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01_X-Sensors\Projects\DesertFox\"/>
    </mc:Choice>
  </mc:AlternateContent>
  <xr:revisionPtr revIDLastSave="0" documentId="13_ncr:1_{D924BA3C-26DF-4DAD-AE96-04DAAD728D7B}" xr6:coauthVersionLast="47" xr6:coauthVersionMax="47" xr10:uidLastSave="{00000000-0000-0000-0000-000000000000}"/>
  <bookViews>
    <workbookView minimized="1" xWindow="-105" yWindow="1170" windowWidth="38610" windowHeight="15885" xr2:uid="{DA7F0526-E971-491B-94EE-EB2F0748009D}"/>
  </bookViews>
  <sheets>
    <sheet name="Plot_Weissbad" sheetId="1" r:id="rId1"/>
    <sheet name="Proto2_Weissbad" sheetId="2" r:id="rId2"/>
    <sheet name="Plot_Basel" sheetId="5" r:id="rId3"/>
    <sheet name="Tabelle1" sheetId="6" r:id="rId4"/>
    <sheet name="query_limit=100&amp;skip=0 (3)" sheetId="7" r:id="rId5"/>
    <sheet name="Proto3_Basel" sheetId="3" r:id="rId6"/>
  </sheets>
  <definedNames>
    <definedName name="ExterneDaten_1" localSheetId="1" hidden="1">Proto2_Weissbad!$A$1:$D$4697</definedName>
    <definedName name="ExterneDaten_2" localSheetId="5" hidden="1">Proto3_Basel!$A$1:$D$705</definedName>
    <definedName name="ExterneDaten_3" localSheetId="4" hidden="1">'query_limit=100&amp;skip=0 (3)'!$A$1:$C$1371</definedName>
    <definedName name="solver_adj" localSheetId="1" hidden="1">Proto2_Weissbad!$J$1:$J$3</definedName>
    <definedName name="solver_cvg" localSheetId="1" hidden="1">0.0001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0" hidden="1">1</definedName>
    <definedName name="solver_neg" localSheetId="1" hidden="1">2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1" hidden="1">1</definedName>
    <definedName name="solver_opt" localSheetId="0" hidden="1">Plot_Weissbad!$K$1</definedName>
    <definedName name="solver_opt" localSheetId="1" hidden="1">Proto2_Weissbad!$J$4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0" hidden="1">1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540" i="2" l="1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B2716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G4274" i="2" s="1"/>
  <c r="B4275" i="2"/>
  <c r="G4275" i="2" s="1"/>
  <c r="B4276" i="2"/>
  <c r="G4276" i="2" s="1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G4298" i="2" s="1"/>
  <c r="B4299" i="2"/>
  <c r="G4299" i="2" s="1"/>
  <c r="B4300" i="2"/>
  <c r="G4300" i="2" s="1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G4322" i="2" s="1"/>
  <c r="B4323" i="2"/>
  <c r="G4323" i="2" s="1"/>
  <c r="B4324" i="2"/>
  <c r="G4324" i="2" s="1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G4345" i="2" s="1"/>
  <c r="B4346" i="2"/>
  <c r="G4346" i="2" s="1"/>
  <c r="B4347" i="2"/>
  <c r="G4347" i="2" s="1"/>
  <c r="B4348" i="2"/>
  <c r="G4348" i="2" s="1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E4369" i="2" s="1"/>
  <c r="B4370" i="2"/>
  <c r="G4370" i="2" s="1"/>
  <c r="B4371" i="2"/>
  <c r="G4371" i="2" s="1"/>
  <c r="B4372" i="2"/>
  <c r="G4372" i="2" s="1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E4393" i="2" s="1"/>
  <c r="B4394" i="2"/>
  <c r="G4394" i="2" s="1"/>
  <c r="B4395" i="2"/>
  <c r="G4395" i="2" s="1"/>
  <c r="B4396" i="2"/>
  <c r="G4396" i="2" s="1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E4417" i="2" s="1"/>
  <c r="B4418" i="2"/>
  <c r="G4418" i="2" s="1"/>
  <c r="B4419" i="2"/>
  <c r="G4419" i="2" s="1"/>
  <c r="B4420" i="2"/>
  <c r="G4420" i="2" s="1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E4436" i="2" s="1"/>
  <c r="B4437" i="2"/>
  <c r="B4438" i="2"/>
  <c r="B4439" i="2"/>
  <c r="B4440" i="2"/>
  <c r="B4441" i="2"/>
  <c r="E4441" i="2" s="1"/>
  <c r="B4442" i="2"/>
  <c r="G4442" i="2" s="1"/>
  <c r="B4443" i="2"/>
  <c r="G4443" i="2" s="1"/>
  <c r="B4444" i="2"/>
  <c r="G4444" i="2" s="1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E4460" i="2" s="1"/>
  <c r="B4461" i="2"/>
  <c r="B4462" i="2"/>
  <c r="E4462" i="2" s="1"/>
  <c r="B4463" i="2"/>
  <c r="B4464" i="2"/>
  <c r="B4465" i="2"/>
  <c r="G4465" i="2" s="1"/>
  <c r="B4466" i="2"/>
  <c r="G4466" i="2" s="1"/>
  <c r="B4467" i="2"/>
  <c r="G4467" i="2" s="1"/>
  <c r="B4468" i="2"/>
  <c r="G4468" i="2" s="1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E4484" i="2" s="1"/>
  <c r="B4485" i="2"/>
  <c r="B4486" i="2"/>
  <c r="B4487" i="2"/>
  <c r="B4488" i="2"/>
  <c r="B4489" i="2"/>
  <c r="E4489" i="2" s="1"/>
  <c r="B4490" i="2"/>
  <c r="G4490" i="2" s="1"/>
  <c r="B4491" i="2"/>
  <c r="G4491" i="2" s="1"/>
  <c r="B4492" i="2"/>
  <c r="G4492" i="2" s="1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E4508" i="2" s="1"/>
  <c r="B4509" i="2"/>
  <c r="B4510" i="2"/>
  <c r="B4511" i="2"/>
  <c r="B4512" i="2"/>
  <c r="B4513" i="2"/>
  <c r="E4513" i="2" s="1"/>
  <c r="B4514" i="2"/>
  <c r="E4514" i="2" s="1"/>
  <c r="B4515" i="2"/>
  <c r="G4515" i="2" s="1"/>
  <c r="B4516" i="2"/>
  <c r="G4516" i="2" s="1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E4532" i="2" s="1"/>
  <c r="B4533" i="2"/>
  <c r="B4534" i="2"/>
  <c r="E4534" i="2" s="1"/>
  <c r="B4535" i="2"/>
  <c r="B4536" i="2"/>
  <c r="B4537" i="2"/>
  <c r="G4537" i="2" s="1"/>
  <c r="B4538" i="2"/>
  <c r="G4538" i="2" s="1"/>
  <c r="B4539" i="2"/>
  <c r="G4539" i="2" s="1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7" i="2"/>
  <c r="E4438" i="2"/>
  <c r="E4439" i="2"/>
  <c r="E4440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1" i="2"/>
  <c r="E4463" i="2"/>
  <c r="E4464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5" i="2"/>
  <c r="E4486" i="2"/>
  <c r="E4487" i="2"/>
  <c r="E4488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9" i="2"/>
  <c r="E4510" i="2"/>
  <c r="E4511" i="2"/>
  <c r="E4512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3" i="2"/>
  <c r="E4535" i="2"/>
  <c r="E4536" i="2"/>
  <c r="E4538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1" i="2"/>
  <c r="G4462" i="2"/>
  <c r="G4463" i="2"/>
  <c r="G4464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5" i="2"/>
  <c r="G4486" i="2"/>
  <c r="G4487" i="2"/>
  <c r="G4488" i="2"/>
  <c r="G4489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9" i="2"/>
  <c r="G4510" i="2"/>
  <c r="G4511" i="2"/>
  <c r="G4512" i="2"/>
  <c r="G4513" i="2"/>
  <c r="G4514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3" i="2"/>
  <c r="G4534" i="2"/>
  <c r="G4535" i="2"/>
  <c r="G4536" i="2"/>
  <c r="B4099" i="2"/>
  <c r="G4099" i="2" s="1"/>
  <c r="B4100" i="2"/>
  <c r="G4100" i="2" s="1"/>
  <c r="B4101" i="2"/>
  <c r="G4101" i="2" s="1"/>
  <c r="B4102" i="2"/>
  <c r="G4102" i="2" s="1"/>
  <c r="B4103" i="2"/>
  <c r="B4104" i="2"/>
  <c r="B4105" i="2"/>
  <c r="E4105" i="2" s="1"/>
  <c r="B4106" i="2"/>
  <c r="E4106" i="2" s="1"/>
  <c r="B4107" i="2"/>
  <c r="B4108" i="2"/>
  <c r="B4109" i="2"/>
  <c r="B4110" i="2"/>
  <c r="E4110" i="2" s="1"/>
  <c r="B4111" i="2"/>
  <c r="B4112" i="2"/>
  <c r="B4113" i="2"/>
  <c r="E4113" i="2" s="1"/>
  <c r="B4114" i="2"/>
  <c r="B4115" i="2"/>
  <c r="B4116" i="2"/>
  <c r="B4117" i="2"/>
  <c r="B4118" i="2"/>
  <c r="B4119" i="2"/>
  <c r="B4120" i="2"/>
  <c r="E4120" i="2" s="1"/>
  <c r="B4121" i="2"/>
  <c r="B4122" i="2"/>
  <c r="E4122" i="2" s="1"/>
  <c r="B4123" i="2"/>
  <c r="G4123" i="2" s="1"/>
  <c r="B4124" i="2"/>
  <c r="G4124" i="2" s="1"/>
  <c r="B4125" i="2"/>
  <c r="G4125" i="2" s="1"/>
  <c r="B4126" i="2"/>
  <c r="G4126" i="2" s="1"/>
  <c r="B4127" i="2"/>
  <c r="B4128" i="2"/>
  <c r="B4129" i="2"/>
  <c r="G4129" i="2" s="1"/>
  <c r="B4130" i="2"/>
  <c r="B4131" i="2"/>
  <c r="E4131" i="2" s="1"/>
  <c r="B4132" i="2"/>
  <c r="E4132" i="2" s="1"/>
  <c r="B4133" i="2"/>
  <c r="B4134" i="2"/>
  <c r="B4135" i="2"/>
  <c r="B4136" i="2"/>
  <c r="B4137" i="2"/>
  <c r="E4137" i="2" s="1"/>
  <c r="B4138" i="2"/>
  <c r="B4139" i="2"/>
  <c r="E4139" i="2" s="1"/>
  <c r="B4140" i="2"/>
  <c r="B4141" i="2"/>
  <c r="B4142" i="2"/>
  <c r="E4142" i="2" s="1"/>
  <c r="B4143" i="2"/>
  <c r="B4144" i="2"/>
  <c r="E4144" i="2" s="1"/>
  <c r="B4145" i="2"/>
  <c r="B4146" i="2"/>
  <c r="E4146" i="2" s="1"/>
  <c r="B4147" i="2"/>
  <c r="E4147" i="2" s="1"/>
  <c r="B4148" i="2"/>
  <c r="E4148" i="2" s="1"/>
  <c r="B4149" i="2"/>
  <c r="G4149" i="2" s="1"/>
  <c r="B4150" i="2"/>
  <c r="G4150" i="2" s="1"/>
  <c r="B4151" i="2"/>
  <c r="B4152" i="2"/>
  <c r="B4153" i="2"/>
  <c r="G4153" i="2" s="1"/>
  <c r="B4154" i="2"/>
  <c r="B4155" i="2"/>
  <c r="B4156" i="2"/>
  <c r="B4157" i="2"/>
  <c r="B4158" i="2"/>
  <c r="E4158" i="2" s="1"/>
  <c r="B4159" i="2"/>
  <c r="E4159" i="2" s="1"/>
  <c r="B4160" i="2"/>
  <c r="B4161" i="2"/>
  <c r="G4161" i="2" s="1"/>
  <c r="B4162" i="2"/>
  <c r="B4163" i="2"/>
  <c r="G4163" i="2" s="1"/>
  <c r="B4164" i="2"/>
  <c r="B4165" i="2"/>
  <c r="B4166" i="2"/>
  <c r="B4167" i="2"/>
  <c r="E4167" i="2" s="1"/>
  <c r="B4168" i="2"/>
  <c r="E4168" i="2" s="1"/>
  <c r="B4169" i="2"/>
  <c r="B4170" i="2"/>
  <c r="G4170" i="2" s="1"/>
  <c r="B4171" i="2"/>
  <c r="G4171" i="2" s="1"/>
  <c r="B4172" i="2"/>
  <c r="G4172" i="2" s="1"/>
  <c r="B4173" i="2"/>
  <c r="G4173" i="2" s="1"/>
  <c r="B4174" i="2"/>
  <c r="G4174" i="2" s="1"/>
  <c r="B4175" i="2"/>
  <c r="B4176" i="2"/>
  <c r="B4177" i="2"/>
  <c r="G4177" i="2" s="1"/>
  <c r="B4178" i="2"/>
  <c r="B4179" i="2"/>
  <c r="B4180" i="2"/>
  <c r="B4181" i="2"/>
  <c r="B4182" i="2"/>
  <c r="E4182" i="2" s="1"/>
  <c r="B4183" i="2"/>
  <c r="B4184" i="2"/>
  <c r="B4185" i="2"/>
  <c r="G4185" i="2" s="1"/>
  <c r="B4186" i="2"/>
  <c r="B4187" i="2"/>
  <c r="E4187" i="2" s="1"/>
  <c r="B4188" i="2"/>
  <c r="G4188" i="2" s="1"/>
  <c r="B4189" i="2"/>
  <c r="G4189" i="2" s="1"/>
  <c r="B4190" i="2"/>
  <c r="B4191" i="2"/>
  <c r="E4191" i="2" s="1"/>
  <c r="B4192" i="2"/>
  <c r="E4192" i="2" s="1"/>
  <c r="B4193" i="2"/>
  <c r="B4194" i="2"/>
  <c r="E4194" i="2" s="1"/>
  <c r="B4195" i="2"/>
  <c r="G4195" i="2" s="1"/>
  <c r="B4196" i="2"/>
  <c r="G4196" i="2" s="1"/>
  <c r="B4197" i="2"/>
  <c r="G4197" i="2" s="1"/>
  <c r="B4198" i="2"/>
  <c r="G4198" i="2" s="1"/>
  <c r="B4199" i="2"/>
  <c r="B4200" i="2"/>
  <c r="B4201" i="2"/>
  <c r="G4201" i="2" s="1"/>
  <c r="B4202" i="2"/>
  <c r="E4202" i="2" s="1"/>
  <c r="B4203" i="2"/>
  <c r="G4203" i="2" s="1"/>
  <c r="B4204" i="2"/>
  <c r="B4205" i="2"/>
  <c r="B4206" i="2"/>
  <c r="E4206" i="2" s="1"/>
  <c r="B4207" i="2"/>
  <c r="B4208" i="2"/>
  <c r="B4209" i="2"/>
  <c r="G4209" i="2" s="1"/>
  <c r="B4210" i="2"/>
  <c r="B4211" i="2"/>
  <c r="B4212" i="2"/>
  <c r="E4212" i="2" s="1"/>
  <c r="B4213" i="2"/>
  <c r="G4213" i="2" s="1"/>
  <c r="B4214" i="2"/>
  <c r="E4214" i="2" s="1"/>
  <c r="B4215" i="2"/>
  <c r="E4215" i="2" s="1"/>
  <c r="B4216" i="2"/>
  <c r="E4216" i="2" s="1"/>
  <c r="B4217" i="2"/>
  <c r="E4217" i="2" s="1"/>
  <c r="B4218" i="2"/>
  <c r="E4218" i="2" s="1"/>
  <c r="B4219" i="2"/>
  <c r="E4219" i="2" s="1"/>
  <c r="B4220" i="2"/>
  <c r="E4220" i="2" s="1"/>
  <c r="B4221" i="2"/>
  <c r="G4221" i="2" s="1"/>
  <c r="B4222" i="2"/>
  <c r="G4222" i="2" s="1"/>
  <c r="B4223" i="2"/>
  <c r="B4224" i="2"/>
  <c r="B4225" i="2"/>
  <c r="E4225" i="2" s="1"/>
  <c r="B4226" i="2"/>
  <c r="B4227" i="2"/>
  <c r="B4228" i="2"/>
  <c r="B4229" i="2"/>
  <c r="B4230" i="2"/>
  <c r="E4230" i="2" s="1"/>
  <c r="B4231" i="2"/>
  <c r="E4231" i="2" s="1"/>
  <c r="B4232" i="2"/>
  <c r="B4233" i="2"/>
  <c r="E4233" i="2" s="1"/>
  <c r="B4234" i="2"/>
  <c r="B4235" i="2"/>
  <c r="B4236" i="2"/>
  <c r="G4236" i="2" s="1"/>
  <c r="B4237" i="2"/>
  <c r="E4237" i="2" s="1"/>
  <c r="B4238" i="2"/>
  <c r="E4238" i="2" s="1"/>
  <c r="B4239" i="2"/>
  <c r="E4239" i="2" s="1"/>
  <c r="B4240" i="2"/>
  <c r="E4240" i="2" s="1"/>
  <c r="B4241" i="2"/>
  <c r="G4241" i="2" s="1"/>
  <c r="B4242" i="2"/>
  <c r="G4242" i="2" s="1"/>
  <c r="B4243" i="2"/>
  <c r="E4243" i="2" s="1"/>
  <c r="B4244" i="2"/>
  <c r="E4244" i="2" s="1"/>
  <c r="B4245" i="2"/>
  <c r="G4245" i="2" s="1"/>
  <c r="B4246" i="2"/>
  <c r="G4246" i="2" s="1"/>
  <c r="B4247" i="2"/>
  <c r="E4247" i="2" s="1"/>
  <c r="B4248" i="2"/>
  <c r="E4248" i="2" s="1"/>
  <c r="B4249" i="2"/>
  <c r="E4249" i="2" s="1"/>
  <c r="B4250" i="2"/>
  <c r="B4251" i="2"/>
  <c r="E4251" i="2" s="1"/>
  <c r="B4252" i="2"/>
  <c r="E4103" i="2"/>
  <c r="E4104" i="2"/>
  <c r="E4107" i="2"/>
  <c r="E4108" i="2"/>
  <c r="E4109" i="2"/>
  <c r="E4111" i="2"/>
  <c r="E4112" i="2"/>
  <c r="E4114" i="2"/>
  <c r="E4115" i="2"/>
  <c r="E4116" i="2"/>
  <c r="E4117" i="2"/>
  <c r="E4118" i="2"/>
  <c r="E4119" i="2"/>
  <c r="E4121" i="2"/>
  <c r="E4127" i="2"/>
  <c r="E4128" i="2"/>
  <c r="E4130" i="2"/>
  <c r="E4133" i="2"/>
  <c r="E4134" i="2"/>
  <c r="E4135" i="2"/>
  <c r="E4136" i="2"/>
  <c r="E4138" i="2"/>
  <c r="E4140" i="2"/>
  <c r="E4141" i="2"/>
  <c r="E4143" i="2"/>
  <c r="E4145" i="2"/>
  <c r="E4151" i="2"/>
  <c r="E4152" i="2"/>
  <c r="E4154" i="2"/>
  <c r="E4155" i="2"/>
  <c r="E4156" i="2"/>
  <c r="E4157" i="2"/>
  <c r="E4160" i="2"/>
  <c r="E4162" i="2"/>
  <c r="E4163" i="2"/>
  <c r="E4164" i="2"/>
  <c r="E4165" i="2"/>
  <c r="E4166" i="2"/>
  <c r="E4169" i="2"/>
  <c r="E4170" i="2"/>
  <c r="E4171" i="2"/>
  <c r="E4172" i="2"/>
  <c r="E4175" i="2"/>
  <c r="E4176" i="2"/>
  <c r="E4178" i="2"/>
  <c r="E4179" i="2"/>
  <c r="E4180" i="2"/>
  <c r="E4181" i="2"/>
  <c r="E4183" i="2"/>
  <c r="E4184" i="2"/>
  <c r="E4186" i="2"/>
  <c r="E4188" i="2"/>
  <c r="E4190" i="2"/>
  <c r="E4193" i="2"/>
  <c r="E4199" i="2"/>
  <c r="E4200" i="2"/>
  <c r="E4201" i="2"/>
  <c r="E4204" i="2"/>
  <c r="E4205" i="2"/>
  <c r="E4207" i="2"/>
  <c r="E4208" i="2"/>
  <c r="E4210" i="2"/>
  <c r="E4211" i="2"/>
  <c r="E4223" i="2"/>
  <c r="E4224" i="2"/>
  <c r="E4226" i="2"/>
  <c r="E4227" i="2"/>
  <c r="E4228" i="2"/>
  <c r="E4229" i="2"/>
  <c r="E4232" i="2"/>
  <c r="E4234" i="2"/>
  <c r="E4235" i="2"/>
  <c r="E4236" i="2"/>
  <c r="E4241" i="2"/>
  <c r="E4250" i="2"/>
  <c r="E4252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G4103" i="2"/>
  <c r="G4104" i="2"/>
  <c r="G4106" i="2"/>
  <c r="G4107" i="2"/>
  <c r="G4108" i="2"/>
  <c r="G4109" i="2"/>
  <c r="G4110" i="2"/>
  <c r="G4111" i="2"/>
  <c r="G4112" i="2"/>
  <c r="G4114" i="2"/>
  <c r="G4115" i="2"/>
  <c r="G4116" i="2"/>
  <c r="G4117" i="2"/>
  <c r="G4118" i="2"/>
  <c r="G4119" i="2"/>
  <c r="G4120" i="2"/>
  <c r="G4121" i="2"/>
  <c r="G4122" i="2"/>
  <c r="G4127" i="2"/>
  <c r="G4128" i="2"/>
  <c r="G4130" i="2"/>
  <c r="G4131" i="2"/>
  <c r="G4132" i="2"/>
  <c r="G4133" i="2"/>
  <c r="G4134" i="2"/>
  <c r="G4135" i="2"/>
  <c r="G4136" i="2"/>
  <c r="G4138" i="2"/>
  <c r="G4139" i="2"/>
  <c r="G4140" i="2"/>
  <c r="G4141" i="2"/>
  <c r="G4142" i="2"/>
  <c r="G4143" i="2"/>
  <c r="G4144" i="2"/>
  <c r="G4145" i="2"/>
  <c r="G4146" i="2"/>
  <c r="G4147" i="2"/>
  <c r="G4148" i="2"/>
  <c r="G4151" i="2"/>
  <c r="G4152" i="2"/>
  <c r="G4154" i="2"/>
  <c r="G4155" i="2"/>
  <c r="G4156" i="2"/>
  <c r="G4157" i="2"/>
  <c r="G4158" i="2"/>
  <c r="G4159" i="2"/>
  <c r="G4160" i="2"/>
  <c r="G4162" i="2"/>
  <c r="G4164" i="2"/>
  <c r="G4165" i="2"/>
  <c r="G4166" i="2"/>
  <c r="G4167" i="2"/>
  <c r="G4168" i="2"/>
  <c r="G4169" i="2"/>
  <c r="G4175" i="2"/>
  <c r="G4176" i="2"/>
  <c r="G4178" i="2"/>
  <c r="G4179" i="2"/>
  <c r="G4180" i="2"/>
  <c r="G4181" i="2"/>
  <c r="G4182" i="2"/>
  <c r="G4183" i="2"/>
  <c r="G4184" i="2"/>
  <c r="G4186" i="2"/>
  <c r="G4187" i="2"/>
  <c r="G4190" i="2"/>
  <c r="G4191" i="2"/>
  <c r="G4192" i="2"/>
  <c r="G4193" i="2"/>
  <c r="G4194" i="2"/>
  <c r="G4199" i="2"/>
  <c r="G4200" i="2"/>
  <c r="G4202" i="2"/>
  <c r="G4204" i="2"/>
  <c r="G4205" i="2"/>
  <c r="G4206" i="2"/>
  <c r="G4207" i="2"/>
  <c r="G4208" i="2"/>
  <c r="G4210" i="2"/>
  <c r="G4211" i="2"/>
  <c r="G4212" i="2"/>
  <c r="G4217" i="2"/>
  <c r="G4218" i="2"/>
  <c r="G4223" i="2"/>
  <c r="G4224" i="2"/>
  <c r="G4226" i="2"/>
  <c r="G4227" i="2"/>
  <c r="G4228" i="2"/>
  <c r="G4229" i="2"/>
  <c r="G4231" i="2"/>
  <c r="G4232" i="2"/>
  <c r="G4234" i="2"/>
  <c r="G4235" i="2"/>
  <c r="G4238" i="2"/>
  <c r="G4247" i="2"/>
  <c r="G4248" i="2"/>
  <c r="G4250" i="2"/>
  <c r="G4251" i="2"/>
  <c r="G4252" i="2"/>
  <c r="B3946" i="2"/>
  <c r="G3946" i="2" s="1"/>
  <c r="B3947" i="2"/>
  <c r="G3947" i="2" s="1"/>
  <c r="B3948" i="2"/>
  <c r="G3948" i="2" s="1"/>
  <c r="B3949" i="2"/>
  <c r="G3949" i="2" s="1"/>
  <c r="B3950" i="2"/>
  <c r="B3951" i="2"/>
  <c r="E3951" i="2" s="1"/>
  <c r="B3952" i="2"/>
  <c r="G3952" i="2" s="1"/>
  <c r="B3953" i="2"/>
  <c r="E3953" i="2" s="1"/>
  <c r="B3954" i="2"/>
  <c r="E3954" i="2" s="1"/>
  <c r="B3955" i="2"/>
  <c r="G3955" i="2" s="1"/>
  <c r="B3956" i="2"/>
  <c r="E3956" i="2" s="1"/>
  <c r="B3957" i="2"/>
  <c r="G3957" i="2" s="1"/>
  <c r="B3958" i="2"/>
  <c r="E3958" i="2" s="1"/>
  <c r="B3959" i="2"/>
  <c r="B3960" i="2"/>
  <c r="G3960" i="2" s="1"/>
  <c r="B3961" i="2"/>
  <c r="B3962" i="2"/>
  <c r="E3962" i="2" s="1"/>
  <c r="B3963" i="2"/>
  <c r="E3963" i="2" s="1"/>
  <c r="B3964" i="2"/>
  <c r="E3964" i="2" s="1"/>
  <c r="B3965" i="2"/>
  <c r="B3966" i="2"/>
  <c r="E3966" i="2" s="1"/>
  <c r="B3967" i="2"/>
  <c r="B3968" i="2"/>
  <c r="E3968" i="2" s="1"/>
  <c r="B3969" i="2"/>
  <c r="G3969" i="2" s="1"/>
  <c r="B3970" i="2"/>
  <c r="G3970" i="2" s="1"/>
  <c r="B3971" i="2"/>
  <c r="E3971" i="2" s="1"/>
  <c r="B3972" i="2"/>
  <c r="E3972" i="2" s="1"/>
  <c r="B3973" i="2"/>
  <c r="G3973" i="2" s="1"/>
  <c r="B3974" i="2"/>
  <c r="B3975" i="2"/>
  <c r="E3975" i="2" s="1"/>
  <c r="B3976" i="2"/>
  <c r="G3976" i="2" s="1"/>
  <c r="B3977" i="2"/>
  <c r="B3978" i="2"/>
  <c r="E3978" i="2" s="1"/>
  <c r="B3979" i="2"/>
  <c r="E3979" i="2" s="1"/>
  <c r="B3980" i="2"/>
  <c r="G3980" i="2" s="1"/>
  <c r="B3981" i="2"/>
  <c r="G3981" i="2" s="1"/>
  <c r="B3982" i="2"/>
  <c r="G3982" i="2" s="1"/>
  <c r="B3983" i="2"/>
  <c r="B3984" i="2"/>
  <c r="G3984" i="2" s="1"/>
  <c r="B3985" i="2"/>
  <c r="G3985" i="2" s="1"/>
  <c r="B3986" i="2"/>
  <c r="E3986" i="2" s="1"/>
  <c r="B3987" i="2"/>
  <c r="B3988" i="2"/>
  <c r="G3988" i="2" s="1"/>
  <c r="B3989" i="2"/>
  <c r="B3990" i="2"/>
  <c r="E3990" i="2" s="1"/>
  <c r="B3991" i="2"/>
  <c r="B3992" i="2"/>
  <c r="E3992" i="2" s="1"/>
  <c r="B3993" i="2"/>
  <c r="E3993" i="2" s="1"/>
  <c r="B3994" i="2"/>
  <c r="G3994" i="2" s="1"/>
  <c r="B3995" i="2"/>
  <c r="E3995" i="2" s="1"/>
  <c r="B3996" i="2"/>
  <c r="E3996" i="2" s="1"/>
  <c r="B3997" i="2"/>
  <c r="E3997" i="2" s="1"/>
  <c r="B3998" i="2"/>
  <c r="G3998" i="2" s="1"/>
  <c r="B3999" i="2"/>
  <c r="E3999" i="2" s="1"/>
  <c r="B4000" i="2"/>
  <c r="G4000" i="2" s="1"/>
  <c r="B4001" i="2"/>
  <c r="B4002" i="2"/>
  <c r="E4002" i="2" s="1"/>
  <c r="B4003" i="2"/>
  <c r="E4003" i="2" s="1"/>
  <c r="B4004" i="2"/>
  <c r="G4004" i="2" s="1"/>
  <c r="B4005" i="2"/>
  <c r="G4005" i="2" s="1"/>
  <c r="B4006" i="2"/>
  <c r="E4006" i="2" s="1"/>
  <c r="B4007" i="2"/>
  <c r="B4008" i="2"/>
  <c r="G4008" i="2" s="1"/>
  <c r="B4009" i="2"/>
  <c r="G4009" i="2" s="1"/>
  <c r="B4010" i="2"/>
  <c r="E4010" i="2" s="1"/>
  <c r="B4011" i="2"/>
  <c r="E4011" i="2" s="1"/>
  <c r="B4012" i="2"/>
  <c r="G4012" i="2" s="1"/>
  <c r="B4013" i="2"/>
  <c r="E4013" i="2" s="1"/>
  <c r="B4014" i="2"/>
  <c r="E4014" i="2" s="1"/>
  <c r="B4015" i="2"/>
  <c r="B4016" i="2"/>
  <c r="G4016" i="2" s="1"/>
  <c r="B4017" i="2"/>
  <c r="G4017" i="2" s="1"/>
  <c r="B4018" i="2"/>
  <c r="G4018" i="2" s="1"/>
  <c r="B4019" i="2"/>
  <c r="E4019" i="2" s="1"/>
  <c r="B4020" i="2"/>
  <c r="E4020" i="2" s="1"/>
  <c r="B4021" i="2"/>
  <c r="G4021" i="2" s="1"/>
  <c r="B4022" i="2"/>
  <c r="G4022" i="2" s="1"/>
  <c r="B4023" i="2"/>
  <c r="G4023" i="2" s="1"/>
  <c r="B4024" i="2"/>
  <c r="G4024" i="2" s="1"/>
  <c r="B4025" i="2"/>
  <c r="E4025" i="2" s="1"/>
  <c r="B4026" i="2"/>
  <c r="E4026" i="2" s="1"/>
  <c r="B4027" i="2"/>
  <c r="G4027" i="2" s="1"/>
  <c r="B4028" i="2"/>
  <c r="G4028" i="2" s="1"/>
  <c r="B4029" i="2"/>
  <c r="G4029" i="2" s="1"/>
  <c r="B4030" i="2"/>
  <c r="E4030" i="2" s="1"/>
  <c r="B4031" i="2"/>
  <c r="B4032" i="2"/>
  <c r="G4032" i="2" s="1"/>
  <c r="B4033" i="2"/>
  <c r="G4033" i="2" s="1"/>
  <c r="B4034" i="2"/>
  <c r="E4034" i="2" s="1"/>
  <c r="B4035" i="2"/>
  <c r="E4035" i="2" s="1"/>
  <c r="B4036" i="2"/>
  <c r="E4036" i="2" s="1"/>
  <c r="B4037" i="2"/>
  <c r="B4038" i="2"/>
  <c r="E4038" i="2" s="1"/>
  <c r="B4039" i="2"/>
  <c r="E4039" i="2" s="1"/>
  <c r="B4040" i="2"/>
  <c r="E4040" i="2" s="1"/>
  <c r="B4041" i="2"/>
  <c r="E4041" i="2" s="1"/>
  <c r="B4042" i="2"/>
  <c r="G4042" i="2" s="1"/>
  <c r="B4043" i="2"/>
  <c r="E4043" i="2" s="1"/>
  <c r="B4044" i="2"/>
  <c r="E4044" i="2" s="1"/>
  <c r="B4045" i="2"/>
  <c r="E4045" i="2" s="1"/>
  <c r="B4046" i="2"/>
  <c r="E4046" i="2" s="1"/>
  <c r="B4047" i="2"/>
  <c r="E4047" i="2" s="1"/>
  <c r="B4048" i="2"/>
  <c r="G4048" i="2" s="1"/>
  <c r="B4049" i="2"/>
  <c r="E4049" i="2" s="1"/>
  <c r="B4050" i="2"/>
  <c r="E4050" i="2" s="1"/>
  <c r="B4051" i="2"/>
  <c r="E4051" i="2" s="1"/>
  <c r="B4052" i="2"/>
  <c r="G4052" i="2" s="1"/>
  <c r="B4053" i="2"/>
  <c r="G4053" i="2" s="1"/>
  <c r="B4054" i="2"/>
  <c r="G4054" i="2" s="1"/>
  <c r="B4055" i="2"/>
  <c r="B4056" i="2"/>
  <c r="G4056" i="2" s="1"/>
  <c r="B4057" i="2"/>
  <c r="G4057" i="2" s="1"/>
  <c r="B4058" i="2"/>
  <c r="E4058" i="2" s="1"/>
  <c r="B4059" i="2"/>
  <c r="E4059" i="2" s="1"/>
  <c r="B4060" i="2"/>
  <c r="E4060" i="2" s="1"/>
  <c r="B4061" i="2"/>
  <c r="B4062" i="2"/>
  <c r="E4062" i="2" s="1"/>
  <c r="B4063" i="2"/>
  <c r="B4064" i="2"/>
  <c r="B4065" i="2"/>
  <c r="E4065" i="2" s="1"/>
  <c r="B4066" i="2"/>
  <c r="G4066" i="2" s="1"/>
  <c r="B4067" i="2"/>
  <c r="E4067" i="2" s="1"/>
  <c r="B4068" i="2"/>
  <c r="E4068" i="2" s="1"/>
  <c r="B4069" i="2"/>
  <c r="E4069" i="2" s="1"/>
  <c r="B4070" i="2"/>
  <c r="E4070" i="2" s="1"/>
  <c r="B4071" i="2"/>
  <c r="G4071" i="2" s="1"/>
  <c r="B4072" i="2"/>
  <c r="G4072" i="2" s="1"/>
  <c r="B4073" i="2"/>
  <c r="G4073" i="2" s="1"/>
  <c r="B4074" i="2"/>
  <c r="E4074" i="2" s="1"/>
  <c r="B4075" i="2"/>
  <c r="E4075" i="2" s="1"/>
  <c r="B4076" i="2"/>
  <c r="E4076" i="2" s="1"/>
  <c r="B4077" i="2"/>
  <c r="G4077" i="2" s="1"/>
  <c r="B4078" i="2"/>
  <c r="E4078" i="2" s="1"/>
  <c r="B4079" i="2"/>
  <c r="B4080" i="2"/>
  <c r="G4080" i="2" s="1"/>
  <c r="B4081" i="2"/>
  <c r="G4081" i="2" s="1"/>
  <c r="B4082" i="2"/>
  <c r="E4082" i="2" s="1"/>
  <c r="B4083" i="2"/>
  <c r="E4083" i="2" s="1"/>
  <c r="B4084" i="2"/>
  <c r="E4084" i="2" s="1"/>
  <c r="B4085" i="2"/>
  <c r="E4085" i="2" s="1"/>
  <c r="B4086" i="2"/>
  <c r="E4086" i="2" s="1"/>
  <c r="B4087" i="2"/>
  <c r="B4088" i="2"/>
  <c r="G4088" i="2" s="1"/>
  <c r="B4089" i="2"/>
  <c r="G4089" i="2" s="1"/>
  <c r="B4090" i="2"/>
  <c r="G4090" i="2" s="1"/>
  <c r="B4091" i="2"/>
  <c r="G4091" i="2" s="1"/>
  <c r="B4092" i="2"/>
  <c r="E4092" i="2" s="1"/>
  <c r="B4093" i="2"/>
  <c r="G4093" i="2" s="1"/>
  <c r="B4094" i="2"/>
  <c r="E4094" i="2" s="1"/>
  <c r="B4095" i="2"/>
  <c r="E4095" i="2" s="1"/>
  <c r="B4096" i="2"/>
  <c r="G4096" i="2" s="1"/>
  <c r="B4097" i="2"/>
  <c r="E4097" i="2" s="1"/>
  <c r="B4098" i="2"/>
  <c r="E4098" i="2" s="1"/>
  <c r="E3950" i="2"/>
  <c r="E3959" i="2"/>
  <c r="E3961" i="2"/>
  <c r="E3965" i="2"/>
  <c r="E3967" i="2"/>
  <c r="E3969" i="2"/>
  <c r="E3973" i="2"/>
  <c r="E3974" i="2"/>
  <c r="E3977" i="2"/>
  <c r="E3983" i="2"/>
  <c r="E3985" i="2"/>
  <c r="E3987" i="2"/>
  <c r="E3989" i="2"/>
  <c r="E3991" i="2"/>
  <c r="E4001" i="2"/>
  <c r="E4007" i="2"/>
  <c r="E4009" i="2"/>
  <c r="E4015" i="2"/>
  <c r="E4016" i="2"/>
  <c r="E4022" i="2"/>
  <c r="E4027" i="2"/>
  <c r="E4031" i="2"/>
  <c r="E4037" i="2"/>
  <c r="E4055" i="2"/>
  <c r="E4061" i="2"/>
  <c r="E4063" i="2"/>
  <c r="E4064" i="2"/>
  <c r="E4079" i="2"/>
  <c r="E4081" i="2"/>
  <c r="E4087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G3950" i="2"/>
  <c r="G3951" i="2"/>
  <c r="G3959" i="2"/>
  <c r="G3961" i="2"/>
  <c r="G3962" i="2"/>
  <c r="G3963" i="2"/>
  <c r="G3964" i="2"/>
  <c r="G3965" i="2"/>
  <c r="G3967" i="2"/>
  <c r="G3974" i="2"/>
  <c r="G3975" i="2"/>
  <c r="G3977" i="2"/>
  <c r="G3979" i="2"/>
  <c r="G3983" i="2"/>
  <c r="G3986" i="2"/>
  <c r="G3987" i="2"/>
  <c r="G3989" i="2"/>
  <c r="G3991" i="2"/>
  <c r="G3997" i="2"/>
  <c r="G4001" i="2"/>
  <c r="G4007" i="2"/>
  <c r="G4013" i="2"/>
  <c r="G4015" i="2"/>
  <c r="G4025" i="2"/>
  <c r="G4031" i="2"/>
  <c r="G4034" i="2"/>
  <c r="G4035" i="2"/>
  <c r="G4037" i="2"/>
  <c r="G4039" i="2"/>
  <c r="G4045" i="2"/>
  <c r="G4055" i="2"/>
  <c r="G4061" i="2"/>
  <c r="G4063" i="2"/>
  <c r="G4064" i="2"/>
  <c r="G4065" i="2"/>
  <c r="G4075" i="2"/>
  <c r="G4079" i="2"/>
  <c r="G4082" i="2"/>
  <c r="G4087" i="2"/>
  <c r="G4097" i="2"/>
  <c r="B3807" i="2"/>
  <c r="E3807" i="2" s="1"/>
  <c r="B3808" i="2"/>
  <c r="E3808" i="2" s="1"/>
  <c r="B3809" i="2"/>
  <c r="E3809" i="2" s="1"/>
  <c r="B3810" i="2"/>
  <c r="E3810" i="2" s="1"/>
  <c r="B3811" i="2"/>
  <c r="B3812" i="2"/>
  <c r="B3813" i="2"/>
  <c r="E3813" i="2" s="1"/>
  <c r="B3814" i="2"/>
  <c r="G3814" i="2" s="1"/>
  <c r="B3815" i="2"/>
  <c r="G3815" i="2" s="1"/>
  <c r="B3816" i="2"/>
  <c r="E3816" i="2" s="1"/>
  <c r="B3817" i="2"/>
  <c r="G3817" i="2" s="1"/>
  <c r="B3818" i="2"/>
  <c r="B3819" i="2"/>
  <c r="G3819" i="2" s="1"/>
  <c r="B3820" i="2"/>
  <c r="E3820" i="2" s="1"/>
  <c r="B3821" i="2"/>
  <c r="E3821" i="2" s="1"/>
  <c r="B3822" i="2"/>
  <c r="E3822" i="2" s="1"/>
  <c r="B3823" i="2"/>
  <c r="E3823" i="2" s="1"/>
  <c r="B3824" i="2"/>
  <c r="E3824" i="2" s="1"/>
  <c r="B3825" i="2"/>
  <c r="E3825" i="2" s="1"/>
  <c r="B3826" i="2"/>
  <c r="E3826" i="2" s="1"/>
  <c r="B3827" i="2"/>
  <c r="E3827" i="2" s="1"/>
  <c r="B3828" i="2"/>
  <c r="E3828" i="2" s="1"/>
  <c r="B3829" i="2"/>
  <c r="E3829" i="2" s="1"/>
  <c r="B3830" i="2"/>
  <c r="E3830" i="2" s="1"/>
  <c r="B3831" i="2"/>
  <c r="E3831" i="2" s="1"/>
  <c r="B3832" i="2"/>
  <c r="G3832" i="2" s="1"/>
  <c r="B3833" i="2"/>
  <c r="E3833" i="2" s="1"/>
  <c r="B3834" i="2"/>
  <c r="E3834" i="2" s="1"/>
  <c r="B3835" i="2"/>
  <c r="E3835" i="2" s="1"/>
  <c r="B3836" i="2"/>
  <c r="B3837" i="2"/>
  <c r="E3837" i="2" s="1"/>
  <c r="B3838" i="2"/>
  <c r="B3839" i="2"/>
  <c r="G3839" i="2" s="1"/>
  <c r="B3840" i="2"/>
  <c r="E3840" i="2" s="1"/>
  <c r="B3841" i="2"/>
  <c r="E3841" i="2" s="1"/>
  <c r="B3842" i="2"/>
  <c r="B3843" i="2"/>
  <c r="G3843" i="2" s="1"/>
  <c r="B3844" i="2"/>
  <c r="B3845" i="2"/>
  <c r="G3845" i="2" s="1"/>
  <c r="B3846" i="2"/>
  <c r="E3846" i="2" s="1"/>
  <c r="B3847" i="2"/>
  <c r="G3847" i="2" s="1"/>
  <c r="B3848" i="2"/>
  <c r="E3848" i="2" s="1"/>
  <c r="B3849" i="2"/>
  <c r="E3849" i="2" s="1"/>
  <c r="B3850" i="2"/>
  <c r="G3850" i="2" s="1"/>
  <c r="B3851" i="2"/>
  <c r="E3851" i="2" s="1"/>
  <c r="B3852" i="2"/>
  <c r="E3852" i="2" s="1"/>
  <c r="B3853" i="2"/>
  <c r="G3853" i="2" s="1"/>
  <c r="B3854" i="2"/>
  <c r="E3854" i="2" s="1"/>
  <c r="B3855" i="2"/>
  <c r="E3855" i="2" s="1"/>
  <c r="B3856" i="2"/>
  <c r="E3856" i="2" s="1"/>
  <c r="B3857" i="2"/>
  <c r="E3857" i="2" s="1"/>
  <c r="B3858" i="2"/>
  <c r="E3858" i="2" s="1"/>
  <c r="B3859" i="2"/>
  <c r="G3859" i="2" s="1"/>
  <c r="B3860" i="2"/>
  <c r="E3860" i="2" s="1"/>
  <c r="B3861" i="2"/>
  <c r="E3861" i="2" s="1"/>
  <c r="B3862" i="2"/>
  <c r="G3862" i="2" s="1"/>
  <c r="B3863" i="2"/>
  <c r="G3863" i="2" s="1"/>
  <c r="B3864" i="2"/>
  <c r="E3864" i="2" s="1"/>
  <c r="B3865" i="2"/>
  <c r="G3865" i="2" s="1"/>
  <c r="B3866" i="2"/>
  <c r="E3866" i="2" s="1"/>
  <c r="B3867" i="2"/>
  <c r="G3867" i="2" s="1"/>
  <c r="B3868" i="2"/>
  <c r="G3868" i="2" s="1"/>
  <c r="B3869" i="2"/>
  <c r="G3869" i="2" s="1"/>
  <c r="B3870" i="2"/>
  <c r="E3870" i="2" s="1"/>
  <c r="B3871" i="2"/>
  <c r="G3871" i="2" s="1"/>
  <c r="B3872" i="2"/>
  <c r="G3872" i="2" s="1"/>
  <c r="B3873" i="2"/>
  <c r="E3873" i="2" s="1"/>
  <c r="B3874" i="2"/>
  <c r="E3874" i="2" s="1"/>
  <c r="B3875" i="2"/>
  <c r="E3875" i="2" s="1"/>
  <c r="B3876" i="2"/>
  <c r="E3876" i="2" s="1"/>
  <c r="B3877" i="2"/>
  <c r="E3877" i="2" s="1"/>
  <c r="B3878" i="2"/>
  <c r="E3878" i="2" s="1"/>
  <c r="B3879" i="2"/>
  <c r="E3879" i="2" s="1"/>
  <c r="B3880" i="2"/>
  <c r="E3880" i="2" s="1"/>
  <c r="B3881" i="2"/>
  <c r="E3881" i="2" s="1"/>
  <c r="B3882" i="2"/>
  <c r="E3882" i="2" s="1"/>
  <c r="B3883" i="2"/>
  <c r="E3883" i="2" s="1"/>
  <c r="B3884" i="2"/>
  <c r="B3885" i="2"/>
  <c r="E3885" i="2" s="1"/>
  <c r="B3886" i="2"/>
  <c r="E3886" i="2" s="1"/>
  <c r="B3887" i="2"/>
  <c r="G3887" i="2" s="1"/>
  <c r="B3888" i="2"/>
  <c r="E3888" i="2" s="1"/>
  <c r="B3889" i="2"/>
  <c r="E3889" i="2" s="1"/>
  <c r="B3890" i="2"/>
  <c r="B3891" i="2"/>
  <c r="G3891" i="2" s="1"/>
  <c r="B3892" i="2"/>
  <c r="G3892" i="2" s="1"/>
  <c r="B3893" i="2"/>
  <c r="G3893" i="2" s="1"/>
  <c r="B3894" i="2"/>
  <c r="E3894" i="2" s="1"/>
  <c r="B3895" i="2"/>
  <c r="G3895" i="2" s="1"/>
  <c r="B3896" i="2"/>
  <c r="G3896" i="2" s="1"/>
  <c r="B3897" i="2"/>
  <c r="E3897" i="2" s="1"/>
  <c r="B3898" i="2"/>
  <c r="G3898" i="2" s="1"/>
  <c r="B3899" i="2"/>
  <c r="E3899" i="2" s="1"/>
  <c r="B3900" i="2"/>
  <c r="E3900" i="2" s="1"/>
  <c r="B3901" i="2"/>
  <c r="G3901" i="2" s="1"/>
  <c r="B3902" i="2"/>
  <c r="E3902" i="2" s="1"/>
  <c r="B3903" i="2"/>
  <c r="E3903" i="2" s="1"/>
  <c r="B3904" i="2"/>
  <c r="E3904" i="2" s="1"/>
  <c r="B3905" i="2"/>
  <c r="E3905" i="2" s="1"/>
  <c r="B3906" i="2"/>
  <c r="E3906" i="2" s="1"/>
  <c r="B3907" i="2"/>
  <c r="B3908" i="2"/>
  <c r="E3908" i="2" s="1"/>
  <c r="B3909" i="2"/>
  <c r="E3909" i="2" s="1"/>
  <c r="B3910" i="2"/>
  <c r="E3910" i="2" s="1"/>
  <c r="B3911" i="2"/>
  <c r="G3911" i="2" s="1"/>
  <c r="B3912" i="2"/>
  <c r="E3912" i="2" s="1"/>
  <c r="B3913" i="2"/>
  <c r="G3913" i="2" s="1"/>
  <c r="B3914" i="2"/>
  <c r="E3914" i="2" s="1"/>
  <c r="B3915" i="2"/>
  <c r="G3915" i="2" s="1"/>
  <c r="B3916" i="2"/>
  <c r="G3916" i="2" s="1"/>
  <c r="B3917" i="2"/>
  <c r="G3917" i="2" s="1"/>
  <c r="B3918" i="2"/>
  <c r="E3918" i="2" s="1"/>
  <c r="B3919" i="2"/>
  <c r="G3919" i="2" s="1"/>
  <c r="B3920" i="2"/>
  <c r="E3920" i="2" s="1"/>
  <c r="B3921" i="2"/>
  <c r="E3921" i="2" s="1"/>
  <c r="B3922" i="2"/>
  <c r="G3922" i="2" s="1"/>
  <c r="B3923" i="2"/>
  <c r="E3923" i="2" s="1"/>
  <c r="B3924" i="2"/>
  <c r="E3924" i="2" s="1"/>
  <c r="B3925" i="2"/>
  <c r="E3925" i="2" s="1"/>
  <c r="B3926" i="2"/>
  <c r="E3926" i="2" s="1"/>
  <c r="B3927" i="2"/>
  <c r="E3927" i="2" s="1"/>
  <c r="B3928" i="2"/>
  <c r="E3928" i="2" s="1"/>
  <c r="B3929" i="2"/>
  <c r="E3929" i="2" s="1"/>
  <c r="B3930" i="2"/>
  <c r="E3930" i="2" s="1"/>
  <c r="B3931" i="2"/>
  <c r="E3931" i="2" s="1"/>
  <c r="B3932" i="2"/>
  <c r="B3933" i="2"/>
  <c r="E3933" i="2" s="1"/>
  <c r="B3934" i="2"/>
  <c r="E3934" i="2" s="1"/>
  <c r="B3935" i="2"/>
  <c r="G3935" i="2" s="1"/>
  <c r="B3936" i="2"/>
  <c r="E3936" i="2" s="1"/>
  <c r="B3937" i="2"/>
  <c r="E3937" i="2" s="1"/>
  <c r="B3938" i="2"/>
  <c r="E3938" i="2" s="1"/>
  <c r="B3939" i="2"/>
  <c r="G3939" i="2" s="1"/>
  <c r="B3940" i="2"/>
  <c r="G3940" i="2" s="1"/>
  <c r="B3941" i="2"/>
  <c r="E3941" i="2" s="1"/>
  <c r="B3942" i="2"/>
  <c r="E3942" i="2" s="1"/>
  <c r="B3943" i="2"/>
  <c r="G3943" i="2" s="1"/>
  <c r="B3944" i="2"/>
  <c r="G3944" i="2" s="1"/>
  <c r="B3945" i="2"/>
  <c r="E3945" i="2" s="1"/>
  <c r="E3811" i="2"/>
  <c r="E3812" i="2"/>
  <c r="E3814" i="2"/>
  <c r="E3818" i="2"/>
  <c r="E3836" i="2"/>
  <c r="E3838" i="2"/>
  <c r="E3842" i="2"/>
  <c r="E3844" i="2"/>
  <c r="E3862" i="2"/>
  <c r="E3868" i="2"/>
  <c r="E3869" i="2"/>
  <c r="E3884" i="2"/>
  <c r="E3890" i="2"/>
  <c r="E3907" i="2"/>
  <c r="E3932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G3810" i="2"/>
  <c r="G3811" i="2"/>
  <c r="G3812" i="2"/>
  <c r="G3816" i="2"/>
  <c r="G3818" i="2"/>
  <c r="G3820" i="2"/>
  <c r="G3824" i="2"/>
  <c r="G3825" i="2"/>
  <c r="G3826" i="2"/>
  <c r="G3828" i="2"/>
  <c r="G3829" i="2"/>
  <c r="G3834" i="2"/>
  <c r="G3835" i="2"/>
  <c r="G3836" i="2"/>
  <c r="G3837" i="2"/>
  <c r="G3838" i="2"/>
  <c r="G3842" i="2"/>
  <c r="G3844" i="2"/>
  <c r="G3852" i="2"/>
  <c r="G3858" i="2"/>
  <c r="G3860" i="2"/>
  <c r="G3873" i="2"/>
  <c r="G3876" i="2"/>
  <c r="G3877" i="2"/>
  <c r="G3882" i="2"/>
  <c r="G3883" i="2"/>
  <c r="G3884" i="2"/>
  <c r="G3885" i="2"/>
  <c r="G3886" i="2"/>
  <c r="G3890" i="2"/>
  <c r="G3900" i="2"/>
  <c r="G3906" i="2"/>
  <c r="G3907" i="2"/>
  <c r="G3910" i="2"/>
  <c r="G3914" i="2"/>
  <c r="G3932" i="2"/>
  <c r="G3938" i="2"/>
  <c r="B3662" i="2"/>
  <c r="G3662" i="2" s="1"/>
  <c r="B3663" i="2"/>
  <c r="E3663" i="2" s="1"/>
  <c r="B3664" i="2"/>
  <c r="B3665" i="2"/>
  <c r="B3666" i="2"/>
  <c r="G3666" i="2" s="1"/>
  <c r="B3667" i="2"/>
  <c r="G3667" i="2" s="1"/>
  <c r="B3668" i="2"/>
  <c r="E3668" i="2" s="1"/>
  <c r="B3669" i="2"/>
  <c r="B3670" i="2"/>
  <c r="E3670" i="2" s="1"/>
  <c r="B3671" i="2"/>
  <c r="E3671" i="2" s="1"/>
  <c r="B3672" i="2"/>
  <c r="E3672" i="2" s="1"/>
  <c r="B3673" i="2"/>
  <c r="E3673" i="2" s="1"/>
  <c r="B3674" i="2"/>
  <c r="B3675" i="2"/>
  <c r="E3675" i="2" s="1"/>
  <c r="B3676" i="2"/>
  <c r="G3676" i="2" s="1"/>
  <c r="B3677" i="2"/>
  <c r="E3677" i="2" s="1"/>
  <c r="B3678" i="2"/>
  <c r="E3678" i="2" s="1"/>
  <c r="B3679" i="2"/>
  <c r="E3679" i="2" s="1"/>
  <c r="B3680" i="2"/>
  <c r="G3680" i="2" s="1"/>
  <c r="B3681" i="2"/>
  <c r="G3681" i="2" s="1"/>
  <c r="B3682" i="2"/>
  <c r="G3682" i="2" s="1"/>
  <c r="B3683" i="2"/>
  <c r="E3683" i="2" s="1"/>
  <c r="B3684" i="2"/>
  <c r="G3684" i="2" s="1"/>
  <c r="B3685" i="2"/>
  <c r="G3685" i="2" s="1"/>
  <c r="B3686" i="2"/>
  <c r="G3686" i="2" s="1"/>
  <c r="B3687" i="2"/>
  <c r="G3687" i="2" s="1"/>
  <c r="B3688" i="2"/>
  <c r="G3688" i="2" s="1"/>
  <c r="B3689" i="2"/>
  <c r="E3689" i="2" s="1"/>
  <c r="B3690" i="2"/>
  <c r="G3690" i="2" s="1"/>
  <c r="B3691" i="2"/>
  <c r="G3691" i="2" s="1"/>
  <c r="B3692" i="2"/>
  <c r="E3692" i="2" s="1"/>
  <c r="B3693" i="2"/>
  <c r="B3694" i="2"/>
  <c r="E3694" i="2" s="1"/>
  <c r="B3695" i="2"/>
  <c r="G3695" i="2" s="1"/>
  <c r="B3696" i="2"/>
  <c r="G3696" i="2" s="1"/>
  <c r="B3697" i="2"/>
  <c r="G3697" i="2" s="1"/>
  <c r="B3698" i="2"/>
  <c r="E3698" i="2" s="1"/>
  <c r="B3699" i="2"/>
  <c r="E3699" i="2" s="1"/>
  <c r="B3700" i="2"/>
  <c r="G3700" i="2" s="1"/>
  <c r="B3701" i="2"/>
  <c r="E3701" i="2" s="1"/>
  <c r="B3702" i="2"/>
  <c r="G3702" i="2" s="1"/>
  <c r="B3703" i="2"/>
  <c r="B3704" i="2"/>
  <c r="G3704" i="2" s="1"/>
  <c r="B3705" i="2"/>
  <c r="G3705" i="2" s="1"/>
  <c r="B3706" i="2"/>
  <c r="E3706" i="2" s="1"/>
  <c r="B3707" i="2"/>
  <c r="G3707" i="2" s="1"/>
  <c r="B3708" i="2"/>
  <c r="G3708" i="2" s="1"/>
  <c r="B3709" i="2"/>
  <c r="G3709" i="2" s="1"/>
  <c r="B3710" i="2"/>
  <c r="G3710" i="2" s="1"/>
  <c r="B3711" i="2"/>
  <c r="G3711" i="2" s="1"/>
  <c r="B3712" i="2"/>
  <c r="B3713" i="2"/>
  <c r="E3713" i="2" s="1"/>
  <c r="B3714" i="2"/>
  <c r="G3714" i="2" s="1"/>
  <c r="B3715" i="2"/>
  <c r="G3715" i="2" s="1"/>
  <c r="B3716" i="2"/>
  <c r="E3716" i="2" s="1"/>
  <c r="B3717" i="2"/>
  <c r="B3718" i="2"/>
  <c r="E3718" i="2" s="1"/>
  <c r="B3719" i="2"/>
  <c r="G3719" i="2" s="1"/>
  <c r="B3720" i="2"/>
  <c r="G3720" i="2" s="1"/>
  <c r="B3721" i="2"/>
  <c r="E3721" i="2" s="1"/>
  <c r="B3722" i="2"/>
  <c r="E3722" i="2" s="1"/>
  <c r="B3723" i="2"/>
  <c r="B3724" i="2"/>
  <c r="G3724" i="2" s="1"/>
  <c r="B3725" i="2"/>
  <c r="G3725" i="2" s="1"/>
  <c r="B3726" i="2"/>
  <c r="E3726" i="2" s="1"/>
  <c r="B3727" i="2"/>
  <c r="E3727" i="2" s="1"/>
  <c r="B3728" i="2"/>
  <c r="G3728" i="2" s="1"/>
  <c r="B3729" i="2"/>
  <c r="G3729" i="2" s="1"/>
  <c r="B3730" i="2"/>
  <c r="E3730" i="2" s="1"/>
  <c r="B3731" i="2"/>
  <c r="E3731" i="2" s="1"/>
  <c r="B3732" i="2"/>
  <c r="G3732" i="2" s="1"/>
  <c r="B3733" i="2"/>
  <c r="B3734" i="2"/>
  <c r="G3734" i="2" s="1"/>
  <c r="B3735" i="2"/>
  <c r="E3735" i="2" s="1"/>
  <c r="B3736" i="2"/>
  <c r="B3737" i="2"/>
  <c r="E3737" i="2" s="1"/>
  <c r="B3738" i="2"/>
  <c r="G3738" i="2" s="1"/>
  <c r="B3739" i="2"/>
  <c r="G3739" i="2" s="1"/>
  <c r="B3740" i="2"/>
  <c r="G3740" i="2" s="1"/>
  <c r="B3741" i="2"/>
  <c r="B3742" i="2"/>
  <c r="E3742" i="2" s="1"/>
  <c r="B3743" i="2"/>
  <c r="E3743" i="2" s="1"/>
  <c r="B3744" i="2"/>
  <c r="G3744" i="2" s="1"/>
  <c r="B3745" i="2"/>
  <c r="E3745" i="2" s="1"/>
  <c r="B3746" i="2"/>
  <c r="G3746" i="2" s="1"/>
  <c r="B3747" i="2"/>
  <c r="G3747" i="2" s="1"/>
  <c r="B3748" i="2"/>
  <c r="G3748" i="2" s="1"/>
  <c r="B3749" i="2"/>
  <c r="E3749" i="2" s="1"/>
  <c r="B3750" i="2"/>
  <c r="E3750" i="2" s="1"/>
  <c r="B3751" i="2"/>
  <c r="G3751" i="2" s="1"/>
  <c r="B3752" i="2"/>
  <c r="E3752" i="2" s="1"/>
  <c r="B3753" i="2"/>
  <c r="G3753" i="2" s="1"/>
  <c r="B3754" i="2"/>
  <c r="E3754" i="2" s="1"/>
  <c r="B3755" i="2"/>
  <c r="G3755" i="2" s="1"/>
  <c r="B3756" i="2"/>
  <c r="G3756" i="2" s="1"/>
  <c r="B3757" i="2"/>
  <c r="B3758" i="2"/>
  <c r="G3758" i="2" s="1"/>
  <c r="B3759" i="2"/>
  <c r="G3759" i="2" s="1"/>
  <c r="B3760" i="2"/>
  <c r="B3761" i="2"/>
  <c r="E3761" i="2" s="1"/>
  <c r="B3762" i="2"/>
  <c r="G3762" i="2" s="1"/>
  <c r="B3763" i="2"/>
  <c r="E3763" i="2" s="1"/>
  <c r="B3764" i="2"/>
  <c r="E3764" i="2" s="1"/>
  <c r="B3765" i="2"/>
  <c r="E3765" i="2" s="1"/>
  <c r="B3766" i="2"/>
  <c r="E3766" i="2" s="1"/>
  <c r="B3767" i="2"/>
  <c r="E3767" i="2" s="1"/>
  <c r="B3768" i="2"/>
  <c r="G3768" i="2" s="1"/>
  <c r="B3769" i="2"/>
  <c r="G3769" i="2" s="1"/>
  <c r="B3770" i="2"/>
  <c r="E3770" i="2" s="1"/>
  <c r="B3771" i="2"/>
  <c r="G3771" i="2" s="1"/>
  <c r="B3772" i="2"/>
  <c r="G3772" i="2" s="1"/>
  <c r="B3773" i="2"/>
  <c r="G3773" i="2" s="1"/>
  <c r="B3774" i="2"/>
  <c r="E3774" i="2" s="1"/>
  <c r="B3775" i="2"/>
  <c r="G3775" i="2" s="1"/>
  <c r="B3776" i="2"/>
  <c r="G3776" i="2" s="1"/>
  <c r="B3777" i="2"/>
  <c r="G3777" i="2" s="1"/>
  <c r="B3778" i="2"/>
  <c r="E3778" i="2" s="1"/>
  <c r="B3779" i="2"/>
  <c r="E3779" i="2" s="1"/>
  <c r="B3780" i="2"/>
  <c r="G3780" i="2" s="1"/>
  <c r="B3781" i="2"/>
  <c r="E3781" i="2" s="1"/>
  <c r="B3782" i="2"/>
  <c r="E3782" i="2" s="1"/>
  <c r="B3783" i="2"/>
  <c r="G3783" i="2" s="1"/>
  <c r="B3784" i="2"/>
  <c r="E3784" i="2" s="1"/>
  <c r="B3785" i="2"/>
  <c r="E3785" i="2" s="1"/>
  <c r="B3786" i="2"/>
  <c r="G3786" i="2" s="1"/>
  <c r="B3787" i="2"/>
  <c r="G3787" i="2" s="1"/>
  <c r="B3788" i="2"/>
  <c r="E3788" i="2" s="1"/>
  <c r="B3789" i="2"/>
  <c r="E3789" i="2" s="1"/>
  <c r="B3790" i="2"/>
  <c r="E3790" i="2" s="1"/>
  <c r="B3791" i="2"/>
  <c r="E3791" i="2" s="1"/>
  <c r="B3792" i="2"/>
  <c r="G3792" i="2" s="1"/>
  <c r="B3793" i="2"/>
  <c r="G3793" i="2" s="1"/>
  <c r="B3794" i="2"/>
  <c r="E3794" i="2" s="1"/>
  <c r="B3795" i="2"/>
  <c r="E3795" i="2" s="1"/>
  <c r="B3796" i="2"/>
  <c r="G3796" i="2" s="1"/>
  <c r="B3797" i="2"/>
  <c r="E3797" i="2" s="1"/>
  <c r="B3798" i="2"/>
  <c r="E3798" i="2" s="1"/>
  <c r="B3799" i="2"/>
  <c r="E3799" i="2" s="1"/>
  <c r="B3800" i="2"/>
  <c r="E3800" i="2" s="1"/>
  <c r="B3801" i="2"/>
  <c r="E3801" i="2" s="1"/>
  <c r="B3802" i="2"/>
  <c r="E3802" i="2" s="1"/>
  <c r="B3803" i="2"/>
  <c r="E3803" i="2" s="1"/>
  <c r="B3804" i="2"/>
  <c r="E3804" i="2" s="1"/>
  <c r="B3805" i="2"/>
  <c r="E3805" i="2" s="1"/>
  <c r="B3806" i="2"/>
  <c r="G3806" i="2" s="1"/>
  <c r="E3664" i="2"/>
  <c r="E3665" i="2"/>
  <c r="E3666" i="2"/>
  <c r="E3669" i="2"/>
  <c r="E3674" i="2"/>
  <c r="E3681" i="2"/>
  <c r="E3685" i="2"/>
  <c r="E3686" i="2"/>
  <c r="E3688" i="2"/>
  <c r="E3693" i="2"/>
  <c r="E3702" i="2"/>
  <c r="E3703" i="2"/>
  <c r="E3704" i="2"/>
  <c r="E3705" i="2"/>
  <c r="E3709" i="2"/>
  <c r="E3712" i="2"/>
  <c r="E3714" i="2"/>
  <c r="E3715" i="2"/>
  <c r="E3717" i="2"/>
  <c r="E3723" i="2"/>
  <c r="E3725" i="2"/>
  <c r="E3729" i="2"/>
  <c r="E3733" i="2"/>
  <c r="E3736" i="2"/>
  <c r="E3741" i="2"/>
  <c r="E3753" i="2"/>
  <c r="E3757" i="2"/>
  <c r="E3760" i="2"/>
  <c r="E3806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G3664" i="2"/>
  <c r="G3665" i="2"/>
  <c r="G3669" i="2"/>
  <c r="G3670" i="2"/>
  <c r="G3674" i="2"/>
  <c r="G3675" i="2"/>
  <c r="G3678" i="2"/>
  <c r="G3679" i="2"/>
  <c r="G3693" i="2"/>
  <c r="G3694" i="2"/>
  <c r="G3698" i="2"/>
  <c r="G3699" i="2"/>
  <c r="G3701" i="2"/>
  <c r="G3703" i="2"/>
  <c r="G3712" i="2"/>
  <c r="G3713" i="2"/>
  <c r="G3717" i="2"/>
  <c r="G3718" i="2"/>
  <c r="G3723" i="2"/>
  <c r="G3726" i="2"/>
  <c r="G3727" i="2"/>
  <c r="G3733" i="2"/>
  <c r="G3736" i="2"/>
  <c r="G3741" i="2"/>
  <c r="G3742" i="2"/>
  <c r="G3749" i="2"/>
  <c r="G3757" i="2"/>
  <c r="G3760" i="2"/>
  <c r="G3765" i="2"/>
  <c r="G3766" i="2"/>
  <c r="G3770" i="2"/>
  <c r="G3781" i="2"/>
  <c r="G3784" i="2"/>
  <c r="G3789" i="2"/>
  <c r="G3790" i="2"/>
  <c r="B3517" i="2"/>
  <c r="E3517" i="2" s="1"/>
  <c r="B3518" i="2"/>
  <c r="G3518" i="2" s="1"/>
  <c r="B3519" i="2"/>
  <c r="E3519" i="2" s="1"/>
  <c r="B3520" i="2"/>
  <c r="E3520" i="2" s="1"/>
  <c r="B3521" i="2"/>
  <c r="E3521" i="2" s="1"/>
  <c r="B3522" i="2"/>
  <c r="B3523" i="2"/>
  <c r="E3523" i="2" s="1"/>
  <c r="B3524" i="2"/>
  <c r="G3524" i="2" s="1"/>
  <c r="B3525" i="2"/>
  <c r="E3525" i="2" s="1"/>
  <c r="B3526" i="2"/>
  <c r="B3527" i="2"/>
  <c r="E3527" i="2" s="1"/>
  <c r="B3528" i="2"/>
  <c r="G3528" i="2" s="1"/>
  <c r="B3529" i="2"/>
  <c r="E3529" i="2" s="1"/>
  <c r="B3530" i="2"/>
  <c r="E3530" i="2" s="1"/>
  <c r="B3531" i="2"/>
  <c r="E3531" i="2" s="1"/>
  <c r="B3532" i="2"/>
  <c r="G3532" i="2" s="1"/>
  <c r="B3533" i="2"/>
  <c r="E3533" i="2" s="1"/>
  <c r="B3534" i="2"/>
  <c r="E3534" i="2" s="1"/>
  <c r="B3535" i="2"/>
  <c r="E3535" i="2" s="1"/>
  <c r="B3536" i="2"/>
  <c r="B3537" i="2"/>
  <c r="E3537" i="2" s="1"/>
  <c r="B3538" i="2"/>
  <c r="E3538" i="2" s="1"/>
  <c r="B3539" i="2"/>
  <c r="E3539" i="2" s="1"/>
  <c r="B3540" i="2"/>
  <c r="B3541" i="2"/>
  <c r="E3541" i="2" s="1"/>
  <c r="B3542" i="2"/>
  <c r="G3542" i="2" s="1"/>
  <c r="B3543" i="2"/>
  <c r="E3543" i="2" s="1"/>
  <c r="B3544" i="2"/>
  <c r="E3544" i="2" s="1"/>
  <c r="B3545" i="2"/>
  <c r="G3545" i="2" s="1"/>
  <c r="B3546" i="2"/>
  <c r="B3547" i="2"/>
  <c r="E3547" i="2" s="1"/>
  <c r="B3548" i="2"/>
  <c r="G3548" i="2" s="1"/>
  <c r="B3549" i="2"/>
  <c r="E3549" i="2" s="1"/>
  <c r="B3550" i="2"/>
  <c r="B3551" i="2"/>
  <c r="G3551" i="2" s="1"/>
  <c r="B3552" i="2"/>
  <c r="G3552" i="2" s="1"/>
  <c r="B3553" i="2"/>
  <c r="E3553" i="2" s="1"/>
  <c r="B3554" i="2"/>
  <c r="G3554" i="2" s="1"/>
  <c r="B3555" i="2"/>
  <c r="E3555" i="2" s="1"/>
  <c r="B3556" i="2"/>
  <c r="E3556" i="2" s="1"/>
  <c r="B3557" i="2"/>
  <c r="E3557" i="2" s="1"/>
  <c r="B3558" i="2"/>
  <c r="G3558" i="2" s="1"/>
  <c r="B3559" i="2"/>
  <c r="E3559" i="2" s="1"/>
  <c r="B3560" i="2"/>
  <c r="E3560" i="2" s="1"/>
  <c r="B3561" i="2"/>
  <c r="G3561" i="2" s="1"/>
  <c r="B3562" i="2"/>
  <c r="E3562" i="2" s="1"/>
  <c r="B3563" i="2"/>
  <c r="E3563" i="2" s="1"/>
  <c r="B3564" i="2"/>
  <c r="B3565" i="2"/>
  <c r="E3565" i="2" s="1"/>
  <c r="B3566" i="2"/>
  <c r="G3566" i="2" s="1"/>
  <c r="B3567" i="2"/>
  <c r="E3567" i="2" s="1"/>
  <c r="B3568" i="2"/>
  <c r="E3568" i="2" s="1"/>
  <c r="B3569" i="2"/>
  <c r="E3569" i="2" s="1"/>
  <c r="B3570" i="2"/>
  <c r="E3570" i="2" s="1"/>
  <c r="B3571" i="2"/>
  <c r="E3571" i="2" s="1"/>
  <c r="B3572" i="2"/>
  <c r="G3572" i="2" s="1"/>
  <c r="B3573" i="2"/>
  <c r="E3573" i="2" s="1"/>
  <c r="B3574" i="2"/>
  <c r="E3574" i="2" s="1"/>
  <c r="B3575" i="2"/>
  <c r="E3575" i="2" s="1"/>
  <c r="B3576" i="2"/>
  <c r="G3576" i="2" s="1"/>
  <c r="B3577" i="2"/>
  <c r="G3577" i="2" s="1"/>
  <c r="B3578" i="2"/>
  <c r="G3578" i="2" s="1"/>
  <c r="B3579" i="2"/>
  <c r="E3579" i="2" s="1"/>
  <c r="B3580" i="2"/>
  <c r="G3580" i="2" s="1"/>
  <c r="B3581" i="2"/>
  <c r="E3581" i="2" s="1"/>
  <c r="B3582" i="2"/>
  <c r="E3582" i="2" s="1"/>
  <c r="B3583" i="2"/>
  <c r="E3583" i="2" s="1"/>
  <c r="B3584" i="2"/>
  <c r="E3584" i="2" s="1"/>
  <c r="B3585" i="2"/>
  <c r="E3585" i="2" s="1"/>
  <c r="B3586" i="2"/>
  <c r="E3586" i="2" s="1"/>
  <c r="B3587" i="2"/>
  <c r="E3587" i="2" s="1"/>
  <c r="B3588" i="2"/>
  <c r="E3588" i="2" s="1"/>
  <c r="B3589" i="2"/>
  <c r="E3589" i="2" s="1"/>
  <c r="B3590" i="2"/>
  <c r="G3590" i="2" s="1"/>
  <c r="B3591" i="2"/>
  <c r="E3591" i="2" s="1"/>
  <c r="B3592" i="2"/>
  <c r="E3592" i="2" s="1"/>
  <c r="B3593" i="2"/>
  <c r="G3593" i="2" s="1"/>
  <c r="B3594" i="2"/>
  <c r="B3595" i="2"/>
  <c r="E3595" i="2" s="1"/>
  <c r="B3596" i="2"/>
  <c r="E3596" i="2" s="1"/>
  <c r="B3597" i="2"/>
  <c r="E3597" i="2" s="1"/>
  <c r="B3598" i="2"/>
  <c r="E3598" i="2" s="1"/>
  <c r="B3599" i="2"/>
  <c r="G3599" i="2" s="1"/>
  <c r="B3600" i="2"/>
  <c r="E3600" i="2" s="1"/>
  <c r="B3601" i="2"/>
  <c r="E3601" i="2" s="1"/>
  <c r="B3602" i="2"/>
  <c r="G3602" i="2" s="1"/>
  <c r="B3603" i="2"/>
  <c r="E3603" i="2" s="1"/>
  <c r="B3604" i="2"/>
  <c r="E3604" i="2" s="1"/>
  <c r="B3605" i="2"/>
  <c r="E3605" i="2" s="1"/>
  <c r="B3606" i="2"/>
  <c r="E3606" i="2" s="1"/>
  <c r="B3607" i="2"/>
  <c r="E3607" i="2" s="1"/>
  <c r="B3608" i="2"/>
  <c r="E3608" i="2" s="1"/>
  <c r="B3609" i="2"/>
  <c r="G3609" i="2" s="1"/>
  <c r="B3610" i="2"/>
  <c r="E3610" i="2" s="1"/>
  <c r="B3611" i="2"/>
  <c r="E3611" i="2" s="1"/>
  <c r="B3612" i="2"/>
  <c r="E3612" i="2" s="1"/>
  <c r="B3613" i="2"/>
  <c r="E3613" i="2" s="1"/>
  <c r="B3614" i="2"/>
  <c r="E3614" i="2" s="1"/>
  <c r="B3615" i="2"/>
  <c r="E3615" i="2" s="1"/>
  <c r="B3616" i="2"/>
  <c r="G3616" i="2" s="1"/>
  <c r="B3617" i="2"/>
  <c r="G3617" i="2" s="1"/>
  <c r="B3618" i="2"/>
  <c r="G3618" i="2" s="1"/>
  <c r="B3619" i="2"/>
  <c r="E3619" i="2" s="1"/>
  <c r="B3620" i="2"/>
  <c r="G3620" i="2" s="1"/>
  <c r="B3621" i="2"/>
  <c r="E3621" i="2" s="1"/>
  <c r="B3622" i="2"/>
  <c r="G3622" i="2" s="1"/>
  <c r="B3623" i="2"/>
  <c r="E3623" i="2" s="1"/>
  <c r="B3624" i="2"/>
  <c r="G3624" i="2" s="1"/>
  <c r="B3625" i="2"/>
  <c r="G3625" i="2" s="1"/>
  <c r="B3626" i="2"/>
  <c r="G3626" i="2" s="1"/>
  <c r="B3627" i="2"/>
  <c r="E3627" i="2" s="1"/>
  <c r="B3628" i="2"/>
  <c r="G3628" i="2" s="1"/>
  <c r="B3629" i="2"/>
  <c r="E3629" i="2" s="1"/>
  <c r="B3630" i="2"/>
  <c r="E3630" i="2" s="1"/>
  <c r="B3631" i="2"/>
  <c r="E3631" i="2" s="1"/>
  <c r="B3632" i="2"/>
  <c r="E3632" i="2" s="1"/>
  <c r="B3633" i="2"/>
  <c r="E3633" i="2" s="1"/>
  <c r="B3634" i="2"/>
  <c r="E3634" i="2" s="1"/>
  <c r="B3635" i="2"/>
  <c r="E3635" i="2" s="1"/>
  <c r="B3636" i="2"/>
  <c r="E3636" i="2" s="1"/>
  <c r="B3637" i="2"/>
  <c r="E3637" i="2" s="1"/>
  <c r="B3638" i="2"/>
  <c r="E3638" i="2" s="1"/>
  <c r="B3639" i="2"/>
  <c r="E3639" i="2" s="1"/>
  <c r="B3640" i="2"/>
  <c r="E3640" i="2" s="1"/>
  <c r="B3641" i="2"/>
  <c r="E3641" i="2" s="1"/>
  <c r="B3642" i="2"/>
  <c r="E3642" i="2" s="1"/>
  <c r="B3643" i="2"/>
  <c r="E3643" i="2" s="1"/>
  <c r="B3644" i="2"/>
  <c r="E3644" i="2" s="1"/>
  <c r="B3645" i="2"/>
  <c r="E3645" i="2" s="1"/>
  <c r="B3646" i="2"/>
  <c r="G3646" i="2" s="1"/>
  <c r="B3647" i="2"/>
  <c r="G3647" i="2" s="1"/>
  <c r="B3648" i="2"/>
  <c r="G3648" i="2" s="1"/>
  <c r="B3649" i="2"/>
  <c r="E3649" i="2" s="1"/>
  <c r="B3650" i="2"/>
  <c r="E3650" i="2" s="1"/>
  <c r="B3651" i="2"/>
  <c r="E3651" i="2" s="1"/>
  <c r="B3652" i="2"/>
  <c r="E3652" i="2" s="1"/>
  <c r="B3653" i="2"/>
  <c r="G3653" i="2" s="1"/>
  <c r="B3654" i="2"/>
  <c r="G3654" i="2" s="1"/>
  <c r="B3655" i="2"/>
  <c r="E3655" i="2" s="1"/>
  <c r="B3656" i="2"/>
  <c r="G3656" i="2" s="1"/>
  <c r="B3657" i="2"/>
  <c r="E3657" i="2" s="1"/>
  <c r="B3658" i="2"/>
  <c r="E3658" i="2" s="1"/>
  <c r="B3659" i="2"/>
  <c r="E3659" i="2" s="1"/>
  <c r="B3660" i="2"/>
  <c r="B3661" i="2"/>
  <c r="G3661" i="2" s="1"/>
  <c r="E3522" i="2"/>
  <c r="E3526" i="2"/>
  <c r="E3536" i="2"/>
  <c r="E3540" i="2"/>
  <c r="E3546" i="2"/>
  <c r="E3550" i="2"/>
  <c r="E3551" i="2"/>
  <c r="E3564" i="2"/>
  <c r="E3594" i="2"/>
  <c r="E3660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G3522" i="2"/>
  <c r="G3526" i="2"/>
  <c r="G3527" i="2"/>
  <c r="G3531" i="2"/>
  <c r="G3536" i="2"/>
  <c r="G3537" i="2"/>
  <c r="G3538" i="2"/>
  <c r="G3540" i="2"/>
  <c r="G3546" i="2"/>
  <c r="G3550" i="2"/>
  <c r="G3564" i="2"/>
  <c r="G3565" i="2"/>
  <c r="G3567" i="2"/>
  <c r="G3569" i="2"/>
  <c r="G3570" i="2"/>
  <c r="G3579" i="2"/>
  <c r="G3586" i="2"/>
  <c r="G3588" i="2"/>
  <c r="G3592" i="2"/>
  <c r="G3594" i="2"/>
  <c r="G3598" i="2"/>
  <c r="G3610" i="2"/>
  <c r="G3612" i="2"/>
  <c r="G3614" i="2"/>
  <c r="G3627" i="2"/>
  <c r="G3632" i="2"/>
  <c r="G3634" i="2"/>
  <c r="G3636" i="2"/>
  <c r="G3640" i="2"/>
  <c r="G3660" i="2"/>
  <c r="B3065" i="2"/>
  <c r="E3065" i="2" s="1"/>
  <c r="B3066" i="2"/>
  <c r="E3066" i="2" s="1"/>
  <c r="B3067" i="2"/>
  <c r="E3067" i="2" s="1"/>
  <c r="B3068" i="2"/>
  <c r="E3068" i="2" s="1"/>
  <c r="B3069" i="2"/>
  <c r="G3069" i="2" s="1"/>
  <c r="B3070" i="2"/>
  <c r="B3071" i="2"/>
  <c r="E3071" i="2" s="1"/>
  <c r="B3072" i="2"/>
  <c r="B3073" i="2"/>
  <c r="E3073" i="2" s="1"/>
  <c r="B3074" i="2"/>
  <c r="B3075" i="2"/>
  <c r="E3075" i="2" s="1"/>
  <c r="B3076" i="2"/>
  <c r="B3077" i="2"/>
  <c r="E3077" i="2" s="1"/>
  <c r="B3078" i="2"/>
  <c r="B3079" i="2"/>
  <c r="E3079" i="2" s="1"/>
  <c r="B3080" i="2"/>
  <c r="B3081" i="2"/>
  <c r="B3082" i="2"/>
  <c r="E3082" i="2" s="1"/>
  <c r="B3083" i="2"/>
  <c r="G3083" i="2" s="1"/>
  <c r="B3084" i="2"/>
  <c r="B3085" i="2"/>
  <c r="B3086" i="2"/>
  <c r="B3087" i="2"/>
  <c r="E3087" i="2" s="1"/>
  <c r="B3088" i="2"/>
  <c r="E3088" i="2" s="1"/>
  <c r="B3089" i="2"/>
  <c r="E3089" i="2" s="1"/>
  <c r="B3090" i="2"/>
  <c r="E3090" i="2" s="1"/>
  <c r="B3091" i="2"/>
  <c r="E3091" i="2" s="1"/>
  <c r="B3092" i="2"/>
  <c r="E3092" i="2" s="1"/>
  <c r="B3093" i="2"/>
  <c r="G3093" i="2" s="1"/>
  <c r="B3094" i="2"/>
  <c r="B3095" i="2"/>
  <c r="E3095" i="2" s="1"/>
  <c r="B3096" i="2"/>
  <c r="E3096" i="2" s="1"/>
  <c r="B3097" i="2"/>
  <c r="E3097" i="2" s="1"/>
  <c r="B3098" i="2"/>
  <c r="B3099" i="2"/>
  <c r="E3099" i="2" s="1"/>
  <c r="B3100" i="2"/>
  <c r="E3100" i="2" s="1"/>
  <c r="B3101" i="2"/>
  <c r="E3101" i="2" s="1"/>
  <c r="B3102" i="2"/>
  <c r="B3103" i="2"/>
  <c r="G3103" i="2" s="1"/>
  <c r="B3104" i="2"/>
  <c r="B3105" i="2"/>
  <c r="B3106" i="2"/>
  <c r="E3106" i="2" s="1"/>
  <c r="B3107" i="2"/>
  <c r="G3107" i="2" s="1"/>
  <c r="B3108" i="2"/>
  <c r="E3108" i="2" s="1"/>
  <c r="B3109" i="2"/>
  <c r="B3110" i="2"/>
  <c r="B3111" i="2"/>
  <c r="E3111" i="2" s="1"/>
  <c r="B3112" i="2"/>
  <c r="G3112" i="2" s="1"/>
  <c r="B3113" i="2"/>
  <c r="G3113" i="2" s="1"/>
  <c r="B3114" i="2"/>
  <c r="G3114" i="2" s="1"/>
  <c r="B3115" i="2"/>
  <c r="G3115" i="2" s="1"/>
  <c r="B3116" i="2"/>
  <c r="G3116" i="2" s="1"/>
  <c r="B3117" i="2"/>
  <c r="G3117" i="2" s="1"/>
  <c r="B3118" i="2"/>
  <c r="B3119" i="2"/>
  <c r="G3119" i="2" s="1"/>
  <c r="B3120" i="2"/>
  <c r="E3120" i="2" s="1"/>
  <c r="B3121" i="2"/>
  <c r="E3121" i="2" s="1"/>
  <c r="B3122" i="2"/>
  <c r="B3123" i="2"/>
  <c r="G3123" i="2" s="1"/>
  <c r="B3124" i="2"/>
  <c r="E3124" i="2" s="1"/>
  <c r="B3125" i="2"/>
  <c r="E3125" i="2" s="1"/>
  <c r="B3126" i="2"/>
  <c r="B3127" i="2"/>
  <c r="E3127" i="2" s="1"/>
  <c r="B3128" i="2"/>
  <c r="B3129" i="2"/>
  <c r="B3130" i="2"/>
  <c r="E3130" i="2" s="1"/>
  <c r="B3131" i="2"/>
  <c r="E3131" i="2" s="1"/>
  <c r="B3132" i="2"/>
  <c r="B3133" i="2"/>
  <c r="B3134" i="2"/>
  <c r="B3135" i="2"/>
  <c r="E3135" i="2" s="1"/>
  <c r="B3136" i="2"/>
  <c r="G3136" i="2" s="1"/>
  <c r="B3137" i="2"/>
  <c r="G3137" i="2" s="1"/>
  <c r="B3138" i="2"/>
  <c r="E3138" i="2" s="1"/>
  <c r="B3139" i="2"/>
  <c r="G3139" i="2" s="1"/>
  <c r="B3140" i="2"/>
  <c r="G3140" i="2" s="1"/>
  <c r="B3141" i="2"/>
  <c r="G3141" i="2" s="1"/>
  <c r="B3142" i="2"/>
  <c r="B3143" i="2"/>
  <c r="G3143" i="2" s="1"/>
  <c r="B3144" i="2"/>
  <c r="E3144" i="2" s="1"/>
  <c r="B3145" i="2"/>
  <c r="B3146" i="2"/>
  <c r="B3147" i="2"/>
  <c r="G3147" i="2" s="1"/>
  <c r="B3148" i="2"/>
  <c r="G3148" i="2" s="1"/>
  <c r="B3149" i="2"/>
  <c r="G3149" i="2" s="1"/>
  <c r="B3150" i="2"/>
  <c r="B3151" i="2"/>
  <c r="E3151" i="2" s="1"/>
  <c r="B3152" i="2"/>
  <c r="E3152" i="2" s="1"/>
  <c r="B3153" i="2"/>
  <c r="B3154" i="2"/>
  <c r="E3154" i="2" s="1"/>
  <c r="B3155" i="2"/>
  <c r="E3155" i="2" s="1"/>
  <c r="B3156" i="2"/>
  <c r="G3156" i="2" s="1"/>
  <c r="B3157" i="2"/>
  <c r="B3158" i="2"/>
  <c r="B3159" i="2"/>
  <c r="E3159" i="2" s="1"/>
  <c r="B3160" i="2"/>
  <c r="G3160" i="2" s="1"/>
  <c r="B3161" i="2"/>
  <c r="G3161" i="2" s="1"/>
  <c r="B3162" i="2"/>
  <c r="G3162" i="2" s="1"/>
  <c r="B3163" i="2"/>
  <c r="E3163" i="2" s="1"/>
  <c r="B3164" i="2"/>
  <c r="E3164" i="2" s="1"/>
  <c r="B3165" i="2"/>
  <c r="G3165" i="2" s="1"/>
  <c r="B3166" i="2"/>
  <c r="B3167" i="2"/>
  <c r="G3167" i="2" s="1"/>
  <c r="B3168" i="2"/>
  <c r="E3168" i="2" s="1"/>
  <c r="B3169" i="2"/>
  <c r="E3169" i="2" s="1"/>
  <c r="B3170" i="2"/>
  <c r="B3171" i="2"/>
  <c r="G3171" i="2" s="1"/>
  <c r="B3172" i="2"/>
  <c r="E3172" i="2" s="1"/>
  <c r="B3173" i="2"/>
  <c r="G3173" i="2" s="1"/>
  <c r="B3174" i="2"/>
  <c r="B3175" i="2"/>
  <c r="E3175" i="2" s="1"/>
  <c r="B3176" i="2"/>
  <c r="B3177" i="2"/>
  <c r="B3178" i="2"/>
  <c r="E3178" i="2" s="1"/>
  <c r="B3179" i="2"/>
  <c r="G3179" i="2" s="1"/>
  <c r="B3180" i="2"/>
  <c r="E3180" i="2" s="1"/>
  <c r="B3181" i="2"/>
  <c r="B3182" i="2"/>
  <c r="B3183" i="2"/>
  <c r="E3183" i="2" s="1"/>
  <c r="B3184" i="2"/>
  <c r="E3184" i="2" s="1"/>
  <c r="B3185" i="2"/>
  <c r="E3185" i="2" s="1"/>
  <c r="B3186" i="2"/>
  <c r="E3186" i="2" s="1"/>
  <c r="B3187" i="2"/>
  <c r="E3187" i="2" s="1"/>
  <c r="B3188" i="2"/>
  <c r="E3188" i="2" s="1"/>
  <c r="B3189" i="2"/>
  <c r="G3189" i="2" s="1"/>
  <c r="B3190" i="2"/>
  <c r="B3191" i="2"/>
  <c r="G3191" i="2" s="1"/>
  <c r="B3192" i="2"/>
  <c r="E3192" i="2" s="1"/>
  <c r="B3193" i="2"/>
  <c r="E3193" i="2" s="1"/>
  <c r="B3194" i="2"/>
  <c r="B3195" i="2"/>
  <c r="E3195" i="2" s="1"/>
  <c r="B3196" i="2"/>
  <c r="G3196" i="2" s="1"/>
  <c r="B3197" i="2"/>
  <c r="G3197" i="2" s="1"/>
  <c r="B3198" i="2"/>
  <c r="B3199" i="2"/>
  <c r="E3199" i="2" s="1"/>
  <c r="B3200" i="2"/>
  <c r="B3201" i="2"/>
  <c r="B3202" i="2"/>
  <c r="E3202" i="2" s="1"/>
  <c r="B3203" i="2"/>
  <c r="E3203" i="2" s="1"/>
  <c r="B3204" i="2"/>
  <c r="E3204" i="2" s="1"/>
  <c r="B3205" i="2"/>
  <c r="B3206" i="2"/>
  <c r="B3207" i="2"/>
  <c r="G3207" i="2" s="1"/>
  <c r="B3208" i="2"/>
  <c r="E3208" i="2" s="1"/>
  <c r="B3209" i="2"/>
  <c r="E3209" i="2" s="1"/>
  <c r="B3210" i="2"/>
  <c r="E3210" i="2" s="1"/>
  <c r="B3211" i="2"/>
  <c r="E3211" i="2" s="1"/>
  <c r="B3212" i="2"/>
  <c r="E3212" i="2" s="1"/>
  <c r="B3213" i="2"/>
  <c r="G3213" i="2" s="1"/>
  <c r="B3214" i="2"/>
  <c r="B3215" i="2"/>
  <c r="E3215" i="2" s="1"/>
  <c r="B3216" i="2"/>
  <c r="E3216" i="2" s="1"/>
  <c r="B3217" i="2"/>
  <c r="E3217" i="2" s="1"/>
  <c r="B3218" i="2"/>
  <c r="B3219" i="2"/>
  <c r="E3219" i="2" s="1"/>
  <c r="B3220" i="2"/>
  <c r="G3220" i="2" s="1"/>
  <c r="B3221" i="2"/>
  <c r="G3221" i="2" s="1"/>
  <c r="B3222" i="2"/>
  <c r="B3223" i="2"/>
  <c r="E3223" i="2" s="1"/>
  <c r="B3224" i="2"/>
  <c r="B3225" i="2"/>
  <c r="B3226" i="2"/>
  <c r="E3226" i="2" s="1"/>
  <c r="B3227" i="2"/>
  <c r="G3227" i="2" s="1"/>
  <c r="B3228" i="2"/>
  <c r="B3229" i="2"/>
  <c r="B3230" i="2"/>
  <c r="B3231" i="2"/>
  <c r="G3231" i="2" s="1"/>
  <c r="B3232" i="2"/>
  <c r="E3232" i="2" s="1"/>
  <c r="B3233" i="2"/>
  <c r="G3233" i="2" s="1"/>
  <c r="B3234" i="2"/>
  <c r="E3234" i="2" s="1"/>
  <c r="B3235" i="2"/>
  <c r="G3235" i="2" s="1"/>
  <c r="B3236" i="2"/>
  <c r="E3236" i="2" s="1"/>
  <c r="B3237" i="2"/>
  <c r="G3237" i="2" s="1"/>
  <c r="B3238" i="2"/>
  <c r="B3239" i="2"/>
  <c r="E3239" i="2" s="1"/>
  <c r="B3240" i="2"/>
  <c r="B3241" i="2"/>
  <c r="E3241" i="2" s="1"/>
  <c r="B3242" i="2"/>
  <c r="B3243" i="2"/>
  <c r="E3243" i="2" s="1"/>
  <c r="B3244" i="2"/>
  <c r="E3244" i="2" s="1"/>
  <c r="B3245" i="2"/>
  <c r="E3245" i="2" s="1"/>
  <c r="B3246" i="2"/>
  <c r="B3247" i="2"/>
  <c r="E3247" i="2" s="1"/>
  <c r="B3248" i="2"/>
  <c r="B3249" i="2"/>
  <c r="B3250" i="2"/>
  <c r="E3250" i="2" s="1"/>
  <c r="B3251" i="2"/>
  <c r="G3251" i="2" s="1"/>
  <c r="B3252" i="2"/>
  <c r="E3252" i="2" s="1"/>
  <c r="B3253" i="2"/>
  <c r="B3254" i="2"/>
  <c r="B3255" i="2"/>
  <c r="G3255" i="2" s="1"/>
  <c r="B3256" i="2"/>
  <c r="G3256" i="2" s="1"/>
  <c r="B3257" i="2"/>
  <c r="E3257" i="2" s="1"/>
  <c r="B3258" i="2"/>
  <c r="G3258" i="2" s="1"/>
  <c r="B3259" i="2"/>
  <c r="G3259" i="2" s="1"/>
  <c r="B3260" i="2"/>
  <c r="E3260" i="2" s="1"/>
  <c r="B3261" i="2"/>
  <c r="G3261" i="2" s="1"/>
  <c r="B3262" i="2"/>
  <c r="B3263" i="2"/>
  <c r="G3263" i="2" s="1"/>
  <c r="B3264" i="2"/>
  <c r="E3264" i="2" s="1"/>
  <c r="B3265" i="2"/>
  <c r="B3266" i="2"/>
  <c r="B3267" i="2"/>
  <c r="B3268" i="2"/>
  <c r="E3268" i="2" s="1"/>
  <c r="B3269" i="2"/>
  <c r="E3269" i="2" s="1"/>
  <c r="B3270" i="2"/>
  <c r="B3271" i="2"/>
  <c r="E3271" i="2" s="1"/>
  <c r="B3272" i="2"/>
  <c r="B3273" i="2"/>
  <c r="B3274" i="2"/>
  <c r="G3274" i="2" s="1"/>
  <c r="B3275" i="2"/>
  <c r="G3275" i="2" s="1"/>
  <c r="B3276" i="2"/>
  <c r="B3277" i="2"/>
  <c r="B3278" i="2"/>
  <c r="B3279" i="2"/>
  <c r="E3279" i="2" s="1"/>
  <c r="B3280" i="2"/>
  <c r="E3280" i="2" s="1"/>
  <c r="B3281" i="2"/>
  <c r="E3281" i="2" s="1"/>
  <c r="B3282" i="2"/>
  <c r="E3282" i="2" s="1"/>
  <c r="B3283" i="2"/>
  <c r="G3283" i="2" s="1"/>
  <c r="B3284" i="2"/>
  <c r="E3284" i="2" s="1"/>
  <c r="B3285" i="2"/>
  <c r="G3285" i="2" s="1"/>
  <c r="B3286" i="2"/>
  <c r="B3287" i="2"/>
  <c r="G3287" i="2" s="1"/>
  <c r="B3288" i="2"/>
  <c r="G3288" i="2" s="1"/>
  <c r="B3289" i="2"/>
  <c r="E3289" i="2" s="1"/>
  <c r="B3290" i="2"/>
  <c r="B3291" i="2"/>
  <c r="G3291" i="2" s="1"/>
  <c r="B3292" i="2"/>
  <c r="B3293" i="2"/>
  <c r="G3293" i="2" s="1"/>
  <c r="B3294" i="2"/>
  <c r="B3295" i="2"/>
  <c r="G3295" i="2" s="1"/>
  <c r="B3296" i="2"/>
  <c r="B3297" i="2"/>
  <c r="B3298" i="2"/>
  <c r="G3298" i="2" s="1"/>
  <c r="B3299" i="2"/>
  <c r="G3299" i="2" s="1"/>
  <c r="B3300" i="2"/>
  <c r="E3300" i="2" s="1"/>
  <c r="B3301" i="2"/>
  <c r="B3302" i="2"/>
  <c r="B3303" i="2"/>
  <c r="E3303" i="2" s="1"/>
  <c r="B3304" i="2"/>
  <c r="G3304" i="2" s="1"/>
  <c r="B3305" i="2"/>
  <c r="E3305" i="2" s="1"/>
  <c r="B3306" i="2"/>
  <c r="G3306" i="2" s="1"/>
  <c r="B3307" i="2"/>
  <c r="E3307" i="2" s="1"/>
  <c r="B3308" i="2"/>
  <c r="E3308" i="2" s="1"/>
  <c r="B3309" i="2"/>
  <c r="G3309" i="2" s="1"/>
  <c r="B3310" i="2"/>
  <c r="B3311" i="2"/>
  <c r="E3311" i="2" s="1"/>
  <c r="B3312" i="2"/>
  <c r="E3312" i="2" s="1"/>
  <c r="B3313" i="2"/>
  <c r="E3313" i="2" s="1"/>
  <c r="B3314" i="2"/>
  <c r="B3315" i="2"/>
  <c r="G3315" i="2" s="1"/>
  <c r="B3316" i="2"/>
  <c r="E3316" i="2" s="1"/>
  <c r="B3317" i="2"/>
  <c r="E3317" i="2" s="1"/>
  <c r="B3318" i="2"/>
  <c r="B3319" i="2"/>
  <c r="G3319" i="2" s="1"/>
  <c r="B3320" i="2"/>
  <c r="B3321" i="2"/>
  <c r="E3321" i="2" s="1"/>
  <c r="B3322" i="2"/>
  <c r="E3322" i="2" s="1"/>
  <c r="B3323" i="2"/>
  <c r="E3323" i="2" s="1"/>
  <c r="B3324" i="2"/>
  <c r="E3324" i="2" s="1"/>
  <c r="B3325" i="2"/>
  <c r="B3326" i="2"/>
  <c r="B3327" i="2"/>
  <c r="E3327" i="2" s="1"/>
  <c r="B3328" i="2"/>
  <c r="G3328" i="2" s="1"/>
  <c r="B3329" i="2"/>
  <c r="G3329" i="2" s="1"/>
  <c r="B3330" i="2"/>
  <c r="E3330" i="2" s="1"/>
  <c r="B3331" i="2"/>
  <c r="E3331" i="2" s="1"/>
  <c r="B3332" i="2"/>
  <c r="E3332" i="2" s="1"/>
  <c r="B3333" i="2"/>
  <c r="G3333" i="2" s="1"/>
  <c r="B3334" i="2"/>
  <c r="G3334" i="2" s="1"/>
  <c r="B3335" i="2"/>
  <c r="E3335" i="2" s="1"/>
  <c r="B3336" i="2"/>
  <c r="E3336" i="2" s="1"/>
  <c r="B3337" i="2"/>
  <c r="E3337" i="2" s="1"/>
  <c r="B3338" i="2"/>
  <c r="B3339" i="2"/>
  <c r="G3339" i="2" s="1"/>
  <c r="B3340" i="2"/>
  <c r="E3340" i="2" s="1"/>
  <c r="B3341" i="2"/>
  <c r="E3341" i="2" s="1"/>
  <c r="B3342" i="2"/>
  <c r="B3343" i="2"/>
  <c r="E3343" i="2" s="1"/>
  <c r="B3344" i="2"/>
  <c r="B3345" i="2"/>
  <c r="E3345" i="2" s="1"/>
  <c r="B3346" i="2"/>
  <c r="E3346" i="2" s="1"/>
  <c r="B3347" i="2"/>
  <c r="E3347" i="2" s="1"/>
  <c r="B3348" i="2"/>
  <c r="B3349" i="2"/>
  <c r="B3350" i="2"/>
  <c r="B3351" i="2"/>
  <c r="E3351" i="2" s="1"/>
  <c r="B3352" i="2"/>
  <c r="G3352" i="2" s="1"/>
  <c r="B3353" i="2"/>
  <c r="G3353" i="2" s="1"/>
  <c r="B3354" i="2"/>
  <c r="G3354" i="2" s="1"/>
  <c r="B3355" i="2"/>
  <c r="E3355" i="2" s="1"/>
  <c r="B3356" i="2"/>
  <c r="E3356" i="2" s="1"/>
  <c r="B3357" i="2"/>
  <c r="G3357" i="2" s="1"/>
  <c r="B3358" i="2"/>
  <c r="E3358" i="2" s="1"/>
  <c r="B3359" i="2"/>
  <c r="E3359" i="2" s="1"/>
  <c r="B3360" i="2"/>
  <c r="G3360" i="2" s="1"/>
  <c r="B3361" i="2"/>
  <c r="G3361" i="2" s="1"/>
  <c r="B3362" i="2"/>
  <c r="E3362" i="2" s="1"/>
  <c r="B3363" i="2"/>
  <c r="E3363" i="2" s="1"/>
  <c r="B3364" i="2"/>
  <c r="E3364" i="2" s="1"/>
  <c r="B3365" i="2"/>
  <c r="E3365" i="2" s="1"/>
  <c r="B3366" i="2"/>
  <c r="B3367" i="2"/>
  <c r="E3367" i="2" s="1"/>
  <c r="B3368" i="2"/>
  <c r="B3369" i="2"/>
  <c r="E3369" i="2" s="1"/>
  <c r="B3370" i="2"/>
  <c r="G3370" i="2" s="1"/>
  <c r="B3371" i="2"/>
  <c r="G3371" i="2" s="1"/>
  <c r="B3372" i="2"/>
  <c r="E3372" i="2" s="1"/>
  <c r="B3373" i="2"/>
  <c r="B3374" i="2"/>
  <c r="B3375" i="2"/>
  <c r="E3375" i="2" s="1"/>
  <c r="B3376" i="2"/>
  <c r="E3376" i="2" s="1"/>
  <c r="B3377" i="2"/>
  <c r="G3377" i="2" s="1"/>
  <c r="B3378" i="2"/>
  <c r="G3378" i="2" s="1"/>
  <c r="B3379" i="2"/>
  <c r="E3379" i="2" s="1"/>
  <c r="B3380" i="2"/>
  <c r="E3380" i="2" s="1"/>
  <c r="B3381" i="2"/>
  <c r="G3381" i="2" s="1"/>
  <c r="B3382" i="2"/>
  <c r="E3382" i="2" s="1"/>
  <c r="B3383" i="2"/>
  <c r="E3383" i="2" s="1"/>
  <c r="B3384" i="2"/>
  <c r="G3384" i="2" s="1"/>
  <c r="B3385" i="2"/>
  <c r="E3385" i="2" s="1"/>
  <c r="B3386" i="2"/>
  <c r="E3386" i="2" s="1"/>
  <c r="B3387" i="2"/>
  <c r="E3387" i="2" s="1"/>
  <c r="B3388" i="2"/>
  <c r="E3388" i="2" s="1"/>
  <c r="B3389" i="2"/>
  <c r="E3389" i="2" s="1"/>
  <c r="B3390" i="2"/>
  <c r="B3391" i="2"/>
  <c r="E3391" i="2" s="1"/>
  <c r="B3392" i="2"/>
  <c r="E3392" i="2" s="1"/>
  <c r="B3393" i="2"/>
  <c r="E3393" i="2" s="1"/>
  <c r="B3394" i="2"/>
  <c r="E3394" i="2" s="1"/>
  <c r="B3395" i="2"/>
  <c r="E3395" i="2" s="1"/>
  <c r="B3396" i="2"/>
  <c r="B3397" i="2"/>
  <c r="E3397" i="2" s="1"/>
  <c r="B3398" i="2"/>
  <c r="B3399" i="2"/>
  <c r="E3399" i="2" s="1"/>
  <c r="B3400" i="2"/>
  <c r="E3400" i="2" s="1"/>
  <c r="B3401" i="2"/>
  <c r="G3401" i="2" s="1"/>
  <c r="B3402" i="2"/>
  <c r="E3402" i="2" s="1"/>
  <c r="B3403" i="2"/>
  <c r="E3403" i="2" s="1"/>
  <c r="B3404" i="2"/>
  <c r="E3404" i="2" s="1"/>
  <c r="B3405" i="2"/>
  <c r="E3405" i="2" s="1"/>
  <c r="B3406" i="2"/>
  <c r="B3407" i="2"/>
  <c r="E3407" i="2" s="1"/>
  <c r="B3408" i="2"/>
  <c r="E3408" i="2" s="1"/>
  <c r="B3409" i="2"/>
  <c r="G3409" i="2" s="1"/>
  <c r="B3410" i="2"/>
  <c r="E3410" i="2" s="1"/>
  <c r="B3411" i="2"/>
  <c r="G3411" i="2" s="1"/>
  <c r="B3412" i="2"/>
  <c r="G3412" i="2" s="1"/>
  <c r="B3413" i="2"/>
  <c r="E3413" i="2" s="1"/>
  <c r="B3414" i="2"/>
  <c r="B3415" i="2"/>
  <c r="E3415" i="2" s="1"/>
  <c r="B3416" i="2"/>
  <c r="E3416" i="2" s="1"/>
  <c r="B3417" i="2"/>
  <c r="E3417" i="2" s="1"/>
  <c r="B3418" i="2"/>
  <c r="G3418" i="2" s="1"/>
  <c r="B3419" i="2"/>
  <c r="G3419" i="2" s="1"/>
  <c r="B3420" i="2"/>
  <c r="E3420" i="2" s="1"/>
  <c r="B3421" i="2"/>
  <c r="B3422" i="2"/>
  <c r="E3422" i="2" s="1"/>
  <c r="B3423" i="2"/>
  <c r="E3423" i="2" s="1"/>
  <c r="B3424" i="2"/>
  <c r="E3424" i="2" s="1"/>
  <c r="B3425" i="2"/>
  <c r="G3425" i="2" s="1"/>
  <c r="B3426" i="2"/>
  <c r="E3426" i="2" s="1"/>
  <c r="B3427" i="2"/>
  <c r="E3427" i="2" s="1"/>
  <c r="B3428" i="2"/>
  <c r="E3428" i="2" s="1"/>
  <c r="B3429" i="2"/>
  <c r="E3429" i="2" s="1"/>
  <c r="B3430" i="2"/>
  <c r="B3431" i="2"/>
  <c r="E3431" i="2" s="1"/>
  <c r="B3432" i="2"/>
  <c r="E3432" i="2" s="1"/>
  <c r="B3433" i="2"/>
  <c r="G3433" i="2" s="1"/>
  <c r="B3434" i="2"/>
  <c r="E3434" i="2" s="1"/>
  <c r="B3435" i="2"/>
  <c r="E3435" i="2" s="1"/>
  <c r="B3436" i="2"/>
  <c r="E3436" i="2" s="1"/>
  <c r="B3437" i="2"/>
  <c r="E3437" i="2" s="1"/>
  <c r="B3438" i="2"/>
  <c r="B3439" i="2"/>
  <c r="G3439" i="2" s="1"/>
  <c r="B3440" i="2"/>
  <c r="E3440" i="2" s="1"/>
  <c r="B3441" i="2"/>
  <c r="E3441" i="2" s="1"/>
  <c r="B3442" i="2"/>
  <c r="E3442" i="2" s="1"/>
  <c r="B3443" i="2"/>
  <c r="E3443" i="2" s="1"/>
  <c r="B3444" i="2"/>
  <c r="G3444" i="2" s="1"/>
  <c r="B3445" i="2"/>
  <c r="B3446" i="2"/>
  <c r="E3446" i="2" s="1"/>
  <c r="B3447" i="2"/>
  <c r="E3447" i="2" s="1"/>
  <c r="B3448" i="2"/>
  <c r="G3448" i="2" s="1"/>
  <c r="B3449" i="2"/>
  <c r="G3449" i="2" s="1"/>
  <c r="B3450" i="2"/>
  <c r="G3450" i="2" s="1"/>
  <c r="B3451" i="2"/>
  <c r="E3451" i="2" s="1"/>
  <c r="B3452" i="2"/>
  <c r="G3452" i="2" s="1"/>
  <c r="B3453" i="2"/>
  <c r="E3453" i="2" s="1"/>
  <c r="B3454" i="2"/>
  <c r="G3454" i="2" s="1"/>
  <c r="B3455" i="2"/>
  <c r="G3455" i="2" s="1"/>
  <c r="B3456" i="2"/>
  <c r="E3456" i="2" s="1"/>
  <c r="B3457" i="2"/>
  <c r="E3457" i="2" s="1"/>
  <c r="B3458" i="2"/>
  <c r="E3458" i="2" s="1"/>
  <c r="B3459" i="2"/>
  <c r="G3459" i="2" s="1"/>
  <c r="B3460" i="2"/>
  <c r="E3460" i="2" s="1"/>
  <c r="B3461" i="2"/>
  <c r="E3461" i="2" s="1"/>
  <c r="B3462" i="2"/>
  <c r="B3463" i="2"/>
  <c r="G3463" i="2" s="1"/>
  <c r="B3464" i="2"/>
  <c r="E3464" i="2" s="1"/>
  <c r="B3465" i="2"/>
  <c r="E3465" i="2" s="1"/>
  <c r="B3466" i="2"/>
  <c r="E3466" i="2" s="1"/>
  <c r="B3467" i="2"/>
  <c r="E3467" i="2" s="1"/>
  <c r="B3468" i="2"/>
  <c r="G3468" i="2" s="1"/>
  <c r="B3469" i="2"/>
  <c r="B3470" i="2"/>
  <c r="E3470" i="2" s="1"/>
  <c r="B3471" i="2"/>
  <c r="E3471" i="2" s="1"/>
  <c r="B3472" i="2"/>
  <c r="B3473" i="2"/>
  <c r="E3473" i="2" s="1"/>
  <c r="B3474" i="2"/>
  <c r="E3474" i="2" s="1"/>
  <c r="B3475" i="2"/>
  <c r="E3475" i="2" s="1"/>
  <c r="B3476" i="2"/>
  <c r="E3476" i="2" s="1"/>
  <c r="B3477" i="2"/>
  <c r="E3477" i="2" s="1"/>
  <c r="B3478" i="2"/>
  <c r="E3478" i="2" s="1"/>
  <c r="B3479" i="2"/>
  <c r="G3479" i="2" s="1"/>
  <c r="B3480" i="2"/>
  <c r="E3480" i="2" s="1"/>
  <c r="B3481" i="2"/>
  <c r="G3481" i="2" s="1"/>
  <c r="B3482" i="2"/>
  <c r="E3482" i="2" s="1"/>
  <c r="B3483" i="2"/>
  <c r="E3483" i="2" s="1"/>
  <c r="B3484" i="2"/>
  <c r="E3484" i="2" s="1"/>
  <c r="B3485" i="2"/>
  <c r="E3485" i="2" s="1"/>
  <c r="B3486" i="2"/>
  <c r="E3486" i="2" s="1"/>
  <c r="B3487" i="2"/>
  <c r="E3487" i="2" s="1"/>
  <c r="B3488" i="2"/>
  <c r="E3488" i="2" s="1"/>
  <c r="B3489" i="2"/>
  <c r="B3490" i="2"/>
  <c r="E3490" i="2" s="1"/>
  <c r="B3491" i="2"/>
  <c r="G3491" i="2" s="1"/>
  <c r="B3492" i="2"/>
  <c r="E3492" i="2" s="1"/>
  <c r="B3493" i="2"/>
  <c r="B3494" i="2"/>
  <c r="E3494" i="2" s="1"/>
  <c r="B3495" i="2"/>
  <c r="E3495" i="2" s="1"/>
  <c r="B3496" i="2"/>
  <c r="E3496" i="2" s="1"/>
  <c r="B3497" i="2"/>
  <c r="E3497" i="2" s="1"/>
  <c r="B3498" i="2"/>
  <c r="E3498" i="2" s="1"/>
  <c r="B3499" i="2"/>
  <c r="E3499" i="2" s="1"/>
  <c r="B3500" i="2"/>
  <c r="E3500" i="2" s="1"/>
  <c r="B3501" i="2"/>
  <c r="E3501" i="2" s="1"/>
  <c r="B3502" i="2"/>
  <c r="E3502" i="2" s="1"/>
  <c r="B3503" i="2"/>
  <c r="E3503" i="2" s="1"/>
  <c r="B3504" i="2"/>
  <c r="E3504" i="2" s="1"/>
  <c r="B3505" i="2"/>
  <c r="G3505" i="2" s="1"/>
  <c r="B3506" i="2"/>
  <c r="E3506" i="2" s="1"/>
  <c r="B3507" i="2"/>
  <c r="E3507" i="2" s="1"/>
  <c r="B3508" i="2"/>
  <c r="E3508" i="2" s="1"/>
  <c r="B3509" i="2"/>
  <c r="E3509" i="2" s="1"/>
  <c r="B3510" i="2"/>
  <c r="B3511" i="2"/>
  <c r="G3511" i="2" s="1"/>
  <c r="B3512" i="2"/>
  <c r="G3512" i="2" s="1"/>
  <c r="B3513" i="2"/>
  <c r="G3513" i="2" s="1"/>
  <c r="B3514" i="2"/>
  <c r="E3514" i="2" s="1"/>
  <c r="B3515" i="2"/>
  <c r="G3515" i="2" s="1"/>
  <c r="B3516" i="2"/>
  <c r="E3516" i="2" s="1"/>
  <c r="E3070" i="2"/>
  <c r="E3072" i="2"/>
  <c r="E3074" i="2"/>
  <c r="E3076" i="2"/>
  <c r="E3078" i="2"/>
  <c r="E3080" i="2"/>
  <c r="E3081" i="2"/>
  <c r="E3084" i="2"/>
  <c r="E3085" i="2"/>
  <c r="E3086" i="2"/>
  <c r="E3094" i="2"/>
  <c r="E3098" i="2"/>
  <c r="E3102" i="2"/>
  <c r="E3104" i="2"/>
  <c r="E3105" i="2"/>
  <c r="E3109" i="2"/>
  <c r="E3110" i="2"/>
  <c r="E3116" i="2"/>
  <c r="E3118" i="2"/>
  <c r="E3122" i="2"/>
  <c r="E3126" i="2"/>
  <c r="E3128" i="2"/>
  <c r="E3129" i="2"/>
  <c r="E3132" i="2"/>
  <c r="E3133" i="2"/>
  <c r="E3134" i="2"/>
  <c r="E3142" i="2"/>
  <c r="E3145" i="2"/>
  <c r="E3146" i="2"/>
  <c r="E3149" i="2"/>
  <c r="E3150" i="2"/>
  <c r="E3153" i="2"/>
  <c r="E3156" i="2"/>
  <c r="E3157" i="2"/>
  <c r="E3158" i="2"/>
  <c r="E3166" i="2"/>
  <c r="E3170" i="2"/>
  <c r="E3174" i="2"/>
  <c r="E3176" i="2"/>
  <c r="E3177" i="2"/>
  <c r="E3181" i="2"/>
  <c r="E3182" i="2"/>
  <c r="E3190" i="2"/>
  <c r="E3194" i="2"/>
  <c r="E3198" i="2"/>
  <c r="E3200" i="2"/>
  <c r="E3201" i="2"/>
  <c r="E3205" i="2"/>
  <c r="E3206" i="2"/>
  <c r="E3214" i="2"/>
  <c r="E3218" i="2"/>
  <c r="E3222" i="2"/>
  <c r="E3224" i="2"/>
  <c r="E3225" i="2"/>
  <c r="E3228" i="2"/>
  <c r="E3229" i="2"/>
  <c r="E3230" i="2"/>
  <c r="E3238" i="2"/>
  <c r="E3240" i="2"/>
  <c r="E3242" i="2"/>
  <c r="E3246" i="2"/>
  <c r="E3248" i="2"/>
  <c r="E3249" i="2"/>
  <c r="E3253" i="2"/>
  <c r="E3254" i="2"/>
  <c r="E3262" i="2"/>
  <c r="E3265" i="2"/>
  <c r="E3266" i="2"/>
  <c r="E3267" i="2"/>
  <c r="E3270" i="2"/>
  <c r="E3272" i="2"/>
  <c r="E3273" i="2"/>
  <c r="E3276" i="2"/>
  <c r="E3277" i="2"/>
  <c r="E3278" i="2"/>
  <c r="E3286" i="2"/>
  <c r="E3288" i="2"/>
  <c r="E3290" i="2"/>
  <c r="E3292" i="2"/>
  <c r="E3294" i="2"/>
  <c r="E3296" i="2"/>
  <c r="E3297" i="2"/>
  <c r="E3301" i="2"/>
  <c r="E3302" i="2"/>
  <c r="E3310" i="2"/>
  <c r="E3314" i="2"/>
  <c r="E3318" i="2"/>
  <c r="E3320" i="2"/>
  <c r="E3325" i="2"/>
  <c r="E3326" i="2"/>
  <c r="E3334" i="2"/>
  <c r="E3338" i="2"/>
  <c r="E3342" i="2"/>
  <c r="E3344" i="2"/>
  <c r="E3348" i="2"/>
  <c r="E3349" i="2"/>
  <c r="E3350" i="2"/>
  <c r="E3366" i="2"/>
  <c r="E3368" i="2"/>
  <c r="E3373" i="2"/>
  <c r="E3374" i="2"/>
  <c r="E3390" i="2"/>
  <c r="E3396" i="2"/>
  <c r="E3398" i="2"/>
  <c r="E3406" i="2"/>
  <c r="E3414" i="2"/>
  <c r="E3421" i="2"/>
  <c r="E3430" i="2"/>
  <c r="E3438" i="2"/>
  <c r="E3445" i="2"/>
  <c r="E3454" i="2"/>
  <c r="E3462" i="2"/>
  <c r="E3469" i="2"/>
  <c r="E3472" i="2"/>
  <c r="E3489" i="2"/>
  <c r="E3493" i="2"/>
  <c r="E3510" i="2"/>
  <c r="E3512" i="2"/>
  <c r="E3513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G3068" i="2"/>
  <c r="G3070" i="2"/>
  <c r="G3072" i="2"/>
  <c r="G3073" i="2"/>
  <c r="G3074" i="2"/>
  <c r="G3076" i="2"/>
  <c r="G3078" i="2"/>
  <c r="G3079" i="2"/>
  <c r="G3080" i="2"/>
  <c r="G3081" i="2"/>
  <c r="G3082" i="2"/>
  <c r="G3084" i="2"/>
  <c r="G3085" i="2"/>
  <c r="G3086" i="2"/>
  <c r="G3094" i="2"/>
  <c r="G3096" i="2"/>
  <c r="G3097" i="2"/>
  <c r="G3098" i="2"/>
  <c r="G3100" i="2"/>
  <c r="G3102" i="2"/>
  <c r="G3104" i="2"/>
  <c r="G3105" i="2"/>
  <c r="G3106" i="2"/>
  <c r="G3108" i="2"/>
  <c r="G3109" i="2"/>
  <c r="G3110" i="2"/>
  <c r="G3118" i="2"/>
  <c r="G3120" i="2"/>
  <c r="G3121" i="2"/>
  <c r="G3122" i="2"/>
  <c r="G3124" i="2"/>
  <c r="G3125" i="2"/>
  <c r="G3126" i="2"/>
  <c r="G3128" i="2"/>
  <c r="G3129" i="2"/>
  <c r="G3132" i="2"/>
  <c r="G3133" i="2"/>
  <c r="G3134" i="2"/>
  <c r="G3142" i="2"/>
  <c r="G3144" i="2"/>
  <c r="G3145" i="2"/>
  <c r="G3146" i="2"/>
  <c r="G3150" i="2"/>
  <c r="G3152" i="2"/>
  <c r="G3153" i="2"/>
  <c r="G3157" i="2"/>
  <c r="G3158" i="2"/>
  <c r="G3166" i="2"/>
  <c r="G3168" i="2"/>
  <c r="G3169" i="2"/>
  <c r="G3170" i="2"/>
  <c r="G3172" i="2"/>
  <c r="G3174" i="2"/>
  <c r="G3176" i="2"/>
  <c r="G3177" i="2"/>
  <c r="G3178" i="2"/>
  <c r="G3180" i="2"/>
  <c r="G3181" i="2"/>
  <c r="G3182" i="2"/>
  <c r="G3188" i="2"/>
  <c r="G3190" i="2"/>
  <c r="G3192" i="2"/>
  <c r="G3193" i="2"/>
  <c r="G3194" i="2"/>
  <c r="G3195" i="2"/>
  <c r="G3198" i="2"/>
  <c r="G3199" i="2"/>
  <c r="G3200" i="2"/>
  <c r="G3201" i="2"/>
  <c r="G3202" i="2"/>
  <c r="G3205" i="2"/>
  <c r="G3206" i="2"/>
  <c r="G3208" i="2"/>
  <c r="G3210" i="2"/>
  <c r="G3214" i="2"/>
  <c r="G3216" i="2"/>
  <c r="G3218" i="2"/>
  <c r="G3222" i="2"/>
  <c r="G3224" i="2"/>
  <c r="G3225" i="2"/>
  <c r="G3228" i="2"/>
  <c r="G3229" i="2"/>
  <c r="G3230" i="2"/>
  <c r="G3238" i="2"/>
  <c r="G3240" i="2"/>
  <c r="G3242" i="2"/>
  <c r="G3246" i="2"/>
  <c r="G3247" i="2"/>
  <c r="G3248" i="2"/>
  <c r="G3249" i="2"/>
  <c r="G3250" i="2"/>
  <c r="G3252" i="2"/>
  <c r="G3253" i="2"/>
  <c r="G3254" i="2"/>
  <c r="G3262" i="2"/>
  <c r="G3264" i="2"/>
  <c r="G3265" i="2"/>
  <c r="G3266" i="2"/>
  <c r="G3267" i="2"/>
  <c r="G3268" i="2"/>
  <c r="G3270" i="2"/>
  <c r="G3272" i="2"/>
  <c r="G3273" i="2"/>
  <c r="G3276" i="2"/>
  <c r="G3277" i="2"/>
  <c r="G3278" i="2"/>
  <c r="G3286" i="2"/>
  <c r="G3289" i="2"/>
  <c r="G3290" i="2"/>
  <c r="G3292" i="2"/>
  <c r="G3294" i="2"/>
  <c r="G3296" i="2"/>
  <c r="G3297" i="2"/>
  <c r="G3300" i="2"/>
  <c r="G3301" i="2"/>
  <c r="G3302" i="2"/>
  <c r="G3310" i="2"/>
  <c r="G3312" i="2"/>
  <c r="G3314" i="2"/>
  <c r="G3318" i="2"/>
  <c r="G3320" i="2"/>
  <c r="G3321" i="2"/>
  <c r="G3324" i="2"/>
  <c r="G3325" i="2"/>
  <c r="G3326" i="2"/>
  <c r="G3336" i="2"/>
  <c r="G3337" i="2"/>
  <c r="G3338" i="2"/>
  <c r="G3340" i="2"/>
  <c r="G3342" i="2"/>
  <c r="G3344" i="2"/>
  <c r="G3345" i="2"/>
  <c r="G3348" i="2"/>
  <c r="G3349" i="2"/>
  <c r="G3350" i="2"/>
  <c r="G3358" i="2"/>
  <c r="G3362" i="2"/>
  <c r="G3366" i="2"/>
  <c r="G3368" i="2"/>
  <c r="G3369" i="2"/>
  <c r="G3372" i="2"/>
  <c r="G3373" i="2"/>
  <c r="G3374" i="2"/>
  <c r="G3382" i="2"/>
  <c r="G3385" i="2"/>
  <c r="G3386" i="2"/>
  <c r="G3390" i="2"/>
  <c r="G3392" i="2"/>
  <c r="G3393" i="2"/>
  <c r="G3396" i="2"/>
  <c r="G3397" i="2"/>
  <c r="G3398" i="2"/>
  <c r="G3406" i="2"/>
  <c r="G3414" i="2"/>
  <c r="G3416" i="2"/>
  <c r="G3417" i="2"/>
  <c r="G3421" i="2"/>
  <c r="G3422" i="2"/>
  <c r="G3430" i="2"/>
  <c r="G3432" i="2"/>
  <c r="G3434" i="2"/>
  <c r="G3438" i="2"/>
  <c r="G3440" i="2"/>
  <c r="G3441" i="2"/>
  <c r="G3442" i="2"/>
  <c r="G3443" i="2"/>
  <c r="G3445" i="2"/>
  <c r="G3446" i="2"/>
  <c r="G3457" i="2"/>
  <c r="G3458" i="2"/>
  <c r="G3462" i="2"/>
  <c r="G3464" i="2"/>
  <c r="G3465" i="2"/>
  <c r="G3469" i="2"/>
  <c r="G3470" i="2"/>
  <c r="G3472" i="2"/>
  <c r="G3478" i="2"/>
  <c r="G3480" i="2"/>
  <c r="G3482" i="2"/>
  <c r="G3486" i="2"/>
  <c r="G3488" i="2"/>
  <c r="G3489" i="2"/>
  <c r="G3492" i="2"/>
  <c r="G3493" i="2"/>
  <c r="G3494" i="2"/>
  <c r="G3510" i="2"/>
  <c r="G3516" i="2"/>
  <c r="B2866" i="2"/>
  <c r="E2866" i="2" s="1"/>
  <c r="B2867" i="2"/>
  <c r="G2867" i="2" s="1"/>
  <c r="B2868" i="2"/>
  <c r="E2868" i="2" s="1"/>
  <c r="B2869" i="2"/>
  <c r="E2869" i="2" s="1"/>
  <c r="B2870" i="2"/>
  <c r="G2870" i="2" s="1"/>
  <c r="B2871" i="2"/>
  <c r="G2871" i="2" s="1"/>
  <c r="B2872" i="2"/>
  <c r="E2872" i="2" s="1"/>
  <c r="B2873" i="2"/>
  <c r="E2873" i="2" s="1"/>
  <c r="B2874" i="2"/>
  <c r="G2874" i="2" s="1"/>
  <c r="B2875" i="2"/>
  <c r="E2875" i="2" s="1"/>
  <c r="B2876" i="2"/>
  <c r="E2876" i="2" s="1"/>
  <c r="B2877" i="2"/>
  <c r="E2877" i="2" s="1"/>
  <c r="B2878" i="2"/>
  <c r="E2878" i="2" s="1"/>
  <c r="B2879" i="2"/>
  <c r="G2879" i="2" s="1"/>
  <c r="B2880" i="2"/>
  <c r="B2881" i="2"/>
  <c r="E2881" i="2" s="1"/>
  <c r="B2882" i="2"/>
  <c r="G2882" i="2" s="1"/>
  <c r="B2883" i="2"/>
  <c r="E2883" i="2" s="1"/>
  <c r="B2884" i="2"/>
  <c r="G2884" i="2" s="1"/>
  <c r="B2885" i="2"/>
  <c r="E2885" i="2" s="1"/>
  <c r="B2886" i="2"/>
  <c r="E2886" i="2" s="1"/>
  <c r="B2887" i="2"/>
  <c r="G2887" i="2" s="1"/>
  <c r="B2888" i="2"/>
  <c r="E2888" i="2" s="1"/>
  <c r="B2889" i="2"/>
  <c r="E2889" i="2" s="1"/>
  <c r="B2890" i="2"/>
  <c r="E2890" i="2" s="1"/>
  <c r="B2891" i="2"/>
  <c r="E2891" i="2" s="1"/>
  <c r="B2892" i="2"/>
  <c r="E2892" i="2" s="1"/>
  <c r="B2893" i="2"/>
  <c r="E2893" i="2" s="1"/>
  <c r="B2894" i="2"/>
  <c r="G2894" i="2" s="1"/>
  <c r="B2895" i="2"/>
  <c r="G2895" i="2" s="1"/>
  <c r="B2896" i="2"/>
  <c r="E2896" i="2" s="1"/>
  <c r="B2897" i="2"/>
  <c r="E2897" i="2" s="1"/>
  <c r="B2898" i="2"/>
  <c r="E2898" i="2" s="1"/>
  <c r="B2899" i="2"/>
  <c r="G2899" i="2" s="1"/>
  <c r="B2900" i="2"/>
  <c r="E2900" i="2" s="1"/>
  <c r="B2901" i="2"/>
  <c r="G2901" i="2" s="1"/>
  <c r="B2902" i="2"/>
  <c r="E2902" i="2" s="1"/>
  <c r="B2903" i="2"/>
  <c r="E2903" i="2" s="1"/>
  <c r="B2904" i="2"/>
  <c r="G2904" i="2" s="1"/>
  <c r="B2905" i="2"/>
  <c r="E2905" i="2" s="1"/>
  <c r="B2906" i="2"/>
  <c r="G2906" i="2" s="1"/>
  <c r="B2907" i="2"/>
  <c r="E2907" i="2" s="1"/>
  <c r="B2908" i="2"/>
  <c r="G2908" i="2" s="1"/>
  <c r="B2909" i="2"/>
  <c r="G2909" i="2" s="1"/>
  <c r="B2910" i="2"/>
  <c r="E2910" i="2" s="1"/>
  <c r="B2911" i="2"/>
  <c r="G2911" i="2" s="1"/>
  <c r="B2912" i="2"/>
  <c r="E2912" i="2" s="1"/>
  <c r="B2913" i="2"/>
  <c r="G2913" i="2" s="1"/>
  <c r="B2914" i="2"/>
  <c r="E2914" i="2" s="1"/>
  <c r="B2915" i="2"/>
  <c r="E2915" i="2" s="1"/>
  <c r="B2916" i="2"/>
  <c r="E2916" i="2" s="1"/>
  <c r="B2917" i="2"/>
  <c r="G2917" i="2" s="1"/>
  <c r="B2918" i="2"/>
  <c r="G2918" i="2" s="1"/>
  <c r="B2919" i="2"/>
  <c r="G2919" i="2" s="1"/>
  <c r="B2920" i="2"/>
  <c r="E2920" i="2" s="1"/>
  <c r="B2921" i="2"/>
  <c r="E2921" i="2" s="1"/>
  <c r="B2922" i="2"/>
  <c r="E2922" i="2" s="1"/>
  <c r="B2923" i="2"/>
  <c r="E2923" i="2" s="1"/>
  <c r="B2924" i="2"/>
  <c r="G2924" i="2" s="1"/>
  <c r="B2925" i="2"/>
  <c r="E2925" i="2" s="1"/>
  <c r="B2926" i="2"/>
  <c r="E2926" i="2" s="1"/>
  <c r="B2927" i="2"/>
  <c r="E2927" i="2" s="1"/>
  <c r="B2928" i="2"/>
  <c r="G2928" i="2" s="1"/>
  <c r="B2929" i="2"/>
  <c r="E2929" i="2" s="1"/>
  <c r="B2930" i="2"/>
  <c r="G2930" i="2" s="1"/>
  <c r="B2931" i="2"/>
  <c r="E2931" i="2" s="1"/>
  <c r="B2932" i="2"/>
  <c r="G2932" i="2" s="1"/>
  <c r="B2933" i="2"/>
  <c r="E2933" i="2" s="1"/>
  <c r="B2934" i="2"/>
  <c r="E2934" i="2" s="1"/>
  <c r="B2935" i="2"/>
  <c r="G2935" i="2" s="1"/>
  <c r="B2936" i="2"/>
  <c r="E2936" i="2" s="1"/>
  <c r="B2937" i="2"/>
  <c r="G2937" i="2" s="1"/>
  <c r="B2938" i="2"/>
  <c r="E2938" i="2" s="1"/>
  <c r="B2939" i="2"/>
  <c r="E2939" i="2" s="1"/>
  <c r="B2940" i="2"/>
  <c r="G2940" i="2" s="1"/>
  <c r="B2941" i="2"/>
  <c r="G2941" i="2" s="1"/>
  <c r="B2942" i="2"/>
  <c r="G2942" i="2" s="1"/>
  <c r="B2943" i="2"/>
  <c r="G2943" i="2" s="1"/>
  <c r="B2944" i="2"/>
  <c r="E2944" i="2" s="1"/>
  <c r="B2945" i="2"/>
  <c r="E2945" i="2" s="1"/>
  <c r="B2946" i="2"/>
  <c r="E2946" i="2" s="1"/>
  <c r="B2947" i="2"/>
  <c r="G2947" i="2" s="1"/>
  <c r="B2948" i="2"/>
  <c r="E2948" i="2" s="1"/>
  <c r="B2949" i="2"/>
  <c r="E2949" i="2" s="1"/>
  <c r="B2950" i="2"/>
  <c r="E2950" i="2" s="1"/>
  <c r="B2951" i="2"/>
  <c r="G2951" i="2" s="1"/>
  <c r="B2952" i="2"/>
  <c r="E2952" i="2" s="1"/>
  <c r="B2953" i="2"/>
  <c r="E2953" i="2" s="1"/>
  <c r="B2954" i="2"/>
  <c r="G2954" i="2" s="1"/>
  <c r="B2955" i="2"/>
  <c r="E2955" i="2" s="1"/>
  <c r="B2956" i="2"/>
  <c r="G2956" i="2" s="1"/>
  <c r="B2957" i="2"/>
  <c r="E2957" i="2" s="1"/>
  <c r="B2958" i="2"/>
  <c r="E2958" i="2" s="1"/>
  <c r="B2959" i="2"/>
  <c r="G2959" i="2" s="1"/>
  <c r="B2960" i="2"/>
  <c r="E2960" i="2" s="1"/>
  <c r="B2961" i="2"/>
  <c r="E2961" i="2" s="1"/>
  <c r="B2962" i="2"/>
  <c r="E2962" i="2" s="1"/>
  <c r="B2963" i="2"/>
  <c r="G2963" i="2" s="1"/>
  <c r="B2964" i="2"/>
  <c r="E2964" i="2" s="1"/>
  <c r="B2965" i="2"/>
  <c r="G2965" i="2" s="1"/>
  <c r="B2966" i="2"/>
  <c r="G2966" i="2" s="1"/>
  <c r="B2967" i="2"/>
  <c r="G2967" i="2" s="1"/>
  <c r="B2968" i="2"/>
  <c r="G2968" i="2" s="1"/>
  <c r="B2969" i="2"/>
  <c r="E2969" i="2" s="1"/>
  <c r="B2970" i="2"/>
  <c r="E2970" i="2" s="1"/>
  <c r="B2971" i="2"/>
  <c r="E2971" i="2" s="1"/>
  <c r="B2972" i="2"/>
  <c r="E2972" i="2" s="1"/>
  <c r="B2973" i="2"/>
  <c r="E2973" i="2" s="1"/>
  <c r="B2974" i="2"/>
  <c r="E2974" i="2" s="1"/>
  <c r="B2975" i="2"/>
  <c r="E2975" i="2" s="1"/>
  <c r="B2976" i="2"/>
  <c r="E2976" i="2" s="1"/>
  <c r="B2977" i="2"/>
  <c r="E2977" i="2" s="1"/>
  <c r="B2978" i="2"/>
  <c r="G2978" i="2" s="1"/>
  <c r="B2979" i="2"/>
  <c r="E2979" i="2" s="1"/>
  <c r="B2980" i="2"/>
  <c r="E2980" i="2" s="1"/>
  <c r="B2981" i="2"/>
  <c r="E2981" i="2" s="1"/>
  <c r="B2982" i="2"/>
  <c r="E2982" i="2" s="1"/>
  <c r="B2983" i="2"/>
  <c r="G2983" i="2" s="1"/>
  <c r="B2984" i="2"/>
  <c r="E2984" i="2" s="1"/>
  <c r="B2985" i="2"/>
  <c r="G2985" i="2" s="1"/>
  <c r="B2986" i="2"/>
  <c r="E2986" i="2" s="1"/>
  <c r="B2987" i="2"/>
  <c r="G2987" i="2" s="1"/>
  <c r="B2988" i="2"/>
  <c r="G2988" i="2" s="1"/>
  <c r="B2989" i="2"/>
  <c r="G2989" i="2" s="1"/>
  <c r="B2990" i="2"/>
  <c r="G2990" i="2" s="1"/>
  <c r="B2991" i="2"/>
  <c r="G2991" i="2" s="1"/>
  <c r="B2992" i="2"/>
  <c r="G2992" i="2" s="1"/>
  <c r="B2993" i="2"/>
  <c r="E2993" i="2" s="1"/>
  <c r="B2994" i="2"/>
  <c r="E2994" i="2" s="1"/>
  <c r="B2995" i="2"/>
  <c r="E2995" i="2" s="1"/>
  <c r="B2996" i="2"/>
  <c r="E2996" i="2" s="1"/>
  <c r="B2997" i="2"/>
  <c r="E2997" i="2" s="1"/>
  <c r="B2998" i="2"/>
  <c r="G2998" i="2" s="1"/>
  <c r="B2999" i="2"/>
  <c r="G2999" i="2" s="1"/>
  <c r="B3000" i="2"/>
  <c r="B3001" i="2"/>
  <c r="G3001" i="2" s="1"/>
  <c r="B3002" i="2"/>
  <c r="G3002" i="2" s="1"/>
  <c r="B3003" i="2"/>
  <c r="E3003" i="2" s="1"/>
  <c r="B3004" i="2"/>
  <c r="G3004" i="2" s="1"/>
  <c r="B3005" i="2"/>
  <c r="E3005" i="2" s="1"/>
  <c r="B3006" i="2"/>
  <c r="E3006" i="2" s="1"/>
  <c r="B3007" i="2"/>
  <c r="G3007" i="2" s="1"/>
  <c r="B3008" i="2"/>
  <c r="E3008" i="2" s="1"/>
  <c r="B3009" i="2"/>
  <c r="G3009" i="2" s="1"/>
  <c r="B3010" i="2"/>
  <c r="E3010" i="2" s="1"/>
  <c r="B3011" i="2"/>
  <c r="E3011" i="2" s="1"/>
  <c r="B3012" i="2"/>
  <c r="E3012" i="2" s="1"/>
  <c r="B3013" i="2"/>
  <c r="E3013" i="2" s="1"/>
  <c r="B3014" i="2"/>
  <c r="G3014" i="2" s="1"/>
  <c r="B3015" i="2"/>
  <c r="G3015" i="2" s="1"/>
  <c r="B3016" i="2"/>
  <c r="G3016" i="2" s="1"/>
  <c r="B3017" i="2"/>
  <c r="E3017" i="2" s="1"/>
  <c r="B3018" i="2"/>
  <c r="E3018" i="2" s="1"/>
  <c r="B3019" i="2"/>
  <c r="G3019" i="2" s="1"/>
  <c r="B3020" i="2"/>
  <c r="E3020" i="2" s="1"/>
  <c r="B3021" i="2"/>
  <c r="E3021" i="2" s="1"/>
  <c r="B3022" i="2"/>
  <c r="G3022" i="2" s="1"/>
  <c r="B3023" i="2"/>
  <c r="G3023" i="2" s="1"/>
  <c r="B3024" i="2"/>
  <c r="G3024" i="2" s="1"/>
  <c r="B3025" i="2"/>
  <c r="E3025" i="2" s="1"/>
  <c r="B3026" i="2"/>
  <c r="G3026" i="2" s="1"/>
  <c r="B3027" i="2"/>
  <c r="E3027" i="2" s="1"/>
  <c r="B3028" i="2"/>
  <c r="E3028" i="2" s="1"/>
  <c r="B3029" i="2"/>
  <c r="G3029" i="2" s="1"/>
  <c r="B3030" i="2"/>
  <c r="E3030" i="2" s="1"/>
  <c r="B3031" i="2"/>
  <c r="G3031" i="2" s="1"/>
  <c r="B3032" i="2"/>
  <c r="E3032" i="2" s="1"/>
  <c r="B3033" i="2"/>
  <c r="G3033" i="2" s="1"/>
  <c r="B3034" i="2"/>
  <c r="G3034" i="2" s="1"/>
  <c r="B3035" i="2"/>
  <c r="E3035" i="2" s="1"/>
  <c r="B3036" i="2"/>
  <c r="G3036" i="2" s="1"/>
  <c r="B3037" i="2"/>
  <c r="E3037" i="2" s="1"/>
  <c r="B3038" i="2"/>
  <c r="G3038" i="2" s="1"/>
  <c r="B3039" i="2"/>
  <c r="G3039" i="2" s="1"/>
  <c r="B3040" i="2"/>
  <c r="G3040" i="2" s="1"/>
  <c r="B3041" i="2"/>
  <c r="E3041" i="2" s="1"/>
  <c r="B3042" i="2"/>
  <c r="E3042" i="2" s="1"/>
  <c r="B3043" i="2"/>
  <c r="E3043" i="2" s="1"/>
  <c r="B3044" i="2"/>
  <c r="G3044" i="2" s="1"/>
  <c r="B3045" i="2"/>
  <c r="E3045" i="2" s="1"/>
  <c r="B3046" i="2"/>
  <c r="G3046" i="2" s="1"/>
  <c r="B3047" i="2"/>
  <c r="G3047" i="2" s="1"/>
  <c r="B3048" i="2"/>
  <c r="E3048" i="2" s="1"/>
  <c r="B3049" i="2"/>
  <c r="E3049" i="2" s="1"/>
  <c r="B3050" i="2"/>
  <c r="G3050" i="2" s="1"/>
  <c r="B3051" i="2"/>
  <c r="E3051" i="2" s="1"/>
  <c r="B3052" i="2"/>
  <c r="G3052" i="2" s="1"/>
  <c r="B3053" i="2"/>
  <c r="E3053" i="2" s="1"/>
  <c r="B3054" i="2"/>
  <c r="E3054" i="2" s="1"/>
  <c r="B3055" i="2"/>
  <c r="G3055" i="2" s="1"/>
  <c r="B3056" i="2"/>
  <c r="E3056" i="2" s="1"/>
  <c r="B3057" i="2"/>
  <c r="E3057" i="2" s="1"/>
  <c r="B3058" i="2"/>
  <c r="E3058" i="2" s="1"/>
  <c r="B3059" i="2"/>
  <c r="G3059" i="2" s="1"/>
  <c r="B3060" i="2"/>
  <c r="G3060" i="2" s="1"/>
  <c r="B3061" i="2"/>
  <c r="G3061" i="2" s="1"/>
  <c r="B3062" i="2"/>
  <c r="G3062" i="2" s="1"/>
  <c r="B3063" i="2"/>
  <c r="G3063" i="2" s="1"/>
  <c r="B3064" i="2"/>
  <c r="G3064" i="2" s="1"/>
  <c r="E2879" i="2"/>
  <c r="E2880" i="2"/>
  <c r="E2909" i="2"/>
  <c r="E3000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G2866" i="2"/>
  <c r="G2872" i="2"/>
  <c r="G2880" i="2"/>
  <c r="G2885" i="2"/>
  <c r="G2889" i="2"/>
  <c r="G2890" i="2"/>
  <c r="G2900" i="2"/>
  <c r="G2905" i="2"/>
  <c r="G2952" i="2"/>
  <c r="G2961" i="2"/>
  <c r="G3000" i="2"/>
  <c r="G3048" i="2"/>
  <c r="B2863" i="2"/>
  <c r="E2863" i="2" s="1"/>
  <c r="B2864" i="2"/>
  <c r="G2864" i="2" s="1"/>
  <c r="B2865" i="2"/>
  <c r="E2865" i="2" s="1"/>
  <c r="F2863" i="2"/>
  <c r="F2864" i="2"/>
  <c r="F2865" i="2"/>
  <c r="B2717" i="2"/>
  <c r="G2717" i="2" s="1"/>
  <c r="B2718" i="2"/>
  <c r="G2718" i="2" s="1"/>
  <c r="B2719" i="2"/>
  <c r="G2719" i="2" s="1"/>
  <c r="B2720" i="2"/>
  <c r="G2720" i="2" s="1"/>
  <c r="B2721" i="2"/>
  <c r="G2721" i="2" s="1"/>
  <c r="B2722" i="2"/>
  <c r="E2722" i="2" s="1"/>
  <c r="B2723" i="2"/>
  <c r="G2723" i="2" s="1"/>
  <c r="B2724" i="2"/>
  <c r="G2724" i="2" s="1"/>
  <c r="B2725" i="2"/>
  <c r="E2725" i="2" s="1"/>
  <c r="B2726" i="2"/>
  <c r="G2726" i="2" s="1"/>
  <c r="B2727" i="2"/>
  <c r="E2727" i="2" s="1"/>
  <c r="B2728" i="2"/>
  <c r="E2728" i="2" s="1"/>
  <c r="B2729" i="2"/>
  <c r="E2729" i="2" s="1"/>
  <c r="B2730" i="2"/>
  <c r="E2730" i="2" s="1"/>
  <c r="B2731" i="2"/>
  <c r="G2731" i="2" s="1"/>
  <c r="B2732" i="2"/>
  <c r="G2732" i="2" s="1"/>
  <c r="B2733" i="2"/>
  <c r="E2733" i="2" s="1"/>
  <c r="B2734" i="2"/>
  <c r="E2734" i="2" s="1"/>
  <c r="B2735" i="2"/>
  <c r="E2735" i="2" s="1"/>
  <c r="B2736" i="2"/>
  <c r="E2736" i="2" s="1"/>
  <c r="B2737" i="2"/>
  <c r="E2737" i="2" s="1"/>
  <c r="B2738" i="2"/>
  <c r="E2738" i="2" s="1"/>
  <c r="B2739" i="2"/>
  <c r="E2739" i="2" s="1"/>
  <c r="B2740" i="2"/>
  <c r="E2740" i="2" s="1"/>
  <c r="B2741" i="2"/>
  <c r="G2741" i="2" s="1"/>
  <c r="B2742" i="2"/>
  <c r="E2742" i="2" s="1"/>
  <c r="B2743" i="2"/>
  <c r="G2743" i="2" s="1"/>
  <c r="B2744" i="2"/>
  <c r="G2744" i="2" s="1"/>
  <c r="B2745" i="2"/>
  <c r="G2745" i="2" s="1"/>
  <c r="B2746" i="2"/>
  <c r="E2746" i="2" s="1"/>
  <c r="B2747" i="2"/>
  <c r="G2747" i="2" s="1"/>
  <c r="B2748" i="2"/>
  <c r="G2748" i="2" s="1"/>
  <c r="B2749" i="2"/>
  <c r="G2749" i="2" s="1"/>
  <c r="B2750" i="2"/>
  <c r="E2750" i="2" s="1"/>
  <c r="B2751" i="2"/>
  <c r="E2751" i="2" s="1"/>
  <c r="B2752" i="2"/>
  <c r="E2752" i="2" s="1"/>
  <c r="B2753" i="2"/>
  <c r="E2753" i="2" s="1"/>
  <c r="B2754" i="2"/>
  <c r="E2754" i="2" s="1"/>
  <c r="B2755" i="2"/>
  <c r="E2755" i="2" s="1"/>
  <c r="B2756" i="2"/>
  <c r="E2756" i="2" s="1"/>
  <c r="B2757" i="2"/>
  <c r="E2757" i="2" s="1"/>
  <c r="B2758" i="2"/>
  <c r="E2758" i="2" s="1"/>
  <c r="B2759" i="2"/>
  <c r="G2759" i="2" s="1"/>
  <c r="B2760" i="2"/>
  <c r="E2760" i="2" s="1"/>
  <c r="B2761" i="2"/>
  <c r="G2761" i="2" s="1"/>
  <c r="B2762" i="2"/>
  <c r="E2762" i="2" s="1"/>
  <c r="B2763" i="2"/>
  <c r="E2763" i="2" s="1"/>
  <c r="B2764" i="2"/>
  <c r="E2764" i="2" s="1"/>
  <c r="B2765" i="2"/>
  <c r="E2765" i="2" s="1"/>
  <c r="B2766" i="2"/>
  <c r="G2766" i="2" s="1"/>
  <c r="B2767" i="2"/>
  <c r="G2767" i="2" s="1"/>
  <c r="B2768" i="2"/>
  <c r="E2768" i="2" s="1"/>
  <c r="B2769" i="2"/>
  <c r="E2769" i="2" s="1"/>
  <c r="B2770" i="2"/>
  <c r="E2770" i="2" s="1"/>
  <c r="B2771" i="2"/>
  <c r="G2771" i="2" s="1"/>
  <c r="B2772" i="2"/>
  <c r="G2772" i="2" s="1"/>
  <c r="B2773" i="2"/>
  <c r="G2773" i="2" s="1"/>
  <c r="B2774" i="2"/>
  <c r="E2774" i="2" s="1"/>
  <c r="B2775" i="2"/>
  <c r="G2775" i="2" s="1"/>
  <c r="B2776" i="2"/>
  <c r="G2776" i="2" s="1"/>
  <c r="B2777" i="2"/>
  <c r="E2777" i="2" s="1"/>
  <c r="B2778" i="2"/>
  <c r="G2778" i="2" s="1"/>
  <c r="B2779" i="2"/>
  <c r="E2779" i="2" s="1"/>
  <c r="B2780" i="2"/>
  <c r="E2780" i="2" s="1"/>
  <c r="B2781" i="2"/>
  <c r="E2781" i="2" s="1"/>
  <c r="B2782" i="2"/>
  <c r="E2782" i="2" s="1"/>
  <c r="B2783" i="2"/>
  <c r="G2783" i="2" s="1"/>
  <c r="B2784" i="2"/>
  <c r="G2784" i="2" s="1"/>
  <c r="B2785" i="2"/>
  <c r="E2785" i="2" s="1"/>
  <c r="B2786" i="2"/>
  <c r="E2786" i="2" s="1"/>
  <c r="B2787" i="2"/>
  <c r="E2787" i="2" s="1"/>
  <c r="B2788" i="2"/>
  <c r="E2788" i="2" s="1"/>
  <c r="B2789" i="2"/>
  <c r="E2789" i="2" s="1"/>
  <c r="B2790" i="2"/>
  <c r="G2790" i="2" s="1"/>
  <c r="B2791" i="2"/>
  <c r="E2791" i="2" s="1"/>
  <c r="B2792" i="2"/>
  <c r="E2792" i="2" s="1"/>
  <c r="B2793" i="2"/>
  <c r="E2793" i="2" s="1"/>
  <c r="B2794" i="2"/>
  <c r="G2794" i="2" s="1"/>
  <c r="B2795" i="2"/>
  <c r="G2795" i="2" s="1"/>
  <c r="B2796" i="2"/>
  <c r="G2796" i="2" s="1"/>
  <c r="B2797" i="2"/>
  <c r="G2797" i="2" s="1"/>
  <c r="B2798" i="2"/>
  <c r="E2798" i="2" s="1"/>
  <c r="B2799" i="2"/>
  <c r="E2799" i="2" s="1"/>
  <c r="B2800" i="2"/>
  <c r="G2800" i="2" s="1"/>
  <c r="B2801" i="2"/>
  <c r="E2801" i="2" s="1"/>
  <c r="B2802" i="2"/>
  <c r="E2802" i="2" s="1"/>
  <c r="B2803" i="2"/>
  <c r="G2803" i="2" s="1"/>
  <c r="B2804" i="2"/>
  <c r="E2804" i="2" s="1"/>
  <c r="B2805" i="2"/>
  <c r="E2805" i="2" s="1"/>
  <c r="B2806" i="2"/>
  <c r="G2806" i="2" s="1"/>
  <c r="B2807" i="2"/>
  <c r="G2807" i="2" s="1"/>
  <c r="B2808" i="2"/>
  <c r="E2808" i="2" s="1"/>
  <c r="B2809" i="2"/>
  <c r="G2809" i="2" s="1"/>
  <c r="B2810" i="2"/>
  <c r="E2810" i="2" s="1"/>
  <c r="B2811" i="2"/>
  <c r="E2811" i="2" s="1"/>
  <c r="B2812" i="2"/>
  <c r="E2812" i="2" s="1"/>
  <c r="B2813" i="2"/>
  <c r="E2813" i="2" s="1"/>
  <c r="B2814" i="2"/>
  <c r="E2814" i="2" s="1"/>
  <c r="B2815" i="2"/>
  <c r="E2815" i="2" s="1"/>
  <c r="B2816" i="2"/>
  <c r="G2816" i="2" s="1"/>
  <c r="B2817" i="2"/>
  <c r="E2817" i="2" s="1"/>
  <c r="B2818" i="2"/>
  <c r="E2818" i="2" s="1"/>
  <c r="B2819" i="2"/>
  <c r="E2819" i="2" s="1"/>
  <c r="B2820" i="2"/>
  <c r="E2820" i="2" s="1"/>
  <c r="B2821" i="2"/>
  <c r="G2821" i="2" s="1"/>
  <c r="B2822" i="2"/>
  <c r="G2822" i="2" s="1"/>
  <c r="B2823" i="2"/>
  <c r="G2823" i="2" s="1"/>
  <c r="B2824" i="2"/>
  <c r="G2824" i="2" s="1"/>
  <c r="B2825" i="2"/>
  <c r="G2825" i="2" s="1"/>
  <c r="B2826" i="2"/>
  <c r="E2826" i="2" s="1"/>
  <c r="B2827" i="2"/>
  <c r="G2827" i="2" s="1"/>
  <c r="B2828" i="2"/>
  <c r="G2828" i="2" s="1"/>
  <c r="B2829" i="2"/>
  <c r="E2829" i="2" s="1"/>
  <c r="B2830" i="2"/>
  <c r="E2830" i="2" s="1"/>
  <c r="B2831" i="2"/>
  <c r="E2831" i="2" s="1"/>
  <c r="B2832" i="2"/>
  <c r="E2832" i="2" s="1"/>
  <c r="B2833" i="2"/>
  <c r="G2833" i="2" s="1"/>
  <c r="B2834" i="2"/>
  <c r="G2834" i="2" s="1"/>
  <c r="B2835" i="2"/>
  <c r="E2835" i="2" s="1"/>
  <c r="B2836" i="2"/>
  <c r="E2836" i="2" s="1"/>
  <c r="B2837" i="2"/>
  <c r="E2837" i="2" s="1"/>
  <c r="B2838" i="2"/>
  <c r="E2838" i="2" s="1"/>
  <c r="B2839" i="2"/>
  <c r="E2839" i="2" s="1"/>
  <c r="B2840" i="2"/>
  <c r="E2840" i="2" s="1"/>
  <c r="B2841" i="2"/>
  <c r="E2841" i="2" s="1"/>
  <c r="B2842" i="2"/>
  <c r="E2842" i="2" s="1"/>
  <c r="B2843" i="2"/>
  <c r="E2843" i="2" s="1"/>
  <c r="B2844" i="2"/>
  <c r="G2844" i="2" s="1"/>
  <c r="B2845" i="2"/>
  <c r="E2845" i="2" s="1"/>
  <c r="B2846" i="2"/>
  <c r="G2846" i="2" s="1"/>
  <c r="B2847" i="2"/>
  <c r="G2847" i="2" s="1"/>
  <c r="B2848" i="2"/>
  <c r="G2848" i="2" s="1"/>
  <c r="B2849" i="2"/>
  <c r="G2849" i="2" s="1"/>
  <c r="B2850" i="2"/>
  <c r="E2850" i="2" s="1"/>
  <c r="B2851" i="2"/>
  <c r="E2851" i="2" s="1"/>
  <c r="B2852" i="2"/>
  <c r="E2852" i="2" s="1"/>
  <c r="B2853" i="2"/>
  <c r="E2853" i="2" s="1"/>
  <c r="B2854" i="2"/>
  <c r="E2854" i="2" s="1"/>
  <c r="B2855" i="2"/>
  <c r="E2855" i="2" s="1"/>
  <c r="B2856" i="2"/>
  <c r="E2856" i="2" s="1"/>
  <c r="B2857" i="2"/>
  <c r="E2857" i="2" s="1"/>
  <c r="B2858" i="2"/>
  <c r="G2858" i="2" s="1"/>
  <c r="B2859" i="2"/>
  <c r="E2859" i="2" s="1"/>
  <c r="B2860" i="2"/>
  <c r="E2860" i="2" s="1"/>
  <c r="B2861" i="2"/>
  <c r="E2861" i="2" s="1"/>
  <c r="B2862" i="2"/>
  <c r="G2862" i="2" s="1"/>
  <c r="E272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G2733" i="2"/>
  <c r="G2754" i="2"/>
  <c r="G2769" i="2"/>
  <c r="G2798" i="2"/>
  <c r="B2" i="2"/>
  <c r="E2" i="2" s="1"/>
  <c r="B3" i="2"/>
  <c r="B4" i="2"/>
  <c r="B5" i="2"/>
  <c r="G5" i="2" s="1"/>
  <c r="B6" i="2"/>
  <c r="E6" i="2" s="1"/>
  <c r="B7" i="2"/>
  <c r="E7" i="2" s="1"/>
  <c r="B8" i="2"/>
  <c r="E8" i="2" s="1"/>
  <c r="B9" i="2"/>
  <c r="B10" i="2"/>
  <c r="B11" i="2"/>
  <c r="G11" i="2" s="1"/>
  <c r="B12" i="2"/>
  <c r="B13" i="2"/>
  <c r="B14" i="2"/>
  <c r="G14" i="2" s="1"/>
  <c r="B15" i="2"/>
  <c r="B16" i="2"/>
  <c r="E16" i="2" s="1"/>
  <c r="B17" i="2"/>
  <c r="G17" i="2" s="1"/>
  <c r="B18" i="2"/>
  <c r="B19" i="2"/>
  <c r="B20" i="2"/>
  <c r="H20" i="2" s="1"/>
  <c r="B21" i="2"/>
  <c r="E21" i="2" s="1"/>
  <c r="B22" i="2"/>
  <c r="B23" i="2"/>
  <c r="G23" i="2" s="1"/>
  <c r="B24" i="2"/>
  <c r="B25" i="2"/>
  <c r="B26" i="2"/>
  <c r="B27" i="2"/>
  <c r="B28" i="2"/>
  <c r="B29" i="2"/>
  <c r="E29" i="2" s="1"/>
  <c r="B30" i="2"/>
  <c r="G30" i="2" s="1"/>
  <c r="B31" i="2"/>
  <c r="E31" i="2" s="1"/>
  <c r="B32" i="2"/>
  <c r="G32" i="2" s="1"/>
  <c r="B33" i="2"/>
  <c r="B34" i="2"/>
  <c r="B35" i="2"/>
  <c r="G35" i="2" s="1"/>
  <c r="B36" i="2"/>
  <c r="B37" i="2"/>
  <c r="B38" i="2"/>
  <c r="G38" i="2" s="1"/>
  <c r="B39" i="2"/>
  <c r="B40" i="2"/>
  <c r="G40" i="2" s="1"/>
  <c r="B41" i="2"/>
  <c r="H41" i="2" s="1"/>
  <c r="B42" i="2"/>
  <c r="B43" i="2"/>
  <c r="B44" i="2"/>
  <c r="G44" i="2" s="1"/>
  <c r="B45" i="2"/>
  <c r="E45" i="2" s="1"/>
  <c r="B46" i="2"/>
  <c r="E46" i="2" s="1"/>
  <c r="B47" i="2"/>
  <c r="G47" i="2" s="1"/>
  <c r="B48" i="2"/>
  <c r="B49" i="2"/>
  <c r="B50" i="2"/>
  <c r="E50" i="2" s="1"/>
  <c r="B51" i="2"/>
  <c r="B52" i="2"/>
  <c r="B53" i="2"/>
  <c r="E53" i="2" s="1"/>
  <c r="B54" i="2"/>
  <c r="E54" i="2" s="1"/>
  <c r="B55" i="2"/>
  <c r="E55" i="2" s="1"/>
  <c r="B56" i="2"/>
  <c r="G56" i="2" s="1"/>
  <c r="B57" i="2"/>
  <c r="B58" i="2"/>
  <c r="B59" i="2"/>
  <c r="E59" i="2" s="1"/>
  <c r="B60" i="2"/>
  <c r="B61" i="2"/>
  <c r="B62" i="2"/>
  <c r="E62" i="2" s="1"/>
  <c r="B63" i="2"/>
  <c r="B64" i="2"/>
  <c r="G64" i="2" s="1"/>
  <c r="B65" i="2"/>
  <c r="E65" i="2" s="1"/>
  <c r="B66" i="2"/>
  <c r="B67" i="2"/>
  <c r="B68" i="2"/>
  <c r="H68" i="2" s="1"/>
  <c r="B69" i="2"/>
  <c r="G69" i="2" s="1"/>
  <c r="B70" i="2"/>
  <c r="B71" i="2"/>
  <c r="E71" i="2" s="1"/>
  <c r="B72" i="2"/>
  <c r="B73" i="2"/>
  <c r="B74" i="2"/>
  <c r="E74" i="2" s="1"/>
  <c r="B75" i="2"/>
  <c r="B76" i="2"/>
  <c r="B77" i="2"/>
  <c r="G77" i="2" s="1"/>
  <c r="B78" i="2"/>
  <c r="E78" i="2" s="1"/>
  <c r="B79" i="2"/>
  <c r="E79" i="2" s="1"/>
  <c r="B80" i="2"/>
  <c r="G80" i="2" s="1"/>
  <c r="B81" i="2"/>
  <c r="B82" i="2"/>
  <c r="B83" i="2"/>
  <c r="E83" i="2" s="1"/>
  <c r="B84" i="2"/>
  <c r="B85" i="2"/>
  <c r="B86" i="2"/>
  <c r="E86" i="2" s="1"/>
  <c r="B87" i="2"/>
  <c r="B88" i="2"/>
  <c r="H88" i="2" s="1"/>
  <c r="B89" i="2"/>
  <c r="E89" i="2" s="1"/>
  <c r="B90" i="2"/>
  <c r="B91" i="2"/>
  <c r="B92" i="2"/>
  <c r="E92" i="2" s="1"/>
  <c r="B93" i="2"/>
  <c r="G93" i="2" s="1"/>
  <c r="B94" i="2"/>
  <c r="B95" i="2"/>
  <c r="G95" i="2" s="1"/>
  <c r="B96" i="2"/>
  <c r="B97" i="2"/>
  <c r="B98" i="2"/>
  <c r="E98" i="2" s="1"/>
  <c r="B99" i="2"/>
  <c r="B100" i="2"/>
  <c r="B101" i="2"/>
  <c r="B102" i="2"/>
  <c r="E102" i="2" s="1"/>
  <c r="B103" i="2"/>
  <c r="E103" i="2" s="1"/>
  <c r="B104" i="2"/>
  <c r="E104" i="2" s="1"/>
  <c r="B105" i="2"/>
  <c r="B106" i="2"/>
  <c r="B107" i="2"/>
  <c r="G107" i="2" s="1"/>
  <c r="B108" i="2"/>
  <c r="B109" i="2"/>
  <c r="B110" i="2"/>
  <c r="E110" i="2" s="1"/>
  <c r="B111" i="2"/>
  <c r="B112" i="2"/>
  <c r="E112" i="2" s="1"/>
  <c r="B113" i="2"/>
  <c r="E113" i="2" s="1"/>
  <c r="B114" i="2"/>
  <c r="B115" i="2"/>
  <c r="B116" i="2"/>
  <c r="G116" i="2" s="1"/>
  <c r="B117" i="2"/>
  <c r="E117" i="2" s="1"/>
  <c r="B118" i="2"/>
  <c r="B119" i="2"/>
  <c r="E119" i="2" s="1"/>
  <c r="B120" i="2"/>
  <c r="B121" i="2"/>
  <c r="B122" i="2"/>
  <c r="B123" i="2"/>
  <c r="B124" i="2"/>
  <c r="B125" i="2"/>
  <c r="E125" i="2" s="1"/>
  <c r="B126" i="2"/>
  <c r="E126" i="2" s="1"/>
  <c r="B127" i="2"/>
  <c r="E127" i="2" s="1"/>
  <c r="B128" i="2"/>
  <c r="G128" i="2" s="1"/>
  <c r="B129" i="2"/>
  <c r="B130" i="2"/>
  <c r="B131" i="2"/>
  <c r="G131" i="2" s="1"/>
  <c r="B132" i="2"/>
  <c r="B133" i="2"/>
  <c r="B134" i="2"/>
  <c r="G134" i="2" s="1"/>
  <c r="B135" i="2"/>
  <c r="B136" i="2"/>
  <c r="G136" i="2" s="1"/>
  <c r="B137" i="2"/>
  <c r="G137" i="2" s="1"/>
  <c r="B138" i="2"/>
  <c r="B139" i="2"/>
  <c r="B140" i="2"/>
  <c r="H140" i="2" s="1"/>
  <c r="B141" i="2"/>
  <c r="G141" i="2" s="1"/>
  <c r="B142" i="2"/>
  <c r="B143" i="2"/>
  <c r="G143" i="2" s="1"/>
  <c r="B144" i="2"/>
  <c r="B145" i="2"/>
  <c r="B146" i="2"/>
  <c r="B147" i="2"/>
  <c r="B148" i="2"/>
  <c r="B149" i="2"/>
  <c r="E149" i="2" s="1"/>
  <c r="B150" i="2"/>
  <c r="E150" i="2" s="1"/>
  <c r="B151" i="2"/>
  <c r="E151" i="2" s="1"/>
  <c r="B152" i="2"/>
  <c r="G152" i="2" s="1"/>
  <c r="B153" i="2"/>
  <c r="B154" i="2"/>
  <c r="B155" i="2"/>
  <c r="G155" i="2" s="1"/>
  <c r="B156" i="2"/>
  <c r="B157" i="2"/>
  <c r="B158" i="2"/>
  <c r="G158" i="2" s="1"/>
  <c r="B159" i="2"/>
  <c r="B160" i="2"/>
  <c r="G160" i="2" s="1"/>
  <c r="B161" i="2"/>
  <c r="G161" i="2" s="1"/>
  <c r="B162" i="2"/>
  <c r="B163" i="2"/>
  <c r="B164" i="2"/>
  <c r="H164" i="2" s="1"/>
  <c r="B165" i="2"/>
  <c r="H165" i="2" s="1"/>
  <c r="B166" i="2"/>
  <c r="E166" i="2" s="1"/>
  <c r="B167" i="2"/>
  <c r="E167" i="2" s="1"/>
  <c r="B168" i="2"/>
  <c r="B169" i="2"/>
  <c r="B170" i="2"/>
  <c r="E170" i="2" s="1"/>
  <c r="B171" i="2"/>
  <c r="B172" i="2"/>
  <c r="B173" i="2"/>
  <c r="E173" i="2" s="1"/>
  <c r="B174" i="2"/>
  <c r="E174" i="2" s="1"/>
  <c r="B175" i="2"/>
  <c r="G175" i="2" s="1"/>
  <c r="B176" i="2"/>
  <c r="E176" i="2" s="1"/>
  <c r="B177" i="2"/>
  <c r="B178" i="2"/>
  <c r="B179" i="2"/>
  <c r="E179" i="2" s="1"/>
  <c r="B180" i="2"/>
  <c r="B181" i="2"/>
  <c r="B182" i="2"/>
  <c r="E182" i="2" s="1"/>
  <c r="B183" i="2"/>
  <c r="B184" i="2"/>
  <c r="E184" i="2" s="1"/>
  <c r="B185" i="2"/>
  <c r="E185" i="2" s="1"/>
  <c r="B186" i="2"/>
  <c r="B187" i="2"/>
  <c r="B188" i="2"/>
  <c r="G188" i="2" s="1"/>
  <c r="B189" i="2"/>
  <c r="H189" i="2" s="1"/>
  <c r="B190" i="2"/>
  <c r="B191" i="2"/>
  <c r="E191" i="2" s="1"/>
  <c r="B192" i="2"/>
  <c r="B193" i="2"/>
  <c r="B194" i="2"/>
  <c r="E194" i="2" s="1"/>
  <c r="B195" i="2"/>
  <c r="B196" i="2"/>
  <c r="B197" i="2"/>
  <c r="E197" i="2" s="1"/>
  <c r="B198" i="2"/>
  <c r="E198" i="2" s="1"/>
  <c r="B199" i="2"/>
  <c r="E199" i="2" s="1"/>
  <c r="B200" i="2"/>
  <c r="G200" i="2" s="1"/>
  <c r="B201" i="2"/>
  <c r="B202" i="2"/>
  <c r="B203" i="2"/>
  <c r="E203" i="2" s="1"/>
  <c r="B204" i="2"/>
  <c r="B205" i="2"/>
  <c r="B206" i="2"/>
  <c r="E206" i="2" s="1"/>
  <c r="B207" i="2"/>
  <c r="B208" i="2"/>
  <c r="G208" i="2" s="1"/>
  <c r="B209" i="2"/>
  <c r="E209" i="2" s="1"/>
  <c r="B210" i="2"/>
  <c r="B211" i="2"/>
  <c r="B212" i="2"/>
  <c r="E212" i="2" s="1"/>
  <c r="B213" i="2"/>
  <c r="E213" i="2" s="1"/>
  <c r="B214" i="2"/>
  <c r="E214" i="2" s="1"/>
  <c r="B215" i="2"/>
  <c r="E215" i="2" s="1"/>
  <c r="B216" i="2"/>
  <c r="B217" i="2"/>
  <c r="B218" i="2"/>
  <c r="E218" i="2" s="1"/>
  <c r="B219" i="2"/>
  <c r="B220" i="2"/>
  <c r="B221" i="2"/>
  <c r="E221" i="2" s="1"/>
  <c r="B222" i="2"/>
  <c r="G222" i="2" s="1"/>
  <c r="B223" i="2"/>
  <c r="E223" i="2" s="1"/>
  <c r="B224" i="2"/>
  <c r="E224" i="2" s="1"/>
  <c r="B225" i="2"/>
  <c r="B226" i="2"/>
  <c r="B227" i="2"/>
  <c r="G227" i="2" s="1"/>
  <c r="B228" i="2"/>
  <c r="B229" i="2"/>
  <c r="B230" i="2"/>
  <c r="E230" i="2" s="1"/>
  <c r="B231" i="2"/>
  <c r="B232" i="2"/>
  <c r="H232" i="2" s="1"/>
  <c r="B233" i="2"/>
  <c r="E233" i="2" s="1"/>
  <c r="B234" i="2"/>
  <c r="B235" i="2"/>
  <c r="B236" i="2"/>
  <c r="H236" i="2" s="1"/>
  <c r="B237" i="2"/>
  <c r="E237" i="2" s="1"/>
  <c r="B238" i="2"/>
  <c r="E238" i="2" s="1"/>
  <c r="B239" i="2"/>
  <c r="G239" i="2" s="1"/>
  <c r="B240" i="2"/>
  <c r="B241" i="2"/>
  <c r="B242" i="2"/>
  <c r="E242" i="2" s="1"/>
  <c r="B243" i="2"/>
  <c r="B244" i="2"/>
  <c r="B245" i="2"/>
  <c r="E245" i="2" s="1"/>
  <c r="B246" i="2"/>
  <c r="E246" i="2" s="1"/>
  <c r="B247" i="2"/>
  <c r="E247" i="2" s="1"/>
  <c r="B248" i="2"/>
  <c r="G248" i="2" s="1"/>
  <c r="B249" i="2"/>
  <c r="B250" i="2"/>
  <c r="B251" i="2"/>
  <c r="E251" i="2" s="1"/>
  <c r="B252" i="2"/>
  <c r="B253" i="2"/>
  <c r="B254" i="2"/>
  <c r="E254" i="2" s="1"/>
  <c r="B255" i="2"/>
  <c r="B256" i="2"/>
  <c r="H256" i="2" s="1"/>
  <c r="B257" i="2"/>
  <c r="E257" i="2" s="1"/>
  <c r="B258" i="2"/>
  <c r="B259" i="2"/>
  <c r="E259" i="2" s="1"/>
  <c r="B260" i="2"/>
  <c r="H260" i="2" s="1"/>
  <c r="B261" i="2"/>
  <c r="E261" i="2" s="1"/>
  <c r="B262" i="2"/>
  <c r="B263" i="2"/>
  <c r="G263" i="2" s="1"/>
  <c r="B264" i="2"/>
  <c r="B265" i="2"/>
  <c r="B266" i="2"/>
  <c r="E266" i="2" s="1"/>
  <c r="B267" i="2"/>
  <c r="B268" i="2"/>
  <c r="B269" i="2"/>
  <c r="E269" i="2" s="1"/>
  <c r="B270" i="2"/>
  <c r="E270" i="2" s="1"/>
  <c r="B271" i="2"/>
  <c r="E271" i="2" s="1"/>
  <c r="B272" i="2"/>
  <c r="E272" i="2" s="1"/>
  <c r="B273" i="2"/>
  <c r="B274" i="2"/>
  <c r="B275" i="2"/>
  <c r="E275" i="2" s="1"/>
  <c r="B276" i="2"/>
  <c r="B277" i="2"/>
  <c r="B278" i="2"/>
  <c r="E278" i="2" s="1"/>
  <c r="B279" i="2"/>
  <c r="B280" i="2"/>
  <c r="E280" i="2" s="1"/>
  <c r="B281" i="2"/>
  <c r="G281" i="2" s="1"/>
  <c r="B282" i="2"/>
  <c r="B283" i="2"/>
  <c r="B284" i="2"/>
  <c r="H284" i="2" s="1"/>
  <c r="B285" i="2"/>
  <c r="G285" i="2" s="1"/>
  <c r="B286" i="2"/>
  <c r="E286" i="2" s="1"/>
  <c r="B287" i="2"/>
  <c r="G287" i="2" s="1"/>
  <c r="B288" i="2"/>
  <c r="B289" i="2"/>
  <c r="B290" i="2"/>
  <c r="E290" i="2" s="1"/>
  <c r="B291" i="2"/>
  <c r="B292" i="2"/>
  <c r="B293" i="2"/>
  <c r="E293" i="2" s="1"/>
  <c r="B294" i="2"/>
  <c r="G294" i="2" s="1"/>
  <c r="B295" i="2"/>
  <c r="E295" i="2" s="1"/>
  <c r="B296" i="2"/>
  <c r="G296" i="2" s="1"/>
  <c r="B297" i="2"/>
  <c r="B298" i="2"/>
  <c r="B299" i="2"/>
  <c r="E299" i="2" s="1"/>
  <c r="B300" i="2"/>
  <c r="B301" i="2"/>
  <c r="B302" i="2"/>
  <c r="E302" i="2" s="1"/>
  <c r="B303" i="2"/>
  <c r="B304" i="2"/>
  <c r="H304" i="2" s="1"/>
  <c r="B305" i="2"/>
  <c r="H305" i="2" s="1"/>
  <c r="B306" i="2"/>
  <c r="B307" i="2"/>
  <c r="B308" i="2"/>
  <c r="G308" i="2" s="1"/>
  <c r="B309" i="2"/>
  <c r="G309" i="2" s="1"/>
  <c r="B310" i="2"/>
  <c r="B311" i="2"/>
  <c r="E311" i="2" s="1"/>
  <c r="B312" i="2"/>
  <c r="B313" i="2"/>
  <c r="B314" i="2"/>
  <c r="E314" i="2" s="1"/>
  <c r="B315" i="2"/>
  <c r="B316" i="2"/>
  <c r="B317" i="2"/>
  <c r="E317" i="2" s="1"/>
  <c r="B318" i="2"/>
  <c r="E318" i="2" s="1"/>
  <c r="B319" i="2"/>
  <c r="E319" i="2" s="1"/>
  <c r="B320" i="2"/>
  <c r="G320" i="2" s="1"/>
  <c r="B321" i="2"/>
  <c r="B322" i="2"/>
  <c r="B323" i="2"/>
  <c r="G323" i="2" s="1"/>
  <c r="B324" i="2"/>
  <c r="B325" i="2"/>
  <c r="B326" i="2"/>
  <c r="G326" i="2" s="1"/>
  <c r="B327" i="2"/>
  <c r="B328" i="2"/>
  <c r="E328" i="2" s="1"/>
  <c r="B329" i="2"/>
  <c r="G329" i="2" s="1"/>
  <c r="B330" i="2"/>
  <c r="B331" i="2"/>
  <c r="B332" i="2"/>
  <c r="E332" i="2" s="1"/>
  <c r="B333" i="2"/>
  <c r="E333" i="2" s="1"/>
  <c r="B334" i="2"/>
  <c r="E334" i="2" s="1"/>
  <c r="B335" i="2"/>
  <c r="G335" i="2" s="1"/>
  <c r="B336" i="2"/>
  <c r="B337" i="2"/>
  <c r="B338" i="2"/>
  <c r="E338" i="2" s="1"/>
  <c r="B339" i="2"/>
  <c r="B340" i="2"/>
  <c r="B341" i="2"/>
  <c r="E341" i="2" s="1"/>
  <c r="B342" i="2"/>
  <c r="E342" i="2" s="1"/>
  <c r="B343" i="2"/>
  <c r="H343" i="2" s="1"/>
  <c r="B344" i="2"/>
  <c r="G344" i="2" s="1"/>
  <c r="B345" i="2"/>
  <c r="B346" i="2"/>
  <c r="B347" i="2"/>
  <c r="G347" i="2" s="1"/>
  <c r="B348" i="2"/>
  <c r="B349" i="2"/>
  <c r="B350" i="2"/>
  <c r="E350" i="2" s="1"/>
  <c r="B351" i="2"/>
  <c r="B352" i="2"/>
  <c r="G352" i="2" s="1"/>
  <c r="B353" i="2"/>
  <c r="E353" i="2" s="1"/>
  <c r="B354" i="2"/>
  <c r="B355" i="2"/>
  <c r="B356" i="2"/>
  <c r="H356" i="2" s="1"/>
  <c r="B357" i="2"/>
  <c r="E357" i="2" s="1"/>
  <c r="B358" i="2"/>
  <c r="B359" i="2"/>
  <c r="E359" i="2" s="1"/>
  <c r="B360" i="2"/>
  <c r="B361" i="2"/>
  <c r="B362" i="2"/>
  <c r="E362" i="2" s="1"/>
  <c r="B363" i="2"/>
  <c r="B364" i="2"/>
  <c r="B365" i="2"/>
  <c r="B366" i="2"/>
  <c r="E366" i="2" s="1"/>
  <c r="B367" i="2"/>
  <c r="E367" i="2" s="1"/>
  <c r="B368" i="2"/>
  <c r="E368" i="2" s="1"/>
  <c r="B369" i="2"/>
  <c r="B370" i="2"/>
  <c r="B371" i="2"/>
  <c r="E371" i="2" s="1"/>
  <c r="B372" i="2"/>
  <c r="B373" i="2"/>
  <c r="B374" i="2"/>
  <c r="E374" i="2" s="1"/>
  <c r="B375" i="2"/>
  <c r="B376" i="2"/>
  <c r="G376" i="2" s="1"/>
  <c r="B377" i="2"/>
  <c r="G377" i="2" s="1"/>
  <c r="B378" i="2"/>
  <c r="B379" i="2"/>
  <c r="B380" i="2"/>
  <c r="E380" i="2" s="1"/>
  <c r="B381" i="2"/>
  <c r="E381" i="2" s="1"/>
  <c r="B382" i="2"/>
  <c r="E382" i="2" s="1"/>
  <c r="B383" i="2"/>
  <c r="G383" i="2" s="1"/>
  <c r="B384" i="2"/>
  <c r="B385" i="2"/>
  <c r="B386" i="2"/>
  <c r="B387" i="2"/>
  <c r="B388" i="2"/>
  <c r="B389" i="2"/>
  <c r="E389" i="2" s="1"/>
  <c r="B390" i="2"/>
  <c r="E390" i="2" s="1"/>
  <c r="B391" i="2"/>
  <c r="E391" i="2" s="1"/>
  <c r="B392" i="2"/>
  <c r="G392" i="2" s="1"/>
  <c r="B393" i="2"/>
  <c r="B394" i="2"/>
  <c r="B395" i="2"/>
  <c r="G395" i="2" s="1"/>
  <c r="B396" i="2"/>
  <c r="B397" i="2"/>
  <c r="B398" i="2"/>
  <c r="G398" i="2" s="1"/>
  <c r="B399" i="2"/>
  <c r="B400" i="2"/>
  <c r="E400" i="2" s="1"/>
  <c r="B401" i="2"/>
  <c r="G401" i="2" s="1"/>
  <c r="B402" i="2"/>
  <c r="B403" i="2"/>
  <c r="B404" i="2"/>
  <c r="H404" i="2" s="1"/>
  <c r="B405" i="2"/>
  <c r="E405" i="2" s="1"/>
  <c r="B406" i="2"/>
  <c r="E406" i="2" s="1"/>
  <c r="B407" i="2"/>
  <c r="G407" i="2" s="1"/>
  <c r="B408" i="2"/>
  <c r="B409" i="2"/>
  <c r="B410" i="2"/>
  <c r="E410" i="2" s="1"/>
  <c r="B411" i="2"/>
  <c r="B412" i="2"/>
  <c r="B413" i="2"/>
  <c r="E413" i="2" s="1"/>
  <c r="B414" i="2"/>
  <c r="E414" i="2" s="1"/>
  <c r="B415" i="2"/>
  <c r="E415" i="2" s="1"/>
  <c r="B416" i="2"/>
  <c r="E416" i="2" s="1"/>
  <c r="B417" i="2"/>
  <c r="B418" i="2"/>
  <c r="B419" i="2"/>
  <c r="E419" i="2" s="1"/>
  <c r="B420" i="2"/>
  <c r="B421" i="2"/>
  <c r="B422" i="2"/>
  <c r="G422" i="2" s="1"/>
  <c r="B423" i="2"/>
  <c r="B424" i="2"/>
  <c r="H424" i="2" s="1"/>
  <c r="B425" i="2"/>
  <c r="H425" i="2" s="1"/>
  <c r="B426" i="2"/>
  <c r="B427" i="2"/>
  <c r="E427" i="2" s="1"/>
  <c r="B428" i="2"/>
  <c r="E428" i="2" s="1"/>
  <c r="B429" i="2"/>
  <c r="H429" i="2" s="1"/>
  <c r="B430" i="2"/>
  <c r="E430" i="2" s="1"/>
  <c r="B431" i="2"/>
  <c r="E431" i="2" s="1"/>
  <c r="B432" i="2"/>
  <c r="B433" i="2"/>
  <c r="B434" i="2"/>
  <c r="E434" i="2" s="1"/>
  <c r="B435" i="2"/>
  <c r="B436" i="2"/>
  <c r="B437" i="2"/>
  <c r="E437" i="2" s="1"/>
  <c r="B438" i="2"/>
  <c r="E438" i="2" s="1"/>
  <c r="B439" i="2"/>
  <c r="E439" i="2" s="1"/>
  <c r="B440" i="2"/>
  <c r="G440" i="2" s="1"/>
  <c r="B441" i="2"/>
  <c r="B442" i="2"/>
  <c r="B443" i="2"/>
  <c r="E443" i="2" s="1"/>
  <c r="B444" i="2"/>
  <c r="B445" i="2"/>
  <c r="B446" i="2"/>
  <c r="E446" i="2" s="1"/>
  <c r="B447" i="2"/>
  <c r="B448" i="2"/>
  <c r="E448" i="2" s="1"/>
  <c r="B449" i="2"/>
  <c r="G449" i="2" s="1"/>
  <c r="B450" i="2"/>
  <c r="B451" i="2"/>
  <c r="B452" i="2"/>
  <c r="G452" i="2" s="1"/>
  <c r="B453" i="2"/>
  <c r="H453" i="2" s="1"/>
  <c r="B454" i="2"/>
  <c r="E454" i="2" s="1"/>
  <c r="B455" i="2"/>
  <c r="G455" i="2" s="1"/>
  <c r="B456" i="2"/>
  <c r="B457" i="2"/>
  <c r="B458" i="2"/>
  <c r="B459" i="2"/>
  <c r="B460" i="2"/>
  <c r="B461" i="2"/>
  <c r="E461" i="2" s="1"/>
  <c r="B462" i="2"/>
  <c r="E462" i="2" s="1"/>
  <c r="B463" i="2"/>
  <c r="E463" i="2" s="1"/>
  <c r="B464" i="2"/>
  <c r="E464" i="2" s="1"/>
  <c r="B465" i="2"/>
  <c r="B466" i="2"/>
  <c r="B467" i="2"/>
  <c r="G467" i="2" s="1"/>
  <c r="B468" i="2"/>
  <c r="B469" i="2"/>
  <c r="B470" i="2"/>
  <c r="E470" i="2" s="1"/>
  <c r="B471" i="2"/>
  <c r="B472" i="2"/>
  <c r="E472" i="2" s="1"/>
  <c r="B473" i="2"/>
  <c r="E473" i="2" s="1"/>
  <c r="B474" i="2"/>
  <c r="B475" i="2"/>
  <c r="E475" i="2" s="1"/>
  <c r="B476" i="2"/>
  <c r="E476" i="2" s="1"/>
  <c r="B477" i="2"/>
  <c r="E477" i="2" s="1"/>
  <c r="B478" i="2"/>
  <c r="E478" i="2" s="1"/>
  <c r="B479" i="2"/>
  <c r="E479" i="2" s="1"/>
  <c r="B480" i="2"/>
  <c r="B481" i="2"/>
  <c r="B482" i="2"/>
  <c r="E482" i="2" s="1"/>
  <c r="B483" i="2"/>
  <c r="B484" i="2"/>
  <c r="B485" i="2"/>
  <c r="E485" i="2" s="1"/>
  <c r="B486" i="2"/>
  <c r="E486" i="2" s="1"/>
  <c r="B487" i="2"/>
  <c r="E487" i="2" s="1"/>
  <c r="B488" i="2"/>
  <c r="G488" i="2" s="1"/>
  <c r="B489" i="2"/>
  <c r="B490" i="2"/>
  <c r="B491" i="2"/>
  <c r="E491" i="2" s="1"/>
  <c r="B492" i="2"/>
  <c r="B493" i="2"/>
  <c r="B494" i="2"/>
  <c r="E494" i="2" s="1"/>
  <c r="B495" i="2"/>
  <c r="B496" i="2"/>
  <c r="G496" i="2" s="1"/>
  <c r="B497" i="2"/>
  <c r="E497" i="2" s="1"/>
  <c r="B498" i="2"/>
  <c r="B499" i="2"/>
  <c r="E499" i="2" s="1"/>
  <c r="B500" i="2"/>
  <c r="G500" i="2" s="1"/>
  <c r="B501" i="2"/>
  <c r="E501" i="2" s="1"/>
  <c r="B502" i="2"/>
  <c r="E502" i="2" s="1"/>
  <c r="B503" i="2"/>
  <c r="G503" i="2" s="1"/>
  <c r="B504" i="2"/>
  <c r="B505" i="2"/>
  <c r="B506" i="2"/>
  <c r="E506" i="2" s="1"/>
  <c r="B507" i="2"/>
  <c r="B508" i="2"/>
  <c r="B509" i="2"/>
  <c r="E509" i="2" s="1"/>
  <c r="B510" i="2"/>
  <c r="E510" i="2" s="1"/>
  <c r="B511" i="2"/>
  <c r="H511" i="2" s="1"/>
  <c r="B512" i="2"/>
  <c r="E512" i="2" s="1"/>
  <c r="B513" i="2"/>
  <c r="B514" i="2"/>
  <c r="B515" i="2"/>
  <c r="E515" i="2" s="1"/>
  <c r="B516" i="2"/>
  <c r="B517" i="2"/>
  <c r="B518" i="2"/>
  <c r="E518" i="2" s="1"/>
  <c r="B519" i="2"/>
  <c r="B520" i="2"/>
  <c r="G520" i="2" s="1"/>
  <c r="B521" i="2"/>
  <c r="G521" i="2" s="1"/>
  <c r="B522" i="2"/>
  <c r="B523" i="2"/>
  <c r="E523" i="2" s="1"/>
  <c r="B524" i="2"/>
  <c r="E524" i="2" s="1"/>
  <c r="B525" i="2"/>
  <c r="G525" i="2" s="1"/>
  <c r="B526" i="2"/>
  <c r="E526" i="2" s="1"/>
  <c r="B527" i="2"/>
  <c r="E527" i="2" s="1"/>
  <c r="B528" i="2"/>
  <c r="B529" i="2"/>
  <c r="B530" i="2"/>
  <c r="B531" i="2"/>
  <c r="B532" i="2"/>
  <c r="B533" i="2"/>
  <c r="E533" i="2" s="1"/>
  <c r="B534" i="2"/>
  <c r="E534" i="2" s="1"/>
  <c r="B535" i="2"/>
  <c r="E535" i="2" s="1"/>
  <c r="B536" i="2"/>
  <c r="E536" i="2" s="1"/>
  <c r="B537" i="2"/>
  <c r="B538" i="2"/>
  <c r="B539" i="2"/>
  <c r="E539" i="2" s="1"/>
  <c r="B540" i="2"/>
  <c r="B541" i="2"/>
  <c r="B542" i="2"/>
  <c r="E542" i="2" s="1"/>
  <c r="B543" i="2"/>
  <c r="B544" i="2"/>
  <c r="E544" i="2" s="1"/>
  <c r="B545" i="2"/>
  <c r="G545" i="2" s="1"/>
  <c r="B546" i="2"/>
  <c r="B547" i="2"/>
  <c r="B548" i="2"/>
  <c r="E548" i="2" s="1"/>
  <c r="B549" i="2"/>
  <c r="E549" i="2" s="1"/>
  <c r="B550" i="2"/>
  <c r="E550" i="2" s="1"/>
  <c r="B551" i="2"/>
  <c r="E551" i="2" s="1"/>
  <c r="B552" i="2"/>
  <c r="B553" i="2"/>
  <c r="B554" i="2"/>
  <c r="E554" i="2" s="1"/>
  <c r="B555" i="2"/>
  <c r="B556" i="2"/>
  <c r="B557" i="2"/>
  <c r="E557" i="2" s="1"/>
  <c r="B558" i="2"/>
  <c r="E558" i="2" s="1"/>
  <c r="B559" i="2"/>
  <c r="E559" i="2" s="1"/>
  <c r="B560" i="2"/>
  <c r="G560" i="2" s="1"/>
  <c r="B561" i="2"/>
  <c r="B562" i="2"/>
  <c r="B563" i="2"/>
  <c r="E563" i="2" s="1"/>
  <c r="B564" i="2"/>
  <c r="B565" i="2"/>
  <c r="B566" i="2"/>
  <c r="E566" i="2" s="1"/>
  <c r="B567" i="2"/>
  <c r="B568" i="2"/>
  <c r="E568" i="2" s="1"/>
  <c r="B569" i="2"/>
  <c r="G569" i="2" s="1"/>
  <c r="B570" i="2"/>
  <c r="B571" i="2"/>
  <c r="E571" i="2" s="1"/>
  <c r="B572" i="2"/>
  <c r="G572" i="2" s="1"/>
  <c r="B573" i="2"/>
  <c r="G573" i="2" s="1"/>
  <c r="B574" i="2"/>
  <c r="E574" i="2" s="1"/>
  <c r="B575" i="2"/>
  <c r="G575" i="2" s="1"/>
  <c r="B576" i="2"/>
  <c r="B577" i="2"/>
  <c r="B578" i="2"/>
  <c r="E578" i="2" s="1"/>
  <c r="B579" i="2"/>
  <c r="B580" i="2"/>
  <c r="B581" i="2"/>
  <c r="E581" i="2" s="1"/>
  <c r="B582" i="2"/>
  <c r="E582" i="2" s="1"/>
  <c r="B583" i="2"/>
  <c r="B584" i="2"/>
  <c r="G584" i="2" s="1"/>
  <c r="B585" i="2"/>
  <c r="B586" i="2"/>
  <c r="B587" i="2"/>
  <c r="G587" i="2" s="1"/>
  <c r="B588" i="2"/>
  <c r="B589" i="2"/>
  <c r="B590" i="2"/>
  <c r="E590" i="2" s="1"/>
  <c r="B591" i="2"/>
  <c r="B592" i="2"/>
  <c r="E592" i="2" s="1"/>
  <c r="B593" i="2"/>
  <c r="E593" i="2" s="1"/>
  <c r="B594" i="2"/>
  <c r="B595" i="2"/>
  <c r="E595" i="2" s="1"/>
  <c r="B596" i="2"/>
  <c r="G596" i="2" s="1"/>
  <c r="B597" i="2"/>
  <c r="G597" i="2" s="1"/>
  <c r="B598" i="2"/>
  <c r="E598" i="2" s="1"/>
  <c r="B599" i="2"/>
  <c r="G599" i="2" s="1"/>
  <c r="B600" i="2"/>
  <c r="B601" i="2"/>
  <c r="B602" i="2"/>
  <c r="E602" i="2" s="1"/>
  <c r="B603" i="2"/>
  <c r="B604" i="2"/>
  <c r="B605" i="2"/>
  <c r="E605" i="2" s="1"/>
  <c r="B606" i="2"/>
  <c r="E606" i="2" s="1"/>
  <c r="B607" i="2"/>
  <c r="E607" i="2" s="1"/>
  <c r="B608" i="2"/>
  <c r="G608" i="2" s="1"/>
  <c r="B609" i="2"/>
  <c r="B610" i="2"/>
  <c r="B611" i="2"/>
  <c r="E611" i="2" s="1"/>
  <c r="B612" i="2"/>
  <c r="B613" i="2"/>
  <c r="B614" i="2"/>
  <c r="E614" i="2" s="1"/>
  <c r="B615" i="2"/>
  <c r="B616" i="2"/>
  <c r="E616" i="2" s="1"/>
  <c r="B617" i="2"/>
  <c r="E617" i="2" s="1"/>
  <c r="B618" i="2"/>
  <c r="B619" i="2"/>
  <c r="E619" i="2" s="1"/>
  <c r="B620" i="2"/>
  <c r="E620" i="2" s="1"/>
  <c r="B621" i="2"/>
  <c r="G621" i="2" s="1"/>
  <c r="B622" i="2"/>
  <c r="E622" i="2" s="1"/>
  <c r="B623" i="2"/>
  <c r="G623" i="2" s="1"/>
  <c r="B624" i="2"/>
  <c r="B625" i="2"/>
  <c r="B626" i="2"/>
  <c r="E626" i="2" s="1"/>
  <c r="B627" i="2"/>
  <c r="B628" i="2"/>
  <c r="B629" i="2"/>
  <c r="B630" i="2"/>
  <c r="E630" i="2" s="1"/>
  <c r="B631" i="2"/>
  <c r="E631" i="2" s="1"/>
  <c r="B632" i="2"/>
  <c r="E632" i="2" s="1"/>
  <c r="B633" i="2"/>
  <c r="B634" i="2"/>
  <c r="B635" i="2"/>
  <c r="G635" i="2" s="1"/>
  <c r="B636" i="2"/>
  <c r="B637" i="2"/>
  <c r="B638" i="2"/>
  <c r="E638" i="2" s="1"/>
  <c r="B639" i="2"/>
  <c r="B640" i="2"/>
  <c r="E640" i="2" s="1"/>
  <c r="B641" i="2"/>
  <c r="E641" i="2" s="1"/>
  <c r="B642" i="2"/>
  <c r="B643" i="2"/>
  <c r="E643" i="2" s="1"/>
  <c r="B644" i="2"/>
  <c r="G644" i="2" s="1"/>
  <c r="B645" i="2"/>
  <c r="E645" i="2" s="1"/>
  <c r="B646" i="2"/>
  <c r="E646" i="2" s="1"/>
  <c r="B647" i="2"/>
  <c r="E647" i="2" s="1"/>
  <c r="B648" i="2"/>
  <c r="B649" i="2"/>
  <c r="B650" i="2"/>
  <c r="E650" i="2" s="1"/>
  <c r="B651" i="2"/>
  <c r="B652" i="2"/>
  <c r="B653" i="2"/>
  <c r="E653" i="2" s="1"/>
  <c r="B654" i="2"/>
  <c r="E654" i="2" s="1"/>
  <c r="B655" i="2"/>
  <c r="E655" i="2" s="1"/>
  <c r="B656" i="2"/>
  <c r="G656" i="2" s="1"/>
  <c r="B657" i="2"/>
  <c r="B658" i="2"/>
  <c r="B659" i="2"/>
  <c r="E659" i="2" s="1"/>
  <c r="B660" i="2"/>
  <c r="B661" i="2"/>
  <c r="B662" i="2"/>
  <c r="E662" i="2" s="1"/>
  <c r="B663" i="2"/>
  <c r="B664" i="2"/>
  <c r="G664" i="2" s="1"/>
  <c r="B665" i="2"/>
  <c r="E665" i="2" s="1"/>
  <c r="B666" i="2"/>
  <c r="B667" i="2"/>
  <c r="E667" i="2" s="1"/>
  <c r="B668" i="2"/>
  <c r="E668" i="2" s="1"/>
  <c r="B669" i="2"/>
  <c r="E669" i="2" s="1"/>
  <c r="B670" i="2"/>
  <c r="E670" i="2" s="1"/>
  <c r="B671" i="2"/>
  <c r="E671" i="2" s="1"/>
  <c r="B672" i="2"/>
  <c r="B673" i="2"/>
  <c r="B674" i="2"/>
  <c r="E674" i="2" s="1"/>
  <c r="B675" i="2"/>
  <c r="B676" i="2"/>
  <c r="B677" i="2"/>
  <c r="E677" i="2" s="1"/>
  <c r="B678" i="2"/>
  <c r="E678" i="2" s="1"/>
  <c r="B679" i="2"/>
  <c r="E679" i="2" s="1"/>
  <c r="B680" i="2"/>
  <c r="E680" i="2" s="1"/>
  <c r="B681" i="2"/>
  <c r="B682" i="2"/>
  <c r="B683" i="2"/>
  <c r="E683" i="2" s="1"/>
  <c r="B684" i="2"/>
  <c r="B685" i="2"/>
  <c r="B686" i="2"/>
  <c r="E686" i="2" s="1"/>
  <c r="B687" i="2"/>
  <c r="B688" i="2"/>
  <c r="E688" i="2" s="1"/>
  <c r="B689" i="2"/>
  <c r="E689" i="2" s="1"/>
  <c r="B690" i="2"/>
  <c r="B691" i="2"/>
  <c r="B692" i="2"/>
  <c r="E692" i="2" s="1"/>
  <c r="B693" i="2"/>
  <c r="E693" i="2" s="1"/>
  <c r="B694" i="2"/>
  <c r="E694" i="2" s="1"/>
  <c r="B695" i="2"/>
  <c r="E695" i="2" s="1"/>
  <c r="B696" i="2"/>
  <c r="B697" i="2"/>
  <c r="B698" i="2"/>
  <c r="E698" i="2" s="1"/>
  <c r="B699" i="2"/>
  <c r="B700" i="2"/>
  <c r="B701" i="2"/>
  <c r="E701" i="2" s="1"/>
  <c r="B702" i="2"/>
  <c r="E702" i="2" s="1"/>
  <c r="B703" i="2"/>
  <c r="E703" i="2" s="1"/>
  <c r="B704" i="2"/>
  <c r="E704" i="2" s="1"/>
  <c r="B705" i="2"/>
  <c r="B706" i="2"/>
  <c r="B707" i="2"/>
  <c r="G707" i="2" s="1"/>
  <c r="B708" i="2"/>
  <c r="B709" i="2"/>
  <c r="B710" i="2"/>
  <c r="E710" i="2" s="1"/>
  <c r="B711" i="2"/>
  <c r="B712" i="2"/>
  <c r="G712" i="2" s="1"/>
  <c r="B713" i="2"/>
  <c r="E713" i="2" s="1"/>
  <c r="B714" i="2"/>
  <c r="B715" i="2"/>
  <c r="E715" i="2" s="1"/>
  <c r="B716" i="2"/>
  <c r="G716" i="2" s="1"/>
  <c r="B717" i="2"/>
  <c r="G717" i="2" s="1"/>
  <c r="B718" i="2"/>
  <c r="E718" i="2" s="1"/>
  <c r="B719" i="2"/>
  <c r="E719" i="2" s="1"/>
  <c r="B720" i="2"/>
  <c r="B721" i="2"/>
  <c r="B722" i="2"/>
  <c r="E722" i="2" s="1"/>
  <c r="B723" i="2"/>
  <c r="B724" i="2"/>
  <c r="B725" i="2"/>
  <c r="E725" i="2" s="1"/>
  <c r="B726" i="2"/>
  <c r="E726" i="2" s="1"/>
  <c r="B727" i="2"/>
  <c r="B728" i="2"/>
  <c r="E728" i="2" s="1"/>
  <c r="B729" i="2"/>
  <c r="B730" i="2"/>
  <c r="B731" i="2"/>
  <c r="E731" i="2" s="1"/>
  <c r="B732" i="2"/>
  <c r="B733" i="2"/>
  <c r="B734" i="2"/>
  <c r="E734" i="2" s="1"/>
  <c r="B735" i="2"/>
  <c r="B736" i="2"/>
  <c r="G736" i="2" s="1"/>
  <c r="B737" i="2"/>
  <c r="G737" i="2" s="1"/>
  <c r="B738" i="2"/>
  <c r="B739" i="2"/>
  <c r="E739" i="2" s="1"/>
  <c r="B740" i="2"/>
  <c r="G740" i="2" s="1"/>
  <c r="B741" i="2"/>
  <c r="E741" i="2" s="1"/>
  <c r="B742" i="2"/>
  <c r="E742" i="2" s="1"/>
  <c r="B743" i="2"/>
  <c r="G743" i="2" s="1"/>
  <c r="B744" i="2"/>
  <c r="B745" i="2"/>
  <c r="B746" i="2"/>
  <c r="E746" i="2" s="1"/>
  <c r="B747" i="2"/>
  <c r="B748" i="2"/>
  <c r="B749" i="2"/>
  <c r="E749" i="2" s="1"/>
  <c r="B750" i="2"/>
  <c r="E750" i="2" s="1"/>
  <c r="B751" i="2"/>
  <c r="E751" i="2" s="1"/>
  <c r="B752" i="2"/>
  <c r="G752" i="2" s="1"/>
  <c r="B753" i="2"/>
  <c r="B754" i="2"/>
  <c r="B755" i="2"/>
  <c r="G755" i="2" s="1"/>
  <c r="B756" i="2"/>
  <c r="B757" i="2"/>
  <c r="B758" i="2"/>
  <c r="E758" i="2" s="1"/>
  <c r="B759" i="2"/>
  <c r="B760" i="2"/>
  <c r="B761" i="2"/>
  <c r="G761" i="2" s="1"/>
  <c r="B762" i="2"/>
  <c r="B763" i="2"/>
  <c r="E763" i="2" s="1"/>
  <c r="B764" i="2"/>
  <c r="E764" i="2" s="1"/>
  <c r="B765" i="2"/>
  <c r="E765" i="2" s="1"/>
  <c r="B766" i="2"/>
  <c r="B767" i="2"/>
  <c r="G767" i="2" s="1"/>
  <c r="B768" i="2"/>
  <c r="B769" i="2"/>
  <c r="B770" i="2"/>
  <c r="E770" i="2" s="1"/>
  <c r="B771" i="2"/>
  <c r="B772" i="2"/>
  <c r="B773" i="2"/>
  <c r="E773" i="2" s="1"/>
  <c r="B774" i="2"/>
  <c r="E774" i="2" s="1"/>
  <c r="B775" i="2"/>
  <c r="G775" i="2" s="1"/>
  <c r="B776" i="2"/>
  <c r="G776" i="2" s="1"/>
  <c r="B777" i="2"/>
  <c r="B778" i="2"/>
  <c r="B779" i="2"/>
  <c r="G779" i="2" s="1"/>
  <c r="B780" i="2"/>
  <c r="B781" i="2"/>
  <c r="B782" i="2"/>
  <c r="E782" i="2" s="1"/>
  <c r="B783" i="2"/>
  <c r="B784" i="2"/>
  <c r="G784" i="2" s="1"/>
  <c r="B785" i="2"/>
  <c r="G785" i="2" s="1"/>
  <c r="B786" i="2"/>
  <c r="B787" i="2"/>
  <c r="E787" i="2" s="1"/>
  <c r="B788" i="2"/>
  <c r="G788" i="2" s="1"/>
  <c r="B789" i="2"/>
  <c r="E789" i="2" s="1"/>
  <c r="B790" i="2"/>
  <c r="E790" i="2" s="1"/>
  <c r="B791" i="2"/>
  <c r="E791" i="2" s="1"/>
  <c r="B792" i="2"/>
  <c r="B793" i="2"/>
  <c r="B794" i="2"/>
  <c r="E794" i="2" s="1"/>
  <c r="B795" i="2"/>
  <c r="B796" i="2"/>
  <c r="B797" i="2"/>
  <c r="E797" i="2" s="1"/>
  <c r="B798" i="2"/>
  <c r="E798" i="2" s="1"/>
  <c r="B799" i="2"/>
  <c r="G799" i="2" s="1"/>
  <c r="B800" i="2"/>
  <c r="G800" i="2" s="1"/>
  <c r="B801" i="2"/>
  <c r="B802" i="2"/>
  <c r="B803" i="2"/>
  <c r="E803" i="2" s="1"/>
  <c r="B804" i="2"/>
  <c r="B805" i="2"/>
  <c r="B806" i="2"/>
  <c r="E806" i="2" s="1"/>
  <c r="B807" i="2"/>
  <c r="B808" i="2"/>
  <c r="G808" i="2" s="1"/>
  <c r="B809" i="2"/>
  <c r="G809" i="2" s="1"/>
  <c r="B810" i="2"/>
  <c r="B811" i="2"/>
  <c r="E811" i="2" s="1"/>
  <c r="B812" i="2"/>
  <c r="E812" i="2" s="1"/>
  <c r="B813" i="2"/>
  <c r="E813" i="2" s="1"/>
  <c r="B814" i="2"/>
  <c r="E814" i="2" s="1"/>
  <c r="B815" i="2"/>
  <c r="G815" i="2" s="1"/>
  <c r="B816" i="2"/>
  <c r="B817" i="2"/>
  <c r="B818" i="2"/>
  <c r="E818" i="2" s="1"/>
  <c r="B819" i="2"/>
  <c r="B820" i="2"/>
  <c r="B821" i="2"/>
  <c r="E821" i="2" s="1"/>
  <c r="B822" i="2"/>
  <c r="E822" i="2" s="1"/>
  <c r="B823" i="2"/>
  <c r="E823" i="2" s="1"/>
  <c r="B824" i="2"/>
  <c r="G824" i="2" s="1"/>
  <c r="B825" i="2"/>
  <c r="B826" i="2"/>
  <c r="B827" i="2"/>
  <c r="G827" i="2" s="1"/>
  <c r="B828" i="2"/>
  <c r="B829" i="2"/>
  <c r="B830" i="2"/>
  <c r="G830" i="2" s="1"/>
  <c r="B831" i="2"/>
  <c r="B832" i="2"/>
  <c r="E832" i="2" s="1"/>
  <c r="B833" i="2"/>
  <c r="E833" i="2" s="1"/>
  <c r="B834" i="2"/>
  <c r="B835" i="2"/>
  <c r="B836" i="2"/>
  <c r="E836" i="2" s="1"/>
  <c r="B837" i="2"/>
  <c r="E837" i="2" s="1"/>
  <c r="B838" i="2"/>
  <c r="B839" i="2"/>
  <c r="E839" i="2" s="1"/>
  <c r="B840" i="2"/>
  <c r="B841" i="2"/>
  <c r="B842" i="2"/>
  <c r="E842" i="2" s="1"/>
  <c r="B843" i="2"/>
  <c r="B844" i="2"/>
  <c r="B845" i="2"/>
  <c r="B846" i="2"/>
  <c r="E846" i="2" s="1"/>
  <c r="B847" i="2"/>
  <c r="E847" i="2" s="1"/>
  <c r="B848" i="2"/>
  <c r="E848" i="2" s="1"/>
  <c r="B849" i="2"/>
  <c r="B850" i="2"/>
  <c r="B851" i="2"/>
  <c r="E851" i="2" s="1"/>
  <c r="B852" i="2"/>
  <c r="B853" i="2"/>
  <c r="B854" i="2"/>
  <c r="E854" i="2" s="1"/>
  <c r="B855" i="2"/>
  <c r="B856" i="2"/>
  <c r="E856" i="2" s="1"/>
  <c r="B857" i="2"/>
  <c r="E857" i="2" s="1"/>
  <c r="B858" i="2"/>
  <c r="B859" i="2"/>
  <c r="E859" i="2" s="1"/>
  <c r="B860" i="2"/>
  <c r="G860" i="2" s="1"/>
  <c r="B861" i="2"/>
  <c r="E861" i="2" s="1"/>
  <c r="B862" i="2"/>
  <c r="B863" i="2"/>
  <c r="G863" i="2" s="1"/>
  <c r="B864" i="2"/>
  <c r="B865" i="2"/>
  <c r="B866" i="2"/>
  <c r="B867" i="2"/>
  <c r="B868" i="2"/>
  <c r="B869" i="2"/>
  <c r="B870" i="2"/>
  <c r="G870" i="2" s="1"/>
  <c r="B871" i="2"/>
  <c r="E871" i="2" s="1"/>
  <c r="B872" i="2"/>
  <c r="G872" i="2" s="1"/>
  <c r="B873" i="2"/>
  <c r="B874" i="2"/>
  <c r="B875" i="2"/>
  <c r="E875" i="2" s="1"/>
  <c r="B876" i="2"/>
  <c r="B877" i="2"/>
  <c r="B878" i="2"/>
  <c r="E878" i="2" s="1"/>
  <c r="B879" i="2"/>
  <c r="B880" i="2"/>
  <c r="E880" i="2" s="1"/>
  <c r="B881" i="2"/>
  <c r="E881" i="2" s="1"/>
  <c r="B882" i="2"/>
  <c r="B883" i="2"/>
  <c r="E883" i="2" s="1"/>
  <c r="B884" i="2"/>
  <c r="G884" i="2" s="1"/>
  <c r="B885" i="2"/>
  <c r="G885" i="2" s="1"/>
  <c r="B886" i="2"/>
  <c r="E886" i="2" s="1"/>
  <c r="B887" i="2"/>
  <c r="E887" i="2" s="1"/>
  <c r="B888" i="2"/>
  <c r="B889" i="2"/>
  <c r="B890" i="2"/>
  <c r="E890" i="2" s="1"/>
  <c r="B891" i="2"/>
  <c r="B892" i="2"/>
  <c r="B893" i="2"/>
  <c r="B894" i="2"/>
  <c r="G894" i="2" s="1"/>
  <c r="B895" i="2"/>
  <c r="E895" i="2" s="1"/>
  <c r="B896" i="2"/>
  <c r="G896" i="2" s="1"/>
  <c r="B897" i="2"/>
  <c r="B898" i="2"/>
  <c r="B899" i="2"/>
  <c r="E899" i="2" s="1"/>
  <c r="B900" i="2"/>
  <c r="B901" i="2"/>
  <c r="B902" i="2"/>
  <c r="E902" i="2" s="1"/>
  <c r="B903" i="2"/>
  <c r="B904" i="2"/>
  <c r="E904" i="2" s="1"/>
  <c r="B905" i="2"/>
  <c r="G905" i="2" s="1"/>
  <c r="B906" i="2"/>
  <c r="B907" i="2"/>
  <c r="E907" i="2" s="1"/>
  <c r="B908" i="2"/>
  <c r="G908" i="2" s="1"/>
  <c r="B909" i="2"/>
  <c r="G909" i="2" s="1"/>
  <c r="B910" i="2"/>
  <c r="E910" i="2" s="1"/>
  <c r="B911" i="2"/>
  <c r="G911" i="2" s="1"/>
  <c r="B912" i="2"/>
  <c r="B913" i="2"/>
  <c r="B914" i="2"/>
  <c r="B915" i="2"/>
  <c r="B916" i="2"/>
  <c r="E916" i="2" s="1"/>
  <c r="B917" i="2"/>
  <c r="B918" i="2"/>
  <c r="G918" i="2" s="1"/>
  <c r="B919" i="2"/>
  <c r="B920" i="2"/>
  <c r="G920" i="2" s="1"/>
  <c r="B921" i="2"/>
  <c r="B922" i="2"/>
  <c r="B923" i="2"/>
  <c r="E923" i="2" s="1"/>
  <c r="B924" i="2"/>
  <c r="B925" i="2"/>
  <c r="B926" i="2"/>
  <c r="E926" i="2" s="1"/>
  <c r="B927" i="2"/>
  <c r="B928" i="2"/>
  <c r="E928" i="2" s="1"/>
  <c r="B929" i="2"/>
  <c r="G929" i="2" s="1"/>
  <c r="B930" i="2"/>
  <c r="B931" i="2"/>
  <c r="E931" i="2" s="1"/>
  <c r="B932" i="2"/>
  <c r="E932" i="2" s="1"/>
  <c r="B933" i="2"/>
  <c r="G933" i="2" s="1"/>
  <c r="B934" i="2"/>
  <c r="E934" i="2" s="1"/>
  <c r="B935" i="2"/>
  <c r="G935" i="2" s="1"/>
  <c r="B936" i="2"/>
  <c r="B937" i="2"/>
  <c r="B938" i="2"/>
  <c r="G938" i="2" s="1"/>
  <c r="B939" i="2"/>
  <c r="B940" i="2"/>
  <c r="E940" i="2" s="1"/>
  <c r="B941" i="2"/>
  <c r="B942" i="2"/>
  <c r="E942" i="2" s="1"/>
  <c r="B943" i="2"/>
  <c r="E943" i="2" s="1"/>
  <c r="B944" i="2"/>
  <c r="E944" i="2" s="1"/>
  <c r="B945" i="2"/>
  <c r="B946" i="2"/>
  <c r="B947" i="2"/>
  <c r="E947" i="2" s="1"/>
  <c r="B948" i="2"/>
  <c r="B949" i="2"/>
  <c r="B950" i="2"/>
  <c r="E950" i="2" s="1"/>
  <c r="B951" i="2"/>
  <c r="B952" i="2"/>
  <c r="E952" i="2" s="1"/>
  <c r="B953" i="2"/>
  <c r="G953" i="2" s="1"/>
  <c r="B954" i="2"/>
  <c r="B955" i="2"/>
  <c r="E955" i="2" s="1"/>
  <c r="B956" i="2"/>
  <c r="E956" i="2" s="1"/>
  <c r="B957" i="2"/>
  <c r="E957" i="2" s="1"/>
  <c r="B958" i="2"/>
  <c r="E958" i="2" s="1"/>
  <c r="B959" i="2"/>
  <c r="E959" i="2" s="1"/>
  <c r="B960" i="2"/>
  <c r="B961" i="2"/>
  <c r="B962" i="2"/>
  <c r="E962" i="2" s="1"/>
  <c r="B963" i="2"/>
  <c r="B964" i="2"/>
  <c r="B965" i="2"/>
  <c r="B966" i="2"/>
  <c r="E966" i="2" s="1"/>
  <c r="B967" i="2"/>
  <c r="E967" i="2" s="1"/>
  <c r="B968" i="2"/>
  <c r="E968" i="2" s="1"/>
  <c r="B969" i="2"/>
  <c r="B970" i="2"/>
  <c r="B971" i="2"/>
  <c r="G971" i="2" s="1"/>
  <c r="B972" i="2"/>
  <c r="B973" i="2"/>
  <c r="B974" i="2"/>
  <c r="G974" i="2" s="1"/>
  <c r="B975" i="2"/>
  <c r="B976" i="2"/>
  <c r="G976" i="2" s="1"/>
  <c r="B977" i="2"/>
  <c r="E977" i="2" s="1"/>
  <c r="B978" i="2"/>
  <c r="B979" i="2"/>
  <c r="E979" i="2" s="1"/>
  <c r="B980" i="2"/>
  <c r="G980" i="2" s="1"/>
  <c r="B981" i="2"/>
  <c r="E981" i="2" s="1"/>
  <c r="B982" i="2"/>
  <c r="B983" i="2"/>
  <c r="G983" i="2" s="1"/>
  <c r="B984" i="2"/>
  <c r="B985" i="2"/>
  <c r="B986" i="2"/>
  <c r="E986" i="2" s="1"/>
  <c r="B987" i="2"/>
  <c r="B988" i="2"/>
  <c r="B989" i="2"/>
  <c r="B990" i="2"/>
  <c r="E990" i="2" s="1"/>
  <c r="B991" i="2"/>
  <c r="E991" i="2" s="1"/>
  <c r="B992" i="2"/>
  <c r="E992" i="2" s="1"/>
  <c r="B993" i="2"/>
  <c r="B994" i="2"/>
  <c r="B995" i="2"/>
  <c r="G995" i="2" s="1"/>
  <c r="B996" i="2"/>
  <c r="B997" i="2"/>
  <c r="B998" i="2"/>
  <c r="G998" i="2" s="1"/>
  <c r="B999" i="2"/>
  <c r="B1000" i="2"/>
  <c r="E1000" i="2" s="1"/>
  <c r="B1001" i="2"/>
  <c r="E1001" i="2" s="1"/>
  <c r="B1002" i="2"/>
  <c r="B1003" i="2"/>
  <c r="B1004" i="2"/>
  <c r="E1004" i="2" s="1"/>
  <c r="B1005" i="2"/>
  <c r="G1005" i="2" s="1"/>
  <c r="B1006" i="2"/>
  <c r="E1006" i="2" s="1"/>
  <c r="B1007" i="2"/>
  <c r="E1007" i="2" s="1"/>
  <c r="B1008" i="2"/>
  <c r="B1009" i="2"/>
  <c r="B1010" i="2"/>
  <c r="G1010" i="2" s="1"/>
  <c r="B1011" i="2"/>
  <c r="B1012" i="2"/>
  <c r="E1012" i="2" s="1"/>
  <c r="B1013" i="2"/>
  <c r="B1014" i="2"/>
  <c r="E1014" i="2" s="1"/>
  <c r="B1015" i="2"/>
  <c r="G1015" i="2" s="1"/>
  <c r="B1016" i="2"/>
  <c r="E1016" i="2" s="1"/>
  <c r="B1017" i="2"/>
  <c r="B1018" i="2"/>
  <c r="B1019" i="2"/>
  <c r="E1019" i="2" s="1"/>
  <c r="B1020" i="2"/>
  <c r="B1021" i="2"/>
  <c r="B1022" i="2"/>
  <c r="E1022" i="2" s="1"/>
  <c r="B1023" i="2"/>
  <c r="B1024" i="2"/>
  <c r="E1024" i="2" s="1"/>
  <c r="B1025" i="2"/>
  <c r="E1025" i="2" s="1"/>
  <c r="B1026" i="2"/>
  <c r="B1027" i="2"/>
  <c r="E1027" i="2" s="1"/>
  <c r="B1028" i="2"/>
  <c r="E1028" i="2" s="1"/>
  <c r="B1029" i="2"/>
  <c r="G1029" i="2" s="1"/>
  <c r="B1030" i="2"/>
  <c r="E1030" i="2" s="1"/>
  <c r="B1031" i="2"/>
  <c r="G1031" i="2" s="1"/>
  <c r="B1032" i="2"/>
  <c r="B1033" i="2"/>
  <c r="B1034" i="2"/>
  <c r="E1034" i="2" s="1"/>
  <c r="B1035" i="2"/>
  <c r="B1036" i="2"/>
  <c r="E1036" i="2" s="1"/>
  <c r="B1037" i="2"/>
  <c r="B1038" i="2"/>
  <c r="E1038" i="2" s="1"/>
  <c r="B1039" i="2"/>
  <c r="G1039" i="2" s="1"/>
  <c r="B1040" i="2"/>
  <c r="E1040" i="2" s="1"/>
  <c r="B1041" i="2"/>
  <c r="B1042" i="2"/>
  <c r="B1043" i="2"/>
  <c r="G1043" i="2" s="1"/>
  <c r="B1044" i="2"/>
  <c r="B1045" i="2"/>
  <c r="B1046" i="2"/>
  <c r="E1046" i="2" s="1"/>
  <c r="B1047" i="2"/>
  <c r="B1048" i="2"/>
  <c r="E1048" i="2" s="1"/>
  <c r="B1049" i="2"/>
  <c r="E1049" i="2" s="1"/>
  <c r="B1050" i="2"/>
  <c r="B1051" i="2"/>
  <c r="E1051" i="2" s="1"/>
  <c r="B1052" i="2"/>
  <c r="G1052" i="2" s="1"/>
  <c r="B1053" i="2"/>
  <c r="G1053" i="2" s="1"/>
  <c r="B1054" i="2"/>
  <c r="E1054" i="2" s="1"/>
  <c r="B1055" i="2"/>
  <c r="G1055" i="2" s="1"/>
  <c r="B1056" i="2"/>
  <c r="B1057" i="2"/>
  <c r="B1058" i="2"/>
  <c r="E1058" i="2" s="1"/>
  <c r="B1059" i="2"/>
  <c r="B1060" i="2"/>
  <c r="E1060" i="2" s="1"/>
  <c r="B1061" i="2"/>
  <c r="B1062" i="2"/>
  <c r="E1062" i="2" s="1"/>
  <c r="B1063" i="2"/>
  <c r="E1063" i="2" s="1"/>
  <c r="B1064" i="2"/>
  <c r="E1064" i="2" s="1"/>
  <c r="B1065" i="2"/>
  <c r="B1066" i="2"/>
  <c r="B1067" i="2"/>
  <c r="E1067" i="2" s="1"/>
  <c r="B1068" i="2"/>
  <c r="B1069" i="2"/>
  <c r="B1070" i="2"/>
  <c r="E1070" i="2" s="1"/>
  <c r="B1071" i="2"/>
  <c r="B1072" i="2"/>
  <c r="E1072" i="2" s="1"/>
  <c r="B1073" i="2"/>
  <c r="E1073" i="2" s="1"/>
  <c r="B1074" i="2"/>
  <c r="B1075" i="2"/>
  <c r="B1076" i="2"/>
  <c r="G1076" i="2" s="1"/>
  <c r="B1077" i="2"/>
  <c r="E1077" i="2" s="1"/>
  <c r="B1078" i="2"/>
  <c r="E1078" i="2" s="1"/>
  <c r="B1079" i="2"/>
  <c r="E1079" i="2" s="1"/>
  <c r="B1080" i="2"/>
  <c r="B1081" i="2"/>
  <c r="B1082" i="2"/>
  <c r="E1082" i="2" s="1"/>
  <c r="B1083" i="2"/>
  <c r="B1084" i="2"/>
  <c r="B1085" i="2"/>
  <c r="B1086" i="2"/>
  <c r="E1086" i="2" s="1"/>
  <c r="B1087" i="2"/>
  <c r="E1087" i="2" s="1"/>
  <c r="B1088" i="2"/>
  <c r="G1088" i="2" s="1"/>
  <c r="B1089" i="2"/>
  <c r="B1090" i="2"/>
  <c r="B1091" i="2"/>
  <c r="E1091" i="2" s="1"/>
  <c r="B1092" i="2"/>
  <c r="B1093" i="2"/>
  <c r="B1094" i="2"/>
  <c r="G1094" i="2" s="1"/>
  <c r="B1095" i="2"/>
  <c r="B1096" i="2"/>
  <c r="E1096" i="2" s="1"/>
  <c r="B1097" i="2"/>
  <c r="G1097" i="2" s="1"/>
  <c r="B1098" i="2"/>
  <c r="B1099" i="2"/>
  <c r="E1099" i="2" s="1"/>
  <c r="B1100" i="2"/>
  <c r="G1100" i="2" s="1"/>
  <c r="B1101" i="2"/>
  <c r="E1101" i="2" s="1"/>
  <c r="B1102" i="2"/>
  <c r="E1102" i="2" s="1"/>
  <c r="B1103" i="2"/>
  <c r="G1103" i="2" s="1"/>
  <c r="B1104" i="2"/>
  <c r="B1105" i="2"/>
  <c r="B1106" i="2"/>
  <c r="E1106" i="2" s="1"/>
  <c r="B1107" i="2"/>
  <c r="B1108" i="2"/>
  <c r="E1108" i="2" s="1"/>
  <c r="B1109" i="2"/>
  <c r="B1110" i="2"/>
  <c r="E1110" i="2" s="1"/>
  <c r="B1111" i="2"/>
  <c r="E1111" i="2" s="1"/>
  <c r="B1112" i="2"/>
  <c r="G1112" i="2" s="1"/>
  <c r="B1113" i="2"/>
  <c r="B1114" i="2"/>
  <c r="B1115" i="2"/>
  <c r="E1115" i="2" s="1"/>
  <c r="B1116" i="2"/>
  <c r="B1117" i="2"/>
  <c r="B1118" i="2"/>
  <c r="E1118" i="2" s="1"/>
  <c r="B1119" i="2"/>
  <c r="B1120" i="2"/>
  <c r="G1120" i="2" s="1"/>
  <c r="B1121" i="2"/>
  <c r="E1121" i="2" s="1"/>
  <c r="B1122" i="2"/>
  <c r="B1123" i="2"/>
  <c r="E1123" i="2" s="1"/>
  <c r="B1124" i="2"/>
  <c r="E1124" i="2" s="1"/>
  <c r="B1125" i="2"/>
  <c r="E1125" i="2" s="1"/>
  <c r="B1126" i="2"/>
  <c r="E1126" i="2" s="1"/>
  <c r="B1127" i="2"/>
  <c r="E1127" i="2" s="1"/>
  <c r="B1128" i="2"/>
  <c r="B1129" i="2"/>
  <c r="B1130" i="2"/>
  <c r="G1130" i="2" s="1"/>
  <c r="B1131" i="2"/>
  <c r="B1132" i="2"/>
  <c r="B1133" i="2"/>
  <c r="B1134" i="2"/>
  <c r="E1134" i="2" s="1"/>
  <c r="B1135" i="2"/>
  <c r="E1135" i="2" s="1"/>
  <c r="B1136" i="2"/>
  <c r="E1136" i="2" s="1"/>
  <c r="B1137" i="2"/>
  <c r="B1138" i="2"/>
  <c r="B1139" i="2"/>
  <c r="E1139" i="2" s="1"/>
  <c r="B1140" i="2"/>
  <c r="B1141" i="2"/>
  <c r="B1142" i="2"/>
  <c r="E1142" i="2" s="1"/>
  <c r="B1143" i="2"/>
  <c r="B1144" i="2"/>
  <c r="G1144" i="2" s="1"/>
  <c r="B1145" i="2"/>
  <c r="G1145" i="2" s="1"/>
  <c r="B1146" i="2"/>
  <c r="B1147" i="2"/>
  <c r="E1147" i="2" s="1"/>
  <c r="B1148" i="2"/>
  <c r="G1148" i="2" s="1"/>
  <c r="B1149" i="2"/>
  <c r="G1149" i="2" s="1"/>
  <c r="B1150" i="2"/>
  <c r="E1150" i="2" s="1"/>
  <c r="B1151" i="2"/>
  <c r="E1151" i="2" s="1"/>
  <c r="B1152" i="2"/>
  <c r="B1153" i="2"/>
  <c r="B1154" i="2"/>
  <c r="G1154" i="2" s="1"/>
  <c r="B1155" i="2"/>
  <c r="B1156" i="2"/>
  <c r="B1157" i="2"/>
  <c r="B1158" i="2"/>
  <c r="E1158" i="2" s="1"/>
  <c r="B1159" i="2"/>
  <c r="E1159" i="2" s="1"/>
  <c r="B1160" i="2"/>
  <c r="G1160" i="2" s="1"/>
  <c r="B1161" i="2"/>
  <c r="B1162" i="2"/>
  <c r="B1163" i="2"/>
  <c r="E1163" i="2" s="1"/>
  <c r="B1164" i="2"/>
  <c r="B1165" i="2"/>
  <c r="B1166" i="2"/>
  <c r="E1166" i="2" s="1"/>
  <c r="B1167" i="2"/>
  <c r="B1168" i="2"/>
  <c r="E1168" i="2" s="1"/>
  <c r="B1169" i="2"/>
  <c r="G1169" i="2" s="1"/>
  <c r="B1170" i="2"/>
  <c r="B1171" i="2"/>
  <c r="B1172" i="2"/>
  <c r="E1172" i="2" s="1"/>
  <c r="B1173" i="2"/>
  <c r="E1173" i="2" s="1"/>
  <c r="B1174" i="2"/>
  <c r="E1174" i="2" s="1"/>
  <c r="B1175" i="2"/>
  <c r="E1175" i="2" s="1"/>
  <c r="B1176" i="2"/>
  <c r="B1177" i="2"/>
  <c r="B1178" i="2"/>
  <c r="G1178" i="2" s="1"/>
  <c r="B1179" i="2"/>
  <c r="B1180" i="2"/>
  <c r="E1180" i="2" s="1"/>
  <c r="B1181" i="2"/>
  <c r="B1182" i="2"/>
  <c r="E1182" i="2" s="1"/>
  <c r="B1183" i="2"/>
  <c r="E1183" i="2" s="1"/>
  <c r="B1184" i="2"/>
  <c r="E1184" i="2" s="1"/>
  <c r="B1185" i="2"/>
  <c r="B1186" i="2"/>
  <c r="B1187" i="2"/>
  <c r="G1187" i="2" s="1"/>
  <c r="B1188" i="2"/>
  <c r="B1189" i="2"/>
  <c r="B1190" i="2"/>
  <c r="E1190" i="2" s="1"/>
  <c r="B1191" i="2"/>
  <c r="B1192" i="2"/>
  <c r="E1192" i="2" s="1"/>
  <c r="B1193" i="2"/>
  <c r="G1193" i="2" s="1"/>
  <c r="B1194" i="2"/>
  <c r="B1195" i="2"/>
  <c r="E1195" i="2" s="1"/>
  <c r="B1196" i="2"/>
  <c r="B1197" i="2"/>
  <c r="E1197" i="2" s="1"/>
  <c r="B1198" i="2"/>
  <c r="G1198" i="2" s="1"/>
  <c r="B1199" i="2"/>
  <c r="G1199" i="2" s="1"/>
  <c r="B1200" i="2"/>
  <c r="B1201" i="2"/>
  <c r="B1202" i="2"/>
  <c r="G1202" i="2" s="1"/>
  <c r="B1203" i="2"/>
  <c r="B1204" i="2"/>
  <c r="B1205" i="2"/>
  <c r="B1206" i="2"/>
  <c r="E1206" i="2" s="1"/>
  <c r="B1207" i="2"/>
  <c r="E1207" i="2" s="1"/>
  <c r="B1208" i="2"/>
  <c r="E1208" i="2" s="1"/>
  <c r="B1209" i="2"/>
  <c r="B1210" i="2"/>
  <c r="B1211" i="2"/>
  <c r="G1211" i="2" s="1"/>
  <c r="B1212" i="2"/>
  <c r="B1213" i="2"/>
  <c r="B1214" i="2"/>
  <c r="E1214" i="2" s="1"/>
  <c r="B1215" i="2"/>
  <c r="B1216" i="2"/>
  <c r="E1216" i="2" s="1"/>
  <c r="B1217" i="2"/>
  <c r="G1217" i="2" s="1"/>
  <c r="B1218" i="2"/>
  <c r="B1219" i="2"/>
  <c r="E1219" i="2" s="1"/>
  <c r="B1220" i="2"/>
  <c r="G1220" i="2" s="1"/>
  <c r="B1221" i="2"/>
  <c r="E1221" i="2" s="1"/>
  <c r="B1222" i="2"/>
  <c r="E1222" i="2" s="1"/>
  <c r="B1223" i="2"/>
  <c r="E1223" i="2" s="1"/>
  <c r="B1224" i="2"/>
  <c r="B1225" i="2"/>
  <c r="B1226" i="2"/>
  <c r="E1226" i="2" s="1"/>
  <c r="B1227" i="2"/>
  <c r="B1228" i="2"/>
  <c r="E1228" i="2" s="1"/>
  <c r="B1229" i="2"/>
  <c r="B1230" i="2"/>
  <c r="E1230" i="2" s="1"/>
  <c r="B1231" i="2"/>
  <c r="E1231" i="2" s="1"/>
  <c r="B1232" i="2"/>
  <c r="G1232" i="2" s="1"/>
  <c r="B1233" i="2"/>
  <c r="B1234" i="2"/>
  <c r="B1235" i="2"/>
  <c r="G1235" i="2" s="1"/>
  <c r="B1236" i="2"/>
  <c r="B1237" i="2"/>
  <c r="B1238" i="2"/>
  <c r="E1238" i="2" s="1"/>
  <c r="B1239" i="2"/>
  <c r="B1240" i="2"/>
  <c r="E1240" i="2" s="1"/>
  <c r="B1241" i="2"/>
  <c r="E1241" i="2" s="1"/>
  <c r="B1242" i="2"/>
  <c r="B1243" i="2"/>
  <c r="E1243" i="2" s="1"/>
  <c r="B1244" i="2"/>
  <c r="G1244" i="2" s="1"/>
  <c r="B1245" i="2"/>
  <c r="G1245" i="2" s="1"/>
  <c r="B1246" i="2"/>
  <c r="E1246" i="2" s="1"/>
  <c r="B1247" i="2"/>
  <c r="G1247" i="2" s="1"/>
  <c r="B1248" i="2"/>
  <c r="B1249" i="2"/>
  <c r="B1250" i="2"/>
  <c r="G1250" i="2" s="1"/>
  <c r="B1251" i="2"/>
  <c r="B1252" i="2"/>
  <c r="B1253" i="2"/>
  <c r="B1254" i="2"/>
  <c r="E1254" i="2" s="1"/>
  <c r="B1255" i="2"/>
  <c r="E1255" i="2" s="1"/>
  <c r="B1256" i="2"/>
  <c r="G1256" i="2" s="1"/>
  <c r="B1257" i="2"/>
  <c r="B1258" i="2"/>
  <c r="B1259" i="2"/>
  <c r="E1259" i="2" s="1"/>
  <c r="B1260" i="2"/>
  <c r="B1261" i="2"/>
  <c r="B1262" i="2"/>
  <c r="G1262" i="2" s="1"/>
  <c r="B1263" i="2"/>
  <c r="B1264" i="2"/>
  <c r="E1264" i="2" s="1"/>
  <c r="B1265" i="2"/>
  <c r="E1265" i="2" s="1"/>
  <c r="B1266" i="2"/>
  <c r="B1267" i="2"/>
  <c r="E1267" i="2" s="1"/>
  <c r="B1268" i="2"/>
  <c r="E1268" i="2" s="1"/>
  <c r="B1269" i="2"/>
  <c r="E1269" i="2" s="1"/>
  <c r="B1270" i="2"/>
  <c r="E1270" i="2" s="1"/>
  <c r="B1271" i="2"/>
  <c r="E1271" i="2" s="1"/>
  <c r="B1272" i="2"/>
  <c r="B1273" i="2"/>
  <c r="B1274" i="2"/>
  <c r="G1274" i="2" s="1"/>
  <c r="B1275" i="2"/>
  <c r="B1276" i="2"/>
  <c r="E1276" i="2" s="1"/>
  <c r="B1277" i="2"/>
  <c r="B1278" i="2"/>
  <c r="E1278" i="2" s="1"/>
  <c r="B1279" i="2"/>
  <c r="E1279" i="2" s="1"/>
  <c r="B1280" i="2"/>
  <c r="G1280" i="2" s="1"/>
  <c r="B1281" i="2"/>
  <c r="B1282" i="2"/>
  <c r="B1283" i="2"/>
  <c r="G1283" i="2" s="1"/>
  <c r="B1284" i="2"/>
  <c r="B1285" i="2"/>
  <c r="B1286" i="2"/>
  <c r="G1286" i="2" s="1"/>
  <c r="B1287" i="2"/>
  <c r="B1288" i="2"/>
  <c r="E1288" i="2" s="1"/>
  <c r="B1289" i="2"/>
  <c r="G1289" i="2" s="1"/>
  <c r="B1290" i="2"/>
  <c r="B1291" i="2"/>
  <c r="E1291" i="2" s="1"/>
  <c r="B1292" i="2"/>
  <c r="G1292" i="2" s="1"/>
  <c r="B1293" i="2"/>
  <c r="G1293" i="2" s="1"/>
  <c r="B1294" i="2"/>
  <c r="E1294" i="2" s="1"/>
  <c r="B1295" i="2"/>
  <c r="E1295" i="2" s="1"/>
  <c r="B1296" i="2"/>
  <c r="B1297" i="2"/>
  <c r="B1298" i="2"/>
  <c r="E1298" i="2" s="1"/>
  <c r="B1299" i="2"/>
  <c r="B1300" i="2"/>
  <c r="E1300" i="2" s="1"/>
  <c r="B1301" i="2"/>
  <c r="B1302" i="2"/>
  <c r="E1302" i="2" s="1"/>
  <c r="B1303" i="2"/>
  <c r="G1303" i="2" s="1"/>
  <c r="B1304" i="2"/>
  <c r="E1304" i="2" s="1"/>
  <c r="B1305" i="2"/>
  <c r="B1306" i="2"/>
  <c r="B1307" i="2"/>
  <c r="E1307" i="2" s="1"/>
  <c r="B1308" i="2"/>
  <c r="B1309" i="2"/>
  <c r="B1310" i="2"/>
  <c r="E1310" i="2" s="1"/>
  <c r="B1311" i="2"/>
  <c r="B1312" i="2"/>
  <c r="G1312" i="2" s="1"/>
  <c r="B1313" i="2"/>
  <c r="G1313" i="2" s="1"/>
  <c r="B1314" i="2"/>
  <c r="B1315" i="2"/>
  <c r="E1315" i="2" s="1"/>
  <c r="B1316" i="2"/>
  <c r="E1316" i="2" s="1"/>
  <c r="B1317" i="2"/>
  <c r="G1317" i="2" s="1"/>
  <c r="B1318" i="2"/>
  <c r="E1318" i="2" s="1"/>
  <c r="B1319" i="2"/>
  <c r="G1319" i="2" s="1"/>
  <c r="B1320" i="2"/>
  <c r="B1321" i="2"/>
  <c r="B1322" i="2"/>
  <c r="E1322" i="2" s="1"/>
  <c r="B1323" i="2"/>
  <c r="B1324" i="2"/>
  <c r="E1324" i="2" s="1"/>
  <c r="B1325" i="2"/>
  <c r="B1326" i="2"/>
  <c r="G1326" i="2" s="1"/>
  <c r="B1327" i="2"/>
  <c r="E1327" i="2" s="1"/>
  <c r="B1328" i="2"/>
  <c r="G1328" i="2" s="1"/>
  <c r="B1329" i="2"/>
  <c r="B1330" i="2"/>
  <c r="B1331" i="2"/>
  <c r="E1331" i="2" s="1"/>
  <c r="B1332" i="2"/>
  <c r="B1333" i="2"/>
  <c r="B1334" i="2"/>
  <c r="E1334" i="2" s="1"/>
  <c r="B1335" i="2"/>
  <c r="B1336" i="2"/>
  <c r="E1336" i="2" s="1"/>
  <c r="B1337" i="2"/>
  <c r="G1337" i="2" s="1"/>
  <c r="B1338" i="2"/>
  <c r="B1339" i="2"/>
  <c r="E1339" i="2" s="1"/>
  <c r="B1340" i="2"/>
  <c r="E1340" i="2" s="1"/>
  <c r="B1341" i="2"/>
  <c r="G1341" i="2" s="1"/>
  <c r="B1342" i="2"/>
  <c r="B1343" i="2"/>
  <c r="E1343" i="2" s="1"/>
  <c r="B1344" i="2"/>
  <c r="B1345" i="2"/>
  <c r="B1346" i="2"/>
  <c r="E1346" i="2" s="1"/>
  <c r="B1347" i="2"/>
  <c r="B1348" i="2"/>
  <c r="E1348" i="2" s="1"/>
  <c r="B1349" i="2"/>
  <c r="B1350" i="2"/>
  <c r="E1350" i="2" s="1"/>
  <c r="B1351" i="2"/>
  <c r="E1351" i="2" s="1"/>
  <c r="B1352" i="2"/>
  <c r="E1352" i="2" s="1"/>
  <c r="B1353" i="2"/>
  <c r="B1354" i="2"/>
  <c r="B1355" i="2"/>
  <c r="G1355" i="2" s="1"/>
  <c r="B1356" i="2"/>
  <c r="E1356" i="2" s="1"/>
  <c r="B1357" i="2"/>
  <c r="B1358" i="2"/>
  <c r="E1358" i="2" s="1"/>
  <c r="B1359" i="2"/>
  <c r="B1360" i="2"/>
  <c r="E1360" i="2" s="1"/>
  <c r="B1361" i="2"/>
  <c r="E1361" i="2" s="1"/>
  <c r="B1362" i="2"/>
  <c r="B1363" i="2"/>
  <c r="E1363" i="2" s="1"/>
  <c r="B1364" i="2"/>
  <c r="B1365" i="2"/>
  <c r="E1365" i="2" s="1"/>
  <c r="B1366" i="2"/>
  <c r="E1366" i="2" s="1"/>
  <c r="B1367" i="2"/>
  <c r="G1367" i="2" s="1"/>
  <c r="B1368" i="2"/>
  <c r="B1369" i="2"/>
  <c r="B1370" i="2"/>
  <c r="E1370" i="2" s="1"/>
  <c r="B1371" i="2"/>
  <c r="B1372" i="2"/>
  <c r="B1373" i="2"/>
  <c r="B1374" i="2"/>
  <c r="E1374" i="2" s="1"/>
  <c r="B1375" i="2"/>
  <c r="E1375" i="2" s="1"/>
  <c r="B1376" i="2"/>
  <c r="E1376" i="2" s="1"/>
  <c r="B1377" i="2"/>
  <c r="B1378" i="2"/>
  <c r="B1379" i="2"/>
  <c r="E1379" i="2" s="1"/>
  <c r="B1380" i="2"/>
  <c r="E1380" i="2" s="1"/>
  <c r="B1381" i="2"/>
  <c r="B1382" i="2"/>
  <c r="E1382" i="2" s="1"/>
  <c r="B1383" i="2"/>
  <c r="B1384" i="2"/>
  <c r="E1384" i="2" s="1"/>
  <c r="B1385" i="2"/>
  <c r="G1385" i="2" s="1"/>
  <c r="B1386" i="2"/>
  <c r="B1387" i="2"/>
  <c r="E1387" i="2" s="1"/>
  <c r="B1388" i="2"/>
  <c r="E1388" i="2" s="1"/>
  <c r="B1389" i="2"/>
  <c r="E1389" i="2" s="1"/>
  <c r="B1390" i="2"/>
  <c r="E1390" i="2" s="1"/>
  <c r="B1391" i="2"/>
  <c r="E1391" i="2" s="1"/>
  <c r="B1392" i="2"/>
  <c r="B1393" i="2"/>
  <c r="B1394" i="2"/>
  <c r="E1394" i="2" s="1"/>
  <c r="B1395" i="2"/>
  <c r="B1396" i="2"/>
  <c r="E1396" i="2" s="1"/>
  <c r="B1397" i="2"/>
  <c r="B1398" i="2"/>
  <c r="E1398" i="2" s="1"/>
  <c r="B1399" i="2"/>
  <c r="E1399" i="2" s="1"/>
  <c r="B1400" i="2"/>
  <c r="E1400" i="2" s="1"/>
  <c r="B1401" i="2"/>
  <c r="B1402" i="2"/>
  <c r="B1403" i="2"/>
  <c r="G1403" i="2" s="1"/>
  <c r="B1404" i="2"/>
  <c r="B1405" i="2"/>
  <c r="B1406" i="2"/>
  <c r="E1406" i="2" s="1"/>
  <c r="B1407" i="2"/>
  <c r="B1408" i="2"/>
  <c r="E1408" i="2" s="1"/>
  <c r="B1409" i="2"/>
  <c r="G1409" i="2" s="1"/>
  <c r="B1410" i="2"/>
  <c r="B1411" i="2"/>
  <c r="E1411" i="2" s="1"/>
  <c r="B1412" i="2"/>
  <c r="G1412" i="2" s="1"/>
  <c r="B1413" i="2"/>
  <c r="E1413" i="2" s="1"/>
  <c r="B1414" i="2"/>
  <c r="E1414" i="2" s="1"/>
  <c r="B1415" i="2"/>
  <c r="G1415" i="2" s="1"/>
  <c r="B1416" i="2"/>
  <c r="B1417" i="2"/>
  <c r="B1418" i="2"/>
  <c r="G1418" i="2" s="1"/>
  <c r="B1419" i="2"/>
  <c r="B1420" i="2"/>
  <c r="E1420" i="2" s="1"/>
  <c r="B1421" i="2"/>
  <c r="B1422" i="2"/>
  <c r="E1422" i="2" s="1"/>
  <c r="B1423" i="2"/>
  <c r="E1423" i="2" s="1"/>
  <c r="B1424" i="2"/>
  <c r="E1424" i="2" s="1"/>
  <c r="B1425" i="2"/>
  <c r="B1426" i="2"/>
  <c r="B1427" i="2"/>
  <c r="E1427" i="2" s="1"/>
  <c r="B1428" i="2"/>
  <c r="E1428" i="2" s="1"/>
  <c r="B1429" i="2"/>
  <c r="B1430" i="2"/>
  <c r="G1430" i="2" s="1"/>
  <c r="B1431" i="2"/>
  <c r="B1432" i="2"/>
  <c r="E1432" i="2" s="1"/>
  <c r="B1433" i="2"/>
  <c r="G1433" i="2" s="1"/>
  <c r="B1434" i="2"/>
  <c r="B1435" i="2"/>
  <c r="E1435" i="2" s="1"/>
  <c r="B1436" i="2"/>
  <c r="E1436" i="2" s="1"/>
  <c r="B1437" i="2"/>
  <c r="G1437" i="2" s="1"/>
  <c r="B1438" i="2"/>
  <c r="G1438" i="2" s="1"/>
  <c r="B1439" i="2"/>
  <c r="G1439" i="2" s="1"/>
  <c r="B1440" i="2"/>
  <c r="B1441" i="2"/>
  <c r="B1442" i="2"/>
  <c r="G1442" i="2" s="1"/>
  <c r="B1443" i="2"/>
  <c r="B1444" i="2"/>
  <c r="E1444" i="2" s="1"/>
  <c r="B1445" i="2"/>
  <c r="B1446" i="2"/>
  <c r="G1446" i="2" s="1"/>
  <c r="B1447" i="2"/>
  <c r="E1447" i="2" s="1"/>
  <c r="B1448" i="2"/>
  <c r="G1448" i="2" s="1"/>
  <c r="B1449" i="2"/>
  <c r="B1450" i="2"/>
  <c r="B1451" i="2"/>
  <c r="G1451" i="2" s="1"/>
  <c r="B1452" i="2"/>
  <c r="E1452" i="2" s="1"/>
  <c r="B1453" i="2"/>
  <c r="B1454" i="2"/>
  <c r="E1454" i="2" s="1"/>
  <c r="B1455" i="2"/>
  <c r="B1456" i="2"/>
  <c r="E1456" i="2" s="1"/>
  <c r="B1457" i="2"/>
  <c r="E1457" i="2" s="1"/>
  <c r="B1458" i="2"/>
  <c r="B1459" i="2"/>
  <c r="E1459" i="2" s="1"/>
  <c r="B1460" i="2"/>
  <c r="G1460" i="2" s="1"/>
  <c r="B1461" i="2"/>
  <c r="E1461" i="2" s="1"/>
  <c r="B1462" i="2"/>
  <c r="E1462" i="2" s="1"/>
  <c r="B1463" i="2"/>
  <c r="E1463" i="2" s="1"/>
  <c r="B1464" i="2"/>
  <c r="B1465" i="2"/>
  <c r="B1466" i="2"/>
  <c r="E1466" i="2" s="1"/>
  <c r="B1467" i="2"/>
  <c r="B1468" i="2"/>
  <c r="E1468" i="2" s="1"/>
  <c r="B1469" i="2"/>
  <c r="B1470" i="2"/>
  <c r="G1470" i="2" s="1"/>
  <c r="B1471" i="2"/>
  <c r="E1471" i="2" s="1"/>
  <c r="B1472" i="2"/>
  <c r="G1472" i="2" s="1"/>
  <c r="B1473" i="2"/>
  <c r="B1474" i="2"/>
  <c r="B1475" i="2"/>
  <c r="E1475" i="2" s="1"/>
  <c r="B1476" i="2"/>
  <c r="B1477" i="2"/>
  <c r="B1478" i="2"/>
  <c r="E1478" i="2" s="1"/>
  <c r="B1479" i="2"/>
  <c r="B1480" i="2"/>
  <c r="E1480" i="2" s="1"/>
  <c r="B1481" i="2"/>
  <c r="E1481" i="2" s="1"/>
  <c r="B1482" i="2"/>
  <c r="B1483" i="2"/>
  <c r="B1484" i="2"/>
  <c r="G1484" i="2" s="1"/>
  <c r="B1485" i="2"/>
  <c r="E1485" i="2" s="1"/>
  <c r="B1486" i="2"/>
  <c r="E1486" i="2" s="1"/>
  <c r="B1487" i="2"/>
  <c r="E1487" i="2" s="1"/>
  <c r="B1488" i="2"/>
  <c r="B1489" i="2"/>
  <c r="B1490" i="2"/>
  <c r="G1490" i="2" s="1"/>
  <c r="B1491" i="2"/>
  <c r="B1492" i="2"/>
  <c r="E1492" i="2" s="1"/>
  <c r="B1493" i="2"/>
  <c r="B1494" i="2"/>
  <c r="G1494" i="2" s="1"/>
  <c r="B1495" i="2"/>
  <c r="G1495" i="2" s="1"/>
  <c r="B1496" i="2"/>
  <c r="G1496" i="2" s="1"/>
  <c r="B1497" i="2"/>
  <c r="B1498" i="2"/>
  <c r="B1499" i="2"/>
  <c r="G1499" i="2" s="1"/>
  <c r="B1500" i="2"/>
  <c r="B1501" i="2"/>
  <c r="B1502" i="2"/>
  <c r="E1502" i="2" s="1"/>
  <c r="B1503" i="2"/>
  <c r="B1504" i="2"/>
  <c r="G1504" i="2" s="1"/>
  <c r="B1505" i="2"/>
  <c r="G1505" i="2" s="1"/>
  <c r="B1506" i="2"/>
  <c r="B1507" i="2"/>
  <c r="E1507" i="2" s="1"/>
  <c r="B1508" i="2"/>
  <c r="E1508" i="2" s="1"/>
  <c r="B1509" i="2"/>
  <c r="G1509" i="2" s="1"/>
  <c r="B1510" i="2"/>
  <c r="E1510" i="2" s="1"/>
  <c r="B1511" i="2"/>
  <c r="E1511" i="2" s="1"/>
  <c r="B1512" i="2"/>
  <c r="B1513" i="2"/>
  <c r="B1514" i="2"/>
  <c r="G1514" i="2" s="1"/>
  <c r="B1515" i="2"/>
  <c r="B1516" i="2"/>
  <c r="E1516" i="2" s="1"/>
  <c r="B1517" i="2"/>
  <c r="B1518" i="2"/>
  <c r="E1518" i="2" s="1"/>
  <c r="B1519" i="2"/>
  <c r="E1519" i="2" s="1"/>
  <c r="B1520" i="2"/>
  <c r="E1520" i="2" s="1"/>
  <c r="B1521" i="2"/>
  <c r="B1522" i="2"/>
  <c r="B1523" i="2"/>
  <c r="E1523" i="2" s="1"/>
  <c r="B1524" i="2"/>
  <c r="E1524" i="2" s="1"/>
  <c r="B1525" i="2"/>
  <c r="B1526" i="2"/>
  <c r="E1526" i="2" s="1"/>
  <c r="B1527" i="2"/>
  <c r="B1528" i="2"/>
  <c r="E1528" i="2" s="1"/>
  <c r="B1529" i="2"/>
  <c r="G1529" i="2" s="1"/>
  <c r="B1530" i="2"/>
  <c r="B1531" i="2"/>
  <c r="B1532" i="2"/>
  <c r="G1532" i="2" s="1"/>
  <c r="B1533" i="2"/>
  <c r="G1533" i="2" s="1"/>
  <c r="B1534" i="2"/>
  <c r="E1534" i="2" s="1"/>
  <c r="B1535" i="2"/>
  <c r="E1535" i="2" s="1"/>
  <c r="B1536" i="2"/>
  <c r="B1537" i="2"/>
  <c r="B1538" i="2"/>
  <c r="E1538" i="2" s="1"/>
  <c r="B1539" i="2"/>
  <c r="B1540" i="2"/>
  <c r="E1540" i="2" s="1"/>
  <c r="B1541" i="2"/>
  <c r="B1542" i="2"/>
  <c r="E1542" i="2" s="1"/>
  <c r="B1543" i="2"/>
  <c r="E1543" i="2" s="1"/>
  <c r="B1544" i="2"/>
  <c r="G1544" i="2" s="1"/>
  <c r="B1545" i="2"/>
  <c r="B1546" i="2"/>
  <c r="B1547" i="2"/>
  <c r="G1547" i="2" s="1"/>
  <c r="B1548" i="2"/>
  <c r="E1548" i="2" s="1"/>
  <c r="B1549" i="2"/>
  <c r="B1550" i="2"/>
  <c r="E1550" i="2" s="1"/>
  <c r="B1551" i="2"/>
  <c r="B1552" i="2"/>
  <c r="E1552" i="2" s="1"/>
  <c r="B1553" i="2"/>
  <c r="E1553" i="2" s="1"/>
  <c r="B1554" i="2"/>
  <c r="B1555" i="2"/>
  <c r="E1555" i="2" s="1"/>
  <c r="B1556" i="2"/>
  <c r="E1556" i="2" s="1"/>
  <c r="B1557" i="2"/>
  <c r="E1557" i="2" s="1"/>
  <c r="B1558" i="2"/>
  <c r="B1559" i="2"/>
  <c r="E1559" i="2" s="1"/>
  <c r="B1560" i="2"/>
  <c r="B1561" i="2"/>
  <c r="B1562" i="2"/>
  <c r="E1562" i="2" s="1"/>
  <c r="B1563" i="2"/>
  <c r="B1564" i="2"/>
  <c r="E1564" i="2" s="1"/>
  <c r="B1565" i="2"/>
  <c r="B1566" i="2"/>
  <c r="E1566" i="2" s="1"/>
  <c r="B1567" i="2"/>
  <c r="E1567" i="2" s="1"/>
  <c r="B1568" i="2"/>
  <c r="E1568" i="2" s="1"/>
  <c r="B1569" i="2"/>
  <c r="B1570" i="2"/>
  <c r="B1571" i="2"/>
  <c r="G1571" i="2" s="1"/>
  <c r="B1572" i="2"/>
  <c r="E1572" i="2" s="1"/>
  <c r="B1573" i="2"/>
  <c r="B1574" i="2"/>
  <c r="E1574" i="2" s="1"/>
  <c r="B1575" i="2"/>
  <c r="B1576" i="2"/>
  <c r="G1576" i="2" s="1"/>
  <c r="B1577" i="2"/>
  <c r="E1577" i="2" s="1"/>
  <c r="B1578" i="2"/>
  <c r="B1579" i="2"/>
  <c r="G1579" i="2" s="1"/>
  <c r="B1580" i="2"/>
  <c r="G1580" i="2" s="1"/>
  <c r="B1581" i="2"/>
  <c r="G1581" i="2" s="1"/>
  <c r="B1582" i="2"/>
  <c r="E1582" i="2" s="1"/>
  <c r="B1583" i="2"/>
  <c r="E1583" i="2" s="1"/>
  <c r="B1584" i="2"/>
  <c r="B1585" i="2"/>
  <c r="B1586" i="2"/>
  <c r="E1586" i="2" s="1"/>
  <c r="B1587" i="2"/>
  <c r="B1588" i="2"/>
  <c r="E1588" i="2" s="1"/>
  <c r="B1589" i="2"/>
  <c r="B1590" i="2"/>
  <c r="E1590" i="2" s="1"/>
  <c r="B1591" i="2"/>
  <c r="E1591" i="2" s="1"/>
  <c r="B1592" i="2"/>
  <c r="E1592" i="2" s="1"/>
  <c r="B1593" i="2"/>
  <c r="B1594" i="2"/>
  <c r="B1595" i="2"/>
  <c r="G1595" i="2" s="1"/>
  <c r="B1596" i="2"/>
  <c r="E1596" i="2" s="1"/>
  <c r="B1597" i="2"/>
  <c r="B1598" i="2"/>
  <c r="E1598" i="2" s="1"/>
  <c r="B1599" i="2"/>
  <c r="B1600" i="2"/>
  <c r="E1600" i="2" s="1"/>
  <c r="B1601" i="2"/>
  <c r="E1601" i="2" s="1"/>
  <c r="B1602" i="2"/>
  <c r="B1603" i="2"/>
  <c r="E1603" i="2" s="1"/>
  <c r="B1604" i="2"/>
  <c r="G1604" i="2" s="1"/>
  <c r="B1605" i="2"/>
  <c r="G1605" i="2" s="1"/>
  <c r="B1606" i="2"/>
  <c r="E1606" i="2" s="1"/>
  <c r="B1607" i="2"/>
  <c r="E1607" i="2" s="1"/>
  <c r="B1608" i="2"/>
  <c r="B1609" i="2"/>
  <c r="B1610" i="2"/>
  <c r="E1610" i="2" s="1"/>
  <c r="B1611" i="2"/>
  <c r="B1612" i="2"/>
  <c r="B1613" i="2"/>
  <c r="B1614" i="2"/>
  <c r="E1614" i="2" s="1"/>
  <c r="B1615" i="2"/>
  <c r="E1615" i="2" s="1"/>
  <c r="B1616" i="2"/>
  <c r="G1616" i="2" s="1"/>
  <c r="B1617" i="2"/>
  <c r="B1618" i="2"/>
  <c r="B1619" i="2"/>
  <c r="G1619" i="2" s="1"/>
  <c r="B1620" i="2"/>
  <c r="E1620" i="2" s="1"/>
  <c r="B1621" i="2"/>
  <c r="B1622" i="2"/>
  <c r="E1622" i="2" s="1"/>
  <c r="B1623" i="2"/>
  <c r="B1624" i="2"/>
  <c r="G1624" i="2" s="1"/>
  <c r="B1625" i="2"/>
  <c r="E1625" i="2" s="1"/>
  <c r="B1626" i="2"/>
  <c r="B1627" i="2"/>
  <c r="E1627" i="2" s="1"/>
  <c r="B1628" i="2"/>
  <c r="E1628" i="2" s="1"/>
  <c r="B1629" i="2"/>
  <c r="E1629" i="2" s="1"/>
  <c r="B1630" i="2"/>
  <c r="G1630" i="2" s="1"/>
  <c r="B1631" i="2"/>
  <c r="E1631" i="2" s="1"/>
  <c r="B1632" i="2"/>
  <c r="B1633" i="2"/>
  <c r="B1634" i="2"/>
  <c r="G1634" i="2" s="1"/>
  <c r="B1635" i="2"/>
  <c r="B1636" i="2"/>
  <c r="E1636" i="2" s="1"/>
  <c r="B1637" i="2"/>
  <c r="B1638" i="2"/>
  <c r="E1638" i="2" s="1"/>
  <c r="B1639" i="2"/>
  <c r="E1639" i="2" s="1"/>
  <c r="B1640" i="2"/>
  <c r="G1640" i="2" s="1"/>
  <c r="B1641" i="2"/>
  <c r="B1642" i="2"/>
  <c r="B1643" i="2"/>
  <c r="G1643" i="2" s="1"/>
  <c r="B1644" i="2"/>
  <c r="B1645" i="2"/>
  <c r="B1646" i="2"/>
  <c r="E1646" i="2" s="1"/>
  <c r="B1647" i="2"/>
  <c r="B1648" i="2"/>
  <c r="E1648" i="2" s="1"/>
  <c r="B1649" i="2"/>
  <c r="E1649" i="2" s="1"/>
  <c r="B1650" i="2"/>
  <c r="B1651" i="2"/>
  <c r="G1651" i="2" s="1"/>
  <c r="B1652" i="2"/>
  <c r="E1652" i="2" s="1"/>
  <c r="B1653" i="2"/>
  <c r="E1653" i="2" s="1"/>
  <c r="B1654" i="2"/>
  <c r="E1654" i="2" s="1"/>
  <c r="B1655" i="2"/>
  <c r="E1655" i="2" s="1"/>
  <c r="B1656" i="2"/>
  <c r="B1657" i="2"/>
  <c r="B1658" i="2"/>
  <c r="G1658" i="2" s="1"/>
  <c r="B1659" i="2"/>
  <c r="B1660" i="2"/>
  <c r="B1661" i="2"/>
  <c r="B1662" i="2"/>
  <c r="E1662" i="2" s="1"/>
  <c r="B1663" i="2"/>
  <c r="E1663" i="2" s="1"/>
  <c r="B1664" i="2"/>
  <c r="E1664" i="2" s="1"/>
  <c r="B1665" i="2"/>
  <c r="B1666" i="2"/>
  <c r="B1667" i="2"/>
  <c r="E1667" i="2" s="1"/>
  <c r="B1668" i="2"/>
  <c r="B1669" i="2"/>
  <c r="B1670" i="2"/>
  <c r="E1670" i="2" s="1"/>
  <c r="B1671" i="2"/>
  <c r="B1672" i="2"/>
  <c r="E1672" i="2" s="1"/>
  <c r="B1673" i="2"/>
  <c r="G1673" i="2" s="1"/>
  <c r="B1674" i="2"/>
  <c r="B1675" i="2"/>
  <c r="E1675" i="2" s="1"/>
  <c r="B1676" i="2"/>
  <c r="E1676" i="2" s="1"/>
  <c r="B1677" i="2"/>
  <c r="E1677" i="2" s="1"/>
  <c r="B1678" i="2"/>
  <c r="E1678" i="2" s="1"/>
  <c r="B1679" i="2"/>
  <c r="E1679" i="2" s="1"/>
  <c r="B1680" i="2"/>
  <c r="B1681" i="2"/>
  <c r="B1682" i="2"/>
  <c r="E1682" i="2" s="1"/>
  <c r="B1683" i="2"/>
  <c r="B1684" i="2"/>
  <c r="E1684" i="2" s="1"/>
  <c r="B1685" i="2"/>
  <c r="B1686" i="2"/>
  <c r="E1686" i="2" s="1"/>
  <c r="B1687" i="2"/>
  <c r="E1687" i="2" s="1"/>
  <c r="B1688" i="2"/>
  <c r="G1688" i="2" s="1"/>
  <c r="B1689" i="2"/>
  <c r="B1690" i="2"/>
  <c r="B1691" i="2"/>
  <c r="E1691" i="2" s="1"/>
  <c r="B1692" i="2"/>
  <c r="E1692" i="2" s="1"/>
  <c r="B1693" i="2"/>
  <c r="B1694" i="2"/>
  <c r="E1694" i="2" s="1"/>
  <c r="B1695" i="2"/>
  <c r="B1696" i="2"/>
  <c r="G1696" i="2" s="1"/>
  <c r="B1697" i="2"/>
  <c r="G1697" i="2" s="1"/>
  <c r="B1698" i="2"/>
  <c r="B1699" i="2"/>
  <c r="G1699" i="2" s="1"/>
  <c r="B1700" i="2"/>
  <c r="G1700" i="2" s="1"/>
  <c r="B1701" i="2"/>
  <c r="G1701" i="2" s="1"/>
  <c r="B1702" i="2"/>
  <c r="E1702" i="2" s="1"/>
  <c r="B1703" i="2"/>
  <c r="E1703" i="2" s="1"/>
  <c r="B1704" i="2"/>
  <c r="B1705" i="2"/>
  <c r="B1706" i="2"/>
  <c r="G1706" i="2" s="1"/>
  <c r="B1707" i="2"/>
  <c r="B1708" i="2"/>
  <c r="E1708" i="2" s="1"/>
  <c r="B1709" i="2"/>
  <c r="B1710" i="2"/>
  <c r="E1710" i="2" s="1"/>
  <c r="B1711" i="2"/>
  <c r="G1711" i="2" s="1"/>
  <c r="B1712" i="2"/>
  <c r="E1712" i="2" s="1"/>
  <c r="B1713" i="2"/>
  <c r="B1714" i="2"/>
  <c r="B1715" i="2"/>
  <c r="E1715" i="2" s="1"/>
  <c r="B1716" i="2"/>
  <c r="B1717" i="2"/>
  <c r="B1718" i="2"/>
  <c r="E1718" i="2" s="1"/>
  <c r="B1719" i="2"/>
  <c r="B1720" i="2"/>
  <c r="G1720" i="2" s="1"/>
  <c r="B1721" i="2"/>
  <c r="G1721" i="2" s="1"/>
  <c r="B1722" i="2"/>
  <c r="B1723" i="2"/>
  <c r="B1724" i="2"/>
  <c r="E1724" i="2" s="1"/>
  <c r="B1725" i="2"/>
  <c r="E1725" i="2" s="1"/>
  <c r="B1726" i="2"/>
  <c r="G1726" i="2" s="1"/>
  <c r="B1727" i="2"/>
  <c r="G1727" i="2" s="1"/>
  <c r="B1728" i="2"/>
  <c r="B1729" i="2"/>
  <c r="B1730" i="2"/>
  <c r="G1730" i="2" s="1"/>
  <c r="B1731" i="2"/>
  <c r="B1732" i="2"/>
  <c r="E1732" i="2" s="1"/>
  <c r="B1733" i="2"/>
  <c r="B1734" i="2"/>
  <c r="E1734" i="2" s="1"/>
  <c r="B1735" i="2"/>
  <c r="G1735" i="2" s="1"/>
  <c r="B1736" i="2"/>
  <c r="G1736" i="2" s="1"/>
  <c r="B1737" i="2"/>
  <c r="B1738" i="2"/>
  <c r="B1739" i="2"/>
  <c r="G1739" i="2" s="1"/>
  <c r="B1740" i="2"/>
  <c r="E1740" i="2" s="1"/>
  <c r="B1741" i="2"/>
  <c r="B1742" i="2"/>
  <c r="E1742" i="2" s="1"/>
  <c r="B1743" i="2"/>
  <c r="B1744" i="2"/>
  <c r="G1744" i="2" s="1"/>
  <c r="B1745" i="2"/>
  <c r="G1745" i="2" s="1"/>
  <c r="B1746" i="2"/>
  <c r="B1747" i="2"/>
  <c r="E1747" i="2" s="1"/>
  <c r="B1748" i="2"/>
  <c r="E1748" i="2" s="1"/>
  <c r="B1749" i="2"/>
  <c r="E1749" i="2" s="1"/>
  <c r="B1750" i="2"/>
  <c r="G1750" i="2" s="1"/>
  <c r="B1751" i="2"/>
  <c r="E1751" i="2" s="1"/>
  <c r="B1752" i="2"/>
  <c r="B1753" i="2"/>
  <c r="B1754" i="2"/>
  <c r="E1754" i="2" s="1"/>
  <c r="B1755" i="2"/>
  <c r="B1756" i="2"/>
  <c r="E1756" i="2" s="1"/>
  <c r="B1757" i="2"/>
  <c r="B1758" i="2"/>
  <c r="E1758" i="2" s="1"/>
  <c r="B1759" i="2"/>
  <c r="G1759" i="2" s="1"/>
  <c r="B1760" i="2"/>
  <c r="E1760" i="2" s="1"/>
  <c r="B1761" i="2"/>
  <c r="B1762" i="2"/>
  <c r="B1763" i="2"/>
  <c r="E1763" i="2" s="1"/>
  <c r="B1764" i="2"/>
  <c r="B1765" i="2"/>
  <c r="B1766" i="2"/>
  <c r="E1766" i="2" s="1"/>
  <c r="B1767" i="2"/>
  <c r="B1768" i="2"/>
  <c r="E1768" i="2" s="1"/>
  <c r="B1769" i="2"/>
  <c r="E1769" i="2" s="1"/>
  <c r="B1770" i="2"/>
  <c r="B1771" i="2"/>
  <c r="G1771" i="2" s="1"/>
  <c r="B1772" i="2"/>
  <c r="E1772" i="2" s="1"/>
  <c r="B1773" i="2"/>
  <c r="G1773" i="2" s="1"/>
  <c r="B1774" i="2"/>
  <c r="G1774" i="2" s="1"/>
  <c r="B1775" i="2"/>
  <c r="E1775" i="2" s="1"/>
  <c r="B1776" i="2"/>
  <c r="B1777" i="2"/>
  <c r="B1778" i="2"/>
  <c r="E1778" i="2" s="1"/>
  <c r="B1779" i="2"/>
  <c r="B1780" i="2"/>
  <c r="E1780" i="2" s="1"/>
  <c r="B1781" i="2"/>
  <c r="B1782" i="2"/>
  <c r="E1782" i="2" s="1"/>
  <c r="B1783" i="2"/>
  <c r="G1783" i="2" s="1"/>
  <c r="B1784" i="2"/>
  <c r="E1784" i="2" s="1"/>
  <c r="B1785" i="2"/>
  <c r="E1785" i="2" s="1"/>
  <c r="B1786" i="2"/>
  <c r="B1787" i="2"/>
  <c r="G1787" i="2" s="1"/>
  <c r="B1788" i="2"/>
  <c r="E1788" i="2" s="1"/>
  <c r="B1789" i="2"/>
  <c r="B1790" i="2"/>
  <c r="E1790" i="2" s="1"/>
  <c r="B1791" i="2"/>
  <c r="B1792" i="2"/>
  <c r="E1792" i="2" s="1"/>
  <c r="B1793" i="2"/>
  <c r="E1793" i="2" s="1"/>
  <c r="B1794" i="2"/>
  <c r="B1795" i="2"/>
  <c r="G1795" i="2" s="1"/>
  <c r="B1796" i="2"/>
  <c r="G1796" i="2" s="1"/>
  <c r="B1797" i="2"/>
  <c r="G1797" i="2" s="1"/>
  <c r="B1798" i="2"/>
  <c r="G1798" i="2" s="1"/>
  <c r="B1799" i="2"/>
  <c r="E1799" i="2" s="1"/>
  <c r="B1800" i="2"/>
  <c r="B1801" i="2"/>
  <c r="B1802" i="2"/>
  <c r="E1802" i="2" s="1"/>
  <c r="B1803" i="2"/>
  <c r="B1804" i="2"/>
  <c r="E1804" i="2" s="1"/>
  <c r="B1805" i="2"/>
  <c r="B1806" i="2"/>
  <c r="E1806" i="2" s="1"/>
  <c r="B1807" i="2"/>
  <c r="E1807" i="2" s="1"/>
  <c r="B1808" i="2"/>
  <c r="E1808" i="2" s="1"/>
  <c r="B1809" i="2"/>
  <c r="B1810" i="2"/>
  <c r="B1811" i="2"/>
  <c r="E1811" i="2" s="1"/>
  <c r="B1812" i="2"/>
  <c r="B1813" i="2"/>
  <c r="B1814" i="2"/>
  <c r="E1814" i="2" s="1"/>
  <c r="B1815" i="2"/>
  <c r="B1816" i="2"/>
  <c r="E1816" i="2" s="1"/>
  <c r="B1817" i="2"/>
  <c r="E1817" i="2" s="1"/>
  <c r="B1818" i="2"/>
  <c r="B1819" i="2"/>
  <c r="G1819" i="2" s="1"/>
  <c r="B1820" i="2"/>
  <c r="G1820" i="2" s="1"/>
  <c r="B1821" i="2"/>
  <c r="E1821" i="2" s="1"/>
  <c r="B1822" i="2"/>
  <c r="E1822" i="2" s="1"/>
  <c r="B1823" i="2"/>
  <c r="E1823" i="2" s="1"/>
  <c r="B1824" i="2"/>
  <c r="B1825" i="2"/>
  <c r="B1826" i="2"/>
  <c r="G1826" i="2" s="1"/>
  <c r="B1827" i="2"/>
  <c r="B1828" i="2"/>
  <c r="E1828" i="2" s="1"/>
  <c r="B1829" i="2"/>
  <c r="B1830" i="2"/>
  <c r="E1830" i="2" s="1"/>
  <c r="B1831" i="2"/>
  <c r="E1831" i="2" s="1"/>
  <c r="B1832" i="2"/>
  <c r="E1832" i="2" s="1"/>
  <c r="B1833" i="2"/>
  <c r="B1834" i="2"/>
  <c r="B1835" i="2"/>
  <c r="E1835" i="2" s="1"/>
  <c r="B1836" i="2"/>
  <c r="E1836" i="2" s="1"/>
  <c r="B1837" i="2"/>
  <c r="B1838" i="2"/>
  <c r="E1838" i="2" s="1"/>
  <c r="B1839" i="2"/>
  <c r="B1840" i="2"/>
  <c r="E1840" i="2" s="1"/>
  <c r="B1841" i="2"/>
  <c r="G1841" i="2" s="1"/>
  <c r="B1842" i="2"/>
  <c r="B1843" i="2"/>
  <c r="G1843" i="2" s="1"/>
  <c r="B1844" i="2"/>
  <c r="G1844" i="2" s="1"/>
  <c r="B1845" i="2"/>
  <c r="E1845" i="2" s="1"/>
  <c r="B1846" i="2"/>
  <c r="E1846" i="2" s="1"/>
  <c r="B1847" i="2"/>
  <c r="E1847" i="2" s="1"/>
  <c r="B1848" i="2"/>
  <c r="B1849" i="2"/>
  <c r="B1850" i="2"/>
  <c r="E1850" i="2" s="1"/>
  <c r="B1851" i="2"/>
  <c r="B1852" i="2"/>
  <c r="E1852" i="2" s="1"/>
  <c r="B1853" i="2"/>
  <c r="B1854" i="2"/>
  <c r="E1854" i="2" s="1"/>
  <c r="B1855" i="2"/>
  <c r="E1855" i="2" s="1"/>
  <c r="B1856" i="2"/>
  <c r="G1856" i="2" s="1"/>
  <c r="B1857" i="2"/>
  <c r="B1858" i="2"/>
  <c r="B1859" i="2"/>
  <c r="G1859" i="2" s="1"/>
  <c r="B1860" i="2"/>
  <c r="E1860" i="2" s="1"/>
  <c r="B1861" i="2"/>
  <c r="B1862" i="2"/>
  <c r="E1862" i="2" s="1"/>
  <c r="B1863" i="2"/>
  <c r="B1864" i="2"/>
  <c r="E1864" i="2" s="1"/>
  <c r="B1865" i="2"/>
  <c r="E1865" i="2" s="1"/>
  <c r="B1866" i="2"/>
  <c r="B1867" i="2"/>
  <c r="E1867" i="2" s="1"/>
  <c r="B1868" i="2"/>
  <c r="E1868" i="2" s="1"/>
  <c r="B1869" i="2"/>
  <c r="G1869" i="2" s="1"/>
  <c r="B1870" i="2"/>
  <c r="G1870" i="2" s="1"/>
  <c r="B1871" i="2"/>
  <c r="E1871" i="2" s="1"/>
  <c r="B1872" i="2"/>
  <c r="E1872" i="2" s="1"/>
  <c r="B1873" i="2"/>
  <c r="B1874" i="2"/>
  <c r="E1874" i="2" s="1"/>
  <c r="B1875" i="2"/>
  <c r="E1875" i="2" s="1"/>
  <c r="B1876" i="2"/>
  <c r="E1876" i="2" s="1"/>
  <c r="B1877" i="2"/>
  <c r="B1878" i="2"/>
  <c r="E1878" i="2" s="1"/>
  <c r="B1879" i="2"/>
  <c r="G1879" i="2" s="1"/>
  <c r="B1880" i="2"/>
  <c r="G1880" i="2" s="1"/>
  <c r="B1881" i="2"/>
  <c r="B1882" i="2"/>
  <c r="B1883" i="2"/>
  <c r="E1883" i="2" s="1"/>
  <c r="B1884" i="2"/>
  <c r="E1884" i="2" s="1"/>
  <c r="B1885" i="2"/>
  <c r="B1886" i="2"/>
  <c r="E1886" i="2" s="1"/>
  <c r="B1887" i="2"/>
  <c r="B1888" i="2"/>
  <c r="G1888" i="2" s="1"/>
  <c r="B1889" i="2"/>
  <c r="E1889" i="2" s="1"/>
  <c r="B1890" i="2"/>
  <c r="B1891" i="2"/>
  <c r="G1891" i="2" s="1"/>
  <c r="B1892" i="2"/>
  <c r="G1892" i="2" s="1"/>
  <c r="B1893" i="2"/>
  <c r="E1893" i="2" s="1"/>
  <c r="B1894" i="2"/>
  <c r="E1894" i="2" s="1"/>
  <c r="B1895" i="2"/>
  <c r="E1895" i="2" s="1"/>
  <c r="B1896" i="2"/>
  <c r="B1897" i="2"/>
  <c r="B1898" i="2"/>
  <c r="G1898" i="2" s="1"/>
  <c r="B1899" i="2"/>
  <c r="B1900" i="2"/>
  <c r="E1900" i="2" s="1"/>
  <c r="B1901" i="2"/>
  <c r="B1902" i="2"/>
  <c r="E1902" i="2" s="1"/>
  <c r="B1903" i="2"/>
  <c r="G1903" i="2" s="1"/>
  <c r="B1904" i="2"/>
  <c r="G1904" i="2" s="1"/>
  <c r="B1905" i="2"/>
  <c r="B1906" i="2"/>
  <c r="B1907" i="2"/>
  <c r="E1907" i="2" s="1"/>
  <c r="B1908" i="2"/>
  <c r="E1908" i="2" s="1"/>
  <c r="B1909" i="2"/>
  <c r="B1910" i="2"/>
  <c r="G1910" i="2" s="1"/>
  <c r="B1911" i="2"/>
  <c r="B1912" i="2"/>
  <c r="G1912" i="2" s="1"/>
  <c r="B1913" i="2"/>
  <c r="G1913" i="2" s="1"/>
  <c r="B1914" i="2"/>
  <c r="B1915" i="2"/>
  <c r="E1915" i="2" s="1"/>
  <c r="B1916" i="2"/>
  <c r="E1916" i="2" s="1"/>
  <c r="B1917" i="2"/>
  <c r="E1917" i="2" s="1"/>
  <c r="B1918" i="2"/>
  <c r="E1918" i="2" s="1"/>
  <c r="B1919" i="2"/>
  <c r="E1919" i="2" s="1"/>
  <c r="B1920" i="2"/>
  <c r="B1921" i="2"/>
  <c r="B1922" i="2"/>
  <c r="E1922" i="2" s="1"/>
  <c r="B1923" i="2"/>
  <c r="B1924" i="2"/>
  <c r="G1924" i="2" s="1"/>
  <c r="B1925" i="2"/>
  <c r="B1926" i="2"/>
  <c r="G1926" i="2" s="1"/>
  <c r="B1927" i="2"/>
  <c r="G1927" i="2" s="1"/>
  <c r="B1928" i="2"/>
  <c r="E1928" i="2" s="1"/>
  <c r="B1929" i="2"/>
  <c r="B1930" i="2"/>
  <c r="B1931" i="2"/>
  <c r="G1931" i="2" s="1"/>
  <c r="B1932" i="2"/>
  <c r="E1932" i="2" s="1"/>
  <c r="B1933" i="2"/>
  <c r="B1934" i="2"/>
  <c r="G1934" i="2" s="1"/>
  <c r="B1935" i="2"/>
  <c r="B1936" i="2"/>
  <c r="E1936" i="2" s="1"/>
  <c r="B1937" i="2"/>
  <c r="G1937" i="2" s="1"/>
  <c r="B1938" i="2"/>
  <c r="E1938" i="2" s="1"/>
  <c r="B1939" i="2"/>
  <c r="E1939" i="2" s="1"/>
  <c r="B1940" i="2"/>
  <c r="E1940" i="2" s="1"/>
  <c r="B1941" i="2"/>
  <c r="E1941" i="2" s="1"/>
  <c r="B1942" i="2"/>
  <c r="G1942" i="2" s="1"/>
  <c r="B1943" i="2"/>
  <c r="E1943" i="2" s="1"/>
  <c r="B1944" i="2"/>
  <c r="E1944" i="2" s="1"/>
  <c r="B1945" i="2"/>
  <c r="B1946" i="2"/>
  <c r="E1946" i="2" s="1"/>
  <c r="B1947" i="2"/>
  <c r="B1948" i="2"/>
  <c r="E1948" i="2" s="1"/>
  <c r="B1949" i="2"/>
  <c r="B1950" i="2"/>
  <c r="E1950" i="2" s="1"/>
  <c r="B1951" i="2"/>
  <c r="G1951" i="2" s="1"/>
  <c r="B1952" i="2"/>
  <c r="G1952" i="2" s="1"/>
  <c r="B1953" i="2"/>
  <c r="B1954" i="2"/>
  <c r="B1955" i="2"/>
  <c r="G1955" i="2" s="1"/>
  <c r="B1956" i="2"/>
  <c r="E1956" i="2" s="1"/>
  <c r="B1957" i="2"/>
  <c r="B1958" i="2"/>
  <c r="E1958" i="2" s="1"/>
  <c r="B1959" i="2"/>
  <c r="B1960" i="2"/>
  <c r="E1960" i="2" s="1"/>
  <c r="B1961" i="2"/>
  <c r="E1961" i="2" s="1"/>
  <c r="B1962" i="2"/>
  <c r="E1962" i="2" s="1"/>
  <c r="B1963" i="2"/>
  <c r="E1963" i="2" s="1"/>
  <c r="B1964" i="2"/>
  <c r="G1964" i="2" s="1"/>
  <c r="B1965" i="2"/>
  <c r="G1965" i="2" s="1"/>
  <c r="B1966" i="2"/>
  <c r="G1966" i="2" s="1"/>
  <c r="B1967" i="2"/>
  <c r="E1967" i="2" s="1"/>
  <c r="B1968" i="2"/>
  <c r="B1969" i="2"/>
  <c r="B1970" i="2"/>
  <c r="G1970" i="2" s="1"/>
  <c r="B1971" i="2"/>
  <c r="B1972" i="2"/>
  <c r="E1972" i="2" s="1"/>
  <c r="B1973" i="2"/>
  <c r="B1974" i="2"/>
  <c r="E1974" i="2" s="1"/>
  <c r="B1975" i="2"/>
  <c r="G1975" i="2" s="1"/>
  <c r="B1976" i="2"/>
  <c r="G1976" i="2" s="1"/>
  <c r="B1977" i="2"/>
  <c r="B1978" i="2"/>
  <c r="B1979" i="2"/>
  <c r="E1979" i="2" s="1"/>
  <c r="B1980" i="2"/>
  <c r="E1980" i="2" s="1"/>
  <c r="B1981" i="2"/>
  <c r="B1982" i="2"/>
  <c r="E1982" i="2" s="1"/>
  <c r="B1983" i="2"/>
  <c r="B1984" i="2"/>
  <c r="E1984" i="2" s="1"/>
  <c r="B1985" i="2"/>
  <c r="E1985" i="2" s="1"/>
  <c r="B1986" i="2"/>
  <c r="E1986" i="2" s="1"/>
  <c r="B1987" i="2"/>
  <c r="G1987" i="2" s="1"/>
  <c r="B1988" i="2"/>
  <c r="E1988" i="2" s="1"/>
  <c r="B1989" i="2"/>
  <c r="G1989" i="2" s="1"/>
  <c r="B1990" i="2"/>
  <c r="E1990" i="2" s="1"/>
  <c r="B1991" i="2"/>
  <c r="E1991" i="2" s="1"/>
  <c r="B1992" i="2"/>
  <c r="B1993" i="2"/>
  <c r="B1994" i="2"/>
  <c r="E1994" i="2" s="1"/>
  <c r="B1995" i="2"/>
  <c r="E1995" i="2" s="1"/>
  <c r="B1996" i="2"/>
  <c r="E1996" i="2" s="1"/>
  <c r="B1997" i="2"/>
  <c r="B1998" i="2"/>
  <c r="E1998" i="2" s="1"/>
  <c r="B1999" i="2"/>
  <c r="G1999" i="2" s="1"/>
  <c r="B2000" i="2"/>
  <c r="G2000" i="2" s="1"/>
  <c r="B2001" i="2"/>
  <c r="E2001" i="2" s="1"/>
  <c r="B2002" i="2"/>
  <c r="B2003" i="2"/>
  <c r="G2003" i="2" s="1"/>
  <c r="B2004" i="2"/>
  <c r="E2004" i="2" s="1"/>
  <c r="B2005" i="2"/>
  <c r="B2006" i="2"/>
  <c r="G2006" i="2" s="1"/>
  <c r="B2007" i="2"/>
  <c r="B2008" i="2"/>
  <c r="E2008" i="2" s="1"/>
  <c r="B2009" i="2"/>
  <c r="G2009" i="2" s="1"/>
  <c r="B2010" i="2"/>
  <c r="B2011" i="2"/>
  <c r="B2012" i="2"/>
  <c r="G2012" i="2" s="1"/>
  <c r="B2013" i="2"/>
  <c r="G2013" i="2" s="1"/>
  <c r="B2014" i="2"/>
  <c r="E2014" i="2" s="1"/>
  <c r="B2015" i="2"/>
  <c r="E2015" i="2" s="1"/>
  <c r="B2016" i="2"/>
  <c r="B2017" i="2"/>
  <c r="B2018" i="2"/>
  <c r="E2018" i="2" s="1"/>
  <c r="B2019" i="2"/>
  <c r="B2020" i="2"/>
  <c r="E2020" i="2" s="1"/>
  <c r="B2021" i="2"/>
  <c r="B2022" i="2"/>
  <c r="E2022" i="2" s="1"/>
  <c r="B2023" i="2"/>
  <c r="E2023" i="2" s="1"/>
  <c r="B2024" i="2"/>
  <c r="E2024" i="2" s="1"/>
  <c r="B2025" i="2"/>
  <c r="E2025" i="2" s="1"/>
  <c r="B2026" i="2"/>
  <c r="E2026" i="2" s="1"/>
  <c r="B2027" i="2"/>
  <c r="E2027" i="2" s="1"/>
  <c r="B2028" i="2"/>
  <c r="B2029" i="2"/>
  <c r="B2030" i="2"/>
  <c r="E2030" i="2" s="1"/>
  <c r="B2031" i="2"/>
  <c r="B2032" i="2"/>
  <c r="E2032" i="2" s="1"/>
  <c r="B2033" i="2"/>
  <c r="G2033" i="2" s="1"/>
  <c r="B2034" i="2"/>
  <c r="E2034" i="2" s="1"/>
  <c r="B2035" i="2"/>
  <c r="G2035" i="2" s="1"/>
  <c r="B2036" i="2"/>
  <c r="E2036" i="2" s="1"/>
  <c r="B2037" i="2"/>
  <c r="G2037" i="2" s="1"/>
  <c r="B2038" i="2"/>
  <c r="G2038" i="2" s="1"/>
  <c r="B2039" i="2"/>
  <c r="E2039" i="2" s="1"/>
  <c r="B2040" i="2"/>
  <c r="B2041" i="2"/>
  <c r="B2042" i="2"/>
  <c r="G2042" i="2" s="1"/>
  <c r="B2043" i="2"/>
  <c r="E2043" i="2" s="1"/>
  <c r="B2044" i="2"/>
  <c r="E2044" i="2" s="1"/>
  <c r="B2045" i="2"/>
  <c r="B2046" i="2"/>
  <c r="G2046" i="2" s="1"/>
  <c r="B2047" i="2"/>
  <c r="G2047" i="2" s="1"/>
  <c r="B2048" i="2"/>
  <c r="E2048" i="2" s="1"/>
  <c r="B2049" i="2"/>
  <c r="B2050" i="2"/>
  <c r="B2051" i="2"/>
  <c r="E2051" i="2" s="1"/>
  <c r="B2052" i="2"/>
  <c r="E2052" i="2" s="1"/>
  <c r="B2053" i="2"/>
  <c r="B2054" i="2"/>
  <c r="E2054" i="2" s="1"/>
  <c r="B2055" i="2"/>
  <c r="B2056" i="2"/>
  <c r="E2056" i="2" s="1"/>
  <c r="B2057" i="2"/>
  <c r="G2057" i="2" s="1"/>
  <c r="B2058" i="2"/>
  <c r="B2059" i="2"/>
  <c r="E2059" i="2" s="1"/>
  <c r="B2060" i="2"/>
  <c r="E2060" i="2" s="1"/>
  <c r="B2061" i="2"/>
  <c r="G2061" i="2" s="1"/>
  <c r="B2062" i="2"/>
  <c r="E2062" i="2" s="1"/>
  <c r="B2063" i="2"/>
  <c r="E2063" i="2" s="1"/>
  <c r="B2064" i="2"/>
  <c r="B2065" i="2"/>
  <c r="B2066" i="2"/>
  <c r="G2066" i="2" s="1"/>
  <c r="B2067" i="2"/>
  <c r="B2068" i="2"/>
  <c r="E2068" i="2" s="1"/>
  <c r="B2069" i="2"/>
  <c r="B2070" i="2"/>
  <c r="G2070" i="2" s="1"/>
  <c r="B2071" i="2"/>
  <c r="G2071" i="2" s="1"/>
  <c r="B2072" i="2"/>
  <c r="E2072" i="2" s="1"/>
  <c r="B2073" i="2"/>
  <c r="E2073" i="2" s="1"/>
  <c r="B2074" i="2"/>
  <c r="B2075" i="2"/>
  <c r="E2075" i="2" s="1"/>
  <c r="B2076" i="2"/>
  <c r="E2076" i="2" s="1"/>
  <c r="B2077" i="2"/>
  <c r="B2078" i="2"/>
  <c r="E2078" i="2" s="1"/>
  <c r="B2079" i="2"/>
  <c r="B2080" i="2"/>
  <c r="G2080" i="2" s="1"/>
  <c r="B2081" i="2"/>
  <c r="E2081" i="2" s="1"/>
  <c r="B2082" i="2"/>
  <c r="E2082" i="2" s="1"/>
  <c r="B2083" i="2"/>
  <c r="G2083" i="2" s="1"/>
  <c r="B2084" i="2"/>
  <c r="E2084" i="2" s="1"/>
  <c r="B2085" i="2"/>
  <c r="E2085" i="2" s="1"/>
  <c r="B2086" i="2"/>
  <c r="E2086" i="2" s="1"/>
  <c r="B2087" i="2"/>
  <c r="E2087" i="2" s="1"/>
  <c r="B2088" i="2"/>
  <c r="B2089" i="2"/>
  <c r="B2090" i="2"/>
  <c r="E2090" i="2" s="1"/>
  <c r="B2091" i="2"/>
  <c r="B2092" i="2"/>
  <c r="E2092" i="2" s="1"/>
  <c r="B2093" i="2"/>
  <c r="B2094" i="2"/>
  <c r="E2094" i="2" s="1"/>
  <c r="B2095" i="2"/>
  <c r="E2095" i="2" s="1"/>
  <c r="B2096" i="2"/>
  <c r="E2096" i="2" s="1"/>
  <c r="B2097" i="2"/>
  <c r="B2098" i="2"/>
  <c r="B2099" i="2"/>
  <c r="E2099" i="2" s="1"/>
  <c r="B2100" i="2"/>
  <c r="E2100" i="2" s="1"/>
  <c r="B2101" i="2"/>
  <c r="B2102" i="2"/>
  <c r="G2102" i="2" s="1"/>
  <c r="B2103" i="2"/>
  <c r="B2104" i="2"/>
  <c r="G2104" i="2" s="1"/>
  <c r="B2105" i="2"/>
  <c r="E2105" i="2" s="1"/>
  <c r="B2106" i="2"/>
  <c r="E2106" i="2" s="1"/>
  <c r="B2107" i="2"/>
  <c r="G2107" i="2" s="1"/>
  <c r="B2108" i="2"/>
  <c r="E2108" i="2" s="1"/>
  <c r="B2109" i="2"/>
  <c r="G2109" i="2" s="1"/>
  <c r="B2110" i="2"/>
  <c r="E2110" i="2" s="1"/>
  <c r="B2111" i="2"/>
  <c r="E2111" i="2" s="1"/>
  <c r="B2112" i="2"/>
  <c r="E2112" i="2" s="1"/>
  <c r="B2113" i="2"/>
  <c r="E2113" i="2" s="1"/>
  <c r="B2114" i="2"/>
  <c r="G2114" i="2" s="1"/>
  <c r="B2115" i="2"/>
  <c r="B2116" i="2"/>
  <c r="G2116" i="2" s="1"/>
  <c r="B2117" i="2"/>
  <c r="B2118" i="2"/>
  <c r="E2118" i="2" s="1"/>
  <c r="B2119" i="2"/>
  <c r="E2119" i="2" s="1"/>
  <c r="B2120" i="2"/>
  <c r="G2120" i="2" s="1"/>
  <c r="B2121" i="2"/>
  <c r="B2122" i="2"/>
  <c r="B2123" i="2"/>
  <c r="G2123" i="2" s="1"/>
  <c r="B2124" i="2"/>
  <c r="E2124" i="2" s="1"/>
  <c r="B2125" i="2"/>
  <c r="B2126" i="2"/>
  <c r="E2126" i="2" s="1"/>
  <c r="B2127" i="2"/>
  <c r="B2128" i="2"/>
  <c r="G2128" i="2" s="1"/>
  <c r="B2129" i="2"/>
  <c r="E2129" i="2" s="1"/>
  <c r="B2130" i="2"/>
  <c r="E2130" i="2" s="1"/>
  <c r="B2131" i="2"/>
  <c r="E2131" i="2" s="1"/>
  <c r="B2132" i="2"/>
  <c r="G2132" i="2" s="1"/>
  <c r="B2133" i="2"/>
  <c r="G2133" i="2" s="1"/>
  <c r="B2134" i="2"/>
  <c r="E2134" i="2" s="1"/>
  <c r="B2135" i="2"/>
  <c r="E2135" i="2" s="1"/>
  <c r="B2136" i="2"/>
  <c r="B2137" i="2"/>
  <c r="B2138" i="2"/>
  <c r="E2138" i="2" s="1"/>
  <c r="B2139" i="2"/>
  <c r="E2139" i="2" s="1"/>
  <c r="B2140" i="2"/>
  <c r="E2140" i="2" s="1"/>
  <c r="B2141" i="2"/>
  <c r="B2142" i="2"/>
  <c r="E2142" i="2" s="1"/>
  <c r="B2143" i="2"/>
  <c r="E2143" i="2" s="1"/>
  <c r="B2144" i="2"/>
  <c r="G2144" i="2" s="1"/>
  <c r="B2145" i="2"/>
  <c r="E2145" i="2" s="1"/>
  <c r="B2146" i="2"/>
  <c r="B2147" i="2"/>
  <c r="E2147" i="2" s="1"/>
  <c r="B2148" i="2"/>
  <c r="B2149" i="2"/>
  <c r="B2150" i="2"/>
  <c r="E2150" i="2" s="1"/>
  <c r="B2151" i="2"/>
  <c r="B2152" i="2"/>
  <c r="G2152" i="2" s="1"/>
  <c r="B2153" i="2"/>
  <c r="G2153" i="2" s="1"/>
  <c r="B2154" i="2"/>
  <c r="E2154" i="2" s="1"/>
  <c r="B2155" i="2"/>
  <c r="E2155" i="2" s="1"/>
  <c r="B2156" i="2"/>
  <c r="G2156" i="2" s="1"/>
  <c r="B2157" i="2"/>
  <c r="G2157" i="2" s="1"/>
  <c r="B2158" i="2"/>
  <c r="E2158" i="2" s="1"/>
  <c r="B2159" i="2"/>
  <c r="E2159" i="2" s="1"/>
  <c r="B2160" i="2"/>
  <c r="B2161" i="2"/>
  <c r="E2161" i="2" s="1"/>
  <c r="B2162" i="2"/>
  <c r="E2162" i="2" s="1"/>
  <c r="B2163" i="2"/>
  <c r="E2163" i="2" s="1"/>
  <c r="B2164" i="2"/>
  <c r="E2164" i="2" s="1"/>
  <c r="B2165" i="2"/>
  <c r="B2166" i="2"/>
  <c r="E2166" i="2" s="1"/>
  <c r="B2167" i="2"/>
  <c r="G2167" i="2" s="1"/>
  <c r="B2168" i="2"/>
  <c r="G2168" i="2" s="1"/>
  <c r="B2169" i="2"/>
  <c r="E2169" i="2" s="1"/>
  <c r="B2170" i="2"/>
  <c r="E2170" i="2" s="1"/>
  <c r="B2171" i="2"/>
  <c r="E2171" i="2" s="1"/>
  <c r="B2172" i="2"/>
  <c r="E2172" i="2" s="1"/>
  <c r="B2173" i="2"/>
  <c r="E2173" i="2" s="1"/>
  <c r="B2174" i="2"/>
  <c r="E2174" i="2" s="1"/>
  <c r="B2175" i="2"/>
  <c r="B2176" i="2"/>
  <c r="E2176" i="2" s="1"/>
  <c r="B2177" i="2"/>
  <c r="G2177" i="2" s="1"/>
  <c r="B2178" i="2"/>
  <c r="B2179" i="2"/>
  <c r="G2179" i="2" s="1"/>
  <c r="B2180" i="2"/>
  <c r="E2180" i="2" s="1"/>
  <c r="B2181" i="2"/>
  <c r="E2181" i="2" s="1"/>
  <c r="B2182" i="2"/>
  <c r="E2182" i="2" s="1"/>
  <c r="B2183" i="2"/>
  <c r="E2183" i="2" s="1"/>
  <c r="B2184" i="2"/>
  <c r="E2184" i="2" s="1"/>
  <c r="B2185" i="2"/>
  <c r="B2186" i="2"/>
  <c r="E2186" i="2" s="1"/>
  <c r="B2187" i="2"/>
  <c r="E2187" i="2" s="1"/>
  <c r="B2188" i="2"/>
  <c r="G2188" i="2" s="1"/>
  <c r="B2189" i="2"/>
  <c r="B2190" i="2"/>
  <c r="E2190" i="2" s="1"/>
  <c r="B2191" i="2"/>
  <c r="G2191" i="2" s="1"/>
  <c r="B2192" i="2"/>
  <c r="E2192" i="2" s="1"/>
  <c r="B2193" i="2"/>
  <c r="B2194" i="2"/>
  <c r="E2194" i="2" s="1"/>
  <c r="B2195" i="2"/>
  <c r="E2195" i="2" s="1"/>
  <c r="B2196" i="2"/>
  <c r="E2196" i="2" s="1"/>
  <c r="B2197" i="2"/>
  <c r="B2198" i="2"/>
  <c r="E2198" i="2" s="1"/>
  <c r="B2199" i="2"/>
  <c r="B2200" i="2"/>
  <c r="E2200" i="2" s="1"/>
  <c r="B2201" i="2"/>
  <c r="E2201" i="2" s="1"/>
  <c r="B2202" i="2"/>
  <c r="B2203" i="2"/>
  <c r="G2203" i="2" s="1"/>
  <c r="B2204" i="2"/>
  <c r="G2204" i="2" s="1"/>
  <c r="B2205" i="2"/>
  <c r="E2205" i="2" s="1"/>
  <c r="B2206" i="2"/>
  <c r="E2206" i="2" s="1"/>
  <c r="B2207" i="2"/>
  <c r="E2207" i="2" s="1"/>
  <c r="B2208" i="2"/>
  <c r="E2208" i="2" s="1"/>
  <c r="B2209" i="2"/>
  <c r="E2209" i="2" s="1"/>
  <c r="B2210" i="2"/>
  <c r="E2210" i="2" s="1"/>
  <c r="B2211" i="2"/>
  <c r="B2212" i="2"/>
  <c r="E2212" i="2" s="1"/>
  <c r="B2213" i="2"/>
  <c r="B2214" i="2"/>
  <c r="E2214" i="2" s="1"/>
  <c r="B2215" i="2"/>
  <c r="G2215" i="2" s="1"/>
  <c r="B2216" i="2"/>
  <c r="G2216" i="2" s="1"/>
  <c r="B2217" i="2"/>
  <c r="E2217" i="2" s="1"/>
  <c r="B2218" i="2"/>
  <c r="E2218" i="2" s="1"/>
  <c r="B2219" i="2"/>
  <c r="G2219" i="2" s="1"/>
  <c r="B2220" i="2"/>
  <c r="E2220" i="2" s="1"/>
  <c r="B2221" i="2"/>
  <c r="E2221" i="2" s="1"/>
  <c r="B2222" i="2"/>
  <c r="E2222" i="2" s="1"/>
  <c r="B2223" i="2"/>
  <c r="B2224" i="2"/>
  <c r="E2224" i="2" s="1"/>
  <c r="B2225" i="2"/>
  <c r="E2225" i="2" s="1"/>
  <c r="B2226" i="2"/>
  <c r="B2227" i="2"/>
  <c r="G2227" i="2" s="1"/>
  <c r="B2228" i="2"/>
  <c r="G2228" i="2" s="1"/>
  <c r="B2229" i="2"/>
  <c r="E2229" i="2" s="1"/>
  <c r="B2230" i="2"/>
  <c r="G2230" i="2" s="1"/>
  <c r="B2231" i="2"/>
  <c r="E2231" i="2" s="1"/>
  <c r="B2232" i="2"/>
  <c r="E2232" i="2" s="1"/>
  <c r="B2233" i="2"/>
  <c r="E2233" i="2" s="1"/>
  <c r="B2234" i="2"/>
  <c r="E2234" i="2" s="1"/>
  <c r="B2235" i="2"/>
  <c r="B2236" i="2"/>
  <c r="G2236" i="2" s="1"/>
  <c r="B2237" i="2"/>
  <c r="B2238" i="2"/>
  <c r="E2238" i="2" s="1"/>
  <c r="B2239" i="2"/>
  <c r="G2239" i="2" s="1"/>
  <c r="B2240" i="2"/>
  <c r="G2240" i="2" s="1"/>
  <c r="B2241" i="2"/>
  <c r="E2241" i="2" s="1"/>
  <c r="B2242" i="2"/>
  <c r="E2242" i="2" s="1"/>
  <c r="B2243" i="2"/>
  <c r="G2243" i="2" s="1"/>
  <c r="B2244" i="2"/>
  <c r="E2244" i="2" s="1"/>
  <c r="B2245" i="2"/>
  <c r="E2245" i="2" s="1"/>
  <c r="B2246" i="2"/>
  <c r="G2246" i="2" s="1"/>
  <c r="B2247" i="2"/>
  <c r="B2248" i="2"/>
  <c r="E2248" i="2" s="1"/>
  <c r="B2249" i="2"/>
  <c r="G2249" i="2" s="1"/>
  <c r="B2250" i="2"/>
  <c r="B2251" i="2"/>
  <c r="G2251" i="2" s="1"/>
  <c r="B2252" i="2"/>
  <c r="E2252" i="2" s="1"/>
  <c r="B2253" i="2"/>
  <c r="E2253" i="2" s="1"/>
  <c r="B2254" i="2"/>
  <c r="G2254" i="2" s="1"/>
  <c r="B2255" i="2"/>
  <c r="E2255" i="2" s="1"/>
  <c r="B2256" i="2"/>
  <c r="B2257" i="2"/>
  <c r="E2257" i="2" s="1"/>
  <c r="B2258" i="2"/>
  <c r="E2258" i="2" s="1"/>
  <c r="B2259" i="2"/>
  <c r="E2259" i="2" s="1"/>
  <c r="B2260" i="2"/>
  <c r="G2260" i="2" s="1"/>
  <c r="B2261" i="2"/>
  <c r="B2262" i="2"/>
  <c r="E2262" i="2" s="1"/>
  <c r="B2263" i="2"/>
  <c r="G2263" i="2" s="1"/>
  <c r="B2264" i="2"/>
  <c r="G2264" i="2" s="1"/>
  <c r="B2265" i="2"/>
  <c r="E2265" i="2" s="1"/>
  <c r="B2266" i="2"/>
  <c r="E2266" i="2" s="1"/>
  <c r="B2267" i="2"/>
  <c r="G2267" i="2" s="1"/>
  <c r="B2268" i="2"/>
  <c r="E2268" i="2" s="1"/>
  <c r="B2269" i="2"/>
  <c r="B2270" i="2"/>
  <c r="E2270" i="2" s="1"/>
  <c r="B2271" i="2"/>
  <c r="E2271" i="2" s="1"/>
  <c r="B2272" i="2"/>
  <c r="E2272" i="2" s="1"/>
  <c r="B2273" i="2"/>
  <c r="G2273" i="2" s="1"/>
  <c r="B2274" i="2"/>
  <c r="E2274" i="2" s="1"/>
  <c r="B2275" i="2"/>
  <c r="G2275" i="2" s="1"/>
  <c r="B2276" i="2"/>
  <c r="E2276" i="2" s="1"/>
  <c r="B2277" i="2"/>
  <c r="E2277" i="2" s="1"/>
  <c r="B2278" i="2"/>
  <c r="E2278" i="2" s="1"/>
  <c r="B2279" i="2"/>
  <c r="G2279" i="2" s="1"/>
  <c r="B2280" i="2"/>
  <c r="E2280" i="2" s="1"/>
  <c r="B2281" i="2"/>
  <c r="E2281" i="2" s="1"/>
  <c r="B2282" i="2"/>
  <c r="E2282" i="2" s="1"/>
  <c r="B2283" i="2"/>
  <c r="B2284" i="2"/>
  <c r="E2284" i="2" s="1"/>
  <c r="B2285" i="2"/>
  <c r="B2286" i="2"/>
  <c r="E2286" i="2" s="1"/>
  <c r="B2287" i="2"/>
  <c r="G2287" i="2" s="1"/>
  <c r="B2288" i="2"/>
  <c r="E2288" i="2" s="1"/>
  <c r="B2289" i="2"/>
  <c r="E2289" i="2" s="1"/>
  <c r="B2290" i="2"/>
  <c r="E2290" i="2" s="1"/>
  <c r="B2291" i="2"/>
  <c r="G2291" i="2" s="1"/>
  <c r="B2292" i="2"/>
  <c r="E2292" i="2" s="1"/>
  <c r="B2293" i="2"/>
  <c r="E2293" i="2" s="1"/>
  <c r="B2294" i="2"/>
  <c r="G2294" i="2" s="1"/>
  <c r="B2295" i="2"/>
  <c r="B2296" i="2"/>
  <c r="G2296" i="2" s="1"/>
  <c r="B2297" i="2"/>
  <c r="G2297" i="2" s="1"/>
  <c r="B2298" i="2"/>
  <c r="B2299" i="2"/>
  <c r="G2299" i="2" s="1"/>
  <c r="B2300" i="2"/>
  <c r="G2300" i="2" s="1"/>
  <c r="B2301" i="2"/>
  <c r="E2301" i="2" s="1"/>
  <c r="B2302" i="2"/>
  <c r="G2302" i="2" s="1"/>
  <c r="B2303" i="2"/>
  <c r="E2303" i="2" s="1"/>
  <c r="B2304" i="2"/>
  <c r="E2304" i="2" s="1"/>
  <c r="B2305" i="2"/>
  <c r="B2306" i="2"/>
  <c r="G2306" i="2" s="1"/>
  <c r="B2307" i="2"/>
  <c r="E2307" i="2" s="1"/>
  <c r="B2308" i="2"/>
  <c r="E2308" i="2" s="1"/>
  <c r="B2309" i="2"/>
  <c r="B2310" i="2"/>
  <c r="E2310" i="2" s="1"/>
  <c r="B2311" i="2"/>
  <c r="G2311" i="2" s="1"/>
  <c r="B2312" i="2"/>
  <c r="G2312" i="2" s="1"/>
  <c r="B2313" i="2"/>
  <c r="E2313" i="2" s="1"/>
  <c r="B2314" i="2"/>
  <c r="B2315" i="2"/>
  <c r="G2315" i="2" s="1"/>
  <c r="B2316" i="2"/>
  <c r="E2316" i="2" s="1"/>
  <c r="B2317" i="2"/>
  <c r="B2318" i="2"/>
  <c r="E2318" i="2" s="1"/>
  <c r="B2319" i="2"/>
  <c r="B2320" i="2"/>
  <c r="E2320" i="2" s="1"/>
  <c r="B2321" i="2"/>
  <c r="G2321" i="2" s="1"/>
  <c r="B2322" i="2"/>
  <c r="E2322" i="2" s="1"/>
  <c r="B2323" i="2"/>
  <c r="E2323" i="2" s="1"/>
  <c r="B2324" i="2"/>
  <c r="E2324" i="2" s="1"/>
  <c r="B2325" i="2"/>
  <c r="G2325" i="2" s="1"/>
  <c r="B2326" i="2"/>
  <c r="E2326" i="2" s="1"/>
  <c r="B2327" i="2"/>
  <c r="G2327" i="2" s="1"/>
  <c r="B2328" i="2"/>
  <c r="B2329" i="2"/>
  <c r="B2330" i="2"/>
  <c r="G2330" i="2" s="1"/>
  <c r="B2331" i="2"/>
  <c r="E2331" i="2" s="1"/>
  <c r="B2332" i="2"/>
  <c r="E2332" i="2" s="1"/>
  <c r="B2333" i="2"/>
  <c r="B2334" i="2"/>
  <c r="E2334" i="2" s="1"/>
  <c r="B2335" i="2"/>
  <c r="E2335" i="2" s="1"/>
  <c r="B2336" i="2"/>
  <c r="E2336" i="2" s="1"/>
  <c r="B2337" i="2"/>
  <c r="E2337" i="2" s="1"/>
  <c r="B2338" i="2"/>
  <c r="E2338" i="2" s="1"/>
  <c r="B2339" i="2"/>
  <c r="E2339" i="2" s="1"/>
  <c r="B2340" i="2"/>
  <c r="E2340" i="2" s="1"/>
  <c r="B2341" i="2"/>
  <c r="E2341" i="2" s="1"/>
  <c r="B2342" i="2"/>
  <c r="E2342" i="2" s="1"/>
  <c r="B2343" i="2"/>
  <c r="B2344" i="2"/>
  <c r="E2344" i="2" s="1"/>
  <c r="B2345" i="2"/>
  <c r="G2345" i="2" s="1"/>
  <c r="B2346" i="2"/>
  <c r="E2346" i="2" s="1"/>
  <c r="B2347" i="2"/>
  <c r="E2347" i="2" s="1"/>
  <c r="B2348" i="2"/>
  <c r="E2348" i="2" s="1"/>
  <c r="B2349" i="2"/>
  <c r="E2349" i="2" s="1"/>
  <c r="B2350" i="2"/>
  <c r="G2350" i="2" s="1"/>
  <c r="B2351" i="2"/>
  <c r="E2351" i="2" s="1"/>
  <c r="B2352" i="2"/>
  <c r="B2353" i="2"/>
  <c r="E2353" i="2" s="1"/>
  <c r="B2354" i="2"/>
  <c r="G2354" i="2" s="1"/>
  <c r="B2355" i="2"/>
  <c r="E2355" i="2" s="1"/>
  <c r="B2356" i="2"/>
  <c r="G2356" i="2" s="1"/>
  <c r="B2357" i="2"/>
  <c r="B2358" i="2"/>
  <c r="E2358" i="2" s="1"/>
  <c r="B2359" i="2"/>
  <c r="G2359" i="2" s="1"/>
  <c r="B2360" i="2"/>
  <c r="G2360" i="2" s="1"/>
  <c r="B2361" i="2"/>
  <c r="B2362" i="2"/>
  <c r="E2362" i="2" s="1"/>
  <c r="B2363" i="2"/>
  <c r="E2363" i="2" s="1"/>
  <c r="B2364" i="2"/>
  <c r="E2364" i="2" s="1"/>
  <c r="B2365" i="2"/>
  <c r="B2366" i="2"/>
  <c r="E2366" i="2" s="1"/>
  <c r="B2367" i="2"/>
  <c r="E2367" i="2" s="1"/>
  <c r="B2368" i="2"/>
  <c r="E2368" i="2" s="1"/>
  <c r="B2369" i="2"/>
  <c r="G2369" i="2" s="1"/>
  <c r="B2370" i="2"/>
  <c r="E2370" i="2" s="1"/>
  <c r="B2371" i="2"/>
  <c r="G2371" i="2" s="1"/>
  <c r="B2372" i="2"/>
  <c r="E2372" i="2" s="1"/>
  <c r="B2373" i="2"/>
  <c r="E2373" i="2" s="1"/>
  <c r="B2374" i="2"/>
  <c r="E2374" i="2" s="1"/>
  <c r="B2375" i="2"/>
  <c r="E2375" i="2" s="1"/>
  <c r="B2376" i="2"/>
  <c r="B2377" i="2"/>
  <c r="E2377" i="2" s="1"/>
  <c r="B2378" i="2"/>
  <c r="G2378" i="2" s="1"/>
  <c r="B2379" i="2"/>
  <c r="E2379" i="2" s="1"/>
  <c r="B2380" i="2"/>
  <c r="E2380" i="2" s="1"/>
  <c r="B2381" i="2"/>
  <c r="B2382" i="2"/>
  <c r="E2382" i="2" s="1"/>
  <c r="B2383" i="2"/>
  <c r="E2383" i="2" s="1"/>
  <c r="B2384" i="2"/>
  <c r="G2384" i="2" s="1"/>
  <c r="B2385" i="2"/>
  <c r="E2385" i="2" s="1"/>
  <c r="B2386" i="2"/>
  <c r="E2386" i="2" s="1"/>
  <c r="B2387" i="2"/>
  <c r="G2387" i="2" s="1"/>
  <c r="B2388" i="2"/>
  <c r="E2388" i="2" s="1"/>
  <c r="B2389" i="2"/>
  <c r="B2390" i="2"/>
  <c r="G2390" i="2" s="1"/>
  <c r="B2391" i="2"/>
  <c r="E2391" i="2" s="1"/>
  <c r="B2392" i="2"/>
  <c r="G2392" i="2" s="1"/>
  <c r="B2393" i="2"/>
  <c r="E2393" i="2" s="1"/>
  <c r="B2394" i="2"/>
  <c r="E2394" i="2" s="1"/>
  <c r="B2395" i="2"/>
  <c r="G2395" i="2" s="1"/>
  <c r="B2396" i="2"/>
  <c r="E2396" i="2" s="1"/>
  <c r="B2397" i="2"/>
  <c r="E2397" i="2" s="1"/>
  <c r="B2398" i="2"/>
  <c r="E2398" i="2" s="1"/>
  <c r="B2399" i="2"/>
  <c r="E2399" i="2" s="1"/>
  <c r="B2400" i="2"/>
  <c r="E2400" i="2" s="1"/>
  <c r="B2401" i="2"/>
  <c r="B2402" i="2"/>
  <c r="E2402" i="2" s="1"/>
  <c r="B2403" i="2"/>
  <c r="B2404" i="2"/>
  <c r="G2404" i="2" s="1"/>
  <c r="B2405" i="2"/>
  <c r="B2406" i="2"/>
  <c r="E2406" i="2" s="1"/>
  <c r="B2407" i="2"/>
  <c r="E2407" i="2" s="1"/>
  <c r="B2408" i="2"/>
  <c r="E2408" i="2" s="1"/>
  <c r="B2409" i="2"/>
  <c r="E2409" i="2" s="1"/>
  <c r="B2410" i="2"/>
  <c r="E2410" i="2" s="1"/>
  <c r="B2411" i="2"/>
  <c r="E2411" i="2" s="1"/>
  <c r="B2412" i="2"/>
  <c r="E2412" i="2" s="1"/>
  <c r="B2413" i="2"/>
  <c r="E2413" i="2" s="1"/>
  <c r="B2414" i="2"/>
  <c r="E2414" i="2" s="1"/>
  <c r="B2415" i="2"/>
  <c r="B2416" i="2"/>
  <c r="E2416" i="2" s="1"/>
  <c r="B2417" i="2"/>
  <c r="E2417" i="2" s="1"/>
  <c r="B2418" i="2"/>
  <c r="E2418" i="2" s="1"/>
  <c r="B2419" i="2"/>
  <c r="G2419" i="2" s="1"/>
  <c r="B2420" i="2"/>
  <c r="G2420" i="2" s="1"/>
  <c r="B2421" i="2"/>
  <c r="E2421" i="2" s="1"/>
  <c r="B2422" i="2"/>
  <c r="G2422" i="2" s="1"/>
  <c r="B2423" i="2"/>
  <c r="G2423" i="2" s="1"/>
  <c r="B2424" i="2"/>
  <c r="B2425" i="2"/>
  <c r="E2425" i="2" s="1"/>
  <c r="B2426" i="2"/>
  <c r="G2426" i="2" s="1"/>
  <c r="B2427" i="2"/>
  <c r="E2427" i="2" s="1"/>
  <c r="B2428" i="2"/>
  <c r="E2428" i="2" s="1"/>
  <c r="B2429" i="2"/>
  <c r="B2430" i="2"/>
  <c r="E2430" i="2" s="1"/>
  <c r="B2431" i="2"/>
  <c r="E2431" i="2" s="1"/>
  <c r="B2432" i="2"/>
  <c r="E2432" i="2" s="1"/>
  <c r="B2433" i="2"/>
  <c r="E2433" i="2" s="1"/>
  <c r="B2434" i="2"/>
  <c r="E2434" i="2" s="1"/>
  <c r="B2435" i="2"/>
  <c r="G2435" i="2" s="1"/>
  <c r="B2436" i="2"/>
  <c r="E2436" i="2" s="1"/>
  <c r="B2437" i="2"/>
  <c r="E2437" i="2" s="1"/>
  <c r="B2438" i="2"/>
  <c r="E2438" i="2" s="1"/>
  <c r="B2439" i="2"/>
  <c r="E2439" i="2" s="1"/>
  <c r="B2440" i="2"/>
  <c r="G2440" i="2" s="1"/>
  <c r="B2441" i="2"/>
  <c r="G2441" i="2" s="1"/>
  <c r="B2442" i="2"/>
  <c r="B2443" i="2"/>
  <c r="G2443" i="2" s="1"/>
  <c r="B2444" i="2"/>
  <c r="G2444" i="2" s="1"/>
  <c r="B2445" i="2"/>
  <c r="E2445" i="2" s="1"/>
  <c r="B2446" i="2"/>
  <c r="G2446" i="2" s="1"/>
  <c r="B2447" i="2"/>
  <c r="E2447" i="2" s="1"/>
  <c r="B2448" i="2"/>
  <c r="E2448" i="2" s="1"/>
  <c r="B2449" i="2"/>
  <c r="B2450" i="2"/>
  <c r="E2450" i="2" s="1"/>
  <c r="B2451" i="2"/>
  <c r="E2451" i="2" s="1"/>
  <c r="B2452" i="2"/>
  <c r="E2452" i="2" s="1"/>
  <c r="B2453" i="2"/>
  <c r="B2454" i="2"/>
  <c r="E2454" i="2" s="1"/>
  <c r="B2455" i="2"/>
  <c r="G2455" i="2" s="1"/>
  <c r="B2456" i="2"/>
  <c r="G2456" i="2" s="1"/>
  <c r="B2457" i="2"/>
  <c r="E2457" i="2" s="1"/>
  <c r="B2458" i="2"/>
  <c r="E2458" i="2" s="1"/>
  <c r="B2459" i="2"/>
  <c r="G2459" i="2" s="1"/>
  <c r="B2460" i="2"/>
  <c r="E2460" i="2" s="1"/>
  <c r="B2461" i="2"/>
  <c r="E2461" i="2" s="1"/>
  <c r="B2462" i="2"/>
  <c r="E2462" i="2" s="1"/>
  <c r="B2463" i="2"/>
  <c r="E2463" i="2" s="1"/>
  <c r="B2464" i="2"/>
  <c r="E2464" i="2" s="1"/>
  <c r="B2465" i="2"/>
  <c r="G2465" i="2" s="1"/>
  <c r="B2466" i="2"/>
  <c r="E2466" i="2" s="1"/>
  <c r="B2467" i="2"/>
  <c r="E2467" i="2" s="1"/>
  <c r="B2468" i="2"/>
  <c r="G2468" i="2" s="1"/>
  <c r="B2469" i="2"/>
  <c r="G2469" i="2" s="1"/>
  <c r="B2470" i="2"/>
  <c r="E2470" i="2" s="1"/>
  <c r="B2471" i="2"/>
  <c r="G2471" i="2" s="1"/>
  <c r="B2472" i="2"/>
  <c r="E2472" i="2" s="1"/>
  <c r="B2473" i="2"/>
  <c r="E2473" i="2" s="1"/>
  <c r="B2474" i="2"/>
  <c r="E2474" i="2" s="1"/>
  <c r="B2475" i="2"/>
  <c r="E2475" i="2" s="1"/>
  <c r="B2476" i="2"/>
  <c r="E2476" i="2" s="1"/>
  <c r="B2477" i="2"/>
  <c r="B2478" i="2"/>
  <c r="E2478" i="2" s="1"/>
  <c r="B2479" i="2"/>
  <c r="G2479" i="2" s="1"/>
  <c r="B2480" i="2"/>
  <c r="G2480" i="2" s="1"/>
  <c r="B2481" i="2"/>
  <c r="E2481" i="2" s="1"/>
  <c r="B2482" i="2"/>
  <c r="E2482" i="2" s="1"/>
  <c r="B2483" i="2"/>
  <c r="G2483" i="2" s="1"/>
  <c r="B2484" i="2"/>
  <c r="E2484" i="2" s="1"/>
  <c r="B2485" i="2"/>
  <c r="E2485" i="2" s="1"/>
  <c r="B2486" i="2"/>
  <c r="E2486" i="2" s="1"/>
  <c r="B2487" i="2"/>
  <c r="E2487" i="2" s="1"/>
  <c r="B2488" i="2"/>
  <c r="E2488" i="2" s="1"/>
  <c r="B2489" i="2"/>
  <c r="E2489" i="2" s="1"/>
  <c r="B2490" i="2"/>
  <c r="E2490" i="2" s="1"/>
  <c r="B2491" i="2"/>
  <c r="G2491" i="2" s="1"/>
  <c r="B2492" i="2"/>
  <c r="E2492" i="2" s="1"/>
  <c r="B2493" i="2"/>
  <c r="G2493" i="2" s="1"/>
  <c r="B2494" i="2"/>
  <c r="E2494" i="2" s="1"/>
  <c r="B2495" i="2"/>
  <c r="G2495" i="2" s="1"/>
  <c r="B2496" i="2"/>
  <c r="E2496" i="2" s="1"/>
  <c r="B2497" i="2"/>
  <c r="E2497" i="2" s="1"/>
  <c r="B2498" i="2"/>
  <c r="G2498" i="2" s="1"/>
  <c r="B2499" i="2"/>
  <c r="E2499" i="2" s="1"/>
  <c r="B2500" i="2"/>
  <c r="E2500" i="2" s="1"/>
  <c r="B2501" i="2"/>
  <c r="B2502" i="2"/>
  <c r="E2502" i="2" s="1"/>
  <c r="B2503" i="2"/>
  <c r="G2503" i="2" s="1"/>
  <c r="B2504" i="2"/>
  <c r="E2504" i="2" s="1"/>
  <c r="B2505" i="2"/>
  <c r="E2505" i="2" s="1"/>
  <c r="B2506" i="2"/>
  <c r="E2506" i="2" s="1"/>
  <c r="B2507" i="2"/>
  <c r="E2507" i="2" s="1"/>
  <c r="B2508" i="2"/>
  <c r="E2508" i="2" s="1"/>
  <c r="B2509" i="2"/>
  <c r="E2509" i="2" s="1"/>
  <c r="B2510" i="2"/>
  <c r="E2510" i="2" s="1"/>
  <c r="B2511" i="2"/>
  <c r="E2511" i="2" s="1"/>
  <c r="B2512" i="2"/>
  <c r="E2512" i="2" s="1"/>
  <c r="B2513" i="2"/>
  <c r="E2513" i="2" s="1"/>
  <c r="B2514" i="2"/>
  <c r="E2514" i="2" s="1"/>
  <c r="B2515" i="2"/>
  <c r="E2515" i="2" s="1"/>
  <c r="B2516" i="2"/>
  <c r="E2516" i="2" s="1"/>
  <c r="B2517" i="2"/>
  <c r="E2517" i="2" s="1"/>
  <c r="B2518" i="2"/>
  <c r="E2518" i="2" s="1"/>
  <c r="B2519" i="2"/>
  <c r="E2519" i="2" s="1"/>
  <c r="B2520" i="2"/>
  <c r="B2521" i="2"/>
  <c r="E2521" i="2" s="1"/>
  <c r="B2522" i="2"/>
  <c r="G2522" i="2" s="1"/>
  <c r="B2523" i="2"/>
  <c r="E2523" i="2" s="1"/>
  <c r="B2524" i="2"/>
  <c r="G2524" i="2" s="1"/>
  <c r="B2525" i="2"/>
  <c r="B2526" i="2"/>
  <c r="E2526" i="2" s="1"/>
  <c r="B2527" i="2"/>
  <c r="G2527" i="2" s="1"/>
  <c r="B2528" i="2"/>
  <c r="E2528" i="2" s="1"/>
  <c r="B2529" i="2"/>
  <c r="E2529" i="2" s="1"/>
  <c r="B2530" i="2"/>
  <c r="E2530" i="2" s="1"/>
  <c r="B2531" i="2"/>
  <c r="E2531" i="2" s="1"/>
  <c r="B2532" i="2"/>
  <c r="E2532" i="2" s="1"/>
  <c r="B2533" i="2"/>
  <c r="G2533" i="2" s="1"/>
  <c r="B2534" i="2"/>
  <c r="E2534" i="2" s="1"/>
  <c r="B2535" i="2"/>
  <c r="E2535" i="2" s="1"/>
  <c r="B2536" i="2"/>
  <c r="G2536" i="2" s="1"/>
  <c r="B2537" i="2"/>
  <c r="G2537" i="2" s="1"/>
  <c r="B2538" i="2"/>
  <c r="E2538" i="2" s="1"/>
  <c r="B2539" i="2"/>
  <c r="E2539" i="2" s="1"/>
  <c r="B2540" i="2"/>
  <c r="E2540" i="2" s="1"/>
  <c r="B2541" i="2"/>
  <c r="G2541" i="2" s="1"/>
  <c r="B2542" i="2"/>
  <c r="E2542" i="2" s="1"/>
  <c r="B2543" i="2"/>
  <c r="G2543" i="2" s="1"/>
  <c r="B2544" i="2"/>
  <c r="E2544" i="2" s="1"/>
  <c r="B2545" i="2"/>
  <c r="E2545" i="2" s="1"/>
  <c r="B2546" i="2"/>
  <c r="E2546" i="2" s="1"/>
  <c r="B2547" i="2"/>
  <c r="E2547" i="2" s="1"/>
  <c r="B2548" i="2"/>
  <c r="E2548" i="2" s="1"/>
  <c r="B2549" i="2"/>
  <c r="B2550" i="2"/>
  <c r="E2550" i="2" s="1"/>
  <c r="B2551" i="2"/>
  <c r="G2551" i="2" s="1"/>
  <c r="B2552" i="2"/>
  <c r="G2552" i="2" s="1"/>
  <c r="B2553" i="2"/>
  <c r="B2554" i="2"/>
  <c r="E2554" i="2" s="1"/>
  <c r="B2555" i="2"/>
  <c r="E2555" i="2" s="1"/>
  <c r="B2556" i="2"/>
  <c r="E2556" i="2" s="1"/>
  <c r="B2557" i="2"/>
  <c r="G2557" i="2" s="1"/>
  <c r="B2558" i="2"/>
  <c r="G2558" i="2" s="1"/>
  <c r="B2559" i="2"/>
  <c r="E2559" i="2" s="1"/>
  <c r="B2560" i="2"/>
  <c r="E2560" i="2" s="1"/>
  <c r="B2561" i="2"/>
  <c r="G2561" i="2" s="1"/>
  <c r="B2562" i="2"/>
  <c r="E2562" i="2" s="1"/>
  <c r="B2563" i="2"/>
  <c r="E2563" i="2" s="1"/>
  <c r="B2564" i="2"/>
  <c r="E2564" i="2" s="1"/>
  <c r="B2565" i="2"/>
  <c r="E2565" i="2" s="1"/>
  <c r="B2566" i="2"/>
  <c r="E2566" i="2" s="1"/>
  <c r="B2567" i="2"/>
  <c r="E2567" i="2" s="1"/>
  <c r="B2568" i="2"/>
  <c r="E2568" i="2" s="1"/>
  <c r="B2569" i="2"/>
  <c r="E2569" i="2" s="1"/>
  <c r="B2570" i="2"/>
  <c r="E2570" i="2" s="1"/>
  <c r="B2571" i="2"/>
  <c r="E2571" i="2" s="1"/>
  <c r="B2572" i="2"/>
  <c r="E2572" i="2" s="1"/>
  <c r="B2573" i="2"/>
  <c r="B2574" i="2"/>
  <c r="E2574" i="2" s="1"/>
  <c r="B2575" i="2"/>
  <c r="G2575" i="2" s="1"/>
  <c r="B2576" i="2"/>
  <c r="E2576" i="2" s="1"/>
  <c r="B2577" i="2"/>
  <c r="E2577" i="2" s="1"/>
  <c r="B2578" i="2"/>
  <c r="E2578" i="2" s="1"/>
  <c r="B2579" i="2"/>
  <c r="E2579" i="2" s="1"/>
  <c r="B2580" i="2"/>
  <c r="E2580" i="2" s="1"/>
  <c r="B2581" i="2"/>
  <c r="G2581" i="2" s="1"/>
  <c r="B2582" i="2"/>
  <c r="G2582" i="2" s="1"/>
  <c r="B2583" i="2"/>
  <c r="E2583" i="2" s="1"/>
  <c r="B2584" i="2"/>
  <c r="G2584" i="2" s="1"/>
  <c r="B2585" i="2"/>
  <c r="G2585" i="2" s="1"/>
  <c r="B2586" i="2"/>
  <c r="B2587" i="2"/>
  <c r="G2587" i="2" s="1"/>
  <c r="B2588" i="2"/>
  <c r="E2588" i="2" s="1"/>
  <c r="B2589" i="2"/>
  <c r="G2589" i="2" s="1"/>
  <c r="B2590" i="2"/>
  <c r="E2590" i="2" s="1"/>
  <c r="B2591" i="2"/>
  <c r="E2591" i="2" s="1"/>
  <c r="B2592" i="2"/>
  <c r="E2592" i="2" s="1"/>
  <c r="B2593" i="2"/>
  <c r="E2593" i="2" s="1"/>
  <c r="B2594" i="2"/>
  <c r="E2594" i="2" s="1"/>
  <c r="B2595" i="2"/>
  <c r="E2595" i="2" s="1"/>
  <c r="B2596" i="2"/>
  <c r="E2596" i="2" s="1"/>
  <c r="B2597" i="2"/>
  <c r="B2598" i="2"/>
  <c r="E2598" i="2" s="1"/>
  <c r="B2599" i="2"/>
  <c r="G2599" i="2" s="1"/>
  <c r="B2600" i="2"/>
  <c r="E2600" i="2" s="1"/>
  <c r="B2601" i="2"/>
  <c r="B2602" i="2"/>
  <c r="E2602" i="2" s="1"/>
  <c r="B2603" i="2"/>
  <c r="G2603" i="2" s="1"/>
  <c r="B2604" i="2"/>
  <c r="E2604" i="2" s="1"/>
  <c r="B2605" i="2"/>
  <c r="G2605" i="2" s="1"/>
  <c r="B2606" i="2"/>
  <c r="E2606" i="2" s="1"/>
  <c r="B2607" i="2"/>
  <c r="E2607" i="2" s="1"/>
  <c r="B2608" i="2"/>
  <c r="E2608" i="2" s="1"/>
  <c r="B2609" i="2"/>
  <c r="E2609" i="2" s="1"/>
  <c r="B2610" i="2"/>
  <c r="E2610" i="2" s="1"/>
  <c r="B2611" i="2"/>
  <c r="G2611" i="2" s="1"/>
  <c r="B2612" i="2"/>
  <c r="G2612" i="2" s="1"/>
  <c r="B2613" i="2"/>
  <c r="E2613" i="2" s="1"/>
  <c r="B2614" i="2"/>
  <c r="E2614" i="2" s="1"/>
  <c r="B2615" i="2"/>
  <c r="E2615" i="2" s="1"/>
  <c r="B2616" i="2"/>
  <c r="E2616" i="2" s="1"/>
  <c r="B2617" i="2"/>
  <c r="E2617" i="2" s="1"/>
  <c r="B2618" i="2"/>
  <c r="G2618" i="2" s="1"/>
  <c r="B2619" i="2"/>
  <c r="E2619" i="2" s="1"/>
  <c r="B2620" i="2"/>
  <c r="E2620" i="2" s="1"/>
  <c r="B2621" i="2"/>
  <c r="B2622" i="2"/>
  <c r="G2622" i="2" s="1"/>
  <c r="B2623" i="2"/>
  <c r="G2623" i="2" s="1"/>
  <c r="B2624" i="2"/>
  <c r="E2624" i="2" s="1"/>
  <c r="B2625" i="2"/>
  <c r="E2625" i="2" s="1"/>
  <c r="B2626" i="2"/>
  <c r="E2626" i="2" s="1"/>
  <c r="B2627" i="2"/>
  <c r="E2627" i="2" s="1"/>
  <c r="B2628" i="2"/>
  <c r="G2628" i="2" s="1"/>
  <c r="B2629" i="2"/>
  <c r="G2629" i="2" s="1"/>
  <c r="B2630" i="2"/>
  <c r="E2630" i="2" s="1"/>
  <c r="B2631" i="2"/>
  <c r="E2631" i="2" s="1"/>
  <c r="B2632" i="2"/>
  <c r="G2632" i="2" s="1"/>
  <c r="B2633" i="2"/>
  <c r="E2633" i="2" s="1"/>
  <c r="B2634" i="2"/>
  <c r="E2634" i="2" s="1"/>
  <c r="B2635" i="2"/>
  <c r="G2635" i="2" s="1"/>
  <c r="B2636" i="2"/>
  <c r="E2636" i="2" s="1"/>
  <c r="B2637" i="2"/>
  <c r="G2637" i="2" s="1"/>
  <c r="B2638" i="2"/>
  <c r="G2638" i="2" s="1"/>
  <c r="B2639" i="2"/>
  <c r="G2639" i="2" s="1"/>
  <c r="B2640" i="2"/>
  <c r="E2640" i="2" s="1"/>
  <c r="B2641" i="2"/>
  <c r="E2641" i="2" s="1"/>
  <c r="B2642" i="2"/>
  <c r="E2642" i="2" s="1"/>
  <c r="B2643" i="2"/>
  <c r="E2643" i="2" s="1"/>
  <c r="B2644" i="2"/>
  <c r="E2644" i="2" s="1"/>
  <c r="B2645" i="2"/>
  <c r="B2646" i="2"/>
  <c r="G2646" i="2" s="1"/>
  <c r="B2647" i="2"/>
  <c r="G2647" i="2" s="1"/>
  <c r="B2648" i="2"/>
  <c r="E2648" i="2" s="1"/>
  <c r="B2649" i="2"/>
  <c r="E2649" i="2" s="1"/>
  <c r="B2650" i="2"/>
  <c r="E2650" i="2" s="1"/>
  <c r="B2651" i="2"/>
  <c r="E2651" i="2" s="1"/>
  <c r="B2652" i="2"/>
  <c r="E2652" i="2" s="1"/>
  <c r="B2653" i="2"/>
  <c r="G2653" i="2" s="1"/>
  <c r="B2654" i="2"/>
  <c r="E2654" i="2" s="1"/>
  <c r="B2655" i="2"/>
  <c r="E2655" i="2" s="1"/>
  <c r="B2656" i="2"/>
  <c r="E2656" i="2" s="1"/>
  <c r="B2657" i="2"/>
  <c r="G2657" i="2" s="1"/>
  <c r="B2658" i="2"/>
  <c r="E2658" i="2" s="1"/>
  <c r="B2659" i="2"/>
  <c r="G2659" i="2" s="1"/>
  <c r="B2660" i="2"/>
  <c r="E2660" i="2" s="1"/>
  <c r="B2661" i="2"/>
  <c r="E2661" i="2" s="1"/>
  <c r="B2662" i="2"/>
  <c r="G2662" i="2" s="1"/>
  <c r="B2663" i="2"/>
  <c r="G2663" i="2" s="1"/>
  <c r="B2664" i="2"/>
  <c r="E2664" i="2" s="1"/>
  <c r="B2665" i="2"/>
  <c r="E2665" i="2" s="1"/>
  <c r="B2666" i="2"/>
  <c r="E2666" i="2" s="1"/>
  <c r="B2667" i="2"/>
  <c r="E2667" i="2" s="1"/>
  <c r="B2668" i="2"/>
  <c r="E2668" i="2" s="1"/>
  <c r="B2669" i="2"/>
  <c r="B2670" i="2"/>
  <c r="E2670" i="2" s="1"/>
  <c r="B2671" i="2"/>
  <c r="G2671" i="2" s="1"/>
  <c r="B2672" i="2"/>
  <c r="G2672" i="2" s="1"/>
  <c r="B2673" i="2"/>
  <c r="E2673" i="2" s="1"/>
  <c r="B2674" i="2"/>
  <c r="E2674" i="2" s="1"/>
  <c r="B2675" i="2"/>
  <c r="G2675" i="2" s="1"/>
  <c r="B2676" i="2"/>
  <c r="E2676" i="2" s="1"/>
  <c r="B2677" i="2"/>
  <c r="E2677" i="2" s="1"/>
  <c r="B2678" i="2"/>
  <c r="E2678" i="2" s="1"/>
  <c r="B2679" i="2"/>
  <c r="E2679" i="2" s="1"/>
  <c r="B2680" i="2"/>
  <c r="E2680" i="2" s="1"/>
  <c r="B2681" i="2"/>
  <c r="G2681" i="2" s="1"/>
  <c r="B2682" i="2"/>
  <c r="E2682" i="2" s="1"/>
  <c r="B2683" i="2"/>
  <c r="G2683" i="2" s="1"/>
  <c r="B2684" i="2"/>
  <c r="E2684" i="2" s="1"/>
  <c r="B2685" i="2"/>
  <c r="E2685" i="2" s="1"/>
  <c r="B2686" i="2"/>
  <c r="G2686" i="2" s="1"/>
  <c r="B2687" i="2"/>
  <c r="G2687" i="2" s="1"/>
  <c r="B2688" i="2"/>
  <c r="E2688" i="2" s="1"/>
  <c r="B2689" i="2"/>
  <c r="E2689" i="2" s="1"/>
  <c r="B2690" i="2"/>
  <c r="E2690" i="2" s="1"/>
  <c r="B2691" i="2"/>
  <c r="E2691" i="2" s="1"/>
  <c r="B2692" i="2"/>
  <c r="E2692" i="2" s="1"/>
  <c r="B2693" i="2"/>
  <c r="B2694" i="2"/>
  <c r="E2694" i="2" s="1"/>
  <c r="B2695" i="2"/>
  <c r="E2695" i="2" s="1"/>
  <c r="B2696" i="2"/>
  <c r="G2696" i="2" s="1"/>
  <c r="B2697" i="2"/>
  <c r="E2697" i="2" s="1"/>
  <c r="B2698" i="2"/>
  <c r="E2698" i="2" s="1"/>
  <c r="B2699" i="2"/>
  <c r="G2699" i="2" s="1"/>
  <c r="B2700" i="2"/>
  <c r="E2700" i="2" s="1"/>
  <c r="B2701" i="2"/>
  <c r="E2701" i="2" s="1"/>
  <c r="B2702" i="2"/>
  <c r="E2702" i="2" s="1"/>
  <c r="B2703" i="2"/>
  <c r="E2703" i="2" s="1"/>
  <c r="B2704" i="2"/>
  <c r="E2704" i="2" s="1"/>
  <c r="B2705" i="2"/>
  <c r="G2705" i="2" s="1"/>
  <c r="B2706" i="2"/>
  <c r="E2706" i="2" s="1"/>
  <c r="B2707" i="2"/>
  <c r="G2707" i="2" s="1"/>
  <c r="B2708" i="2"/>
  <c r="E2708" i="2" s="1"/>
  <c r="B2709" i="2"/>
  <c r="E2709" i="2" s="1"/>
  <c r="B2710" i="2"/>
  <c r="G2710" i="2" s="1"/>
  <c r="B2711" i="2"/>
  <c r="E2711" i="2" s="1"/>
  <c r="B2712" i="2"/>
  <c r="E2712" i="2" s="1"/>
  <c r="B2713" i="2"/>
  <c r="E2713" i="2" s="1"/>
  <c r="B2714" i="2"/>
  <c r="E2714" i="2" s="1"/>
  <c r="B2715" i="2"/>
  <c r="E2715" i="2" s="1"/>
  <c r="E1954" i="2"/>
  <c r="E1762" i="2"/>
  <c r="E1714" i="2"/>
  <c r="E1690" i="2"/>
  <c r="E1642" i="2"/>
  <c r="E1618" i="2"/>
  <c r="E1570" i="2"/>
  <c r="E1498" i="2"/>
  <c r="E1474" i="2"/>
  <c r="E1450" i="2"/>
  <c r="E1378" i="2"/>
  <c r="E1354" i="2"/>
  <c r="E1258" i="2"/>
  <c r="E1234" i="2"/>
  <c r="E1210" i="2"/>
  <c r="E1186" i="2"/>
  <c r="E1162" i="2"/>
  <c r="E1138" i="2"/>
  <c r="E1042" i="2"/>
  <c r="E1018" i="2"/>
  <c r="E994" i="2"/>
  <c r="E970" i="2"/>
  <c r="E922" i="2"/>
  <c r="E919" i="2"/>
  <c r="E802" i="2"/>
  <c r="E778" i="2"/>
  <c r="E754" i="2"/>
  <c r="E730" i="2"/>
  <c r="G727" i="2"/>
  <c r="E706" i="2"/>
  <c r="E682" i="2"/>
  <c r="E658" i="2"/>
  <c r="E634" i="2"/>
  <c r="E629" i="2"/>
  <c r="E610" i="2"/>
  <c r="E586" i="2"/>
  <c r="E583" i="2"/>
  <c r="E562" i="2"/>
  <c r="E538" i="2"/>
  <c r="E514" i="2"/>
  <c r="E490" i="2"/>
  <c r="E442" i="2"/>
  <c r="E418" i="2"/>
  <c r="E394" i="2"/>
  <c r="E370" i="2"/>
  <c r="E365" i="2"/>
  <c r="E346" i="2"/>
  <c r="E322" i="2"/>
  <c r="E298" i="2"/>
  <c r="E274" i="2"/>
  <c r="E265" i="2"/>
  <c r="E229" i="2"/>
  <c r="E193" i="2"/>
  <c r="E178" i="2"/>
  <c r="E154" i="2"/>
  <c r="E130" i="2"/>
  <c r="E129" i="2"/>
  <c r="E106" i="2"/>
  <c r="E101" i="2"/>
  <c r="E97" i="2"/>
  <c r="E82" i="2"/>
  <c r="E34" i="2"/>
  <c r="E28" i="2"/>
  <c r="E20" i="2"/>
  <c r="E13" i="2"/>
  <c r="E10" i="2"/>
  <c r="E2612" i="2"/>
  <c r="E2601" i="2"/>
  <c r="E2586" i="2"/>
  <c r="E2553" i="2"/>
  <c r="E2520" i="2"/>
  <c r="E2449" i="2"/>
  <c r="E2442" i="2"/>
  <c r="E2424" i="2"/>
  <c r="E2415" i="2"/>
  <c r="E2403" i="2"/>
  <c r="E2401" i="2"/>
  <c r="E2392" i="2"/>
  <c r="E2389" i="2"/>
  <c r="E2376" i="2"/>
  <c r="E2365" i="2"/>
  <c r="E2361" i="2"/>
  <c r="E2352" i="2"/>
  <c r="E2343" i="2"/>
  <c r="E2329" i="2"/>
  <c r="E2328" i="2"/>
  <c r="E2319" i="2"/>
  <c r="E2317" i="2"/>
  <c r="E2314" i="2"/>
  <c r="E2305" i="2"/>
  <c r="E2298" i="2"/>
  <c r="E2295" i="2"/>
  <c r="E2283" i="2"/>
  <c r="E2269" i="2"/>
  <c r="E2256" i="2"/>
  <c r="E2250" i="2"/>
  <c r="E2247" i="2"/>
  <c r="E2235" i="2"/>
  <c r="E2228" i="2"/>
  <c r="E2226" i="2"/>
  <c r="E2223" i="2"/>
  <c r="E2211" i="2"/>
  <c r="E2202" i="2"/>
  <c r="E2199" i="2"/>
  <c r="E2197" i="2"/>
  <c r="E2193" i="2"/>
  <c r="E2185" i="2"/>
  <c r="E2178" i="2"/>
  <c r="E2175" i="2"/>
  <c r="E2160" i="2"/>
  <c r="E2151" i="2"/>
  <c r="E2149" i="2"/>
  <c r="E2148" i="2"/>
  <c r="E2146" i="2"/>
  <c r="E2137" i="2"/>
  <c r="E2136" i="2"/>
  <c r="E2127" i="2"/>
  <c r="E2125" i="2"/>
  <c r="E2122" i="2"/>
  <c r="E2121" i="2"/>
  <c r="E2115" i="2"/>
  <c r="E2114" i="2"/>
  <c r="E2103" i="2"/>
  <c r="E2101" i="2"/>
  <c r="E2098" i="2"/>
  <c r="E2097" i="2"/>
  <c r="E2091" i="2"/>
  <c r="E2089" i="2"/>
  <c r="E2088" i="2"/>
  <c r="E2079" i="2"/>
  <c r="E2077" i="2"/>
  <c r="E2074" i="2"/>
  <c r="E2067" i="2"/>
  <c r="E2065" i="2"/>
  <c r="E2064" i="2"/>
  <c r="E2058" i="2"/>
  <c r="E2055" i="2"/>
  <c r="E2053" i="2"/>
  <c r="E2050" i="2"/>
  <c r="E2049" i="2"/>
  <c r="E2042" i="2"/>
  <c r="E2041" i="2"/>
  <c r="E2040" i="2"/>
  <c r="E2031" i="2"/>
  <c r="E2029" i="2"/>
  <c r="E2028" i="2"/>
  <c r="E2019" i="2"/>
  <c r="E2017" i="2"/>
  <c r="E2016" i="2"/>
  <c r="E2011" i="2"/>
  <c r="E2010" i="2"/>
  <c r="E2007" i="2"/>
  <c r="E2005" i="2"/>
  <c r="E2002" i="2"/>
  <c r="E1993" i="2"/>
  <c r="E1992" i="2"/>
  <c r="E1983" i="2"/>
  <c r="E1981" i="2"/>
  <c r="E1978" i="2"/>
  <c r="E1977" i="2"/>
  <c r="E1971" i="2"/>
  <c r="E1969" i="2"/>
  <c r="E1968" i="2"/>
  <c r="E1959" i="2"/>
  <c r="E1957" i="2"/>
  <c r="E1953" i="2"/>
  <c r="E1947" i="2"/>
  <c r="E1945" i="2"/>
  <c r="E1935" i="2"/>
  <c r="E1933" i="2"/>
  <c r="E1930" i="2"/>
  <c r="E1929" i="2"/>
  <c r="E1923" i="2"/>
  <c r="E1921" i="2"/>
  <c r="E1920" i="2"/>
  <c r="E1914" i="2"/>
  <c r="E1912" i="2"/>
  <c r="E1911" i="2"/>
  <c r="E1909" i="2"/>
  <c r="E1906" i="2"/>
  <c r="E1905" i="2"/>
  <c r="E1899" i="2"/>
  <c r="E1897" i="2"/>
  <c r="E1896" i="2"/>
  <c r="E1890" i="2"/>
  <c r="E1887" i="2"/>
  <c r="E1885" i="2"/>
  <c r="E1882" i="2"/>
  <c r="E1881" i="2"/>
  <c r="E1873" i="2"/>
  <c r="E1866" i="2"/>
  <c r="E1863" i="2"/>
  <c r="E1861" i="2"/>
  <c r="E1858" i="2"/>
  <c r="E1857" i="2"/>
  <c r="E1851" i="2"/>
  <c r="E1849" i="2"/>
  <c r="E1848" i="2"/>
  <c r="E1844" i="2"/>
  <c r="E1842" i="2"/>
  <c r="E1839" i="2"/>
  <c r="E1837" i="2"/>
  <c r="E1834" i="2"/>
  <c r="E1833" i="2"/>
  <c r="E1827" i="2"/>
  <c r="E1825" i="2"/>
  <c r="E1824" i="2"/>
  <c r="E1820" i="2"/>
  <c r="E1818" i="2"/>
  <c r="E1815" i="2"/>
  <c r="E1813" i="2"/>
  <c r="E1812" i="2"/>
  <c r="E1810" i="2"/>
  <c r="E1809" i="2"/>
  <c r="E1803" i="2"/>
  <c r="E1801" i="2"/>
  <c r="E1800" i="2"/>
  <c r="E1794" i="2"/>
  <c r="E1791" i="2"/>
  <c r="E1789" i="2"/>
  <c r="E1786" i="2"/>
  <c r="E1779" i="2"/>
  <c r="E1777" i="2"/>
  <c r="E1776" i="2"/>
  <c r="E1774" i="2"/>
  <c r="E1770" i="2"/>
  <c r="E1767" i="2"/>
  <c r="E1765" i="2"/>
  <c r="E1764" i="2"/>
  <c r="E1761" i="2"/>
  <c r="E1755" i="2"/>
  <c r="E1753" i="2"/>
  <c r="E1752" i="2"/>
  <c r="E1746" i="2"/>
  <c r="E1743" i="2"/>
  <c r="E1741" i="2"/>
  <c r="E1738" i="2"/>
  <c r="E1737" i="2"/>
  <c r="E1731" i="2"/>
  <c r="E1729" i="2"/>
  <c r="E1728" i="2"/>
  <c r="E1723" i="2"/>
  <c r="E1722" i="2"/>
  <c r="E1719" i="2"/>
  <c r="E1717" i="2"/>
  <c r="E1716" i="2"/>
  <c r="E1713" i="2"/>
  <c r="E1707" i="2"/>
  <c r="E1705" i="2"/>
  <c r="E1704" i="2"/>
  <c r="E1700" i="2"/>
  <c r="E1699" i="2"/>
  <c r="E1698" i="2"/>
  <c r="E1695" i="2"/>
  <c r="E1693" i="2"/>
  <c r="E1689" i="2"/>
  <c r="E1683" i="2"/>
  <c r="E1681" i="2"/>
  <c r="E1680" i="2"/>
  <c r="E1674" i="2"/>
  <c r="E1671" i="2"/>
  <c r="E1669" i="2"/>
  <c r="E1668" i="2"/>
  <c r="E1666" i="2"/>
  <c r="E1665" i="2"/>
  <c r="E1660" i="2"/>
  <c r="E1659" i="2"/>
  <c r="E1657" i="2"/>
  <c r="E1656" i="2"/>
  <c r="E1650" i="2"/>
  <c r="E1647" i="2"/>
  <c r="E1645" i="2"/>
  <c r="E1644" i="2"/>
  <c r="E1641" i="2"/>
  <c r="E1635" i="2"/>
  <c r="E1633" i="2"/>
  <c r="E1632" i="2"/>
  <c r="E1626" i="2"/>
  <c r="E1623" i="2"/>
  <c r="E1621" i="2"/>
  <c r="E1617" i="2"/>
  <c r="E1612" i="2"/>
  <c r="E1611" i="2"/>
  <c r="E1609" i="2"/>
  <c r="E1608" i="2"/>
  <c r="E1602" i="2"/>
  <c r="E1599" i="2"/>
  <c r="E1597" i="2"/>
  <c r="E1594" i="2"/>
  <c r="E1593" i="2"/>
  <c r="E1587" i="2"/>
  <c r="E1585" i="2"/>
  <c r="E1584" i="2"/>
  <c r="E1578" i="2"/>
  <c r="E1575" i="2"/>
  <c r="E1573" i="2"/>
  <c r="E1569" i="2"/>
  <c r="E1563" i="2"/>
  <c r="E1561" i="2"/>
  <c r="E1560" i="2"/>
  <c r="E1558" i="2"/>
  <c r="E1554" i="2"/>
  <c r="E1551" i="2"/>
  <c r="E1549" i="2"/>
  <c r="E1546" i="2"/>
  <c r="E1545" i="2"/>
  <c r="E1539" i="2"/>
  <c r="E1537" i="2"/>
  <c r="E1536" i="2"/>
  <c r="E1531" i="2"/>
  <c r="E1530" i="2"/>
  <c r="E1527" i="2"/>
  <c r="E1525" i="2"/>
  <c r="E1522" i="2"/>
  <c r="E1521" i="2"/>
  <c r="E1515" i="2"/>
  <c r="E1513" i="2"/>
  <c r="E1512" i="2"/>
  <c r="E1506" i="2"/>
  <c r="E1503" i="2"/>
  <c r="E1501" i="2"/>
  <c r="E1500" i="2"/>
  <c r="E1497" i="2"/>
  <c r="E1491" i="2"/>
  <c r="E1490" i="2"/>
  <c r="E1489" i="2"/>
  <c r="E1488" i="2"/>
  <c r="E1483" i="2"/>
  <c r="E1482" i="2"/>
  <c r="E1479" i="2"/>
  <c r="E1477" i="2"/>
  <c r="E1476" i="2"/>
  <c r="E1473" i="2"/>
  <c r="E1467" i="2"/>
  <c r="E1465" i="2"/>
  <c r="E1464" i="2"/>
  <c r="E1460" i="2"/>
  <c r="E1458" i="2"/>
  <c r="E1455" i="2"/>
  <c r="E1453" i="2"/>
  <c r="E1449" i="2"/>
  <c r="E1443" i="2"/>
  <c r="E1441" i="2"/>
  <c r="E1440" i="2"/>
  <c r="E1434" i="2"/>
  <c r="E1431" i="2"/>
  <c r="E1429" i="2"/>
  <c r="E1426" i="2"/>
  <c r="E1425" i="2"/>
  <c r="E1419" i="2"/>
  <c r="E1417" i="2"/>
  <c r="E1416" i="2"/>
  <c r="E1410" i="2"/>
  <c r="E1407" i="2"/>
  <c r="E1405" i="2"/>
  <c r="E1404" i="2"/>
  <c r="E1402" i="2"/>
  <c r="E1401" i="2"/>
  <c r="E1395" i="2"/>
  <c r="E1393" i="2"/>
  <c r="E1392" i="2"/>
  <c r="E1386" i="2"/>
  <c r="E1383" i="2"/>
  <c r="E1381" i="2"/>
  <c r="E1377" i="2"/>
  <c r="E1372" i="2"/>
  <c r="E1371" i="2"/>
  <c r="E1369" i="2"/>
  <c r="E1368" i="2"/>
  <c r="E1364" i="2"/>
  <c r="E1362" i="2"/>
  <c r="E1359" i="2"/>
  <c r="E1357" i="2"/>
  <c r="E1353" i="2"/>
  <c r="E1347" i="2"/>
  <c r="E1345" i="2"/>
  <c r="E1344" i="2"/>
  <c r="E1342" i="2"/>
  <c r="E1338" i="2"/>
  <c r="E1337" i="2"/>
  <c r="E1335" i="2"/>
  <c r="E1333" i="2"/>
  <c r="E1332" i="2"/>
  <c r="E1330" i="2"/>
  <c r="E1329" i="2"/>
  <c r="E1323" i="2"/>
  <c r="E1321" i="2"/>
  <c r="E1320" i="2"/>
  <c r="E1314" i="2"/>
  <c r="E1311" i="2"/>
  <c r="E1309" i="2"/>
  <c r="E1308" i="2"/>
  <c r="E1306" i="2"/>
  <c r="E1305" i="2"/>
  <c r="E1299" i="2"/>
  <c r="E1297" i="2"/>
  <c r="E1296" i="2"/>
  <c r="E1292" i="2"/>
  <c r="E1290" i="2"/>
  <c r="E1287" i="2"/>
  <c r="E1285" i="2"/>
  <c r="E1284" i="2"/>
  <c r="E1282" i="2"/>
  <c r="E1281" i="2"/>
  <c r="E1275" i="2"/>
  <c r="E1273" i="2"/>
  <c r="E1272" i="2"/>
  <c r="E1266" i="2"/>
  <c r="E1263" i="2"/>
  <c r="E1261" i="2"/>
  <c r="E1260" i="2"/>
  <c r="E1257" i="2"/>
  <c r="E1252" i="2"/>
  <c r="E1251" i="2"/>
  <c r="E1249" i="2"/>
  <c r="E1248" i="2"/>
  <c r="E1242" i="2"/>
  <c r="E1239" i="2"/>
  <c r="E1237" i="2"/>
  <c r="E1236" i="2"/>
  <c r="E1233" i="2"/>
  <c r="E1227" i="2"/>
  <c r="E1225" i="2"/>
  <c r="E1224" i="2"/>
  <c r="E1218" i="2"/>
  <c r="E1217" i="2"/>
  <c r="E1215" i="2"/>
  <c r="E1213" i="2"/>
  <c r="E1212" i="2"/>
  <c r="E1209" i="2"/>
  <c r="E1204" i="2"/>
  <c r="E1203" i="2"/>
  <c r="E1201" i="2"/>
  <c r="E1200" i="2"/>
  <c r="E1196" i="2"/>
  <c r="E1194" i="2"/>
  <c r="E1191" i="2"/>
  <c r="E1189" i="2"/>
  <c r="E1188" i="2"/>
  <c r="E1185" i="2"/>
  <c r="E1179" i="2"/>
  <c r="E1177" i="2"/>
  <c r="E1176" i="2"/>
  <c r="E1171" i="2"/>
  <c r="E1170" i="2"/>
  <c r="E1167" i="2"/>
  <c r="E1165" i="2"/>
  <c r="E1164" i="2"/>
  <c r="E1161" i="2"/>
  <c r="E1156" i="2"/>
  <c r="E1155" i="2"/>
  <c r="E1153" i="2"/>
  <c r="E1152" i="2"/>
  <c r="E1148" i="2"/>
  <c r="E1146" i="2"/>
  <c r="E1143" i="2"/>
  <c r="E1141" i="2"/>
  <c r="E1140" i="2"/>
  <c r="E1137" i="2"/>
  <c r="E1132" i="2"/>
  <c r="E1131" i="2"/>
  <c r="E1129" i="2"/>
  <c r="E1128" i="2"/>
  <c r="E1122" i="2"/>
  <c r="E1119" i="2"/>
  <c r="E1117" i="2"/>
  <c r="E1116" i="2"/>
  <c r="E1114" i="2"/>
  <c r="E1113" i="2"/>
  <c r="E1107" i="2"/>
  <c r="E1105" i="2"/>
  <c r="E1104" i="2"/>
  <c r="E1098" i="2"/>
  <c r="E1095" i="2"/>
  <c r="E1093" i="2"/>
  <c r="E1092" i="2"/>
  <c r="E1090" i="2"/>
  <c r="E1089" i="2"/>
  <c r="E1084" i="2"/>
  <c r="E1083" i="2"/>
  <c r="E1081" i="2"/>
  <c r="E1080" i="2"/>
  <c r="E1076" i="2"/>
  <c r="E1075" i="2"/>
  <c r="E1074" i="2"/>
  <c r="E1071" i="2"/>
  <c r="E1069" i="2"/>
  <c r="E1068" i="2"/>
  <c r="E1066" i="2"/>
  <c r="E1065" i="2"/>
  <c r="E1059" i="2"/>
  <c r="E1057" i="2"/>
  <c r="E1056" i="2"/>
  <c r="E1053" i="2"/>
  <c r="E1050" i="2"/>
  <c r="E1047" i="2"/>
  <c r="E1045" i="2"/>
  <c r="E1044" i="2"/>
  <c r="E1041" i="2"/>
  <c r="E1035" i="2"/>
  <c r="E1033" i="2"/>
  <c r="E1032" i="2"/>
  <c r="E1026" i="2"/>
  <c r="E1023" i="2"/>
  <c r="E1021" i="2"/>
  <c r="E1020" i="2"/>
  <c r="E1017" i="2"/>
  <c r="E1011" i="2"/>
  <c r="E1009" i="2"/>
  <c r="E1008" i="2"/>
  <c r="E1003" i="2"/>
  <c r="E1002" i="2"/>
  <c r="E999" i="2"/>
  <c r="E997" i="2"/>
  <c r="E996" i="2"/>
  <c r="E993" i="2"/>
  <c r="E988" i="2"/>
  <c r="E987" i="2"/>
  <c r="E985" i="2"/>
  <c r="E984" i="2"/>
  <c r="E982" i="2"/>
  <c r="E978" i="2"/>
  <c r="E975" i="2"/>
  <c r="E973" i="2"/>
  <c r="E972" i="2"/>
  <c r="E969" i="2"/>
  <c r="E964" i="2"/>
  <c r="E963" i="2"/>
  <c r="E961" i="2"/>
  <c r="E960" i="2"/>
  <c r="E954" i="2"/>
  <c r="E951" i="2"/>
  <c r="E949" i="2"/>
  <c r="E948" i="2"/>
  <c r="E946" i="2"/>
  <c r="E945" i="2"/>
  <c r="E939" i="2"/>
  <c r="E937" i="2"/>
  <c r="E936" i="2"/>
  <c r="E930" i="2"/>
  <c r="E927" i="2"/>
  <c r="E925" i="2"/>
  <c r="E924" i="2"/>
  <c r="E921" i="2"/>
  <c r="E915" i="2"/>
  <c r="E914" i="2"/>
  <c r="E913" i="2"/>
  <c r="E912" i="2"/>
  <c r="E906" i="2"/>
  <c r="E903" i="2"/>
  <c r="E901" i="2"/>
  <c r="E900" i="2"/>
  <c r="E898" i="2"/>
  <c r="E897" i="2"/>
  <c r="E892" i="2"/>
  <c r="E891" i="2"/>
  <c r="E889" i="2"/>
  <c r="E888" i="2"/>
  <c r="E882" i="2"/>
  <c r="E879" i="2"/>
  <c r="E877" i="2"/>
  <c r="E876" i="2"/>
  <c r="E874" i="2"/>
  <c r="E873" i="2"/>
  <c r="E868" i="2"/>
  <c r="E867" i="2"/>
  <c r="E866" i="2"/>
  <c r="E865" i="2"/>
  <c r="E864" i="2"/>
  <c r="E862" i="2"/>
  <c r="E858" i="2"/>
  <c r="E855" i="2"/>
  <c r="E853" i="2"/>
  <c r="E852" i="2"/>
  <c r="E850" i="2"/>
  <c r="E849" i="2"/>
  <c r="E844" i="2"/>
  <c r="E843" i="2"/>
  <c r="E841" i="2"/>
  <c r="E840" i="2"/>
  <c r="E838" i="2"/>
  <c r="E835" i="2"/>
  <c r="E834" i="2"/>
  <c r="E831" i="2"/>
  <c r="E829" i="2"/>
  <c r="E828" i="2"/>
  <c r="E826" i="2"/>
  <c r="E825" i="2"/>
  <c r="E820" i="2"/>
  <c r="E819" i="2"/>
  <c r="E817" i="2"/>
  <c r="E816" i="2"/>
  <c r="E810" i="2"/>
  <c r="E807" i="2"/>
  <c r="E805" i="2"/>
  <c r="E804" i="2"/>
  <c r="E801" i="2"/>
  <c r="E796" i="2"/>
  <c r="E795" i="2"/>
  <c r="E793" i="2"/>
  <c r="E792" i="2"/>
  <c r="E786" i="2"/>
  <c r="E783" i="2"/>
  <c r="E781" i="2"/>
  <c r="E780" i="2"/>
  <c r="E777" i="2"/>
  <c r="E772" i="2"/>
  <c r="E771" i="2"/>
  <c r="E769" i="2"/>
  <c r="E768" i="2"/>
  <c r="E766" i="2"/>
  <c r="E762" i="2"/>
  <c r="E760" i="2"/>
  <c r="E759" i="2"/>
  <c r="E757" i="2"/>
  <c r="E756" i="2"/>
  <c r="E753" i="2"/>
  <c r="E748" i="2"/>
  <c r="E747" i="2"/>
  <c r="E745" i="2"/>
  <c r="E744" i="2"/>
  <c r="E738" i="2"/>
  <c r="E735" i="2"/>
  <c r="E733" i="2"/>
  <c r="E732" i="2"/>
  <c r="E729" i="2"/>
  <c r="E724" i="2"/>
  <c r="E723" i="2"/>
  <c r="E721" i="2"/>
  <c r="E720" i="2"/>
  <c r="E714" i="2"/>
  <c r="E712" i="2"/>
  <c r="E711" i="2"/>
  <c r="E709" i="2"/>
  <c r="E708" i="2"/>
  <c r="E705" i="2"/>
  <c r="E700" i="2"/>
  <c r="E699" i="2"/>
  <c r="E697" i="2"/>
  <c r="E696" i="2"/>
  <c r="E691" i="2"/>
  <c r="E690" i="2"/>
  <c r="E687" i="2"/>
  <c r="E685" i="2"/>
  <c r="E684" i="2"/>
  <c r="E681" i="2"/>
  <c r="E676" i="2"/>
  <c r="E675" i="2"/>
  <c r="E673" i="2"/>
  <c r="E672" i="2"/>
  <c r="E666" i="2"/>
  <c r="E663" i="2"/>
  <c r="E661" i="2"/>
  <c r="E660" i="2"/>
  <c r="E657" i="2"/>
  <c r="E652" i="2"/>
  <c r="E651" i="2"/>
  <c r="E649" i="2"/>
  <c r="E648" i="2"/>
  <c r="E642" i="2"/>
  <c r="E639" i="2"/>
  <c r="E637" i="2"/>
  <c r="E636" i="2"/>
  <c r="E633" i="2"/>
  <c r="E628" i="2"/>
  <c r="E627" i="2"/>
  <c r="E625" i="2"/>
  <c r="E624" i="2"/>
  <c r="E618" i="2"/>
  <c r="E615" i="2"/>
  <c r="E613" i="2"/>
  <c r="E612" i="2"/>
  <c r="E609" i="2"/>
  <c r="E604" i="2"/>
  <c r="E603" i="2"/>
  <c r="E601" i="2"/>
  <c r="E600" i="2"/>
  <c r="E596" i="2"/>
  <c r="E594" i="2"/>
  <c r="E591" i="2"/>
  <c r="E589" i="2"/>
  <c r="E588" i="2"/>
  <c r="E585" i="2"/>
  <c r="E580" i="2"/>
  <c r="E579" i="2"/>
  <c r="E577" i="2"/>
  <c r="E576" i="2"/>
  <c r="E570" i="2"/>
  <c r="E567" i="2"/>
  <c r="E565" i="2"/>
  <c r="E564" i="2"/>
  <c r="E561" i="2"/>
  <c r="E556" i="2"/>
  <c r="E555" i="2"/>
  <c r="E553" i="2"/>
  <c r="E552" i="2"/>
  <c r="E547" i="2"/>
  <c r="E546" i="2"/>
  <c r="E543" i="2"/>
  <c r="E541" i="2"/>
  <c r="E540" i="2"/>
  <c r="E537" i="2"/>
  <c r="E532" i="2"/>
  <c r="E531" i="2"/>
  <c r="E530" i="2"/>
  <c r="E529" i="2"/>
  <c r="E528" i="2"/>
  <c r="E522" i="2"/>
  <c r="E519" i="2"/>
  <c r="E517" i="2"/>
  <c r="E516" i="2"/>
  <c r="E513" i="2"/>
  <c r="E508" i="2"/>
  <c r="E507" i="2"/>
  <c r="E505" i="2"/>
  <c r="E504" i="2"/>
  <c r="E498" i="2"/>
  <c r="E495" i="2"/>
  <c r="E493" i="2"/>
  <c r="E492" i="2"/>
  <c r="E489" i="2"/>
  <c r="E484" i="2"/>
  <c r="E483" i="2"/>
  <c r="E481" i="2"/>
  <c r="E480" i="2"/>
  <c r="E474" i="2"/>
  <c r="E471" i="2"/>
  <c r="E469" i="2"/>
  <c r="E468" i="2"/>
  <c r="E466" i="2"/>
  <c r="E465" i="2"/>
  <c r="E460" i="2"/>
  <c r="E459" i="2"/>
  <c r="E458" i="2"/>
  <c r="E457" i="2"/>
  <c r="E456" i="2"/>
  <c r="E451" i="2"/>
  <c r="E450" i="2"/>
  <c r="E447" i="2"/>
  <c r="E445" i="2"/>
  <c r="E444" i="2"/>
  <c r="E441" i="2"/>
  <c r="E436" i="2"/>
  <c r="E435" i="2"/>
  <c r="E433" i="2"/>
  <c r="E432" i="2"/>
  <c r="E426" i="2"/>
  <c r="E423" i="2"/>
  <c r="E421" i="2"/>
  <c r="E420" i="2"/>
  <c r="E417" i="2"/>
  <c r="E412" i="2"/>
  <c r="E411" i="2"/>
  <c r="E409" i="2"/>
  <c r="E408" i="2"/>
  <c r="E404" i="2"/>
  <c r="E403" i="2"/>
  <c r="E402" i="2"/>
  <c r="E399" i="2"/>
  <c r="E397" i="2"/>
  <c r="E396" i="2"/>
  <c r="E393" i="2"/>
  <c r="E388" i="2"/>
  <c r="E387" i="2"/>
  <c r="E386" i="2"/>
  <c r="E385" i="2"/>
  <c r="E384" i="2"/>
  <c r="E379" i="2"/>
  <c r="E378" i="2"/>
  <c r="E375" i="2"/>
  <c r="E373" i="2"/>
  <c r="E372" i="2"/>
  <c r="E369" i="2"/>
  <c r="E364" i="2"/>
  <c r="E363" i="2"/>
  <c r="E361" i="2"/>
  <c r="E360" i="2"/>
  <c r="E358" i="2"/>
  <c r="E355" i="2"/>
  <c r="E354" i="2"/>
  <c r="E351" i="2"/>
  <c r="E349" i="2"/>
  <c r="E348" i="2"/>
  <c r="E345" i="2"/>
  <c r="E340" i="2"/>
  <c r="E339" i="2"/>
  <c r="E337" i="2"/>
  <c r="E336" i="2"/>
  <c r="E331" i="2"/>
  <c r="E330" i="2"/>
  <c r="E327" i="2"/>
  <c r="E325" i="2"/>
  <c r="E324" i="2"/>
  <c r="E321" i="2"/>
  <c r="E316" i="2"/>
  <c r="E315" i="2"/>
  <c r="E313" i="2"/>
  <c r="E312" i="2"/>
  <c r="E310" i="2"/>
  <c r="E307" i="2"/>
  <c r="E306" i="2"/>
  <c r="E303" i="2"/>
  <c r="E301" i="2"/>
  <c r="E300" i="2"/>
  <c r="E297" i="2"/>
  <c r="E292" i="2"/>
  <c r="E291" i="2"/>
  <c r="E289" i="2"/>
  <c r="E288" i="2"/>
  <c r="E283" i="2"/>
  <c r="E282" i="2"/>
  <c r="E279" i="2"/>
  <c r="E277" i="2"/>
  <c r="E276" i="2"/>
  <c r="E273" i="2"/>
  <c r="E268" i="2"/>
  <c r="E267" i="2"/>
  <c r="E264" i="2"/>
  <c r="E262" i="2"/>
  <c r="E258" i="2"/>
  <c r="E255" i="2"/>
  <c r="E253" i="2"/>
  <c r="E252" i="2"/>
  <c r="E250" i="2"/>
  <c r="E249" i="2"/>
  <c r="E244" i="2"/>
  <c r="E243" i="2"/>
  <c r="E241" i="2"/>
  <c r="E240" i="2"/>
  <c r="E235" i="2"/>
  <c r="E234" i="2"/>
  <c r="E231" i="2"/>
  <c r="E228" i="2"/>
  <c r="E226" i="2"/>
  <c r="E225" i="2"/>
  <c r="E220" i="2"/>
  <c r="E219" i="2"/>
  <c r="E217" i="2"/>
  <c r="E216" i="2"/>
  <c r="E211" i="2"/>
  <c r="E210" i="2"/>
  <c r="E207" i="2"/>
  <c r="E205" i="2"/>
  <c r="E204" i="2"/>
  <c r="E202" i="2"/>
  <c r="E201" i="2"/>
  <c r="E196" i="2"/>
  <c r="E195" i="2"/>
  <c r="E192" i="2"/>
  <c r="E190" i="2"/>
  <c r="E187" i="2"/>
  <c r="E186" i="2"/>
  <c r="E183" i="2"/>
  <c r="E181" i="2"/>
  <c r="E180" i="2"/>
  <c r="E177" i="2"/>
  <c r="E172" i="2"/>
  <c r="E171" i="2"/>
  <c r="E169" i="2"/>
  <c r="E168" i="2"/>
  <c r="E163" i="2"/>
  <c r="E162" i="2"/>
  <c r="E159" i="2"/>
  <c r="E157" i="2"/>
  <c r="E156" i="2"/>
  <c r="E153" i="2"/>
  <c r="E148" i="2"/>
  <c r="E147" i="2"/>
  <c r="E146" i="2"/>
  <c r="E145" i="2"/>
  <c r="E144" i="2"/>
  <c r="E142" i="2"/>
  <c r="E140" i="2"/>
  <c r="E139" i="2"/>
  <c r="E138" i="2"/>
  <c r="E135" i="2"/>
  <c r="E133" i="2"/>
  <c r="E132" i="2"/>
  <c r="E124" i="2"/>
  <c r="E123" i="2"/>
  <c r="E122" i="2"/>
  <c r="E121" i="2"/>
  <c r="E120" i="2"/>
  <c r="E118" i="2"/>
  <c r="E115" i="2"/>
  <c r="E114" i="2"/>
  <c r="E111" i="2"/>
  <c r="E109" i="2"/>
  <c r="E108" i="2"/>
  <c r="E105" i="2"/>
  <c r="E100" i="2"/>
  <c r="E99" i="2"/>
  <c r="E96" i="2"/>
  <c r="E94" i="2"/>
  <c r="E91" i="2"/>
  <c r="E90" i="2"/>
  <c r="E87" i="2"/>
  <c r="E85" i="2"/>
  <c r="E84" i="2"/>
  <c r="E81" i="2"/>
  <c r="E76" i="2"/>
  <c r="E75" i="2"/>
  <c r="E73" i="2"/>
  <c r="E72" i="2"/>
  <c r="E70" i="2"/>
  <c r="E68" i="2"/>
  <c r="E67" i="2"/>
  <c r="E66" i="2"/>
  <c r="E64" i="2"/>
  <c r="E63" i="2"/>
  <c r="E61" i="2"/>
  <c r="E60" i="2"/>
  <c r="E58" i="2"/>
  <c r="E57" i="2"/>
  <c r="E52" i="2"/>
  <c r="E51" i="2"/>
  <c r="E49" i="2"/>
  <c r="E48" i="2"/>
  <c r="E47" i="2"/>
  <c r="E43" i="2"/>
  <c r="E42" i="2"/>
  <c r="E39" i="2"/>
  <c r="E37" i="2"/>
  <c r="E36" i="2"/>
  <c r="E33" i="2"/>
  <c r="E27" i="2"/>
  <c r="E26" i="2"/>
  <c r="E25" i="2"/>
  <c r="E24" i="2"/>
  <c r="E22" i="2"/>
  <c r="E19" i="2"/>
  <c r="E18" i="2"/>
  <c r="E15" i="2"/>
  <c r="E12" i="2"/>
  <c r="E9" i="2"/>
  <c r="E4" i="2"/>
  <c r="E3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G2715" i="2"/>
  <c r="G2713" i="2"/>
  <c r="G2712" i="2"/>
  <c r="G2706" i="2"/>
  <c r="G2703" i="2"/>
  <c r="G2700" i="2"/>
  <c r="G2698" i="2"/>
  <c r="G2697" i="2"/>
  <c r="G2692" i="2"/>
  <c r="G2691" i="2"/>
  <c r="G2689" i="2"/>
  <c r="G2688" i="2"/>
  <c r="G2682" i="2"/>
  <c r="G2679" i="2"/>
  <c r="G2676" i="2"/>
  <c r="G2674" i="2"/>
  <c r="G2667" i="2"/>
  <c r="G2665" i="2"/>
  <c r="G2664" i="2"/>
  <c r="G2658" i="2"/>
  <c r="G2655" i="2"/>
  <c r="G2652" i="2"/>
  <c r="G2650" i="2"/>
  <c r="G2649" i="2"/>
  <c r="G2643" i="2"/>
  <c r="G2641" i="2"/>
  <c r="G2640" i="2"/>
  <c r="G2634" i="2"/>
  <c r="G2631" i="2"/>
  <c r="G2626" i="2"/>
  <c r="G2625" i="2"/>
  <c r="G2620" i="2"/>
  <c r="G2619" i="2"/>
  <c r="G2617" i="2"/>
  <c r="G2616" i="2"/>
  <c r="G2610" i="2"/>
  <c r="G2607" i="2"/>
  <c r="G2602" i="2"/>
  <c r="G2601" i="2"/>
  <c r="G2595" i="2"/>
  <c r="G2593" i="2"/>
  <c r="G2592" i="2"/>
  <c r="G2586" i="2"/>
  <c r="G2583" i="2"/>
  <c r="G2580" i="2"/>
  <c r="G2578" i="2"/>
  <c r="G2577" i="2"/>
  <c r="G2571" i="2"/>
  <c r="G2569" i="2"/>
  <c r="G2568" i="2"/>
  <c r="G2563" i="2"/>
  <c r="G2562" i="2"/>
  <c r="G2559" i="2"/>
  <c r="G2556" i="2"/>
  <c r="G2554" i="2"/>
  <c r="G2553" i="2"/>
  <c r="G2547" i="2"/>
  <c r="G2545" i="2"/>
  <c r="G2544" i="2"/>
  <c r="G2538" i="2"/>
  <c r="G2535" i="2"/>
  <c r="G2532" i="2"/>
  <c r="G2530" i="2"/>
  <c r="G2529" i="2"/>
  <c r="G2523" i="2"/>
  <c r="G2521" i="2"/>
  <c r="G2520" i="2"/>
  <c r="G2518" i="2"/>
  <c r="G2514" i="2"/>
  <c r="G2511" i="2"/>
  <c r="G2509" i="2"/>
  <c r="G2508" i="2"/>
  <c r="G2506" i="2"/>
  <c r="G2505" i="2"/>
  <c r="G2500" i="2"/>
  <c r="G2499" i="2"/>
  <c r="G2497" i="2"/>
  <c r="G2496" i="2"/>
  <c r="G2490" i="2"/>
  <c r="G2487" i="2"/>
  <c r="G2484" i="2"/>
  <c r="G2482" i="2"/>
  <c r="G2481" i="2"/>
  <c r="G2475" i="2"/>
  <c r="G2473" i="2"/>
  <c r="G2472" i="2"/>
  <c r="G2470" i="2"/>
  <c r="G2467" i="2"/>
  <c r="G2466" i="2"/>
  <c r="G2463" i="2"/>
  <c r="G2461" i="2"/>
  <c r="G2460" i="2"/>
  <c r="G2458" i="2"/>
  <c r="G2457" i="2"/>
  <c r="G2451" i="2"/>
  <c r="G2449" i="2"/>
  <c r="G2448" i="2"/>
  <c r="G2445" i="2"/>
  <c r="G2442" i="2"/>
  <c r="G2439" i="2"/>
  <c r="G2437" i="2"/>
  <c r="G2436" i="2"/>
  <c r="G2434" i="2"/>
  <c r="G2433" i="2"/>
  <c r="G2427" i="2"/>
  <c r="G2425" i="2"/>
  <c r="G2424" i="2"/>
  <c r="G2418" i="2"/>
  <c r="G2415" i="2"/>
  <c r="G2413" i="2"/>
  <c r="G2412" i="2"/>
  <c r="G2410" i="2"/>
  <c r="G2409" i="2"/>
  <c r="G2403" i="2"/>
  <c r="G2401" i="2"/>
  <c r="G2400" i="2"/>
  <c r="G2394" i="2"/>
  <c r="G2391" i="2"/>
  <c r="G2389" i="2"/>
  <c r="G2388" i="2"/>
  <c r="G2386" i="2"/>
  <c r="G2385" i="2"/>
  <c r="G2380" i="2"/>
  <c r="G2379" i="2"/>
  <c r="G2377" i="2"/>
  <c r="G2376" i="2"/>
  <c r="G2370" i="2"/>
  <c r="G2367" i="2"/>
  <c r="G2365" i="2"/>
  <c r="G2364" i="2"/>
  <c r="G2362" i="2"/>
  <c r="G2361" i="2"/>
  <c r="G2355" i="2"/>
  <c r="G2353" i="2"/>
  <c r="G2352" i="2"/>
  <c r="G2347" i="2"/>
  <c r="G2346" i="2"/>
  <c r="G2343" i="2"/>
  <c r="G2341" i="2"/>
  <c r="G2340" i="2"/>
  <c r="G2338" i="2"/>
  <c r="G2337" i="2"/>
  <c r="G2332" i="2"/>
  <c r="G2331" i="2"/>
  <c r="G2329" i="2"/>
  <c r="G2328" i="2"/>
  <c r="G2322" i="2"/>
  <c r="G2319" i="2"/>
  <c r="G2317" i="2"/>
  <c r="G2316" i="2"/>
  <c r="G2314" i="2"/>
  <c r="G2313" i="2"/>
  <c r="G2307" i="2"/>
  <c r="G2305" i="2"/>
  <c r="G2304" i="2"/>
  <c r="G2298" i="2"/>
  <c r="G2295" i="2"/>
  <c r="G2293" i="2"/>
  <c r="G2292" i="2"/>
  <c r="G2290" i="2"/>
  <c r="G2289" i="2"/>
  <c r="G2284" i="2"/>
  <c r="G2283" i="2"/>
  <c r="G2282" i="2"/>
  <c r="G2281" i="2"/>
  <c r="G2280" i="2"/>
  <c r="G2278" i="2"/>
  <c r="G2274" i="2"/>
  <c r="G2271" i="2"/>
  <c r="G2269" i="2"/>
  <c r="G2268" i="2"/>
  <c r="G2266" i="2"/>
  <c r="G2265" i="2"/>
  <c r="G2259" i="2"/>
  <c r="G2257" i="2"/>
  <c r="G2256" i="2"/>
  <c r="G2250" i="2"/>
  <c r="G2248" i="2"/>
  <c r="G2247" i="2"/>
  <c r="G2245" i="2"/>
  <c r="G2244" i="2"/>
  <c r="G2242" i="2"/>
  <c r="G2241" i="2"/>
  <c r="G2235" i="2"/>
  <c r="G2233" i="2"/>
  <c r="G2232" i="2"/>
  <c r="G2226" i="2"/>
  <c r="G2223" i="2"/>
  <c r="G2221" i="2"/>
  <c r="G2220" i="2"/>
  <c r="G2218" i="2"/>
  <c r="G2217" i="2"/>
  <c r="G2212" i="2"/>
  <c r="G2211" i="2"/>
  <c r="G2209" i="2"/>
  <c r="G2208" i="2"/>
  <c r="G2206" i="2"/>
  <c r="G2202" i="2"/>
  <c r="G2199" i="2"/>
  <c r="G2197" i="2"/>
  <c r="G2196" i="2"/>
  <c r="G2194" i="2"/>
  <c r="G2193" i="2"/>
  <c r="G2187" i="2"/>
  <c r="G2185" i="2"/>
  <c r="G2184" i="2"/>
  <c r="G2178" i="2"/>
  <c r="G2175" i="2"/>
  <c r="G2173" i="2"/>
  <c r="G2172" i="2"/>
  <c r="G2170" i="2"/>
  <c r="G2169" i="2"/>
  <c r="G2164" i="2"/>
  <c r="G2163" i="2"/>
  <c r="G2161" i="2"/>
  <c r="G2160" i="2"/>
  <c r="G2155" i="2"/>
  <c r="G2154" i="2"/>
  <c r="G2151" i="2"/>
  <c r="G2149" i="2"/>
  <c r="G2148" i="2"/>
  <c r="G2146" i="2"/>
  <c r="G2145" i="2"/>
  <c r="G2139" i="2"/>
  <c r="G2137" i="2"/>
  <c r="G2136" i="2"/>
  <c r="G2130" i="2"/>
  <c r="G2127" i="2"/>
  <c r="G2125" i="2"/>
  <c r="G2124" i="2"/>
  <c r="G2122" i="2"/>
  <c r="G2121" i="2"/>
  <c r="G2115" i="2"/>
  <c r="G2113" i="2"/>
  <c r="G2112" i="2"/>
  <c r="G2106" i="2"/>
  <c r="G2103" i="2"/>
  <c r="G2101" i="2"/>
  <c r="G2100" i="2"/>
  <c r="G2098" i="2"/>
  <c r="G2097" i="2"/>
  <c r="G2091" i="2"/>
  <c r="G2089" i="2"/>
  <c r="G2088" i="2"/>
  <c r="G2082" i="2"/>
  <c r="G2079" i="2"/>
  <c r="G2077" i="2"/>
  <c r="G2076" i="2"/>
  <c r="G2074" i="2"/>
  <c r="G2073" i="2"/>
  <c r="G2068" i="2"/>
  <c r="G2067" i="2"/>
  <c r="G2065" i="2"/>
  <c r="G2064" i="2"/>
  <c r="G2059" i="2"/>
  <c r="G2058" i="2"/>
  <c r="G2055" i="2"/>
  <c r="G2053" i="2"/>
  <c r="G2052" i="2"/>
  <c r="G2050" i="2"/>
  <c r="G2049" i="2"/>
  <c r="G2044" i="2"/>
  <c r="G2043" i="2"/>
  <c r="G2041" i="2"/>
  <c r="G2040" i="2"/>
  <c r="G2034" i="2"/>
  <c r="G2031" i="2"/>
  <c r="G2029" i="2"/>
  <c r="G2028" i="2"/>
  <c r="G2026" i="2"/>
  <c r="G2025" i="2"/>
  <c r="G2020" i="2"/>
  <c r="G2019" i="2"/>
  <c r="G2017" i="2"/>
  <c r="G2016" i="2"/>
  <c r="G2011" i="2"/>
  <c r="G2010" i="2"/>
  <c r="G2007" i="2"/>
  <c r="G2005" i="2"/>
  <c r="G2004" i="2"/>
  <c r="G2002" i="2"/>
  <c r="G2001" i="2"/>
  <c r="G1996" i="2"/>
  <c r="G1995" i="2"/>
  <c r="G1993" i="2"/>
  <c r="G1992" i="2"/>
  <c r="G1986" i="2"/>
  <c r="G1985" i="2"/>
  <c r="G1983" i="2"/>
  <c r="G1981" i="2"/>
  <c r="G1980" i="2"/>
  <c r="G1978" i="2"/>
  <c r="G1977" i="2"/>
  <c r="G1972" i="2"/>
  <c r="G1971" i="2"/>
  <c r="G1969" i="2"/>
  <c r="G1968" i="2"/>
  <c r="G1962" i="2"/>
  <c r="G1959" i="2"/>
  <c r="G1957" i="2"/>
  <c r="G1956" i="2"/>
  <c r="G1954" i="2"/>
  <c r="G1953" i="2"/>
  <c r="G1948" i="2"/>
  <c r="G1947" i="2"/>
  <c r="G1945" i="2"/>
  <c r="G1944" i="2"/>
  <c r="G1938" i="2"/>
  <c r="G1935" i="2"/>
  <c r="G1933" i="2"/>
  <c r="G1932" i="2"/>
  <c r="G1930" i="2"/>
  <c r="G1929" i="2"/>
  <c r="G1923" i="2"/>
  <c r="G1921" i="2"/>
  <c r="G1920" i="2"/>
  <c r="G1918" i="2"/>
  <c r="G1915" i="2"/>
  <c r="G1914" i="2"/>
  <c r="G1911" i="2"/>
  <c r="G1909" i="2"/>
  <c r="G1908" i="2"/>
  <c r="G1906" i="2"/>
  <c r="G1905" i="2"/>
  <c r="G1900" i="2"/>
  <c r="G1899" i="2"/>
  <c r="G1897" i="2"/>
  <c r="G1896" i="2"/>
  <c r="G1890" i="2"/>
  <c r="G1887" i="2"/>
  <c r="G1885" i="2"/>
  <c r="G1884" i="2"/>
  <c r="G1882" i="2"/>
  <c r="G1881" i="2"/>
  <c r="G1876" i="2"/>
  <c r="G1875" i="2"/>
  <c r="G1873" i="2"/>
  <c r="G1872" i="2"/>
  <c r="G1867" i="2"/>
  <c r="G1866" i="2"/>
  <c r="G1863" i="2"/>
  <c r="G1861" i="2"/>
  <c r="G1860" i="2"/>
  <c r="G1858" i="2"/>
  <c r="G1857" i="2"/>
  <c r="G1852" i="2"/>
  <c r="G1851" i="2"/>
  <c r="G1849" i="2"/>
  <c r="G1848" i="2"/>
  <c r="G1846" i="2"/>
  <c r="G1842" i="2"/>
  <c r="G1839" i="2"/>
  <c r="G1837" i="2"/>
  <c r="G1836" i="2"/>
  <c r="G1834" i="2"/>
  <c r="G1833" i="2"/>
  <c r="G1828" i="2"/>
  <c r="G1827" i="2"/>
  <c r="G1825" i="2"/>
  <c r="G1824" i="2"/>
  <c r="G1818" i="2"/>
  <c r="G1817" i="2"/>
  <c r="G1816" i="2"/>
  <c r="G1815" i="2"/>
  <c r="G1813" i="2"/>
  <c r="G1812" i="2"/>
  <c r="G1810" i="2"/>
  <c r="G1809" i="2"/>
  <c r="G1804" i="2"/>
  <c r="G1803" i="2"/>
  <c r="G1801" i="2"/>
  <c r="G1800" i="2"/>
  <c r="G1794" i="2"/>
  <c r="G1791" i="2"/>
  <c r="G1789" i="2"/>
  <c r="G1788" i="2"/>
  <c r="G1786" i="2"/>
  <c r="G1785" i="2"/>
  <c r="G1780" i="2"/>
  <c r="G1779" i="2"/>
  <c r="G1777" i="2"/>
  <c r="G1776" i="2"/>
  <c r="G1772" i="2"/>
  <c r="G1770" i="2"/>
  <c r="G1767" i="2"/>
  <c r="G1765" i="2"/>
  <c r="G1764" i="2"/>
  <c r="G1762" i="2"/>
  <c r="G1761" i="2"/>
  <c r="G1756" i="2"/>
  <c r="G1755" i="2"/>
  <c r="G1754" i="2"/>
  <c r="G1753" i="2"/>
  <c r="G1752" i="2"/>
  <c r="G1747" i="2"/>
  <c r="G1746" i="2"/>
  <c r="G1743" i="2"/>
  <c r="G1741" i="2"/>
  <c r="G1740" i="2"/>
  <c r="G1738" i="2"/>
  <c r="G1737" i="2"/>
  <c r="G1732" i="2"/>
  <c r="G1731" i="2"/>
  <c r="G1729" i="2"/>
  <c r="G1728" i="2"/>
  <c r="G1723" i="2"/>
  <c r="G1722" i="2"/>
  <c r="G1719" i="2"/>
  <c r="G1717" i="2"/>
  <c r="G1716" i="2"/>
  <c r="G1714" i="2"/>
  <c r="G1713" i="2"/>
  <c r="G1708" i="2"/>
  <c r="G1707" i="2"/>
  <c r="G1705" i="2"/>
  <c r="G1704" i="2"/>
  <c r="G1698" i="2"/>
  <c r="G1695" i="2"/>
  <c r="G1693" i="2"/>
  <c r="G1692" i="2"/>
  <c r="G1690" i="2"/>
  <c r="G1689" i="2"/>
  <c r="G1684" i="2"/>
  <c r="G1683" i="2"/>
  <c r="G1681" i="2"/>
  <c r="G1680" i="2"/>
  <c r="G1675" i="2"/>
  <c r="G1674" i="2"/>
  <c r="G1671" i="2"/>
  <c r="G1669" i="2"/>
  <c r="G1668" i="2"/>
  <c r="G1666" i="2"/>
  <c r="G1665" i="2"/>
  <c r="G1660" i="2"/>
  <c r="G1659" i="2"/>
  <c r="G1657" i="2"/>
  <c r="G1656" i="2"/>
  <c r="G1652" i="2"/>
  <c r="G1650" i="2"/>
  <c r="G1648" i="2"/>
  <c r="G1647" i="2"/>
  <c r="G1645" i="2"/>
  <c r="G1644" i="2"/>
  <c r="G1642" i="2"/>
  <c r="G1641" i="2"/>
  <c r="G1636" i="2"/>
  <c r="G1635" i="2"/>
  <c r="G1633" i="2"/>
  <c r="G1632" i="2"/>
  <c r="G1627" i="2"/>
  <c r="G1626" i="2"/>
  <c r="G1623" i="2"/>
  <c r="G1621" i="2"/>
  <c r="G1620" i="2"/>
  <c r="G1618" i="2"/>
  <c r="G1617" i="2"/>
  <c r="G1612" i="2"/>
  <c r="G1611" i="2"/>
  <c r="G1609" i="2"/>
  <c r="G1608" i="2"/>
  <c r="G1606" i="2"/>
  <c r="G1603" i="2"/>
  <c r="G1602" i="2"/>
  <c r="G1599" i="2"/>
  <c r="G1597" i="2"/>
  <c r="G1596" i="2"/>
  <c r="G1594" i="2"/>
  <c r="G1593" i="2"/>
  <c r="G1588" i="2"/>
  <c r="G1587" i="2"/>
  <c r="G1585" i="2"/>
  <c r="G1584" i="2"/>
  <c r="G1582" i="2"/>
  <c r="G1578" i="2"/>
  <c r="G1575" i="2"/>
  <c r="G1573" i="2"/>
  <c r="G1572" i="2"/>
  <c r="G1570" i="2"/>
  <c r="G1569" i="2"/>
  <c r="G1564" i="2"/>
  <c r="G1563" i="2"/>
  <c r="G1562" i="2"/>
  <c r="G1561" i="2"/>
  <c r="G1560" i="2"/>
  <c r="G1558" i="2"/>
  <c r="G1555" i="2"/>
  <c r="G1554" i="2"/>
  <c r="G1551" i="2"/>
  <c r="G1549" i="2"/>
  <c r="G1548" i="2"/>
  <c r="G1546" i="2"/>
  <c r="G1545" i="2"/>
  <c r="G1540" i="2"/>
  <c r="G1539" i="2"/>
  <c r="G1538" i="2"/>
  <c r="G1537" i="2"/>
  <c r="G1536" i="2"/>
  <c r="G1534" i="2"/>
  <c r="G1531" i="2"/>
  <c r="G1530" i="2"/>
  <c r="G1527" i="2"/>
  <c r="G1525" i="2"/>
  <c r="G1524" i="2"/>
  <c r="G1522" i="2"/>
  <c r="G1521" i="2"/>
  <c r="G1516" i="2"/>
  <c r="G1515" i="2"/>
  <c r="G1513" i="2"/>
  <c r="G1512" i="2"/>
  <c r="G1510" i="2"/>
  <c r="G1506" i="2"/>
  <c r="G1503" i="2"/>
  <c r="G1501" i="2"/>
  <c r="G1500" i="2"/>
  <c r="G1498" i="2"/>
  <c r="G1497" i="2"/>
  <c r="G1492" i="2"/>
  <c r="G1491" i="2"/>
  <c r="G1489" i="2"/>
  <c r="G1488" i="2"/>
  <c r="G1486" i="2"/>
  <c r="G1483" i="2"/>
  <c r="G1482" i="2"/>
  <c r="G1481" i="2"/>
  <c r="G1479" i="2"/>
  <c r="G1477" i="2"/>
  <c r="G1476" i="2"/>
  <c r="G1475" i="2"/>
  <c r="G1474" i="2"/>
  <c r="G1473" i="2"/>
  <c r="G1468" i="2"/>
  <c r="G1467" i="2"/>
  <c r="G1465" i="2"/>
  <c r="G1464" i="2"/>
  <c r="G1462" i="2"/>
  <c r="G1458" i="2"/>
  <c r="G1456" i="2"/>
  <c r="G1455" i="2"/>
  <c r="G1453" i="2"/>
  <c r="G1452" i="2"/>
  <c r="G1450" i="2"/>
  <c r="G1449" i="2"/>
  <c r="G1444" i="2"/>
  <c r="G1443" i="2"/>
  <c r="G1441" i="2"/>
  <c r="G1440" i="2"/>
  <c r="G1435" i="2"/>
  <c r="G1434" i="2"/>
  <c r="G1431" i="2"/>
  <c r="G1429" i="2"/>
  <c r="G1428" i="2"/>
  <c r="G1426" i="2"/>
  <c r="G1425" i="2"/>
  <c r="G1420" i="2"/>
  <c r="G1419" i="2"/>
  <c r="G1417" i="2"/>
  <c r="G1416" i="2"/>
  <c r="G1414" i="2"/>
  <c r="G1411" i="2"/>
  <c r="G1410" i="2"/>
  <c r="G1407" i="2"/>
  <c r="G1405" i="2"/>
  <c r="G1404" i="2"/>
  <c r="G1402" i="2"/>
  <c r="G1401" i="2"/>
  <c r="G1396" i="2"/>
  <c r="G1395" i="2"/>
  <c r="G1394" i="2"/>
  <c r="G1393" i="2"/>
  <c r="G1392" i="2"/>
  <c r="G1387" i="2"/>
  <c r="G1386" i="2"/>
  <c r="G1383" i="2"/>
  <c r="G1381" i="2"/>
  <c r="G1380" i="2"/>
  <c r="G1378" i="2"/>
  <c r="G1377" i="2"/>
  <c r="G1372" i="2"/>
  <c r="G1371" i="2"/>
  <c r="G1369" i="2"/>
  <c r="G1368" i="2"/>
  <c r="G1366" i="2"/>
  <c r="G1364" i="2"/>
  <c r="G1363" i="2"/>
  <c r="G1362" i="2"/>
  <c r="G1359" i="2"/>
  <c r="G1357" i="2"/>
  <c r="G1356" i="2"/>
  <c r="G1354" i="2"/>
  <c r="G1353" i="2"/>
  <c r="G1348" i="2"/>
  <c r="G1347" i="2"/>
  <c r="G1345" i="2"/>
  <c r="G1344" i="2"/>
  <c r="G1342" i="2"/>
  <c r="G1339" i="2"/>
  <c r="G1338" i="2"/>
  <c r="G1335" i="2"/>
  <c r="G1333" i="2"/>
  <c r="G1332" i="2"/>
  <c r="G1330" i="2"/>
  <c r="G1329" i="2"/>
  <c r="G1324" i="2"/>
  <c r="G1323" i="2"/>
  <c r="G1321" i="2"/>
  <c r="G1320" i="2"/>
  <c r="G1318" i="2"/>
  <c r="G1315" i="2"/>
  <c r="G1314" i="2"/>
  <c r="G1311" i="2"/>
  <c r="G1309" i="2"/>
  <c r="G1308" i="2"/>
  <c r="G1306" i="2"/>
  <c r="G1305" i="2"/>
  <c r="G1300" i="2"/>
  <c r="G1299" i="2"/>
  <c r="G1297" i="2"/>
  <c r="G1296" i="2"/>
  <c r="G1294" i="2"/>
  <c r="G1291" i="2"/>
  <c r="G1290" i="2"/>
  <c r="G1287" i="2"/>
  <c r="G1285" i="2"/>
  <c r="G1284" i="2"/>
  <c r="G1282" i="2"/>
  <c r="G1281" i="2"/>
  <c r="G1276" i="2"/>
  <c r="G1275" i="2"/>
  <c r="G1273" i="2"/>
  <c r="G1272" i="2"/>
  <c r="G1269" i="2"/>
  <c r="G1267" i="2"/>
  <c r="G1266" i="2"/>
  <c r="G1263" i="2"/>
  <c r="G1261" i="2"/>
  <c r="G1260" i="2"/>
  <c r="G1258" i="2"/>
  <c r="G1257" i="2"/>
  <c r="G1252" i="2"/>
  <c r="G1251" i="2"/>
  <c r="G1249" i="2"/>
  <c r="G1248" i="2"/>
  <c r="G1246" i="2"/>
  <c r="G1243" i="2"/>
  <c r="G1242" i="2"/>
  <c r="G1239" i="2"/>
  <c r="G1237" i="2"/>
  <c r="G1236" i="2"/>
  <c r="G1234" i="2"/>
  <c r="G1233" i="2"/>
  <c r="G1228" i="2"/>
  <c r="G1227" i="2"/>
  <c r="G1225" i="2"/>
  <c r="G1224" i="2"/>
  <c r="G1222" i="2"/>
  <c r="G1219" i="2"/>
  <c r="G1218" i="2"/>
  <c r="G1215" i="2"/>
  <c r="G1213" i="2"/>
  <c r="G1212" i="2"/>
  <c r="G1210" i="2"/>
  <c r="G1209" i="2"/>
  <c r="G1204" i="2"/>
  <c r="G1203" i="2"/>
  <c r="G1201" i="2"/>
  <c r="G1200" i="2"/>
  <c r="G1196" i="2"/>
  <c r="G1195" i="2"/>
  <c r="G1194" i="2"/>
  <c r="G1191" i="2"/>
  <c r="G1189" i="2"/>
  <c r="G1188" i="2"/>
  <c r="G1186" i="2"/>
  <c r="G1185" i="2"/>
  <c r="G1180" i="2"/>
  <c r="G1179" i="2"/>
  <c r="G1177" i="2"/>
  <c r="G1176" i="2"/>
  <c r="G1174" i="2"/>
  <c r="G1171" i="2"/>
  <c r="G1170" i="2"/>
  <c r="G1167" i="2"/>
  <c r="G1165" i="2"/>
  <c r="G1164" i="2"/>
  <c r="G1162" i="2"/>
  <c r="G1161" i="2"/>
  <c r="G1156" i="2"/>
  <c r="G1155" i="2"/>
  <c r="G1153" i="2"/>
  <c r="G1152" i="2"/>
  <c r="G1150" i="2"/>
  <c r="G1147" i="2"/>
  <c r="G1146" i="2"/>
  <c r="G1143" i="2"/>
  <c r="G1141" i="2"/>
  <c r="G1140" i="2"/>
  <c r="G1138" i="2"/>
  <c r="G1137" i="2"/>
  <c r="G1132" i="2"/>
  <c r="G1131" i="2"/>
  <c r="G1129" i="2"/>
  <c r="G1128" i="2"/>
  <c r="G1126" i="2"/>
  <c r="G1125" i="2"/>
  <c r="G1123" i="2"/>
  <c r="G1122" i="2"/>
  <c r="G1119" i="2"/>
  <c r="G1117" i="2"/>
  <c r="G1116" i="2"/>
  <c r="G1114" i="2"/>
  <c r="G1113" i="2"/>
  <c r="G1108" i="2"/>
  <c r="G1107" i="2"/>
  <c r="G1106" i="2"/>
  <c r="G1105" i="2"/>
  <c r="G1104" i="2"/>
  <c r="G1102" i="2"/>
  <c r="G1099" i="2"/>
  <c r="G1098" i="2"/>
  <c r="G1095" i="2"/>
  <c r="G1093" i="2"/>
  <c r="G1092" i="2"/>
  <c r="G1090" i="2"/>
  <c r="G1089" i="2"/>
  <c r="G1084" i="2"/>
  <c r="G1083" i="2"/>
  <c r="G1082" i="2"/>
  <c r="G1081" i="2"/>
  <c r="G1080" i="2"/>
  <c r="G1078" i="2"/>
  <c r="G1075" i="2"/>
  <c r="G1074" i="2"/>
  <c r="G1071" i="2"/>
  <c r="G1069" i="2"/>
  <c r="G1068" i="2"/>
  <c r="G1066" i="2"/>
  <c r="G1065" i="2"/>
  <c r="G1060" i="2"/>
  <c r="G1059" i="2"/>
  <c r="G1057" i="2"/>
  <c r="G1056" i="2"/>
  <c r="G1054" i="2"/>
  <c r="G1051" i="2"/>
  <c r="G1050" i="2"/>
  <c r="G1047" i="2"/>
  <c r="G1045" i="2"/>
  <c r="G1044" i="2"/>
  <c r="G1042" i="2"/>
  <c r="G1041" i="2"/>
  <c r="G1036" i="2"/>
  <c r="G1035" i="2"/>
  <c r="G1034" i="2"/>
  <c r="G1033" i="2"/>
  <c r="G1032" i="2"/>
  <c r="G1030" i="2"/>
  <c r="G1027" i="2"/>
  <c r="G1026" i="2"/>
  <c r="G1023" i="2"/>
  <c r="G1021" i="2"/>
  <c r="G1020" i="2"/>
  <c r="G1018" i="2"/>
  <c r="G1017" i="2"/>
  <c r="G1012" i="2"/>
  <c r="G1011" i="2"/>
  <c r="G1009" i="2"/>
  <c r="G1008" i="2"/>
  <c r="G1006" i="2"/>
  <c r="G1003" i="2"/>
  <c r="G1002" i="2"/>
  <c r="G999" i="2"/>
  <c r="G997" i="2"/>
  <c r="G996" i="2"/>
  <c r="G994" i="2"/>
  <c r="G993" i="2"/>
  <c r="G988" i="2"/>
  <c r="G987" i="2"/>
  <c r="G985" i="2"/>
  <c r="G984" i="2"/>
  <c r="G982" i="2"/>
  <c r="G981" i="2"/>
  <c r="G979" i="2"/>
  <c r="G978" i="2"/>
  <c r="G975" i="2"/>
  <c r="G973" i="2"/>
  <c r="G972" i="2"/>
  <c r="G970" i="2"/>
  <c r="G969" i="2"/>
  <c r="G964" i="2"/>
  <c r="G963" i="2"/>
  <c r="G962" i="2"/>
  <c r="G961" i="2"/>
  <c r="G960" i="2"/>
  <c r="G958" i="2"/>
  <c r="G955" i="2"/>
  <c r="G954" i="2"/>
  <c r="G951" i="2"/>
  <c r="G949" i="2"/>
  <c r="G948" i="2"/>
  <c r="G946" i="2"/>
  <c r="G945" i="2"/>
  <c r="G940" i="2"/>
  <c r="G939" i="2"/>
  <c r="G937" i="2"/>
  <c r="G936" i="2"/>
  <c r="G934" i="2"/>
  <c r="G932" i="2"/>
  <c r="G931" i="2"/>
  <c r="G930" i="2"/>
  <c r="G927" i="2"/>
  <c r="G925" i="2"/>
  <c r="G924" i="2"/>
  <c r="G922" i="2"/>
  <c r="G921" i="2"/>
  <c r="G916" i="2"/>
  <c r="G915" i="2"/>
  <c r="G914" i="2"/>
  <c r="G913" i="2"/>
  <c r="G912" i="2"/>
  <c r="G910" i="2"/>
  <c r="G907" i="2"/>
  <c r="G906" i="2"/>
  <c r="G903" i="2"/>
  <c r="G901" i="2"/>
  <c r="G900" i="2"/>
  <c r="G898" i="2"/>
  <c r="G897" i="2"/>
  <c r="G892" i="2"/>
  <c r="G891" i="2"/>
  <c r="G890" i="2"/>
  <c r="G889" i="2"/>
  <c r="G888" i="2"/>
  <c r="G886" i="2"/>
  <c r="G883" i="2"/>
  <c r="G882" i="2"/>
  <c r="G879" i="2"/>
  <c r="G877" i="2"/>
  <c r="G876" i="2"/>
  <c r="G874" i="2"/>
  <c r="G873" i="2"/>
  <c r="G868" i="2"/>
  <c r="G867" i="2"/>
  <c r="G866" i="2"/>
  <c r="G865" i="2"/>
  <c r="G864" i="2"/>
  <c r="G862" i="2"/>
  <c r="G859" i="2"/>
  <c r="G858" i="2"/>
  <c r="G855" i="2"/>
  <c r="G853" i="2"/>
  <c r="G852" i="2"/>
  <c r="G850" i="2"/>
  <c r="G849" i="2"/>
  <c r="G844" i="2"/>
  <c r="G843" i="2"/>
  <c r="G842" i="2"/>
  <c r="G841" i="2"/>
  <c r="G840" i="2"/>
  <c r="G838" i="2"/>
  <c r="G837" i="2"/>
  <c r="G836" i="2"/>
  <c r="G835" i="2"/>
  <c r="G834" i="2"/>
  <c r="G832" i="2"/>
  <c r="G831" i="2"/>
  <c r="G829" i="2"/>
  <c r="G828" i="2"/>
  <c r="G826" i="2"/>
  <c r="G825" i="2"/>
  <c r="G820" i="2"/>
  <c r="G819" i="2"/>
  <c r="G818" i="2"/>
  <c r="G817" i="2"/>
  <c r="G816" i="2"/>
  <c r="G814" i="2"/>
  <c r="G811" i="2"/>
  <c r="G810" i="2"/>
  <c r="G807" i="2"/>
  <c r="G805" i="2"/>
  <c r="G804" i="2"/>
  <c r="G802" i="2"/>
  <c r="G801" i="2"/>
  <c r="G796" i="2"/>
  <c r="G795" i="2"/>
  <c r="G794" i="2"/>
  <c r="G793" i="2"/>
  <c r="G792" i="2"/>
  <c r="G790" i="2"/>
  <c r="G787" i="2"/>
  <c r="G786" i="2"/>
  <c r="G783" i="2"/>
  <c r="G781" i="2"/>
  <c r="G780" i="2"/>
  <c r="G778" i="2"/>
  <c r="G777" i="2"/>
  <c r="G772" i="2"/>
  <c r="G771" i="2"/>
  <c r="G770" i="2"/>
  <c r="G769" i="2"/>
  <c r="G768" i="2"/>
  <c r="G766" i="2"/>
  <c r="G763" i="2"/>
  <c r="G762" i="2"/>
  <c r="G760" i="2"/>
  <c r="G759" i="2"/>
  <c r="G757" i="2"/>
  <c r="G756" i="2"/>
  <c r="G754" i="2"/>
  <c r="G753" i="2"/>
  <c r="G748" i="2"/>
  <c r="G747" i="2"/>
  <c r="G746" i="2"/>
  <c r="G745" i="2"/>
  <c r="G744" i="2"/>
  <c r="G742" i="2"/>
  <c r="G739" i="2"/>
  <c r="G738" i="2"/>
  <c r="G735" i="2"/>
  <c r="G733" i="2"/>
  <c r="G732" i="2"/>
  <c r="G730" i="2"/>
  <c r="G729" i="2"/>
  <c r="G724" i="2"/>
  <c r="G723" i="2"/>
  <c r="G722" i="2"/>
  <c r="G721" i="2"/>
  <c r="G720" i="2"/>
  <c r="G718" i="2"/>
  <c r="G715" i="2"/>
  <c r="G714" i="2"/>
  <c r="G711" i="2"/>
  <c r="G709" i="2"/>
  <c r="G708" i="2"/>
  <c r="G706" i="2"/>
  <c r="G705" i="2"/>
  <c r="G700" i="2"/>
  <c r="G699" i="2"/>
  <c r="G698" i="2"/>
  <c r="G697" i="2"/>
  <c r="G696" i="2"/>
  <c r="G694" i="2"/>
  <c r="G693" i="2"/>
  <c r="G691" i="2"/>
  <c r="G690" i="2"/>
  <c r="G687" i="2"/>
  <c r="G685" i="2"/>
  <c r="G684" i="2"/>
  <c r="G682" i="2"/>
  <c r="G681" i="2"/>
  <c r="G676" i="2"/>
  <c r="G675" i="2"/>
  <c r="G674" i="2"/>
  <c r="G673" i="2"/>
  <c r="G672" i="2"/>
  <c r="G670" i="2"/>
  <c r="G667" i="2"/>
  <c r="G666" i="2"/>
  <c r="G663" i="2"/>
  <c r="G661" i="2"/>
  <c r="G660" i="2"/>
  <c r="G658" i="2"/>
  <c r="G657" i="2"/>
  <c r="G652" i="2"/>
  <c r="G651" i="2"/>
  <c r="G650" i="2"/>
  <c r="G649" i="2"/>
  <c r="G648" i="2"/>
  <c r="G646" i="2"/>
  <c r="G643" i="2"/>
  <c r="G642" i="2"/>
  <c r="G639" i="2"/>
  <c r="G637" i="2"/>
  <c r="G636" i="2"/>
  <c r="G634" i="2"/>
  <c r="G633" i="2"/>
  <c r="G628" i="2"/>
  <c r="G627" i="2"/>
  <c r="G626" i="2"/>
  <c r="G625" i="2"/>
  <c r="G624" i="2"/>
  <c r="G622" i="2"/>
  <c r="G619" i="2"/>
  <c r="G618" i="2"/>
  <c r="G615" i="2"/>
  <c r="G613" i="2"/>
  <c r="G612" i="2"/>
  <c r="G610" i="2"/>
  <c r="G609" i="2"/>
  <c r="G604" i="2"/>
  <c r="G603" i="2"/>
  <c r="G602" i="2"/>
  <c r="G601" i="2"/>
  <c r="G600" i="2"/>
  <c r="G598" i="2"/>
  <c r="G595" i="2"/>
  <c r="G594" i="2"/>
  <c r="G591" i="2"/>
  <c r="G589" i="2"/>
  <c r="G588" i="2"/>
  <c r="G586" i="2"/>
  <c r="G585" i="2"/>
  <c r="G580" i="2"/>
  <c r="G579" i="2"/>
  <c r="G578" i="2"/>
  <c r="G577" i="2"/>
  <c r="G576" i="2"/>
  <c r="G574" i="2"/>
  <c r="G571" i="2"/>
  <c r="G570" i="2"/>
  <c r="G567" i="2"/>
  <c r="G565" i="2"/>
  <c r="G564" i="2"/>
  <c r="G562" i="2"/>
  <c r="G561" i="2"/>
  <c r="G556" i="2"/>
  <c r="G555" i="2"/>
  <c r="G554" i="2"/>
  <c r="G553" i="2"/>
  <c r="G552" i="2"/>
  <c r="G550" i="2"/>
  <c r="G549" i="2"/>
  <c r="G547" i="2"/>
  <c r="G546" i="2"/>
  <c r="G543" i="2"/>
  <c r="G541" i="2"/>
  <c r="G540" i="2"/>
  <c r="G538" i="2"/>
  <c r="G537" i="2"/>
  <c r="G532" i="2"/>
  <c r="G531" i="2"/>
  <c r="G530" i="2"/>
  <c r="G529" i="2"/>
  <c r="G528" i="2"/>
  <c r="G526" i="2"/>
  <c r="G524" i="2"/>
  <c r="G523" i="2"/>
  <c r="G522" i="2"/>
  <c r="G519" i="2"/>
  <c r="G517" i="2"/>
  <c r="G516" i="2"/>
  <c r="G514" i="2"/>
  <c r="G513" i="2"/>
  <c r="G508" i="2"/>
  <c r="G507" i="2"/>
  <c r="G506" i="2"/>
  <c r="G505" i="2"/>
  <c r="G504" i="2"/>
  <c r="G502" i="2"/>
  <c r="G499" i="2"/>
  <c r="G498" i="2"/>
  <c r="G495" i="2"/>
  <c r="G493" i="2"/>
  <c r="G492" i="2"/>
  <c r="G490" i="2"/>
  <c r="G489" i="2"/>
  <c r="G484" i="2"/>
  <c r="G483" i="2"/>
  <c r="G482" i="2"/>
  <c r="G481" i="2"/>
  <c r="G480" i="2"/>
  <c r="G478" i="2"/>
  <c r="G475" i="2"/>
  <c r="G474" i="2"/>
  <c r="G471" i="2"/>
  <c r="G469" i="2"/>
  <c r="G468" i="2"/>
  <c r="G466" i="2"/>
  <c r="G465" i="2"/>
  <c r="G460" i="2"/>
  <c r="G459" i="2"/>
  <c r="G458" i="2"/>
  <c r="G457" i="2"/>
  <c r="G456" i="2"/>
  <c r="G454" i="2"/>
  <c r="G451" i="2"/>
  <c r="G450" i="2"/>
  <c r="G447" i="2"/>
  <c r="G445" i="2"/>
  <c r="G444" i="2"/>
  <c r="G442" i="2"/>
  <c r="G441" i="2"/>
  <c r="G436" i="2"/>
  <c r="G435" i="2"/>
  <c r="G434" i="2"/>
  <c r="G433" i="2"/>
  <c r="G432" i="2"/>
  <c r="G430" i="2"/>
  <c r="G427" i="2"/>
  <c r="G426" i="2"/>
  <c r="G423" i="2"/>
  <c r="G421" i="2"/>
  <c r="G420" i="2"/>
  <c r="G418" i="2"/>
  <c r="G417" i="2"/>
  <c r="G412" i="2"/>
  <c r="G411" i="2"/>
  <c r="G410" i="2"/>
  <c r="G409" i="2"/>
  <c r="G408" i="2"/>
  <c r="G406" i="2"/>
  <c r="G405" i="2"/>
  <c r="G404" i="2"/>
  <c r="G403" i="2"/>
  <c r="G402" i="2"/>
  <c r="G399" i="2"/>
  <c r="G397" i="2"/>
  <c r="G396" i="2"/>
  <c r="G394" i="2"/>
  <c r="G393" i="2"/>
  <c r="G388" i="2"/>
  <c r="G387" i="2"/>
  <c r="G386" i="2"/>
  <c r="G385" i="2"/>
  <c r="G384" i="2"/>
  <c r="G382" i="2"/>
  <c r="G379" i="2"/>
  <c r="G378" i="2"/>
  <c r="G375" i="2"/>
  <c r="G373" i="2"/>
  <c r="G372" i="2"/>
  <c r="G370" i="2"/>
  <c r="G369" i="2"/>
  <c r="G364" i="2"/>
  <c r="G363" i="2"/>
  <c r="G362" i="2"/>
  <c r="G361" i="2"/>
  <c r="G360" i="2"/>
  <c r="G358" i="2"/>
  <c r="G355" i="2"/>
  <c r="G354" i="2"/>
  <c r="G351" i="2"/>
  <c r="G349" i="2"/>
  <c r="G348" i="2"/>
  <c r="G346" i="2"/>
  <c r="G345" i="2"/>
  <c r="G340" i="2"/>
  <c r="G339" i="2"/>
  <c r="G338" i="2"/>
  <c r="G337" i="2"/>
  <c r="G336" i="2"/>
  <c r="G334" i="2"/>
  <c r="G331" i="2"/>
  <c r="G330" i="2"/>
  <c r="G327" i="2"/>
  <c r="G325" i="2"/>
  <c r="G324" i="2"/>
  <c r="G322" i="2"/>
  <c r="G321" i="2"/>
  <c r="G316" i="2"/>
  <c r="G315" i="2"/>
  <c r="G314" i="2"/>
  <c r="G313" i="2"/>
  <c r="G312" i="2"/>
  <c r="G310" i="2"/>
  <c r="G307" i="2"/>
  <c r="G306" i="2"/>
  <c r="G303" i="2"/>
  <c r="G301" i="2"/>
  <c r="G300" i="2"/>
  <c r="G298" i="2"/>
  <c r="G297" i="2"/>
  <c r="G292" i="2"/>
  <c r="G291" i="2"/>
  <c r="G290" i="2"/>
  <c r="G289" i="2"/>
  <c r="G288" i="2"/>
  <c r="G286" i="2"/>
  <c r="G283" i="2"/>
  <c r="G282" i="2"/>
  <c r="G279" i="2"/>
  <c r="G277" i="2"/>
  <c r="G276" i="2"/>
  <c r="G274" i="2"/>
  <c r="G273" i="2"/>
  <c r="G268" i="2"/>
  <c r="G267" i="2"/>
  <c r="G266" i="2"/>
  <c r="G265" i="2"/>
  <c r="G264" i="2"/>
  <c r="G262" i="2"/>
  <c r="G261" i="2"/>
  <c r="G259" i="2"/>
  <c r="G258" i="2"/>
  <c r="G255" i="2"/>
  <c r="G253" i="2"/>
  <c r="G252" i="2"/>
  <c r="G250" i="2"/>
  <c r="G249" i="2"/>
  <c r="G244" i="2"/>
  <c r="G243" i="2"/>
  <c r="G242" i="2"/>
  <c r="G241" i="2"/>
  <c r="G240" i="2"/>
  <c r="G238" i="2"/>
  <c r="G235" i="2"/>
  <c r="G234" i="2"/>
  <c r="G231" i="2"/>
  <c r="G229" i="2"/>
  <c r="G228" i="2"/>
  <c r="G226" i="2"/>
  <c r="G225" i="2"/>
  <c r="G220" i="2"/>
  <c r="G219" i="2"/>
  <c r="G218" i="2"/>
  <c r="G217" i="2"/>
  <c r="G216" i="2"/>
  <c r="G214" i="2"/>
  <c r="G212" i="2"/>
  <c r="G211" i="2"/>
  <c r="G210" i="2"/>
  <c r="G207" i="2"/>
  <c r="G205" i="2"/>
  <c r="G204" i="2"/>
  <c r="G202" i="2"/>
  <c r="G201" i="2"/>
  <c r="G196" i="2"/>
  <c r="G195" i="2"/>
  <c r="G194" i="2"/>
  <c r="G193" i="2"/>
  <c r="G192" i="2"/>
  <c r="G190" i="2"/>
  <c r="G187" i="2"/>
  <c r="G186" i="2"/>
  <c r="G183" i="2"/>
  <c r="G181" i="2"/>
  <c r="G180" i="2"/>
  <c r="G178" i="2"/>
  <c r="G177" i="2"/>
  <c r="G172" i="2"/>
  <c r="G171" i="2"/>
  <c r="G170" i="2"/>
  <c r="G169" i="2"/>
  <c r="G168" i="2"/>
  <c r="G166" i="2"/>
  <c r="G164" i="2"/>
  <c r="G163" i="2"/>
  <c r="G162" i="2"/>
  <c r="G159" i="2"/>
  <c r="G157" i="2"/>
  <c r="G156" i="2"/>
  <c r="G154" i="2"/>
  <c r="G153" i="2"/>
  <c r="G148" i="2"/>
  <c r="G147" i="2"/>
  <c r="G146" i="2"/>
  <c r="G145" i="2"/>
  <c r="G144" i="2"/>
  <c r="G142" i="2"/>
  <c r="G140" i="2"/>
  <c r="G139" i="2"/>
  <c r="G138" i="2"/>
  <c r="G135" i="2"/>
  <c r="G133" i="2"/>
  <c r="G132" i="2"/>
  <c r="G130" i="2"/>
  <c r="G129" i="2"/>
  <c r="G124" i="2"/>
  <c r="G123" i="2"/>
  <c r="G122" i="2"/>
  <c r="G121" i="2"/>
  <c r="G120" i="2"/>
  <c r="G118" i="2"/>
  <c r="G117" i="2"/>
  <c r="G115" i="2"/>
  <c r="G114" i="2"/>
  <c r="G111" i="2"/>
  <c r="G109" i="2"/>
  <c r="G108" i="2"/>
  <c r="G106" i="2"/>
  <c r="G105" i="2"/>
  <c r="G100" i="2"/>
  <c r="G99" i="2"/>
  <c r="G98" i="2"/>
  <c r="G97" i="2"/>
  <c r="G96" i="2"/>
  <c r="G94" i="2"/>
  <c r="G91" i="2"/>
  <c r="G90" i="2"/>
  <c r="G87" i="2"/>
  <c r="G85" i="2"/>
  <c r="G84" i="2"/>
  <c r="G82" i="2"/>
  <c r="G81" i="2"/>
  <c r="G76" i="2"/>
  <c r="G75" i="2"/>
  <c r="G74" i="2"/>
  <c r="G73" i="2"/>
  <c r="G72" i="2"/>
  <c r="G70" i="2"/>
  <c r="G67" i="2"/>
  <c r="G66" i="2"/>
  <c r="G63" i="2"/>
  <c r="G61" i="2"/>
  <c r="G60" i="2"/>
  <c r="G58" i="2"/>
  <c r="G57" i="2"/>
  <c r="G52" i="2"/>
  <c r="G51" i="2"/>
  <c r="G50" i="2"/>
  <c r="G49" i="2"/>
  <c r="G48" i="2"/>
  <c r="G46" i="2"/>
  <c r="G43" i="2"/>
  <c r="G42" i="2"/>
  <c r="G39" i="2"/>
  <c r="G37" i="2"/>
  <c r="G36" i="2"/>
  <c r="G34" i="2"/>
  <c r="G33" i="2"/>
  <c r="G28" i="2"/>
  <c r="G27" i="2"/>
  <c r="G26" i="2"/>
  <c r="G25" i="2"/>
  <c r="G24" i="2"/>
  <c r="G22" i="2"/>
  <c r="G19" i="2"/>
  <c r="G18" i="2"/>
  <c r="G15" i="2"/>
  <c r="G13" i="2"/>
  <c r="G12" i="2"/>
  <c r="G10" i="2"/>
  <c r="G9" i="2"/>
  <c r="G4" i="2"/>
  <c r="G3" i="2"/>
  <c r="G2" i="2"/>
  <c r="H261" i="2"/>
  <c r="H315" i="2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H403" i="2"/>
  <c r="H411" i="2"/>
  <c r="H243" i="2"/>
  <c r="H171" i="2"/>
  <c r="H50" i="2"/>
  <c r="H74" i="2"/>
  <c r="H211" i="2"/>
  <c r="H26" i="2"/>
  <c r="H98" i="2"/>
  <c r="H116" i="2"/>
  <c r="H122" i="2"/>
  <c r="H146" i="2"/>
  <c r="H170" i="2"/>
  <c r="H194" i="2"/>
  <c r="H218" i="2"/>
  <c r="H242" i="2"/>
  <c r="H266" i="2"/>
  <c r="H267" i="2"/>
  <c r="H290" i="2"/>
  <c r="H314" i="2"/>
  <c r="H332" i="2"/>
  <c r="H338" i="2"/>
  <c r="H362" i="2"/>
  <c r="H363" i="2"/>
  <c r="H380" i="2"/>
  <c r="H386" i="2"/>
  <c r="H410" i="2"/>
  <c r="H434" i="2"/>
  <c r="H458" i="2"/>
  <c r="H472" i="2"/>
  <c r="H476" i="2"/>
  <c r="H482" i="2"/>
  <c r="H483" i="2"/>
  <c r="H506" i="2"/>
  <c r="H507" i="2"/>
  <c r="H530" i="2"/>
  <c r="G3460" i="2" l="1"/>
  <c r="E3220" i="2"/>
  <c r="E3459" i="2"/>
  <c r="E3148" i="2"/>
  <c r="G3568" i="2"/>
  <c r="E4057" i="2"/>
  <c r="E4129" i="2"/>
  <c r="G4460" i="2"/>
  <c r="G3934" i="2"/>
  <c r="E3859" i="2"/>
  <c r="G4113" i="2"/>
  <c r="E4161" i="2"/>
  <c r="G2877" i="2"/>
  <c r="G3388" i="2"/>
  <c r="E3532" i="2"/>
  <c r="G3735" i="2"/>
  <c r="E3711" i="2"/>
  <c r="E2721" i="2"/>
  <c r="G3271" i="2"/>
  <c r="E3328" i="2"/>
  <c r="G3663" i="2"/>
  <c r="G3931" i="2"/>
  <c r="G3953" i="2"/>
  <c r="E4033" i="2"/>
  <c r="G4233" i="2"/>
  <c r="G3223" i="2"/>
  <c r="G4484" i="2"/>
  <c r="E1247" i="2"/>
  <c r="G3508" i="2"/>
  <c r="G4137" i="2"/>
  <c r="E4185" i="2"/>
  <c r="G3507" i="2"/>
  <c r="G3127" i="2"/>
  <c r="G3658" i="2"/>
  <c r="G3544" i="2"/>
  <c r="G3795" i="2"/>
  <c r="G3908" i="2"/>
  <c r="G4011" i="2"/>
  <c r="E3955" i="2"/>
  <c r="G4230" i="2"/>
  <c r="E3196" i="2"/>
  <c r="G3791" i="2"/>
  <c r="E3783" i="2"/>
  <c r="G4508" i="2"/>
  <c r="G2572" i="2"/>
  <c r="G2644" i="2"/>
  <c r="G3316" i="2"/>
  <c r="E3412" i="2"/>
  <c r="E3771" i="2"/>
  <c r="E3815" i="2"/>
  <c r="G4094" i="2"/>
  <c r="G4003" i="2"/>
  <c r="E4017" i="2"/>
  <c r="E4153" i="2"/>
  <c r="G4105" i="2"/>
  <c r="G4532" i="2"/>
  <c r="E3759" i="2"/>
  <c r="G3431" i="2"/>
  <c r="E3687" i="2"/>
  <c r="G4225" i="2"/>
  <c r="G3364" i="2"/>
  <c r="G671" i="2"/>
  <c r="E383" i="2"/>
  <c r="G3025" i="2"/>
  <c r="E2928" i="2"/>
  <c r="G3484" i="2"/>
  <c r="E3515" i="2"/>
  <c r="E3747" i="2"/>
  <c r="G4070" i="2"/>
  <c r="E4177" i="2"/>
  <c r="G2997" i="2"/>
  <c r="E2904" i="2"/>
  <c r="G3520" i="2"/>
  <c r="G3767" i="2"/>
  <c r="E3680" i="2"/>
  <c r="E3998" i="2"/>
  <c r="E4537" i="2"/>
  <c r="G2977" i="2"/>
  <c r="E2901" i="2"/>
  <c r="E3892" i="2"/>
  <c r="E4089" i="2"/>
  <c r="G4216" i="2"/>
  <c r="E4209" i="2"/>
  <c r="G3151" i="2"/>
  <c r="E3103" i="2"/>
  <c r="G3244" i="2"/>
  <c r="G4046" i="2"/>
  <c r="G3343" i="2"/>
  <c r="G3582" i="2"/>
  <c r="G4249" i="2"/>
  <c r="G3750" i="2"/>
  <c r="E3719" i="2"/>
  <c r="G4020" i="2"/>
  <c r="G3972" i="2"/>
  <c r="G3529" i="2"/>
  <c r="G3426" i="2"/>
  <c r="G3376" i="2"/>
  <c r="G3090" i="2"/>
  <c r="E3468" i="2"/>
  <c r="E3378" i="2"/>
  <c r="G3575" i="2"/>
  <c r="E3545" i="2"/>
  <c r="G4019" i="2"/>
  <c r="G3971" i="2"/>
  <c r="E4196" i="2"/>
  <c r="E4274" i="2"/>
  <c r="G1350" i="2"/>
  <c r="G3021" i="2"/>
  <c r="G3424" i="2"/>
  <c r="G3204" i="2"/>
  <c r="G3088" i="2"/>
  <c r="G3642" i="2"/>
  <c r="G3574" i="2"/>
  <c r="E3762" i="2"/>
  <c r="E3710" i="2"/>
  <c r="G4068" i="2"/>
  <c r="E4195" i="2"/>
  <c r="G2826" i="2"/>
  <c r="G3330" i="2"/>
  <c r="G3641" i="2"/>
  <c r="G3521" i="2"/>
  <c r="G3761" i="2"/>
  <c r="E3853" i="2"/>
  <c r="G4067" i="2"/>
  <c r="E4091" i="2"/>
  <c r="E4298" i="2"/>
  <c r="E2188" i="2"/>
  <c r="G3282" i="2"/>
  <c r="E3162" i="2"/>
  <c r="G3823" i="2"/>
  <c r="E3847" i="2"/>
  <c r="G4220" i="2"/>
  <c r="G3420" i="2"/>
  <c r="G3280" i="2"/>
  <c r="E3160" i="2"/>
  <c r="E3114" i="2"/>
  <c r="G3941" i="2"/>
  <c r="G3821" i="2"/>
  <c r="E3845" i="2"/>
  <c r="G4219" i="2"/>
  <c r="E4322" i="2"/>
  <c r="E3450" i="2"/>
  <c r="E3112" i="2"/>
  <c r="G2742" i="2"/>
  <c r="E3448" i="2"/>
  <c r="E3646" i="2"/>
  <c r="G4244" i="2"/>
  <c r="E4189" i="2"/>
  <c r="E4346" i="2"/>
  <c r="G2949" i="2"/>
  <c r="E3622" i="2"/>
  <c r="G4243" i="2"/>
  <c r="E4345" i="2"/>
  <c r="G2476" i="2"/>
  <c r="G2668" i="2"/>
  <c r="E1942" i="2"/>
  <c r="G2929" i="2"/>
  <c r="G3506" i="2"/>
  <c r="G3234" i="2"/>
  <c r="E3444" i="2"/>
  <c r="E3361" i="2"/>
  <c r="E3306" i="2"/>
  <c r="E3258" i="2"/>
  <c r="G3623" i="2"/>
  <c r="G3562" i="2"/>
  <c r="E3618" i="2"/>
  <c r="G3689" i="2"/>
  <c r="E3746" i="2"/>
  <c r="E3695" i="2"/>
  <c r="G3866" i="2"/>
  <c r="G4051" i="2"/>
  <c r="G3999" i="2"/>
  <c r="G4215" i="2"/>
  <c r="E4370" i="2"/>
  <c r="G734" i="2"/>
  <c r="G2140" i="2"/>
  <c r="G2308" i="2"/>
  <c r="G2540" i="2"/>
  <c r="G2604" i="2"/>
  <c r="G2673" i="2"/>
  <c r="G2925" i="2"/>
  <c r="G3504" i="2"/>
  <c r="G3410" i="2"/>
  <c r="G3232" i="2"/>
  <c r="E3360" i="2"/>
  <c r="E3304" i="2"/>
  <c r="E3256" i="2"/>
  <c r="G3556" i="2"/>
  <c r="E3617" i="2"/>
  <c r="G3930" i="2"/>
  <c r="G4049" i="2"/>
  <c r="G4240" i="2"/>
  <c r="G4214" i="2"/>
  <c r="E4213" i="2"/>
  <c r="E2790" i="2"/>
  <c r="E2937" i="2"/>
  <c r="G3502" i="2"/>
  <c r="G3408" i="2"/>
  <c r="G3555" i="2"/>
  <c r="E3609" i="2"/>
  <c r="G3805" i="2"/>
  <c r="G3743" i="2"/>
  <c r="E3691" i="2"/>
  <c r="G3924" i="2"/>
  <c r="E3917" i="2"/>
  <c r="G3954" i="2"/>
  <c r="G4239" i="2"/>
  <c r="E4394" i="2"/>
  <c r="G3498" i="2"/>
  <c r="E3354" i="2"/>
  <c r="E3599" i="2"/>
  <c r="E3738" i="2"/>
  <c r="E3690" i="2"/>
  <c r="G3996" i="2"/>
  <c r="G3496" i="2"/>
  <c r="G3402" i="2"/>
  <c r="E3352" i="2"/>
  <c r="G3794" i="2"/>
  <c r="E3901" i="2"/>
  <c r="G4044" i="2"/>
  <c r="G3995" i="2"/>
  <c r="G4237" i="2"/>
  <c r="E4100" i="2"/>
  <c r="E4418" i="2"/>
  <c r="G3400" i="2"/>
  <c r="G3737" i="2"/>
  <c r="E3734" i="2"/>
  <c r="G4043" i="2"/>
  <c r="G3993" i="2"/>
  <c r="E3948" i="2"/>
  <c r="E4242" i="2"/>
  <c r="E4099" i="2"/>
  <c r="E2718" i="2"/>
  <c r="G3186" i="2"/>
  <c r="E3593" i="2"/>
  <c r="E3893" i="2"/>
  <c r="G4041" i="2"/>
  <c r="E3947" i="2"/>
  <c r="E4442" i="2"/>
  <c r="E30" i="2"/>
  <c r="G3184" i="2"/>
  <c r="G3600" i="2"/>
  <c r="E3577" i="2"/>
  <c r="E4124" i="2"/>
  <c r="E2887" i="2"/>
  <c r="G3066" i="2"/>
  <c r="E3136" i="2"/>
  <c r="G3785" i="2"/>
  <c r="G4092" i="2"/>
  <c r="E4123" i="2"/>
  <c r="E4466" i="2"/>
  <c r="E4465" i="2"/>
  <c r="G3138" i="2"/>
  <c r="G3894" i="2"/>
  <c r="E4490" i="2"/>
  <c r="E4203" i="2"/>
  <c r="G2452" i="2"/>
  <c r="G2873" i="2"/>
  <c r="G3774" i="2"/>
  <c r="G3722" i="2"/>
  <c r="G4085" i="2"/>
  <c r="G791" i="2"/>
  <c r="E335" i="2"/>
  <c r="E815" i="2"/>
  <c r="E911" i="2"/>
  <c r="G3323" i="2"/>
  <c r="E3371" i="2"/>
  <c r="E4516" i="2"/>
  <c r="E4492" i="2"/>
  <c r="E4468" i="2"/>
  <c r="E4444" i="2"/>
  <c r="E4420" i="2"/>
  <c r="E4396" i="2"/>
  <c r="E4372" i="2"/>
  <c r="E4348" i="2"/>
  <c r="E4324" i="2"/>
  <c r="E4300" i="2"/>
  <c r="E4276" i="2"/>
  <c r="G1511" i="2"/>
  <c r="G2351" i="2"/>
  <c r="G2519" i="2"/>
  <c r="G191" i="2"/>
  <c r="G311" i="2"/>
  <c r="G431" i="2"/>
  <c r="G551" i="2"/>
  <c r="G1079" i="2"/>
  <c r="G1295" i="2"/>
  <c r="G2087" i="2"/>
  <c r="G2711" i="2"/>
  <c r="E287" i="2"/>
  <c r="E863" i="2"/>
  <c r="G3322" i="2"/>
  <c r="E3370" i="2"/>
  <c r="E3107" i="2"/>
  <c r="E3775" i="2"/>
  <c r="G3874" i="2"/>
  <c r="E4539" i="2"/>
  <c r="E4515" i="2"/>
  <c r="E4491" i="2"/>
  <c r="E4467" i="2"/>
  <c r="E4443" i="2"/>
  <c r="E4419" i="2"/>
  <c r="E4395" i="2"/>
  <c r="E4371" i="2"/>
  <c r="E4347" i="2"/>
  <c r="E4323" i="2"/>
  <c r="E4299" i="2"/>
  <c r="E4275" i="2"/>
  <c r="G2039" i="2"/>
  <c r="G2303" i="2"/>
  <c r="E599" i="2"/>
  <c r="E1367" i="2"/>
  <c r="G2786" i="2"/>
  <c r="E2989" i="2"/>
  <c r="E3773" i="2"/>
  <c r="G4095" i="2"/>
  <c r="G4047" i="2"/>
  <c r="G1343" i="2"/>
  <c r="G1559" i="2"/>
  <c r="G1991" i="2"/>
  <c r="E239" i="2"/>
  <c r="E1031" i="2"/>
  <c r="E2965" i="2"/>
  <c r="G3395" i="2"/>
  <c r="E3275" i="2"/>
  <c r="G3927" i="2"/>
  <c r="G71" i="2"/>
  <c r="G719" i="2"/>
  <c r="G1943" i="2"/>
  <c r="G2255" i="2"/>
  <c r="E767" i="2"/>
  <c r="E1199" i="2"/>
  <c r="G3037" i="2"/>
  <c r="G2893" i="2"/>
  <c r="E2951" i="2"/>
  <c r="G3394" i="2"/>
  <c r="G3203" i="2"/>
  <c r="E3491" i="2"/>
  <c r="E3419" i="2"/>
  <c r="E3274" i="2"/>
  <c r="G3631" i="2"/>
  <c r="G3956" i="2"/>
  <c r="E4028" i="2"/>
  <c r="G359" i="2"/>
  <c r="G1799" i="2"/>
  <c r="G1895" i="2"/>
  <c r="E95" i="2"/>
  <c r="E143" i="2"/>
  <c r="E1319" i="2"/>
  <c r="E1439" i="2"/>
  <c r="G3131" i="2"/>
  <c r="E3418" i="2"/>
  <c r="G1127" i="2"/>
  <c r="G1391" i="2"/>
  <c r="G1655" i="2"/>
  <c r="G1847" i="2"/>
  <c r="G2738" i="2"/>
  <c r="E2941" i="2"/>
  <c r="G3514" i="2"/>
  <c r="G3130" i="2"/>
  <c r="E4073" i="2"/>
  <c r="E3980" i="2"/>
  <c r="G479" i="2"/>
  <c r="G1751" i="2"/>
  <c r="G839" i="2"/>
  <c r="E503" i="2"/>
  <c r="E983" i="2"/>
  <c r="E3227" i="2"/>
  <c r="E3179" i="2"/>
  <c r="G3683" i="2"/>
  <c r="E4071" i="2"/>
  <c r="E4023" i="2"/>
  <c r="G959" i="2"/>
  <c r="G1175" i="2"/>
  <c r="G3347" i="2"/>
  <c r="E3647" i="2"/>
  <c r="G3779" i="2"/>
  <c r="E3944" i="2"/>
  <c r="G1703" i="2"/>
  <c r="G647" i="2"/>
  <c r="G1007" i="2"/>
  <c r="G2159" i="2"/>
  <c r="E455" i="2"/>
  <c r="G3509" i="2"/>
  <c r="G3467" i="2"/>
  <c r="G3346" i="2"/>
  <c r="E3755" i="2"/>
  <c r="G4083" i="2"/>
  <c r="G119" i="2"/>
  <c r="G1607" i="2"/>
  <c r="G527" i="2"/>
  <c r="G1223" i="2"/>
  <c r="G2542" i="2"/>
  <c r="E935" i="2"/>
  <c r="E2862" i="2"/>
  <c r="G2876" i="2"/>
  <c r="E2924" i="2"/>
  <c r="G3466" i="2"/>
  <c r="G3615" i="2"/>
  <c r="G3731" i="2"/>
  <c r="G3677" i="2"/>
  <c r="G3855" i="2"/>
  <c r="E2917" i="2"/>
  <c r="E3751" i="2"/>
  <c r="G3903" i="2"/>
  <c r="E3850" i="2"/>
  <c r="G887" i="2"/>
  <c r="G1487" i="2"/>
  <c r="E407" i="2"/>
  <c r="E623" i="2"/>
  <c r="E1103" i="2"/>
  <c r="E2778" i="2"/>
  <c r="G2962" i="2"/>
  <c r="E3221" i="2"/>
  <c r="G3613" i="2"/>
  <c r="G3553" i="2"/>
  <c r="G3807" i="2"/>
  <c r="G1271" i="2"/>
  <c r="G1535" i="2"/>
  <c r="E1055" i="2"/>
  <c r="G2869" i="2"/>
  <c r="G3155" i="2"/>
  <c r="E3299" i="2"/>
  <c r="E3083" i="2"/>
  <c r="E4246" i="2"/>
  <c r="E4222" i="2"/>
  <c r="E4198" i="2"/>
  <c r="E4174" i="2"/>
  <c r="E4150" i="2"/>
  <c r="E4126" i="2"/>
  <c r="E4102" i="2"/>
  <c r="G695" i="2"/>
  <c r="G2063" i="2"/>
  <c r="E1727" i="2"/>
  <c r="G3226" i="2"/>
  <c r="G3154" i="2"/>
  <c r="E3298" i="2"/>
  <c r="E3707" i="2"/>
  <c r="E4245" i="2"/>
  <c r="E4221" i="2"/>
  <c r="E4197" i="2"/>
  <c r="E4173" i="2"/>
  <c r="E4149" i="2"/>
  <c r="E4125" i="2"/>
  <c r="E4101" i="2"/>
  <c r="G1967" i="2"/>
  <c r="G2015" i="2"/>
  <c r="G2447" i="2"/>
  <c r="E23" i="2"/>
  <c r="E263" i="2"/>
  <c r="E575" i="2"/>
  <c r="G167" i="2"/>
  <c r="G215" i="2"/>
  <c r="G1583" i="2"/>
  <c r="E743" i="2"/>
  <c r="E2723" i="2"/>
  <c r="G2948" i="2"/>
  <c r="E3739" i="2"/>
  <c r="G1631" i="2"/>
  <c r="G2231" i="2"/>
  <c r="E4052" i="2"/>
  <c r="G2111" i="2"/>
  <c r="G1679" i="2"/>
  <c r="G1775" i="2"/>
  <c r="G1823" i="2"/>
  <c r="G1871" i="2"/>
  <c r="G1919" i="2"/>
  <c r="G2938" i="2"/>
  <c r="E3251" i="2"/>
  <c r="G1151" i="2"/>
  <c r="E3377" i="2"/>
  <c r="G3803" i="2"/>
  <c r="E3898" i="2"/>
  <c r="G2183" i="2"/>
  <c r="G2567" i="2"/>
  <c r="E1415" i="2"/>
  <c r="G2927" i="2"/>
  <c r="G3652" i="2"/>
  <c r="G3589" i="2"/>
  <c r="E3590" i="2"/>
  <c r="G3799" i="2"/>
  <c r="G1463" i="2"/>
  <c r="G2135" i="2"/>
  <c r="G2853" i="2"/>
  <c r="G3490" i="2"/>
  <c r="G3365" i="2"/>
  <c r="G3798" i="2"/>
  <c r="G3831" i="2"/>
  <c r="G2850" i="2"/>
  <c r="E3283" i="2"/>
  <c r="G3797" i="2"/>
  <c r="G3879" i="2"/>
  <c r="G4059" i="2"/>
  <c r="H212" i="2"/>
  <c r="G428" i="2"/>
  <c r="G692" i="2"/>
  <c r="G1028" i="2"/>
  <c r="G1067" i="2"/>
  <c r="G1628" i="2"/>
  <c r="G1940" i="2"/>
  <c r="G2276" i="2"/>
  <c r="G2372" i="2"/>
  <c r="G2636" i="2"/>
  <c r="E116" i="2"/>
  <c r="E347" i="2"/>
  <c r="E1580" i="2"/>
  <c r="E2300" i="2"/>
  <c r="G318" i="2"/>
  <c r="G3164" i="2"/>
  <c r="G3077" i="2"/>
  <c r="E3479" i="2"/>
  <c r="E3339" i="2"/>
  <c r="E3191" i="2"/>
  <c r="E3123" i="2"/>
  <c r="G3637" i="2"/>
  <c r="G3800" i="2"/>
  <c r="G3764" i="2"/>
  <c r="G3936" i="2"/>
  <c r="G4006" i="2"/>
  <c r="G3968" i="2"/>
  <c r="E3949" i="2"/>
  <c r="G92" i="2"/>
  <c r="G356" i="2"/>
  <c r="G1307" i="2"/>
  <c r="G1988" i="2"/>
  <c r="G2324" i="2"/>
  <c r="E740" i="2"/>
  <c r="E788" i="2"/>
  <c r="E980" i="2"/>
  <c r="E1326" i="2"/>
  <c r="G3437" i="2"/>
  <c r="G3404" i="2"/>
  <c r="G3341" i="2"/>
  <c r="G3311" i="2"/>
  <c r="G3279" i="2"/>
  <c r="E3740" i="2"/>
  <c r="G3822" i="2"/>
  <c r="E4021" i="2"/>
  <c r="H188" i="2"/>
  <c r="G20" i="2"/>
  <c r="G54" i="2"/>
  <c r="G731" i="2"/>
  <c r="G1268" i="2"/>
  <c r="G1676" i="2"/>
  <c r="G2036" i="2"/>
  <c r="G2180" i="2"/>
  <c r="E260" i="2"/>
  <c r="E308" i="2"/>
  <c r="E1244" i="2"/>
  <c r="E1892" i="2"/>
  <c r="E2012" i="2"/>
  <c r="E2070" i="2"/>
  <c r="E2204" i="2"/>
  <c r="G2774" i="2"/>
  <c r="G3435" i="2"/>
  <c r="G3075" i="2"/>
  <c r="E3263" i="2"/>
  <c r="G3541" i="2"/>
  <c r="E3626" i="2"/>
  <c r="E3561" i="2"/>
  <c r="E3776" i="2"/>
  <c r="G3933" i="2"/>
  <c r="G3856" i="2"/>
  <c r="E3896" i="2"/>
  <c r="E3982" i="2"/>
  <c r="G620" i="2"/>
  <c r="G1388" i="2"/>
  <c r="G1724" i="2"/>
  <c r="G1902" i="2"/>
  <c r="G2084" i="2"/>
  <c r="G2478" i="2"/>
  <c r="E35" i="2"/>
  <c r="E644" i="2"/>
  <c r="E2132" i="2"/>
  <c r="E2420" i="2"/>
  <c r="E164" i="2"/>
  <c r="G342" i="2"/>
  <c r="G3308" i="2"/>
  <c r="E3119" i="2"/>
  <c r="G3633" i="2"/>
  <c r="G3888" i="2"/>
  <c r="G4040" i="2"/>
  <c r="G3407" i="2"/>
  <c r="G764" i="2"/>
  <c r="G1508" i="2"/>
  <c r="H452" i="2"/>
  <c r="H428" i="2"/>
  <c r="G284" i="2"/>
  <c r="G548" i="2"/>
  <c r="G956" i="2"/>
  <c r="E884" i="2"/>
  <c r="E1412" i="2"/>
  <c r="G2756" i="2"/>
  <c r="G3503" i="2"/>
  <c r="G3219" i="2"/>
  <c r="G3101" i="2"/>
  <c r="E3293" i="2"/>
  <c r="G3585" i="2"/>
  <c r="E3554" i="2"/>
  <c r="G3721" i="2"/>
  <c r="G4078" i="2"/>
  <c r="E4054" i="2"/>
  <c r="G251" i="2"/>
  <c r="G476" i="2"/>
  <c r="G1556" i="2"/>
  <c r="G2588" i="2"/>
  <c r="G2708" i="2"/>
  <c r="E38" i="2"/>
  <c r="E356" i="2"/>
  <c r="E1532" i="2"/>
  <c r="E2444" i="2"/>
  <c r="G2753" i="2"/>
  <c r="E2884" i="2"/>
  <c r="G3500" i="2"/>
  <c r="G3099" i="2"/>
  <c r="G3071" i="2"/>
  <c r="E3411" i="2"/>
  <c r="E3291" i="2"/>
  <c r="E3616" i="2"/>
  <c r="G3752" i="2"/>
  <c r="G3673" i="2"/>
  <c r="G3928" i="2"/>
  <c r="G3848" i="2"/>
  <c r="E3832" i="2"/>
  <c r="E4093" i="2"/>
  <c r="G812" i="2"/>
  <c r="G1316" i="2"/>
  <c r="G1436" i="2"/>
  <c r="E452" i="2"/>
  <c r="E500" i="2"/>
  <c r="E1964" i="2"/>
  <c r="E188" i="2"/>
  <c r="G3428" i="2"/>
  <c r="G3363" i="2"/>
  <c r="G3335" i="2"/>
  <c r="G3245" i="2"/>
  <c r="G3215" i="2"/>
  <c r="E3147" i="2"/>
  <c r="G3716" i="2"/>
  <c r="G3846" i="2"/>
  <c r="G3813" i="2"/>
  <c r="G3958" i="2"/>
  <c r="G668" i="2"/>
  <c r="G1868" i="2"/>
  <c r="G2492" i="2"/>
  <c r="E1484" i="2"/>
  <c r="E1604" i="2"/>
  <c r="G2737" i="2"/>
  <c r="G3332" i="2"/>
  <c r="G3243" i="2"/>
  <c r="G3212" i="2"/>
  <c r="E3455" i="2"/>
  <c r="E3287" i="2"/>
  <c r="G3530" i="2"/>
  <c r="E3602" i="2"/>
  <c r="G3788" i="2"/>
  <c r="G3668" i="2"/>
  <c r="E3676" i="2"/>
  <c r="G3920" i="2"/>
  <c r="G3880" i="2"/>
  <c r="G4069" i="2"/>
  <c r="G4030" i="2"/>
  <c r="G3992" i="2"/>
  <c r="G68" i="2"/>
  <c r="G332" i="2"/>
  <c r="G851" i="2"/>
  <c r="G1004" i="2"/>
  <c r="G2660" i="2"/>
  <c r="E1052" i="2"/>
  <c r="E44" i="2"/>
  <c r="G3095" i="2"/>
  <c r="E3143" i="2"/>
  <c r="G3918" i="2"/>
  <c r="E3940" i="2"/>
  <c r="E4088" i="2"/>
  <c r="H92" i="2"/>
  <c r="G371" i="2"/>
  <c r="G1916" i="2"/>
  <c r="G2396" i="2"/>
  <c r="E1100" i="2"/>
  <c r="E2468" i="2"/>
  <c r="E1926" i="2"/>
  <c r="G2729" i="2"/>
  <c r="G3359" i="2"/>
  <c r="G3269" i="2"/>
  <c r="E3728" i="2"/>
  <c r="G3840" i="2"/>
  <c r="G3808" i="2"/>
  <c r="H44" i="2"/>
  <c r="G260" i="2"/>
  <c r="G1124" i="2"/>
  <c r="G1163" i="2"/>
  <c r="E2156" i="2"/>
  <c r="G3389" i="2"/>
  <c r="G3239" i="2"/>
  <c r="G3092" i="2"/>
  <c r="E3173" i="2"/>
  <c r="E3140" i="2"/>
  <c r="G3745" i="2"/>
  <c r="E3700" i="2"/>
  <c r="E3872" i="2"/>
  <c r="G2108" i="2"/>
  <c r="G2502" i="2"/>
  <c r="E236" i="2"/>
  <c r="E284" i="2"/>
  <c r="E716" i="2"/>
  <c r="E860" i="2"/>
  <c r="G3387" i="2"/>
  <c r="G3236" i="2"/>
  <c r="E3315" i="2"/>
  <c r="E3171" i="2"/>
  <c r="H308" i="2"/>
  <c r="G2060" i="2"/>
  <c r="E2849" i="2"/>
  <c r="G3013" i="2"/>
  <c r="G3657" i="2"/>
  <c r="E3724" i="2"/>
  <c r="E3697" i="2"/>
  <c r="G3909" i="2"/>
  <c r="E1796" i="2"/>
  <c r="G3659" i="2"/>
  <c r="G491" i="2"/>
  <c r="E908" i="2"/>
  <c r="E2046" i="2"/>
  <c r="E3167" i="2"/>
  <c r="G3517" i="2"/>
  <c r="G3870" i="2"/>
  <c r="G3356" i="2"/>
  <c r="G1748" i="2"/>
  <c r="H524" i="2"/>
  <c r="G380" i="2"/>
  <c r="E1220" i="2"/>
  <c r="G3485" i="2"/>
  <c r="G3383" i="2"/>
  <c r="G3651" i="2"/>
  <c r="G3603" i="2"/>
  <c r="G3912" i="2"/>
  <c r="G1172" i="2"/>
  <c r="E572" i="2"/>
  <c r="G3413" i="2"/>
  <c r="G3650" i="2"/>
  <c r="E3661" i="2"/>
  <c r="G2252" i="2"/>
  <c r="G2564" i="2"/>
  <c r="G3483" i="2"/>
  <c r="G3380" i="2"/>
  <c r="G3260" i="2"/>
  <c r="G3692" i="2"/>
  <c r="E3793" i="2"/>
  <c r="E3748" i="2"/>
  <c r="G3904" i="2"/>
  <c r="E3916" i="2"/>
  <c r="H500" i="2"/>
  <c r="G236" i="2"/>
  <c r="G1259" i="2"/>
  <c r="G2684" i="2"/>
  <c r="G2829" i="2"/>
  <c r="G2976" i="2"/>
  <c r="E2932" i="2"/>
  <c r="G3317" i="2"/>
  <c r="E3197" i="2"/>
  <c r="E3654" i="2"/>
  <c r="G3864" i="2"/>
  <c r="G2348" i="2"/>
  <c r="G611" i="2"/>
  <c r="G2516" i="2"/>
  <c r="G3942" i="2"/>
  <c r="E3952" i="2"/>
  <c r="G947" i="2"/>
  <c r="G1340" i="2"/>
  <c r="G2801" i="2"/>
  <c r="E2732" i="2"/>
  <c r="G3284" i="2"/>
  <c r="G3861" i="2"/>
  <c r="G3391" i="2"/>
  <c r="G3257" i="2"/>
  <c r="E3329" i="2"/>
  <c r="G3608" i="2"/>
  <c r="G3533" i="2"/>
  <c r="E3628" i="2"/>
  <c r="G3778" i="2"/>
  <c r="G3925" i="2"/>
  <c r="G944" i="2"/>
  <c r="G2814" i="2"/>
  <c r="G3058" i="2"/>
  <c r="G3476" i="2"/>
  <c r="G3281" i="2"/>
  <c r="G3175" i="2"/>
  <c r="E3439" i="2"/>
  <c r="G3607" i="2"/>
  <c r="G3706" i="2"/>
  <c r="G3672" i="2"/>
  <c r="G3827" i="2"/>
  <c r="E3922" i="2"/>
  <c r="E4012" i="2"/>
  <c r="E2240" i="2"/>
  <c r="G2813" i="2"/>
  <c r="E2825" i="2"/>
  <c r="G3049" i="2"/>
  <c r="G3475" i="2"/>
  <c r="G3307" i="2"/>
  <c r="G3605" i="2"/>
  <c r="E3744" i="2"/>
  <c r="E3720" i="2"/>
  <c r="E3696" i="2"/>
  <c r="G3889" i="2"/>
  <c r="G4076" i="2"/>
  <c r="G2808" i="2"/>
  <c r="E2822" i="2"/>
  <c r="G3473" i="2"/>
  <c r="E3295" i="2"/>
  <c r="E3235" i="2"/>
  <c r="E3115" i="2"/>
  <c r="E3769" i="2"/>
  <c r="G3921" i="2"/>
  <c r="G3978" i="2"/>
  <c r="G3415" i="2"/>
  <c r="G3305" i="2"/>
  <c r="G3067" i="2"/>
  <c r="E3768" i="2"/>
  <c r="G4074" i="2"/>
  <c r="G1760" i="2"/>
  <c r="G3331" i="2"/>
  <c r="E3233" i="2"/>
  <c r="E3113" i="2"/>
  <c r="G4010" i="2"/>
  <c r="E2254" i="2"/>
  <c r="G3091" i="2"/>
  <c r="G3065" i="2"/>
  <c r="G3560" i="2"/>
  <c r="E3913" i="2"/>
  <c r="E3865" i="2"/>
  <c r="E4004" i="2"/>
  <c r="G3497" i="2"/>
  <c r="G3355" i="2"/>
  <c r="E3511" i="2"/>
  <c r="E3425" i="2"/>
  <c r="E3353" i="2"/>
  <c r="E3139" i="2"/>
  <c r="G3559" i="2"/>
  <c r="G2777" i="2"/>
  <c r="E2766" i="2"/>
  <c r="G3010" i="2"/>
  <c r="G2896" i="2"/>
  <c r="G3089" i="2"/>
  <c r="E3259" i="2"/>
  <c r="E3137" i="2"/>
  <c r="G3557" i="2"/>
  <c r="E3558" i="2"/>
  <c r="G3802" i="2"/>
  <c r="G3849" i="2"/>
  <c r="E3319" i="2"/>
  <c r="G3730" i="2"/>
  <c r="E3817" i="2"/>
  <c r="G4036" i="2"/>
  <c r="G2770" i="2"/>
  <c r="G2892" i="2"/>
  <c r="G3379" i="2"/>
  <c r="E3463" i="2"/>
  <c r="G3945" i="2"/>
  <c r="G4098" i="2"/>
  <c r="G4002" i="2"/>
  <c r="G3163" i="2"/>
  <c r="E3161" i="2"/>
  <c r="G3629" i="2"/>
  <c r="E3758" i="2"/>
  <c r="E800" i="2"/>
  <c r="G3403" i="2"/>
  <c r="G3187" i="2"/>
  <c r="E3656" i="2"/>
  <c r="E3756" i="2"/>
  <c r="E3732" i="2"/>
  <c r="E3708" i="2"/>
  <c r="E3684" i="2"/>
  <c r="G3841" i="2"/>
  <c r="E3452" i="2"/>
  <c r="G3584" i="2"/>
  <c r="G3937" i="2"/>
  <c r="G4060" i="2"/>
  <c r="E1256" i="2"/>
  <c r="E2940" i="2"/>
  <c r="G3487" i="2"/>
  <c r="G3211" i="2"/>
  <c r="G3185" i="2"/>
  <c r="G3583" i="2"/>
  <c r="E3653" i="2"/>
  <c r="G3754" i="2"/>
  <c r="E3682" i="2"/>
  <c r="G4026" i="2"/>
  <c r="G3427" i="2"/>
  <c r="E3449" i="2"/>
  <c r="G4058" i="2"/>
  <c r="E2144" i="2"/>
  <c r="G3209" i="2"/>
  <c r="G3581" i="2"/>
  <c r="E3988" i="2"/>
  <c r="G3655" i="2"/>
  <c r="G416" i="2"/>
  <c r="E1976" i="2"/>
  <c r="G2722" i="2"/>
  <c r="G3367" i="2"/>
  <c r="G3897" i="2"/>
  <c r="G680" i="2"/>
  <c r="G3451" i="2"/>
  <c r="E3401" i="2"/>
  <c r="G4084" i="2"/>
  <c r="G2832" i="2"/>
  <c r="G4050" i="2"/>
  <c r="G3535" i="2"/>
  <c r="H400" i="2"/>
  <c r="G1168" i="2"/>
  <c r="G1432" i="2"/>
  <c r="G568" i="2"/>
  <c r="G952" i="2"/>
  <c r="H376" i="2"/>
  <c r="G184" i="2"/>
  <c r="G640" i="2"/>
  <c r="G1960" i="2"/>
  <c r="G2224" i="2"/>
  <c r="G2272" i="2"/>
  <c r="G2704" i="2"/>
  <c r="E736" i="2"/>
  <c r="E1144" i="2"/>
  <c r="E2426" i="2"/>
  <c r="G2762" i="2"/>
  <c r="G2975" i="2"/>
  <c r="E2871" i="2"/>
  <c r="G3474" i="2"/>
  <c r="G3217" i="2"/>
  <c r="E3207" i="2"/>
  <c r="G3591" i="2"/>
  <c r="G3539" i="2"/>
  <c r="E3625" i="2"/>
  <c r="E3792" i="2"/>
  <c r="G3929" i="2"/>
  <c r="G3905" i="2"/>
  <c r="G3881" i="2"/>
  <c r="G3857" i="2"/>
  <c r="G3833" i="2"/>
  <c r="G3809" i="2"/>
  <c r="E3943" i="2"/>
  <c r="E3919" i="2"/>
  <c r="E3895" i="2"/>
  <c r="E3871" i="2"/>
  <c r="G4086" i="2"/>
  <c r="G4062" i="2"/>
  <c r="G4038" i="2"/>
  <c r="G4014" i="2"/>
  <c r="G3990" i="2"/>
  <c r="G3966" i="2"/>
  <c r="E4080" i="2"/>
  <c r="E4056" i="2"/>
  <c r="E4032" i="2"/>
  <c r="E4008" i="2"/>
  <c r="E3984" i="2"/>
  <c r="E3960" i="2"/>
  <c r="G424" i="2"/>
  <c r="G880" i="2"/>
  <c r="G1024" i="2"/>
  <c r="G1096" i="2"/>
  <c r="G112" i="2"/>
  <c r="G1792" i="2"/>
  <c r="G2176" i="2"/>
  <c r="H184" i="2"/>
  <c r="G256" i="2"/>
  <c r="G1288" i="2"/>
  <c r="G1360" i="2"/>
  <c r="G1552" i="2"/>
  <c r="G1672" i="2"/>
  <c r="E784" i="2"/>
  <c r="E1720" i="2"/>
  <c r="E2152" i="2"/>
  <c r="G2757" i="2"/>
  <c r="G2973" i="2"/>
  <c r="G2903" i="2"/>
  <c r="G3499" i="2"/>
  <c r="G3423" i="2"/>
  <c r="G3241" i="2"/>
  <c r="E3481" i="2"/>
  <c r="E3231" i="2"/>
  <c r="G3644" i="2"/>
  <c r="E3624" i="2"/>
  <c r="E3528" i="2"/>
  <c r="G3671" i="2"/>
  <c r="E3667" i="2"/>
  <c r="H64" i="2"/>
  <c r="E160" i="2"/>
  <c r="E1888" i="2"/>
  <c r="E2104" i="2"/>
  <c r="E2440" i="2"/>
  <c r="E2584" i="2"/>
  <c r="G3447" i="2"/>
  <c r="E3255" i="2"/>
  <c r="G3563" i="2"/>
  <c r="G1840" i="2"/>
  <c r="G1216" i="2"/>
  <c r="G1480" i="2"/>
  <c r="G2008" i="2"/>
  <c r="G2320" i="2"/>
  <c r="G2416" i="2"/>
  <c r="E208" i="2"/>
  <c r="E376" i="2"/>
  <c r="E1504" i="2"/>
  <c r="G3471" i="2"/>
  <c r="G3926" i="2"/>
  <c r="G3902" i="2"/>
  <c r="G3878" i="2"/>
  <c r="G3854" i="2"/>
  <c r="G3830" i="2"/>
  <c r="E4077" i="2"/>
  <c r="E4053" i="2"/>
  <c r="E4029" i="2"/>
  <c r="E4005" i="2"/>
  <c r="E3981" i="2"/>
  <c r="E3957" i="2"/>
  <c r="G328" i="2"/>
  <c r="H520" i="2"/>
  <c r="G2368" i="2"/>
  <c r="G2464" i="2"/>
  <c r="G3087" i="2"/>
  <c r="G3587" i="2"/>
  <c r="E3620" i="2"/>
  <c r="E3524" i="2"/>
  <c r="E3939" i="2"/>
  <c r="E3915" i="2"/>
  <c r="E3891" i="2"/>
  <c r="E3867" i="2"/>
  <c r="E3843" i="2"/>
  <c r="E3819" i="2"/>
  <c r="G2656" i="2"/>
  <c r="H160" i="2"/>
  <c r="G16" i="2"/>
  <c r="G472" i="2"/>
  <c r="G2608" i="2"/>
  <c r="E40" i="2"/>
  <c r="E2296" i="2"/>
  <c r="G2750" i="2"/>
  <c r="G3045" i="2"/>
  <c r="G2953" i="2"/>
  <c r="G3111" i="2"/>
  <c r="G3639" i="2"/>
  <c r="G3534" i="2"/>
  <c r="E3787" i="2"/>
  <c r="G400" i="2"/>
  <c r="H352" i="2"/>
  <c r="G544" i="2"/>
  <c r="G856" i="2"/>
  <c r="G928" i="2"/>
  <c r="G1072" i="2"/>
  <c r="G2056" i="2"/>
  <c r="G2560" i="2"/>
  <c r="E256" i="2"/>
  <c r="E424" i="2"/>
  <c r="G2840" i="2"/>
  <c r="G2746" i="2"/>
  <c r="E3034" i="2"/>
  <c r="G3313" i="2"/>
  <c r="G3135" i="2"/>
  <c r="G3638" i="2"/>
  <c r="G3611" i="2"/>
  <c r="G3763" i="2"/>
  <c r="E3786" i="2"/>
  <c r="E3662" i="2"/>
  <c r="G3923" i="2"/>
  <c r="G3899" i="2"/>
  <c r="G3875" i="2"/>
  <c r="G3851" i="2"/>
  <c r="H328" i="2"/>
  <c r="H136" i="2"/>
  <c r="G88" i="2"/>
  <c r="G1000" i="2"/>
  <c r="G1408" i="2"/>
  <c r="G1600" i="2"/>
  <c r="G2512" i="2"/>
  <c r="E304" i="2"/>
  <c r="E1624" i="2"/>
  <c r="E2632" i="2"/>
  <c r="G3159" i="2"/>
  <c r="E3505" i="2"/>
  <c r="E3384" i="2"/>
  <c r="E3648" i="2"/>
  <c r="E3552" i="2"/>
  <c r="H496" i="2"/>
  <c r="G232" i="2"/>
  <c r="G616" i="2"/>
  <c r="E88" i="2"/>
  <c r="G3183" i="2"/>
  <c r="E3518" i="2"/>
  <c r="E3935" i="2"/>
  <c r="E3911" i="2"/>
  <c r="E3887" i="2"/>
  <c r="E3863" i="2"/>
  <c r="E3839" i="2"/>
  <c r="E4096" i="2"/>
  <c r="E4072" i="2"/>
  <c r="E4048" i="2"/>
  <c r="E4024" i="2"/>
  <c r="E4000" i="2"/>
  <c r="E3976" i="2"/>
  <c r="G688" i="2"/>
  <c r="G1336" i="2"/>
  <c r="G1528" i="2"/>
  <c r="E520" i="2"/>
  <c r="G2886" i="2"/>
  <c r="G3635" i="2"/>
  <c r="H112" i="2"/>
  <c r="G304" i="2"/>
  <c r="G1264" i="2"/>
  <c r="G1768" i="2"/>
  <c r="E976" i="2"/>
  <c r="E1312" i="2"/>
  <c r="G2820" i="2"/>
  <c r="G3020" i="2"/>
  <c r="G2944" i="2"/>
  <c r="E3009" i="2"/>
  <c r="E3409" i="2"/>
  <c r="E3580" i="2"/>
  <c r="E3548" i="2"/>
  <c r="G1936" i="2"/>
  <c r="G2200" i="2"/>
  <c r="E136" i="2"/>
  <c r="E664" i="2"/>
  <c r="E1576" i="2"/>
  <c r="G2881" i="2"/>
  <c r="E3001" i="2"/>
  <c r="E2913" i="2"/>
  <c r="G3606" i="2"/>
  <c r="E3578" i="2"/>
  <c r="G3782" i="2"/>
  <c r="E3780" i="2"/>
  <c r="H280" i="2"/>
  <c r="G448" i="2"/>
  <c r="G1192" i="2"/>
  <c r="G1984" i="2"/>
  <c r="G2680" i="2"/>
  <c r="E352" i="2"/>
  <c r="E1120" i="2"/>
  <c r="E1744" i="2"/>
  <c r="E2999" i="2"/>
  <c r="G3461" i="2"/>
  <c r="G3436" i="2"/>
  <c r="G3604" i="2"/>
  <c r="E3576" i="2"/>
  <c r="G3804" i="2"/>
  <c r="E3777" i="2"/>
  <c r="E808" i="2"/>
  <c r="E1696" i="2"/>
  <c r="E2128" i="2"/>
  <c r="G2805" i="2"/>
  <c r="G3006" i="2"/>
  <c r="G3630" i="2"/>
  <c r="E3542" i="2"/>
  <c r="E4090" i="2"/>
  <c r="E4066" i="2"/>
  <c r="E4042" i="2"/>
  <c r="E4018" i="2"/>
  <c r="E3994" i="2"/>
  <c r="E3970" i="2"/>
  <c r="E3946" i="2"/>
  <c r="H448" i="2"/>
  <c r="G592" i="2"/>
  <c r="G2344" i="2"/>
  <c r="G2804" i="2"/>
  <c r="E3433" i="2"/>
  <c r="G904" i="2"/>
  <c r="G1048" i="2"/>
  <c r="H40" i="2"/>
  <c r="G1384" i="2"/>
  <c r="G1864" i="2"/>
  <c r="E232" i="2"/>
  <c r="E2080" i="2"/>
  <c r="E2985" i="2"/>
  <c r="G3601" i="2"/>
  <c r="E3572" i="2"/>
  <c r="G3801" i="2"/>
  <c r="G2032" i="2"/>
  <c r="G280" i="2"/>
  <c r="G1240" i="2"/>
  <c r="G2488" i="2"/>
  <c r="E2536" i="2"/>
  <c r="G2996" i="2"/>
  <c r="G2920" i="2"/>
  <c r="G3456" i="2"/>
  <c r="G3519" i="2"/>
  <c r="E3772" i="2"/>
  <c r="E2833" i="2"/>
  <c r="G2986" i="2"/>
  <c r="G3596" i="2"/>
  <c r="G3543" i="2"/>
  <c r="E3566" i="2"/>
  <c r="E3796" i="2"/>
  <c r="E496" i="2"/>
  <c r="G2910" i="2"/>
  <c r="G3501" i="2"/>
  <c r="G3477" i="2"/>
  <c r="G3453" i="2"/>
  <c r="G3429" i="2"/>
  <c r="G3405" i="2"/>
  <c r="G3649" i="2"/>
  <c r="G2810" i="2"/>
  <c r="E2794" i="2"/>
  <c r="G3011" i="2"/>
  <c r="G2957" i="2"/>
  <c r="E2867" i="2"/>
  <c r="G3645" i="2"/>
  <c r="G3621" i="2"/>
  <c r="G3597" i="2"/>
  <c r="G3573" i="2"/>
  <c r="G3549" i="2"/>
  <c r="G3525" i="2"/>
  <c r="G2095" i="2"/>
  <c r="G1567" i="2"/>
  <c r="G2802" i="2"/>
  <c r="G2735" i="2"/>
  <c r="E2776" i="2"/>
  <c r="G3005" i="2"/>
  <c r="G2898" i="2"/>
  <c r="E2988" i="2"/>
  <c r="G3399" i="2"/>
  <c r="G3375" i="2"/>
  <c r="G3351" i="2"/>
  <c r="G3327" i="2"/>
  <c r="G3303" i="2"/>
  <c r="G2695" i="2"/>
  <c r="G2734" i="2"/>
  <c r="E2987" i="2"/>
  <c r="G3495" i="2"/>
  <c r="G3643" i="2"/>
  <c r="G3619" i="2"/>
  <c r="G3595" i="2"/>
  <c r="G3571" i="2"/>
  <c r="G3547" i="2"/>
  <c r="G3523" i="2"/>
  <c r="E2761" i="2"/>
  <c r="G3057" i="2"/>
  <c r="G3053" i="2"/>
  <c r="G2939" i="2"/>
  <c r="G2891" i="2"/>
  <c r="E3047" i="2"/>
  <c r="G2785" i="2"/>
  <c r="E2963" i="2"/>
  <c r="E3069" i="2"/>
  <c r="G2933" i="2"/>
  <c r="E3044" i="2"/>
  <c r="E3381" i="2"/>
  <c r="E3357" i="2"/>
  <c r="E3333" i="2"/>
  <c r="E3309" i="2"/>
  <c r="E3285" i="2"/>
  <c r="E3261" i="2"/>
  <c r="E3237" i="2"/>
  <c r="E3213" i="2"/>
  <c r="E3189" i="2"/>
  <c r="E3165" i="2"/>
  <c r="E3141" i="2"/>
  <c r="E3117" i="2"/>
  <c r="E3093" i="2"/>
  <c r="G2383" i="2"/>
  <c r="E3033" i="2"/>
  <c r="G2981" i="2"/>
  <c r="E3029" i="2"/>
  <c r="G2838" i="2"/>
  <c r="E3024" i="2"/>
  <c r="E2834" i="2"/>
  <c r="E3023" i="2"/>
  <c r="E511" i="2"/>
  <c r="G2758" i="2"/>
  <c r="E2623" i="2"/>
  <c r="G2972" i="2"/>
  <c r="G2915" i="2"/>
  <c r="E2874" i="2"/>
  <c r="E2908" i="2"/>
  <c r="G2837" i="2"/>
  <c r="G2725" i="2"/>
  <c r="E2717" i="2"/>
  <c r="G3028" i="2"/>
  <c r="G494" i="2"/>
  <c r="G2980" i="2"/>
  <c r="E2956" i="2"/>
  <c r="G254" i="2"/>
  <c r="E2495" i="2"/>
  <c r="G2030" i="2"/>
  <c r="E1619" i="2"/>
  <c r="G2765" i="2"/>
  <c r="G2817" i="2"/>
  <c r="E3004" i="2"/>
  <c r="G1667" i="2"/>
  <c r="E1571" i="2"/>
  <c r="G3012" i="2"/>
  <c r="G2970" i="2"/>
  <c r="E3060" i="2"/>
  <c r="G2964" i="2"/>
  <c r="G1835" i="2"/>
  <c r="G2171" i="2"/>
  <c r="E2291" i="2"/>
  <c r="E2749" i="2"/>
  <c r="G2922" i="2"/>
  <c r="E3052" i="2"/>
  <c r="G854" i="2"/>
  <c r="E2745" i="2"/>
  <c r="G374" i="2"/>
  <c r="E1235" i="2"/>
  <c r="E2123" i="2"/>
  <c r="E2741" i="2"/>
  <c r="G2916" i="2"/>
  <c r="E1859" i="2"/>
  <c r="G2878" i="2"/>
  <c r="G2914" i="2"/>
  <c r="G614" i="2"/>
  <c r="E2809" i="2"/>
  <c r="E3036" i="2"/>
  <c r="G1763" i="2"/>
  <c r="G2856" i="2"/>
  <c r="G2793" i="2"/>
  <c r="E2384" i="2"/>
  <c r="G2789" i="2"/>
  <c r="G1190" i="2"/>
  <c r="G2555" i="2"/>
  <c r="E1499" i="2"/>
  <c r="G2946" i="2"/>
  <c r="G1379" i="2"/>
  <c r="G2841" i="2"/>
  <c r="G2868" i="2"/>
  <c r="G2192" i="2"/>
  <c r="E344" i="2"/>
  <c r="G464" i="2"/>
  <c r="G1304" i="2"/>
  <c r="G2408" i="2"/>
  <c r="G2528" i="2"/>
  <c r="E152" i="2"/>
  <c r="E1232" i="2"/>
  <c r="E1856" i="2"/>
  <c r="E2116" i="2"/>
  <c r="E2404" i="2"/>
  <c r="E2456" i="2"/>
  <c r="G2855" i="2"/>
  <c r="G368" i="2"/>
  <c r="G728" i="2"/>
  <c r="G992" i="2"/>
  <c r="G1664" i="2"/>
  <c r="G1928" i="2"/>
  <c r="E392" i="2"/>
  <c r="E776" i="2"/>
  <c r="E896" i="2"/>
  <c r="E1448" i="2"/>
  <c r="E1904" i="2"/>
  <c r="E2120" i="2"/>
  <c r="E2356" i="2"/>
  <c r="E2783" i="2"/>
  <c r="G2971" i="2"/>
  <c r="E3031" i="2"/>
  <c r="G1064" i="2"/>
  <c r="G2048" i="2"/>
  <c r="E200" i="2"/>
  <c r="E560" i="2"/>
  <c r="E1280" i="2"/>
  <c r="E1496" i="2"/>
  <c r="E2260" i="2"/>
  <c r="E2360" i="2"/>
  <c r="E2552" i="2"/>
  <c r="E2672" i="2"/>
  <c r="G104" i="2"/>
  <c r="G1376" i="2"/>
  <c r="E320" i="2"/>
  <c r="E824" i="2"/>
  <c r="E1952" i="2"/>
  <c r="E2000" i="2"/>
  <c r="E2168" i="2"/>
  <c r="E2216" i="2"/>
  <c r="E2264" i="2"/>
  <c r="G2799" i="2"/>
  <c r="E2947" i="2"/>
  <c r="G1520" i="2"/>
  <c r="G2288" i="2"/>
  <c r="G8" i="2"/>
  <c r="G632" i="2"/>
  <c r="G1592" i="2"/>
  <c r="G2576" i="2"/>
  <c r="G2624" i="2"/>
  <c r="E80" i="2"/>
  <c r="E440" i="2"/>
  <c r="E608" i="2"/>
  <c r="E2696" i="2"/>
  <c r="G536" i="2"/>
  <c r="E1544" i="2"/>
  <c r="E2312" i="2"/>
  <c r="G2751" i="2"/>
  <c r="E2983" i="2"/>
  <c r="G1784" i="2"/>
  <c r="G176" i="2"/>
  <c r="G1136" i="2"/>
  <c r="G2092" i="2"/>
  <c r="G2336" i="2"/>
  <c r="E656" i="2"/>
  <c r="E2772" i="2"/>
  <c r="G2923" i="2"/>
  <c r="E3061" i="2"/>
  <c r="G1208" i="2"/>
  <c r="G1712" i="2"/>
  <c r="E248" i="2"/>
  <c r="E1112" i="2"/>
  <c r="E1328" i="2"/>
  <c r="E1640" i="2"/>
  <c r="E2480" i="2"/>
  <c r="E2899" i="2"/>
  <c r="G704" i="2"/>
  <c r="G968" i="2"/>
  <c r="G2096" i="2"/>
  <c r="E1160" i="2"/>
  <c r="E1688" i="2"/>
  <c r="E2177" i="2"/>
  <c r="G3043" i="2"/>
  <c r="E3059" i="2"/>
  <c r="G2504" i="2"/>
  <c r="E128" i="2"/>
  <c r="E488" i="2"/>
  <c r="G2831" i="2"/>
  <c r="E3019" i="2"/>
  <c r="E2935" i="2"/>
  <c r="E1736" i="2"/>
  <c r="E2759" i="2"/>
  <c r="G1832" i="2"/>
  <c r="G1352" i="2"/>
  <c r="G2024" i="2"/>
  <c r="E296" i="2"/>
  <c r="E752" i="2"/>
  <c r="E872" i="2"/>
  <c r="G2739" i="2"/>
  <c r="G3035" i="2"/>
  <c r="E3055" i="2"/>
  <c r="G272" i="2"/>
  <c r="G1040" i="2"/>
  <c r="G512" i="2"/>
  <c r="G1424" i="2"/>
  <c r="G2428" i="2"/>
  <c r="G2548" i="2"/>
  <c r="E56" i="2"/>
  <c r="E1472" i="2"/>
  <c r="E1924" i="2"/>
  <c r="G2782" i="2"/>
  <c r="G2995" i="2"/>
  <c r="G1568" i="2"/>
  <c r="G2432" i="2"/>
  <c r="E1880" i="2"/>
  <c r="E2236" i="2"/>
  <c r="G1184" i="2"/>
  <c r="G2596" i="2"/>
  <c r="G2648" i="2"/>
  <c r="E584" i="2"/>
  <c r="G2818" i="2"/>
  <c r="E2807" i="2"/>
  <c r="G2875" i="2"/>
  <c r="E3007" i="2"/>
  <c r="E920" i="2"/>
  <c r="E2864" i="2"/>
  <c r="G224" i="2"/>
  <c r="G2600" i="2"/>
  <c r="G848" i="2"/>
  <c r="G1016" i="2"/>
  <c r="G2072" i="2"/>
  <c r="E1088" i="2"/>
  <c r="E2107" i="2"/>
  <c r="E2748" i="2"/>
  <c r="E1616" i="2"/>
  <c r="E2524" i="2"/>
  <c r="E2959" i="2"/>
  <c r="G1400" i="2"/>
  <c r="G2763" i="2"/>
  <c r="G1808" i="2"/>
  <c r="E32" i="2"/>
  <c r="G2857" i="2"/>
  <c r="G3018" i="2"/>
  <c r="E2299" i="2"/>
  <c r="E2911" i="2"/>
  <c r="G110" i="2"/>
  <c r="G230" i="2"/>
  <c r="G350" i="2"/>
  <c r="G470" i="2"/>
  <c r="G590" i="2"/>
  <c r="G710" i="2"/>
  <c r="G1742" i="2"/>
  <c r="G1907" i="2"/>
  <c r="G2075" i="2"/>
  <c r="G2110" i="2"/>
  <c r="G2494" i="2"/>
  <c r="E779" i="2"/>
  <c r="E1787" i="2"/>
  <c r="E2638" i="2"/>
  <c r="E2847" i="2"/>
  <c r="G1766" i="2"/>
  <c r="G683" i="2"/>
  <c r="G803" i="2"/>
  <c r="G923" i="2"/>
  <c r="G1046" i="2"/>
  <c r="G1139" i="2"/>
  <c r="G1358" i="2"/>
  <c r="G1390" i="2"/>
  <c r="G1678" i="2"/>
  <c r="G2531" i="2"/>
  <c r="E11" i="2"/>
  <c r="E323" i="2"/>
  <c r="E707" i="2"/>
  <c r="E1094" i="2"/>
  <c r="E1430" i="2"/>
  <c r="E1630" i="2"/>
  <c r="E1870" i="2"/>
  <c r="E2219" i="2"/>
  <c r="E2302" i="2"/>
  <c r="E2387" i="2"/>
  <c r="E2784" i="2"/>
  <c r="E2744" i="2"/>
  <c r="G83" i="2"/>
  <c r="G203" i="2"/>
  <c r="G443" i="2"/>
  <c r="G563" i="2"/>
  <c r="G1454" i="2"/>
  <c r="G1550" i="2"/>
  <c r="G1646" i="2"/>
  <c r="G1811" i="2"/>
  <c r="G1979" i="2"/>
  <c r="G2147" i="2"/>
  <c r="G2182" i="2"/>
  <c r="G2462" i="2"/>
  <c r="G2651" i="2"/>
  <c r="E422" i="2"/>
  <c r="E635" i="2"/>
  <c r="E1283" i="2"/>
  <c r="E1547" i="2"/>
  <c r="E1750" i="2"/>
  <c r="E2662" i="2"/>
  <c r="G2486" i="2"/>
  <c r="G1019" i="2"/>
  <c r="G1331" i="2"/>
  <c r="G1715" i="2"/>
  <c r="G2534" i="2"/>
  <c r="E14" i="2"/>
  <c r="E995" i="2"/>
  <c r="E1355" i="2"/>
  <c r="E1955" i="2"/>
  <c r="E2483" i="2"/>
  <c r="G3030" i="2"/>
  <c r="G2897" i="2"/>
  <c r="G806" i="2"/>
  <c r="G2014" i="2"/>
  <c r="G2326" i="2"/>
  <c r="G2614" i="2"/>
  <c r="G2654" i="2"/>
  <c r="E155" i="2"/>
  <c r="E326" i="2"/>
  <c r="E1211" i="2"/>
  <c r="E2267" i="2"/>
  <c r="E2350" i="2"/>
  <c r="E2435" i="2"/>
  <c r="G2994" i="2"/>
  <c r="G2958" i="2"/>
  <c r="G2926" i="2"/>
  <c r="G86" i="2"/>
  <c r="G206" i="2"/>
  <c r="G446" i="2"/>
  <c r="G566" i="2"/>
  <c r="G1270" i="2"/>
  <c r="G1427" i="2"/>
  <c r="G1982" i="2"/>
  <c r="E1286" i="2"/>
  <c r="E2491" i="2"/>
  <c r="G2736" i="2"/>
  <c r="G2993" i="2"/>
  <c r="G686" i="2"/>
  <c r="G926" i="2"/>
  <c r="G1142" i="2"/>
  <c r="G1238" i="2"/>
  <c r="G1523" i="2"/>
  <c r="G539" i="2"/>
  <c r="G659" i="2"/>
  <c r="G899" i="2"/>
  <c r="G1022" i="2"/>
  <c r="G1115" i="2"/>
  <c r="G1334" i="2"/>
  <c r="G1718" i="2"/>
  <c r="G1883" i="2"/>
  <c r="G2051" i="2"/>
  <c r="G2222" i="2"/>
  <c r="G2363" i="2"/>
  <c r="G2398" i="2"/>
  <c r="E227" i="2"/>
  <c r="E395" i="2"/>
  <c r="E998" i="2"/>
  <c r="E1438" i="2"/>
  <c r="E1595" i="2"/>
  <c r="E1798" i="2"/>
  <c r="E2038" i="2"/>
  <c r="E2230" i="2"/>
  <c r="E2675" i="2"/>
  <c r="G2861" i="2"/>
  <c r="E2775" i="2"/>
  <c r="G1070" i="2"/>
  <c r="G59" i="2"/>
  <c r="G179" i="2"/>
  <c r="G299" i="2"/>
  <c r="G419" i="2"/>
  <c r="G1526" i="2"/>
  <c r="G1654" i="2"/>
  <c r="G2086" i="2"/>
  <c r="E158" i="2"/>
  <c r="E827" i="2"/>
  <c r="E1403" i="2"/>
  <c r="E2686" i="2"/>
  <c r="G2768" i="2"/>
  <c r="G1382" i="2"/>
  <c r="G2579" i="2"/>
  <c r="G542" i="2"/>
  <c r="G782" i="2"/>
  <c r="G1886" i="2"/>
  <c r="G2054" i="2"/>
  <c r="G2366" i="2"/>
  <c r="G2507" i="2"/>
  <c r="E398" i="2"/>
  <c r="E755" i="2"/>
  <c r="E1966" i="2"/>
  <c r="E2446" i="2"/>
  <c r="E2771" i="2"/>
  <c r="G2921" i="2"/>
  <c r="G1670" i="2"/>
  <c r="G662" i="2"/>
  <c r="G902" i="2"/>
  <c r="G1118" i="2"/>
  <c r="G62" i="2"/>
  <c r="G182" i="2"/>
  <c r="G302" i="2"/>
  <c r="G1214" i="2"/>
  <c r="G1691" i="2"/>
  <c r="G1822" i="2"/>
  <c r="G2158" i="2"/>
  <c r="E131" i="2"/>
  <c r="E467" i="2"/>
  <c r="E830" i="2"/>
  <c r="E2315" i="2"/>
  <c r="G2730" i="2"/>
  <c r="G2950" i="2"/>
  <c r="G1622" i="2"/>
  <c r="G515" i="2"/>
  <c r="G875" i="2"/>
  <c r="G1091" i="2"/>
  <c r="G1310" i="2"/>
  <c r="G1990" i="2"/>
  <c r="G2195" i="2"/>
  <c r="E971" i="2"/>
  <c r="E1043" i="2"/>
  <c r="E1726" i="2"/>
  <c r="E2699" i="2"/>
  <c r="G2852" i="2"/>
  <c r="G3054" i="2"/>
  <c r="G2982" i="2"/>
  <c r="E1643" i="2"/>
  <c r="E2003" i="2"/>
  <c r="G275" i="2"/>
  <c r="G1790" i="2"/>
  <c r="G2126" i="2"/>
  <c r="G2339" i="2"/>
  <c r="G2627" i="2"/>
  <c r="E1187" i="2"/>
  <c r="E2710" i="2"/>
  <c r="E2731" i="2"/>
  <c r="G2438" i="2"/>
  <c r="G1694" i="2"/>
  <c r="G2027" i="2"/>
  <c r="G2630" i="2"/>
  <c r="E134" i="2"/>
  <c r="E1262" i="2"/>
  <c r="E1931" i="2"/>
  <c r="G2760" i="2"/>
  <c r="G3017" i="2"/>
  <c r="G518" i="2"/>
  <c r="G638" i="2"/>
  <c r="G758" i="2"/>
  <c r="G878" i="2"/>
  <c r="G1406" i="2"/>
  <c r="G1502" i="2"/>
  <c r="G1598" i="2"/>
  <c r="G1894" i="2"/>
  <c r="G2198" i="2"/>
  <c r="G2374" i="2"/>
  <c r="G2411" i="2"/>
  <c r="G2590" i="2"/>
  <c r="E974" i="2"/>
  <c r="E1451" i="2"/>
  <c r="E2243" i="2"/>
  <c r="G2842" i="2"/>
  <c r="E2806" i="2"/>
  <c r="G278" i="2"/>
  <c r="G1862" i="2"/>
  <c r="G2062" i="2"/>
  <c r="G2342" i="2"/>
  <c r="E2603" i="2"/>
  <c r="G2945" i="2"/>
  <c r="G2099" i="2"/>
  <c r="G2134" i="2"/>
  <c r="E107" i="2"/>
  <c r="E2459" i="2"/>
  <c r="G2974" i="2"/>
  <c r="G1702" i="2"/>
  <c r="G2792" i="2"/>
  <c r="E587" i="2"/>
  <c r="E1198" i="2"/>
  <c r="E1739" i="2"/>
  <c r="E2422" i="2"/>
  <c r="G3042" i="2"/>
  <c r="G1574" i="2"/>
  <c r="G3041" i="2"/>
  <c r="G1478" i="2"/>
  <c r="G950" i="2"/>
  <c r="G1166" i="2"/>
  <c r="G1838" i="2"/>
  <c r="G2969" i="2"/>
  <c r="G2934" i="2"/>
  <c r="G2902" i="2"/>
  <c r="G2318" i="2"/>
  <c r="G2566" i="2"/>
  <c r="G1370" i="2"/>
  <c r="G1802" i="2"/>
  <c r="G1922" i="2"/>
  <c r="G2138" i="2"/>
  <c r="G2666" i="2"/>
  <c r="E938" i="2"/>
  <c r="E2066" i="2"/>
  <c r="E2378" i="2"/>
  <c r="E2498" i="2"/>
  <c r="G2811" i="2"/>
  <c r="E2724" i="2"/>
  <c r="E3050" i="2"/>
  <c r="E3026" i="2"/>
  <c r="E3002" i="2"/>
  <c r="E2978" i="2"/>
  <c r="E2954" i="2"/>
  <c r="E2930" i="2"/>
  <c r="E2906" i="2"/>
  <c r="E2882" i="2"/>
  <c r="G1586" i="2"/>
  <c r="G2078" i="2"/>
  <c r="G2234" i="2"/>
  <c r="G2594" i="2"/>
  <c r="G2702" i="2"/>
  <c r="E1202" i="2"/>
  <c r="E2306" i="2"/>
  <c r="E2618" i="2"/>
  <c r="E1826" i="2"/>
  <c r="E1898" i="2"/>
  <c r="E1934" i="2"/>
  <c r="E2102" i="2"/>
  <c r="E2558" i="2"/>
  <c r="G2839" i="2"/>
  <c r="G1946" i="2"/>
  <c r="G2018" i="2"/>
  <c r="E1274" i="2"/>
  <c r="E1970" i="2"/>
  <c r="E2803" i="2"/>
  <c r="G2258" i="2"/>
  <c r="G1226" i="2"/>
  <c r="G1466" i="2"/>
  <c r="G986" i="2"/>
  <c r="G1346" i="2"/>
  <c r="G1682" i="2"/>
  <c r="G1958" i="2"/>
  <c r="G2174" i="2"/>
  <c r="G2270" i="2"/>
  <c r="E1442" i="2"/>
  <c r="E2006" i="2"/>
  <c r="G2781" i="2"/>
  <c r="G2755" i="2"/>
  <c r="E2747" i="2"/>
  <c r="E2720" i="2"/>
  <c r="G3056" i="2"/>
  <c r="G3032" i="2"/>
  <c r="G3008" i="2"/>
  <c r="G2984" i="2"/>
  <c r="G2960" i="2"/>
  <c r="G2936" i="2"/>
  <c r="G2912" i="2"/>
  <c r="G2888" i="2"/>
  <c r="E3046" i="2"/>
  <c r="E3022" i="2"/>
  <c r="E2998" i="2"/>
  <c r="G2402" i="2"/>
  <c r="E1010" i="2"/>
  <c r="E1514" i="2"/>
  <c r="E1658" i="2"/>
  <c r="E1797" i="2"/>
  <c r="G2835" i="2"/>
  <c r="G2780" i="2"/>
  <c r="G2727" i="2"/>
  <c r="E2773" i="2"/>
  <c r="E2719" i="2"/>
  <c r="G1778" i="2"/>
  <c r="G2085" i="2"/>
  <c r="G2210" i="2"/>
  <c r="E2246" i="2"/>
  <c r="G2779" i="2"/>
  <c r="G1994" i="2"/>
  <c r="G2642" i="2"/>
  <c r="G2678" i="2"/>
  <c r="E1178" i="2"/>
  <c r="E1730" i="2"/>
  <c r="E2390" i="2"/>
  <c r="G2830" i="2"/>
  <c r="E2797" i="2"/>
  <c r="E2743" i="2"/>
  <c r="G1814" i="2"/>
  <c r="G2150" i="2"/>
  <c r="G2570" i="2"/>
  <c r="G2606" i="2"/>
  <c r="E2354" i="2"/>
  <c r="E2522" i="2"/>
  <c r="E2828" i="2"/>
  <c r="E2796" i="2"/>
  <c r="G3051" i="2"/>
  <c r="G3027" i="2"/>
  <c r="G3003" i="2"/>
  <c r="G2979" i="2"/>
  <c r="G2955" i="2"/>
  <c r="G2931" i="2"/>
  <c r="G2907" i="2"/>
  <c r="G2883" i="2"/>
  <c r="G1845" i="2"/>
  <c r="G1874" i="2"/>
  <c r="G2714" i="2"/>
  <c r="E1910" i="2"/>
  <c r="G2859" i="2"/>
  <c r="E2827" i="2"/>
  <c r="E2795" i="2"/>
  <c r="G2865" i="2"/>
  <c r="E3064" i="2"/>
  <c r="E3040" i="2"/>
  <c r="E3016" i="2"/>
  <c r="E2992" i="2"/>
  <c r="E2968" i="2"/>
  <c r="G1322" i="2"/>
  <c r="G2090" i="2"/>
  <c r="G2474" i="2"/>
  <c r="E1250" i="2"/>
  <c r="E1418" i="2"/>
  <c r="E2767" i="2"/>
  <c r="G2863" i="2"/>
  <c r="E3063" i="2"/>
  <c r="E3039" i="2"/>
  <c r="E3015" i="2"/>
  <c r="E2991" i="2"/>
  <c r="E2967" i="2"/>
  <c r="E2943" i="2"/>
  <c r="E2919" i="2"/>
  <c r="E2895" i="2"/>
  <c r="E3062" i="2"/>
  <c r="E3038" i="2"/>
  <c r="E3014" i="2"/>
  <c r="E2990" i="2"/>
  <c r="E2966" i="2"/>
  <c r="E2942" i="2"/>
  <c r="E2918" i="2"/>
  <c r="E2894" i="2"/>
  <c r="E2870" i="2"/>
  <c r="G1058" i="2"/>
  <c r="G1298" i="2"/>
  <c r="G2186" i="2"/>
  <c r="E1634" i="2"/>
  <c r="E2582" i="2"/>
  <c r="E2823" i="2"/>
  <c r="G2414" i="2"/>
  <c r="G2510" i="2"/>
  <c r="E1154" i="2"/>
  <c r="E1706" i="2"/>
  <c r="G2854" i="2"/>
  <c r="G1821" i="2"/>
  <c r="G1850" i="2"/>
  <c r="G2546" i="2"/>
  <c r="E2294" i="2"/>
  <c r="E2821" i="2"/>
  <c r="E2330" i="2"/>
  <c r="G2690" i="2"/>
  <c r="G2450" i="2"/>
  <c r="G2851" i="2"/>
  <c r="G2819" i="2"/>
  <c r="E2816" i="2"/>
  <c r="G2791" i="2"/>
  <c r="G2162" i="2"/>
  <c r="G1610" i="2"/>
  <c r="G2229" i="2"/>
  <c r="G2845" i="2"/>
  <c r="G2815" i="2"/>
  <c r="E1130" i="2"/>
  <c r="G2843" i="2"/>
  <c r="G2787" i="2"/>
  <c r="E1965" i="2"/>
  <c r="H141" i="2"/>
  <c r="G1557" i="2"/>
  <c r="G2205" i="2"/>
  <c r="G2421" i="2"/>
  <c r="E309" i="2"/>
  <c r="E429" i="2"/>
  <c r="E2061" i="2"/>
  <c r="G1413" i="2"/>
  <c r="E1701" i="2"/>
  <c r="E2157" i="2"/>
  <c r="E2800" i="2"/>
  <c r="G1677" i="2"/>
  <c r="G1941" i="2"/>
  <c r="G2301" i="2"/>
  <c r="G2613" i="2"/>
  <c r="E189" i="2"/>
  <c r="E525" i="2"/>
  <c r="E1149" i="2"/>
  <c r="E1245" i="2"/>
  <c r="E1533" i="2"/>
  <c r="E2493" i="2"/>
  <c r="G381" i="2"/>
  <c r="G813" i="2"/>
  <c r="G957" i="2"/>
  <c r="G1101" i="2"/>
  <c r="G2517" i="2"/>
  <c r="E93" i="2"/>
  <c r="E621" i="2"/>
  <c r="E933" i="2"/>
  <c r="E1437" i="2"/>
  <c r="E1869" i="2"/>
  <c r="E2325" i="2"/>
  <c r="G2728" i="2"/>
  <c r="E2824" i="2"/>
  <c r="G2685" i="2"/>
  <c r="E717" i="2"/>
  <c r="G2752" i="2"/>
  <c r="G1389" i="2"/>
  <c r="G2181" i="2"/>
  <c r="E285" i="2"/>
  <c r="E1029" i="2"/>
  <c r="E1341" i="2"/>
  <c r="E1605" i="2"/>
  <c r="E2037" i="2"/>
  <c r="E2465" i="2"/>
  <c r="E2637" i="2"/>
  <c r="E2848" i="2"/>
  <c r="G1653" i="2"/>
  <c r="G1917" i="2"/>
  <c r="G2397" i="2"/>
  <c r="E1773" i="2"/>
  <c r="E2541" i="2"/>
  <c r="G501" i="2"/>
  <c r="G645" i="2"/>
  <c r="G789" i="2"/>
  <c r="G1077" i="2"/>
  <c r="G1221" i="2"/>
  <c r="E1509" i="2"/>
  <c r="E2133" i="2"/>
  <c r="E2846" i="2"/>
  <c r="G2277" i="2"/>
  <c r="E69" i="2"/>
  <c r="E165" i="2"/>
  <c r="E2469" i="2"/>
  <c r="E2589" i="2"/>
  <c r="G669" i="2"/>
  <c r="G1365" i="2"/>
  <c r="G1893" i="2"/>
  <c r="E597" i="2"/>
  <c r="E909" i="2"/>
  <c r="E1317" i="2"/>
  <c r="E2844" i="2"/>
  <c r="G237" i="2"/>
  <c r="H285" i="2"/>
  <c r="G45" i="2"/>
  <c r="G213" i="2"/>
  <c r="G189" i="2"/>
  <c r="G333" i="2"/>
  <c r="G477" i="2"/>
  <c r="G765" i="2"/>
  <c r="G1197" i="2"/>
  <c r="G1629" i="2"/>
  <c r="G2373" i="2"/>
  <c r="G2661" i="2"/>
  <c r="E1005" i="2"/>
  <c r="E2013" i="2"/>
  <c r="G357" i="2"/>
  <c r="E1581" i="2"/>
  <c r="G21" i="2"/>
  <c r="G1485" i="2"/>
  <c r="G1749" i="2"/>
  <c r="G2253" i="2"/>
  <c r="E2109" i="2"/>
  <c r="E141" i="2"/>
  <c r="E885" i="2"/>
  <c r="E1293" i="2"/>
  <c r="H21" i="2"/>
  <c r="G165" i="2"/>
  <c r="G453" i="2"/>
  <c r="G741" i="2"/>
  <c r="G1173" i="2"/>
  <c r="G2565" i="2"/>
  <c r="E573" i="2"/>
  <c r="G1461" i="2"/>
  <c r="G2349" i="2"/>
  <c r="E1989" i="2"/>
  <c r="H213" i="2"/>
  <c r="G1725" i="2"/>
  <c r="G429" i="2"/>
  <c r="G861" i="2"/>
  <c r="E453" i="2"/>
  <c r="E2858" i="2"/>
  <c r="G2709" i="2"/>
  <c r="G1649" i="2"/>
  <c r="G2417" i="2"/>
  <c r="E305" i="2"/>
  <c r="E1097" i="2"/>
  <c r="E1745" i="2"/>
  <c r="E2057" i="2"/>
  <c r="E2273" i="2"/>
  <c r="E2657" i="2"/>
  <c r="E2705" i="2"/>
  <c r="G113" i="2"/>
  <c r="G305" i="2"/>
  <c r="G497" i="2"/>
  <c r="G689" i="2"/>
  <c r="G881" i="2"/>
  <c r="G1073" i="2"/>
  <c r="G1265" i="2"/>
  <c r="E449" i="2"/>
  <c r="E1433" i="2"/>
  <c r="E1841" i="2"/>
  <c r="E1937" i="2"/>
  <c r="E2537" i="2"/>
  <c r="G2129" i="2"/>
  <c r="E41" i="2"/>
  <c r="E809" i="2"/>
  <c r="E953" i="2"/>
  <c r="E2369" i="2"/>
  <c r="G1457" i="2"/>
  <c r="G1625" i="2"/>
  <c r="G1793" i="2"/>
  <c r="G1961" i="2"/>
  <c r="G2633" i="2"/>
  <c r="E161" i="2"/>
  <c r="E569" i="2"/>
  <c r="E1313" i="2"/>
  <c r="E1529" i="2"/>
  <c r="E281" i="2"/>
  <c r="E1193" i="2"/>
  <c r="E1721" i="2"/>
  <c r="E2033" i="2"/>
  <c r="G89" i="2"/>
  <c r="G473" i="2"/>
  <c r="G665" i="2"/>
  <c r="G857" i="2"/>
  <c r="G1049" i="2"/>
  <c r="G1241" i="2"/>
  <c r="G2393" i="2"/>
  <c r="E2153" i="2"/>
  <c r="E2249" i="2"/>
  <c r="G1601" i="2"/>
  <c r="G2105" i="2"/>
  <c r="E425" i="2"/>
  <c r="E929" i="2"/>
  <c r="E1409" i="2"/>
  <c r="G65" i="2"/>
  <c r="G257" i="2"/>
  <c r="G641" i="2"/>
  <c r="G833" i="2"/>
  <c r="G1025" i="2"/>
  <c r="G1769" i="2"/>
  <c r="G2513" i="2"/>
  <c r="E137" i="2"/>
  <c r="E545" i="2"/>
  <c r="E785" i="2"/>
  <c r="E1289" i="2"/>
  <c r="E1913" i="2"/>
  <c r="E2441" i="2"/>
  <c r="E2585" i="2"/>
  <c r="E17" i="2"/>
  <c r="E1169" i="2"/>
  <c r="E1505" i="2"/>
  <c r="E2009" i="2"/>
  <c r="E2345" i="2"/>
  <c r="H377" i="2"/>
  <c r="G41" i="2"/>
  <c r="G2081" i="2"/>
  <c r="E1697" i="2"/>
  <c r="E2628" i="2"/>
  <c r="H17" i="2"/>
  <c r="H113" i="2"/>
  <c r="H209" i="2"/>
  <c r="G233" i="2"/>
  <c r="G425" i="2"/>
  <c r="G617" i="2"/>
  <c r="G1001" i="2"/>
  <c r="G1577" i="2"/>
  <c r="G2225" i="2"/>
  <c r="G2609" i="2"/>
  <c r="E401" i="2"/>
  <c r="E2681" i="2"/>
  <c r="H329" i="2"/>
  <c r="G2489" i="2"/>
  <c r="E905" i="2"/>
  <c r="E1385" i="2"/>
  <c r="H353" i="2"/>
  <c r="G1889" i="2"/>
  <c r="E521" i="2"/>
  <c r="E761" i="2"/>
  <c r="H401" i="2"/>
  <c r="G209" i="2"/>
  <c r="G593" i="2"/>
  <c r="G977" i="2"/>
  <c r="G1553" i="2"/>
  <c r="E377" i="2"/>
  <c r="E1145" i="2"/>
  <c r="E2321" i="2"/>
  <c r="G1361" i="2"/>
  <c r="G1865" i="2"/>
  <c r="G2201" i="2"/>
  <c r="E2561" i="2"/>
  <c r="E1673" i="2"/>
  <c r="H497" i="2"/>
  <c r="G185" i="2"/>
  <c r="E737" i="2"/>
  <c r="G2860" i="2"/>
  <c r="G2836" i="2"/>
  <c r="G2812" i="2"/>
  <c r="G2788" i="2"/>
  <c r="G2764" i="2"/>
  <c r="G2740" i="2"/>
  <c r="E2297" i="2"/>
  <c r="G353" i="2"/>
  <c r="G1121" i="2"/>
  <c r="E329" i="2"/>
  <c r="G713" i="2"/>
  <c r="G2207" i="2"/>
  <c r="G2615" i="2"/>
  <c r="E1579" i="2"/>
  <c r="E2543" i="2"/>
  <c r="E2653" i="2"/>
  <c r="E2707" i="2"/>
  <c r="G1963" i="2"/>
  <c r="G2399" i="2"/>
  <c r="G2375" i="2"/>
  <c r="G2591" i="2"/>
  <c r="G2701" i="2"/>
  <c r="E2327" i="2"/>
  <c r="E2629" i="2"/>
  <c r="E2683" i="2"/>
  <c r="G1939" i="2"/>
  <c r="G2485" i="2"/>
  <c r="E1891" i="2"/>
  <c r="G2131" i="2"/>
  <c r="G2323" i="2"/>
  <c r="G2539" i="2"/>
  <c r="G2677" i="2"/>
  <c r="E2083" i="2"/>
  <c r="E2275" i="2"/>
  <c r="E2605" i="2"/>
  <c r="E2659" i="2"/>
  <c r="E2687" i="2"/>
  <c r="G1507" i="2"/>
  <c r="G2515" i="2"/>
  <c r="E2251" i="2"/>
  <c r="E2443" i="2"/>
  <c r="E2581" i="2"/>
  <c r="E2035" i="2"/>
  <c r="E2279" i="2"/>
  <c r="E2471" i="2"/>
  <c r="E2635" i="2"/>
  <c r="E1843" i="2"/>
  <c r="E2663" i="2"/>
  <c r="E2227" i="2"/>
  <c r="E2419" i="2"/>
  <c r="E2557" i="2"/>
  <c r="E2611" i="2"/>
  <c r="E1651" i="2"/>
  <c r="E1819" i="2"/>
  <c r="E2639" i="2"/>
  <c r="G1459" i="2"/>
  <c r="E2203" i="2"/>
  <c r="E2395" i="2"/>
  <c r="E2533" i="2"/>
  <c r="E2587" i="2"/>
  <c r="E1987" i="2"/>
  <c r="E2423" i="2"/>
  <c r="E1795" i="2"/>
  <c r="E2179" i="2"/>
  <c r="E2371" i="2"/>
  <c r="E1771" i="2"/>
  <c r="G79" i="2"/>
  <c r="G367" i="2"/>
  <c r="G655" i="2"/>
  <c r="G943" i="2"/>
  <c r="G1231" i="2"/>
  <c r="G1543" i="2"/>
  <c r="G1831" i="2"/>
  <c r="G2143" i="2"/>
  <c r="G2431" i="2"/>
  <c r="E1303" i="2"/>
  <c r="E2671" i="2"/>
  <c r="G55" i="2"/>
  <c r="G343" i="2"/>
  <c r="G631" i="2"/>
  <c r="G919" i="2"/>
  <c r="G1207" i="2"/>
  <c r="G1519" i="2"/>
  <c r="G1807" i="2"/>
  <c r="G2119" i="2"/>
  <c r="G2407" i="2"/>
  <c r="E2071" i="2"/>
  <c r="E2359" i="2"/>
  <c r="E2647" i="2"/>
  <c r="G31" i="2"/>
  <c r="E1783" i="2"/>
  <c r="E2047" i="2"/>
  <c r="G319" i="2"/>
  <c r="E175" i="2"/>
  <c r="E1759" i="2"/>
  <c r="G583" i="2"/>
  <c r="G1159" i="2"/>
  <c r="G1471" i="2"/>
  <c r="E799" i="2"/>
  <c r="E1039" i="2"/>
  <c r="E1495" i="2"/>
  <c r="E1999" i="2"/>
  <c r="E2311" i="2"/>
  <c r="E2599" i="2"/>
  <c r="E1735" i="2"/>
  <c r="G271" i="2"/>
  <c r="G559" i="2"/>
  <c r="G847" i="2"/>
  <c r="G1135" i="2"/>
  <c r="G1447" i="2"/>
  <c r="G2335" i="2"/>
  <c r="E775" i="2"/>
  <c r="E1015" i="2"/>
  <c r="E1975" i="2"/>
  <c r="E2287" i="2"/>
  <c r="E2575" i="2"/>
  <c r="E1711" i="2"/>
  <c r="G295" i="2"/>
  <c r="G535" i="2"/>
  <c r="G823" i="2"/>
  <c r="G1111" i="2"/>
  <c r="G1423" i="2"/>
  <c r="G2023" i="2"/>
  <c r="E343" i="2"/>
  <c r="E1951" i="2"/>
  <c r="E2263" i="2"/>
  <c r="E2551" i="2"/>
  <c r="G607" i="2"/>
  <c r="G247" i="2"/>
  <c r="G871" i="2"/>
  <c r="G223" i="2"/>
  <c r="G511" i="2"/>
  <c r="G1087" i="2"/>
  <c r="G1399" i="2"/>
  <c r="G1687" i="2"/>
  <c r="E1927" i="2"/>
  <c r="E2239" i="2"/>
  <c r="E2527" i="2"/>
  <c r="G7" i="2"/>
  <c r="E727" i="2"/>
  <c r="G199" i="2"/>
  <c r="G487" i="2"/>
  <c r="G1063" i="2"/>
  <c r="G1375" i="2"/>
  <c r="G1663" i="2"/>
  <c r="E1903" i="2"/>
  <c r="E2215" i="2"/>
  <c r="E2503" i="2"/>
  <c r="G463" i="2"/>
  <c r="G751" i="2"/>
  <c r="G1351" i="2"/>
  <c r="G1639" i="2"/>
  <c r="E1879" i="2"/>
  <c r="E2191" i="2"/>
  <c r="E2479" i="2"/>
  <c r="G1327" i="2"/>
  <c r="G895" i="2"/>
  <c r="G1615" i="2"/>
  <c r="E2167" i="2"/>
  <c r="E2455" i="2"/>
  <c r="G127" i="2"/>
  <c r="G415" i="2"/>
  <c r="G703" i="2"/>
  <c r="G991" i="2"/>
  <c r="G1279" i="2"/>
  <c r="G1591" i="2"/>
  <c r="G151" i="2"/>
  <c r="G1183" i="2"/>
  <c r="G439" i="2"/>
  <c r="G103" i="2"/>
  <c r="G391" i="2"/>
  <c r="G679" i="2"/>
  <c r="G967" i="2"/>
  <c r="G1255" i="2"/>
  <c r="G1855" i="2"/>
  <c r="E989" i="2"/>
  <c r="G989" i="2"/>
  <c r="E1445" i="2"/>
  <c r="G1445" i="2"/>
  <c r="E1901" i="2"/>
  <c r="G1901" i="2"/>
  <c r="E2429" i="2"/>
  <c r="G2429" i="2"/>
  <c r="G2454" i="2"/>
  <c r="E2646" i="2"/>
  <c r="E845" i="2"/>
  <c r="G845" i="2"/>
  <c r="E1301" i="2"/>
  <c r="G1301" i="2"/>
  <c r="E1637" i="2"/>
  <c r="G1637" i="2"/>
  <c r="E1997" i="2"/>
  <c r="G1997" i="2"/>
  <c r="E2237" i="2"/>
  <c r="G2237" i="2"/>
  <c r="E2285" i="2"/>
  <c r="G2285" i="2"/>
  <c r="G2430" i="2"/>
  <c r="E294" i="2"/>
  <c r="E2622" i="2"/>
  <c r="E1013" i="2"/>
  <c r="G1013" i="2"/>
  <c r="E1565" i="2"/>
  <c r="G1565" i="2"/>
  <c r="E1973" i="2"/>
  <c r="G1973" i="2"/>
  <c r="E2261" i="2"/>
  <c r="G2261" i="2"/>
  <c r="G1254" i="2"/>
  <c r="G1830" i="2"/>
  <c r="G2406" i="2"/>
  <c r="E1494" i="2"/>
  <c r="E1133" i="2"/>
  <c r="G1133" i="2"/>
  <c r="E1541" i="2"/>
  <c r="G1541" i="2"/>
  <c r="E2045" i="2"/>
  <c r="G2045" i="2"/>
  <c r="E2501" i="2"/>
  <c r="G2501" i="2"/>
  <c r="G1278" i="2"/>
  <c r="G1854" i="2"/>
  <c r="G1230" i="2"/>
  <c r="G1806" i="2"/>
  <c r="G2382" i="2"/>
  <c r="E1470" i="2"/>
  <c r="G1206" i="2"/>
  <c r="G1782" i="2"/>
  <c r="G2358" i="2"/>
  <c r="E917" i="2"/>
  <c r="G917" i="2"/>
  <c r="E1349" i="2"/>
  <c r="G1349" i="2"/>
  <c r="E1805" i="2"/>
  <c r="G1805" i="2"/>
  <c r="E2381" i="2"/>
  <c r="G2381" i="2"/>
  <c r="G1302" i="2"/>
  <c r="G1758" i="2"/>
  <c r="G2334" i="2"/>
  <c r="E1446" i="2"/>
  <c r="E941" i="2"/>
  <c r="G941" i="2"/>
  <c r="E1397" i="2"/>
  <c r="G1397" i="2"/>
  <c r="E1877" i="2"/>
  <c r="G1877" i="2"/>
  <c r="E2357" i="2"/>
  <c r="G2357" i="2"/>
  <c r="G1158" i="2"/>
  <c r="G1734" i="2"/>
  <c r="G2310" i="2"/>
  <c r="E893" i="2"/>
  <c r="G893" i="2"/>
  <c r="E1373" i="2"/>
  <c r="G1373" i="2"/>
  <c r="E1925" i="2"/>
  <c r="G1925" i="2"/>
  <c r="E2453" i="2"/>
  <c r="G2453" i="2"/>
  <c r="G1182" i="2"/>
  <c r="G1134" i="2"/>
  <c r="G1710" i="2"/>
  <c r="G2286" i="2"/>
  <c r="E1277" i="2"/>
  <c r="G1277" i="2"/>
  <c r="E1733" i="2"/>
  <c r="G1733" i="2"/>
  <c r="E2117" i="2"/>
  <c r="G2117" i="2"/>
  <c r="E2669" i="2"/>
  <c r="G2669" i="2"/>
  <c r="G1110" i="2"/>
  <c r="G2262" i="2"/>
  <c r="G1086" i="2"/>
  <c r="G1662" i="2"/>
  <c r="G2238" i="2"/>
  <c r="E1205" i="2"/>
  <c r="G1205" i="2"/>
  <c r="E1709" i="2"/>
  <c r="G1709" i="2"/>
  <c r="E2093" i="2"/>
  <c r="G2093" i="2"/>
  <c r="E2693" i="2"/>
  <c r="G2693" i="2"/>
  <c r="G1686" i="2"/>
  <c r="G1062" i="2"/>
  <c r="G1638" i="2"/>
  <c r="G2214" i="2"/>
  <c r="E222" i="2"/>
  <c r="E918" i="2"/>
  <c r="E1085" i="2"/>
  <c r="G1085" i="2"/>
  <c r="E1493" i="2"/>
  <c r="G1493" i="2"/>
  <c r="E1829" i="2"/>
  <c r="G1829" i="2"/>
  <c r="E2213" i="2"/>
  <c r="G2213" i="2"/>
  <c r="E2597" i="2"/>
  <c r="G2597" i="2"/>
  <c r="G1038" i="2"/>
  <c r="G1614" i="2"/>
  <c r="G2190" i="2"/>
  <c r="E894" i="2"/>
  <c r="E1037" i="2"/>
  <c r="G1037" i="2"/>
  <c r="E1469" i="2"/>
  <c r="G1469" i="2"/>
  <c r="E1853" i="2"/>
  <c r="G1853" i="2"/>
  <c r="E2189" i="2"/>
  <c r="G2189" i="2"/>
  <c r="E2621" i="2"/>
  <c r="G2621" i="2"/>
  <c r="G1014" i="2"/>
  <c r="G1590" i="2"/>
  <c r="G2166" i="2"/>
  <c r="E1109" i="2"/>
  <c r="G1109" i="2"/>
  <c r="E1757" i="2"/>
  <c r="G1757" i="2"/>
  <c r="E2549" i="2"/>
  <c r="G2549" i="2"/>
  <c r="G990" i="2"/>
  <c r="G1566" i="2"/>
  <c r="G2142" i="2"/>
  <c r="E870" i="2"/>
  <c r="E1061" i="2"/>
  <c r="G1061" i="2"/>
  <c r="E1517" i="2"/>
  <c r="G1517" i="2"/>
  <c r="E2021" i="2"/>
  <c r="G2021" i="2"/>
  <c r="E2477" i="2"/>
  <c r="G2477" i="2"/>
  <c r="G2694" i="2"/>
  <c r="E1157" i="2"/>
  <c r="G1157" i="2"/>
  <c r="E1589" i="2"/>
  <c r="G1589" i="2"/>
  <c r="E2069" i="2"/>
  <c r="G2069" i="2"/>
  <c r="E2525" i="2"/>
  <c r="G2525" i="2"/>
  <c r="G966" i="2"/>
  <c r="G942" i="2"/>
  <c r="G1518" i="2"/>
  <c r="G2094" i="2"/>
  <c r="G2670" i="2"/>
  <c r="E1181" i="2"/>
  <c r="G1181" i="2"/>
  <c r="E1613" i="2"/>
  <c r="G1613" i="2"/>
  <c r="E2309" i="2"/>
  <c r="G2309" i="2"/>
  <c r="G1542" i="2"/>
  <c r="E869" i="2"/>
  <c r="G869" i="2"/>
  <c r="E1325" i="2"/>
  <c r="G1325" i="2"/>
  <c r="E1781" i="2"/>
  <c r="G1781" i="2"/>
  <c r="E2405" i="2"/>
  <c r="G2405" i="2"/>
  <c r="G6" i="2"/>
  <c r="E965" i="2"/>
  <c r="G965" i="2"/>
  <c r="E1421" i="2"/>
  <c r="G1421" i="2"/>
  <c r="E1949" i="2"/>
  <c r="G1949" i="2"/>
  <c r="E2333" i="2"/>
  <c r="G2333" i="2"/>
  <c r="G1878" i="2"/>
  <c r="G2118" i="2"/>
  <c r="G2022" i="2"/>
  <c r="G2598" i="2"/>
  <c r="E1253" i="2"/>
  <c r="G1253" i="2"/>
  <c r="E1661" i="2"/>
  <c r="G1661" i="2"/>
  <c r="E2141" i="2"/>
  <c r="G2141" i="2"/>
  <c r="E2573" i="2"/>
  <c r="G2573" i="2"/>
  <c r="G125" i="2"/>
  <c r="G149" i="2"/>
  <c r="G173" i="2"/>
  <c r="G197" i="2"/>
  <c r="G221" i="2"/>
  <c r="G245" i="2"/>
  <c r="G269" i="2"/>
  <c r="G293" i="2"/>
  <c r="G317" i="2"/>
  <c r="G341" i="2"/>
  <c r="G365" i="2"/>
  <c r="G389" i="2"/>
  <c r="G413" i="2"/>
  <c r="G437" i="2"/>
  <c r="G461" i="2"/>
  <c r="G485" i="2"/>
  <c r="G509" i="2"/>
  <c r="G533" i="2"/>
  <c r="G557" i="2"/>
  <c r="G581" i="2"/>
  <c r="G605" i="2"/>
  <c r="G629" i="2"/>
  <c r="G653" i="2"/>
  <c r="G677" i="2"/>
  <c r="G701" i="2"/>
  <c r="G725" i="2"/>
  <c r="G749" i="2"/>
  <c r="G773" i="2"/>
  <c r="G797" i="2"/>
  <c r="G821" i="2"/>
  <c r="G846" i="2"/>
  <c r="G1422" i="2"/>
  <c r="G1998" i="2"/>
  <c r="G2574" i="2"/>
  <c r="G1398" i="2"/>
  <c r="G1974" i="2"/>
  <c r="G2550" i="2"/>
  <c r="E1229" i="2"/>
  <c r="G1229" i="2"/>
  <c r="E1685" i="2"/>
  <c r="G1685" i="2"/>
  <c r="E2165" i="2"/>
  <c r="G2165" i="2"/>
  <c r="E2645" i="2"/>
  <c r="G2645" i="2"/>
  <c r="G102" i="2"/>
  <c r="G126" i="2"/>
  <c r="G150" i="2"/>
  <c r="G174" i="2"/>
  <c r="G198" i="2"/>
  <c r="G246" i="2"/>
  <c r="G270" i="2"/>
  <c r="G366" i="2"/>
  <c r="G390" i="2"/>
  <c r="G414" i="2"/>
  <c r="G438" i="2"/>
  <c r="G462" i="2"/>
  <c r="G486" i="2"/>
  <c r="G510" i="2"/>
  <c r="G534" i="2"/>
  <c r="G558" i="2"/>
  <c r="G582" i="2"/>
  <c r="G606" i="2"/>
  <c r="G630" i="2"/>
  <c r="G654" i="2"/>
  <c r="G678" i="2"/>
  <c r="G702" i="2"/>
  <c r="G726" i="2"/>
  <c r="G750" i="2"/>
  <c r="G774" i="2"/>
  <c r="G798" i="2"/>
  <c r="G822" i="2"/>
  <c r="G78" i="2"/>
  <c r="G1374" i="2"/>
  <c r="G1950" i="2"/>
  <c r="G2526" i="2"/>
  <c r="G29" i="2"/>
  <c r="G53" i="2"/>
  <c r="G101" i="2"/>
  <c r="E5" i="2"/>
  <c r="E77" i="2"/>
  <c r="H7" i="2"/>
  <c r="H175" i="2"/>
  <c r="H31" i="2"/>
  <c r="H223" i="2"/>
  <c r="H405" i="2"/>
  <c r="H525" i="2"/>
  <c r="H117" i="2"/>
  <c r="H381" i="2"/>
  <c r="H501" i="2"/>
  <c r="H237" i="2"/>
  <c r="H357" i="2"/>
  <c r="H69" i="2"/>
  <c r="H477" i="2"/>
  <c r="H45" i="2"/>
  <c r="H93" i="2"/>
  <c r="H333" i="2"/>
  <c r="H309" i="2"/>
  <c r="H199" i="2"/>
  <c r="H271" i="2"/>
  <c r="H415" i="2"/>
  <c r="H319" i="2"/>
  <c r="H510" i="2"/>
  <c r="H318" i="2"/>
  <c r="H462" i="2"/>
  <c r="H195" i="2"/>
  <c r="H67" i="2"/>
  <c r="H115" i="2"/>
  <c r="H163" i="2"/>
  <c r="H283" i="2"/>
  <c r="H331" i="2"/>
  <c r="H379" i="2"/>
  <c r="H475" i="2"/>
  <c r="H355" i="2"/>
  <c r="H147" i="2"/>
  <c r="H387" i="2"/>
  <c r="H459" i="2"/>
  <c r="H75" i="2"/>
  <c r="H219" i="2"/>
  <c r="H531" i="2"/>
  <c r="H208" i="2"/>
  <c r="H339" i="2"/>
  <c r="H51" i="2"/>
  <c r="H435" i="2"/>
  <c r="H291" i="2"/>
  <c r="H63" i="2"/>
  <c r="H518" i="2"/>
  <c r="H296" i="2"/>
  <c r="H391" i="2"/>
  <c r="H463" i="2"/>
  <c r="H367" i="2"/>
  <c r="H365" i="2"/>
  <c r="H473" i="2"/>
  <c r="H281" i="2"/>
  <c r="H185" i="2"/>
  <c r="H461" i="2"/>
  <c r="H65" i="2"/>
  <c r="H449" i="2"/>
  <c r="H257" i="2"/>
  <c r="H161" i="2"/>
  <c r="H521" i="2"/>
  <c r="H233" i="2"/>
  <c r="H137" i="2"/>
  <c r="H526" i="2"/>
  <c r="H46" i="2"/>
  <c r="H478" i="2"/>
  <c r="H406" i="2"/>
  <c r="H517" i="2"/>
  <c r="H5" i="2"/>
  <c r="H471" i="2"/>
  <c r="H255" i="2"/>
  <c r="H485" i="2"/>
  <c r="H447" i="2"/>
  <c r="H37" i="2"/>
  <c r="H109" i="2"/>
  <c r="H229" i="2"/>
  <c r="H325" i="2"/>
  <c r="H397" i="2"/>
  <c r="H502" i="2"/>
  <c r="H358" i="2"/>
  <c r="H262" i="2"/>
  <c r="H190" i="2"/>
  <c r="H286" i="2"/>
  <c r="H94" i="2"/>
  <c r="H238" i="2"/>
  <c r="H22" i="2"/>
  <c r="H70" i="2"/>
  <c r="H430" i="2"/>
  <c r="H166" i="2"/>
  <c r="H334" i="2"/>
  <c r="H118" i="2"/>
  <c r="H142" i="2"/>
  <c r="H310" i="2"/>
  <c r="H382" i="2"/>
  <c r="H214" i="2"/>
  <c r="H454" i="2"/>
  <c r="H503" i="2"/>
  <c r="H468" i="2"/>
  <c r="H348" i="2"/>
  <c r="H492" i="2"/>
  <c r="H516" i="2"/>
  <c r="H372" i="2"/>
  <c r="H444" i="2"/>
  <c r="H36" i="2"/>
  <c r="H84" i="2"/>
  <c r="H150" i="2"/>
  <c r="H174" i="2"/>
  <c r="H294" i="2"/>
  <c r="H396" i="2"/>
  <c r="H342" i="2"/>
  <c r="H366" i="2"/>
  <c r="H60" i="2"/>
  <c r="H108" i="2"/>
  <c r="H156" i="2"/>
  <c r="H204" i="2"/>
  <c r="H228" i="2"/>
  <c r="H276" i="2"/>
  <c r="H324" i="2"/>
  <c r="H278" i="2"/>
  <c r="H16" i="2"/>
  <c r="H252" i="2"/>
  <c r="H8" i="2"/>
  <c r="H89" i="2"/>
  <c r="H152" i="2"/>
  <c r="H288" i="2"/>
  <c r="H216" i="2"/>
  <c r="H192" i="2"/>
  <c r="H168" i="2"/>
  <c r="H96" i="2"/>
  <c r="H407" i="2"/>
  <c r="H215" i="2"/>
  <c r="H143" i="2"/>
  <c r="H71" i="2"/>
  <c r="H23" i="2"/>
  <c r="H527" i="2"/>
  <c r="H479" i="2"/>
  <c r="H431" i="2"/>
  <c r="H383" i="2"/>
  <c r="H359" i="2"/>
  <c r="H287" i="2"/>
  <c r="H95" i="2"/>
  <c r="H504" i="2"/>
  <c r="H408" i="2"/>
  <c r="H120" i="2"/>
  <c r="H119" i="2"/>
  <c r="H47" i="2"/>
  <c r="H263" i="2"/>
  <c r="H264" i="2"/>
  <c r="H455" i="2"/>
  <c r="H191" i="2"/>
  <c r="H48" i="2"/>
  <c r="H384" i="2"/>
  <c r="H347" i="2"/>
  <c r="H443" i="2"/>
  <c r="H467" i="2"/>
  <c r="H231" i="2"/>
  <c r="H87" i="2"/>
  <c r="H183" i="2"/>
  <c r="H279" i="2"/>
  <c r="H375" i="2"/>
  <c r="H399" i="2"/>
  <c r="H495" i="2"/>
  <c r="H519" i="2"/>
  <c r="H15" i="2"/>
  <c r="H327" i="2"/>
  <c r="H421" i="2"/>
  <c r="H301" i="2"/>
  <c r="H253" i="2"/>
  <c r="H445" i="2"/>
  <c r="H349" i="2"/>
  <c r="H277" i="2"/>
  <c r="H157" i="2"/>
  <c r="H205" i="2"/>
  <c r="H133" i="2"/>
  <c r="H373" i="2"/>
  <c r="H469" i="2"/>
  <c r="H181" i="2"/>
  <c r="H493" i="2"/>
  <c r="H61" i="2"/>
  <c r="H39" i="2"/>
  <c r="H182" i="2"/>
  <c r="H206" i="2"/>
  <c r="H134" i="2"/>
  <c r="H350" i="2"/>
  <c r="H494" i="2"/>
  <c r="H110" i="2"/>
  <c r="H326" i="2"/>
  <c r="H422" i="2"/>
  <c r="H374" i="2"/>
  <c r="H470" i="2"/>
  <c r="H158" i="2"/>
  <c r="H302" i="2"/>
  <c r="H254" i="2"/>
  <c r="H446" i="2"/>
  <c r="H398" i="2"/>
  <c r="H512" i="2"/>
  <c r="H14" i="2"/>
  <c r="H230" i="2"/>
  <c r="H418" i="2"/>
  <c r="H62" i="2"/>
  <c r="H38" i="2"/>
  <c r="H86" i="2"/>
  <c r="H107" i="2"/>
  <c r="H131" i="2"/>
  <c r="H371" i="2"/>
  <c r="H226" i="2"/>
  <c r="H323" i="2"/>
  <c r="H250" i="2"/>
  <c r="H251" i="2"/>
  <c r="H275" i="2"/>
  <c r="H346" i="2"/>
  <c r="H491" i="2"/>
  <c r="H442" i="2"/>
  <c r="H466" i="2"/>
  <c r="H298" i="2"/>
  <c r="H490" i="2"/>
  <c r="H203" i="2"/>
  <c r="H10" i="2"/>
  <c r="H313" i="2"/>
  <c r="H369" i="2"/>
  <c r="H417" i="2"/>
  <c r="H456" i="2"/>
  <c r="H336" i="2"/>
  <c r="H489" i="2"/>
  <c r="H368" i="2"/>
  <c r="H32" i="2"/>
  <c r="H176" i="2"/>
  <c r="H465" i="2"/>
  <c r="H248" i="2"/>
  <c r="H416" i="2"/>
  <c r="H488" i="2"/>
  <c r="H321" i="2"/>
  <c r="H441" i="2"/>
  <c r="H272" i="2"/>
  <c r="H200" i="2"/>
  <c r="H440" i="2"/>
  <c r="H9" i="2"/>
  <c r="H320" i="2"/>
  <c r="H224" i="2"/>
  <c r="H249" i="2"/>
  <c r="H344" i="2"/>
  <c r="H297" i="2"/>
  <c r="H392" i="2"/>
  <c r="H225" i="2"/>
  <c r="H464" i="2"/>
  <c r="H345" i="2"/>
  <c r="H432" i="2"/>
  <c r="H312" i="2"/>
  <c r="H499" i="2"/>
  <c r="H427" i="2"/>
  <c r="H235" i="2"/>
  <c r="H234" i="2"/>
  <c r="H43" i="2"/>
  <c r="H186" i="2"/>
  <c r="H139" i="2"/>
  <c r="H138" i="2"/>
  <c r="H91" i="2"/>
  <c r="H426" i="2"/>
  <c r="H451" i="2"/>
  <c r="H523" i="2"/>
  <c r="H259" i="2"/>
  <c r="H307" i="2"/>
  <c r="H258" i="2"/>
  <c r="H354" i="2"/>
  <c r="H187" i="2"/>
  <c r="H19" i="2"/>
  <c r="H474" i="2"/>
  <c r="H522" i="2"/>
  <c r="H402" i="2"/>
  <c r="H423" i="2"/>
  <c r="H395" i="2"/>
  <c r="H274" i="2"/>
  <c r="H83" i="2"/>
  <c r="H57" i="2"/>
  <c r="H370" i="2"/>
  <c r="H154" i="2"/>
  <c r="H515" i="2"/>
  <c r="H303" i="2"/>
  <c r="H240" i="2"/>
  <c r="H114" i="2"/>
  <c r="H514" i="2"/>
  <c r="H480" i="2"/>
  <c r="H394" i="2"/>
  <c r="H360" i="2"/>
  <c r="H273" i="2"/>
  <c r="H239" i="2"/>
  <c r="H180" i="2"/>
  <c r="H144" i="2"/>
  <c r="H82" i="2"/>
  <c r="H13" i="2"/>
  <c r="H155" i="2"/>
  <c r="H330" i="2"/>
  <c r="H513" i="2"/>
  <c r="H450" i="2"/>
  <c r="H393" i="2"/>
  <c r="H210" i="2"/>
  <c r="H12" i="2"/>
  <c r="H420" i="2"/>
  <c r="H300" i="2"/>
  <c r="H178" i="2"/>
  <c r="H111" i="2"/>
  <c r="H42" i="2"/>
  <c r="H11" i="2"/>
  <c r="H18" i="2"/>
  <c r="H179" i="2"/>
  <c r="H81" i="2"/>
  <c r="H419" i="2"/>
  <c r="H299" i="2"/>
  <c r="H207" i="2"/>
  <c r="H177" i="2"/>
  <c r="H72" i="2"/>
  <c r="H106" i="2"/>
  <c r="H202" i="2"/>
  <c r="H105" i="2"/>
  <c r="H35" i="2"/>
  <c r="H351" i="2"/>
  <c r="H322" i="2"/>
  <c r="H201" i="2"/>
  <c r="H135" i="2"/>
  <c r="H66" i="2"/>
  <c r="H34" i="2"/>
  <c r="H498" i="2"/>
  <c r="H378" i="2"/>
  <c r="H162" i="2"/>
  <c r="H528" i="2"/>
  <c r="H227" i="2"/>
  <c r="H132" i="2"/>
  <c r="H130" i="2"/>
  <c r="H24" i="2"/>
  <c r="H159" i="2"/>
  <c r="H311" i="2"/>
  <c r="H282" i="2"/>
  <c r="H129" i="2"/>
  <c r="H33" i="2"/>
  <c r="H90" i="2"/>
  <c r="H59" i="2"/>
  <c r="H58" i="2"/>
  <c r="H335" i="2"/>
  <c r="H306" i="2"/>
  <c r="H153" i="2"/>
  <c r="H85" i="2"/>
  <c r="H3" i="2"/>
  <c r="H99" i="2"/>
  <c r="H123" i="2"/>
  <c r="H27" i="2"/>
  <c r="H145" i="2"/>
  <c r="H198" i="2"/>
  <c r="H6" i="2"/>
  <c r="H167" i="2"/>
  <c r="H56" i="2"/>
  <c r="H390" i="2"/>
  <c r="H414" i="2"/>
  <c r="H439" i="2"/>
  <c r="H247" i="2"/>
  <c r="H55" i="2"/>
  <c r="H389" i="2"/>
  <c r="H29" i="2"/>
  <c r="H438" i="2"/>
  <c r="H246" i="2"/>
  <c r="H54" i="2"/>
  <c r="H413" i="2"/>
  <c r="H80" i="2"/>
  <c r="H437" i="2"/>
  <c r="H30" i="2"/>
  <c r="H222" i="2"/>
  <c r="H270" i="2"/>
  <c r="H78" i="2"/>
  <c r="H79" i="2"/>
  <c r="H104" i="2"/>
  <c r="H487" i="2"/>
  <c r="H295" i="2"/>
  <c r="H103" i="2"/>
  <c r="H102" i="2"/>
  <c r="H486" i="2"/>
  <c r="H128" i="2"/>
  <c r="H127" i="2"/>
  <c r="H126" i="2"/>
  <c r="H151" i="2"/>
  <c r="H505" i="2"/>
  <c r="H52" i="2"/>
  <c r="H101" i="2"/>
  <c r="H77" i="2"/>
  <c r="H125" i="2"/>
  <c r="H100" i="2"/>
  <c r="H149" i="2"/>
  <c r="H124" i="2"/>
  <c r="H173" i="2"/>
  <c r="H148" i="2"/>
  <c r="H196" i="2"/>
  <c r="H172" i="2"/>
  <c r="H220" i="2"/>
  <c r="H197" i="2"/>
  <c r="H221" i="2"/>
  <c r="H293" i="2"/>
  <c r="H268" i="2"/>
  <c r="H245" i="2"/>
  <c r="H269" i="2"/>
  <c r="H317" i="2"/>
  <c r="H292" i="2"/>
  <c r="H244" i="2"/>
  <c r="H341" i="2"/>
  <c r="H316" i="2"/>
  <c r="H340" i="2"/>
  <c r="H364" i="2"/>
  <c r="H388" i="2"/>
  <c r="H436" i="2"/>
  <c r="H76" i="2"/>
  <c r="H484" i="2"/>
  <c r="H460" i="2"/>
  <c r="H509" i="2"/>
  <c r="H4" i="2"/>
  <c r="H412" i="2"/>
  <c r="H508" i="2"/>
  <c r="H53" i="2"/>
  <c r="H28" i="2"/>
  <c r="H529" i="2"/>
  <c r="H337" i="2"/>
  <c r="H217" i="2"/>
  <c r="H169" i="2"/>
  <c r="H121" i="2"/>
  <c r="H25" i="2"/>
  <c r="H457" i="2"/>
  <c r="H385" i="2"/>
  <c r="H265" i="2"/>
  <c r="H49" i="2"/>
  <c r="H433" i="2"/>
  <c r="H361" i="2"/>
  <c r="H241" i="2"/>
  <c r="H97" i="2"/>
  <c r="H481" i="2"/>
  <c r="H409" i="2"/>
  <c r="H289" i="2"/>
  <c r="H193" i="2"/>
  <c r="H73" i="2"/>
  <c r="G3" i="3"/>
  <c r="H2" i="2"/>
  <c r="J4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CC4C48-E88D-4452-ABA0-65C69945A350}" keepAlive="1" name="Abfrage - query?limit=100&amp;skip=0" description="Verbindung mit der Abfrage 'query?limit=100&amp;skip=0' in der Arbeitsmappe." type="5" refreshedVersion="8" background="1">
    <dbPr connection="Provider=Microsoft.Mashup.OleDb.1;Data Source=$Workbook$;Location=&quot;query?limit=100&amp;skip=0&quot;;Extended Properties=&quot;&quot;" command="SELECT * FROM [query?limit=100&amp;skip=0]"/>
  </connection>
  <connection id="2" xr16:uid="{9DA40309-4DBF-48F2-9F31-59CAF5D0C947}" keepAlive="1" name="Abfrage - query?limit=100&amp;skip=0 (2)" description="Verbindung mit der Abfrage 'query?limit=100&amp;skip=0 (2)' in der Arbeitsmappe." type="5" refreshedVersion="8" background="1" saveData="1">
    <dbPr connection="Provider=Microsoft.Mashup.OleDb.1;Data Source=$Workbook$;Location=&quot;query?limit=100&amp;skip=0 (2)&quot;;Extended Properties=&quot;&quot;" command="SELECT * FROM [query?limit=100&amp;skip=0 (2)]"/>
  </connection>
  <connection id="3" xr16:uid="{6E2EB347-175C-44EE-A521-4D819A04A3C9}" keepAlive="1" name="Abfrage - query?limit=100&amp;skip=0 (3)" description="Verbindung mit der Abfrage 'query?limit=100&amp;skip=0 (3)' in der Arbeitsmappe." type="5" refreshedVersion="8" background="1" saveData="1">
    <dbPr connection="Provider=Microsoft.Mashup.OleDb.1;Data Source=$Workbook$;Location=&quot;query?limit=100&amp;skip=0 (3)&quot;;Extended Properties=&quot;&quot;" command="SELECT * FROM [query?limit=100&amp;skip=0 (3)]"/>
  </connection>
</connections>
</file>

<file path=xl/sharedStrings.xml><?xml version="1.0" encoding="utf-8"?>
<sst xmlns="http://schemas.openxmlformats.org/spreadsheetml/2006/main" count="7058" uniqueCount="6771">
  <si>
    <t>Spalte2</t>
  </si>
  <si>
    <t>Spalte3</t>
  </si>
  <si>
    <t>Spalte4</t>
  </si>
  <si>
    <t>Spalte1</t>
  </si>
  <si>
    <t>Column1.timestamp</t>
  </si>
  <si>
    <t>Column1.data.batteryLevel</t>
  </si>
  <si>
    <t>Column1.data.load</t>
  </si>
  <si>
    <t>2022-11-23T11:48:00.849+00:00</t>
  </si>
  <si>
    <t>2022-11-23T10:48:43.822+00:00</t>
  </si>
  <si>
    <t>2022-11-23T10:45:47.480+00:00</t>
  </si>
  <si>
    <t>2022-11-23T10:36:39.163+00:00</t>
  </si>
  <si>
    <t>2022-11-23T10:25:18.111+00:00</t>
  </si>
  <si>
    <t>2022-11-23T10:14:34.036+00:00</t>
  </si>
  <si>
    <t>2022-11-23T12:31:24.701+00:00</t>
  </si>
  <si>
    <t>2022-11-23T14:29:52.011+00:00</t>
  </si>
  <si>
    <t>2022-11-23T13:30:35.108+00:00</t>
  </si>
  <si>
    <t>2022-11-23T15:29:24.312+00:00</t>
  </si>
  <si>
    <t>2022-11-23T16:28:55.403+00:00</t>
  </si>
  <si>
    <t>2022-11-23T17:28:34.379+00:00</t>
  </si>
  <si>
    <t>2022-11-23T18:28:16.625+00:00</t>
  </si>
  <si>
    <t>2022-11-23T19:27:56.845+00:00</t>
  </si>
  <si>
    <t>2022-11-24T05:24:12.482+00:00</t>
  </si>
  <si>
    <t>2022-11-24T04:24:36.842+00:00</t>
  </si>
  <si>
    <t>2022-11-24T03:24:59.627+00:00</t>
  </si>
  <si>
    <t>2022-11-24T02:25:24.141+00:00</t>
  </si>
  <si>
    <t>2022-11-24T01:25:44.013+00:00</t>
  </si>
  <si>
    <t>2022-11-24T00:26:00.489+00:00</t>
  </si>
  <si>
    <t>2022-11-23T23:26:12.130+00:00</t>
  </si>
  <si>
    <t>2022-11-23T22:26:41.683+00:00</t>
  </si>
  <si>
    <t>2022-11-23T21:27:07.788+00:00</t>
  </si>
  <si>
    <t>2022-11-23T20:27:30.592+00:00</t>
  </si>
  <si>
    <t>2022-11-25T05:15:41.147+00:00</t>
  </si>
  <si>
    <t>2022-11-25T04:16:06.533+00:00</t>
  </si>
  <si>
    <t>2022-11-25T03:16:26.866+00:00</t>
  </si>
  <si>
    <t>2022-11-25T02:16:46.283+00:00</t>
  </si>
  <si>
    <t>2022-11-25T01:17:09.326+00:00</t>
  </si>
  <si>
    <t>2022-11-25T00:17:29.542+00:00</t>
  </si>
  <si>
    <t>2022-11-24T23:17:48.725+00:00</t>
  </si>
  <si>
    <t>2022-11-24T22:18:10.441+00:00</t>
  </si>
  <si>
    <t>2022-11-24T21:18:30.965+00:00</t>
  </si>
  <si>
    <t>2022-11-24T20:18:51.480+00:00</t>
  </si>
  <si>
    <t>2022-11-24T19:19:14.615+00:00</t>
  </si>
  <si>
    <t>2022-11-24T17:20:11.822+00:00</t>
  </si>
  <si>
    <t>2022-11-24T16:20:45.074+00:00</t>
  </si>
  <si>
    <t>2022-11-24T15:21:20.408+00:00</t>
  </si>
  <si>
    <t>2022-11-24T14:21:51.983+00:00</t>
  </si>
  <si>
    <t>2022-11-24T13:22:12.427+00:00</t>
  </si>
  <si>
    <t>2022-11-24T12:22:37.307+00:00</t>
  </si>
  <si>
    <t>2022-11-24T11:22:32.470+00:00</t>
  </si>
  <si>
    <t>2022-11-24T10:22:42.615+00:00</t>
  </si>
  <si>
    <t>2022-11-24T09:23:09.130+00:00</t>
  </si>
  <si>
    <t>2022-11-24T08:23:19.714+00:00</t>
  </si>
  <si>
    <t>2022-11-24T07:23:36.965+00:00</t>
  </si>
  <si>
    <t>2022-11-24T06:23:54.651+00:00</t>
  </si>
  <si>
    <t>2022-11-25T06:15:19.197+00:00</t>
  </si>
  <si>
    <t>2022-11-25T07:14:52.586+00:00</t>
  </si>
  <si>
    <t>2022-11-25T15:12:18.818+00:00</t>
  </si>
  <si>
    <t>2022-11-25T14:12:45.648+00:00</t>
  </si>
  <si>
    <t>2022-11-25T13:13:08.195+00:00</t>
  </si>
  <si>
    <t>2022-11-25T12:13:28.226+00:00</t>
  </si>
  <si>
    <t>2022-11-25T11:13:52.439+00:00</t>
  </si>
  <si>
    <t>2022-11-25T10:14:04.308+00:00</t>
  </si>
  <si>
    <t>2022-11-25T09:14:24.104+00:00</t>
  </si>
  <si>
    <t>2022-11-25T08:14:41.444+00:00</t>
  </si>
  <si>
    <t>2022-11-25T16:11:54.375+00:00</t>
  </si>
  <si>
    <t>2022-11-25T17:11:27.170+00:00</t>
  </si>
  <si>
    <t>2022-11-26T16:03:13.951+00:00</t>
  </si>
  <si>
    <t>2022-11-26T15:04:02.148+00:00</t>
  </si>
  <si>
    <t>2022-11-26T14:04:37.863+00:00</t>
  </si>
  <si>
    <t>2022-11-26T13:05:10.277+00:00</t>
  </si>
  <si>
    <t>2022-11-26T12:05:26.303+00:00</t>
  </si>
  <si>
    <t>2022-11-26T11:05:43.207+00:00</t>
  </si>
  <si>
    <t>2022-11-26T10:05:46.444+00:00</t>
  </si>
  <si>
    <t>2022-11-26T09:05:34.260+00:00</t>
  </si>
  <si>
    <t>2022-11-26T08:05:49.510+00:00</t>
  </si>
  <si>
    <t>2022-11-26T07:06:07.513+00:00</t>
  </si>
  <si>
    <t>2022-11-26T06:06:28.489+00:00</t>
  </si>
  <si>
    <t>2022-11-26T05:06:46.427+00:00</t>
  </si>
  <si>
    <t>2022-11-26T04:07:15.295+00:00</t>
  </si>
  <si>
    <t>2022-11-26T03:07:37.154+00:00</t>
  </si>
  <si>
    <t>2022-11-26T02:08:01.240+00:00</t>
  </si>
  <si>
    <t>2022-11-26T01:08:24.666+00:00</t>
  </si>
  <si>
    <t>2022-11-26T00:08:45.161+00:00</t>
  </si>
  <si>
    <t>2022-11-25T23:09:04.735+00:00</t>
  </si>
  <si>
    <t>2022-11-25T22:09:30.730+00:00</t>
  </si>
  <si>
    <t>2022-11-25T21:09:57.543+00:00</t>
  </si>
  <si>
    <t>2022-11-25T20:10:19.127+00:00</t>
  </si>
  <si>
    <t>2022-11-25T18:11:00.245+00:00</t>
  </si>
  <si>
    <t>2022-11-27T15:54:11.641+00:00</t>
  </si>
  <si>
    <t>2022-11-27T14:54:35.290+00:00</t>
  </si>
  <si>
    <t>2022-11-27T12:55:44.965+00:00</t>
  </si>
  <si>
    <t>2022-11-27T11:56:19.997+00:00</t>
  </si>
  <si>
    <t>2022-11-27T10:56:28.060+00:00</t>
  </si>
  <si>
    <t>2022-11-27T09:57:02.123+00:00</t>
  </si>
  <si>
    <t>2022-11-27T08:56:50.641+00:00</t>
  </si>
  <si>
    <t>2022-11-27T07:56:55.801+00:00</t>
  </si>
  <si>
    <t>2022-11-27T06:57:19.769+00:00</t>
  </si>
  <si>
    <t>2022-11-27T05:57:41.236+00:00</t>
  </si>
  <si>
    <t>2022-11-27T04:58:01.107+00:00</t>
  </si>
  <si>
    <t>2022-11-27T03:58:15.585+00:00</t>
  </si>
  <si>
    <t>2022-11-27T02:58:28.922+00:00</t>
  </si>
  <si>
    <t>2022-11-27T01:58:49.096+00:00</t>
  </si>
  <si>
    <t>2022-11-27T00:59:14.159+00:00</t>
  </si>
  <si>
    <t>2022-11-26T23:59:36.188+00:00</t>
  </si>
  <si>
    <t>2022-11-26T23:00:01.738+00:00</t>
  </si>
  <si>
    <t>2022-11-26T22:00:27.581+00:00</t>
  </si>
  <si>
    <t>2022-11-26T21:00:47.733+00:00</t>
  </si>
  <si>
    <t>2022-11-26T20:01:10.475+00:00</t>
  </si>
  <si>
    <t>2022-11-26T19:01:36.566+00:00</t>
  </si>
  <si>
    <t>2022-11-26T18:02:05.075+00:00</t>
  </si>
  <si>
    <t>2022-11-26T17:02:36.765+00:00</t>
  </si>
  <si>
    <t>2022-11-27T16:53:42.787+00:00</t>
  </si>
  <si>
    <t>2022-11-27T17:53:20.177+00:00</t>
  </si>
  <si>
    <t>2022-11-27T18:52:56.893+00:00</t>
  </si>
  <si>
    <t>2022-11-28T05:48:37.873+00:00</t>
  </si>
  <si>
    <t>2022-11-28T04:49:04.168+00:00</t>
  </si>
  <si>
    <t>2022-11-28T03:49:23.457+00:00</t>
  </si>
  <si>
    <t>2022-11-28T02:49:50.262+00:00</t>
  </si>
  <si>
    <t>2022-11-28T01:50:17.034+00:00</t>
  </si>
  <si>
    <t>2022-11-27T23:51:04.110+00:00</t>
  </si>
  <si>
    <t>2022-11-27T22:51:27.217+00:00</t>
  </si>
  <si>
    <t>2022-11-27T21:51:52.573+00:00</t>
  </si>
  <si>
    <t>2022-11-27T20:52:12.938+00:00</t>
  </si>
  <si>
    <t>2022-11-27T19:52:35.689+00:00</t>
  </si>
  <si>
    <t>2022-11-28T06:48:16.263+00:00</t>
  </si>
  <si>
    <t>2022-11-29T05:40:13.741+00:00</t>
  </si>
  <si>
    <t>2022-11-29T04:40:40.496+00:00</t>
  </si>
  <si>
    <t>2022-11-29T03:41:00.573+00:00</t>
  </si>
  <si>
    <t>2022-11-29T02:41:22.809+00:00</t>
  </si>
  <si>
    <t>2022-11-29T01:41:46.774+00:00</t>
  </si>
  <si>
    <t>2022-11-28T23:42:28.006+00:00</t>
  </si>
  <si>
    <t>2022-11-28T22:42:51.372+00:00</t>
  </si>
  <si>
    <t>2022-11-28T21:43:13.353+00:00</t>
  </si>
  <si>
    <t>2022-11-28T20:43:31.894+00:00</t>
  </si>
  <si>
    <t>2022-11-28T19:43:56.839+00:00</t>
  </si>
  <si>
    <t>2022-11-28T18:44:18.031+00:00</t>
  </si>
  <si>
    <t>2022-11-28T17:44:36.847+00:00</t>
  </si>
  <si>
    <t>2022-11-28T16:45:00.387+00:00</t>
  </si>
  <si>
    <t>2022-11-28T15:45:27.993+00:00</t>
  </si>
  <si>
    <t>2022-11-28T14:45:57.646+00:00</t>
  </si>
  <si>
    <t>2022-11-28T12:46:44.243+00:00</t>
  </si>
  <si>
    <t>2022-11-28T11:47:01.305+00:00</t>
  </si>
  <si>
    <t>2022-11-28T10:47:19.642+00:00</t>
  </si>
  <si>
    <t>2022-11-28T09:47:29.052+00:00</t>
  </si>
  <si>
    <t>2022-11-28T08:47:42.847+00:00</t>
  </si>
  <si>
    <t>2022-11-28T07:47:59.030+00:00</t>
  </si>
  <si>
    <t>2022-11-30T05:31:36.488+00:00</t>
  </si>
  <si>
    <t>2022-11-30T03:32:18.189+00:00</t>
  </si>
  <si>
    <t>2022-11-30T02:32:38.815+00:00</t>
  </si>
  <si>
    <t>2022-11-30T01:33:02.292+00:00</t>
  </si>
  <si>
    <t>2022-11-29T23:33:45.276+00:00</t>
  </si>
  <si>
    <t>2022-11-29T22:34:07.877+00:00</t>
  </si>
  <si>
    <t>2022-11-29T21:34:31.686+00:00</t>
  </si>
  <si>
    <t>2022-11-29T20:34:56.714+00:00</t>
  </si>
  <si>
    <t>2022-11-29T18:35:42.906+00:00</t>
  </si>
  <si>
    <t>2022-11-29T17:36:05.930+00:00</t>
  </si>
  <si>
    <t>2022-11-29T16:36:32.932+00:00</t>
  </si>
  <si>
    <t>2022-11-29T15:36:55.611+00:00</t>
  </si>
  <si>
    <t>2022-11-29T14:37:22.537+00:00</t>
  </si>
  <si>
    <t>2022-11-29T13:37:53.713+00:00</t>
  </si>
  <si>
    <t>2022-11-29T12:38:13.657+00:00</t>
  </si>
  <si>
    <t>2022-11-29T11:38:29.832+00:00</t>
  </si>
  <si>
    <t>2022-11-29T10:38:41.396+00:00</t>
  </si>
  <si>
    <t>2022-11-29T09:38:57.707+00:00</t>
  </si>
  <si>
    <t>2022-11-29T08:39:18.832+00:00</t>
  </si>
  <si>
    <t>2022-11-29T07:39:34.847+00:00</t>
  </si>
  <si>
    <t>2022-11-29T06:39:51.610+00:00</t>
  </si>
  <si>
    <t>2022-12-02T05:02:55.600+00:00</t>
  </si>
  <si>
    <t>2022-12-02T04:03:19.320+00:00</t>
  </si>
  <si>
    <t>2022-12-02T03:03:41.729+00:00</t>
  </si>
  <si>
    <t>2022-12-02T02:04:03.424+00:00</t>
  </si>
  <si>
    <t>2022-12-02T01:04:26.696+00:00</t>
  </si>
  <si>
    <t>2022-12-02T00:04:47.185+00:00</t>
  </si>
  <si>
    <t>2022-12-01T23:05:12.397+00:00</t>
  </si>
  <si>
    <t>2022-12-01T22:05:34.684+00:00</t>
  </si>
  <si>
    <t>2022-12-01T21:05:59.097+00:00</t>
  </si>
  <si>
    <t>2022-12-01T20:06:21.756+00:00</t>
  </si>
  <si>
    <t>2022-12-01T19:06:43.369+00:00</t>
  </si>
  <si>
    <t>2022-12-01T18:07:06.104+00:00</t>
  </si>
  <si>
    <t>2022-12-01T17:07:30.492+00:00</t>
  </si>
  <si>
    <t>2022-12-01T16:07:49.853+00:00</t>
  </si>
  <si>
    <t>2022-12-01T15:08:11.068+00:00</t>
  </si>
  <si>
    <t>2022-12-01T14:08:34.069+00:00</t>
  </si>
  <si>
    <t>2022-12-01T12:09:20.747+00:00</t>
  </si>
  <si>
    <t>2022-12-01T11:09:45.000+00:00</t>
  </si>
  <si>
    <t>2022-12-01T10:10:12.394+00:00</t>
  </si>
  <si>
    <t>2022-12-01T10:07:33.977+00:00</t>
  </si>
  <si>
    <t>2022-12-01T10:05:47.457+00:00</t>
  </si>
  <si>
    <t>2022-12-01T10:01:28.104+00:00</t>
  </si>
  <si>
    <t>2022-12-01T09:53:20.532+00:00</t>
  </si>
  <si>
    <t>2022-12-01T09:46:25.386+00:00</t>
  </si>
  <si>
    <t>2022-12-01T09:33:22.978+00:00</t>
  </si>
  <si>
    <t>2022-12-01T09:19:21.399+00:00</t>
  </si>
  <si>
    <t>2022-12-01T09:06:45.329+00:00</t>
  </si>
  <si>
    <t>2022-12-01T08:34:11.846+00:00</t>
  </si>
  <si>
    <t>2022-12-01T07:34:34.219+00:00</t>
  </si>
  <si>
    <t>2022-12-01T06:34:55.058+00:00</t>
  </si>
  <si>
    <t>2022-12-01T05:35:19.106+00:00</t>
  </si>
  <si>
    <t>2022-12-01T04:35:40.503+00:00</t>
  </si>
  <si>
    <t>2022-12-01T03:36:03.308+00:00</t>
  </si>
  <si>
    <t>2022-12-01T02:36:25.451+00:00</t>
  </si>
  <si>
    <t>2022-12-01T01:36:50.271+00:00</t>
  </si>
  <si>
    <t>2022-12-01T00:37:13.897+00:00</t>
  </si>
  <si>
    <t>2022-11-30T23:37:36.941+00:00</t>
  </si>
  <si>
    <t>2022-11-30T22:38:00.344+00:00</t>
  </si>
  <si>
    <t>2022-11-30T21:38:23.264+00:00</t>
  </si>
  <si>
    <t>2022-11-30T20:38:45.623+00:00</t>
  </si>
  <si>
    <t>2022-11-30T19:39:06.478+00:00</t>
  </si>
  <si>
    <t>2022-11-30T18:39:29.429+00:00</t>
  </si>
  <si>
    <t>2022-11-30T17:39:53.119+00:00</t>
  </si>
  <si>
    <t>2022-11-30T16:40:16.654+00:00</t>
  </si>
  <si>
    <t>2022-11-30T15:40:40.927+00:00</t>
  </si>
  <si>
    <t>2022-11-30T14:41:05.567+00:00</t>
  </si>
  <si>
    <t>2022-11-30T13:41:30.018+00:00</t>
  </si>
  <si>
    <t>2022-11-30T12:41:50.242+00:00</t>
  </si>
  <si>
    <t>2022-11-30T11:42:12.879+00:00</t>
  </si>
  <si>
    <t>2022-11-30T10:42:35.549+00:00</t>
  </si>
  <si>
    <t>2022-11-30T08:43:18.430+00:00</t>
  </si>
  <si>
    <t>2022-11-30T07:43:39.250+00:00</t>
  </si>
  <si>
    <t>2022-11-30T06:43:59.465+00:00</t>
  </si>
  <si>
    <t>2022-11-30T05:44:22.728+00:00</t>
  </si>
  <si>
    <t>2022-11-30T04:44:46.146+00:00</t>
  </si>
  <si>
    <t>2022-11-30T03:45:07.440+00:00</t>
  </si>
  <si>
    <t>2022-11-30T02:45:30.549+00:00</t>
  </si>
  <si>
    <t>2022-11-30T01:45:52.218+00:00</t>
  </si>
  <si>
    <t>2022-11-30T00:46:15.541+00:00</t>
  </si>
  <si>
    <t>2022-11-29T23:46:40.381+00:00</t>
  </si>
  <si>
    <t>2022-11-29T22:47:02.603+00:00</t>
  </si>
  <si>
    <t>2022-11-29T21:47:27.366+00:00</t>
  </si>
  <si>
    <t>2022-11-29T20:47:51.814+00:00</t>
  </si>
  <si>
    <t>2022-11-29T19:48:17.460+00:00</t>
  </si>
  <si>
    <t>2022-11-29T18:48:40.389+00:00</t>
  </si>
  <si>
    <t>2022-11-29T17:49:03.370+00:00</t>
  </si>
  <si>
    <t>2022-11-29T16:49:26.293+00:00</t>
  </si>
  <si>
    <t>2022-11-29T15:49:49.990+00:00</t>
  </si>
  <si>
    <t>2022-11-29T14:50:15.472+00:00</t>
  </si>
  <si>
    <t>2022-11-29T13:50:40.773+00:00</t>
  </si>
  <si>
    <t>2022-11-29T12:51:02.879+00:00</t>
  </si>
  <si>
    <t>2022-11-29T11:51:22.387+00:00</t>
  </si>
  <si>
    <t>2022-11-29T10:51:46.991+00:00</t>
  </si>
  <si>
    <t>2022-11-29T09:52:07.397+00:00</t>
  </si>
  <si>
    <t>2022-11-29T08:52:29.943+00:00</t>
  </si>
  <si>
    <t>2022-11-29T07:52:50.115+00:00</t>
  </si>
  <si>
    <t>2022-11-29T06:53:12.352+00:00</t>
  </si>
  <si>
    <t>2022-11-29T05:53:35.081+00:00</t>
  </si>
  <si>
    <t>2022-11-29T04:53:58.767+00:00</t>
  </si>
  <si>
    <t>2022-11-29T03:54:20.758+00:00</t>
  </si>
  <si>
    <t>2022-11-29T02:54:45.319+00:00</t>
  </si>
  <si>
    <t>2022-11-29T01:55:01.607+00:00</t>
  </si>
  <si>
    <t>2022-11-29T00:55:23.245+00:00</t>
  </si>
  <si>
    <t>2022-11-28T23:55:46.280+00:00</t>
  </si>
  <si>
    <t>2022-11-28T22:56:05.663+00:00</t>
  </si>
  <si>
    <t>2022-11-28T21:56:27.260+00:00</t>
  </si>
  <si>
    <t>2022-11-28T20:56:49.896+00:00</t>
  </si>
  <si>
    <t>2022-11-28T19:57:14.830+00:00</t>
  </si>
  <si>
    <t>2022-11-28T18:57:37.282+00:00</t>
  </si>
  <si>
    <t>2022-11-28T17:57:58.716+00:00</t>
  </si>
  <si>
    <t>2022-11-28T16:58:24.427+00:00</t>
  </si>
  <si>
    <t>2022-11-28T15:58:53.544+00:00</t>
  </si>
  <si>
    <t>2022-11-28T14:59:23.883+00:00</t>
  </si>
  <si>
    <t>2022-11-28T13:59:53.290+00:00</t>
  </si>
  <si>
    <t>2022-11-28T13:00:18.089+00:00</t>
  </si>
  <si>
    <t>2022-11-28T12:00:39.621+00:00</t>
  </si>
  <si>
    <t>2022-11-28T11:00:56.208+00:00</t>
  </si>
  <si>
    <t>2022-11-28T10:01:08.450+00:00</t>
  </si>
  <si>
    <t>2022-11-28T09:01:18.808+00:00</t>
  </si>
  <si>
    <t>2022-11-28T08:01:32.805+00:00</t>
  </si>
  <si>
    <t>2022-11-28T07:01:56.085+00:00</t>
  </si>
  <si>
    <t>2022-11-28T06:02:16.989+00:00</t>
  </si>
  <si>
    <t>2022-11-28T05:02:38.383+00:00</t>
  </si>
  <si>
    <t>2022-11-28T04:02:57.458+00:00</t>
  </si>
  <si>
    <t>2022-11-28T03:03:19.862+00:00</t>
  </si>
  <si>
    <t>2022-11-28T02:03:46.793+00:00</t>
  </si>
  <si>
    <t>2022-11-28T01:04:08.640+00:00</t>
  </si>
  <si>
    <t>2022-11-28T00:04:30.890+00:00</t>
  </si>
  <si>
    <t>2022-11-27T23:04:50.129+00:00</t>
  </si>
  <si>
    <t>2022-11-27T22:05:12.350+00:00</t>
  </si>
  <si>
    <t>2022-11-27T21:05:36.234+00:00</t>
  </si>
  <si>
    <t>2022-11-27T20:05:58.038+00:00</t>
  </si>
  <si>
    <t>2022-11-27T19:06:19.324+00:00</t>
  </si>
  <si>
    <t>2022-11-27T18:06:38.367+00:00</t>
  </si>
  <si>
    <t>2022-11-27T17:07:05.675+00:00</t>
  </si>
  <si>
    <t>2022-11-27T16:07:30.440+00:00</t>
  </si>
  <si>
    <t>2022-11-27T15:07:56.209+00:00</t>
  </si>
  <si>
    <t>2022-11-27T14:08:24.813+00:00</t>
  </si>
  <si>
    <t>2022-11-27T13:08:54.683+00:00</t>
  </si>
  <si>
    <t>2022-11-27T12:09:09.414+00:00</t>
  </si>
  <si>
    <t>2022-11-27T11:09:23.595+00:00</t>
  </si>
  <si>
    <t>2022-11-27T10:09:40.956+00:00</t>
  </si>
  <si>
    <t>2022-11-27T09:09:51.793+00:00</t>
  </si>
  <si>
    <t>2022-11-27T08:10:09.026+00:00</t>
  </si>
  <si>
    <t>2022-11-27T07:10:28.176+00:00</t>
  </si>
  <si>
    <t>2022-11-27T06:10:52.085+00:00</t>
  </si>
  <si>
    <t>2022-11-27T05:11:16.763+00:00</t>
  </si>
  <si>
    <t>2022-11-27T04:11:41.770+00:00</t>
  </si>
  <si>
    <t>2022-11-27T03:12:04.730+00:00</t>
  </si>
  <si>
    <t>2022-11-27T02:12:27.758+00:00</t>
  </si>
  <si>
    <t>2022-11-27T01:12:53.514+00:00</t>
  </si>
  <si>
    <t>2022-11-27T00:13:20.076+00:00</t>
  </si>
  <si>
    <t>2022-11-26T23:13:42.309+00:00</t>
  </si>
  <si>
    <t>2022-11-26T22:14:08.085+00:00</t>
  </si>
  <si>
    <t>2022-11-26T21:14:35.485+00:00</t>
  </si>
  <si>
    <t>2022-11-26T20:15:00.470+00:00</t>
  </si>
  <si>
    <t>2022-11-26T19:15:25.409+00:00</t>
  </si>
  <si>
    <t>2022-11-26T18:15:50.189+00:00</t>
  </si>
  <si>
    <t>2022-11-26T17:16:14.274+00:00</t>
  </si>
  <si>
    <t>2022-11-26T16:16:44.921+00:00</t>
  </si>
  <si>
    <t>2022-11-26T15:17:11.596+00:00</t>
  </si>
  <si>
    <t>2022-11-26T14:17:41.859+00:00</t>
  </si>
  <si>
    <t>2022-11-26T13:18:18.285+00:00</t>
  </si>
  <si>
    <t>2022-11-26T12:18:43.729+00:00</t>
  </si>
  <si>
    <t>2022-11-26T11:19:06.749+00:00</t>
  </si>
  <si>
    <t>2022-11-26T10:19:17.531+00:00</t>
  </si>
  <si>
    <t>2022-11-26T09:19:29.798+00:00</t>
  </si>
  <si>
    <t>2022-11-26T08:19:52.285+00:00</t>
  </si>
  <si>
    <t>2022-11-26T07:20:18.336+00:00</t>
  </si>
  <si>
    <t>2022-11-26T06:20:39.609+00:00</t>
  </si>
  <si>
    <t>2022-11-26T05:21:04.319+00:00</t>
  </si>
  <si>
    <t>2022-11-26T04:21:26.150+00:00</t>
  </si>
  <si>
    <t>2022-11-26T03:21:49.273+00:00</t>
  </si>
  <si>
    <t>2022-11-26T02:22:09.274+00:00</t>
  </si>
  <si>
    <t>2022-11-26T01:22:33.599+00:00</t>
  </si>
  <si>
    <t>2022-11-26T00:22:59.100+00:00</t>
  </si>
  <si>
    <t>2022-11-25T23:23:20.425+00:00</t>
  </si>
  <si>
    <t>2022-11-25T22:23:41.704+00:00</t>
  </si>
  <si>
    <t>2022-11-25T21:24:05.073+00:00</t>
  </si>
  <si>
    <t>2022-11-25T20:24:27.777+00:00</t>
  </si>
  <si>
    <t>2022-11-25T19:24:53.042+00:00</t>
  </si>
  <si>
    <t>2022-11-25T18:25:15.779+00:00</t>
  </si>
  <si>
    <t>2022-11-25T17:25:39.616+00:00</t>
  </si>
  <si>
    <t>2022-11-25T16:26:04.266+00:00</t>
  </si>
  <si>
    <t>2022-11-25T15:26:30.457+00:00</t>
  </si>
  <si>
    <t>2022-11-25T14:26:59.950+00:00</t>
  </si>
  <si>
    <t>2022-11-25T13:27:26.496+00:00</t>
  </si>
  <si>
    <t>2022-11-25T12:27:54.173+00:00</t>
  </si>
  <si>
    <t>2022-11-25T11:28:17.771+00:00</t>
  </si>
  <si>
    <t>2022-11-25T10:28:31.884+00:00</t>
  </si>
  <si>
    <t>2022-11-25T09:28:41.083+00:00</t>
  </si>
  <si>
    <t>2022-11-25T08:28:49.254+00:00</t>
  </si>
  <si>
    <t>2022-11-25T07:29:09.859+00:00</t>
  </si>
  <si>
    <t>2022-11-25T06:29:28.235+00:00</t>
  </si>
  <si>
    <t>2022-11-25T05:29:50.803+00:00</t>
  </si>
  <si>
    <t>2022-11-25T04:30:15.092+00:00</t>
  </si>
  <si>
    <t>2022-11-25T03:30:38.237+00:00</t>
  </si>
  <si>
    <t>2022-11-25T02:31:01.050+00:00</t>
  </si>
  <si>
    <t>2022-11-25T01:31:22.720+00:00</t>
  </si>
  <si>
    <t>2022-11-25T00:31:44.639+00:00</t>
  </si>
  <si>
    <t>2022-11-24T23:32:08.227+00:00</t>
  </si>
  <si>
    <t>2022-11-24T22:32:27.427+00:00</t>
  </si>
  <si>
    <t>2022-11-24T21:32:46.763+00:00</t>
  </si>
  <si>
    <t>2022-11-24T20:33:08.771+00:00</t>
  </si>
  <si>
    <t>2022-11-24T18:33:57.457+00:00</t>
  </si>
  <si>
    <t>2022-11-24T17:34:23.228+00:00</t>
  </si>
  <si>
    <t>2022-11-24T16:34:48.252+00:00</t>
  </si>
  <si>
    <t>2022-11-24T15:35:18.406+00:00</t>
  </si>
  <si>
    <t>2022-11-24T14:35:48.527+00:00</t>
  </si>
  <si>
    <t>2022-11-24T13:36:26.846+00:00</t>
  </si>
  <si>
    <t>2022-11-24T12:36:46.201+00:00</t>
  </si>
  <si>
    <t>2022-11-24T10:37:22.457+00:00</t>
  </si>
  <si>
    <t>2022-11-24T09:37:47.410+00:00</t>
  </si>
  <si>
    <t>2022-11-24T08:38:04.945+00:00</t>
  </si>
  <si>
    <t>2022-11-24T07:38:21.243+00:00</t>
  </si>
  <si>
    <t>2022-11-24T06:38:42.830+00:00</t>
  </si>
  <si>
    <t>2022-11-24T05:39:03.217+00:00</t>
  </si>
  <si>
    <t>2022-11-24T04:39:29.194+00:00</t>
  </si>
  <si>
    <t>2022-11-24T03:39:55.365+00:00</t>
  </si>
  <si>
    <t>2022-11-24T02:40:17.810+00:00</t>
  </si>
  <si>
    <t>2022-11-24T01:40:39.749+00:00</t>
  </si>
  <si>
    <t>2022-11-24T00:41:04.848+00:00</t>
  </si>
  <si>
    <t>2022-11-23T23:41:29.470+00:00</t>
  </si>
  <si>
    <t>2022-11-23T22:41:51.363+00:00</t>
  </si>
  <si>
    <t>2022-11-23T20:42:36.863+00:00</t>
  </si>
  <si>
    <t>2022-11-23T19:42:57.860+00:00</t>
  </si>
  <si>
    <t>2022-11-23T18:43:17.477+00:00</t>
  </si>
  <si>
    <t>2022-11-23T17:43:39.173+00:00</t>
  </si>
  <si>
    <t>2022-11-23T15:44:24.532+00:00</t>
  </si>
  <si>
    <t>2022-11-23T14:44:44.630+00:00</t>
  </si>
  <si>
    <t>2022-11-23T13:45:11.171+00:00</t>
  </si>
  <si>
    <t>2022-11-23T12:45:36.672+00:00</t>
  </si>
  <si>
    <t>2022-11-23T11:45:58.907+00:00</t>
  </si>
  <si>
    <t>2022-11-23T10:46:20.080+00:00</t>
  </si>
  <si>
    <t>2022-11-23T09:46:31.085+00:00</t>
  </si>
  <si>
    <t>2022-11-23T08:46:46.402+00:00</t>
  </si>
  <si>
    <t>2022-11-23T07:47:06.678+00:00</t>
  </si>
  <si>
    <t>2022-11-23T06:47:28.032+00:00</t>
  </si>
  <si>
    <t>2022-11-23T05:47:52.737+00:00</t>
  </si>
  <si>
    <t>2022-11-23T04:48:16.516+00:00</t>
  </si>
  <si>
    <t>2022-11-23T02:49:12.671+00:00</t>
  </si>
  <si>
    <t>2022-11-23T01:49:36.123+00:00</t>
  </si>
  <si>
    <t>2022-11-23T00:49:56.811+00:00</t>
  </si>
  <si>
    <t>2022-11-22T23:50:21.773+00:00</t>
  </si>
  <si>
    <t>2022-11-22T21:51:13.143+00:00</t>
  </si>
  <si>
    <t>2022-11-22T20:51:36.038+00:00</t>
  </si>
  <si>
    <t>2022-11-22T19:51:59.558+00:00</t>
  </si>
  <si>
    <t>2022-11-22T18:52:21.475+00:00</t>
  </si>
  <si>
    <t>2022-11-22T17:52:43.207+00:00</t>
  </si>
  <si>
    <t>2022-11-22T16:53:08.057+00:00</t>
  </si>
  <si>
    <t>2022-11-22T15:53:31.391+00:00</t>
  </si>
  <si>
    <t>2022-11-22T14:53:57.354+00:00</t>
  </si>
  <si>
    <t>2022-11-22T13:54:23.883+00:00</t>
  </si>
  <si>
    <t>2022-11-22T12:54:47.718+00:00</t>
  </si>
  <si>
    <t>2022-11-22T11:55:09.753+00:00</t>
  </si>
  <si>
    <t>2022-11-22T10:55:31.099+00:00</t>
  </si>
  <si>
    <t>2022-11-22T09:55:51.393+00:00</t>
  </si>
  <si>
    <t>2022-11-22T08:56:07.518+00:00</t>
  </si>
  <si>
    <t>2022-11-22T07:56:30.576+00:00</t>
  </si>
  <si>
    <t>2022-11-22T06:56:54.468+00:00</t>
  </si>
  <si>
    <t>2022-11-22T05:57:15.658+00:00</t>
  </si>
  <si>
    <t>2022-11-22T04:57:36.497+00:00</t>
  </si>
  <si>
    <t>2022-11-22T03:57:58.129+00:00</t>
  </si>
  <si>
    <t>2022-11-22T02:58:21.471+00:00</t>
  </si>
  <si>
    <t>2022-11-22T01:58:43.088+00:00</t>
  </si>
  <si>
    <t>2022-11-22T00:59:06.434+00:00</t>
  </si>
  <si>
    <t>2022-11-21T23:59:29.446+00:00</t>
  </si>
  <si>
    <t>2022-11-21T22:59:51.742+00:00</t>
  </si>
  <si>
    <t>2022-11-21T22:00:12.569+00:00</t>
  </si>
  <si>
    <t>2022-11-21T21:00:34.105+00:00</t>
  </si>
  <si>
    <t>2022-11-21T20:00:57.090+00:00</t>
  </si>
  <si>
    <t>2022-11-21T19:01:14.260+00:00</t>
  </si>
  <si>
    <t>2022-11-21T18:01:33.691+00:00</t>
  </si>
  <si>
    <t>2022-11-21T17:01:56.540+00:00</t>
  </si>
  <si>
    <t>2022-11-21T16:02:24.658+00:00</t>
  </si>
  <si>
    <t>2022-11-21T15:02:53.260+00:00</t>
  </si>
  <si>
    <t>2022-11-21T14:03:24.288+00:00</t>
  </si>
  <si>
    <t>2022-11-21T13:03:50.717+00:00</t>
  </si>
  <si>
    <t>2022-11-21T12:04:22.956+00:00</t>
  </si>
  <si>
    <t>2022-11-21T11:04:39.248+00:00</t>
  </si>
  <si>
    <t>2022-11-21T10:05:23.398+00:00</t>
  </si>
  <si>
    <t>2022-11-21T09:43:49.419+00:00</t>
  </si>
  <si>
    <t>2022-11-21T09:32:42.684+00:00</t>
  </si>
  <si>
    <t>2022-11-21T09:29:25.755+00:00</t>
  </si>
  <si>
    <t>2022-11-21T09:24:30.916+00:00</t>
  </si>
  <si>
    <t>2022-11-21T09:19:13.706+00:00</t>
  </si>
  <si>
    <t>2022-11-21T09:15:09.886+00:00</t>
  </si>
  <si>
    <t>2022-11-21T09:00:12.895+00:00</t>
  </si>
  <si>
    <t>2022-11-21T08:53:13.165+00:00</t>
  </si>
  <si>
    <t>2022-11-21T08:50:19.443+00:00</t>
  </si>
  <si>
    <t>2022-11-30T18:26:45.559+00:00</t>
  </si>
  <si>
    <t>2022-11-30T17:27:05.239+00:00</t>
  </si>
  <si>
    <t>2022-11-30T16:27:28.503+00:00</t>
  </si>
  <si>
    <t>2022-11-30T15:27:55.070+00:00</t>
  </si>
  <si>
    <t>2022-11-30T14:28:19.713+00:00</t>
  </si>
  <si>
    <t>2022-11-30T13:28:45.242+00:00</t>
  </si>
  <si>
    <t>2022-11-30T12:29:16.328+00:00</t>
  </si>
  <si>
    <t>2022-11-30T11:29:29.833+00:00</t>
  </si>
  <si>
    <t>2022-11-30T10:29:50.669+00:00</t>
  </si>
  <si>
    <t>2022-11-30T09:30:10.528+00:00</t>
  </si>
  <si>
    <t>2022-11-30T08:30:34.743+00:00</t>
  </si>
  <si>
    <t>2022-11-30T07:30:55.457+00:00</t>
  </si>
  <si>
    <t>2022-11-30T06:31:16.423+00:00</t>
  </si>
  <si>
    <t>a</t>
  </si>
  <si>
    <t>b</t>
  </si>
  <si>
    <t>Spalte32</t>
  </si>
  <si>
    <t>Resid</t>
  </si>
  <si>
    <t>2022-12-13T09:31:24.334+00:00</t>
  </si>
  <si>
    <t>2022-12-13T08:31:38.708+00:00</t>
  </si>
  <si>
    <t>2022-12-13T07:31:51.244+00:00</t>
  </si>
  <si>
    <t>2022-12-13T06:32:05.665+00:00</t>
  </si>
  <si>
    <t>2022-12-13T05:32:26.384+00:00</t>
  </si>
  <si>
    <t>2022-12-13T04:32:47.354+00:00</t>
  </si>
  <si>
    <t>2022-12-13T03:33:10.128+00:00</t>
  </si>
  <si>
    <t>2022-12-13T02:33:30.968+00:00</t>
  </si>
  <si>
    <t>2022-12-13T01:33:53.533+00:00</t>
  </si>
  <si>
    <t>2022-12-13T00:34:13.682+00:00</t>
  </si>
  <si>
    <t>2022-12-12T23:34:35.371+00:00</t>
  </si>
  <si>
    <t>2022-12-12T22:35:00.446+00:00</t>
  </si>
  <si>
    <t>2022-12-12T21:35:28.131+00:00</t>
  </si>
  <si>
    <t>2022-12-12T20:35:52.733+00:00</t>
  </si>
  <si>
    <t>2022-12-12T19:36:12.550+00:00</t>
  </si>
  <si>
    <t>2022-12-12T18:36:33.540+00:00</t>
  </si>
  <si>
    <t>2022-12-12T17:36:57.123+00:00</t>
  </si>
  <si>
    <t>2022-12-12T16:37:18.740+00:00</t>
  </si>
  <si>
    <t>2022-12-12T15:37:44.892+00:00</t>
  </si>
  <si>
    <t>2022-12-12T14:38:13.684+00:00</t>
  </si>
  <si>
    <t>2022-12-12T13:38:35.915+00:00</t>
  </si>
  <si>
    <t>2022-12-12T12:38:52.601+00:00</t>
  </si>
  <si>
    <t>2022-12-12T11:39:09.961+00:00</t>
  </si>
  <si>
    <t>2022-12-12T10:39:31.680+00:00</t>
  </si>
  <si>
    <t>2022-12-12T09:39:40.647+00:00</t>
  </si>
  <si>
    <t>2022-12-12T08:39:45.191+00:00</t>
  </si>
  <si>
    <t>2022-12-12T07:39:56.704+00:00</t>
  </si>
  <si>
    <t>2022-12-12T06:40:10.736+00:00</t>
  </si>
  <si>
    <t>2022-12-12T05:40:30.390+00:00</t>
  </si>
  <si>
    <t>2022-12-12T04:40:51.216+00:00</t>
  </si>
  <si>
    <t>2022-12-12T03:41:13.894+00:00</t>
  </si>
  <si>
    <t>2022-12-12T02:41:39.506+00:00</t>
  </si>
  <si>
    <t>2022-12-12T01:41:58.728+00:00</t>
  </si>
  <si>
    <t>2022-12-12T00:42:20.321+00:00</t>
  </si>
  <si>
    <t>2022-12-11T23:42:42.547+00:00</t>
  </si>
  <si>
    <t>2022-12-11T22:43:04.347+00:00</t>
  </si>
  <si>
    <t>2022-12-11T21:43:26.480+00:00</t>
  </si>
  <si>
    <t>2022-12-11T20:43:48.236+00:00</t>
  </si>
  <si>
    <t>2022-12-11T19:44:12.669+00:00</t>
  </si>
  <si>
    <t>2022-12-11T18:44:37.786+00:00</t>
  </si>
  <si>
    <t>2022-12-11T17:45:04.929+00:00</t>
  </si>
  <si>
    <t>2022-12-11T16:45:31.798+00:00</t>
  </si>
  <si>
    <t>2022-12-11T15:46:08.765+00:00</t>
  </si>
  <si>
    <t>2022-12-11T14:46:51.480+00:00</t>
  </si>
  <si>
    <t>2022-12-11T13:47:19.384+00:00</t>
  </si>
  <si>
    <t>2022-12-11T12:47:48.249+00:00</t>
  </si>
  <si>
    <t>2022-12-11T11:47:57.754+00:00</t>
  </si>
  <si>
    <t>2022-12-11T10:47:56.441+00:00</t>
  </si>
  <si>
    <t>2022-12-11T09:48:02.383+00:00</t>
  </si>
  <si>
    <t>2022-12-11T08:48:20.229+00:00</t>
  </si>
  <si>
    <t>2022-12-11T07:48:42.543+00:00</t>
  </si>
  <si>
    <t>2022-12-11T06:49:03.886+00:00</t>
  </si>
  <si>
    <t>2022-12-11T05:49:22.585+00:00</t>
  </si>
  <si>
    <t>2022-12-11T04:49:44.291+00:00</t>
  </si>
  <si>
    <t>2022-12-11T03:50:06.657+00:00</t>
  </si>
  <si>
    <t>2022-12-11T02:50:25.912+00:00</t>
  </si>
  <si>
    <t>2022-12-11T01:50:42.452+00:00</t>
  </si>
  <si>
    <t>2022-12-11T00:51:09.646+00:00</t>
  </si>
  <si>
    <t>2022-12-10T23:51:34.620+00:00</t>
  </si>
  <si>
    <t>2022-12-10T22:51:55.986+00:00</t>
  </si>
  <si>
    <t>2022-12-10T21:52:20.767+00:00</t>
  </si>
  <si>
    <t>2022-12-10T20:52:41.350+00:00</t>
  </si>
  <si>
    <t>2022-12-10T19:53:02.884+00:00</t>
  </si>
  <si>
    <t>2022-12-10T18:53:29.486+00:00</t>
  </si>
  <si>
    <t>2022-12-10T17:53:49.924+00:00</t>
  </si>
  <si>
    <t>2022-12-10T16:54:12.354+00:00</t>
  </si>
  <si>
    <t>2022-12-10T15:54:33.042+00:00</t>
  </si>
  <si>
    <t>2022-12-10T14:54:54.175+00:00</t>
  </si>
  <si>
    <t>2022-12-10T13:55:15.930+00:00</t>
  </si>
  <si>
    <t>2022-12-10T12:55:34.917+00:00</t>
  </si>
  <si>
    <t>2022-12-10T11:55:54.848+00:00</t>
  </si>
  <si>
    <t>2022-12-10T10:56:16.382+00:00</t>
  </si>
  <si>
    <t>2022-12-10T09:56:35.877+00:00</t>
  </si>
  <si>
    <t>2022-12-10T08:56:57.382+00:00</t>
  </si>
  <si>
    <t>2022-12-10T07:57:15.600+00:00</t>
  </si>
  <si>
    <t>2022-12-10T06:57:35.227+00:00</t>
  </si>
  <si>
    <t>2022-12-10T05:57:56.143+00:00</t>
  </si>
  <si>
    <t>2022-12-10T04:58:16.723+00:00</t>
  </si>
  <si>
    <t>2022-12-10T03:58:37.664+00:00</t>
  </si>
  <si>
    <t>2022-12-10T02:58:57.595+00:00</t>
  </si>
  <si>
    <t>2022-12-10T01:59:21.137+00:00</t>
  </si>
  <si>
    <t>2022-12-10T00:59:43.078+00:00</t>
  </si>
  <si>
    <t>2022-12-10T00:00:03.767+00:00</t>
  </si>
  <si>
    <t>2022-12-09T23:00:24.107+00:00</t>
  </si>
  <si>
    <t>2022-12-09T22:00:46.700+00:00</t>
  </si>
  <si>
    <t>2022-12-09T21:01:08.014+00:00</t>
  </si>
  <si>
    <t>2022-12-09T20:01:28.812+00:00</t>
  </si>
  <si>
    <t>2022-12-09T19:01:49.055+00:00</t>
  </si>
  <si>
    <t>2022-12-09T18:02:08.974+00:00</t>
  </si>
  <si>
    <t>2022-12-09T17:02:31.848+00:00</t>
  </si>
  <si>
    <t>2022-12-09T16:02:52.104+00:00</t>
  </si>
  <si>
    <t>2022-12-09T15:03:15.519+00:00</t>
  </si>
  <si>
    <t>2022-12-09T14:03:37.946+00:00</t>
  </si>
  <si>
    <t>2022-12-09T13:04:03.100+00:00</t>
  </si>
  <si>
    <t>2022-12-09T12:04:23.248+00:00</t>
  </si>
  <si>
    <t>2022-12-09T11:04:41.238+00:00</t>
  </si>
  <si>
    <t>2022-12-09T10:04:58.878+00:00</t>
  </si>
  <si>
    <t>2022-12-09T09:05:16.427+00:00</t>
  </si>
  <si>
    <t>2022-12-09T08:05:36.933+00:00</t>
  </si>
  <si>
    <t>2022-12-09T07:05:57.363+00:00</t>
  </si>
  <si>
    <t>2022-12-09T06:06:19.105+00:00</t>
  </si>
  <si>
    <t>2022-12-09T05:06:38.071+00:00</t>
  </si>
  <si>
    <t>2022-12-09T04:07:01.407+00:00</t>
  </si>
  <si>
    <t>2022-12-09T03:07:23.558+00:00</t>
  </si>
  <si>
    <t>2022-12-09T02:07:45.441+00:00</t>
  </si>
  <si>
    <t>2022-12-09T01:08:03.243+00:00</t>
  </si>
  <si>
    <t>2022-12-09T00:08:21.750+00:00</t>
  </si>
  <si>
    <t>2022-12-08T23:08:39.793+00:00</t>
  </si>
  <si>
    <t>2022-12-08T22:08:58.080+00:00</t>
  </si>
  <si>
    <t>2022-12-08T21:09:17.609+00:00</t>
  </si>
  <si>
    <t>2022-12-08T20:09:34.414+00:00</t>
  </si>
  <si>
    <t>2022-12-08T19:09:54.324+00:00</t>
  </si>
  <si>
    <t>2022-12-08T18:10:15.367+00:00</t>
  </si>
  <si>
    <t>2022-12-08T17:10:42.268+00:00</t>
  </si>
  <si>
    <t>2022-12-08T16:11:13.606+00:00</t>
  </si>
  <si>
    <t>2022-12-08T15:11:43.333+00:00</t>
  </si>
  <si>
    <t>2022-12-08T14:12:12.558+00:00</t>
  </si>
  <si>
    <t>2022-12-08T13:12:41.685+00:00</t>
  </si>
  <si>
    <t>2022-12-08T12:13:05.063+00:00</t>
  </si>
  <si>
    <t>2022-12-08T11:13:03.904+00:00</t>
  </si>
  <si>
    <t>2022-12-08T10:13:10.091+00:00</t>
  </si>
  <si>
    <t>2022-12-08T09:13:22.736+00:00</t>
  </si>
  <si>
    <t>2022-12-08T08:13:41.224+00:00</t>
  </si>
  <si>
    <t>2022-12-08T07:13:55.594+00:00</t>
  </si>
  <si>
    <t>2022-12-08T06:14:15.215+00:00</t>
  </si>
  <si>
    <t>2022-12-08T04:15:01.413+00:00</t>
  </si>
  <si>
    <t>2022-12-08T03:15:29.093+00:00</t>
  </si>
  <si>
    <t>2022-12-08T02:15:50.909+00:00</t>
  </si>
  <si>
    <t>2022-12-08T01:16:12.658+00:00</t>
  </si>
  <si>
    <t>2022-12-08T00:16:33.510+00:00</t>
  </si>
  <si>
    <t>2022-12-07T23:16:52.548+00:00</t>
  </si>
  <si>
    <t>2022-12-07T22:17:12.216+00:00</t>
  </si>
  <si>
    <t>2022-12-07T21:17:29.409+00:00</t>
  </si>
  <si>
    <t>2022-12-07T20:17:50.817+00:00</t>
  </si>
  <si>
    <t>2022-12-07T19:18:15.483+00:00</t>
  </si>
  <si>
    <t>2022-12-07T18:18:41.504+00:00</t>
  </si>
  <si>
    <t>2022-12-07T17:19:07.875+00:00</t>
  </si>
  <si>
    <t>2022-12-07T16:19:38.021+00:00</t>
  </si>
  <si>
    <t>2022-12-07T15:20:23.002+00:00</t>
  </si>
  <si>
    <t>2022-12-07T14:20:56.859+00:00</t>
  </si>
  <si>
    <t>2022-12-07T13:21:06.116+00:00</t>
  </si>
  <si>
    <t>2022-12-07T12:21:07.193+00:00</t>
  </si>
  <si>
    <t>2022-12-07T11:21:32.022+00:00</t>
  </si>
  <si>
    <t>2022-12-07T10:21:46.397+00:00</t>
  </si>
  <si>
    <t>2022-12-07T09:22:02.773+00:00</t>
  </si>
  <si>
    <t>2022-12-07T08:22:20.397+00:00</t>
  </si>
  <si>
    <t>2022-12-07T07:22:39.456+00:00</t>
  </si>
  <si>
    <t>2022-12-07T06:23:00.723+00:00</t>
  </si>
  <si>
    <t>2022-12-07T05:23:16.375+00:00</t>
  </si>
  <si>
    <t>2022-12-07T04:23:35.777+00:00</t>
  </si>
  <si>
    <t>2022-12-07T03:23:57.969+00:00</t>
  </si>
  <si>
    <t>2022-12-07T02:24:17.171+00:00</t>
  </si>
  <si>
    <t>2022-12-07T01:24:39.435+00:00</t>
  </si>
  <si>
    <t>2022-12-07T00:24:59.986+00:00</t>
  </si>
  <si>
    <t>2022-12-06T23:25:20.239+00:00</t>
  </si>
  <si>
    <t>2022-12-06T22:25:40.272+00:00</t>
  </si>
  <si>
    <t>2022-12-06T21:26:02.574+00:00</t>
  </si>
  <si>
    <t>2022-12-06T20:26:26.475+00:00</t>
  </si>
  <si>
    <t>2022-12-06T19:26:45.458+00:00</t>
  </si>
  <si>
    <t>2022-12-06T18:27:08.206+00:00</t>
  </si>
  <si>
    <t>2022-12-06T17:27:31.285+00:00</t>
  </si>
  <si>
    <t>2022-12-06T16:27:54.916+00:00</t>
  </si>
  <si>
    <t>2022-12-06T15:28:24.392+00:00</t>
  </si>
  <si>
    <t>2022-12-06T14:29:00.604+00:00</t>
  </si>
  <si>
    <t>2022-12-06T13:29:19.921+00:00</t>
  </si>
  <si>
    <t>2022-12-06T12:29:43.363+00:00</t>
  </si>
  <si>
    <t>2022-12-06T11:29:55.837+00:00</t>
  </si>
  <si>
    <t>2022-12-06T10:30:01.505+00:00</t>
  </si>
  <si>
    <t>2022-12-06T09:30:02.502+00:00</t>
  </si>
  <si>
    <t>2022-12-06T08:29:59.228+00:00</t>
  </si>
  <si>
    <t>2022-12-06T07:30:16.613+00:00</t>
  </si>
  <si>
    <t>2022-12-06T06:30:38.665+00:00</t>
  </si>
  <si>
    <t>2022-12-06T05:30:57.445+00:00</t>
  </si>
  <si>
    <t>2022-12-06T04:31:17.832+00:00</t>
  </si>
  <si>
    <t>2022-12-06T03:31:36.428+00:00</t>
  </si>
  <si>
    <t>2022-12-06T02:31:58.898+00:00</t>
  </si>
  <si>
    <t>2022-12-06T01:32:19.133+00:00</t>
  </si>
  <si>
    <t>2022-12-06T00:32:44.847+00:00</t>
  </si>
  <si>
    <t>2022-12-05T23:33:06.577+00:00</t>
  </si>
  <si>
    <t>2022-12-05T22:33:33.083+00:00</t>
  </si>
  <si>
    <t>2022-12-05T21:33:56.999+00:00</t>
  </si>
  <si>
    <t>2022-12-05T20:34:18.087+00:00</t>
  </si>
  <si>
    <t>2022-12-05T19:34:39.099+00:00</t>
  </si>
  <si>
    <t>2022-12-05T18:35:03.064+00:00</t>
  </si>
  <si>
    <t>2022-12-05T17:35:25.654+00:00</t>
  </si>
  <si>
    <t>2022-12-05T16:35:52.094+00:00</t>
  </si>
  <si>
    <t>2022-12-05T15:36:20.031+00:00</t>
  </si>
  <si>
    <t>2022-12-05T14:36:49.835+00:00</t>
  </si>
  <si>
    <t>2022-12-05T13:37:33.960+00:00</t>
  </si>
  <si>
    <t>2022-12-05T12:37:57.836+00:00</t>
  </si>
  <si>
    <t>2022-12-05T11:38:03.358+00:00</t>
  </si>
  <si>
    <t>2022-12-05T10:39:19.521+00:00</t>
  </si>
  <si>
    <t>2022-12-05T10:35:25.442+00:00</t>
  </si>
  <si>
    <t>2022-12-05T10:32:47.395+00:00</t>
  </si>
  <si>
    <t>2023-02-03T01:33:19.576+00:00</t>
  </si>
  <si>
    <t>2023-02-03T00:33:35.377+00:00</t>
  </si>
  <si>
    <t>2023-02-02T23:34:01.476+00:00</t>
  </si>
  <si>
    <t>2023-02-02T22:34:27.679+00:00</t>
  </si>
  <si>
    <t>2023-02-02T19:35:26.054+00:00</t>
  </si>
  <si>
    <t>2023-02-02T18:35:44.481+00:00</t>
  </si>
  <si>
    <t>2023-02-02T17:36:08.397+00:00</t>
  </si>
  <si>
    <t>2023-02-02T16:36:29.425+00:00</t>
  </si>
  <si>
    <t>2023-02-02T15:36:51.845+00:00</t>
  </si>
  <si>
    <t>2023-02-02T14:37:12.773+00:00</t>
  </si>
  <si>
    <t>2023-02-02T12:37:49.760+00:00</t>
  </si>
  <si>
    <t>2023-02-02T11:38:03.670+00:00</t>
  </si>
  <si>
    <t>2023-02-02T10:38:20.263+00:00</t>
  </si>
  <si>
    <t>2023-02-02T09:38:37.367+00:00</t>
  </si>
  <si>
    <t>2023-02-02T08:38:56.095+00:00</t>
  </si>
  <si>
    <t>2023-02-02T07:39:16.110+00:00</t>
  </si>
  <si>
    <t>2023-02-02T06:39:33.931+00:00</t>
  </si>
  <si>
    <t>2023-02-02T05:39:52.171+00:00</t>
  </si>
  <si>
    <t>2023-02-02T04:40:14.003+00:00</t>
  </si>
  <si>
    <t>2023-02-02T03:40:36.470+00:00</t>
  </si>
  <si>
    <t>2023-02-02T02:40:52.062+00:00</t>
  </si>
  <si>
    <t>2023-02-02T01:41:11.901+00:00</t>
  </si>
  <si>
    <t>2023-02-02T00:41:33.166+00:00</t>
  </si>
  <si>
    <t>2023-02-01T23:41:54.062+00:00</t>
  </si>
  <si>
    <t>2023-02-01T22:42:12.639+00:00</t>
  </si>
  <si>
    <t>2023-02-01T21:42:31.522+00:00</t>
  </si>
  <si>
    <t>2023-02-01T20:42:51.937+00:00</t>
  </si>
  <si>
    <t>2023-02-01T19:43:14.046+00:00</t>
  </si>
  <si>
    <t>2023-02-01T18:43:33.476+00:00</t>
  </si>
  <si>
    <t>2023-02-01T17:43:53.968+00:00</t>
  </si>
  <si>
    <t>2023-02-01T16:44:14.102+00:00</t>
  </si>
  <si>
    <t>2023-02-01T15:44:36.564+00:00</t>
  </si>
  <si>
    <t>2023-02-01T14:44:58.911+00:00</t>
  </si>
  <si>
    <t>2023-02-01T13:45:24.171+00:00</t>
  </si>
  <si>
    <t>2023-02-01T12:45:47.329+00:00</t>
  </si>
  <si>
    <t>2023-02-01T11:46:06.444+00:00</t>
  </si>
  <si>
    <t>2023-02-01T10:46:19.790+00:00</t>
  </si>
  <si>
    <t>2023-02-01T09:46:30.416+00:00</t>
  </si>
  <si>
    <t>2023-02-01T08:46:47.452+00:00</t>
  </si>
  <si>
    <t>2023-02-01T07:47:04.012+00:00</t>
  </si>
  <si>
    <t>2023-02-01T06:47:21.179+00:00</t>
  </si>
  <si>
    <t>2023-02-01T05:47:36.939+00:00</t>
  </si>
  <si>
    <t>2023-02-01T04:47:58.863+00:00</t>
  </si>
  <si>
    <t>2023-02-01T03:48:16.332+00:00</t>
  </si>
  <si>
    <t>2023-02-01T02:48:40.159+00:00</t>
  </si>
  <si>
    <t>2023-02-01T01:49:02.510+00:00</t>
  </si>
  <si>
    <t>2023-02-01T00:49:22.352+00:00</t>
  </si>
  <si>
    <t>2023-01-31T23:49:48.258+00:00</t>
  </si>
  <si>
    <t>2023-01-31T22:50:04.080+00:00</t>
  </si>
  <si>
    <t>2023-01-31T21:50:25.676+00:00</t>
  </si>
  <si>
    <t>2023-01-31T20:50:46.167+00:00</t>
  </si>
  <si>
    <t>2023-01-31T19:51:07.929+00:00</t>
  </si>
  <si>
    <t>2023-01-31T18:51:28.739+00:00</t>
  </si>
  <si>
    <t>2023-01-31T17:51:47.994+00:00</t>
  </si>
  <si>
    <t>2023-01-31T16:52:11.710+00:00</t>
  </si>
  <si>
    <t>2023-01-31T15:52:34.675+00:00</t>
  </si>
  <si>
    <t>2023-01-31T14:52:58.598+00:00</t>
  </si>
  <si>
    <t>2023-01-31T13:53:22.193+00:00</t>
  </si>
  <si>
    <t>2023-01-31T12:53:57.412+00:00</t>
  </si>
  <si>
    <t>2023-01-31T11:54:29.967+00:00</t>
  </si>
  <si>
    <t>2023-01-31T10:54:29.133+00:00</t>
  </si>
  <si>
    <t>2023-01-31T09:54:22.821+00:00</t>
  </si>
  <si>
    <t>2023-01-31T08:54:32.198+00:00</t>
  </si>
  <si>
    <t>2023-01-31T07:54:49.727+00:00</t>
  </si>
  <si>
    <t>2023-01-31T06:55:12.874+00:00</t>
  </si>
  <si>
    <t>2023-01-31T05:55:33.357+00:00</t>
  </si>
  <si>
    <t>2023-01-31T03:56:07.787+00:00</t>
  </si>
  <si>
    <t>2023-01-31T02:56:33.458+00:00</t>
  </si>
  <si>
    <t>2023-01-31T01:56:55.317+00:00</t>
  </si>
  <si>
    <t>2023-01-31T00:57:15.573+00:00</t>
  </si>
  <si>
    <t>2023-01-30T23:57:36.058+00:00</t>
  </si>
  <si>
    <t>2023-01-30T22:57:56.221+00:00</t>
  </si>
  <si>
    <t>2023-01-30T20:58:37.004+00:00</t>
  </si>
  <si>
    <t>2023-01-30T19:58:51.921+00:00</t>
  </si>
  <si>
    <t>2023-01-30T18:59:13.190+00:00</t>
  </si>
  <si>
    <t>2023-01-30T17:59:35.319+00:00</t>
  </si>
  <si>
    <t>2023-01-30T16:59:58.846+00:00</t>
  </si>
  <si>
    <t>2023-01-30T16:00:25.120+00:00</t>
  </si>
  <si>
    <t>2023-01-30T15:00:51.871+00:00</t>
  </si>
  <si>
    <t>2023-01-30T14:01:18.122+00:00</t>
  </si>
  <si>
    <t>2023-01-30T10:02:28.247+00:00</t>
  </si>
  <si>
    <t>2023-01-30T09:02:30.967+00:00</t>
  </si>
  <si>
    <t>2023-01-30T08:02:37.034+00:00</t>
  </si>
  <si>
    <t>2023-01-30T07:02:52.036+00:00</t>
  </si>
  <si>
    <t>2023-01-30T06:03:12.880+00:00</t>
  </si>
  <si>
    <t>2023-01-30T04:03:58.364+00:00</t>
  </si>
  <si>
    <t>2023-01-30T03:04:14.431+00:00</t>
  </si>
  <si>
    <t>2023-01-30T01:04:56.561+00:00</t>
  </si>
  <si>
    <t>2023-01-30T00:05:20.738+00:00</t>
  </si>
  <si>
    <t>2023-01-29T23:05:42.909+00:00</t>
  </si>
  <si>
    <t>2023-01-29T22:06:06.010+00:00</t>
  </si>
  <si>
    <t>2023-01-29T21:06:28.291+00:00</t>
  </si>
  <si>
    <t>2023-01-29T20:06:46.524+00:00</t>
  </si>
  <si>
    <t>2023-01-29T19:07:11.281+00:00</t>
  </si>
  <si>
    <t>2023-01-29T18:07:39.192+00:00</t>
  </si>
  <si>
    <t>2023-01-29T17:08:11.290+00:00</t>
  </si>
  <si>
    <t>2023-01-29T16:08:43.729+00:00</t>
  </si>
  <si>
    <t>2023-01-29T15:09:09.435+00:00</t>
  </si>
  <si>
    <t>2023-01-29T14:09:27.413+00:00</t>
  </si>
  <si>
    <t>2023-01-29T13:09:48.778+00:00</t>
  </si>
  <si>
    <t>2023-01-29T12:10:09.050+00:00</t>
  </si>
  <si>
    <t>2023-01-29T11:10:28.970+00:00</t>
  </si>
  <si>
    <t>2023-01-29T10:10:46.266+00:00</t>
  </si>
  <si>
    <t>2023-01-29T09:11:02.322+00:00</t>
  </si>
  <si>
    <t>2023-01-29T08:11:19.691+00:00</t>
  </si>
  <si>
    <t>2023-01-29T07:11:40.748+00:00</t>
  </si>
  <si>
    <t>2023-01-29T06:11:56.676+00:00</t>
  </si>
  <si>
    <t>2023-01-29T05:12:17.470+00:00</t>
  </si>
  <si>
    <t>2023-01-29T04:12:41.308+00:00</t>
  </si>
  <si>
    <t>2023-01-29T03:13:00.938+00:00</t>
  </si>
  <si>
    <t>2023-01-29T02:13:23.226+00:00</t>
  </si>
  <si>
    <t>2023-01-29T01:13:44.319+00:00</t>
  </si>
  <si>
    <t>2023-01-29T00:14:05.311+00:00</t>
  </si>
  <si>
    <t>2023-01-28T22:14:43.754+00:00</t>
  </si>
  <si>
    <t>2023-01-28T21:15:06.868+00:00</t>
  </si>
  <si>
    <t>2023-01-28T20:15:23.868+00:00</t>
  </si>
  <si>
    <t>2023-01-28T19:15:44.371+00:00</t>
  </si>
  <si>
    <t>2023-01-28T18:16:04.651+00:00</t>
  </si>
  <si>
    <t>2023-01-28T17:16:24.539+00:00</t>
  </si>
  <si>
    <t>2023-01-28T16:16:46.762+00:00</t>
  </si>
  <si>
    <t>2023-01-28T15:17:10.215+00:00</t>
  </si>
  <si>
    <t>2023-01-28T14:17:33.808+00:00</t>
  </si>
  <si>
    <t>2023-01-28T13:17:58.005+00:00</t>
  </si>
  <si>
    <t>2023-01-28T12:18:18.421+00:00</t>
  </si>
  <si>
    <t>2023-01-28T11:18:34.033+00:00</t>
  </si>
  <si>
    <t>2023-01-28T10:18:53.770+00:00</t>
  </si>
  <si>
    <t>2023-01-28T09:19:12.266+00:00</t>
  </si>
  <si>
    <t>2023-01-28T08:19:30.745+00:00</t>
  </si>
  <si>
    <t>2023-01-28T07:19:51.039+00:00</t>
  </si>
  <si>
    <t>2023-01-28T06:20:08.923+00:00</t>
  </si>
  <si>
    <t>2023-01-28T05:20:29.980+00:00</t>
  </si>
  <si>
    <t>2023-01-28T04:20:45.588+00:00</t>
  </si>
  <si>
    <t>2023-01-28T03:21:07.481+00:00</t>
  </si>
  <si>
    <t>2023-01-28T02:21:27.225+00:00</t>
  </si>
  <si>
    <t>2023-01-28T01:21:50.103+00:00</t>
  </si>
  <si>
    <t>2023-01-28T00:22:11.586+00:00</t>
  </si>
  <si>
    <t>2023-01-27T22:22:52.035+00:00</t>
  </si>
  <si>
    <t>2023-01-27T21:23:12.269+00:00</t>
  </si>
  <si>
    <t>2023-01-27T20:23:32.925+00:00</t>
  </si>
  <si>
    <t>2023-01-27T19:23:53.654+00:00</t>
  </si>
  <si>
    <t>2023-01-27T17:24:29.665+00:00</t>
  </si>
  <si>
    <t>2023-01-27T15:25:13.970+00:00</t>
  </si>
  <si>
    <t>2023-01-27T14:25:34.623+00:00</t>
  </si>
  <si>
    <t>2023-01-27T13:25:57.293+00:00</t>
  </si>
  <si>
    <t>2023-01-27T12:26:18.475+00:00</t>
  </si>
  <si>
    <t>2023-01-27T11:26:41.101+00:00</t>
  </si>
  <si>
    <t>2023-01-27T10:26:59.095+00:00</t>
  </si>
  <si>
    <t>2023-01-27T09:27:16.538+00:00</t>
  </si>
  <si>
    <t>2023-01-27T08:27:34.099+00:00</t>
  </si>
  <si>
    <t>2023-01-27T07:27:51.966+00:00</t>
  </si>
  <si>
    <t>2023-01-27T06:28:14.638+00:00</t>
  </si>
  <si>
    <t>2023-01-27T05:28:35.838+00:00</t>
  </si>
  <si>
    <t>2023-01-27T04:28:56.780+00:00</t>
  </si>
  <si>
    <t>2023-01-27T03:29:20.333+00:00</t>
  </si>
  <si>
    <t>2023-01-27T02:29:41.647+00:00</t>
  </si>
  <si>
    <t>2023-01-27T01:30:05.302+00:00</t>
  </si>
  <si>
    <t>2023-01-27T00:30:21.600+00:00</t>
  </si>
  <si>
    <t>2023-01-26T23:30:41.437+00:00</t>
  </si>
  <si>
    <t>2023-01-26T22:31:03.768+00:00</t>
  </si>
  <si>
    <t>2023-01-26T21:31:24.758+00:00</t>
  </si>
  <si>
    <t>2023-01-26T20:31:47.293+00:00</t>
  </si>
  <si>
    <t>2023-01-26T19:32:08.081+00:00</t>
  </si>
  <si>
    <t>2023-01-26T18:32:30.062+00:00</t>
  </si>
  <si>
    <t>2023-01-26T17:32:50.944+00:00</t>
  </si>
  <si>
    <t>2023-01-26T16:33:12.779+00:00</t>
  </si>
  <si>
    <t>2023-01-26T15:33:35.497+00:00</t>
  </si>
  <si>
    <t>2023-01-26T14:33:51.519+00:00</t>
  </si>
  <si>
    <t>2023-01-26T12:34:37.458+00:00</t>
  </si>
  <si>
    <t>2023-01-26T11:34:58.009+00:00</t>
  </si>
  <si>
    <t>2023-01-26T09:35:33.536+00:00</t>
  </si>
  <si>
    <t>2023-01-26T08:35:52.248+00:00</t>
  </si>
  <si>
    <t>2023-01-26T07:36:12.898+00:00</t>
  </si>
  <si>
    <t>2023-01-26T06:36:34.660+00:00</t>
  </si>
  <si>
    <t>2023-01-26T05:36:56.056+00:00</t>
  </si>
  <si>
    <t>2023-01-26T04:37:14.203+00:00</t>
  </si>
  <si>
    <t>2023-01-26T03:37:34.158+00:00</t>
  </si>
  <si>
    <t>2023-01-26T02:37:49.465+00:00</t>
  </si>
  <si>
    <t>2023-01-26T01:38:10.444+00:00</t>
  </si>
  <si>
    <t>2023-01-26T00:38:32.221+00:00</t>
  </si>
  <si>
    <t>2023-01-25T23:38:53.659+00:00</t>
  </si>
  <si>
    <t>2023-01-25T22:39:15.541+00:00</t>
  </si>
  <si>
    <t>2023-01-25T21:39:36.282+00:00</t>
  </si>
  <si>
    <t>2023-01-25T20:40:00.852+00:00</t>
  </si>
  <si>
    <t>2023-01-25T19:40:20.751+00:00</t>
  </si>
  <si>
    <t>2023-01-25T18:40:42.729+00:00</t>
  </si>
  <si>
    <t>2023-01-25T16:41:26.869+00:00</t>
  </si>
  <si>
    <t>2023-01-25T15:41:43.190+00:00</t>
  </si>
  <si>
    <t>2023-01-25T14:42:06.378+00:00</t>
  </si>
  <si>
    <t>2023-01-25T13:42:26.022+00:00</t>
  </si>
  <si>
    <t>2023-01-25T12:42:44.221+00:00</t>
  </si>
  <si>
    <t>2023-01-25T10:43:23.879+00:00</t>
  </si>
  <si>
    <t>2023-01-25T09:43:45.378+00:00</t>
  </si>
  <si>
    <t>2023-01-25T08:44:04.597+00:00</t>
  </si>
  <si>
    <t>2023-01-25T07:44:24.053+00:00</t>
  </si>
  <si>
    <t>2023-01-25T06:44:43.722+00:00</t>
  </si>
  <si>
    <t>2023-01-25T05:45:03.418+00:00</t>
  </si>
  <si>
    <t>2023-01-25T04:45:18.490+00:00</t>
  </si>
  <si>
    <t>2023-01-25T03:45:40.033+00:00</t>
  </si>
  <si>
    <t>2023-01-25T02:46:00.065+00:00</t>
  </si>
  <si>
    <t>2023-01-25T00:46:39.029+00:00</t>
  </si>
  <si>
    <t>2023-01-24T23:46:59.335+00:00</t>
  </si>
  <si>
    <t>2023-01-24T22:47:20.158+00:00</t>
  </si>
  <si>
    <t>2023-01-24T21:47:44.823+00:00</t>
  </si>
  <si>
    <t>2023-01-24T20:48:04.576+00:00</t>
  </si>
  <si>
    <t>2023-01-24T19:48:25.614+00:00</t>
  </si>
  <si>
    <t>2023-01-24T18:48:45.239+00:00</t>
  </si>
  <si>
    <t>2023-01-24T17:49:04.888+00:00</t>
  </si>
  <si>
    <t>2023-01-24T16:49:26.076+00:00</t>
  </si>
  <si>
    <t>2023-01-24T15:49:48.279+00:00</t>
  </si>
  <si>
    <t>2023-01-24T14:50:04.891+00:00</t>
  </si>
  <si>
    <t>2023-01-24T13:50:27.280+00:00</t>
  </si>
  <si>
    <t>2023-01-24T11:51:07.491+00:00</t>
  </si>
  <si>
    <t>2023-01-24T10:51:28.164+00:00</t>
  </si>
  <si>
    <t>2023-01-24T09:51:48.332+00:00</t>
  </si>
  <si>
    <t>2023-01-24T08:52:05.961+00:00</t>
  </si>
  <si>
    <t>2023-01-24T07:52:26.105+00:00</t>
  </si>
  <si>
    <t>2023-01-24T06:52:45.250+00:00</t>
  </si>
  <si>
    <t>2023-01-24T05:53:05.791+00:00</t>
  </si>
  <si>
    <t>2023-01-24T04:53:25.990+00:00</t>
  </si>
  <si>
    <t>2023-01-24T03:53:49.999+00:00</t>
  </si>
  <si>
    <t>2023-01-24T02:54:10.494+00:00</t>
  </si>
  <si>
    <t>2023-01-24T00:54:52.567+00:00</t>
  </si>
  <si>
    <t>2023-01-23T23:55:13.799+00:00</t>
  </si>
  <si>
    <t>2023-01-23T22:55:33.062+00:00</t>
  </si>
  <si>
    <t>2023-01-23T21:55:47.538+00:00</t>
  </si>
  <si>
    <t>2023-01-23T20:56:09.404+00:00</t>
  </si>
  <si>
    <t>2023-01-23T19:56:31.146+00:00</t>
  </si>
  <si>
    <t>2023-01-23T18:56:51.926+00:00</t>
  </si>
  <si>
    <t>2023-01-23T17:57:11.745+00:00</t>
  </si>
  <si>
    <t>2023-01-23T16:57:32.979+00:00</t>
  </si>
  <si>
    <t>2023-01-23T15:57:52.572+00:00</t>
  </si>
  <si>
    <t>2023-01-23T14:58:13.255+00:00</t>
  </si>
  <si>
    <t>2023-01-23T13:58:32.939+00:00</t>
  </si>
  <si>
    <t>2023-01-23T12:58:51.862+00:00</t>
  </si>
  <si>
    <t>2023-01-23T11:59:09.968+00:00</t>
  </si>
  <si>
    <t>2023-01-23T10:59:29.102+00:00</t>
  </si>
  <si>
    <t>2023-01-23T09:59:48.551+00:00</t>
  </si>
  <si>
    <t>2023-01-23T09:00:00.804+00:00</t>
  </si>
  <si>
    <t>2023-01-23T08:00:19.115+00:00</t>
  </si>
  <si>
    <t>2023-01-23T07:00:38.822+00:00</t>
  </si>
  <si>
    <t>2023-01-23T06:00:59.265+00:00</t>
  </si>
  <si>
    <t>2023-01-23T05:01:21.023+00:00</t>
  </si>
  <si>
    <t>2023-01-23T04:01:41.628+00:00</t>
  </si>
  <si>
    <t>2023-01-23T03:02:00.889+00:00</t>
  </si>
  <si>
    <t>2023-01-23T02:02:22.611+00:00</t>
  </si>
  <si>
    <t>2023-01-23T01:02:43.152+00:00</t>
  </si>
  <si>
    <t>2023-01-23T00:03:03.583+00:00</t>
  </si>
  <si>
    <t>2023-01-22T23:03:24.986+00:00</t>
  </si>
  <si>
    <t>2023-01-22T22:03:44.511+00:00</t>
  </si>
  <si>
    <t>2023-01-22T21:04:04.727+00:00</t>
  </si>
  <si>
    <t>2023-01-22T20:04:24.437+00:00</t>
  </si>
  <si>
    <t>2023-01-22T19:04:46.179+00:00</t>
  </si>
  <si>
    <t>2023-01-22T17:05:26.916+00:00</t>
  </si>
  <si>
    <t>2023-01-22T16:05:45.680+00:00</t>
  </si>
  <si>
    <t>2023-01-22T15:06:08.254+00:00</t>
  </si>
  <si>
    <t>2023-01-22T14:06:31.583+00:00</t>
  </si>
  <si>
    <t>2023-01-22T13:06:54.833+00:00</t>
  </si>
  <si>
    <t>2023-01-22T12:07:12.453+00:00</t>
  </si>
  <si>
    <t>2023-01-22T11:07:29.136+00:00</t>
  </si>
  <si>
    <t>2023-01-22T10:07:45.228+00:00</t>
  </si>
  <si>
    <t>2023-01-22T09:08:02.802+00:00</t>
  </si>
  <si>
    <t>2023-01-22T08:08:19.996+00:00</t>
  </si>
  <si>
    <t>2023-01-22T07:08:41.680+00:00</t>
  </si>
  <si>
    <t>2023-01-22T06:08:57.579+00:00</t>
  </si>
  <si>
    <t>2023-01-22T05:09:18.043+00:00</t>
  </si>
  <si>
    <t>2023-01-22T04:09:36.666+00:00</t>
  </si>
  <si>
    <t>2023-01-22T03:09:56.202+00:00</t>
  </si>
  <si>
    <t>2023-01-22T02:10:16.817+00:00</t>
  </si>
  <si>
    <t>2023-01-22T01:10:37.661+00:00</t>
  </si>
  <si>
    <t>2023-01-22T00:11:01.879+00:00</t>
  </si>
  <si>
    <t>2023-01-21T23:11:22.243+00:00</t>
  </si>
  <si>
    <t>2023-01-21T22:11:46.258+00:00</t>
  </si>
  <si>
    <t>2023-01-21T21:12:07.290+00:00</t>
  </si>
  <si>
    <t>2023-01-21T20:12:29.408+00:00</t>
  </si>
  <si>
    <t>2023-01-21T19:12:51.659+00:00</t>
  </si>
  <si>
    <t>2023-01-21T18:13:12.760+00:00</t>
  </si>
  <si>
    <t>2023-01-21T17:13:34.997+00:00</t>
  </si>
  <si>
    <t>2023-01-21T16:13:54.469+00:00</t>
  </si>
  <si>
    <t>2023-01-21T15:14:18.419+00:00</t>
  </si>
  <si>
    <t>2023-01-21T14:14:48.993+00:00</t>
  </si>
  <si>
    <t>2023-01-21T13:15:30.372+00:00</t>
  </si>
  <si>
    <t>2023-01-21T12:15:48.415+00:00</t>
  </si>
  <si>
    <t>2023-01-21T11:15:54.942+00:00</t>
  </si>
  <si>
    <t>2023-01-21T09:16:02.697+00:00</t>
  </si>
  <si>
    <t>2023-01-21T08:16:01.288+00:00</t>
  </si>
  <si>
    <t>2023-01-21T07:16:22.407+00:00</t>
  </si>
  <si>
    <t>2023-01-21T06:16:42.859+00:00</t>
  </si>
  <si>
    <t>2023-01-21T05:17:04.379+00:00</t>
  </si>
  <si>
    <t>2023-01-21T04:17:25.242+00:00</t>
  </si>
  <si>
    <t>2023-01-21T03:17:48.306+00:00</t>
  </si>
  <si>
    <t>2023-01-21T02:18:12.557+00:00</t>
  </si>
  <si>
    <t>2023-01-21T01:18:35.841+00:00</t>
  </si>
  <si>
    <t>2023-01-21T00:18:58.923+00:00</t>
  </si>
  <si>
    <t>2023-01-20T23:19:21.892+00:00</t>
  </si>
  <si>
    <t>2023-01-20T22:19:38.550+00:00</t>
  </si>
  <si>
    <t>2023-01-20T21:20:03.418+00:00</t>
  </si>
  <si>
    <t>2023-01-20T20:20:28.174+00:00</t>
  </si>
  <si>
    <t>2023-01-20T19:20:55.275+00:00</t>
  </si>
  <si>
    <t>2023-01-20T18:21:23.322+00:00</t>
  </si>
  <si>
    <t>2023-01-20T17:21:53.952+00:00</t>
  </si>
  <si>
    <t>2023-01-20T16:22:36.181+00:00</t>
  </si>
  <si>
    <t>2023-01-20T15:23:16.616+00:00</t>
  </si>
  <si>
    <t>2023-01-20T14:23:48.051+00:00</t>
  </si>
  <si>
    <t>2023-01-20T13:24:05.809+00:00</t>
  </si>
  <si>
    <t>2023-01-20T12:24:16.649+00:00</t>
  </si>
  <si>
    <t>2023-01-20T11:23:57.613+00:00</t>
  </si>
  <si>
    <t>2023-01-20T10:24:10.347+00:00</t>
  </si>
  <si>
    <t>2023-01-20T09:24:25.549+00:00</t>
  </si>
  <si>
    <t>2023-01-20T08:24:36.834+00:00</t>
  </si>
  <si>
    <t>2023-01-20T07:24:54.520+00:00</t>
  </si>
  <si>
    <t>2023-01-20T06:25:13.388+00:00</t>
  </si>
  <si>
    <t>2023-01-20T05:25:29.064+00:00</t>
  </si>
  <si>
    <t>2023-01-20T04:25:52.003+00:00</t>
  </si>
  <si>
    <t>2023-01-20T03:26:15.063+00:00</t>
  </si>
  <si>
    <t>2023-01-20T02:26:41.665+00:00</t>
  </si>
  <si>
    <t>2023-01-20T01:27:02.470+00:00</t>
  </si>
  <si>
    <t>2023-01-20T00:27:21.027+00:00</t>
  </si>
  <si>
    <t>2023-01-19T23:27:37.708+00:00</t>
  </si>
  <si>
    <t>2023-01-19T22:28:00.429+00:00</t>
  </si>
  <si>
    <t>2023-01-19T20:28:48.890+00:00</t>
  </si>
  <si>
    <t>2023-01-19T19:29:06.994+00:00</t>
  </si>
  <si>
    <t>2023-01-19T17:30:02.101+00:00</t>
  </si>
  <si>
    <t>2023-01-19T16:30:19.801+00:00</t>
  </si>
  <si>
    <t>2023-01-19T15:30:46.477+00:00</t>
  </si>
  <si>
    <t>2023-01-19T14:31:16.686+00:00</t>
  </si>
  <si>
    <t>2023-01-19T13:31:46.570+00:00</t>
  </si>
  <si>
    <t>2023-01-19T12:32:17.380+00:00</t>
  </si>
  <si>
    <t>2023-01-19T11:32:32.349+00:00</t>
  </si>
  <si>
    <t>2023-01-19T10:32:28.262+00:00</t>
  </si>
  <si>
    <t>2023-01-19T09:32:23.177+00:00</t>
  </si>
  <si>
    <t>2023-01-19T08:32:23.236+00:00</t>
  </si>
  <si>
    <t>2023-01-19T07:32:43.546+00:00</t>
  </si>
  <si>
    <t>2023-01-19T06:33:01.927+00:00</t>
  </si>
  <si>
    <t>2023-01-19T05:33:22.690+00:00</t>
  </si>
  <si>
    <t>2023-01-19T04:33:46.038+00:00</t>
  </si>
  <si>
    <t>2023-01-19T03:34:11.599+00:00</t>
  </si>
  <si>
    <t>2023-01-19T02:34:35.973+00:00</t>
  </si>
  <si>
    <t>2023-01-19T01:34:59.530+00:00</t>
  </si>
  <si>
    <t>2023-01-19T00:35:20.726+00:00</t>
  </si>
  <si>
    <t>2023-01-18T23:35:49.956+00:00</t>
  </si>
  <si>
    <t>2023-01-18T21:36:25.492+00:00</t>
  </si>
  <si>
    <t>2023-01-18T20:36:48.127+00:00</t>
  </si>
  <si>
    <t>2023-01-18T19:37:10.985+00:00</t>
  </si>
  <si>
    <t>2023-01-18T18:37:33.170+00:00</t>
  </si>
  <si>
    <t>2023-01-18T17:37:54.350+00:00</t>
  </si>
  <si>
    <t>2023-01-18T16:38:14.800+00:00</t>
  </si>
  <si>
    <t>2023-01-18T15:38:39.084+00:00</t>
  </si>
  <si>
    <t>2023-01-18T14:39:01.508+00:00</t>
  </si>
  <si>
    <t>2023-01-18T13:39:28.272+00:00</t>
  </si>
  <si>
    <t>2023-01-18T12:39:56.336+00:00</t>
  </si>
  <si>
    <t>2023-01-18T11:40:04.590+00:00</t>
  </si>
  <si>
    <t>2023-01-18T10:40:20.879+00:00</t>
  </si>
  <si>
    <t>2023-01-18T08:40:56.086+00:00</t>
  </si>
  <si>
    <t>2023-01-18T07:41:10.633+00:00</t>
  </si>
  <si>
    <t>2023-01-18T06:41:31.878+00:00</t>
  </si>
  <si>
    <t>2023-01-18T05:41:52.949+00:00</t>
  </si>
  <si>
    <t>2023-01-18T04:42:14.034+00:00</t>
  </si>
  <si>
    <t>2023-01-18T03:42:32.544+00:00</t>
  </si>
  <si>
    <t>2023-01-18T02:42:53.621+00:00</t>
  </si>
  <si>
    <t>2023-01-18T01:43:14.140+00:00</t>
  </si>
  <si>
    <t>2023-01-18T00:43:35.049+00:00</t>
  </si>
  <si>
    <t>2023-01-17T23:43:55.935+00:00</t>
  </si>
  <si>
    <t>2023-01-17T22:44:16.666+00:00</t>
  </si>
  <si>
    <t>2023-01-17T21:44:40.067+00:00</t>
  </si>
  <si>
    <t>2023-01-17T20:44:58.775+00:00</t>
  </si>
  <si>
    <t>2023-01-17T19:45:15.188+00:00</t>
  </si>
  <si>
    <t>2023-01-17T18:45:37.719+00:00</t>
  </si>
  <si>
    <t>2023-01-17T17:45:59.391+00:00</t>
  </si>
  <si>
    <t>2023-01-17T16:46:18.609+00:00</t>
  </si>
  <si>
    <t>2023-01-17T15:46:41.712+00:00</t>
  </si>
  <si>
    <t>2023-01-17T13:47:29.983+00:00</t>
  </si>
  <si>
    <t>2023-01-17T11:48:14.067+00:00</t>
  </si>
  <si>
    <t>2023-01-17T10:48:31.501+00:00</t>
  </si>
  <si>
    <t>2023-01-17T09:48:47.884+00:00</t>
  </si>
  <si>
    <t>2023-01-17T08:48:58.822+00:00</t>
  </si>
  <si>
    <t>2023-01-17T07:49:16.921+00:00</t>
  </si>
  <si>
    <t>2023-01-17T05:49:56.199+00:00</t>
  </si>
  <si>
    <t>2023-01-17T04:50:20.346+00:00</t>
  </si>
  <si>
    <t>2023-01-17T03:50:45.170+00:00</t>
  </si>
  <si>
    <t>2023-01-17T02:51:10.827+00:00</t>
  </si>
  <si>
    <t>2023-01-17T01:51:33.562+00:00</t>
  </si>
  <si>
    <t>2023-01-17T00:51:54.996+00:00</t>
  </si>
  <si>
    <t>2023-01-16T22:52:38.852+00:00</t>
  </si>
  <si>
    <t>2023-01-16T21:52:57.561+00:00</t>
  </si>
  <si>
    <t>2023-01-16T20:53:18.792+00:00</t>
  </si>
  <si>
    <t>2023-01-16T19:53:44.082+00:00</t>
  </si>
  <si>
    <t>2023-01-16T18:53:59.317+00:00</t>
  </si>
  <si>
    <t>2023-01-16T17:54:19.836+00:00</t>
  </si>
  <si>
    <t>2023-01-16T16:54:42.352+00:00</t>
  </si>
  <si>
    <t>2023-01-16T15:55:15.211+00:00</t>
  </si>
  <si>
    <t>2023-01-16T14:55:36.992+00:00</t>
  </si>
  <si>
    <t>2023-01-16T13:55:55.524+00:00</t>
  </si>
  <si>
    <t>2023-01-16T12:56:19.313+00:00</t>
  </si>
  <si>
    <t>2023-01-16T11:56:30.451+00:00</t>
  </si>
  <si>
    <t>2023-01-16T10:56:52.990+00:00</t>
  </si>
  <si>
    <t>2023-01-16T09:57:12.070+00:00</t>
  </si>
  <si>
    <t>2023-01-16T08:57:23.266+00:00</t>
  </si>
  <si>
    <t>2023-01-16T07:57:40.489+00:00</t>
  </si>
  <si>
    <t>2023-01-16T06:57:58.462+00:00</t>
  </si>
  <si>
    <t>2023-01-16T05:58:20.016+00:00</t>
  </si>
  <si>
    <t>2023-01-16T04:58:38.474+00:00</t>
  </si>
  <si>
    <t>2023-01-16T03:59:00.493+00:00</t>
  </si>
  <si>
    <t>2023-01-16T02:59:21.105+00:00</t>
  </si>
  <si>
    <t>2023-01-16T01:59:41.882+00:00</t>
  </si>
  <si>
    <t>2023-01-16T01:00:00.432+00:00</t>
  </si>
  <si>
    <t>2023-01-16T00:00:12.486+00:00</t>
  </si>
  <si>
    <t>2023-01-15T23:00:30.199+00:00</t>
  </si>
  <si>
    <t>2023-01-15T22:00:48.473+00:00</t>
  </si>
  <si>
    <t>2023-01-15T21:01:06.950+00:00</t>
  </si>
  <si>
    <t>2023-01-15T20:01:26.474+00:00</t>
  </si>
  <si>
    <t>2023-01-15T19:01:51.312+00:00</t>
  </si>
  <si>
    <t>2023-01-15T18:02:13.568+00:00</t>
  </si>
  <si>
    <t>2023-01-15T17:02:41.118+00:00</t>
  </si>
  <si>
    <t>2023-01-15T16:03:19.250+00:00</t>
  </si>
  <si>
    <t>2023-01-15T15:03:36.986+00:00</t>
  </si>
  <si>
    <t>2023-01-15T14:03:28.435+00:00</t>
  </si>
  <si>
    <t>2023-01-15T13:03:48.022+00:00</t>
  </si>
  <si>
    <t>2023-01-15T12:04:11.248+00:00</t>
  </si>
  <si>
    <t>2023-01-15T10:04:57.423+00:00</t>
  </si>
  <si>
    <t>2023-01-15T09:05:24.742+00:00</t>
  </si>
  <si>
    <t>2023-01-15T08:05:59.235+00:00</t>
  </si>
  <si>
    <t>2023-01-15T07:06:24.472+00:00</t>
  </si>
  <si>
    <t>2023-01-15T06:06:41.613+00:00</t>
  </si>
  <si>
    <t>2023-01-15T05:07:02.137+00:00</t>
  </si>
  <si>
    <t>2023-01-15T04:07:18.745+00:00</t>
  </si>
  <si>
    <t>2023-01-15T03:07:42.036+00:00</t>
  </si>
  <si>
    <t>2023-01-15T01:08:24.517+00:00</t>
  </si>
  <si>
    <t>2023-01-15T00:08:41.452+00:00</t>
  </si>
  <si>
    <t>2023-01-14T23:09:01.126+00:00</t>
  </si>
  <si>
    <t>2023-01-14T22:09:19.926+00:00</t>
  </si>
  <si>
    <t>2023-01-14T21:09:36.366+00:00</t>
  </si>
  <si>
    <t>2023-01-14T20:09:55.800+00:00</t>
  </si>
  <si>
    <t>2023-01-14T19:10:18.055+00:00</t>
  </si>
  <si>
    <t>2023-01-14T18:10:33.325+00:00</t>
  </si>
  <si>
    <t>2023-01-14T16:11:17.163+00:00</t>
  </si>
  <si>
    <t>2023-01-14T15:11:44.482+00:00</t>
  </si>
  <si>
    <t>2023-01-14T14:12:14.498+00:00</t>
  </si>
  <si>
    <t>2023-01-14T13:12:42.489+00:00</t>
  </si>
  <si>
    <t>2023-01-14T12:12:48.811+00:00</t>
  </si>
  <si>
    <t>2023-01-14T11:12:52.542+00:00</t>
  </si>
  <si>
    <t>2023-01-14T10:13:09.879+00:00</t>
  </si>
  <si>
    <t>2023-01-14T09:13:19.531+00:00</t>
  </si>
  <si>
    <t>2023-01-14T08:13:36.443+00:00</t>
  </si>
  <si>
    <t>2023-01-14T07:13:49.939+00:00</t>
  </si>
  <si>
    <t>2023-01-14T06:14:06.354+00:00</t>
  </si>
  <si>
    <t>2023-01-14T05:14:28.200+00:00</t>
  </si>
  <si>
    <t>2023-01-14T04:14:48.263+00:00</t>
  </si>
  <si>
    <t>2023-01-14T03:15:09.069+00:00</t>
  </si>
  <si>
    <t>2023-01-14T02:15:34.107+00:00</t>
  </si>
  <si>
    <t>2023-01-14T01:15:58.728+00:00</t>
  </si>
  <si>
    <t>2023-01-14T00:16:21.131+00:00</t>
  </si>
  <si>
    <t>2023-01-13T23:16:42.470+00:00</t>
  </si>
  <si>
    <t>2023-01-13T22:17:01.630+00:00</t>
  </si>
  <si>
    <t>2023-01-13T21:17:27.811+00:00</t>
  </si>
  <si>
    <t>2023-01-13T20:17:49.421+00:00</t>
  </si>
  <si>
    <t>2023-01-13T19:18:10.255+00:00</t>
  </si>
  <si>
    <t>2023-01-13T18:18:25.442+00:00</t>
  </si>
  <si>
    <t>2023-01-13T16:19:07.258+00:00</t>
  </si>
  <si>
    <t>2023-01-13T15:19:35.696+00:00</t>
  </si>
  <si>
    <t>2023-01-13T14:20:14.796+00:00</t>
  </si>
  <si>
    <t>2023-01-13T13:20:17.978+00:00</t>
  </si>
  <si>
    <t>2023-01-13T12:20:34.796+00:00</t>
  </si>
  <si>
    <t>2023-01-13T11:20:54.797+00:00</t>
  </si>
  <si>
    <t>2023-01-13T10:21:16.112+00:00</t>
  </si>
  <si>
    <t>2023-01-13T09:21:38.831+00:00</t>
  </si>
  <si>
    <t>2023-01-13T08:21:54.380+00:00</t>
  </si>
  <si>
    <t>2023-01-13T07:22:14.122+00:00</t>
  </si>
  <si>
    <t>2023-01-13T06:22:34.978+00:00</t>
  </si>
  <si>
    <t>2023-01-13T05:22:54.471+00:00</t>
  </si>
  <si>
    <t>2023-01-13T03:23:35.377+00:00</t>
  </si>
  <si>
    <t>2023-01-13T02:23:58.332+00:00</t>
  </si>
  <si>
    <t>2023-01-13T01:24:14.251+00:00</t>
  </si>
  <si>
    <t>2023-01-13T00:24:35.060+00:00</t>
  </si>
  <si>
    <t>2023-01-12T23:24:56.998+00:00</t>
  </si>
  <si>
    <t>2023-01-12T22:25:16.911+00:00</t>
  </si>
  <si>
    <t>2023-01-12T21:25:38.094+00:00</t>
  </si>
  <si>
    <t>2023-01-12T20:25:58.289+00:00</t>
  </si>
  <si>
    <t>2023-01-12T19:26:14.123+00:00</t>
  </si>
  <si>
    <t>2023-01-12T18:26:35.471+00:00</t>
  </si>
  <si>
    <t>2023-01-12T17:26:57.616+00:00</t>
  </si>
  <si>
    <t>2023-01-12T16:27:17.822+00:00</t>
  </si>
  <si>
    <t>2023-01-12T15:27:41.650+00:00</t>
  </si>
  <si>
    <t>2023-01-12T14:28:05.004+00:00</t>
  </si>
  <si>
    <t>2023-01-12T13:28:25.138+00:00</t>
  </si>
  <si>
    <t>2023-01-12T11:29:06.377+00:00</t>
  </si>
  <si>
    <t>2023-01-12T10:29:21.930+00:00</t>
  </si>
  <si>
    <t>2023-01-12T09:29:34.224+00:00</t>
  </si>
  <si>
    <t>2023-01-12T08:29:42.614+00:00</t>
  </si>
  <si>
    <t>2023-01-12T07:30:00.202+00:00</t>
  </si>
  <si>
    <t>2023-01-12T06:30:23.366+00:00</t>
  </si>
  <si>
    <t>2023-01-12T05:30:42.052+00:00</t>
  </si>
  <si>
    <t>2023-01-12T04:31:01.504+00:00</t>
  </si>
  <si>
    <t>2023-01-12T03:31:21.401+00:00</t>
  </si>
  <si>
    <t>2023-01-12T02:31:41.513+00:00</t>
  </si>
  <si>
    <t>2023-01-12T01:32:07.296+00:00</t>
  </si>
  <si>
    <t>2023-01-12T00:32:31.720+00:00</t>
  </si>
  <si>
    <t>2023-01-11T23:32:54.975+00:00</t>
  </si>
  <si>
    <t>2023-01-11T22:33:18.553+00:00</t>
  </si>
  <si>
    <t>2023-01-11T21:33:38.006+00:00</t>
  </si>
  <si>
    <t>2023-01-11T20:34:00.671+00:00</t>
  </si>
  <si>
    <t>2023-01-11T19:34:20.198+00:00</t>
  </si>
  <si>
    <t>2023-01-11T18:34:42.066+00:00</t>
  </si>
  <si>
    <t>2023-01-11T17:34:58.355+00:00</t>
  </si>
  <si>
    <t>2023-01-11T16:35:18.511+00:00</t>
  </si>
  <si>
    <t>2023-01-11T15:35:42.958+00:00</t>
  </si>
  <si>
    <t>2023-01-11T14:36:06.129+00:00</t>
  </si>
  <si>
    <t>2023-01-11T13:36:25.575+00:00</t>
  </si>
  <si>
    <t>2023-01-11T12:36:43.406+00:00</t>
  </si>
  <si>
    <t>2023-01-11T11:37:02.392+00:00</t>
  </si>
  <si>
    <t>2023-01-11T10:37:23.465+00:00</t>
  </si>
  <si>
    <t>2023-01-11T09:37:47.238+00:00</t>
  </si>
  <si>
    <t>2023-01-11T08:38:00.874+00:00</t>
  </si>
  <si>
    <t>2023-01-11T07:38:15.853+00:00</t>
  </si>
  <si>
    <t>2023-01-11T06:38:35.046+00:00</t>
  </si>
  <si>
    <t>2023-01-11T05:38:53.148+00:00</t>
  </si>
  <si>
    <t>2023-01-11T04:39:10.731+00:00</t>
  </si>
  <si>
    <t>2023-01-11T03:39:31.321+00:00</t>
  </si>
  <si>
    <t>2023-01-11T02:39:54.929+00:00</t>
  </si>
  <si>
    <t>2023-01-11T01:40:14.464+00:00</t>
  </si>
  <si>
    <t>2023-01-11T00:40:35.266+00:00</t>
  </si>
  <si>
    <t>2023-01-10T23:40:54.522+00:00</t>
  </si>
  <si>
    <t>2023-01-10T22:41:14.934+00:00</t>
  </si>
  <si>
    <t>2023-01-10T21:41:34.978+00:00</t>
  </si>
  <si>
    <t>2023-01-10T20:41:54.657+00:00</t>
  </si>
  <si>
    <t>2023-01-10T19:42:14.541+00:00</t>
  </si>
  <si>
    <t>2023-01-10T18:42:34.225+00:00</t>
  </si>
  <si>
    <t>2023-01-10T17:42:55.354+00:00</t>
  </si>
  <si>
    <t>2023-01-10T16:43:12.176+00:00</t>
  </si>
  <si>
    <t>2023-01-10T14:44:09.490+00:00</t>
  </si>
  <si>
    <t>2023-01-10T13:44:47.021+00:00</t>
  </si>
  <si>
    <t>2023-01-10T12:45:10.963+00:00</t>
  </si>
  <si>
    <t>2023-01-10T11:44:59.489+00:00</t>
  </si>
  <si>
    <t>2023-01-10T09:45:29.180+00:00</t>
  </si>
  <si>
    <t>2023-01-10T08:45:42.035+00:00</t>
  </si>
  <si>
    <t>2023-01-10T07:46:03.405+00:00</t>
  </si>
  <si>
    <t>2023-01-10T06:46:29.706+00:00</t>
  </si>
  <si>
    <t>2023-01-10T05:46:48.841+00:00</t>
  </si>
  <si>
    <t>2023-01-10T04:47:09.945+00:00</t>
  </si>
  <si>
    <t>2023-01-10T03:47:25.058+00:00</t>
  </si>
  <si>
    <t>2023-01-10T02:47:44.590+00:00</t>
  </si>
  <si>
    <t>2023-01-10T01:48:06.419+00:00</t>
  </si>
  <si>
    <t>2023-01-10T00:48:30.000+00:00</t>
  </si>
  <si>
    <t>2023-01-09T23:48:53.707+00:00</t>
  </si>
  <si>
    <t>2023-01-09T22:49:12.444+00:00</t>
  </si>
  <si>
    <t>2023-01-09T21:49:30.897+00:00</t>
  </si>
  <si>
    <t>2023-01-09T20:49:49.860+00:00</t>
  </si>
  <si>
    <t>2023-01-09T19:50:09.019+00:00</t>
  </si>
  <si>
    <t>2023-01-09T18:50:28.614+00:00</t>
  </si>
  <si>
    <t>2023-01-09T17:50:50.849+00:00</t>
  </si>
  <si>
    <t>2023-01-09T16:51:12.778+00:00</t>
  </si>
  <si>
    <t>2023-01-09T15:51:36.912+00:00</t>
  </si>
  <si>
    <t>2023-01-09T14:52:20.392+00:00</t>
  </si>
  <si>
    <t>2023-01-09T13:52:52.633+00:00</t>
  </si>
  <si>
    <t>2023-01-09T12:53:05.141+00:00</t>
  </si>
  <si>
    <t>2023-01-09T11:53:12.200+00:00</t>
  </si>
  <si>
    <t>2023-01-09T10:53:37.608+00:00</t>
  </si>
  <si>
    <t>2023-01-09T09:53:55.821+00:00</t>
  </si>
  <si>
    <t>2023-01-09T05:55:00.730+00:00</t>
  </si>
  <si>
    <t>2023-01-09T04:55:27.037+00:00</t>
  </si>
  <si>
    <t>2023-01-09T03:55:54.228+00:00</t>
  </si>
  <si>
    <t>2023-01-09T02:56:15.414+00:00</t>
  </si>
  <si>
    <t>2023-01-09T01:56:30.600+00:00</t>
  </si>
  <si>
    <t>2023-01-09T00:56:54.538+00:00</t>
  </si>
  <si>
    <t>2023-01-08T23:57:10.260+00:00</t>
  </si>
  <si>
    <t>2023-01-08T22:57:31.310+00:00</t>
  </si>
  <si>
    <t>2023-01-08T21:57:50.175+00:00</t>
  </si>
  <si>
    <t>2023-01-08T20:58:07.910+00:00</t>
  </si>
  <si>
    <t>2023-01-08T19:58:28.060+00:00</t>
  </si>
  <si>
    <t>2023-01-08T18:58:48.552+00:00</t>
  </si>
  <si>
    <t>2023-01-08T17:59:10.625+00:00</t>
  </si>
  <si>
    <t>2023-01-08T16:59:33.529+00:00</t>
  </si>
  <si>
    <t>2023-01-08T15:59:56.588+00:00</t>
  </si>
  <si>
    <t>2023-01-08T15:00:19.064+00:00</t>
  </si>
  <si>
    <t>2023-01-08T14:00:38.199+00:00</t>
  </si>
  <si>
    <t>2023-01-08T13:00:54.616+00:00</t>
  </si>
  <si>
    <t>2023-01-08T12:01:10.113+00:00</t>
  </si>
  <si>
    <t>2023-01-08T11:01:30.528+00:00</t>
  </si>
  <si>
    <t>2023-01-08T10:01:49.470+00:00</t>
  </si>
  <si>
    <t>2023-01-08T09:02:05.995+00:00</t>
  </si>
  <si>
    <t>2023-01-08T07:02:44.295+00:00</t>
  </si>
  <si>
    <t>2023-01-08T06:02:56.432+00:00</t>
  </si>
  <si>
    <t>2023-01-08T05:03:17.071+00:00</t>
  </si>
  <si>
    <t>2023-01-08T04:03:37.977+00:00</t>
  </si>
  <si>
    <t>2023-01-08T03:04:02.836+00:00</t>
  </si>
  <si>
    <t>2023-01-08T02:04:14.421+00:00</t>
  </si>
  <si>
    <t>2023-01-08T01:04:29.679+00:00</t>
  </si>
  <si>
    <t>2023-01-08T00:04:49.690+00:00</t>
  </si>
  <si>
    <t>2023-01-07T23:05:12.210+00:00</t>
  </si>
  <si>
    <t>2023-01-07T22:05:33.204+00:00</t>
  </si>
  <si>
    <t>2023-01-07T21:05:56.067+00:00</t>
  </si>
  <si>
    <t>2023-01-07T20:06:15.808+00:00</t>
  </si>
  <si>
    <t>2023-01-07T19:06:37.700+00:00</t>
  </si>
  <si>
    <t>2023-01-07T18:07:02.408+00:00</t>
  </si>
  <si>
    <t>2023-01-07T17:07:29.473+00:00</t>
  </si>
  <si>
    <t>2023-01-07T15:08:58.063+00:00</t>
  </si>
  <si>
    <t>2023-01-07T14:09:18.854+00:00</t>
  </si>
  <si>
    <t>2023-01-07T13:09:44.309+00:00</t>
  </si>
  <si>
    <t>2023-01-07T12:10:02.270+00:00</t>
  </si>
  <si>
    <t>2023-01-07T11:10:16.508+00:00</t>
  </si>
  <si>
    <t>2023-01-07T10:10:19.032+00:00</t>
  </si>
  <si>
    <t>2023-01-07T09:10:12.650+00:00</t>
  </si>
  <si>
    <t>2023-01-07T08:10:15.002+00:00</t>
  </si>
  <si>
    <t>2023-01-07T07:10:32.975+00:00</t>
  </si>
  <si>
    <t>2023-01-07T06:10:50.083+00:00</t>
  </si>
  <si>
    <t>2023-01-07T05:11:13.801+00:00</t>
  </si>
  <si>
    <t>2023-01-07T04:11:38.107+00:00</t>
  </si>
  <si>
    <t>2023-01-07T03:12:04.448+00:00</t>
  </si>
  <si>
    <t>2023-01-07T02:12:28.957+00:00</t>
  </si>
  <si>
    <t>2023-01-07T01:12:53.736+00:00</t>
  </si>
  <si>
    <t>2023-01-07T00:13:13.578+00:00</t>
  </si>
  <si>
    <t>2023-01-06T23:13:34.776+00:00</t>
  </si>
  <si>
    <t>2023-01-06T22:13:54.391+00:00</t>
  </si>
  <si>
    <t>2023-01-06T21:14:14.737+00:00</t>
  </si>
  <si>
    <t>2023-01-06T20:14:31.673+00:00</t>
  </si>
  <si>
    <t>2023-01-06T19:14:52.711+00:00</t>
  </si>
  <si>
    <t>2023-01-06T18:15:13.171+00:00</t>
  </si>
  <si>
    <t>2023-01-06T17:15:32.809+00:00</t>
  </si>
  <si>
    <t>2023-01-06T16:15:55.191+00:00</t>
  </si>
  <si>
    <t>2023-01-06T15:16:14.681+00:00</t>
  </si>
  <si>
    <t>2023-01-06T14:16:43.576+00:00</t>
  </si>
  <si>
    <t>2023-01-06T13:17:08.785+00:00</t>
  </si>
  <si>
    <t>2023-01-06T12:17:28.626+00:00</t>
  </si>
  <si>
    <t>2023-01-06T11:17:47.308+00:00</t>
  </si>
  <si>
    <t>2023-01-06T09:18:14.653+00:00</t>
  </si>
  <si>
    <t>2023-01-06T08:18:30.561+00:00</t>
  </si>
  <si>
    <t>2023-01-06T07:18:50.922+00:00</t>
  </si>
  <si>
    <t>2023-01-06T06:19:08.468+00:00</t>
  </si>
  <si>
    <t>2023-01-06T05:19:21.408+00:00</t>
  </si>
  <si>
    <t>2023-01-06T04:19:39.006+00:00</t>
  </si>
  <si>
    <t>2023-01-06T02:20:12.959+00:00</t>
  </si>
  <si>
    <t>2023-01-06T01:20:32.875+00:00</t>
  </si>
  <si>
    <t>2023-01-06T00:20:57.043+00:00</t>
  </si>
  <si>
    <t>2023-01-05T23:21:17.499+00:00</t>
  </si>
  <si>
    <t>2023-01-05T22:21:40.057+00:00</t>
  </si>
  <si>
    <t>2023-01-05T21:22:04.391+00:00</t>
  </si>
  <si>
    <t>2023-01-05T20:22:28.221+00:00</t>
  </si>
  <si>
    <t>2023-01-05T19:22:50.983+00:00</t>
  </si>
  <si>
    <t>2023-01-05T17:23:42.859+00:00</t>
  </si>
  <si>
    <t>2023-01-05T16:24:01.699+00:00</t>
  </si>
  <si>
    <t>2023-01-05T14:24:51.838+00:00</t>
  </si>
  <si>
    <t>2023-01-05T13:25:11.008+00:00</t>
  </si>
  <si>
    <t>2023-01-05T12:25:28.619+00:00</t>
  </si>
  <si>
    <t>2023-01-05T11:25:45.220+00:00</t>
  </si>
  <si>
    <t>2023-01-05T10:26:06.678+00:00</t>
  </si>
  <si>
    <t>2023-01-05T08:26:44.474+00:00</t>
  </si>
  <si>
    <t>2023-01-05T07:27:03.092+00:00</t>
  </si>
  <si>
    <t>2023-01-05T06:27:22.148+00:00</t>
  </si>
  <si>
    <t>2023-01-05T05:27:41.380+00:00</t>
  </si>
  <si>
    <t>2023-01-05T04:28:00.202+00:00</t>
  </si>
  <si>
    <t>2023-01-05T03:28:17.946+00:00</t>
  </si>
  <si>
    <t>2023-01-05T02:28:38.118+00:00</t>
  </si>
  <si>
    <t>2023-01-05T01:29:00.302+00:00</t>
  </si>
  <si>
    <t>2023-01-05T00:29:14.924+00:00</t>
  </si>
  <si>
    <t>2023-01-04T23:29:33.291+00:00</t>
  </si>
  <si>
    <t>2023-01-04T22:29:55.094+00:00</t>
  </si>
  <si>
    <t>2023-01-04T21:30:15.833+00:00</t>
  </si>
  <si>
    <t>2023-01-04T20:30:32.749+00:00</t>
  </si>
  <si>
    <t>2023-01-04T19:30:50.820+00:00</t>
  </si>
  <si>
    <t>2023-01-04T18:31:08.196+00:00</t>
  </si>
  <si>
    <t>2023-01-04T17:31:28.448+00:00</t>
  </si>
  <si>
    <t>2023-01-04T16:31:48.948+00:00</t>
  </si>
  <si>
    <t>2023-01-04T15:32:11.197+00:00</t>
  </si>
  <si>
    <t>2023-01-04T14:32:32.413+00:00</t>
  </si>
  <si>
    <t>2023-01-04T13:32:53.259+00:00</t>
  </si>
  <si>
    <t>2023-01-04T12:33:11.151+00:00</t>
  </si>
  <si>
    <t>2023-01-04T11:33:28.152+00:00</t>
  </si>
  <si>
    <t>2023-01-04T10:33:41.545+00:00</t>
  </si>
  <si>
    <t>2023-01-04T09:33:56.632+00:00</t>
  </si>
  <si>
    <t>2023-01-04T08:34:10.396+00:00</t>
  </si>
  <si>
    <t>2023-01-04T07:34:25.542+00:00</t>
  </si>
  <si>
    <t>2023-01-04T06:34:42.107+00:00</t>
  </si>
  <si>
    <t>2023-01-04T05:35:01.178+00:00</t>
  </si>
  <si>
    <t>2023-01-04T04:35:25.155+00:00</t>
  </si>
  <si>
    <t>2023-01-04T03:35:45.863+00:00</t>
  </si>
  <si>
    <t>2023-01-04T02:36:08.728+00:00</t>
  </si>
  <si>
    <t>2023-01-04T01:36:30.062+00:00</t>
  </si>
  <si>
    <t>2023-01-04T00:36:52.046+00:00</t>
  </si>
  <si>
    <t>2023-01-03T23:37:14.010+00:00</t>
  </si>
  <si>
    <t>2023-01-03T22:37:28.353+00:00</t>
  </si>
  <si>
    <t>2023-01-03T21:37:47.343+00:00</t>
  </si>
  <si>
    <t>2023-01-03T20:38:09.528+00:00</t>
  </si>
  <si>
    <t>2023-01-03T19:38:31.864+00:00</t>
  </si>
  <si>
    <t>2023-01-03T18:38:56.317+00:00</t>
  </si>
  <si>
    <t>2023-01-03T17:39:21.968+00:00</t>
  </si>
  <si>
    <t>2023-01-03T16:39:48.830+00:00</t>
  </si>
  <si>
    <t>2023-01-03T15:40:19.411+00:00</t>
  </si>
  <si>
    <t>2023-01-03T14:40:47.227+00:00</t>
  </si>
  <si>
    <t>2023-01-03T13:41:08.333+00:00</t>
  </si>
  <si>
    <t>2023-01-03T12:41:27.802+00:00</t>
  </si>
  <si>
    <t>2023-01-03T11:41:43.486+00:00</t>
  </si>
  <si>
    <t>2023-01-03T10:42:02.484+00:00</t>
  </si>
  <si>
    <t>2023-01-03T09:42:22.698+00:00</t>
  </si>
  <si>
    <t>2023-01-03T08:42:36.332+00:00</t>
  </si>
  <si>
    <t>2023-01-03T07:42:54.159+00:00</t>
  </si>
  <si>
    <t>2023-01-03T06:43:17.221+00:00</t>
  </si>
  <si>
    <t>2023-01-03T05:43:37.746+00:00</t>
  </si>
  <si>
    <t>2023-01-03T04:43:57.282+00:00</t>
  </si>
  <si>
    <t>2023-01-03T03:44:18.208+00:00</t>
  </si>
  <si>
    <t>2023-01-03T02:44:39.251+00:00</t>
  </si>
  <si>
    <t>2023-01-03T01:45:00.296+00:00</t>
  </si>
  <si>
    <t>2023-01-03T00:45:22.193+00:00</t>
  </si>
  <si>
    <t>2023-01-02T23:45:41.402+00:00</t>
  </si>
  <si>
    <t>2023-01-02T22:46:03.495+00:00</t>
  </si>
  <si>
    <t>2023-01-02T21:46:24.073+00:00</t>
  </si>
  <si>
    <t>2023-01-02T20:46:43.832+00:00</t>
  </si>
  <si>
    <t>2023-01-02T19:47:04.344+00:00</t>
  </si>
  <si>
    <t>2023-01-02T18:47:26.197+00:00</t>
  </si>
  <si>
    <t>2023-01-02T17:47:47.380+00:00</t>
  </si>
  <si>
    <t>2023-01-02T16:48:08.913+00:00</t>
  </si>
  <si>
    <t>2023-01-02T15:48:37.261+00:00</t>
  </si>
  <si>
    <t>2023-01-02T14:49:04.994+00:00</t>
  </si>
  <si>
    <t>2023-01-02T13:49:37.188+00:00</t>
  </si>
  <si>
    <t>2023-01-02T12:50:18.486+00:00</t>
  </si>
  <si>
    <t>2023-01-02T11:50:43.517+00:00</t>
  </si>
  <si>
    <t>2023-01-02T10:50:28.333+00:00</t>
  </si>
  <si>
    <t>2023-01-02T09:50:30.912+00:00</t>
  </si>
  <si>
    <t>2023-01-02T08:50:47.878+00:00</t>
  </si>
  <si>
    <t>2023-01-02T07:51:12.195+00:00</t>
  </si>
  <si>
    <t>2023-01-02T06:51:28.789+00:00</t>
  </si>
  <si>
    <t>2023-01-02T05:51:38.060+00:00</t>
  </si>
  <si>
    <t>2023-01-02T04:51:58.625+00:00</t>
  </si>
  <si>
    <t>2023-01-02T03:52:22.172+00:00</t>
  </si>
  <si>
    <t>2023-01-02T02:52:43.351+00:00</t>
  </si>
  <si>
    <t>2023-01-02T01:53:05.584+00:00</t>
  </si>
  <si>
    <t>2023-01-02T00:53:27.564+00:00</t>
  </si>
  <si>
    <t>2023-01-01T23:53:47.856+00:00</t>
  </si>
  <si>
    <t>2023-01-01T22:54:07.749+00:00</t>
  </si>
  <si>
    <t>2023-01-01T21:54:28.280+00:00</t>
  </si>
  <si>
    <t>2023-01-01T20:54:52.224+00:00</t>
  </si>
  <si>
    <t>2023-01-01T19:55:08.779+00:00</t>
  </si>
  <si>
    <t>2023-01-01T18:55:30.785+00:00</t>
  </si>
  <si>
    <t>2023-01-01T17:55:55.698+00:00</t>
  </si>
  <si>
    <t>2023-01-01T16:56:17.901+00:00</t>
  </si>
  <si>
    <t>2023-01-01T15:56:55.391+00:00</t>
  </si>
  <si>
    <t>2023-01-01T14:57:38.907+00:00</t>
  </si>
  <si>
    <t>2023-01-01T13:58:01.980+00:00</t>
  </si>
  <si>
    <t>2023-01-01T12:58:31.380+00:00</t>
  </si>
  <si>
    <t>2023-01-01T11:58:45.703+00:00</t>
  </si>
  <si>
    <t>2023-01-01T09:58:56.697+00:00</t>
  </si>
  <si>
    <t>2023-01-01T08:58:50.122+00:00</t>
  </si>
  <si>
    <t>2023-01-01T07:58:57.467+00:00</t>
  </si>
  <si>
    <t>2023-01-01T06:59:10.007+00:00</t>
  </si>
  <si>
    <t>2023-01-01T05:59:32.616+00:00</t>
  </si>
  <si>
    <t>2023-01-01T04:59:52.472+00:00</t>
  </si>
  <si>
    <t>2023-01-01T04:00:11.141+00:00</t>
  </si>
  <si>
    <t>2023-01-01T03:00:35.292+00:00</t>
  </si>
  <si>
    <t>2023-01-01T02:00:48.141+00:00</t>
  </si>
  <si>
    <t>2023-01-01T01:01:11.359+00:00</t>
  </si>
  <si>
    <t>2023-01-01T00:01:31.340+00:00</t>
  </si>
  <si>
    <t>2022-12-31T23:01:51.804+00:00</t>
  </si>
  <si>
    <t>2022-12-31T22:02:13.723+00:00</t>
  </si>
  <si>
    <t>2022-12-31T21:02:35.382+00:00</t>
  </si>
  <si>
    <t>2022-12-31T20:02:59.674+00:00</t>
  </si>
  <si>
    <t>2022-12-31T19:03:22.731+00:00</t>
  </si>
  <si>
    <t>2022-12-31T18:03:44.278+00:00</t>
  </si>
  <si>
    <t>2022-12-31T17:04:08.436+00:00</t>
  </si>
  <si>
    <t>2022-12-31T16:04:36.915+00:00</t>
  </si>
  <si>
    <t>2022-12-31T15:05:05.043+00:00</t>
  </si>
  <si>
    <t>2022-12-31T14:05:33.499+00:00</t>
  </si>
  <si>
    <t>2022-12-31T13:05:55.407+00:00</t>
  </si>
  <si>
    <t>2022-12-31T11:06:43.722+00:00</t>
  </si>
  <si>
    <t>2022-12-31T10:06:53.849+00:00</t>
  </si>
  <si>
    <t>2022-12-31T09:06:50.149+00:00</t>
  </si>
  <si>
    <t>2022-12-31T08:06:58.105+00:00</t>
  </si>
  <si>
    <t>2022-12-31T07:07:23.642+00:00</t>
  </si>
  <si>
    <t>2022-12-31T06:07:47.010+00:00</t>
  </si>
  <si>
    <t>2022-12-31T04:08:34.793+00:00</t>
  </si>
  <si>
    <t>2022-12-31T03:08:52.335+00:00</t>
  </si>
  <si>
    <t>2022-12-31T02:09:05.722+00:00</t>
  </si>
  <si>
    <t>2022-12-31T01:09:26.552+00:00</t>
  </si>
  <si>
    <t>2022-12-31T00:09:45.431+00:00</t>
  </si>
  <si>
    <t>2022-12-30T23:10:02.037+00:00</t>
  </si>
  <si>
    <t>2022-12-30T22:10:24.639+00:00</t>
  </si>
  <si>
    <t>2022-12-30T21:10:42.417+00:00</t>
  </si>
  <si>
    <t>2022-12-30T20:10:59.141+00:00</t>
  </si>
  <si>
    <t>2022-12-30T19:11:20.425+00:00</t>
  </si>
  <si>
    <t>2022-12-30T18:11:37.734+00:00</t>
  </si>
  <si>
    <t>2022-12-30T17:11:52.081+00:00</t>
  </si>
  <si>
    <t>2022-12-30T16:12:08.869+00:00</t>
  </si>
  <si>
    <t>2022-12-30T15:12:25.617+00:00</t>
  </si>
  <si>
    <t>2022-12-30T14:12:45.002+00:00</t>
  </si>
  <si>
    <t>2022-12-30T13:13:02.905+00:00</t>
  </si>
  <si>
    <t>2022-12-30T12:13:24.736+00:00</t>
  </si>
  <si>
    <t>2022-12-30T11:13:43.541+00:00</t>
  </si>
  <si>
    <t>2022-12-30T10:14:06.069+00:00</t>
  </si>
  <si>
    <t>2022-12-30T09:14:11.477+00:00</t>
  </si>
  <si>
    <t>2022-12-30T06:14:47.451+00:00</t>
  </si>
  <si>
    <t>2022-12-30T05:15:14.224+00:00</t>
  </si>
  <si>
    <t>2022-12-30T04:15:37.119+00:00</t>
  </si>
  <si>
    <t>2022-12-30T03:15:58.755+00:00</t>
  </si>
  <si>
    <t>2022-12-30T02:16:21.970+00:00</t>
  </si>
  <si>
    <t>2022-12-30T01:16:45.152+00:00</t>
  </si>
  <si>
    <t>2022-12-29T23:17:29.823+00:00</t>
  </si>
  <si>
    <t>2022-12-29T22:17:52.410+00:00</t>
  </si>
  <si>
    <t>2022-12-29T21:18:15.206+00:00</t>
  </si>
  <si>
    <t>2022-12-29T20:18:39.048+00:00</t>
  </si>
  <si>
    <t>2022-12-29T19:19:01.999+00:00</t>
  </si>
  <si>
    <t>2022-12-29T18:19:23.221+00:00</t>
  </si>
  <si>
    <t>2022-12-29T17:19:47.461+00:00</t>
  </si>
  <si>
    <t>2022-12-29T16:20:05.831+00:00</t>
  </si>
  <si>
    <t>2022-12-29T15:20:30.804+00:00</t>
  </si>
  <si>
    <t>2022-12-29T14:20:54.265+00:00</t>
  </si>
  <si>
    <t>2022-12-29T13:21:20.842+00:00</t>
  </si>
  <si>
    <t>2022-12-29T12:21:42.455+00:00</t>
  </si>
  <si>
    <t>2022-12-29T11:22:02.239+00:00</t>
  </si>
  <si>
    <t>2022-12-29T10:22:11.790+00:00</t>
  </si>
  <si>
    <t>2022-12-29T09:22:29.824+00:00</t>
  </si>
  <si>
    <t>2022-12-29T08:22:38.827+00:00</t>
  </si>
  <si>
    <t>2022-12-29T07:22:59.863+00:00</t>
  </si>
  <si>
    <t>2022-12-29T06:23:16.317+00:00</t>
  </si>
  <si>
    <t>2022-12-29T05:23:33.424+00:00</t>
  </si>
  <si>
    <t>2022-12-29T04:23:53.351+00:00</t>
  </si>
  <si>
    <t>2022-12-29T03:24:16.502+00:00</t>
  </si>
  <si>
    <t>2022-12-29T02:24:35.298+00:00</t>
  </si>
  <si>
    <t>2022-12-29T01:24:53.736+00:00</t>
  </si>
  <si>
    <t>2022-12-29T00:25:07.384+00:00</t>
  </si>
  <si>
    <t>2022-12-28T23:25:23.867+00:00</t>
  </si>
  <si>
    <t>2022-12-28T22:25:41.305+00:00</t>
  </si>
  <si>
    <t>2022-12-28T21:26:03.386+00:00</t>
  </si>
  <si>
    <t>2022-12-28T20:26:26.138+00:00</t>
  </si>
  <si>
    <t>2022-12-28T19:26:40.175+00:00</t>
  </si>
  <si>
    <t>2022-12-28T18:26:59.758+00:00</t>
  </si>
  <si>
    <t>2022-12-28T17:27:16.523+00:00</t>
  </si>
  <si>
    <t>2022-12-28T16:27:40.177+00:00</t>
  </si>
  <si>
    <t>2022-12-28T15:28:21.059+00:00</t>
  </si>
  <si>
    <t>2022-12-28T14:28:56.962+00:00</t>
  </si>
  <si>
    <t>2022-12-28T13:29:13.920+00:00</t>
  </si>
  <si>
    <t>2022-12-28T12:29:31.756+00:00</t>
  </si>
  <si>
    <t>2022-12-28T11:29:45.662+00:00</t>
  </si>
  <si>
    <t>2022-12-28T09:29:41.668+00:00</t>
  </si>
  <si>
    <t>2022-12-28T08:29:45.897+00:00</t>
  </si>
  <si>
    <t>2022-12-28T07:29:55.906+00:00</t>
  </si>
  <si>
    <t>2022-12-28T06:30:14.736+00:00</t>
  </si>
  <si>
    <t>2022-12-28T05:30:34.930+00:00</t>
  </si>
  <si>
    <t>2022-12-28T04:30:54.771+00:00</t>
  </si>
  <si>
    <t>2022-12-28T03:31:16.453+00:00</t>
  </si>
  <si>
    <t>2022-12-28T02:31:38.527+00:00</t>
  </si>
  <si>
    <t>2022-12-28T01:31:59.417+00:00</t>
  </si>
  <si>
    <t>2022-12-28T00:32:20.443+00:00</t>
  </si>
  <si>
    <t>2022-12-27T23:32:47.103+00:00</t>
  </si>
  <si>
    <t>2022-12-27T22:33:09.605+00:00</t>
  </si>
  <si>
    <t>2022-12-27T21:33:28.889+00:00</t>
  </si>
  <si>
    <t>2022-12-27T20:33:51.476+00:00</t>
  </si>
  <si>
    <t>2022-12-27T19:34:12.824+00:00</t>
  </si>
  <si>
    <t>2022-12-27T18:34:39.753+00:00</t>
  </si>
  <si>
    <t>2022-12-27T17:34:59.796+00:00</t>
  </si>
  <si>
    <t>2022-12-27T16:35:28.427+00:00</t>
  </si>
  <si>
    <t>2022-12-27T14:36:24.231+00:00</t>
  </si>
  <si>
    <t>2022-12-27T13:36:48.679+00:00</t>
  </si>
  <si>
    <t>2022-12-27T12:37:21.513+00:00</t>
  </si>
  <si>
    <t>2022-12-27T11:37:44.277+00:00</t>
  </si>
  <si>
    <t>2022-12-27T10:37:43.738+00:00</t>
  </si>
  <si>
    <t>2022-12-27T09:38:01.075+00:00</t>
  </si>
  <si>
    <t>2022-12-27T08:38:17.953+00:00</t>
  </si>
  <si>
    <t>2022-12-27T07:38:35.639+00:00</t>
  </si>
  <si>
    <t>2022-12-27T06:38:56.195+00:00</t>
  </si>
  <si>
    <t>2022-12-27T05:39:17.134+00:00</t>
  </si>
  <si>
    <t>2022-12-27T04:39:37.067+00:00</t>
  </si>
  <si>
    <t>2022-12-27T03:39:57.995+00:00</t>
  </si>
  <si>
    <t>2022-12-27T02:40:16.313+00:00</t>
  </si>
  <si>
    <t>2022-12-27T01:40:37.037+00:00</t>
  </si>
  <si>
    <t>2022-12-27T00:40:58.521+00:00</t>
  </si>
  <si>
    <t>2022-12-26T23:41:20.589+00:00</t>
  </si>
  <si>
    <t>2022-12-26T22:41:42.793+00:00</t>
  </si>
  <si>
    <t>2022-12-26T21:42:05.309+00:00</t>
  </si>
  <si>
    <t>2022-12-26T20:42:30.233+00:00</t>
  </si>
  <si>
    <t>2022-12-26T19:42:50.366+00:00</t>
  </si>
  <si>
    <t>2022-12-26T18:43:07.562+00:00</t>
  </si>
  <si>
    <t>2022-12-26T17:43:25.111+00:00</t>
  </si>
  <si>
    <t>2022-12-26T16:43:46.398+00:00</t>
  </si>
  <si>
    <t>2022-12-26T15:44:09.979+00:00</t>
  </si>
  <si>
    <t>2022-12-26T14:44:31.928+00:00</t>
  </si>
  <si>
    <t>2022-12-26T13:44:53.315+00:00</t>
  </si>
  <si>
    <t>2022-12-26T12:45:15.358+00:00</t>
  </si>
  <si>
    <t>2022-12-26T11:45:36.826+00:00</t>
  </si>
  <si>
    <t>2022-12-26T10:45:56.889+00:00</t>
  </si>
  <si>
    <t>2022-12-26T09:46:18.099+00:00</t>
  </si>
  <si>
    <t>2022-12-26T08:46:45.976+00:00</t>
  </si>
  <si>
    <t>2022-12-26T07:46:55.959+00:00</t>
  </si>
  <si>
    <t>2022-12-26T06:47:06.303+00:00</t>
  </si>
  <si>
    <t>2022-12-26T05:47:19.415+00:00</t>
  </si>
  <si>
    <t>2022-12-26T04:47:37.052+00:00</t>
  </si>
  <si>
    <t>2022-12-26T03:47:49.268+00:00</t>
  </si>
  <si>
    <t>2022-12-26T02:48:12.546+00:00</t>
  </si>
  <si>
    <t>2022-12-26T01:48:29.294+00:00</t>
  </si>
  <si>
    <t>2022-12-26T00:48:52.154+00:00</t>
  </si>
  <si>
    <t>2022-12-25T23:49:12.890+00:00</t>
  </si>
  <si>
    <t>2022-12-25T22:49:34.953+00:00</t>
  </si>
  <si>
    <t>2022-12-25T20:50:19.454+00:00</t>
  </si>
  <si>
    <t>2022-12-25T19:50:42.604+00:00</t>
  </si>
  <si>
    <t>2022-12-25T18:51:02.795+00:00</t>
  </si>
  <si>
    <t>2022-12-25T17:51:27.686+00:00</t>
  </si>
  <si>
    <t>2022-12-25T16:51:54.019+00:00</t>
  </si>
  <si>
    <t>2022-12-25T15:52:26.397+00:00</t>
  </si>
  <si>
    <t>2022-12-25T14:52:55.841+00:00</t>
  </si>
  <si>
    <t>2022-12-25T13:53:25.116+00:00</t>
  </si>
  <si>
    <t>2022-12-25T12:53:49.797+00:00</t>
  </si>
  <si>
    <t>2022-12-25T11:54:17.951+00:00</t>
  </si>
  <si>
    <t>2022-12-25T10:54:19.588+00:00</t>
  </si>
  <si>
    <t>2022-12-25T09:54:34.398+00:00</t>
  </si>
  <si>
    <t>2022-12-25T08:54:33.391+00:00</t>
  </si>
  <si>
    <t>2022-12-25T07:54:36.275+00:00</t>
  </si>
  <si>
    <t>2022-12-25T06:54:58.677+00:00</t>
  </si>
  <si>
    <t>2022-12-25T05:55:19.377+00:00</t>
  </si>
  <si>
    <t>2022-12-25T04:55:43.737+00:00</t>
  </si>
  <si>
    <t>2022-12-25T03:56:06.249+00:00</t>
  </si>
  <si>
    <t>2022-12-25T02:56:28.385+00:00</t>
  </si>
  <si>
    <t>2022-12-25T01:56:50.575+00:00</t>
  </si>
  <si>
    <t>2022-12-25T00:57:14.174+00:00</t>
  </si>
  <si>
    <t>2022-12-24T23:57:34.688+00:00</t>
  </si>
  <si>
    <t>2022-12-24T22:57:55.210+00:00</t>
  </si>
  <si>
    <t>2022-12-24T21:58:18.371+00:00</t>
  </si>
  <si>
    <t>2022-12-24T20:58:38.108+00:00</t>
  </si>
  <si>
    <t>2022-12-24T19:58:56.362+00:00</t>
  </si>
  <si>
    <t>2022-12-24T18:59:17.457+00:00</t>
  </si>
  <si>
    <t>2022-12-24T17:59:33.437+00:00</t>
  </si>
  <si>
    <t>2022-12-24T16:59:54.439+00:00</t>
  </si>
  <si>
    <t>2022-12-24T16:00:18.672+00:00</t>
  </si>
  <si>
    <t>2022-12-24T15:00:42.295+00:00</t>
  </si>
  <si>
    <t>2022-12-24T14:01:03.360+00:00</t>
  </si>
  <si>
    <t>2022-12-24T13:01:25.839+00:00</t>
  </si>
  <si>
    <t>2022-12-24T12:01:48.676+00:00</t>
  </si>
  <si>
    <t>2022-12-24T11:02:02.956+00:00</t>
  </si>
  <si>
    <t>2022-12-24T10:02:21.366+00:00</t>
  </si>
  <si>
    <t>2022-12-24T09:02:39.457+00:00</t>
  </si>
  <si>
    <t>2022-12-24T08:02:56.705+00:00</t>
  </si>
  <si>
    <t>2022-12-24T07:03:17.398+00:00</t>
  </si>
  <si>
    <t>2022-12-24T05:04:04.363+00:00</t>
  </si>
  <si>
    <t>2022-12-24T04:04:30.102+00:00</t>
  </si>
  <si>
    <t>2022-12-24T03:04:50.025+00:00</t>
  </si>
  <si>
    <t>2022-12-24T02:05:06.095+00:00</t>
  </si>
  <si>
    <t>2022-12-24T01:05:26.376+00:00</t>
  </si>
  <si>
    <t>2022-12-24T00:05:45.504+00:00</t>
  </si>
  <si>
    <t>2022-12-23T23:06:06.578+00:00</t>
  </si>
  <si>
    <t>2022-12-23T21:06:53.668+00:00</t>
  </si>
  <si>
    <t>2022-12-23T20:07:12.865+00:00</t>
  </si>
  <si>
    <t>2022-12-23T19:07:34.612+00:00</t>
  </si>
  <si>
    <t>2022-12-23T18:07:52.512+00:00</t>
  </si>
  <si>
    <t>2022-12-23T17:08:11.859+00:00</t>
  </si>
  <si>
    <t>2022-12-23T16:08:32.938+00:00</t>
  </si>
  <si>
    <t>2022-12-23T15:08:50.614+00:00</t>
  </si>
  <si>
    <t>2022-12-23T14:09:12.019+00:00</t>
  </si>
  <si>
    <t>2022-12-23T13:09:29.915+00:00</t>
  </si>
  <si>
    <t>2022-12-23T11:10:05.276+00:00</t>
  </si>
  <si>
    <t>2022-12-23T10:10:23.291+00:00</t>
  </si>
  <si>
    <t>2022-12-23T09:10:42.999+00:00</t>
  </si>
  <si>
    <t>2022-12-23T08:11:01.627+00:00</t>
  </si>
  <si>
    <t>2022-12-23T07:11:22.320+00:00</t>
  </si>
  <si>
    <t>2022-12-23T06:11:42.252+00:00</t>
  </si>
  <si>
    <t>2022-12-23T05:12:04.091+00:00</t>
  </si>
  <si>
    <t>2022-12-23T04:12:22.834+00:00</t>
  </si>
  <si>
    <t>2022-12-23T03:12:48.596+00:00</t>
  </si>
  <si>
    <t>2022-12-23T02:13:09.396+00:00</t>
  </si>
  <si>
    <t>2022-12-23T01:13:24.266+00:00</t>
  </si>
  <si>
    <t>2022-12-23T00:13:40.461+00:00</t>
  </si>
  <si>
    <t>2022-12-22T23:14:01.152+00:00</t>
  </si>
  <si>
    <t>2022-12-22T22:14:19.210+00:00</t>
  </si>
  <si>
    <t>2022-12-22T21:14:37.001+00:00</t>
  </si>
  <si>
    <t>2022-12-22T20:14:53.833+00:00</t>
  </si>
  <si>
    <t>2022-12-22T19:15:17.676+00:00</t>
  </si>
  <si>
    <t>2022-12-22T18:15:35.462+00:00</t>
  </si>
  <si>
    <t>2022-12-22T17:16:00.377+00:00</t>
  </si>
  <si>
    <t>2022-12-22T16:16:16.574+00:00</t>
  </si>
  <si>
    <t>2022-12-22T15:16:42.187+00:00</t>
  </si>
  <si>
    <t>2022-12-22T14:17:09.557+00:00</t>
  </si>
  <si>
    <t>2022-12-22T13:17:44.993+00:00</t>
  </si>
  <si>
    <t>2022-12-22T12:18:04.690+00:00</t>
  </si>
  <si>
    <t>2022-12-22T11:18:15.452+00:00</t>
  </si>
  <si>
    <t>2022-12-22T10:18:36.431+00:00</t>
  </si>
  <si>
    <t>2022-12-22T09:18:48.799+00:00</t>
  </si>
  <si>
    <t>2022-12-22T08:19:05.643+00:00</t>
  </si>
  <si>
    <t>2022-12-22T07:19:22.937+00:00</t>
  </si>
  <si>
    <t>2022-12-22T06:19:42.987+00:00</t>
  </si>
  <si>
    <t>2022-12-22T05:20:04.665+00:00</t>
  </si>
  <si>
    <t>2022-12-22T04:20:19.744+00:00</t>
  </si>
  <si>
    <t>2022-12-22T03:20:36.868+00:00</t>
  </si>
  <si>
    <t>2022-12-22T02:20:57.806+00:00</t>
  </si>
  <si>
    <t>2022-12-22T01:21:15.016+00:00</t>
  </si>
  <si>
    <t>2022-12-22T00:21:32.574+00:00</t>
  </si>
  <si>
    <t>2022-12-21T23:21:51.429+00:00</t>
  </si>
  <si>
    <t>2022-12-21T22:22:09.490+00:00</t>
  </si>
  <si>
    <t>2022-12-21T21:22:28.353+00:00</t>
  </si>
  <si>
    <t>2022-12-21T20:22:48.974+00:00</t>
  </si>
  <si>
    <t>2022-12-21T19:23:09.802+00:00</t>
  </si>
  <si>
    <t>2022-12-21T18:23:32.612+00:00</t>
  </si>
  <si>
    <t>2022-12-21T17:23:58.477+00:00</t>
  </si>
  <si>
    <t>2022-12-21T16:24:23.312+00:00</t>
  </si>
  <si>
    <t>2022-12-21T15:24:44.997+00:00</t>
  </si>
  <si>
    <t>2022-12-21T13:25:16.446+00:00</t>
  </si>
  <si>
    <t>2022-12-21T12:25:38.386+00:00</t>
  </si>
  <si>
    <t>2022-12-21T11:25:57.710+00:00</t>
  </si>
  <si>
    <t>2022-12-21T10:26:17.268+00:00</t>
  </si>
  <si>
    <t>2022-12-21T09:26:34.133+00:00</t>
  </si>
  <si>
    <t>2022-12-21T08:26:56.328+00:00</t>
  </si>
  <si>
    <t>2022-12-21T07:27:15.816+00:00</t>
  </si>
  <si>
    <t>2022-12-21T06:27:35.142+00:00</t>
  </si>
  <si>
    <t>2022-12-21T04:28:06.597+00:00</t>
  </si>
  <si>
    <t>2022-12-21T03:28:20.839+00:00</t>
  </si>
  <si>
    <t>2022-12-21T02:28:40.431+00:00</t>
  </si>
  <si>
    <t>2022-12-21T01:29:00.664+00:00</t>
  </si>
  <si>
    <t>2022-12-21T00:29:22.533+00:00</t>
  </si>
  <si>
    <t>2022-12-20T23:29:42.699+00:00</t>
  </si>
  <si>
    <t>2022-12-20T22:30:01.439+00:00</t>
  </si>
  <si>
    <t>2022-12-20T21:30:22.350+00:00</t>
  </si>
  <si>
    <t>2022-12-20T20:30:45.237+00:00</t>
  </si>
  <si>
    <t>2022-12-20T19:31:08.726+00:00</t>
  </si>
  <si>
    <t>2022-12-20T18:31:28.993+00:00</t>
  </si>
  <si>
    <t>2022-12-20T17:31:46.905+00:00</t>
  </si>
  <si>
    <t>2022-12-20T15:32:55.362+00:00</t>
  </si>
  <si>
    <t>2022-12-20T14:33:37.479+00:00</t>
  </si>
  <si>
    <t>2022-12-20T13:33:49.335+00:00</t>
  </si>
  <si>
    <t>2022-12-20T12:34:03.007+00:00</t>
  </si>
  <si>
    <t>2022-12-20T11:34:00.971+00:00</t>
  </si>
  <si>
    <t>2022-12-20T10:34:08.648+00:00</t>
  </si>
  <si>
    <t>2022-12-20T09:34:25.314+00:00</t>
  </si>
  <si>
    <t>2022-12-20T08:34:43.262+00:00</t>
  </si>
  <si>
    <t>2022-12-20T07:35:00.325+00:00</t>
  </si>
  <si>
    <t>2022-12-20T06:35:16.538+00:00</t>
  </si>
  <si>
    <t>2022-12-20T05:35:36.706+00:00</t>
  </si>
  <si>
    <t>2022-12-20T04:35:58.760+00:00</t>
  </si>
  <si>
    <t>2022-12-20T03:36:19.003+00:00</t>
  </si>
  <si>
    <t>2022-12-20T02:36:35.065+00:00</t>
  </si>
  <si>
    <t>2022-12-20T01:36:50.437+00:00</t>
  </si>
  <si>
    <t>2022-12-20T00:37:09.259+00:00</t>
  </si>
  <si>
    <t>2022-12-19T23:37:32.303+00:00</t>
  </si>
  <si>
    <t>2022-12-19T22:37:49.830+00:00</t>
  </si>
  <si>
    <t>2022-12-19T20:38:31.983+00:00</t>
  </si>
  <si>
    <t>2022-12-19T19:38:53.309+00:00</t>
  </si>
  <si>
    <t>2022-12-19T18:39:13.296+00:00</t>
  </si>
  <si>
    <t>2022-12-19T17:39:37.375+00:00</t>
  </si>
  <si>
    <t>2022-12-19T16:40:01.004+00:00</t>
  </si>
  <si>
    <t>2022-12-19T15:40:37.413+00:00</t>
  </si>
  <si>
    <t>2022-12-19T14:41:21.511+00:00</t>
  </si>
  <si>
    <t>2022-12-19T13:41:52.768+00:00</t>
  </si>
  <si>
    <t>2022-12-19T12:42:00.272+00:00</t>
  </si>
  <si>
    <t>2022-12-19T11:42:01.486+00:00</t>
  </si>
  <si>
    <t>2022-12-19T10:42:19.092+00:00</t>
  </si>
  <si>
    <t>2022-12-19T09:42:34.430+00:00</t>
  </si>
  <si>
    <t>2022-12-19T08:42:36.485+00:00</t>
  </si>
  <si>
    <t>2022-12-19T07:42:52.924+00:00</t>
  </si>
  <si>
    <t>2022-12-19T06:43:15.085+00:00</t>
  </si>
  <si>
    <t>2022-12-19T05:43:35.787+00:00</t>
  </si>
  <si>
    <t>2022-12-19T04:43:50.327+00:00</t>
  </si>
  <si>
    <t>2022-12-19T03:44:12.389+00:00</t>
  </si>
  <si>
    <t>2022-12-19T02:44:32.573+00:00</t>
  </si>
  <si>
    <t>2022-12-19T01:44:52.667+00:00</t>
  </si>
  <si>
    <t>2022-12-19T00:45:13.496+00:00</t>
  </si>
  <si>
    <t>2022-12-18T23:45:34.972+00:00</t>
  </si>
  <si>
    <t>2022-12-18T22:45:56.061+00:00</t>
  </si>
  <si>
    <t>2022-12-18T21:46:14.987+00:00</t>
  </si>
  <si>
    <t>2022-12-18T20:46:34.082+00:00</t>
  </si>
  <si>
    <t>2022-12-18T19:46:52.946+00:00</t>
  </si>
  <si>
    <t>2022-12-18T18:47:12.484+00:00</t>
  </si>
  <si>
    <t>2022-12-18T17:47:33.958+00:00</t>
  </si>
  <si>
    <t>2022-12-18T16:47:55.755+00:00</t>
  </si>
  <si>
    <t>2022-12-18T15:48:18.183+00:00</t>
  </si>
  <si>
    <t>2022-12-18T14:48:59.284+00:00</t>
  </si>
  <si>
    <t>2022-12-18T13:49:27.608+00:00</t>
  </si>
  <si>
    <t>2022-12-18T12:49:52.534+00:00</t>
  </si>
  <si>
    <t>2022-12-18T11:50:16.116+00:00</t>
  </si>
  <si>
    <t>2022-12-18T10:50:28.791+00:00</t>
  </si>
  <si>
    <t>2022-12-18T09:50:27.376+00:00</t>
  </si>
  <si>
    <t>2022-12-18T08:50:26.475+00:00</t>
  </si>
  <si>
    <t>2022-12-18T07:50:36.827+00:00</t>
  </si>
  <si>
    <t>2022-12-18T06:50:55.786+00:00</t>
  </si>
  <si>
    <t>2022-12-18T05:51:15.064+00:00</t>
  </si>
  <si>
    <t>2022-12-18T04:51:35.390+00:00</t>
  </si>
  <si>
    <t>2022-12-18T03:51:58.181+00:00</t>
  </si>
  <si>
    <t>2022-12-18T02:52:19.669+00:00</t>
  </si>
  <si>
    <t>2022-12-18T01:52:43.351+00:00</t>
  </si>
  <si>
    <t>2022-12-18T00:53:08.741+00:00</t>
  </si>
  <si>
    <t>2022-12-17T23:53:30.719+00:00</t>
  </si>
  <si>
    <t>2022-12-17T22:53:53.454+00:00</t>
  </si>
  <si>
    <t>2022-12-17T21:54:14.868+00:00</t>
  </si>
  <si>
    <t>2022-12-17T20:54:33.602+00:00</t>
  </si>
  <si>
    <t>2022-12-17T19:54:53.330+00:00</t>
  </si>
  <si>
    <t>2022-12-17T18:55:08.731+00:00</t>
  </si>
  <si>
    <t>2022-12-17T17:55:21.385+00:00</t>
  </si>
  <si>
    <t>2022-12-17T16:55:46.626+00:00</t>
  </si>
  <si>
    <t>2022-12-17T15:56:15.909+00:00</t>
  </si>
  <si>
    <t>2022-12-17T13:57:09.209+00:00</t>
  </si>
  <si>
    <t>2022-12-17T11:58:22.770+00:00</t>
  </si>
  <si>
    <t>2022-12-17T10:58:24.334+00:00</t>
  </si>
  <si>
    <t>2022-12-17T09:58:23.405+00:00</t>
  </si>
  <si>
    <t>2022-12-17T08:58:31.424+00:00</t>
  </si>
  <si>
    <t>2022-12-17T07:58:43.053+00:00</t>
  </si>
  <si>
    <t>2022-12-17T06:59:00.449+00:00</t>
  </si>
  <si>
    <t>2022-12-17T05:59:24.362+00:00</t>
  </si>
  <si>
    <t>2022-12-17T04:59:50.230+00:00</t>
  </si>
  <si>
    <t>2022-12-17T04:00:12.944+00:00</t>
  </si>
  <si>
    <t>2022-12-17T03:00:35.075+00:00</t>
  </si>
  <si>
    <t>2022-12-17T02:00:57.726+00:00</t>
  </si>
  <si>
    <t>2022-12-17T01:01:18.686+00:00</t>
  </si>
  <si>
    <t>2022-12-17T00:01:35.429+00:00</t>
  </si>
  <si>
    <t>2022-12-16T23:01:53.268+00:00</t>
  </si>
  <si>
    <t>2022-12-16T21:02:42.480+00:00</t>
  </si>
  <si>
    <t>2022-12-16T20:03:04.428+00:00</t>
  </si>
  <si>
    <t>2022-12-16T19:03:26.873+00:00</t>
  </si>
  <si>
    <t>2022-12-16T18:03:42.705+00:00</t>
  </si>
  <si>
    <t>2022-12-16T17:04:04.165+00:00</t>
  </si>
  <si>
    <t>2022-12-16T16:04:27.898+00:00</t>
  </si>
  <si>
    <t>2022-12-16T15:04:53.338+00:00</t>
  </si>
  <si>
    <t>2022-12-16T14:05:20.285+00:00</t>
  </si>
  <si>
    <t>2022-12-16T13:05:45.830+00:00</t>
  </si>
  <si>
    <t>2022-12-16T12:06:05.652+00:00</t>
  </si>
  <si>
    <t>2022-12-16T11:06:25.398+00:00</t>
  </si>
  <si>
    <t>2022-12-16T10:06:42.051+00:00</t>
  </si>
  <si>
    <t>2022-12-16T09:06:59.457+00:00</t>
  </si>
  <si>
    <t>2022-12-16T08:07:11.076+00:00</t>
  </si>
  <si>
    <t>2022-12-16T07:07:33.522+00:00</t>
  </si>
  <si>
    <t>2022-12-16T06:07:55.395+00:00</t>
  </si>
  <si>
    <t>2022-12-16T05:08:16.165+00:00</t>
  </si>
  <si>
    <t>2022-12-16T04:08:39.683+00:00</t>
  </si>
  <si>
    <t>2022-12-16T03:09:01.023+00:00</t>
  </si>
  <si>
    <t>2022-12-16T02:09:23.550+00:00</t>
  </si>
  <si>
    <t>2022-12-16T01:09:44.126+00:00</t>
  </si>
  <si>
    <t>2022-12-16T00:10:06.857+00:00</t>
  </si>
  <si>
    <t>2022-12-15T23:10:28.097+00:00</t>
  </si>
  <si>
    <t>2022-12-15T22:10:52.899+00:00</t>
  </si>
  <si>
    <t>2022-12-15T21:11:15.183+00:00</t>
  </si>
  <si>
    <t>2022-12-15T20:11:36.204+00:00</t>
  </si>
  <si>
    <t>2022-12-15T19:11:57.427+00:00</t>
  </si>
  <si>
    <t>2022-12-15T18:12:12.685+00:00</t>
  </si>
  <si>
    <t>2022-12-15T17:12:33.152+00:00</t>
  </si>
  <si>
    <t>2022-12-15T16:12:55.143+00:00</t>
  </si>
  <si>
    <t>2022-12-15T14:13:36.902+00:00</t>
  </si>
  <si>
    <t>2022-12-15T13:13:58.173+00:00</t>
  </si>
  <si>
    <t>2022-12-15T12:14:17.594+00:00</t>
  </si>
  <si>
    <t>2022-12-15T11:14:41.951+00:00</t>
  </si>
  <si>
    <t>2022-12-15T10:15:00.637+00:00</t>
  </si>
  <si>
    <t>2022-12-15T09:15:23.199+00:00</t>
  </si>
  <si>
    <t>2022-12-15T08:15:37.643+00:00</t>
  </si>
  <si>
    <t>2022-12-15T07:15:57.563+00:00</t>
  </si>
  <si>
    <t>2022-12-15T06:16:18.215+00:00</t>
  </si>
  <si>
    <t>2022-12-15T05:16:38.890+00:00</t>
  </si>
  <si>
    <t>2022-12-15T04:16:59.960+00:00</t>
  </si>
  <si>
    <t>2022-12-15T03:17:20.783+00:00</t>
  </si>
  <si>
    <t>2022-12-15T02:17:41.921+00:00</t>
  </si>
  <si>
    <t>2022-12-15T01:18:03.581+00:00</t>
  </si>
  <si>
    <t>2022-12-14T23:18:44.634+00:00</t>
  </si>
  <si>
    <t>2022-12-14T22:19:05.408+00:00</t>
  </si>
  <si>
    <t>2022-12-14T21:19:27.982+00:00</t>
  </si>
  <si>
    <t>2022-12-14T20:19:51.005+00:00</t>
  </si>
  <si>
    <t>2022-12-14T19:20:07.956+00:00</t>
  </si>
  <si>
    <t>2022-12-14T18:20:26.441+00:00</t>
  </si>
  <si>
    <t>2022-12-14T17:20:45.470+00:00</t>
  </si>
  <si>
    <t>2022-12-14T16:21:05.061+00:00</t>
  </si>
  <si>
    <t>2022-12-14T15:21:27.048+00:00</t>
  </si>
  <si>
    <t>2022-12-14T14:21:47.087+00:00</t>
  </si>
  <si>
    <t>2022-12-14T13:22:06.861+00:00</t>
  </si>
  <si>
    <t>2022-12-14T12:22:29.016+00:00</t>
  </si>
  <si>
    <t>2022-12-14T10:23:10.074+00:00</t>
  </si>
  <si>
    <t>2022-12-14T09:23:20.648+00:00</t>
  </si>
  <si>
    <t>2022-12-14T08:23:41.074+00:00</t>
  </si>
  <si>
    <t>2022-12-14T07:23:59.652+00:00</t>
  </si>
  <si>
    <t>2022-12-14T06:24:20.810+00:00</t>
  </si>
  <si>
    <t>2022-12-14T05:24:39.928+00:00</t>
  </si>
  <si>
    <t>2022-12-14T04:25:01.499+00:00</t>
  </si>
  <si>
    <t>2022-12-14T03:25:18.291+00:00</t>
  </si>
  <si>
    <t>2022-12-14T02:25:39.518+00:00</t>
  </si>
  <si>
    <t>2022-12-14T01:25:58.184+00:00</t>
  </si>
  <si>
    <t>2022-12-14T00:26:20.553+00:00</t>
  </si>
  <si>
    <t>2022-12-13T23:26:38.687+00:00</t>
  </si>
  <si>
    <t>2022-12-13T22:26:59.464+00:00</t>
  </si>
  <si>
    <t>2022-12-13T21:27:17.694+00:00</t>
  </si>
  <si>
    <t>2022-12-13T20:27:39.455+00:00</t>
  </si>
  <si>
    <t>2022-12-13T19:27:59.007+00:00</t>
  </si>
  <si>
    <t>2022-12-13T18:28:20.448+00:00</t>
  </si>
  <si>
    <t>2022-12-13T17:28:42.219+00:00</t>
  </si>
  <si>
    <t>2022-12-13T16:29:05.135+00:00</t>
  </si>
  <si>
    <t>2022-12-13T15:29:27.164+00:00</t>
  </si>
  <si>
    <t>2022-12-13T14:29:51.146+00:00</t>
  </si>
  <si>
    <t>2022-12-13T13:30:13.884+00:00</t>
  </si>
  <si>
    <t>2022-12-13T12:30:31.979+00:00</t>
  </si>
  <si>
    <t>2022-12-13T11:30:48.428+00:00</t>
  </si>
  <si>
    <t>2022-12-13T10:31:07.807+00:00</t>
  </si>
  <si>
    <t>2023-01-09T12:33:23.979+00:00</t>
  </si>
  <si>
    <t>2023-01-09T09:34:17.333+00:00</t>
  </si>
  <si>
    <t>2023-01-09T08:35:13.452+00:00</t>
  </si>
  <si>
    <t>2023-01-09T07:35:37.793+00:00</t>
  </si>
  <si>
    <t>2023-01-09T04:36:35.307+00:00</t>
  </si>
  <si>
    <t>2023-01-09T03:36:54.957+00:00</t>
  </si>
  <si>
    <t>2023-01-09T02:37:16.326+00:00</t>
  </si>
  <si>
    <t>2023-01-09T01:37:33.884+00:00</t>
  </si>
  <si>
    <t>2023-01-09T00:37:53.747+00:00</t>
  </si>
  <si>
    <t>2023-01-08T23:38:13.740+00:00</t>
  </si>
  <si>
    <t>2023-01-08T22:38:33.031+00:00</t>
  </si>
  <si>
    <t>2023-01-08T21:38:56.859+00:00</t>
  </si>
  <si>
    <t>2023-01-08T20:39:18.968+00:00</t>
  </si>
  <si>
    <t>2023-01-08T19:39:41.906+00:00</t>
  </si>
  <si>
    <t>2023-01-08T18:39:54.732+00:00</t>
  </si>
  <si>
    <t>2023-01-08T16:40:32.397+00:00</t>
  </si>
  <si>
    <t>2023-01-08T15:40:50.729+00:00</t>
  </si>
  <si>
    <t>2023-01-08T14:41:13.242+00:00</t>
  </si>
  <si>
    <t>2023-01-08T13:41:32.902+00:00</t>
  </si>
  <si>
    <t>2023-01-08T12:41:55.413+00:00</t>
  </si>
  <si>
    <t>2023-01-08T11:42:17.687+00:00</t>
  </si>
  <si>
    <t>2023-01-08T10:42:38.669+00:00</t>
  </si>
  <si>
    <t>2023-01-08T09:42:59.392+00:00</t>
  </si>
  <si>
    <t>2023-01-08T08:43:18.014+00:00</t>
  </si>
  <si>
    <t>2023-01-08T07:43:33.042+00:00</t>
  </si>
  <si>
    <t>2023-01-08T06:43:55.653+00:00</t>
  </si>
  <si>
    <t>2023-01-08T05:44:16.204+00:00</t>
  </si>
  <si>
    <t>2023-01-08T04:44:38.067+00:00</t>
  </si>
  <si>
    <t>2023-01-08T03:45:01.155+00:00</t>
  </si>
  <si>
    <t>2023-01-08T02:45:19.757+00:00</t>
  </si>
  <si>
    <t>2023-01-08T01:45:43.824+00:00</t>
  </si>
  <si>
    <t>2023-01-08T00:46:05.195+00:00</t>
  </si>
  <si>
    <t>2023-01-07T23:46:26.119+00:00</t>
  </si>
  <si>
    <t>2023-01-07T22:46:47.081+00:00</t>
  </si>
  <si>
    <t>2023-01-07T21:47:08.979+00:00</t>
  </si>
  <si>
    <t>2023-01-07T20:47:33.484+00:00</t>
  </si>
  <si>
    <t>2023-01-07T19:47:53.732+00:00</t>
  </si>
  <si>
    <t>2023-01-07T18:48:14.240+00:00</t>
  </si>
  <si>
    <t>2023-01-07T17:48:31.211+00:00</t>
  </si>
  <si>
    <t>2023-01-07T16:48:49.473+00:00</t>
  </si>
  <si>
    <t>2023-01-07T15:49:12.401+00:00</t>
  </si>
  <si>
    <t>2023-01-07T14:49:33.529+00:00</t>
  </si>
  <si>
    <t>2023-01-07T13:49:54.688+00:00</t>
  </si>
  <si>
    <t>2023-01-07T12:50:20.414+00:00</t>
  </si>
  <si>
    <t>2023-01-07T11:50:38.621+00:00</t>
  </si>
  <si>
    <t>2023-01-07T10:50:52.824+00:00</t>
  </si>
  <si>
    <t>2023-01-07T09:51:09.111+00:00</t>
  </si>
  <si>
    <t>2023-01-07T08:51:31.421+00:00</t>
  </si>
  <si>
    <t>2023-01-07T06:52:14.274+00:00</t>
  </si>
  <si>
    <t>2023-01-07T05:52:32.164+00:00</t>
  </si>
  <si>
    <t>2023-01-07T04:52:48.763+00:00</t>
  </si>
  <si>
    <t>2023-01-07T03:53:09.505+00:00</t>
  </si>
  <si>
    <t>2023-01-07T02:53:27.859+00:00</t>
  </si>
  <si>
    <t>2023-01-07T01:53:46.488+00:00</t>
  </si>
  <si>
    <t>2023-01-07T00:54:05.717+00:00</t>
  </si>
  <si>
    <t>2023-01-06T23:54:28.711+00:00</t>
  </si>
  <si>
    <t>2023-01-06T22:54:50.552+00:00</t>
  </si>
  <si>
    <t>2023-01-06T21:55:12.161+00:00</t>
  </si>
  <si>
    <t>2023-01-06T20:55:33.339+00:00</t>
  </si>
  <si>
    <t>2023-01-06T19:55:55.152+00:00</t>
  </si>
  <si>
    <t>2023-01-06T18:56:13.389+00:00</t>
  </si>
  <si>
    <t>2023-01-06T17:56:31.817+00:00</t>
  </si>
  <si>
    <t>2023-01-06T16:56:51.933+00:00</t>
  </si>
  <si>
    <t>2023-01-06T15:57:10.581+00:00</t>
  </si>
  <si>
    <t>2023-01-06T13:57:49.391+00:00</t>
  </si>
  <si>
    <t>2023-01-06T12:58:02.727+00:00</t>
  </si>
  <si>
    <t>2023-01-06T11:58:24.696+00:00</t>
  </si>
  <si>
    <t>2023-01-06T10:58:44.225+00:00</t>
  </si>
  <si>
    <t>2023-01-06T09:59:07.600+00:00</t>
  </si>
  <si>
    <t>2023-01-06T08:59:28.798+00:00</t>
  </si>
  <si>
    <t>2023-01-06T07:59:49.269+00:00</t>
  </si>
  <si>
    <t>2023-01-06T07:00:09.633+00:00</t>
  </si>
  <si>
    <t>2023-01-06T05:00:50.193+00:00</t>
  </si>
  <si>
    <t>2023-01-06T04:01:10.699+00:00</t>
  </si>
  <si>
    <t>2023-01-06T03:01:32.807+00:00</t>
  </si>
  <si>
    <t>2023-01-06T02:01:50.397+00:00</t>
  </si>
  <si>
    <t>2023-01-06T01:02:12.866+00:00</t>
  </si>
  <si>
    <t>2023-01-06T00:02:32.541+00:00</t>
  </si>
  <si>
    <t>2023-01-05T23:02:52.083+00:00</t>
  </si>
  <si>
    <t>2023-01-05T22:03:13.575+00:00</t>
  </si>
  <si>
    <t>2023-01-05T21:03:34.766+00:00</t>
  </si>
  <si>
    <t>2023-01-05T20:03:50.189+00:00</t>
  </si>
  <si>
    <t>2023-01-05T19:04:15.947+00:00</t>
  </si>
  <si>
    <t>2023-01-05T18:04:37.451+00:00</t>
  </si>
  <si>
    <t>2023-01-05T17:04:58.614+00:00</t>
  </si>
  <si>
    <t>2023-01-05T15:05:36.219+00:00</t>
  </si>
  <si>
    <t>2023-01-05T14:05:55.824+00:00</t>
  </si>
  <si>
    <t>2023-01-05T13:06:17.735+00:00</t>
  </si>
  <si>
    <t>2023-01-05T12:06:41.156+00:00</t>
  </si>
  <si>
    <t>2023-01-05T11:07:00.198+00:00</t>
  </si>
  <si>
    <t>2023-01-05T10:07:20.800+00:00</t>
  </si>
  <si>
    <t>2023-01-05T09:07:32.558+00:00</t>
  </si>
  <si>
    <t>2023-01-05T08:07:48.958+00:00</t>
  </si>
  <si>
    <t>2023-01-05T07:08:06.213+00:00</t>
  </si>
  <si>
    <t>2023-01-05T06:08:23.664+00:00</t>
  </si>
  <si>
    <t>2023-01-05T05:08:40.446+00:00</t>
  </si>
  <si>
    <t>2023-01-05T04:09:00.132+00:00</t>
  </si>
  <si>
    <t>2023-01-05T02:09:46.911+00:00</t>
  </si>
  <si>
    <t>2023-01-05T00:10:25.533+00:00</t>
  </si>
  <si>
    <t>2023-01-04T23:10:45.106+00:00</t>
  </si>
  <si>
    <t>2023-01-04T22:11:06.362+00:00</t>
  </si>
  <si>
    <t>2023-01-04T21:11:26.731+00:00</t>
  </si>
  <si>
    <t>2023-01-04T20:11:49.212+00:00</t>
  </si>
  <si>
    <t>2023-01-04T19:12:04.949+00:00</t>
  </si>
  <si>
    <t>2023-01-04T18:12:29.502+00:00</t>
  </si>
  <si>
    <t>2023-01-04T17:12:51.289+00:00</t>
  </si>
  <si>
    <t>2023-01-04T16:13:13.812+00:00</t>
  </si>
  <si>
    <t>2023-01-04T15:13:32.906+00:00</t>
  </si>
  <si>
    <t>2023-01-04T14:13:55.193+00:00</t>
  </si>
  <si>
    <t>2023-01-04T13:14:17.671+00:00</t>
  </si>
  <si>
    <t>2023-01-04T12:14:42.265+00:00</t>
  </si>
  <si>
    <t>2023-01-04T11:15:03.551+00:00</t>
  </si>
  <si>
    <t>2023-01-04T10:15:26.150+00:00</t>
  </si>
  <si>
    <t>2023-01-04T09:15:43.944+00:00</t>
  </si>
  <si>
    <t>2023-01-04T08:16:06.442+00:00</t>
  </si>
  <si>
    <t>2023-01-04T06:16:45.971+00:00</t>
  </si>
  <si>
    <t>2023-01-04T05:17:06.327+00:00</t>
  </si>
  <si>
    <t>2023-01-04T04:17:27.215+00:00</t>
  </si>
  <si>
    <t>2023-01-04T03:17:48.117+00:00</t>
  </si>
  <si>
    <t>2023-01-04T02:18:11.410+00:00</t>
  </si>
  <si>
    <t>2023-01-04T01:18:32.699+00:00</t>
  </si>
  <si>
    <t>2023-01-04T00:18:53.182+00:00</t>
  </si>
  <si>
    <t>2023-01-03T23:19:12.241+00:00</t>
  </si>
  <si>
    <t>2023-01-03T22:19:34.140+00:00</t>
  </si>
  <si>
    <t>2023-01-03T21:20:02.976+00:00</t>
  </si>
  <si>
    <t>2023-01-03T20:20:22.533+00:00</t>
  </si>
  <si>
    <t>2023-01-03T19:20:43.243+00:00</t>
  </si>
  <si>
    <t>2023-01-03T18:21:02.870+00:00</t>
  </si>
  <si>
    <t>2023-01-03T17:21:18.660+00:00</t>
  </si>
  <si>
    <t>2023-01-03T16:21:40.567+00:00</t>
  </si>
  <si>
    <t>2023-01-03T15:21:59.494+00:00</t>
  </si>
  <si>
    <t>2023-01-03T14:22:22.084+00:00</t>
  </si>
  <si>
    <t>2023-01-03T13:22:42.411+00:00</t>
  </si>
  <si>
    <t>2023-01-03T12:23:03.415+00:00</t>
  </si>
  <si>
    <t>2023-01-03T11:23:29.257+00:00</t>
  </si>
  <si>
    <t>2023-01-03T10:23:49.325+00:00</t>
  </si>
  <si>
    <t>2023-01-03T09:24:08.375+00:00</t>
  </si>
  <si>
    <t>2023-01-03T08:24:31.482+00:00</t>
  </si>
  <si>
    <t>2023-01-03T07:24:46.859+00:00</t>
  </si>
  <si>
    <t>2023-01-03T06:25:02.296+00:00</t>
  </si>
  <si>
    <t>2023-01-03T05:25:24.677+00:00</t>
  </si>
  <si>
    <t>2023-01-03T04:25:40.694+00:00</t>
  </si>
  <si>
    <t>2023-01-03T03:26:01.807+00:00</t>
  </si>
  <si>
    <t>2023-01-03T02:26:20.678+00:00</t>
  </si>
  <si>
    <t>2023-01-03T01:26:41.242+00:00</t>
  </si>
  <si>
    <t>2023-01-03T00:27:01.341+00:00</t>
  </si>
  <si>
    <t>2023-01-02T23:27:22.748+00:00</t>
  </si>
  <si>
    <t>2023-01-02T22:27:45.366+00:00</t>
  </si>
  <si>
    <t>2023-01-02T21:28:05.876+00:00</t>
  </si>
  <si>
    <t>2023-01-02T20:28:33.222+00:00</t>
  </si>
  <si>
    <t>2023-01-02T19:28:50.002+00:00</t>
  </si>
  <si>
    <t>2023-01-02T18:29:12.464+00:00</t>
  </si>
  <si>
    <t>2023-01-02T17:29:33.458+00:00</t>
  </si>
  <si>
    <t>2023-01-02T16:29:55.412+00:00</t>
  </si>
  <si>
    <t>2023-01-02T14:30:37.727+00:00</t>
  </si>
  <si>
    <t>2023-01-02T13:30:54.815+00:00</t>
  </si>
  <si>
    <t>2023-01-02T12:31:25.270+00:00</t>
  </si>
  <si>
    <t>2023-01-02T11:31:38.624+00:00</t>
  </si>
  <si>
    <t>2023-01-02T10:31:59.102+00:00</t>
  </si>
  <si>
    <t>2023-01-02T09:32:19.593+00:00</t>
  </si>
  <si>
    <t>2023-01-02T08:32:39.619+00:00</t>
  </si>
  <si>
    <t>2023-01-02T07:32:58.038+00:00</t>
  </si>
  <si>
    <t>2023-01-02T06:33:19.725+00:00</t>
  </si>
  <si>
    <t>2023-01-02T05:33:39.009+00:00</t>
  </si>
  <si>
    <t>2023-01-02T04:33:58.764+00:00</t>
  </si>
  <si>
    <t>2023-01-02T03:34:20.024+00:00</t>
  </si>
  <si>
    <t>2023-01-02T02:34:40.462+00:00</t>
  </si>
  <si>
    <t>2023-01-02T01:34:59.248+00:00</t>
  </si>
  <si>
    <t>2023-01-02T00:35:21.031+00:00</t>
  </si>
  <si>
    <t>2023-01-01T23:35:42.605+00:00</t>
  </si>
  <si>
    <t>2023-01-01T22:36:05.940+00:00</t>
  </si>
  <si>
    <t>2023-01-01T21:36:27.947+00:00</t>
  </si>
  <si>
    <t>2023-01-01T20:36:53.051+00:00</t>
  </si>
  <si>
    <t>2023-01-01T18:37:20.433+00:00</t>
  </si>
  <si>
    <t>2023-01-01T17:37:45.659+00:00</t>
  </si>
  <si>
    <t>2023-01-01T16:38:11.251+00:00</t>
  </si>
  <si>
    <t>2023-01-01T15:38:38.158+00:00</t>
  </si>
  <si>
    <t>2023-01-01T14:39:06.201+00:00</t>
  </si>
  <si>
    <t>2022-12-31T03:53:27.782+00:00</t>
  </si>
  <si>
    <t>2022-12-31T02:53:49.211+00:00</t>
  </si>
  <si>
    <t>2022-12-31T00:54:23.831+00:00</t>
  </si>
  <si>
    <t>2022-12-30T23:54:43.046+00:00</t>
  </si>
  <si>
    <t>2022-12-30T22:55:04.901+00:00</t>
  </si>
  <si>
    <t>2022-12-30T21:55:25.010+00:00</t>
  </si>
  <si>
    <t>2022-12-30T19:56:04.110+00:00</t>
  </si>
  <si>
    <t>2022-12-30T18:56:25.688+00:00</t>
  </si>
  <si>
    <t>2022-12-30T17:56:48.464+00:00</t>
  </si>
  <si>
    <t>2022-12-30T16:57:12.979+00:00</t>
  </si>
  <si>
    <t>2022-12-30T15:57:33.674+00:00</t>
  </si>
  <si>
    <t>2022-12-30T14:57:51.299+00:00</t>
  </si>
  <si>
    <t>2022-12-30T13:58:13.520+00:00</t>
  </si>
  <si>
    <t>2022-12-30T12:58:34.478+00:00</t>
  </si>
  <si>
    <t>2022-12-30T11:58:51.566+00:00</t>
  </si>
  <si>
    <t>2022-12-30T10:59:12.107+00:00</t>
  </si>
  <si>
    <t>2022-12-30T09:59:32.968+00:00</t>
  </si>
  <si>
    <t>2022-12-30T08:59:51.524+00:00</t>
  </si>
  <si>
    <t>2022-12-30T08:00:10.217+00:00</t>
  </si>
  <si>
    <t>2022-12-30T07:00:29.252+00:00</t>
  </si>
  <si>
    <t>2022-12-30T06:00:49.201+00:00</t>
  </si>
  <si>
    <t>2022-12-30T05:01:12.676+00:00</t>
  </si>
  <si>
    <t>2022-12-30T04:01:35.632+00:00</t>
  </si>
  <si>
    <t>2022-12-30T03:01:57.767+00:00</t>
  </si>
  <si>
    <t>2022-12-30T02:02:20.105+00:00</t>
  </si>
  <si>
    <t>2022-12-30T01:02:42.881+00:00</t>
  </si>
  <si>
    <t>2022-12-30T00:03:00.872+00:00</t>
  </si>
  <si>
    <t>2022-12-29T23:03:16.681+00:00</t>
  </si>
  <si>
    <t>2022-12-29T22:03:37.681+00:00</t>
  </si>
  <si>
    <t>2022-12-29T21:04:03.392+00:00</t>
  </si>
  <si>
    <t>2022-12-29T20:04:25.264+00:00</t>
  </si>
  <si>
    <t>2022-12-29T19:04:42.718+00:00</t>
  </si>
  <si>
    <t>2022-12-29T18:05:05.954+00:00</t>
  </si>
  <si>
    <t>2022-12-29T17:05:36.278+00:00</t>
  </si>
  <si>
    <t>2022-12-29T17:05:05.862+00:00</t>
  </si>
  <si>
    <t>2022-12-29T17:04:40.473+00:00</t>
  </si>
  <si>
    <t>2022-12-29T17:04:12.655+00:00</t>
  </si>
  <si>
    <t>2022-12-29T17:02:36.656+00:00</t>
  </si>
  <si>
    <t>2022-12-29T17:02:16.776+00:00</t>
  </si>
  <si>
    <t>2022-12-29T17:01:45.165+00:00</t>
  </si>
  <si>
    <t>2022-12-29T17:00:15.048+00:00</t>
  </si>
  <si>
    <t>2022-12-29T16:48:00.700+00:00</t>
  </si>
  <si>
    <t>2022-12-29T16:47:35.849+00:00</t>
  </si>
  <si>
    <t>2022-12-29T16:32:25.838+00:00</t>
  </si>
  <si>
    <t>2022-12-29T16:20:51.998+00:00</t>
  </si>
  <si>
    <t>2022-12-29T16:19:05.403+00:00</t>
  </si>
  <si>
    <t>2022-12-29T16:18:26.093+00:00</t>
  </si>
  <si>
    <t>2022-12-29T15:04:26.665+00:00</t>
  </si>
  <si>
    <t>2022-12-29T14:04:50.698+00:00</t>
  </si>
  <si>
    <t>2022-12-29T13:05:07.536+00:00</t>
  </si>
  <si>
    <t>2022-12-29T12:05:29.626+00:00</t>
  </si>
  <si>
    <t>2022-12-29T10:06:11.248+00:00</t>
  </si>
  <si>
    <t>2022-12-29T09:06:33.451+00:00</t>
  </si>
  <si>
    <t>2022-12-29T08:06:52.077+00:00</t>
  </si>
  <si>
    <t>2022-12-29T07:07:14.177+00:00</t>
  </si>
  <si>
    <t>2022-12-29T06:07:34.374+00:00</t>
  </si>
  <si>
    <t>2022-12-29T05:07:54.728+00:00</t>
  </si>
  <si>
    <t>2022-12-29T04:08:17.445+00:00</t>
  </si>
  <si>
    <t>2022-12-29T03:08:38.388+00:00</t>
  </si>
  <si>
    <t>2022-12-29T02:09:01.872+00:00</t>
  </si>
  <si>
    <t>2022-12-29T01:09:23.422+00:00</t>
  </si>
  <si>
    <t>2022-12-29T00:09:44.523+00:00</t>
  </si>
  <si>
    <t>2022-12-28T23:10:05.419+00:00</t>
  </si>
  <si>
    <t>2022-12-28T22:10:25.401+00:00</t>
  </si>
  <si>
    <t>2022-12-28T21:10:50.841+00:00</t>
  </si>
  <si>
    <t>2022-12-28T20:11:14.323+00:00</t>
  </si>
  <si>
    <t>2022-12-28T19:11:30.779+00:00</t>
  </si>
  <si>
    <t>2022-12-28T18:11:55.763+00:00</t>
  </si>
  <si>
    <t>2022-12-28T17:12:18.040+00:00</t>
  </si>
  <si>
    <t>2022-12-28T16:12:38.406+00:00</t>
  </si>
  <si>
    <t>2022-12-28T15:12:57.804+00:00</t>
  </si>
  <si>
    <t>2022-12-28T14:13:20.735+00:00</t>
  </si>
  <si>
    <t>2022-12-28T13:13:41.059+00:00</t>
  </si>
  <si>
    <t>2022-12-28T12:14:01.906+00:00</t>
  </si>
  <si>
    <t>2022-12-28T11:14:17.202+00:00</t>
  </si>
  <si>
    <t>2022-12-28T10:14:38.944+00:00</t>
  </si>
  <si>
    <t>2022-12-28T09:14:51.196+00:00</t>
  </si>
  <si>
    <t>2022-12-28T08:15:10.945+00:00</t>
  </si>
  <si>
    <t>2022-12-28T07:15:29.791+00:00</t>
  </si>
  <si>
    <t>2022-12-28T06:15:49.646+00:00</t>
  </si>
  <si>
    <t>2022-12-28T05:16:07.469+00:00</t>
  </si>
  <si>
    <t>2022-12-28T04:16:27.636+00:00</t>
  </si>
  <si>
    <t>2022-12-28T03:16:46.023+00:00</t>
  </si>
  <si>
    <t>2022-12-28T02:17:08.745+00:00</t>
  </si>
  <si>
    <t>2022-12-28T01:17:24.273+00:00</t>
  </si>
  <si>
    <t>2022-12-28T00:17:47.599+00:00</t>
  </si>
  <si>
    <t>2022-12-27T23:18:10.570+00:00</t>
  </si>
  <si>
    <t>2022-12-27T22:18:29.722+00:00</t>
  </si>
  <si>
    <t>2022-12-27T21:18:53.411+00:00</t>
  </si>
  <si>
    <t>2022-12-27T20:19:12.829+00:00</t>
  </si>
  <si>
    <t>2022-12-27T17:20:12.947+00:00</t>
  </si>
  <si>
    <t>2022-12-27T16:20:37.774+00:00</t>
  </si>
  <si>
    <t>2022-12-27T15:20:56.853+00:00</t>
  </si>
  <si>
    <t>2022-12-27T14:21:19.533+00:00</t>
  </si>
  <si>
    <t>2022-12-27T13:21:42.305+00:00</t>
  </si>
  <si>
    <t>2022-12-27T12:22:02.899+00:00</t>
  </si>
  <si>
    <t>2022-12-27T11:22:19.056+00:00</t>
  </si>
  <si>
    <t>2022-12-27T10:22:38.199+00:00</t>
  </si>
  <si>
    <t>2022-12-27T09:22:59.002+00:00</t>
  </si>
  <si>
    <t>2022-12-27T08:23:18.484+00:00</t>
  </si>
  <si>
    <t>2022-12-27T07:23:38.388+00:00</t>
  </si>
  <si>
    <t>2022-12-27T06:23:56.060+00:00</t>
  </si>
  <si>
    <t>2022-12-27T05:24:19.368+00:00</t>
  </si>
  <si>
    <t>2022-12-27T04:24:36.345+00:00</t>
  </si>
  <si>
    <t>2022-12-27T03:24:58.868+00:00</t>
  </si>
  <si>
    <t>2022-12-27T02:25:21.342+00:00</t>
  </si>
  <si>
    <t>2022-12-27T01:25:42.854+00:00</t>
  </si>
  <si>
    <t>2022-12-27T00:26:03.892+00:00</t>
  </si>
  <si>
    <t>2022-12-26T23:26:21.230+00:00</t>
  </si>
  <si>
    <t>2022-12-26T22:26:42.281+00:00</t>
  </si>
  <si>
    <t>2022-12-26T21:27:04.959+00:00</t>
  </si>
  <si>
    <t>2022-12-26T20:27:25.865+00:00</t>
  </si>
  <si>
    <t>2022-12-26T19:27:44.960+00:00</t>
  </si>
  <si>
    <t>2022-12-26T18:28:07.434+00:00</t>
  </si>
  <si>
    <t>2022-12-26T17:28:30.098+00:00</t>
  </si>
  <si>
    <t>2022-12-26T16:28:48.865+00:00</t>
  </si>
  <si>
    <t>2022-12-26T15:29:11.579+00:00</t>
  </si>
  <si>
    <t>2022-12-26T14:29:28.962+00:00</t>
  </si>
  <si>
    <t>2022-12-26T12:30:08.144+00:00</t>
  </si>
  <si>
    <t>2022-12-26T11:30:29.505+00:00</t>
  </si>
  <si>
    <t>2022-12-26T10:30:51.902+00:00</t>
  </si>
  <si>
    <t>2022-12-26T09:31:08.923+00:00</t>
  </si>
  <si>
    <t>2022-12-26T08:31:28.986+00:00</t>
  </si>
  <si>
    <t>2022-12-26T07:31:49.586+00:00</t>
  </si>
  <si>
    <t>2022-12-26T06:32:09.624+00:00</t>
  </si>
  <si>
    <t>2022-12-26T05:32:33.491+00:00</t>
  </si>
  <si>
    <t>2022-12-26T04:32:53.068+00:00</t>
  </si>
  <si>
    <t>2022-12-26T03:33:14.703+00:00</t>
  </si>
  <si>
    <t>2022-12-26T02:33:36.744+00:00</t>
  </si>
  <si>
    <t>2022-12-26T01:33:55.983+00:00</t>
  </si>
  <si>
    <t>2022-12-26T00:34:17.656+00:00</t>
  </si>
  <si>
    <t>2022-12-25T22:34:52.877+00:00</t>
  </si>
  <si>
    <t>2022-12-25T21:35:10.309+00:00</t>
  </si>
  <si>
    <t>2022-12-25T20:35:33.628+00:00</t>
  </si>
  <si>
    <t>2022-12-25T19:35:55.472+00:00</t>
  </si>
  <si>
    <t>2022-12-25T18:36:10.306+00:00</t>
  </si>
  <si>
    <t>2022-12-25T17:36:27.078+00:00</t>
  </si>
  <si>
    <t>2022-12-25T16:36:46.800+00:00</t>
  </si>
  <si>
    <t>2022-12-25T15:37:10.539+00:00</t>
  </si>
  <si>
    <t>2022-12-25T14:37:35.526+00:00</t>
  </si>
  <si>
    <t>2022-12-25T13:37:55.022+00:00</t>
  </si>
  <si>
    <t>2022-12-25T12:38:13.951+00:00</t>
  </si>
  <si>
    <t>2022-12-25T11:38:34.430+00:00</t>
  </si>
  <si>
    <t>2022-12-25T10:38:57.041+00:00</t>
  </si>
  <si>
    <t>2022-12-25T09:39:09.200+00:00</t>
  </si>
  <si>
    <t>2022-12-25T08:39:29.212+00:00</t>
  </si>
  <si>
    <t>2022-12-25T07:39:52.064+00:00</t>
  </si>
  <si>
    <t>2022-12-25T06:40:11.564+00:00</t>
  </si>
  <si>
    <t>2022-12-25T05:40:36.893+00:00</t>
  </si>
  <si>
    <t>2022-12-25T04:41:01.960+00:00</t>
  </si>
  <si>
    <t>2022-12-25T03:41:22.893+00:00</t>
  </si>
  <si>
    <t>2022-12-25T02:41:43.205+00:00</t>
  </si>
  <si>
    <t>2022-12-25T01:42:02.097+00:00</t>
  </si>
  <si>
    <t>2022-12-25T00:42:21.222+00:00</t>
  </si>
  <si>
    <t>2022-12-24T23:42:42.942+00:00</t>
  </si>
  <si>
    <t>2022-12-24T22:43:04.563+00:00</t>
  </si>
  <si>
    <t>2022-12-24T21:43:29.558+00:00</t>
  </si>
  <si>
    <t>2022-12-24T20:43:50.962+00:00</t>
  </si>
  <si>
    <t>2022-12-24T19:44:07.954+00:00</t>
  </si>
  <si>
    <t>2022-12-24T18:44:28.812+00:00</t>
  </si>
  <si>
    <t>2022-12-24T17:44:49.655+00:00</t>
  </si>
  <si>
    <t>2022-12-24T16:45:10.534+00:00</t>
  </si>
  <si>
    <t>2022-12-24T15:45:35.363+00:00</t>
  </si>
  <si>
    <t>2022-12-24T14:45:54.729+00:00</t>
  </si>
  <si>
    <t>2022-12-24T13:46:17.427+00:00</t>
  </si>
  <si>
    <t>2022-12-24T12:46:40.505+00:00</t>
  </si>
  <si>
    <t>2022-12-24T11:46:59.056+00:00</t>
  </si>
  <si>
    <t>2022-12-24T10:47:18.713+00:00</t>
  </si>
  <si>
    <t>2022-12-24T09:47:29.633+00:00</t>
  </si>
  <si>
    <t>2022-12-24T06:48:37.015+00:00</t>
  </si>
  <si>
    <t>2022-12-24T05:48:57.997+00:00</t>
  </si>
  <si>
    <t>2022-12-24T04:49:18.220+00:00</t>
  </si>
  <si>
    <t>2022-12-24T03:49:39.442+00:00</t>
  </si>
  <si>
    <t>2022-12-24T02:50:02.787+00:00</t>
  </si>
  <si>
    <t>2022-12-24T01:50:24.398+00:00</t>
  </si>
  <si>
    <t>2022-12-24T00:50:48.620+00:00</t>
  </si>
  <si>
    <t>2022-12-23T23:51:10.313+00:00</t>
  </si>
  <si>
    <t>2022-12-23T22:51:32.214+00:00</t>
  </si>
  <si>
    <t>2022-12-23T21:51:51.329+00:00</t>
  </si>
  <si>
    <t>2022-12-23T20:52:12.374+00:00</t>
  </si>
  <si>
    <t>2022-12-23T19:52:28.856+00:00</t>
  </si>
  <si>
    <t>2022-12-23T18:52:50.989+00:00</t>
  </si>
  <si>
    <t>2022-12-23T17:53:07.834+00:00</t>
  </si>
  <si>
    <t>2022-12-23T16:53:30.924+00:00</t>
  </si>
  <si>
    <t>2022-12-23T16:44:25.621+00:00</t>
  </si>
  <si>
    <t>2022-12-23T15:45:25.261+00:00</t>
  </si>
  <si>
    <t>2022-12-23T15:45:05.891+00:00</t>
  </si>
  <si>
    <t>2022-12-22T15:45:35.011+00:00</t>
  </si>
  <si>
    <t>2022-12-22T12:43:47.913+00:00</t>
  </si>
  <si>
    <t>2022-12-22T11:42:28.438+00:00</t>
  </si>
  <si>
    <t>2022-12-22T10:41:44.951+00:00</t>
  </si>
  <si>
    <t>2022-12-22T09:40:57.524+00:00</t>
  </si>
  <si>
    <t>2022-12-22T08:40:12.542+00:00</t>
  </si>
  <si>
    <t>2022-12-22T07:39:26.138+00:00</t>
  </si>
  <si>
    <t>2022-12-22T06:38:41.340+00:00</t>
  </si>
  <si>
    <t>2022-12-22T05:37:54.930+00:00</t>
  </si>
  <si>
    <t>2022-12-22T04:37:08.448+00:00</t>
  </si>
  <si>
    <t>2022-12-22T03:36:23.308+00:00</t>
  </si>
  <si>
    <t>2022-12-22T02:35:40.914+00:00</t>
  </si>
  <si>
    <t>2022-12-22T01:34:56.116+00:00</t>
  </si>
  <si>
    <t>2022-12-22T00:34:08.366+00:00</t>
  </si>
  <si>
    <t>2022-12-21T23:33:14.818+00:00</t>
  </si>
  <si>
    <t>2022-12-21T22:33:16.712+00:00</t>
  </si>
  <si>
    <t>2022-12-21T21:33:14.129+00:00</t>
  </si>
  <si>
    <t>2022-12-21T20:33:11.466+00:00</t>
  </si>
  <si>
    <t>2022-12-21T19:33:07.046+00:00</t>
  </si>
  <si>
    <t>2022-12-21T18:32:54.205+00:00</t>
  </si>
  <si>
    <t>2022-12-21T17:33:21.677+00:00</t>
  </si>
  <si>
    <t>2022-12-21T16:33:41.264+00:00</t>
  </si>
  <si>
    <t>2022-12-21T13:33:14.482+00:00</t>
  </si>
  <si>
    <t>2022-12-21T11:33:18.922+00:00</t>
  </si>
  <si>
    <t>2022-12-21T10:33:04.014+00:00</t>
  </si>
  <si>
    <t>2022-12-21T09:32:56.069+00:00</t>
  </si>
  <si>
    <t>2022-12-21T08:33:05.991+00:00</t>
  </si>
  <si>
    <t>2022-12-21T07:32:59.795+00:00</t>
  </si>
  <si>
    <t>2022-12-21T06:32:59.656+00:00</t>
  </si>
  <si>
    <t>2022-12-21T05:32:58.363+00:00</t>
  </si>
  <si>
    <t>2022-12-21T04:33:09.207+00:00</t>
  </si>
  <si>
    <t>2022-12-21T03:32:59.356+00:00</t>
  </si>
  <si>
    <t>2022-12-21T02:33:02.698+00:00</t>
  </si>
  <si>
    <t>2022-12-21T01:33:02.404+00:00</t>
  </si>
  <si>
    <t>2022-12-21T00:33:02.840+00:00</t>
  </si>
  <si>
    <t>2022-12-20T23:33:14.876+00:00</t>
  </si>
  <si>
    <t>2022-12-20T22:32:59.046+00:00</t>
  </si>
  <si>
    <t>2022-12-20T21:33:04.334+00:00</t>
  </si>
  <si>
    <t>2022-12-20T20:33:04.327+00:00</t>
  </si>
  <si>
    <t>2022-12-20T19:33:13.343+00:00</t>
  </si>
  <si>
    <t>2022-12-20T18:33:02.790+00:00</t>
  </si>
  <si>
    <t>2022-12-20T17:33:02.772+00:00</t>
  </si>
  <si>
    <t>2022-12-20T16:33:14.713+00:00</t>
  </si>
  <si>
    <t>2022-12-20T15:33:03.968+00:00</t>
  </si>
  <si>
    <t>2022-12-20T14:33:07.210+00:00</t>
  </si>
  <si>
    <t>2022-12-20T13:33:08.390+00:00</t>
  </si>
  <si>
    <t>2022-12-20T12:33:10.166+00:00</t>
  </si>
  <si>
    <t>2022-12-20T11:33:31.086+00:00</t>
  </si>
  <si>
    <t>2022-12-20T10:33:24.441+00:00</t>
  </si>
  <si>
    <t>2022-12-20T09:33:11.743+00:00</t>
  </si>
  <si>
    <t>2022-12-20T06:33:34.494+00:00</t>
  </si>
  <si>
    <t>2022-12-20T05:33:53.396+00:00</t>
  </si>
  <si>
    <t>2022-12-20T04:33:55.354+00:00</t>
  </si>
  <si>
    <t>2022-12-20T03:34:03.063+00:00</t>
  </si>
  <si>
    <t>2022-12-20T02:34:15.592+00:00</t>
  </si>
  <si>
    <t>2022-12-20T01:34:30.452+00:00</t>
  </si>
  <si>
    <t>2022-12-20T00:34:41.365+00:00</t>
  </si>
  <si>
    <t>2022-12-19T23:34:51.968+00:00</t>
  </si>
  <si>
    <t>2022-12-19T22:34:57.172+00:00</t>
  </si>
  <si>
    <t>2022-12-19T20:38:49.051+00:00</t>
  </si>
  <si>
    <t>2022-12-19T19:38:58.045+00:00</t>
  </si>
  <si>
    <t>2022-12-19T17:49:58.423+00:00</t>
  </si>
  <si>
    <t>2022-12-19T16:50:19.239+00:00</t>
  </si>
  <si>
    <t>2022-12-19T15:50:32.717+00:00</t>
  </si>
  <si>
    <t>2022-12-19T14:50:47.277+00:00</t>
  </si>
  <si>
    <t>2022-12-19T13:50:52.105+00:00</t>
  </si>
  <si>
    <t>2022-12-19T12:51:07.265+00:00</t>
  </si>
  <si>
    <t>2022-12-19T11:51:23.979+00:00</t>
  </si>
  <si>
    <t>2022-12-19T10:51:39.434+00:00</t>
  </si>
  <si>
    <t>2022-12-19T09:51:54.032+00:00</t>
  </si>
  <si>
    <t>2022-12-19T07:52:18.330+00:00</t>
  </si>
  <si>
    <t>2022-12-19T06:52:33.549+00:00</t>
  </si>
  <si>
    <t>2022-12-19T05:52:48.489+00:00</t>
  </si>
  <si>
    <t>2022-12-19T04:53:06.795+00:00</t>
  </si>
  <si>
    <t>2022-12-19T03:53:20.084+00:00</t>
  </si>
  <si>
    <t>2022-12-19T02:53:31.909+00:00</t>
  </si>
  <si>
    <t>2022-12-19T01:53:50.973+00:00</t>
  </si>
  <si>
    <t>2022-12-19T00:54:05.066+00:00</t>
  </si>
  <si>
    <t>2022-12-18T23:54:20.499+00:00</t>
  </si>
  <si>
    <t>2022-12-18T22:54:40.640+00:00</t>
  </si>
  <si>
    <t>2022-12-18T21:54:57.794+00:00</t>
  </si>
  <si>
    <t>2022-12-18T19:55:34.758+00:00</t>
  </si>
  <si>
    <t>2022-12-18T19:22:23.155+00:00</t>
  </si>
  <si>
    <t>2022-12-18T19:15:24.287+00:00</t>
  </si>
  <si>
    <t>2022-12-18T18:15:44.068+00:00</t>
  </si>
  <si>
    <t>2022-12-18T17:15:51.239+00:00</t>
  </si>
  <si>
    <t>2022-12-18T15:16:33.465+00:00</t>
  </si>
  <si>
    <t>2022-12-18T15:06:12.211+00:00</t>
  </si>
  <si>
    <t>2022-12-18T14:57:01.901+00:00</t>
  </si>
  <si>
    <t>2022-12-18T14:37:13.017+00:00</t>
  </si>
  <si>
    <t>2022-12-18T14:33:52.589+00:00</t>
  </si>
  <si>
    <t>2022-12-18T13:34:10.944+00:00</t>
  </si>
  <si>
    <t>2022-12-18T12:34:25.306+00:00</t>
  </si>
  <si>
    <t>2022-12-18T12:14:51.325+00:00</t>
  </si>
  <si>
    <t>2022-12-18T12:07:39.829+00:00</t>
  </si>
  <si>
    <t>2022-12-18T11:17:03.388+00:00</t>
  </si>
  <si>
    <t>2022-12-18T11:09:49.626+00:00</t>
  </si>
  <si>
    <t>2022-12-18T11:09:31.630+00:00</t>
  </si>
  <si>
    <t>2022-12-18T11:08:54.379+00:00</t>
  </si>
  <si>
    <t>2022-12-18T10:41:29.055+00:00</t>
  </si>
  <si>
    <t>2022-12-18T09:41:49.697+00:00</t>
  </si>
  <si>
    <t>2022-12-18T08:42:10.421+00:00</t>
  </si>
  <si>
    <t>2022-12-18T08:41:31.067+00:00</t>
  </si>
  <si>
    <t>2022-12-18T08:40:59.196+00:00</t>
  </si>
  <si>
    <t>2022-12-18T08:14:23.305+00:00</t>
  </si>
  <si>
    <t>2022-12-18T07:14:44.022+00:00</t>
  </si>
  <si>
    <t>2022-12-18T06:15:06.785+00:00</t>
  </si>
  <si>
    <t>2022-12-18T05:15:28.828+00:00</t>
  </si>
  <si>
    <t>2022-12-18T04:15:53.109+00:00</t>
  </si>
  <si>
    <t>2022-12-18T03:16:15.994+00:00</t>
  </si>
  <si>
    <t>2022-12-18T02:16:37.196+00:00</t>
  </si>
  <si>
    <t>2022-12-18T01:17:00.141+00:00</t>
  </si>
  <si>
    <t>2022-12-18T00:17:22.741+00:00</t>
  </si>
  <si>
    <t>2022-12-17T23:17:39.558+00:00</t>
  </si>
  <si>
    <t>2022-12-17T22:17:56.572+00:00</t>
  </si>
  <si>
    <t>2022-12-17T21:18:11.906+00:00</t>
  </si>
  <si>
    <t>2022-12-17T20:18:29.309+00:00</t>
  </si>
  <si>
    <t>2022-12-17T19:18:47.199+00:00</t>
  </si>
  <si>
    <t>2022-12-17T18:19:04.641+00:00</t>
  </si>
  <si>
    <t>2022-12-17T17:19:19.066+00:00</t>
  </si>
  <si>
    <t>2022-12-17T16:19:37.220+00:00</t>
  </si>
  <si>
    <t>2022-12-17T15:19:56.035+00:00</t>
  </si>
  <si>
    <t>2022-12-17T14:20:16.707+00:00</t>
  </si>
  <si>
    <t>2022-12-17T13:20:40.771+00:00</t>
  </si>
  <si>
    <t>2022-12-17T12:21:30.731+00:00</t>
  </si>
  <si>
    <t>2022-12-17T11:21:05.404+00:00</t>
  </si>
  <si>
    <t>2022-12-17T10:21:18.262+00:00</t>
  </si>
  <si>
    <t>2022-12-17T09:21:21.247+00:00</t>
  </si>
  <si>
    <t>2022-12-17T08:21:33.016+00:00</t>
  </si>
  <si>
    <t>2022-12-17T07:21:48.641+00:00</t>
  </si>
  <si>
    <t>2022-12-17T06:22:05.645+00:00</t>
  </si>
  <si>
    <t>2022-12-17T05:22:25.506+00:00</t>
  </si>
  <si>
    <t>2022-12-17T04:22:45.053+00:00</t>
  </si>
  <si>
    <t>2022-12-17T03:23:03.135+00:00</t>
  </si>
  <si>
    <t>2022-12-17T02:23:25.453+00:00</t>
  </si>
  <si>
    <t>2022-12-17T01:23:40.040+00:00</t>
  </si>
  <si>
    <t>2022-12-17T00:23:55.977+00:00</t>
  </si>
  <si>
    <t>2022-12-16T23:24:11.606+00:00</t>
  </si>
  <si>
    <t>2022-12-16T22:24:31.340+00:00</t>
  </si>
  <si>
    <t>2022-12-16T21:23:53.409+00:00</t>
  </si>
  <si>
    <t>2022-12-16T21:13:31.391+00:00</t>
  </si>
  <si>
    <t>2022-12-16T21:10:14.897+00:00</t>
  </si>
  <si>
    <t>2022-12-16T21:09:54.633+00:00</t>
  </si>
  <si>
    <t>2023-02-16T10:09:33.620+00:00</t>
  </si>
  <si>
    <t>2023-02-16T10:06:38.971+00:00</t>
  </si>
  <si>
    <t>2023-02-16T10:05:44.526+00:00</t>
  </si>
  <si>
    <t>2023-02-16T10:04:42.611+00:00</t>
  </si>
  <si>
    <t>2023-02-16T10:17:29.627+00:00</t>
  </si>
  <si>
    <t>2023-02-16T10:15:49.122+00:00</t>
  </si>
  <si>
    <t>2023-02-16T10:15:20.519+00:00</t>
  </si>
  <si>
    <t>2023-02-16T11:17:03.556+00:00</t>
  </si>
  <si>
    <t>2023-02-16T11:36:50.820+00:00</t>
  </si>
  <si>
    <t>2023-02-16T11:36:09.885+00:00</t>
  </si>
  <si>
    <t>2023-02-16T11:35:32.384+00:00</t>
  </si>
  <si>
    <t>2023-02-16T11:48:58.371+00:00</t>
  </si>
  <si>
    <t>2023-02-16T11:48:21.505+00:00</t>
  </si>
  <si>
    <t>2023-02-16T11:47:18.110+00:00</t>
  </si>
  <si>
    <t>2023-02-16T11:46:18.063+00:00</t>
  </si>
  <si>
    <t>2023-02-16T11:45:32.975+00:00</t>
  </si>
  <si>
    <t>2023-02-16T11:45:02.838+00:00</t>
  </si>
  <si>
    <t>2023-02-16T11:44:12.151+00:00</t>
  </si>
  <si>
    <t>2023-02-16T11:43:40.088+00:00</t>
  </si>
  <si>
    <t>2023-02-16T11:43:08.519+00:00</t>
  </si>
  <si>
    <t>2023-02-16T11:42:44.038+00:00</t>
  </si>
  <si>
    <t>2023-02-16T11:42:13.747+00:00</t>
  </si>
  <si>
    <t>2023-02-16T11:41:40.557+00:00</t>
  </si>
  <si>
    <t>2023-03-21T09:15:03.008+00:00</t>
  </si>
  <si>
    <t>2023-02-19T14:37:05.459+00:00</t>
  </si>
  <si>
    <t>2023-02-19T13:37:33.559+00:00</t>
  </si>
  <si>
    <t>2023-02-19T12:38:01.995+00:00</t>
  </si>
  <si>
    <t>2023-02-19T11:38:20.300+00:00</t>
  </si>
  <si>
    <t>2023-02-19T10:38:37.527+00:00</t>
  </si>
  <si>
    <t>2023-02-19T09:39:00.131+00:00</t>
  </si>
  <si>
    <t>2023-02-19T08:39:21.651+00:00</t>
  </si>
  <si>
    <t>2023-02-19T07:39:36.730+00:00</t>
  </si>
  <si>
    <t>2023-02-19T06:39:51.445+00:00</t>
  </si>
  <si>
    <t>2023-02-19T05:40:11.508+00:00</t>
  </si>
  <si>
    <t>2023-02-19T04:40:23.217+00:00</t>
  </si>
  <si>
    <t>2023-02-19T03:40:43.209+00:00</t>
  </si>
  <si>
    <t>2023-02-19T02:41:01.790+00:00</t>
  </si>
  <si>
    <t>2023-02-19T00:41:45.857+00:00</t>
  </si>
  <si>
    <t>2023-02-18T23:42:11.638+00:00</t>
  </si>
  <si>
    <t>2023-02-18T22:42:35.570+00:00</t>
  </si>
  <si>
    <t>2023-02-18T21:43:02.637+00:00</t>
  </si>
  <si>
    <t>2023-02-18T20:43:24.412+00:00</t>
  </si>
  <si>
    <t>2023-02-18T19:43:51.285+00:00</t>
  </si>
  <si>
    <t>2023-02-18T17:44:43.511+00:00</t>
  </si>
  <si>
    <t>2023-02-18T16:45:13.311+00:00</t>
  </si>
  <si>
    <t>2023-02-18T15:45:46.983+00:00</t>
  </si>
  <si>
    <t>2023-02-18T13:46:41.292+00:00</t>
  </si>
  <si>
    <t>2023-02-18T12:47:18.804+00:00</t>
  </si>
  <si>
    <t>2023-02-18T11:47:37.175+00:00</t>
  </si>
  <si>
    <t>2023-02-18T10:47:44.253+00:00</t>
  </si>
  <si>
    <t>2023-02-18T08:47:56.008+00:00</t>
  </si>
  <si>
    <t>2023-02-18T07:48:04.372+00:00</t>
  </si>
  <si>
    <t>2023-02-18T06:48:24.041+00:00</t>
  </si>
  <si>
    <t>2023-02-18T05:48:49.184+00:00</t>
  </si>
  <si>
    <t>2023-02-18T03:49:35.766+00:00</t>
  </si>
  <si>
    <t>2023-02-18T02:50:07.453+00:00</t>
  </si>
  <si>
    <t>2023-02-18T01:50:36.012+00:00</t>
  </si>
  <si>
    <t>2023-02-18T00:50:57.176+00:00</t>
  </si>
  <si>
    <t>2023-02-17T23:51:24.786+00:00</t>
  </si>
  <si>
    <t>2023-02-17T22:51:50.167+00:00</t>
  </si>
  <si>
    <t>2023-02-17T21:52:11.672+00:00</t>
  </si>
  <si>
    <t>2023-02-17T20:52:31.541+00:00</t>
  </si>
  <si>
    <t>2023-02-17T19:52:53.704+00:00</t>
  </si>
  <si>
    <t>2023-02-17T18:53:09.885+00:00</t>
  </si>
  <si>
    <t>2023-02-17T16:54:00.932+00:00</t>
  </si>
  <si>
    <t>2023-02-17T15:54:30.971+00:00</t>
  </si>
  <si>
    <t>2023-02-17T14:54:56.171+00:00</t>
  </si>
  <si>
    <t>2023-02-17T13:55:22.570+00:00</t>
  </si>
  <si>
    <t>2023-02-17T12:55:43.362+00:00</t>
  </si>
  <si>
    <t>2023-02-17T11:56:10.159+00:00</t>
  </si>
  <si>
    <t>2023-02-17T10:56:31.414+00:00</t>
  </si>
  <si>
    <t>2023-02-17T09:56:46.717+00:00</t>
  </si>
  <si>
    <t>2023-02-17T08:56:57.252+00:00</t>
  </si>
  <si>
    <t>2023-02-17T07:57:08.029+00:00</t>
  </si>
  <si>
    <t>2023-02-17T06:57:26.021+00:00</t>
  </si>
  <si>
    <t>2023-02-17T05:57:44.816+00:00</t>
  </si>
  <si>
    <t>2023-02-17T04:58:06.224+00:00</t>
  </si>
  <si>
    <t>2023-02-17T03:58:23.708+00:00</t>
  </si>
  <si>
    <t>2023-02-17T02:58:48.675+00:00</t>
  </si>
  <si>
    <t>2023-02-17T01:59:12.433+00:00</t>
  </si>
  <si>
    <t>2023-02-17T00:59:35.701+00:00</t>
  </si>
  <si>
    <t>2023-02-16T23:59:56.100+00:00</t>
  </si>
  <si>
    <t>2023-02-16T22:00:41.111+00:00</t>
  </si>
  <si>
    <t>2023-02-16T21:01:04.268+00:00</t>
  </si>
  <si>
    <t>2023-02-16T20:01:26.844+00:00</t>
  </si>
  <si>
    <t>2023-02-16T19:01:49.916+00:00</t>
  </si>
  <si>
    <t>2023-02-16T18:02:13.699+00:00</t>
  </si>
  <si>
    <t>2023-02-16T17:02:38.696+00:00</t>
  </si>
  <si>
    <t>2023-02-16T16:03:10.710+00:00</t>
  </si>
  <si>
    <t>2023-02-16T15:03:37.964+00:00</t>
  </si>
  <si>
    <t>2023-02-16T13:04:43.988+00:00</t>
  </si>
  <si>
    <t>2023-02-16T12:05:18.896+00:00</t>
  </si>
  <si>
    <t>2023-02-16T11:05:24.981+00:00</t>
  </si>
  <si>
    <t>2023-02-16T10:05:05.337+00:00</t>
  </si>
  <si>
    <t>2023-02-16T09:05:14.676+00:00</t>
  </si>
  <si>
    <t>2023-02-16T08:05:23.811+00:00</t>
  </si>
  <si>
    <t>2023-02-16T07:05:38.978+00:00</t>
  </si>
  <si>
    <t>2023-02-16T06:06:01.572+00:00</t>
  </si>
  <si>
    <t>2023-02-16T05:06:21.677+00:00</t>
  </si>
  <si>
    <t>2023-02-16T04:06:41.429+00:00</t>
  </si>
  <si>
    <t>2023-02-16T03:07:04.856+00:00</t>
  </si>
  <si>
    <t>2023-02-16T02:07:22.098+00:00</t>
  </si>
  <si>
    <t>2023-02-16T01:07:42.775+00:00</t>
  </si>
  <si>
    <t>2023-02-16T00:08:07.186+00:00</t>
  </si>
  <si>
    <t>2023-02-15T23:08:28.892+00:00</t>
  </si>
  <si>
    <t>2023-02-15T22:08:53.118+00:00</t>
  </si>
  <si>
    <t>2023-02-15T21:09:17.311+00:00</t>
  </si>
  <si>
    <t>2023-02-15T20:09:40.623+00:00</t>
  </si>
  <si>
    <t>2023-02-15T19:10:08.116+00:00</t>
  </si>
  <si>
    <t>2023-02-15T18:10:38.426+00:00</t>
  </si>
  <si>
    <t>2023-02-15T17:11:06.611+00:00</t>
  </si>
  <si>
    <t>2023-02-15T15:12:13.228+00:00</t>
  </si>
  <si>
    <t>2023-02-15T14:12:44.299+00:00</t>
  </si>
  <si>
    <t>2023-02-15T13:13:22.623+00:00</t>
  </si>
  <si>
    <t>2023-02-15T12:14:01.275+00:00</t>
  </si>
  <si>
    <t>2023-02-15T11:14:07.535+00:00</t>
  </si>
  <si>
    <t>2023-02-15T09:13:52.553+00:00</t>
  </si>
  <si>
    <t>2023-02-15T08:13:57.668+00:00</t>
  </si>
  <si>
    <t>2023-02-15T06:14:35.996+00:00</t>
  </si>
  <si>
    <t>2023-02-15T05:15:01.046+00:00</t>
  </si>
  <si>
    <t>2023-02-15T03:15:40.667+00:00</t>
  </si>
  <si>
    <t>2023-02-15T01:16:28.019+00:00</t>
  </si>
  <si>
    <t>2023-02-15T00:16:52.812+00:00</t>
  </si>
  <si>
    <t>2023-02-14T23:17:16.442+00:00</t>
  </si>
  <si>
    <t>2023-02-14T22:17:38.597+00:00</t>
  </si>
  <si>
    <t>2023-02-14T21:18:00.731+00:00</t>
  </si>
  <si>
    <t>2023-02-14T20:18:19.268+00:00</t>
  </si>
  <si>
    <t>2023-02-14T18:19:08.501+00:00</t>
  </si>
  <si>
    <t>2023-02-14T17:19:38.314+00:00</t>
  </si>
  <si>
    <t>2023-02-14T16:20:11.744+00:00</t>
  </si>
  <si>
    <t>2023-02-14T15:20:46.460+00:00</t>
  </si>
  <si>
    <t>2023-02-14T14:21:18.715+00:00</t>
  </si>
  <si>
    <t>2023-02-14T13:21:55.056+00:00</t>
  </si>
  <si>
    <t>2023-02-14T12:22:43.917+00:00</t>
  </si>
  <si>
    <t>2023-02-14T11:22:57.962+00:00</t>
  </si>
  <si>
    <t>2023-02-14T10:22:36.210+00:00</t>
  </si>
  <si>
    <t>2023-02-14T09:22:36.056+00:00</t>
  </si>
  <si>
    <t>2023-02-14T06:23:09.216+00:00</t>
  </si>
  <si>
    <t>2023-02-14T05:23:37.200+00:00</t>
  </si>
  <si>
    <t>2023-02-14T04:24:02.879+00:00</t>
  </si>
  <si>
    <t>2023-02-14T03:24:27.644+00:00</t>
  </si>
  <si>
    <t>2023-02-14T02:24:52.615+00:00</t>
  </si>
  <si>
    <t>2023-02-14T01:25:14.511+00:00</t>
  </si>
  <si>
    <t>2023-02-14T00:25:40.227+00:00</t>
  </si>
  <si>
    <t>2023-02-13T23:26:04.809+00:00</t>
  </si>
  <si>
    <t>2023-02-13T22:26:30.438+00:00</t>
  </si>
  <si>
    <t>2023-02-13T21:26:55.333+00:00</t>
  </si>
  <si>
    <t>2023-02-13T20:27:19.627+00:00</t>
  </si>
  <si>
    <t>2023-02-13T19:27:44.695+00:00</t>
  </si>
  <si>
    <t>2023-02-13T18:28:10.028+00:00</t>
  </si>
  <si>
    <t>2023-02-13T17:28:40.955+00:00</t>
  </si>
  <si>
    <t>2023-02-13T16:29:03.914+00:00</t>
  </si>
  <si>
    <t>2023-02-13T15:29:37.321+00:00</t>
  </si>
  <si>
    <t>2023-02-13T14:30:08.950+00:00</t>
  </si>
  <si>
    <t>2023-02-13T13:30:42.851+00:00</t>
  </si>
  <si>
    <t>2023-02-13T11:31:36.643+00:00</t>
  </si>
  <si>
    <t>2023-02-13T09:31:28.940+00:00</t>
  </si>
  <si>
    <t>2023-02-13T08:31:36.538+00:00</t>
  </si>
  <si>
    <t>2023-02-13T07:31:51.728+00:00</t>
  </si>
  <si>
    <t>2023-02-13T06:32:13.974+00:00</t>
  </si>
  <si>
    <t>2023-02-13T03:33:14.596+00:00</t>
  </si>
  <si>
    <t>2023-02-13T01:34:04.912+00:00</t>
  </si>
  <si>
    <t>2023-02-13T00:34:31.584+00:00</t>
  </si>
  <si>
    <t>2023-02-12T23:34:53.199+00:00</t>
  </si>
  <si>
    <t>2023-02-12T20:36:02.714+00:00</t>
  </si>
  <si>
    <t>2023-02-12T19:36:26.480+00:00</t>
  </si>
  <si>
    <t>2023-02-12T18:36:52.194+00:00</t>
  </si>
  <si>
    <t>2023-02-12T17:37:22.907+00:00</t>
  </si>
  <si>
    <t>2023-02-12T15:38:27.667+00:00</t>
  </si>
  <si>
    <t>2023-02-12T14:38:56.251+00:00</t>
  </si>
  <si>
    <t>2023-02-12T13:39:28.441+00:00</t>
  </si>
  <si>
    <t>2023-02-12T12:40:20.491+00:00</t>
  </si>
  <si>
    <t>2023-02-12T11:40:36.441+00:00</t>
  </si>
  <si>
    <t>2023-02-12T10:40:25.693+00:00</t>
  </si>
  <si>
    <t>2023-02-12T09:40:20.956+00:00</t>
  </si>
  <si>
    <t>2023-02-12T05:41:35.744+00:00</t>
  </si>
  <si>
    <t>2023-02-12T04:42:00.873+00:00</t>
  </si>
  <si>
    <t>2023-02-12T03:42:25.966+00:00</t>
  </si>
  <si>
    <t>2023-02-12T02:42:49.225+00:00</t>
  </si>
  <si>
    <t>2023-02-12T00:43:31.416+00:00</t>
  </si>
  <si>
    <t>2023-02-11T23:43:56.596+00:00</t>
  </si>
  <si>
    <t>2023-02-11T22:44:23.541+00:00</t>
  </si>
  <si>
    <t>2023-02-11T21:44:46.722+00:00</t>
  </si>
  <si>
    <t>2023-02-11T20:45:09.517+00:00</t>
  </si>
  <si>
    <t>2023-02-11T19:45:34.168+00:00</t>
  </si>
  <si>
    <t>2023-02-11T18:46:01.842+00:00</t>
  </si>
  <si>
    <t>2023-02-11T17:46:35.736+00:00</t>
  </si>
  <si>
    <t>2023-02-11T16:47:09.408+00:00</t>
  </si>
  <si>
    <t>2023-02-11T14:48:00.178+00:00</t>
  </si>
  <si>
    <t>2023-02-11T13:48:33.034+00:00</t>
  </si>
  <si>
    <t>2023-02-11T12:49:03.930+00:00</t>
  </si>
  <si>
    <t>2023-02-11T11:49:18.324+00:00</t>
  </si>
  <si>
    <t>2023-02-11T10:49:34.846+00:00</t>
  </si>
  <si>
    <t>2023-02-11T09:49:41.663+00:00</t>
  </si>
  <si>
    <t>2023-02-11T08:49:38.307+00:00</t>
  </si>
  <si>
    <t>2023-02-11T05:50:17.974+00:00</t>
  </si>
  <si>
    <t>2023-02-11T04:50:38.202+00:00</t>
  </si>
  <si>
    <t>2023-02-11T03:51:01.394+00:00</t>
  </si>
  <si>
    <t>2023-02-11T02:51:21.661+00:00</t>
  </si>
  <si>
    <t>2023-02-11T01:51:45.321+00:00</t>
  </si>
  <si>
    <t>2023-02-11T00:52:07.994+00:00</t>
  </si>
  <si>
    <t>2023-02-10T22:53:00.143+00:00</t>
  </si>
  <si>
    <t>2023-02-10T21:53:26.947+00:00</t>
  </si>
  <si>
    <t>2023-02-10T19:54:18.044+00:00</t>
  </si>
  <si>
    <t>2023-02-10T18:54:37.803+00:00</t>
  </si>
  <si>
    <t>2023-02-10T16:55:33.399+00:00</t>
  </si>
  <si>
    <t>2023-02-10T15:56:05.941+00:00</t>
  </si>
  <si>
    <t>2023-02-10T14:56:37.664+00:00</t>
  </si>
  <si>
    <t>2023-02-10T13:57:12.960+00:00</t>
  </si>
  <si>
    <t>2023-02-10T12:57:58.493+00:00</t>
  </si>
  <si>
    <t>2023-02-10T11:58:36.501+00:00</t>
  </si>
  <si>
    <t>2023-02-10T10:58:29.764+00:00</t>
  </si>
  <si>
    <t>2023-02-10T09:58:05.016+00:00</t>
  </si>
  <si>
    <t>2023-02-10T08:58:17.202+00:00</t>
  </si>
  <si>
    <t>2023-02-10T07:58:29.637+00:00</t>
  </si>
  <si>
    <t>2023-02-10T06:58:47.441+00:00</t>
  </si>
  <si>
    <t>2023-02-10T05:59:12.280+00:00</t>
  </si>
  <si>
    <t>2023-02-10T04:59:31.104+00:00</t>
  </si>
  <si>
    <t>2023-02-10T03:59:55.770+00:00</t>
  </si>
  <si>
    <t>2023-02-10T03:00:21.286+00:00</t>
  </si>
  <si>
    <t>2023-02-10T02:00:46.122+00:00</t>
  </si>
  <si>
    <t>2023-02-10T01:01:09.299+00:00</t>
  </si>
  <si>
    <t>2023-02-10T00:01:26.807+00:00</t>
  </si>
  <si>
    <t>2023-02-09T23:01:50.739+00:00</t>
  </si>
  <si>
    <t>2023-02-09T22:02:15.609+00:00</t>
  </si>
  <si>
    <t>2023-02-09T21:02:41.646+00:00</t>
  </si>
  <si>
    <t>2023-02-09T20:03:09.061+00:00</t>
  </si>
  <si>
    <t>2023-02-09T19:03:35.568+00:00</t>
  </si>
  <si>
    <t>2023-02-09T18:04:05.084+00:00</t>
  </si>
  <si>
    <t>2023-02-09T17:04:35.144+00:00</t>
  </si>
  <si>
    <t>2023-02-09T16:05:06.486+00:00</t>
  </si>
  <si>
    <t>2023-02-09T15:05:38.228+00:00</t>
  </si>
  <si>
    <t>2023-02-09T14:06:14.289+00:00</t>
  </si>
  <si>
    <t>2023-02-09T13:06:55.979+00:00</t>
  </si>
  <si>
    <t>2023-02-09T12:07:45.261+00:00</t>
  </si>
  <si>
    <t>2023-02-09T11:07:44.311+00:00</t>
  </si>
  <si>
    <t>2023-02-09T10:07:18.633+00:00</t>
  </si>
  <si>
    <t>2023-02-09T09:07:21.554+00:00</t>
  </si>
  <si>
    <t>2023-02-09T08:07:31.198+00:00</t>
  </si>
  <si>
    <t>2023-02-09T07:07:50.571+00:00</t>
  </si>
  <si>
    <t>2023-02-09T06:08:13.424+00:00</t>
  </si>
  <si>
    <t>2023-02-09T05:08:38.024+00:00</t>
  </si>
  <si>
    <t>2023-02-09T04:08:59.300+00:00</t>
  </si>
  <si>
    <t>2023-02-09T03:09:21.026+00:00</t>
  </si>
  <si>
    <t>2023-02-09T01:10:02.717+00:00</t>
  </si>
  <si>
    <t>2023-02-09T00:10:27.626+00:00</t>
  </si>
  <si>
    <t>2023-02-08T23:10:53.722+00:00</t>
  </si>
  <si>
    <t>2023-02-08T22:11:17.093+00:00</t>
  </si>
  <si>
    <t>2023-02-08T21:11:40.467+00:00</t>
  </si>
  <si>
    <t>2023-02-08T20:12:08.039+00:00</t>
  </si>
  <si>
    <t>2023-02-08T19:12:34.084+00:00</t>
  </si>
  <si>
    <t>2023-02-08T17:13:29.732+00:00</t>
  </si>
  <si>
    <t>2023-02-08T16:14:05.823+00:00</t>
  </si>
  <si>
    <t>2023-02-08T15:14:48.434+00:00</t>
  </si>
  <si>
    <t>2023-02-08T14:15:17.456+00:00</t>
  </si>
  <si>
    <t>2023-02-08T13:15:42.206+00:00</t>
  </si>
  <si>
    <t>2023-02-08T12:16:15.621+00:00</t>
  </si>
  <si>
    <t>2023-02-08T11:16:30.613+00:00</t>
  </si>
  <si>
    <t>2023-02-08T10:16:44.097+00:00</t>
  </si>
  <si>
    <t>2023-02-08T09:16:54.970+00:00</t>
  </si>
  <si>
    <t>2023-02-08T08:17:07.321+00:00</t>
  </si>
  <si>
    <t>2023-02-08T07:17:21.761+00:00</t>
  </si>
  <si>
    <t>2023-02-08T06:17:40.944+00:00</t>
  </si>
  <si>
    <t>2023-02-08T04:18:25.308+00:00</t>
  </si>
  <si>
    <t>2023-02-08T03:18:43.988+00:00</t>
  </si>
  <si>
    <t>2023-02-08T02:19:15.779+00:00</t>
  </si>
  <si>
    <t>2023-02-08T01:19:35.562+00:00</t>
  </si>
  <si>
    <t>2023-02-08T00:19:56.875+00:00</t>
  </si>
  <si>
    <t>2023-02-07T23:20:16.876+00:00</t>
  </si>
  <si>
    <t>2023-02-07T22:20:37.317+00:00</t>
  </si>
  <si>
    <t>2023-02-07T21:20:58.961+00:00</t>
  </si>
  <si>
    <t>2023-02-07T20:21:20.851+00:00</t>
  </si>
  <si>
    <t>2023-02-07T19:21:38.349+00:00</t>
  </si>
  <si>
    <t>2023-02-07T18:21:55.494+00:00</t>
  </si>
  <si>
    <t>2023-02-07T17:22:25.623+00:00</t>
  </si>
  <si>
    <t>2023-02-07T15:23:30.634+00:00</t>
  </si>
  <si>
    <t>2023-02-07T13:24:44.029+00:00</t>
  </si>
  <si>
    <t>2023-02-07T12:25:24.925+00:00</t>
  </si>
  <si>
    <t>2023-02-07T11:25:32.727+00:00</t>
  </si>
  <si>
    <t>2023-02-07T10:25:28.023+00:00</t>
  </si>
  <si>
    <t>2023-02-07T09:25:37.215+00:00</t>
  </si>
  <si>
    <t>2023-02-07T08:25:38.269+00:00</t>
  </si>
  <si>
    <t>2023-02-07T07:25:54.467+00:00</t>
  </si>
  <si>
    <t>2023-02-07T06:26:18.661+00:00</t>
  </si>
  <si>
    <t>2023-02-07T05:26:50.546+00:00</t>
  </si>
  <si>
    <t>2023-02-07T04:27:21.928+00:00</t>
  </si>
  <si>
    <t>2023-02-07T03:27:49.064+00:00</t>
  </si>
  <si>
    <t>2023-02-07T02:28:14.433+00:00</t>
  </si>
  <si>
    <t>2023-02-07T00:28:46.809+00:00</t>
  </si>
  <si>
    <t>2023-02-06T23:29:12.857+00:00</t>
  </si>
  <si>
    <t>2023-02-06T22:29:39.620+00:00</t>
  </si>
  <si>
    <t>2023-02-06T20:30:37.244+00:00</t>
  </si>
  <si>
    <t>2023-02-06T19:31:02.847+00:00</t>
  </si>
  <si>
    <t>2023-02-06T18:31:26.433+00:00</t>
  </si>
  <si>
    <t>2023-02-06T16:32:15.933+00:00</t>
  </si>
  <si>
    <t>2023-02-06T15:32:45.191+00:00</t>
  </si>
  <si>
    <t>2023-02-06T14:33:16.857+00:00</t>
  </si>
  <si>
    <t>2023-02-06T13:33:44.275+00:00</t>
  </si>
  <si>
    <t>2023-02-06T12:34:14.829+00:00</t>
  </si>
  <si>
    <t>2023-02-06T10:34:42.192+00:00</t>
  </si>
  <si>
    <t>2023-02-06T09:34:59.186+00:00</t>
  </si>
  <si>
    <t>2023-02-06T08:35:17.313+00:00</t>
  </si>
  <si>
    <t>2023-02-06T06:36:00.460+00:00</t>
  </si>
  <si>
    <t>2023-02-06T05:36:22.973+00:00</t>
  </si>
  <si>
    <t>2023-02-06T04:36:45.605+00:00</t>
  </si>
  <si>
    <t>2023-02-06T03:37:07.594+00:00</t>
  </si>
  <si>
    <t>2023-02-05T23:38:36.844+00:00</t>
  </si>
  <si>
    <t>2023-02-05T22:39:00.690+00:00</t>
  </si>
  <si>
    <t>2023-02-05T21:39:17.540+00:00</t>
  </si>
  <si>
    <t>2023-02-05T19:40:02.104+00:00</t>
  </si>
  <si>
    <t>2023-02-05T17:40:47.617+00:00</t>
  </si>
  <si>
    <t>2023-02-05T16:41:09.677+00:00</t>
  </si>
  <si>
    <t>2023-02-05T15:41:32.825+00:00</t>
  </si>
  <si>
    <t>2023-02-05T12:42:57.959+00:00</t>
  </si>
  <si>
    <t>2023-02-05T11:43:22.751+00:00</t>
  </si>
  <si>
    <t>2023-02-05T10:43:32.806+00:00</t>
  </si>
  <si>
    <t>2023-02-05T09:43:46.695+00:00</t>
  </si>
  <si>
    <t>2023-02-05T08:44:05.432+00:00</t>
  </si>
  <si>
    <t>2023-02-05T07:44:20.961+00:00</t>
  </si>
  <si>
    <t>2023-02-05T06:44:30.327+00:00</t>
  </si>
  <si>
    <t>2023-02-05T05:44:52.247+00:00</t>
  </si>
  <si>
    <t>2023-02-05T04:45:15.551+00:00</t>
  </si>
  <si>
    <t>2023-02-05T03:45:39.180+00:00</t>
  </si>
  <si>
    <t>2023-02-05T02:46:02.184+00:00</t>
  </si>
  <si>
    <t>2023-02-05T01:46:27.791+00:00</t>
  </si>
  <si>
    <t>2023-02-05T00:46:50.358+00:00</t>
  </si>
  <si>
    <t>2023-02-04T23:47:14.429+00:00</t>
  </si>
  <si>
    <t>2023-02-04T22:47:36.337+00:00</t>
  </si>
  <si>
    <t>2023-02-04T21:47:56.866+00:00</t>
  </si>
  <si>
    <t>2023-02-04T20:48:24.606+00:00</t>
  </si>
  <si>
    <t>2023-02-04T19:48:50.996+00:00</t>
  </si>
  <si>
    <t>2023-02-04T18:49:12.875+00:00</t>
  </si>
  <si>
    <t>2023-02-04T17:49:39.214+00:00</t>
  </si>
  <si>
    <t>2023-02-04T15:50:23.906+00:00</t>
  </si>
  <si>
    <t>2023-02-04T14:50:50.839+00:00</t>
  </si>
  <si>
    <t>2023-02-04T13:51:12.896+00:00</t>
  </si>
  <si>
    <t>2023-02-04T12:51:38.532+00:00</t>
  </si>
  <si>
    <t>2023-02-04T10:52:22.380+00:00</t>
  </si>
  <si>
    <t>2023-02-04T09:52:41.835+00:00</t>
  </si>
  <si>
    <t>2023-02-04T08:53:03.164+00:00</t>
  </si>
  <si>
    <t>2023-02-04T07:53:24.390+00:00</t>
  </si>
  <si>
    <t>2023-02-04T06:53:47.211+00:00</t>
  </si>
  <si>
    <t>2023-02-04T05:54:03.451+00:00</t>
  </si>
  <si>
    <t>2023-02-04T04:54:24.809+00:00</t>
  </si>
  <si>
    <t>2023-02-04T03:54:46.257+00:00</t>
  </si>
  <si>
    <t>2023-02-04T02:55:02.570+00:00</t>
  </si>
  <si>
    <t>2023-02-04T01:55:24.536+00:00</t>
  </si>
  <si>
    <t>2023-02-04T00:55:45.139+00:00</t>
  </si>
  <si>
    <t>2023-02-03T23:56:09.939+00:00</t>
  </si>
  <si>
    <t>2023-02-03T22:56:31.296+00:00</t>
  </si>
  <si>
    <t>2023-02-03T21:56:54.844+00:00</t>
  </si>
  <si>
    <t>2023-02-03T20:57:19.157+00:00</t>
  </si>
  <si>
    <t>2023-02-03T19:57:41.022+00:00</t>
  </si>
  <si>
    <t>2023-02-03T18:58:01.168+00:00</t>
  </si>
  <si>
    <t>2023-02-03T17:58:20.777+00:00</t>
  </si>
  <si>
    <t>2023-02-03T16:58:45.679+00:00</t>
  </si>
  <si>
    <t>2023-02-03T15:59:10.889+00:00</t>
  </si>
  <si>
    <t>2023-02-03T14:59:40.061+00:00</t>
  </si>
  <si>
    <t>2023-02-03T14:00:06.556+00:00</t>
  </si>
  <si>
    <t>2023-02-03T13:00:32.079+00:00</t>
  </si>
  <si>
    <t>2023-02-03T12:00:54.712+00:00</t>
  </si>
  <si>
    <t>2023-02-03T11:01:10.860+00:00</t>
  </si>
  <si>
    <t>2023-02-03T10:01:08.868+00:00</t>
  </si>
  <si>
    <t>2023-02-03T09:01:20.667+00:00</t>
  </si>
  <si>
    <t>2023-02-03T08:01:32.486+00:00</t>
  </si>
  <si>
    <t>2023-02-03T07:01:49.811+00:00</t>
  </si>
  <si>
    <t>2023-02-03T06:02:19.154+00:00</t>
  </si>
  <si>
    <t>2023-02-03T05:02:47.681+00:00</t>
  </si>
  <si>
    <t>2023-02-03T04:03:16.696+00:00</t>
  </si>
  <si>
    <t>2023-02-03T03:03:39.238+00:00</t>
  </si>
  <si>
    <t>2023-02-03T02:04:00.826+00:00</t>
  </si>
  <si>
    <t>2023-02-03T01:04:25.262+00:00</t>
  </si>
  <si>
    <t>2023-02-03T00:04:48.484+00:00</t>
  </si>
  <si>
    <t>2023-02-02T23:05:12.165+00:00</t>
  </si>
  <si>
    <t>2023-02-02T22:05:35.374+00:00</t>
  </si>
  <si>
    <t>2023-02-02T21:05:57.324+00:00</t>
  </si>
  <si>
    <t>2023-02-02T20:06:15.351+00:00</t>
  </si>
  <si>
    <t>2023-02-02T19:06:36.834+00:00</t>
  </si>
  <si>
    <t>2023-02-02T18:07:00.891+00:00</t>
  </si>
  <si>
    <t>2023-02-02T17:07:21.960+00:00</t>
  </si>
  <si>
    <t>2023-02-02T15:08:10.731+00:00</t>
  </si>
  <si>
    <t>2023-02-02T14:08:39.301+00:00</t>
  </si>
  <si>
    <t>2023-02-02T13:09:06.183+00:00</t>
  </si>
  <si>
    <t>2023-02-02T12:09:31.619+00:00</t>
  </si>
  <si>
    <t>2023-02-02T11:09:53.324+00:00</t>
  </si>
  <si>
    <t>2023-02-02T10:10:11.317+00:00</t>
  </si>
  <si>
    <t>2023-02-02T09:10:29.155+00:00</t>
  </si>
  <si>
    <t>2023-02-02T08:10:49.774+00:00</t>
  </si>
  <si>
    <t>2023-02-02T06:11:30.249+00:00</t>
  </si>
  <si>
    <t>2023-02-02T05:11:47.789+00:00</t>
  </si>
  <si>
    <t>2023-02-02T04:12:09.956+00:00</t>
  </si>
  <si>
    <t>2023-02-02T03:12:32.014+00:00</t>
  </si>
  <si>
    <t>2023-02-02T02:12:53.619+00:00</t>
  </si>
  <si>
    <t>2023-02-02T01:13:16.932+00:00</t>
  </si>
  <si>
    <t>2023-02-02T00:13:40.593+00:00</t>
  </si>
  <si>
    <t>2023-02-01T23:14:01.514+00:00</t>
  </si>
  <si>
    <t>2023-02-01T22:14:25.183+00:00</t>
  </si>
  <si>
    <t>2023-02-01T21:14:49.947+00:00</t>
  </si>
  <si>
    <t>2023-02-01T20:15:15.195+00:00</t>
  </si>
  <si>
    <t>2023-02-01T19:15:37.859+00:00</t>
  </si>
  <si>
    <t>2023-02-01T18:15:59.837+00:00</t>
  </si>
  <si>
    <t>2023-02-01T17:16:25.851+00:00</t>
  </si>
  <si>
    <t>2023-02-01T16:16:45.453+00:00</t>
  </si>
  <si>
    <t>2023-02-01T15:17:10.296+00:00</t>
  </si>
  <si>
    <t>2023-02-01T14:17:37.281+00:00</t>
  </si>
  <si>
    <t>2023-02-01T13:18:06.411+00:00</t>
  </si>
  <si>
    <t>2023-02-01T12:18:22.041+00:00</t>
  </si>
  <si>
    <t>2023-02-01T11:18:40.191+00:00</t>
  </si>
  <si>
    <t>2023-02-01T09:19:22.641+00:00</t>
  </si>
  <si>
    <t>2023-02-01T08:19:40.896+00:00</t>
  </si>
  <si>
    <t>2023-02-01T07:19:58.780+00:00</t>
  </si>
  <si>
    <t>2023-02-01T06:20:21.267+00:00</t>
  </si>
  <si>
    <t>2023-02-01T05:20:40.812+00:00</t>
  </si>
  <si>
    <t>2023-02-01T04:20:50.521+00:00</t>
  </si>
  <si>
    <t>2023-02-01T03:21:15.448+00:00</t>
  </si>
  <si>
    <t>2023-02-01T00:22:31.397+00:00</t>
  </si>
  <si>
    <t>2023-01-31T23:22:56.741+00:00</t>
  </si>
  <si>
    <t>2023-01-31T22:23:23.623+00:00</t>
  </si>
  <si>
    <t>2023-01-31T21:23:43.989+00:00</t>
  </si>
  <si>
    <t>2023-01-31T20:24:08.708+00:00</t>
  </si>
  <si>
    <t>2023-01-31T19:24:27.673+00:00</t>
  </si>
  <si>
    <t>2023-01-31T18:24:51.340+00:00</t>
  </si>
  <si>
    <t>2023-01-31T17:25:15.304+00:00</t>
  </si>
  <si>
    <t>2023-01-31T16:25:43.278+00:00</t>
  </si>
  <si>
    <t>2023-01-31T15:26:07.988+00:00</t>
  </si>
  <si>
    <t>2023-01-31T14:26:33.157+00:00</t>
  </si>
  <si>
    <t>2023-01-31T13:27:07.073+00:00</t>
  </si>
  <si>
    <t>2023-01-31T12:27:54.960+00:00</t>
  </si>
  <si>
    <t>2023-01-31T11:27:58.267+00:00</t>
  </si>
  <si>
    <t>2023-01-31T10:27:36.426+00:00</t>
  </si>
  <si>
    <t>2023-01-31T09:27:45.771+00:00</t>
  </si>
  <si>
    <t>2023-01-31T08:28:09.019+00:00</t>
  </si>
  <si>
    <t>2023-01-31T07:28:25.066+00:00</t>
  </si>
  <si>
    <t>2023-01-31T06:28:40.314+00:00</t>
  </si>
  <si>
    <t>2023-01-31T05:29:04.637+00:00</t>
  </si>
  <si>
    <t>2023-01-31T04:29:33.673+00:00</t>
  </si>
  <si>
    <t>2023-01-31T03:29:53.935+00:00</t>
  </si>
  <si>
    <t>2023-01-31T01:30:53.787+00:00</t>
  </si>
  <si>
    <t>2023-01-31T00:31:14.547+00:00</t>
  </si>
  <si>
    <t>2023-01-30T23:31:35.774+00:00</t>
  </si>
  <si>
    <t>2023-01-30T22:31:59.041+00:00</t>
  </si>
  <si>
    <t>2023-01-30T21:32:24.482+00:00</t>
  </si>
  <si>
    <t>2023-01-30T20:32:43.416+00:00</t>
  </si>
  <si>
    <t>2023-01-30T19:33:05.029+00:00</t>
  </si>
  <si>
    <t>2023-01-30T18:33:29.783+00:00</t>
  </si>
  <si>
    <t>2023-01-30T17:33:54.118+00:00</t>
  </si>
  <si>
    <t>2023-01-30T16:34:21.325+00:00</t>
  </si>
  <si>
    <t>2023-01-30T15:34:49.018+00:00</t>
  </si>
  <si>
    <t>2023-01-30T14:35:16.358+00:00</t>
  </si>
  <si>
    <t>2023-01-30T13:35:38.318+00:00</t>
  </si>
  <si>
    <t>2023-01-30T12:36:02.037+00:00</t>
  </si>
  <si>
    <t>2023-01-30T11:36:23.375+00:00</t>
  </si>
  <si>
    <t>2023-01-30T10:36:19.653+00:00</t>
  </si>
  <si>
    <t>2023-01-30T09:36:18.154+00:00</t>
  </si>
  <si>
    <t>2023-01-30T08:36:24.906+00:00</t>
  </si>
  <si>
    <t>2023-01-30T07:36:42.156+00:00</t>
  </si>
  <si>
    <t>2023-01-30T06:37:01.045+00:00</t>
  </si>
  <si>
    <t>2023-01-30T05:37:27.950+00:00</t>
  </si>
  <si>
    <t>2023-01-30T03:38:02.648+00:00</t>
  </si>
  <si>
    <t>2023-01-30T02:38:25.983+00:00</t>
  </si>
  <si>
    <t>2023-01-30T01:38:51.180+00:00</t>
  </si>
  <si>
    <t>2023-01-30T00:39:13.567+00:00</t>
  </si>
  <si>
    <t>2023-01-29T23:39:32.802+00:00</t>
  </si>
  <si>
    <t>2023-01-29T22:39:59.000+00:00</t>
  </si>
  <si>
    <t>2023-01-29T20:41:02.062+00:00</t>
  </si>
  <si>
    <t>2023-01-29T19:41:33.617+00:00</t>
  </si>
  <si>
    <t>2023-01-29T18:41:57.172+00:00</t>
  </si>
  <si>
    <t>2023-01-29T17:42:19.739+00:00</t>
  </si>
  <si>
    <t>2023-01-29T16:42:41.922+00:00</t>
  </si>
  <si>
    <t>2023-01-29T15:43:18.195+00:00</t>
  </si>
  <si>
    <t>2023-01-29T14:43:48.805+00:00</t>
  </si>
  <si>
    <t>2023-01-29T12:44:38.593+00:00</t>
  </si>
  <si>
    <t>2023-01-29T11:45:03.383+00:00</t>
  </si>
  <si>
    <t>2023-01-29T10:45:22.788+00:00</t>
  </si>
  <si>
    <t>2023-01-29T09:45:36.091+00:00</t>
  </si>
  <si>
    <t>2023-01-29T08:45:47.083+00:00</t>
  </si>
  <si>
    <t>2023-01-29T07:45:53.911+00:00</t>
  </si>
  <si>
    <t>2023-01-29T06:46:14.563+00:00</t>
  </si>
  <si>
    <t>2023-01-29T05:46:38.088+00:00</t>
  </si>
  <si>
    <t>2023-01-29T04:47:00.909+00:00</t>
  </si>
  <si>
    <t>2023-01-29T03:47:28.607+00:00</t>
  </si>
  <si>
    <t>2023-01-29T02:47:52.031+00:00</t>
  </si>
  <si>
    <t>2023-01-29T01:48:11.577+00:00</t>
  </si>
  <si>
    <t>2023-01-29T00:48:31.417+00:00</t>
  </si>
  <si>
    <t>2023-01-28T23:48:50.430+00:00</t>
  </si>
  <si>
    <t>2023-01-28T22:49:14.708+00:00</t>
  </si>
  <si>
    <t>2023-01-28T21:49:47.593+00:00</t>
  </si>
  <si>
    <t>2023-01-28T20:50:22.138+00:00</t>
  </si>
  <si>
    <t>2023-01-28T19:50:38.366+00:00</t>
  </si>
  <si>
    <t>2023-01-28T18:51:02.470+00:00</t>
  </si>
  <si>
    <t>2023-01-28T17:51:23.940+00:00</t>
  </si>
  <si>
    <t>2023-01-28T16:51:50.085+00:00</t>
  </si>
  <si>
    <t>2023-01-28T15:52:18.285+00:00</t>
  </si>
  <si>
    <t>2023-01-28T14:52:41.405+00:00</t>
  </si>
  <si>
    <t>2023-01-28T13:53:07.725+00:00</t>
  </si>
  <si>
    <t>2023-01-28T12:53:35.748+00:00</t>
  </si>
  <si>
    <t>2023-01-28T11:54:00.476+00:00</t>
  </si>
  <si>
    <t>2023-01-28T10:54:25.122+00:00</t>
  </si>
  <si>
    <t>2023-01-28T09:54:37.383+00:00</t>
  </si>
  <si>
    <t>2023-01-28T08:54:50.303+00:00</t>
  </si>
  <si>
    <t>2023-01-28T07:55:08.417+00:00</t>
  </si>
  <si>
    <t>2023-01-28T06:55:27.746+00:00</t>
  </si>
  <si>
    <t>2023-01-28T04:56:15.936+00:00</t>
  </si>
  <si>
    <t>2023-01-28T03:56:38.827+00:00</t>
  </si>
  <si>
    <t>2023-01-28T02:57:02.231+00:00</t>
  </si>
  <si>
    <t>2023-01-28T01:57:23.666+00:00</t>
  </si>
  <si>
    <t>2023-01-28T00:57:49.179+00:00</t>
  </si>
  <si>
    <t>2023-01-27T23:58:11.312+00:00</t>
  </si>
  <si>
    <t>2023-01-27T22:58:35.172+00:00</t>
  </si>
  <si>
    <t>2023-01-27T20:59:20.208+00:00</t>
  </si>
  <si>
    <t>2023-01-27T19:59:44.867+00:00</t>
  </si>
  <si>
    <t>2023-01-27T19:00:06.242+00:00</t>
  </si>
  <si>
    <t>2023-01-27T18:00:27.174+00:00</t>
  </si>
  <si>
    <t>2023-01-27T17:00:50.121+00:00</t>
  </si>
  <si>
    <t>2023-01-27T15:01:39.774+00:00</t>
  </si>
  <si>
    <t>2023-01-27T14:02:03.863+00:00</t>
  </si>
  <si>
    <t>2023-01-27T13:02:28.163+00:00</t>
  </si>
  <si>
    <t>2023-01-27T12:02:49.792+00:00</t>
  </si>
  <si>
    <t>2023-01-27T11:03:13.407+00:00</t>
  </si>
  <si>
    <t>2023-01-27T10:03:34.324+00:00</t>
  </si>
  <si>
    <t>2023-01-27T09:03:50.182+00:00</t>
  </si>
  <si>
    <t>2023-01-27T08:04:02.741+00:00</t>
  </si>
  <si>
    <t>2023-01-27T07:04:19.821+00:00</t>
  </si>
  <si>
    <t>2023-01-27T06:04:45.247+00:00</t>
  </si>
  <si>
    <t>2023-01-27T04:05:34.954+00:00</t>
  </si>
  <si>
    <t>2023-01-27T03:05:54.762+00:00</t>
  </si>
  <si>
    <t>2023-01-27T02:06:15.783+00:00</t>
  </si>
  <si>
    <t>2023-01-27T01:06:39.569+00:00</t>
  </si>
  <si>
    <t>2023-01-27T00:07:02.255+00:00</t>
  </si>
  <si>
    <t>2023-01-26T23:07:24.144+00:00</t>
  </si>
  <si>
    <t>2023-01-26T21:08:12.254+00:00</t>
  </si>
  <si>
    <t>2023-01-26T20:08:35.793+00:00</t>
  </si>
  <si>
    <t>2023-01-26T19:09:01.956+00:00</t>
  </si>
  <si>
    <t>2023-01-26T17:09:48.188+00:00</t>
  </si>
  <si>
    <t>2023-01-26T16:10:14.472+00:00</t>
  </si>
  <si>
    <t>2023-01-26T15:10:35.507+00:00</t>
  </si>
  <si>
    <t>2023-01-26T14:11:00.622+00:00</t>
  </si>
  <si>
    <t>2023-01-26T13:11:24.458+00:00</t>
  </si>
  <si>
    <t>2023-01-26T11:12:08.082+00:00</t>
  </si>
  <si>
    <t>2023-01-26T10:12:28.538+00:00</t>
  </si>
  <si>
    <t>2023-01-26T09:12:47.195+00:00</t>
  </si>
  <si>
    <t>2023-01-26T08:13:08.716+00:00</t>
  </si>
  <si>
    <t>2023-01-26T07:13:28.418+00:00</t>
  </si>
  <si>
    <t>2023-01-26T06:13:53.683+00:00</t>
  </si>
  <si>
    <t>2023-01-26T05:14:17.352+00:00</t>
  </si>
  <si>
    <t>2023-01-26T04:14:32.739+00:00</t>
  </si>
  <si>
    <t>2023-01-26T03:14:50.960+00:00</t>
  </si>
  <si>
    <t>2023-01-26T02:15:09.978+00:00</t>
  </si>
  <si>
    <t>2023-01-26T01:15:34.982+00:00</t>
  </si>
  <si>
    <t>2023-01-26T00:16:00.024+00:00</t>
  </si>
  <si>
    <t>2023-01-25T22:16:45.662+00:00</t>
  </si>
  <si>
    <t>2023-01-25T21:17:08.181+00:00</t>
  </si>
  <si>
    <t>2023-01-25T20:17:30.075+00:00</t>
  </si>
  <si>
    <t>2023-01-25T19:17:54.673+00:00</t>
  </si>
  <si>
    <t>2023-01-25T18:18:18.937+00:00</t>
  </si>
  <si>
    <t>2023-01-25T17:18:43.228+00:00</t>
  </si>
  <si>
    <t>2023-01-25T16:19:09.348+00:00</t>
  </si>
  <si>
    <t>2023-01-25T15:19:33.592+00:00</t>
  </si>
  <si>
    <t>2023-01-25T14:20:01.802+00:00</t>
  </si>
  <si>
    <t>2023-01-25T13:20:26.891+00:00</t>
  </si>
  <si>
    <t>2023-01-25T12:20:50.019+00:00</t>
  </si>
  <si>
    <t>2023-01-25T11:21:09.776+00:00</t>
  </si>
  <si>
    <t>2023-01-25T10:21:31.881+00:00</t>
  </si>
  <si>
    <t>2023-01-25T08:22:03.925+00:00</t>
  </si>
  <si>
    <t>2023-01-25T06:22:46.709+00:00</t>
  </si>
  <si>
    <t>2023-01-25T05:23:08.656+00:00</t>
  </si>
  <si>
    <t>2023-01-25T04:23:32.640+00:00</t>
  </si>
  <si>
    <t>2023-01-25T03:23:57.383+00:00</t>
  </si>
  <si>
    <t>2023-01-25T02:24:19.637+00:00</t>
  </si>
  <si>
    <t>2023-01-25T01:24:42.407+00:00</t>
  </si>
  <si>
    <t>2023-01-25T00:24:59.275+00:00</t>
  </si>
  <si>
    <t>2023-01-24T23:25:19.656+00:00</t>
  </si>
  <si>
    <t>2023-01-24T22:25:45.067+00:00</t>
  </si>
  <si>
    <t>2023-01-24T21:26:09.751+00:00</t>
  </si>
  <si>
    <t>2023-01-24T20:26:28.883+00:00</t>
  </si>
  <si>
    <t>2023-01-24T19:26:48.864+00:00</t>
  </si>
  <si>
    <t>2023-01-24T18:27:09.883+00:00</t>
  </si>
  <si>
    <t>2023-01-24T17:27:29.312+00:00</t>
  </si>
  <si>
    <t>2023-01-24T15:28:18.644+00:00</t>
  </si>
  <si>
    <t>2023-01-24T14:28:54.976+00:00</t>
  </si>
  <si>
    <t>2023-01-24T13:29:29.868+00:00</t>
  </si>
  <si>
    <t>2023-01-24T12:30:05.609+00:00</t>
  </si>
  <si>
    <t>2023-01-24T11:30:03.902+00:00</t>
  </si>
  <si>
    <t>2023-01-24T10:30:07.741+00:00</t>
  </si>
  <si>
    <t>2023-01-24T09:30:11.587+00:00</t>
  </si>
  <si>
    <t>2023-01-24T08:30:25.598+00:00</t>
  </si>
  <si>
    <t>2023-01-24T07:30:40.449+00:00</t>
  </si>
  <si>
    <t>2023-01-24T06:31:02.401+00:00</t>
  </si>
  <si>
    <t>2023-01-24T05:31:29.016+00:00</t>
  </si>
  <si>
    <t>2023-01-24T04:31:54.489+00:00</t>
  </si>
  <si>
    <t>2023-01-24T03:32:16.486+00:00</t>
  </si>
  <si>
    <t>2023-01-24T01:33:11.572+00:00</t>
  </si>
  <si>
    <t>2023-01-24T00:33:35.898+00:00</t>
  </si>
  <si>
    <t>2023-01-23T23:33:59.989+00:00</t>
  </si>
  <si>
    <t>2023-01-23T22:34:26.618+00:00</t>
  </si>
  <si>
    <t>2023-01-23T21:34:55.812+00:00</t>
  </si>
  <si>
    <t>2023-01-23T20:35:20.906+00:00</t>
  </si>
  <si>
    <t>2023-01-23T19:35:55.795+00:00</t>
  </si>
  <si>
    <t>2023-01-23T18:36:23.411+00:00</t>
  </si>
  <si>
    <t>2023-01-23T17:36:47.491+00:00</t>
  </si>
  <si>
    <t>2023-01-23T15:37:45.108+00:00</t>
  </si>
  <si>
    <t>2023-01-23T14:38:07.451+00:00</t>
  </si>
  <si>
    <t>2023-01-23T12:39:12.075+00:00</t>
  </si>
  <si>
    <t>2023-01-23T11:39:30.911+00:00</t>
  </si>
  <si>
    <t>2023-01-23T10:39:42.628+00:00</t>
  </si>
  <si>
    <t>2023-01-23T09:40:01.778+00:00</t>
  </si>
  <si>
    <t>2023-01-23T08:40:22.247+00:00</t>
  </si>
  <si>
    <t>2023-01-23T07:40:33.838+00:00</t>
  </si>
  <si>
    <t>2023-01-23T06:40:58.672+00:00</t>
  </si>
  <si>
    <t>2023-01-23T05:41:20.373+00:00</t>
  </si>
  <si>
    <t>2023-01-23T04:41:47.223+00:00</t>
  </si>
  <si>
    <t>2023-01-23T03:42:11.561+00:00</t>
  </si>
  <si>
    <t>2023-01-23T02:42:35.008+00:00</t>
  </si>
  <si>
    <t>2023-01-23T01:42:58.109+00:00</t>
  </si>
  <si>
    <t>2023-01-23T00:43:22.408+00:00</t>
  </si>
  <si>
    <t>2023-01-22T23:43:39.379+00:00</t>
  </si>
  <si>
    <t>2023-01-22T22:44:04.185+00:00</t>
  </si>
  <si>
    <t>2023-01-22T21:44:30.585+00:00</t>
  </si>
  <si>
    <t>2023-01-22T20:44:51.180+00:00</t>
  </si>
  <si>
    <t>2023-01-22T19:45:14.086+00:00</t>
  </si>
  <si>
    <t>2023-01-22T18:45:39.525+00:00</t>
  </si>
  <si>
    <t>2023-01-22T17:46:04.009+00:00</t>
  </si>
  <si>
    <t>2023-01-22T16:46:27.050+00:00</t>
  </si>
  <si>
    <t>2023-01-22T15:46:58.300+00:00</t>
  </si>
  <si>
    <t>2023-01-22T14:47:28.545+00:00</t>
  </si>
  <si>
    <t>2023-01-22T13:47:52.888+00:00</t>
  </si>
  <si>
    <t>2023-01-22T12:48:30.768+00:00</t>
  </si>
  <si>
    <t>2023-01-22T11:48:52.370+00:00</t>
  </si>
  <si>
    <t>2023-01-22T10:49:01.814+00:00</t>
  </si>
  <si>
    <t>2023-01-22T09:48:57.166+00:00</t>
  </si>
  <si>
    <t>2023-01-22T08:49:09.079+00:00</t>
  </si>
  <si>
    <t>2023-01-22T06:49:59.664+00:00</t>
  </si>
  <si>
    <t>2023-01-22T05:50:23.387+00:00</t>
  </si>
  <si>
    <t>2023-01-22T04:50:46.253+00:00</t>
  </si>
  <si>
    <t>2023-01-22T03:51:11.579+00:00</t>
  </si>
  <si>
    <t>2023-01-22T02:51:35.028+00:00</t>
  </si>
  <si>
    <t>2023-01-22T01:51:57.027+00:00</t>
  </si>
  <si>
    <t>2023-01-21T23:52:45.092+00:00</t>
  </si>
  <si>
    <t>2023-01-21T22:53:07.060+00:00</t>
  </si>
  <si>
    <t>2023-01-21T21:53:32.759+00:00</t>
  </si>
  <si>
    <t>2023-01-21T20:53:53.377+00:00</t>
  </si>
  <si>
    <t>2023-01-21T19:54:16.594+00:00</t>
  </si>
  <si>
    <t>2023-01-21T18:54:40.627+00:00</t>
  </si>
  <si>
    <t>2023-01-21T17:54:57.169+00:00</t>
  </si>
  <si>
    <t>2023-01-21T16:55:20.752+00:00</t>
  </si>
  <si>
    <t>2023-01-21T15:55:46.217+00:00</t>
  </si>
  <si>
    <t>2023-01-21T14:56:09.807+00:00</t>
  </si>
  <si>
    <t>2023-01-21T13:56:31.746+00:00</t>
  </si>
  <si>
    <t>2023-01-21T12:57:00.652+00:00</t>
  </si>
  <si>
    <t>2023-01-21T11:57:26.969+00:00</t>
  </si>
  <si>
    <t>2023-01-21T10:57:47.533+00:00</t>
  </si>
  <si>
    <t>2023-01-21T09:58:03.252+00:00</t>
  </si>
  <si>
    <t>2023-01-21T08:58:11.844+00:00</t>
  </si>
  <si>
    <t>2023-01-21T07:58:28.835+00:00</t>
  </si>
  <si>
    <t>2023-01-21T06:58:45.243+00:00</t>
  </si>
  <si>
    <t>2023-01-21T04:59:31.173+00:00</t>
  </si>
  <si>
    <t>2023-01-21T03:59:53.024+00:00</t>
  </si>
  <si>
    <t>2023-01-21T03:00:15.834+00:00</t>
  </si>
  <si>
    <t>2023-01-21T02:00:36.233+00:00</t>
  </si>
  <si>
    <t>2023-01-21T01:01:00.003+00:00</t>
  </si>
  <si>
    <t>2023-01-21T00:01:22.383+00:00</t>
  </si>
  <si>
    <t>2023-01-20T23:01:44.055+00:00</t>
  </si>
  <si>
    <t>2023-01-20T22:02:08.650+00:00</t>
  </si>
  <si>
    <t>2023-01-20T21:02:32.998+00:00</t>
  </si>
  <si>
    <t>2023-01-20T20:02:55.545+00:00</t>
  </si>
  <si>
    <t>2023-01-20T19:03:22.581+00:00</t>
  </si>
  <si>
    <t>2023-01-20T18:03:52.154+00:00</t>
  </si>
  <si>
    <t>2023-01-20T16:04:48.283+00:00</t>
  </si>
  <si>
    <t>2023-01-20T15:05:18.895+00:00</t>
  </si>
  <si>
    <t>2023-01-20T14:05:46.209+00:00</t>
  </si>
  <si>
    <t>2023-01-20T13:06:11.976+00:00</t>
  </si>
  <si>
    <t>2023-01-20T12:06:30.030+00:00</t>
  </si>
  <si>
    <t>2023-01-20T11:06:55.845+00:00</t>
  </si>
  <si>
    <t>2023-01-20T10:07:07.936+00:00</t>
  </si>
  <si>
    <t>2023-01-20T09:07:20.611+00:00</t>
  </si>
  <si>
    <t>2023-01-20T08:07:36.046+00:00</t>
  </si>
  <si>
    <t>2023-01-20T07:07:51.660+00:00</t>
  </si>
  <si>
    <t>2023-01-20T06:08:06.560+00:00</t>
  </si>
  <si>
    <t>2023-01-20T05:08:20.471+00:00</t>
  </si>
  <si>
    <t>2023-01-20T03:09:05.189+00:00</t>
  </si>
  <si>
    <t>2023-01-20T02:09:29.894+00:00</t>
  </si>
  <si>
    <t>2023-01-20T01:09:49.709+00:00</t>
  </si>
  <si>
    <t>2023-01-20T00:10:10.978+00:00</t>
  </si>
  <si>
    <t>2023-01-19T23:10:34.740+00:00</t>
  </si>
  <si>
    <t>2023-01-19T22:11:00.236+00:00</t>
  </si>
  <si>
    <t>2023-01-19T21:11:24.281+00:00</t>
  </si>
  <si>
    <t>2023-01-19T20:11:55.642+00:00</t>
  </si>
  <si>
    <t>2023-01-19T19:12:22.288+00:00</t>
  </si>
  <si>
    <t>2023-01-19T18:12:52.974+00:00</t>
  </si>
  <si>
    <t>2023-01-19T17:13:28.315+00:00</t>
  </si>
  <si>
    <t>2023-01-19T16:14:04.049+00:00</t>
  </si>
  <si>
    <t>2023-01-19T15:14:40.740+00:00</t>
  </si>
  <si>
    <t>2023-01-19T14:15:12.237+00:00</t>
  </si>
  <si>
    <t>2023-01-19T13:15:37.191+00:00</t>
  </si>
  <si>
    <t>2023-01-19T12:15:53.627+00:00</t>
  </si>
  <si>
    <t>2023-01-19T11:16:14.131+00:00</t>
  </si>
  <si>
    <t>2023-01-19T10:16:28.381+00:00</t>
  </si>
  <si>
    <t>2023-01-19T09:16:28.608+00:00</t>
  </si>
  <si>
    <t>2023-01-19T08:16:37.113+00:00</t>
  </si>
  <si>
    <t>2023-01-19T07:16:57.555+00:00</t>
  </si>
  <si>
    <t>2023-01-19T06:17:21.740+00:00</t>
  </si>
  <si>
    <t>2023-01-19T05:17:48.181+00:00</t>
  </si>
  <si>
    <t>2023-01-19T04:18:18.792+00:00</t>
  </si>
  <si>
    <t>2023-01-19T03:18:55.387+00:00</t>
  </si>
  <si>
    <t>2023-01-19T02:19:19.866+00:00</t>
  </si>
  <si>
    <t>2023-01-19T01:19:33.227+00:00</t>
  </si>
  <si>
    <t>2023-01-19T00:19:59.467+00:00</t>
  </si>
  <si>
    <t>2023-01-18T23:20:20.990+00:00</t>
  </si>
  <si>
    <t>2023-01-18T22:20:46.427+00:00</t>
  </si>
  <si>
    <t>2023-01-18T21:21:04.835+00:00</t>
  </si>
  <si>
    <t>2023-01-18T20:21:27.748+00:00</t>
  </si>
  <si>
    <t>2023-01-18T19:21:51.078+00:00</t>
  </si>
  <si>
    <t>2023-01-18T18:22:12.877+00:00</t>
  </si>
  <si>
    <t>2023-01-18T17:22:36.842+00:00</t>
  </si>
  <si>
    <t>2023-01-18T16:23:01.001+00:00</t>
  </si>
  <si>
    <t>2023-01-18T15:23:29.238+00:00</t>
  </si>
  <si>
    <t>2023-01-18T14:23:58.324+00:00</t>
  </si>
  <si>
    <t>2023-01-18T13:24:21.276+00:00</t>
  </si>
  <si>
    <t>2023-01-18T12:24:40.191+00:00</t>
  </si>
  <si>
    <t>2023-01-18T11:25:04.744+00:00</t>
  </si>
  <si>
    <t>2023-01-18T10:25:28.250+00:00</t>
  </si>
  <si>
    <t>2023-01-18T09:25:46.046+00:00</t>
  </si>
  <si>
    <t>2023-01-18T08:26:06.370+00:00</t>
  </si>
  <si>
    <t>2023-01-18T07:26:21.097+00:00</t>
  </si>
  <si>
    <t>2023-01-18T06:26:42.871+00:00</t>
  </si>
  <si>
    <t>2023-01-18T05:27:02.865+00:00</t>
  </si>
  <si>
    <t>2023-01-18T04:27:25.562+00:00</t>
  </si>
  <si>
    <t>2023-01-18T03:27:51.432+00:00</t>
  </si>
  <si>
    <t>2023-01-18T02:28:09.180+00:00</t>
  </si>
  <si>
    <t>2023-01-18T01:28:21.545+00:00</t>
  </si>
  <si>
    <t>2023-01-18T00:28:35.737+00:00</t>
  </si>
  <si>
    <t>2023-01-17T23:28:57.908+00:00</t>
  </si>
  <si>
    <t>2023-01-17T22:29:27.294+00:00</t>
  </si>
  <si>
    <t>2023-01-17T21:29:50.919+00:00</t>
  </si>
  <si>
    <t>2023-01-17T20:30:19.937+00:00</t>
  </si>
  <si>
    <t>2023-01-17T19:30:49.334+00:00</t>
  </si>
  <si>
    <t>2023-01-17T18:31:14.328+00:00</t>
  </si>
  <si>
    <t>2023-01-17T16:31:58.466+00:00</t>
  </si>
  <si>
    <t>2023-01-17T15:32:27.586+00:00</t>
  </si>
  <si>
    <t>2023-01-17T14:32:56.101+00:00</t>
  </si>
  <si>
    <t>2023-01-17T13:33:27.966+00:00</t>
  </si>
  <si>
    <t>2023-01-17T12:33:46.085+00:00</t>
  </si>
  <si>
    <t>2023-01-17T11:34:03.198+00:00</t>
  </si>
  <si>
    <t>2023-01-17T10:34:21.229+00:00</t>
  </si>
  <si>
    <t>2023-01-17T09:34:30.217+00:00</t>
  </si>
  <si>
    <t>2023-01-17T08:34:40.117+00:00</t>
  </si>
  <si>
    <t>2023-01-17T07:34:49.796+00:00</t>
  </si>
  <si>
    <t>2023-01-17T06:35:13.829+00:00</t>
  </si>
  <si>
    <t>2023-01-17T05:35:39.708+00:00</t>
  </si>
  <si>
    <t>2023-01-17T03:36:33.376+00:00</t>
  </si>
  <si>
    <t>2023-01-17T02:37:03.447+00:00</t>
  </si>
  <si>
    <t>2023-01-17T01:37:24.944+00:00</t>
  </si>
  <si>
    <t>2023-01-17T00:37:50.914+00:00</t>
  </si>
  <si>
    <t>2023-01-16T23:38:18.805+00:00</t>
  </si>
  <si>
    <t>2023-01-16T22:38:40.587+00:00</t>
  </si>
  <si>
    <t>2023-01-16T20:39:19.966+00:00</t>
  </si>
  <si>
    <t>2023-01-16T19:39:49.033+00:00</t>
  </si>
  <si>
    <t>2023-01-16T18:40:17.376+00:00</t>
  </si>
  <si>
    <t>2023-01-16T17:40:40.684+00:00</t>
  </si>
  <si>
    <t>2023-01-16T16:40:57.864+00:00</t>
  </si>
  <si>
    <t>2023-01-16T15:41:27.317+00:00</t>
  </si>
  <si>
    <t>2023-01-16T14:41:50.912+00:00</t>
  </si>
  <si>
    <t>2023-01-16T13:42:20.732+00:00</t>
  </si>
  <si>
    <t>2023-01-16T12:42:41.171+00:00</t>
  </si>
  <si>
    <t>2023-01-16T11:43:01.774+00:00</t>
  </si>
  <si>
    <t>2023-01-16T10:43:20.699+00:00</t>
  </si>
  <si>
    <t>2023-01-16T09:43:39.754+00:00</t>
  </si>
  <si>
    <t>2023-01-16T08:43:54.298+00:00</t>
  </si>
  <si>
    <t>2023-01-16T07:44:06.810+00:00</t>
  </si>
  <si>
    <t>2023-01-16T06:44:27.606+00:00</t>
  </si>
  <si>
    <t>2023-01-16T05:44:51.503+00:00</t>
  </si>
  <si>
    <t>2023-01-16T04:45:10.871+00:00</t>
  </si>
  <si>
    <t>2023-01-16T02:46:03.032+00:00</t>
  </si>
  <si>
    <t>2023-01-16T01:46:29.167+00:00</t>
  </si>
  <si>
    <t>2023-01-16T00:46:53.597+00:00</t>
  </si>
  <si>
    <t>2023-01-15T23:47:11.946+00:00</t>
  </si>
  <si>
    <t>2023-01-15T22:47:36.417+00:00</t>
  </si>
  <si>
    <t>2023-01-15T21:47:55.789+00:00</t>
  </si>
  <si>
    <t>2023-01-15T20:48:17.908+00:00</t>
  </si>
  <si>
    <t>2023-01-15T18:49:07.206+00:00</t>
  </si>
  <si>
    <t>2023-01-15T17:49:36.089+00:00</t>
  </si>
  <si>
    <t>2023-01-15T16:50:05.168+00:00</t>
  </si>
  <si>
    <t>2023-01-15T15:50:33.864+00:00</t>
  </si>
  <si>
    <t>2023-01-15T14:50:58.253+00:00</t>
  </si>
  <si>
    <t>2023-01-15T13:51:23.240+00:00</t>
  </si>
  <si>
    <t>2023-01-15T12:51:50.900+00:00</t>
  </si>
  <si>
    <t>2023-01-15T11:52:11.957+00:00</t>
  </si>
  <si>
    <t>2023-01-15T10:52:44.252+00:00</t>
  </si>
  <si>
    <t>2023-01-15T09:53:21.397+00:00</t>
  </si>
  <si>
    <t>2023-01-15T08:53:37.963+00:00</t>
  </si>
  <si>
    <t>2023-01-15T07:53:58.295+00:00</t>
  </si>
  <si>
    <t>2023-01-15T05:54:41.951+00:00</t>
  </si>
  <si>
    <t>2023-01-15T04:55:07.969+00:00</t>
  </si>
  <si>
    <t>2023-01-15T03:55:20.070+00:00</t>
  </si>
  <si>
    <t>2023-01-15T02:55:41.792+00:00</t>
  </si>
  <si>
    <t>2023-01-15T01:55:58.353+00:00</t>
  </si>
  <si>
    <t>2023-01-14T23:56:39.653+00:00</t>
  </si>
  <si>
    <t>2023-01-14T22:56:56.906+00:00</t>
  </si>
  <si>
    <t>2023-01-14T21:57:18.299+00:00</t>
  </si>
  <si>
    <t>2023-01-14T20:57:40.865+00:00</t>
  </si>
  <si>
    <t>2023-01-14T19:58:06.088+00:00</t>
  </si>
  <si>
    <t>2023-01-14T18:58:26.141+00:00</t>
  </si>
  <si>
    <t>2023-01-14T17:58:48.757+00:00</t>
  </si>
  <si>
    <t>2023-01-14T16:59:08.439+00:00</t>
  </si>
  <si>
    <t>2023-01-14T15:59:41.087+00:00</t>
  </si>
  <si>
    <t>2023-01-14T15:00:10.393+00:00</t>
  </si>
  <si>
    <t>2023-01-14T14:00:36.225+00:00</t>
  </si>
  <si>
    <t>2023-01-14T13:01:02.728+00:00</t>
  </si>
  <si>
    <t>2023-01-14T12:01:26.388+00:00</t>
  </si>
  <si>
    <t>2023-01-14T11:01:39.893+00:00</t>
  </si>
  <si>
    <t>2023-01-14T10:01:54.031+00:00</t>
  </si>
  <si>
    <t>2023-01-14T09:02:02.630+00:00</t>
  </si>
  <si>
    <t>2023-01-14T08:02:23.134+00:00</t>
  </si>
  <si>
    <t>2023-01-14T07:02:49.168+00:00</t>
  </si>
  <si>
    <t>2023-01-14T06:03:14.501+00:00</t>
  </si>
  <si>
    <t>2023-01-14T05:03:36.300+00:00</t>
  </si>
  <si>
    <t>2023-01-14T04:04:01.361+00:00</t>
  </si>
  <si>
    <t>2023-01-14T03:04:21.741+00:00</t>
  </si>
  <si>
    <t>2023-01-14T02:04:40.151+00:00</t>
  </si>
  <si>
    <t>2023-01-14T01:05:01.701+00:00</t>
  </si>
  <si>
    <t>2023-01-14T00:05:28.508+00:00</t>
  </si>
  <si>
    <t>2023-01-13T23:05:52.243+00:00</t>
  </si>
  <si>
    <t>2023-01-13T22:06:16.049+00:00</t>
  </si>
  <si>
    <t>2023-01-13T21:06:40.494+00:00</t>
  </si>
  <si>
    <t>2023-01-13T20:07:02.140+00:00</t>
  </si>
  <si>
    <t>2023-01-13T19:07:27.461+00:00</t>
  </si>
  <si>
    <t>2023-01-13T18:07:48.827+00:00</t>
  </si>
  <si>
    <t>2023-01-13T17:08:12.729+00:00</t>
  </si>
  <si>
    <t>2023-01-13T16:08:33.572+00:00</t>
  </si>
  <si>
    <t>2023-01-13T15:08:54.044+00:00</t>
  </si>
  <si>
    <t>2023-01-13T14:09:19.606+00:00</t>
  </si>
  <si>
    <t>2023-01-13T13:09:55.304+00:00</t>
  </si>
  <si>
    <t>2023-01-13T12:10:17.584+00:00</t>
  </si>
  <si>
    <t>2023-01-13T10:10:51.158+00:00</t>
  </si>
  <si>
    <t>2023-01-13T09:11:07.283+00:00</t>
  </si>
  <si>
    <t>2023-01-13T08:11:23.389+00:00</t>
  </si>
  <si>
    <t>2023-01-13T07:11:41.365+00:00</t>
  </si>
  <si>
    <t>2023-01-13T06:12:03.463+00:00</t>
  </si>
  <si>
    <t>2023-01-13T05:12:27.778+00:00</t>
  </si>
  <si>
    <t>2023-01-13T04:12:46.017+00:00</t>
  </si>
  <si>
    <t>2023-01-13T03:13:10.789+00:00</t>
  </si>
  <si>
    <t>2023-01-13T02:13:32.023+00:00</t>
  </si>
  <si>
    <t>2023-01-13T01:13:52.673+00:00</t>
  </si>
  <si>
    <t>2023-01-13T00:14:11.353+00:00</t>
  </si>
  <si>
    <t>2023-01-12T23:14:32.990+00:00</t>
  </si>
  <si>
    <t>2023-01-12T22:14:49.091+00:00</t>
  </si>
  <si>
    <t>2023-01-12T21:15:05.720+00:00</t>
  </si>
  <si>
    <t>2023-01-12T20:15:27.196+00:00</t>
  </si>
  <si>
    <t>2023-01-12T19:15:51.418+00:00</t>
  </si>
  <si>
    <t>2023-01-12T18:16:17.563+00:00</t>
  </si>
  <si>
    <t>2023-01-12T17:16:36.555+00:00</t>
  </si>
  <si>
    <t>2023-01-12T16:17:03.784+00:00</t>
  </si>
  <si>
    <t>2023-01-12T15:17:33.067+00:00</t>
  </si>
  <si>
    <t>2023-01-12T14:17:58.516+00:00</t>
  </si>
  <si>
    <t>2023-01-12T13:18:19.190+00:00</t>
  </si>
  <si>
    <t>2023-01-12T12:18:40.379+00:00</t>
  </si>
  <si>
    <t>2023-01-12T11:19:02.599+00:00</t>
  </si>
  <si>
    <t>2023-01-12T10:19:21.146+00:00</t>
  </si>
  <si>
    <t>2023-01-12T08:19:57.520+00:00</t>
  </si>
  <si>
    <t>2023-01-12T07:20:05.442+00:00</t>
  </si>
  <si>
    <t>2023-01-12T06:20:20.557+00:00</t>
  </si>
  <si>
    <t>2023-01-12T05:20:42.228+00:00</t>
  </si>
  <si>
    <t>2023-01-12T03:21:24.849+00:00</t>
  </si>
  <si>
    <t>2023-01-12T02:21:50.728+00:00</t>
  </si>
  <si>
    <t>2023-01-12T01:22:17.559+00:00</t>
  </si>
  <si>
    <t>2023-01-12T00:22:45.139+00:00</t>
  </si>
  <si>
    <t>2023-01-11T23:23:12.057+00:00</t>
  </si>
  <si>
    <t>2023-01-11T22:23:35.896+00:00</t>
  </si>
  <si>
    <t>2023-01-11T21:24:00.709+00:00</t>
  </si>
  <si>
    <t>2023-01-11T20:24:25.057+00:00</t>
  </si>
  <si>
    <t>2023-01-11T19:24:42.773+00:00</t>
  </si>
  <si>
    <t>2023-01-11T18:25:02.092+00:00</t>
  </si>
  <si>
    <t>2023-01-11T17:25:19.970+00:00</t>
  </si>
  <si>
    <t>2023-01-11T16:25:44.979+00:00</t>
  </si>
  <si>
    <t>2023-01-11T15:26:09.682+00:00</t>
  </si>
  <si>
    <t>2023-01-11T14:26:29.382+00:00</t>
  </si>
  <si>
    <t>2023-01-11T13:26:49.522+00:00</t>
  </si>
  <si>
    <t>2023-01-11T12:27:07.222+00:00</t>
  </si>
  <si>
    <t>2023-01-11T11:27:30.080+00:00</t>
  </si>
  <si>
    <t>2023-01-11T10:27:43.602+00:00</t>
  </si>
  <si>
    <t>2023-01-11T09:28:00.233+00:00</t>
  </si>
  <si>
    <t>2023-01-11T08:28:13.409+00:00</t>
  </si>
  <si>
    <t>2023-01-11T07:28:32.372+00:00</t>
  </si>
  <si>
    <t>2023-01-11T06:28:49.942+00:00</t>
  </si>
  <si>
    <t>2023-01-11T05:29:12.978+00:00</t>
  </si>
  <si>
    <t>2023-01-11T04:29:35.302+00:00</t>
  </si>
  <si>
    <t>2023-01-11T03:30:00.507+00:00</t>
  </si>
  <si>
    <t>2023-01-11T02:30:24.012+00:00</t>
  </si>
  <si>
    <t>2023-01-11T01:30:48.583+00:00</t>
  </si>
  <si>
    <t>2023-01-11T00:31:11.643+00:00</t>
  </si>
  <si>
    <t>2023-01-10T22:31:51.889+00:00</t>
  </si>
  <si>
    <t>2023-01-10T21:32:13.130+00:00</t>
  </si>
  <si>
    <t>2023-01-10T20:32:27.390+00:00</t>
  </si>
  <si>
    <t>2023-01-10T19:32:41.722+00:00</t>
  </si>
  <si>
    <t>2023-01-10T18:32:53.286+00:00</t>
  </si>
  <si>
    <t>2023-01-10T17:33:08.209+00:00</t>
  </si>
  <si>
    <t>2023-01-10T16:33:27.438+00:00</t>
  </si>
  <si>
    <t>2023-01-10T15:33:55.472+00:00</t>
  </si>
  <si>
    <t>2023-01-10T14:34:13.314+00:00</t>
  </si>
  <si>
    <t>2023-01-10T13:34:39.102+00:00</t>
  </si>
  <si>
    <t>2023-01-10T12:35:02.548+00:00</t>
  </si>
  <si>
    <t>2023-01-10T11:35:21.920+00:00</t>
  </si>
  <si>
    <t>2023-01-10T10:35:41.363+00:00</t>
  </si>
  <si>
    <t>2023-01-10T09:35:51.301+00:00</t>
  </si>
  <si>
    <t>2023-01-10T08:36:06.270+00:00</t>
  </si>
  <si>
    <t>2023-01-10T07:36:22.491+00:00</t>
  </si>
  <si>
    <t>2023-01-10T06:36:34.454+00:00</t>
  </si>
  <si>
    <t>2023-01-10T05:36:52.753+00:00</t>
  </si>
  <si>
    <t>2023-01-10T04:37:07.997+00:00</t>
  </si>
  <si>
    <t>2023-01-10T03:37:31.678+00:00</t>
  </si>
  <si>
    <t>2023-01-10T02:37:46.746+00:00</t>
  </si>
  <si>
    <t>2023-01-10T01:38:03.954+00:00</t>
  </si>
  <si>
    <t>2023-01-10T00:38:22.126+00:00</t>
  </si>
  <si>
    <t>2023-01-09T23:38:36.135+00:00</t>
  </si>
  <si>
    <t>2023-01-09T22:38:51.253+00:00</t>
  </si>
  <si>
    <t>2023-01-09T21:39:04.051+00:00</t>
  </si>
  <si>
    <t>2023-01-09T20:39:22.029+00:00</t>
  </si>
  <si>
    <t>2023-01-09T19:39:38.604+00:00</t>
  </si>
  <si>
    <t>2023-01-09T18:39:53.956+00:00</t>
  </si>
  <si>
    <t>2023-01-09T16:40:42.878+00:00</t>
  </si>
  <si>
    <t>2023-01-09T15:41:09.007+00:00</t>
  </si>
  <si>
    <t>2023-01-09T14:41:39.611+00:00</t>
  </si>
  <si>
    <t>2023-01-09T13:42:04.276+00:00</t>
  </si>
  <si>
    <t>2023-01-09T12:42:33.462+00:00</t>
  </si>
  <si>
    <t>2023-01-09T11:42:53.947+00:00</t>
  </si>
  <si>
    <t>2023-01-09T10:43:11.827+00:00</t>
  </si>
  <si>
    <t>2023-01-09T09:43:24.459+00:00</t>
  </si>
  <si>
    <t>2023-01-09T08:43:37.794+00:00</t>
  </si>
  <si>
    <t>2023-01-09T06:44:25.691+00:00</t>
  </si>
  <si>
    <t>2023-01-09T05:44:45.092+00:00</t>
  </si>
  <si>
    <t>2023-01-09T04:45:07.030+00:00</t>
  </si>
  <si>
    <t>2023-01-09T03:45:35.442+00:00</t>
  </si>
  <si>
    <t>2023-01-09T02:45:58.097+00:00</t>
  </si>
  <si>
    <t>2023-01-09T01:46:21.705+00:00</t>
  </si>
  <si>
    <t>2023-01-09T00:46:42.667+00:00</t>
  </si>
  <si>
    <t>2023-01-08T23:47:03.740+00:00</t>
  </si>
  <si>
    <t>2023-01-08T22:47:23.157+00:00</t>
  </si>
  <si>
    <t>2023-01-08T21:47:43.895+00:00</t>
  </si>
  <si>
    <t>2023-01-08T20:48:08.058+00:00</t>
  </si>
  <si>
    <t>2023-01-08T19:48:28.459+00:00</t>
  </si>
  <si>
    <t>2023-01-08T18:48:48.064+00:00</t>
  </si>
  <si>
    <t>2023-01-08T17:49:08.172+00:00</t>
  </si>
  <si>
    <t>2023-01-08T16:49:24.836+00:00</t>
  </si>
  <si>
    <t>2023-01-08T15:49:50.575+00:00</t>
  </si>
  <si>
    <t>2023-01-08T14:50:18.103+00:00</t>
  </si>
  <si>
    <t>2023-01-08T13:50:38.536+00:00</t>
  </si>
  <si>
    <t>2023-01-08T12:50:53.492+00:00</t>
  </si>
  <si>
    <t>2023-01-08T11:51:03.209+00:00</t>
  </si>
  <si>
    <t>2023-01-08T10:51:18.094+00:00</t>
  </si>
  <si>
    <t>2023-01-08T09:51:27.190+00:00</t>
  </si>
  <si>
    <t>2023-01-08T08:51:40.171+00:00</t>
  </si>
  <si>
    <t>2023-01-08T07:51:53.411+00:00</t>
  </si>
  <si>
    <t>2023-01-08T06:52:08.611+00:00</t>
  </si>
  <si>
    <t>2023-01-08T05:52:25.846+00:00</t>
  </si>
  <si>
    <t>2023-01-08T04:52:37.102+00:00</t>
  </si>
  <si>
    <t>2023-01-08T03:52:50.316+00:00</t>
  </si>
  <si>
    <t>2023-01-08T02:53:04.455+00:00</t>
  </si>
  <si>
    <t>2023-01-08T01:53:22.029+00:00</t>
  </si>
  <si>
    <t>2023-01-08T00:53:45.096+00:00</t>
  </si>
  <si>
    <t>2023-01-07T23:54:05.006+00:00</t>
  </si>
  <si>
    <t>2023-01-07T22:54:22.996+00:00</t>
  </si>
  <si>
    <t>2023-01-07T21:54:45.286+00:00</t>
  </si>
  <si>
    <t>2023-01-07T20:54:55.622+00:00</t>
  </si>
  <si>
    <t>2023-01-07T19:55:17.535+00:00</t>
  </si>
  <si>
    <t>2023-01-07T18:55:32.820+00:00</t>
  </si>
  <si>
    <t>2023-01-07T17:55:50.885+00:00</t>
  </si>
  <si>
    <t>2023-01-07T16:55:54.854+00:00</t>
  </si>
  <si>
    <t>2023-01-07T15:56:18.343+00:00</t>
  </si>
  <si>
    <t>2023-01-07T14:56:45.914+00:00</t>
  </si>
  <si>
    <t>2023-01-07T13:57:18.555+00:00</t>
  </si>
  <si>
    <t>2023-01-07T12:57:37.085+00:00</t>
  </si>
  <si>
    <t>2023-01-07T11:57:54.770+00:00</t>
  </si>
  <si>
    <t>2023-01-07T10:58:10.364+00:00</t>
  </si>
  <si>
    <t>2023-01-07T09:58:23.557+00:00</t>
  </si>
  <si>
    <t>2023-01-07T08:58:33.471+00:00</t>
  </si>
  <si>
    <t>2023-01-07T07:58:40.350+00:00</t>
  </si>
  <si>
    <t>2023-01-07T06:58:58.137+00:00</t>
  </si>
  <si>
    <t>2023-01-07T05:59:16.286+00:00</t>
  </si>
  <si>
    <t>2023-01-07T04:59:36.415+00:00</t>
  </si>
  <si>
    <t>2023-01-07T03:59:55.454+00:00</t>
  </si>
  <si>
    <t>2023-01-07T02:00:31.732+00:00</t>
  </si>
  <si>
    <t>2023-01-07T01:00:50.881+00:00</t>
  </si>
  <si>
    <t>2023-01-07T00:01:08.052+00:00</t>
  </si>
  <si>
    <t>2023-01-06T23:01:30.966+00:00</t>
  </si>
  <si>
    <t>2023-01-06T22:01:42.044+00:00</t>
  </si>
  <si>
    <t>2023-01-06T21:01:55.121+00:00</t>
  </si>
  <si>
    <t>2023-01-06T20:02:04.187+00:00</t>
  </si>
  <si>
    <t>2023-01-06T19:02:12.743+00:00</t>
  </si>
  <si>
    <t>2023-01-06T18:02:17.173+00:00</t>
  </si>
  <si>
    <t>2023-01-06T17:02:31.520+00:00</t>
  </si>
  <si>
    <t>2023-01-06T16:02:50.612+00:00</t>
  </si>
  <si>
    <t>2023-01-06T15:03:10.494+00:00</t>
  </si>
  <si>
    <t>2023-01-06T14:03:36.519+00:00</t>
  </si>
  <si>
    <t>2023-01-06T13:04:01.600+00:00</t>
  </si>
  <si>
    <t>2023-01-06T12:04:00.967+00:00</t>
  </si>
  <si>
    <t>2023-01-06T11:04:03.689+00:00</t>
  </si>
  <si>
    <t>2023-01-06T10:03:51.790+00:00</t>
  </si>
  <si>
    <t>2023-01-06T09:03:55.846+00:00</t>
  </si>
  <si>
    <t>2023-01-06T08:04:04.531+00:00</t>
  </si>
  <si>
    <t>2023-01-06T07:04:11.381+00:00</t>
  </si>
  <si>
    <t>2023-01-06T06:04:32.308+00:00</t>
  </si>
  <si>
    <t>2023-01-06T05:04:56.995+00:00</t>
  </si>
  <si>
    <t>2023-01-06T02:06:09.175+00:00</t>
  </si>
  <si>
    <t>2023-01-05T23:07:22.334+00:00</t>
  </si>
  <si>
    <t>2023-01-05T22:07:49.320+00:00</t>
  </si>
  <si>
    <t>2023-01-05T21:08:17.848+00:00</t>
  </si>
  <si>
    <t>2023-01-05T20:08:45.883+00:00</t>
  </si>
  <si>
    <t>2023-01-05T19:09:13.244+00:00</t>
  </si>
  <si>
    <t>2023-01-05T17:09:58.749+00:00</t>
  </si>
  <si>
    <t>2023-01-05T16:10:22.693+00:00</t>
  </si>
  <si>
    <t>2023-01-05T15:10:47.053+00:00</t>
  </si>
  <si>
    <t>2023-01-05T14:11:13.745+00:00</t>
  </si>
  <si>
    <t>2023-01-05T13:11:38.143+00:00</t>
  </si>
  <si>
    <t>2023-01-05T12:11:59.174+00:00</t>
  </si>
  <si>
    <t>2023-01-05T11:12:17.384+00:00</t>
  </si>
  <si>
    <t>2023-01-05T09:12:51.782+00:00</t>
  </si>
  <si>
    <t>2023-01-05T08:13:12.051+00:00</t>
  </si>
  <si>
    <t>2023-01-05T07:13:33.673+00:00</t>
  </si>
  <si>
    <t>2023-01-05T06:13:51.290+00:00</t>
  </si>
  <si>
    <t>2023-01-05T05:14:12.567+00:00</t>
  </si>
  <si>
    <t>2023-01-05T04:14:37.347+00:00</t>
  </si>
  <si>
    <t>2023-01-05T03:14:59.922+00:00</t>
  </si>
  <si>
    <t>2023-01-05T02:15:21.322+00:00</t>
  </si>
  <si>
    <t>2023-01-05T01:15:38.518+00:00</t>
  </si>
  <si>
    <t>2023-01-05T00:16:00.524+00:00</t>
  </si>
  <si>
    <t>2023-01-04T23:16:25.924+00:00</t>
  </si>
  <si>
    <t>2023-01-04T22:16:46.630+00:00</t>
  </si>
  <si>
    <t>2023-01-04T21:17:05.773+00:00</t>
  </si>
  <si>
    <t>2023-01-04T20:17:26.478+00:00</t>
  </si>
  <si>
    <t>2023-01-04T19:17:49.607+00:00</t>
  </si>
  <si>
    <t>2023-01-04T18:18:12.076+00:00</t>
  </si>
  <si>
    <t>2023-01-04T17:18:35.367+00:00</t>
  </si>
  <si>
    <t>2023-01-04T16:18:51.117+00:00</t>
  </si>
  <si>
    <t>2023-01-04T15:19:17.237+00:00</t>
  </si>
  <si>
    <t>2023-01-04T14:19:44.835+00:00</t>
  </si>
  <si>
    <t>2023-01-04T12:20:24.263+00:00</t>
  </si>
  <si>
    <t>2023-01-04T11:20:43.574+00:00</t>
  </si>
  <si>
    <t>2023-01-04T10:21:01.869+00:00</t>
  </si>
  <si>
    <t>2023-01-04T09:21:10.142+00:00</t>
  </si>
  <si>
    <t>2023-01-04T08:21:22.137+00:00</t>
  </si>
  <si>
    <t>2023-01-04T07:21:37.790+00:00</t>
  </si>
  <si>
    <t>2023-01-04T06:21:54.315+00:00</t>
  </si>
  <si>
    <t>2023-01-04T04:22:42.327+00:00</t>
  </si>
  <si>
    <t>2023-01-04T03:23:06.547+00:00</t>
  </si>
  <si>
    <t>2023-01-04T02:23:31.539+00:00</t>
  </si>
  <si>
    <t>2023-01-04T01:23:55.678+00:00</t>
  </si>
  <si>
    <t>2023-01-04T00:24:19.027+00:00</t>
  </si>
  <si>
    <t>2023-01-03T23:24:41.792+00:00</t>
  </si>
  <si>
    <t>2023-01-03T22:25:07.789+00:00</t>
  </si>
  <si>
    <t>2023-01-03T21:25:30.516+00:00</t>
  </si>
  <si>
    <t>2023-01-03T20:25:54.285+00:00</t>
  </si>
  <si>
    <t>2023-01-03T19:26:21.013+00:00</t>
  </si>
  <si>
    <t>2023-01-03T18:26:46.898+00:00</t>
  </si>
  <si>
    <t>2023-01-03T17:27:16.733+00:00</t>
  </si>
  <si>
    <t>2023-01-03T16:27:42.902+00:00</t>
  </si>
  <si>
    <t>2023-01-03T15:28:07.322+00:00</t>
  </si>
  <si>
    <t>2023-01-03T14:28:30.577+00:00</t>
  </si>
  <si>
    <t>2023-01-03T13:28:52.936+00:00</t>
  </si>
  <si>
    <t>2023-01-03T12:29:16.918+00:00</t>
  </si>
  <si>
    <t>2023-01-03T11:29:34.773+00:00</t>
  </si>
  <si>
    <t>2023-01-03T10:29:55.609+00:00</t>
  </si>
  <si>
    <t>2023-01-03T09:30:18.113+00:00</t>
  </si>
  <si>
    <t>2023-01-03T08:30:38.510+00:00</t>
  </si>
  <si>
    <t>2023-01-03T07:30:57.294+00:00</t>
  </si>
  <si>
    <t>2023-01-03T06:31:19.038+00:00</t>
  </si>
  <si>
    <t>2023-01-03T05:31:39.011+00:00</t>
  </si>
  <si>
    <t>2023-01-03T04:32:00.146+00:00</t>
  </si>
  <si>
    <t>2023-01-03T03:32:22.006+00:00</t>
  </si>
  <si>
    <t>2023-01-03T02:32:44.062+00:00</t>
  </si>
  <si>
    <t>2023-01-03T01:33:09.513+00:00</t>
  </si>
  <si>
    <t>2023-01-03T00:33:33.719+00:00</t>
  </si>
  <si>
    <t>2023-01-02T23:33:58.341+00:00</t>
  </si>
  <si>
    <t>2023-01-02T22:34:20.937+00:00</t>
  </si>
  <si>
    <t>2023-01-02T21:34:37.844+00:00</t>
  </si>
  <si>
    <t>2023-01-02T20:34:56.307+00:00</t>
  </si>
  <si>
    <t>2023-01-02T19:35:20.581+00:00</t>
  </si>
  <si>
    <t>2023-01-02T18:35:47.119+00:00</t>
  </si>
  <si>
    <t>2023-01-02T17:36:09.603+00:00</t>
  </si>
  <si>
    <t>2023-01-02T16:36:26.365+00:00</t>
  </si>
  <si>
    <t>2023-01-02T15:36:52.988+00:00</t>
  </si>
  <si>
    <t>2023-01-02T14:37:21.775+00:00</t>
  </si>
  <si>
    <t>2023-01-02T13:37:49.753+00:00</t>
  </si>
  <si>
    <t>2023-01-02T12:38:10.951+00:00</t>
  </si>
  <si>
    <t>2023-01-02T11:38:31.672+00:00</t>
  </si>
  <si>
    <t>2023-01-02T10:38:47.684+00:00</t>
  </si>
  <si>
    <t>2023-01-02T09:38:53.784+00:00</t>
  </si>
  <si>
    <t>2023-01-02T08:39:10.621+00:00</t>
  </si>
  <si>
    <t>2023-01-02T07:39:31.467+00:00</t>
  </si>
  <si>
    <t>2023-01-02T05:40:28.529+00:00</t>
  </si>
  <si>
    <t>2023-01-02T04:40:37.321+00:00</t>
  </si>
  <si>
    <t>2023-01-02T03:41:04.511+00:00</t>
  </si>
  <si>
    <t>2023-01-02T02:41:38.622+00:00</t>
  </si>
  <si>
    <t>2023-01-02T01:42:01.670+00:00</t>
  </si>
  <si>
    <t>2023-01-02T00:42:21.482+00:00</t>
  </si>
  <si>
    <t>2023-01-01T23:42:33.430+00:00</t>
  </si>
  <si>
    <t>2023-01-01T22:42:32.311+00:00</t>
  </si>
  <si>
    <t>2023-01-01T21:42:55.791+00:00</t>
  </si>
  <si>
    <t>2023-01-01T20:43:19.806+00:00</t>
  </si>
  <si>
    <t>2023-01-01T19:43:34.460+00:00</t>
  </si>
  <si>
    <t>2023-01-01T18:43:57.328+00:00</t>
  </si>
  <si>
    <t>2023-01-01T16:44:41.232+00:00</t>
  </si>
  <si>
    <t>2023-01-01T15:45:12.115+00:00</t>
  </si>
  <si>
    <t>2023-01-01T14:45:43.904+00:00</t>
  </si>
  <si>
    <t>2023-01-01T13:46:12.039+00:00</t>
  </si>
  <si>
    <t>2023-01-01T12:46:32.311+00:00</t>
  </si>
  <si>
    <t>2023-01-01T11:46:54.943+00:00</t>
  </si>
  <si>
    <t>2023-01-01T10:47:15.211+00:00</t>
  </si>
  <si>
    <t>2023-01-01T09:47:18.912+00:00</t>
  </si>
  <si>
    <t>2023-01-01T08:47:28.055+00:00</t>
  </si>
  <si>
    <t>2023-01-01T07:47:45.079+00:00</t>
  </si>
  <si>
    <t>2023-01-01T06:48:00.185+00:00</t>
  </si>
  <si>
    <t>2023-01-01T05:48:25.270+00:00</t>
  </si>
  <si>
    <t>2023-01-01T04:48:50.064+00:00</t>
  </si>
  <si>
    <t>2023-01-01T03:49:14.991+00:00</t>
  </si>
  <si>
    <t>2023-01-01T02:49:40.271+00:00</t>
  </si>
  <si>
    <t>2023-01-01T01:49:59.663+00:00</t>
  </si>
  <si>
    <t>2023-01-01T00:50:22.821+00:00</t>
  </si>
  <si>
    <t>2022-12-31T23:50:48.973+00:00</t>
  </si>
  <si>
    <t>2022-12-31T22:51:13.260+00:00</t>
  </si>
  <si>
    <t>2022-12-31T21:51:26.531+00:00</t>
  </si>
  <si>
    <t>2022-12-31T20:51:49.674+00:00</t>
  </si>
  <si>
    <t>2022-12-31T19:52:13.499+00:00</t>
  </si>
  <si>
    <t>2022-12-31T18:52:37.491+00:00</t>
  </si>
  <si>
    <t>2022-12-31T17:53:02.218+00:00</t>
  </si>
  <si>
    <t>2022-12-31T16:53:27.436+00:00</t>
  </si>
  <si>
    <t>2022-12-31T15:53:55.752+00:00</t>
  </si>
  <si>
    <t>2022-12-31T14:54:31.258+00:00</t>
  </si>
  <si>
    <t>2022-12-31T13:55:01.077+00:00</t>
  </si>
  <si>
    <t>2022-12-31T12:55:19.068+00:00</t>
  </si>
  <si>
    <t>2022-12-31T11:55:37.873+00:00</t>
  </si>
  <si>
    <t>2022-12-31T10:55:55.546+00:00</t>
  </si>
  <si>
    <t>2022-12-31T09:56:00.316+00:00</t>
  </si>
  <si>
    <t>2022-12-31T08:56:18.108+00:00</t>
  </si>
  <si>
    <t>2022-12-31T07:56:35.305+00:00</t>
  </si>
  <si>
    <t>2022-12-31T05:57:19.952+00:00</t>
  </si>
  <si>
    <t>2022-12-31T04:57:46.437+00:00</t>
  </si>
  <si>
    <t>2022-12-31T03:58:05.211+00:00</t>
  </si>
  <si>
    <t>2022-12-31T02:58:27.823+00:00</t>
  </si>
  <si>
    <t>2022-12-31T01:58:50.670+00:00</t>
  </si>
  <si>
    <t>2022-12-31T00:59:12.965+00:00</t>
  </si>
  <si>
    <t>2022-12-30T22:59:49.384+00:00</t>
  </si>
  <si>
    <t>2022-12-30T22:00:03.605+00:00</t>
  </si>
  <si>
    <t>2022-12-30T21:00:27.083+00:00</t>
  </si>
  <si>
    <t>2022-12-30T20:00:48.438+00:00</t>
  </si>
  <si>
    <t>2022-12-30T19:01:08.927+00:00</t>
  </si>
  <si>
    <t>2022-12-30T18:01:26.045+00:00</t>
  </si>
  <si>
    <t>2022-12-30T17:01:45.349+00:00</t>
  </si>
  <si>
    <t>2022-12-30T16:01:55.993+00:00</t>
  </si>
  <si>
    <t>2022-12-30T15:02:19.357+00:00</t>
  </si>
  <si>
    <t>2022-12-30T14:02:44.852+00:00</t>
  </si>
  <si>
    <t>2022-12-30T13:03:08.068+00:00</t>
  </si>
  <si>
    <t>2022-12-30T12:03:23.275+00:00</t>
  </si>
  <si>
    <t>2022-12-30T11:03:37.669+00:00</t>
  </si>
  <si>
    <t>2022-12-30T10:03:41.813+00:00</t>
  </si>
  <si>
    <t>2022-12-30T09:03:58.676+00:00</t>
  </si>
  <si>
    <t>2022-12-30T08:04:18.208+00:00</t>
  </si>
  <si>
    <t>2022-12-30T07:04:42.520+00:00</t>
  </si>
  <si>
    <t>2022-12-30T06:05:11.723+00:00</t>
  </si>
  <si>
    <t>2022-12-30T05:05:29.557+00:00</t>
  </si>
  <si>
    <t>2022-12-30T04:05:47.400+00:00</t>
  </si>
  <si>
    <t>2022-12-30T03:06:06.481+00:00</t>
  </si>
  <si>
    <t>2022-12-30T02:06:22.470+00:00</t>
  </si>
  <si>
    <t>2022-12-30T01:06:42.846+00:00</t>
  </si>
  <si>
    <t>2022-12-30T00:06:59.442+00:00</t>
  </si>
  <si>
    <t>2022-12-29T23:07:12.224+00:00</t>
  </si>
  <si>
    <t>2022-12-29T22:07:27.226+00:00</t>
  </si>
  <si>
    <t>2022-12-29T21:07:43.419+00:00</t>
  </si>
  <si>
    <t>2022-12-29T20:07:57.281+00:00</t>
  </si>
  <si>
    <t>2022-12-29T19:08:17.898+00:00</t>
  </si>
  <si>
    <t>2022-12-29T18:08:39.299+00:00</t>
  </si>
  <si>
    <t>2022-12-29T17:08:59.294+00:00</t>
  </si>
  <si>
    <t>2022-12-29T16:09:21.549+00:00</t>
  </si>
  <si>
    <t>2022-12-29T15:09:38.663+00:00</t>
  </si>
  <si>
    <t>2022-12-29T14:10:06.186+00:00</t>
  </si>
  <si>
    <t>2022-12-29T11:11:07.918+00:00</t>
  </si>
  <si>
    <t>2022-12-29T10:11:17.057+00:00</t>
  </si>
  <si>
    <t>2022-12-29T09:11:29.569+00:00</t>
  </si>
  <si>
    <t>2022-12-29T08:11:50.330+00:00</t>
  </si>
  <si>
    <t>2022-12-29T07:12:14.250+00:00</t>
  </si>
  <si>
    <t>2022-12-29T06:12:39.358+00:00</t>
  </si>
  <si>
    <t>2022-12-29T05:12:52.304+00:00</t>
  </si>
  <si>
    <t>2022-12-29T04:13:06.995+00:00</t>
  </si>
  <si>
    <t>2022-12-29T03:13:23.915+00:00</t>
  </si>
  <si>
    <t>2022-12-29T02:13:43.712+00:00</t>
  </si>
  <si>
    <t>2022-12-29T01:14:05.760+00:00</t>
  </si>
  <si>
    <t>2022-12-29T00:14:29.473+00:00</t>
  </si>
  <si>
    <t>2022-12-28T23:14:51.931+00:00</t>
  </si>
  <si>
    <t>2022-12-28T22:15:19.125+00:00</t>
  </si>
  <si>
    <t>2022-12-28T21:15:45.064+00:00</t>
  </si>
  <si>
    <t>2022-12-28T19:16:34.126+00:00</t>
  </si>
  <si>
    <t>2022-12-28T18:16:53.667+00:00</t>
  </si>
  <si>
    <t>2022-12-28T17:17:14.953+00:00</t>
  </si>
  <si>
    <t>2022-12-28T16:17:39.360+00:00</t>
  </si>
  <si>
    <t>2022-12-28T15:18:09.798+00:00</t>
  </si>
  <si>
    <t>2022-12-28T14:18:34.668+00:00</t>
  </si>
  <si>
    <t>2022-12-28T13:18:56.071+00:00</t>
  </si>
  <si>
    <t>2022-12-28T12:19:22.647+00:00</t>
  </si>
  <si>
    <t>2022-12-28T11:19:42.081+00:00</t>
  </si>
  <si>
    <t>2022-12-28T10:19:55.301+00:00</t>
  </si>
  <si>
    <t>2022-12-28T09:20:13.927+00:00</t>
  </si>
  <si>
    <t>2022-12-28T08:20:25.203+00:00</t>
  </si>
  <si>
    <t>2022-12-28T07:20:42.901+00:00</t>
  </si>
  <si>
    <t>2022-12-28T06:21:06.107+00:00</t>
  </si>
  <si>
    <t>2022-12-28T05:21:32.964+00:00</t>
  </si>
  <si>
    <t>2022-12-28T04:21:59.663+00:00</t>
  </si>
  <si>
    <t>2022-12-28T03:22:22.592+00:00</t>
  </si>
  <si>
    <t>2022-12-28T02:22:41.987+00:00</t>
  </si>
  <si>
    <t>2022-12-28T01:22:59.502+00:00</t>
  </si>
  <si>
    <t>2022-12-28T00:23:22.592+00:00</t>
  </si>
  <si>
    <t>2022-12-27T23:23:47.024+00:00</t>
  </si>
  <si>
    <t>2022-12-27T22:24:07.967+00:00</t>
  </si>
  <si>
    <t>2022-12-27T21:24:31.769+00:00</t>
  </si>
  <si>
    <t>2022-12-27T20:24:58.339+00:00</t>
  </si>
  <si>
    <t>2022-12-27T19:25:22.137+00:00</t>
  </si>
  <si>
    <t>2022-12-27T18:25:50.365+00:00</t>
  </si>
  <si>
    <t>2022-12-27T17:26:20.777+00:00</t>
  </si>
  <si>
    <t>2022-12-27T16:26:47.440+00:00</t>
  </si>
  <si>
    <t>2022-12-27T15:27:21.113+00:00</t>
  </si>
  <si>
    <t>2022-12-27T14:27:48.298+00:00</t>
  </si>
  <si>
    <t>2022-12-27T12:28:28.686+00:00</t>
  </si>
  <si>
    <t>2022-12-27T11:28:39.586+00:00</t>
  </si>
  <si>
    <t>2022-12-27T10:29:00.146+00:00</t>
  </si>
  <si>
    <t>2022-12-27T09:29:20.613+00:00</t>
  </si>
  <si>
    <t>2022-12-27T08:29:41.743+00:00</t>
  </si>
  <si>
    <t>2022-12-27T07:30:01.714+00:00</t>
  </si>
  <si>
    <t>2022-12-27T06:30:24.271+00:00</t>
  </si>
  <si>
    <t>2022-12-27T05:30:47.522+00:00</t>
  </si>
  <si>
    <t>2022-12-27T04:31:12.571+00:00</t>
  </si>
  <si>
    <t>2022-12-27T03:31:36.763+00:00</t>
  </si>
  <si>
    <t>2022-12-27T02:32:00.370+00:00</t>
  </si>
  <si>
    <t>2022-12-27T01:32:27.339+00:00</t>
  </si>
  <si>
    <t>2022-12-27T00:32:51.296+00:00</t>
  </si>
  <si>
    <t>2022-12-26T23:33:15.266+00:00</t>
  </si>
  <si>
    <t>2022-12-26T22:33:37.631+00:00</t>
  </si>
  <si>
    <t>2022-12-26T20:34:20.264+00:00</t>
  </si>
  <si>
    <t>2022-12-26T19:34:34.585+00:00</t>
  </si>
  <si>
    <t>2022-12-26T18:34:51.608+00:00</t>
  </si>
  <si>
    <t>2022-12-26T17:35:07.800+00:00</t>
  </si>
  <si>
    <t>2022-12-26T16:35:29.435+00:00</t>
  </si>
  <si>
    <t>2022-12-26T15:35:47.358+00:00</t>
  </si>
  <si>
    <t>2022-12-26T14:36:05.713+00:00</t>
  </si>
  <si>
    <t>2022-12-26T13:36:26.320+00:00</t>
  </si>
  <si>
    <t>2022-12-26T12:36:50.408+00:00</t>
  </si>
  <si>
    <t>2022-12-26T11:37:21.191+00:00</t>
  </si>
  <si>
    <t>2022-12-26T10:37:34.933+00:00</t>
  </si>
  <si>
    <t>2022-12-26T09:37:35.653+00:00</t>
  </si>
  <si>
    <t>2022-12-26T08:37:45.226+00:00</t>
  </si>
  <si>
    <t>2022-12-26T07:37:49.508+00:00</t>
  </si>
  <si>
    <t>2022-12-26T06:38:00.374+00:00</t>
  </si>
  <si>
    <t>2022-12-26T05:38:16.810+00:00</t>
  </si>
  <si>
    <t>2022-12-26T04:38:36.277+00:00</t>
  </si>
  <si>
    <t>2022-12-26T03:38:55.403+00:00</t>
  </si>
  <si>
    <t>2022-12-26T02:39:16.378+00:00</t>
  </si>
  <si>
    <t>2022-12-26T01:39:38.527+00:00</t>
  </si>
  <si>
    <t>2022-12-26T00:39:50.580+00:00</t>
  </si>
  <si>
    <t>2022-12-25T23:40:04.526+00:00</t>
  </si>
  <si>
    <t>2022-12-25T22:40:24.155+00:00</t>
  </si>
  <si>
    <t>2022-12-25T21:40:40.775+00:00</t>
  </si>
  <si>
    <t>2022-12-25T20:40:55.632+00:00</t>
  </si>
  <si>
    <t>2022-12-25T19:41:15.122+00:00</t>
  </si>
  <si>
    <t>2022-12-25T18:41:35.323+00:00</t>
  </si>
  <si>
    <t>2022-12-25T17:41:50.503+00:00</t>
  </si>
  <si>
    <t>2022-12-25T16:42:13.732+00:00</t>
  </si>
  <si>
    <t>2022-12-25T15:42:39.389+00:00</t>
  </si>
  <si>
    <t>2022-12-25T14:43:04.899+00:00</t>
  </si>
  <si>
    <t>2022-12-25T13:43:28.172+00:00</t>
  </si>
  <si>
    <t>2022-12-25T12:43:47.388+00:00</t>
  </si>
  <si>
    <t>2022-12-25T11:44:05.049+00:00</t>
  </si>
  <si>
    <t>2022-12-25T10:44:19.687+00:00</t>
  </si>
  <si>
    <t>2022-12-25T09:44:21.964+00:00</t>
  </si>
  <si>
    <t>2022-12-25T08:44:35.001+00:00</t>
  </si>
  <si>
    <t>2022-12-25T07:44:52.773+00:00</t>
  </si>
  <si>
    <t>2022-12-25T06:45:12.567+00:00</t>
  </si>
  <si>
    <t>2022-12-25T05:45:32.654+00:00</t>
  </si>
  <si>
    <t>2022-12-25T04:45:56.410+00:00</t>
  </si>
  <si>
    <t>2022-12-25T01:47:01.396+00:00</t>
  </si>
  <si>
    <t>2022-12-25T00:47:23.591+00:00</t>
  </si>
  <si>
    <t>2022-12-24T23:47:46.540+00:00</t>
  </si>
  <si>
    <t>2022-12-24T22:48:08.557+00:00</t>
  </si>
  <si>
    <t>2022-12-24T21:48:30.439+00:00</t>
  </si>
  <si>
    <t>2022-12-24T20:48:52.174+00:00</t>
  </si>
  <si>
    <t>2022-12-24T19:49:13.004+00:00</t>
  </si>
  <si>
    <t>2022-12-24T18:49:29.209+00:00</t>
  </si>
  <si>
    <t>2022-12-24T17:49:44.878+00:00</t>
  </si>
  <si>
    <t>2022-12-24T16:50:02.159+00:00</t>
  </si>
  <si>
    <t>2022-12-24T15:50:20.380+00:00</t>
  </si>
  <si>
    <t>2022-12-24T14:50:39.486+00:00</t>
  </si>
  <si>
    <t>2022-12-24T13:50:59.950+00:00</t>
  </si>
  <si>
    <t>2022-12-24T12:51:17.230+00:00</t>
  </si>
  <si>
    <t>2022-12-24T11:51:34.148+00:00</t>
  </si>
  <si>
    <t>2022-12-24T10:51:48.193+00:00</t>
  </si>
  <si>
    <t>2022-12-24T09:52:03.998+00:00</t>
  </si>
  <si>
    <t>2022-12-24T08:52:25.694+00:00</t>
  </si>
  <si>
    <t>2022-12-24T07:52:38.323+00:00</t>
  </si>
  <si>
    <t>2022-12-24T06:52:57.340+00:00</t>
  </si>
  <si>
    <t>2022-12-24T05:53:16.705+00:00</t>
  </si>
  <si>
    <t>2022-12-24T04:53:30.025+00:00</t>
  </si>
  <si>
    <t>2022-12-24T03:53:49.053+00:00</t>
  </si>
  <si>
    <t>2022-12-24T02:54:07.157+00:00</t>
  </si>
  <si>
    <t>2022-12-24T00:54:46.002+00:00</t>
  </si>
  <si>
    <t>2022-12-23T23:55:06.621+00:00</t>
  </si>
  <si>
    <t>2022-12-23T22:55:26.616+00:00</t>
  </si>
  <si>
    <t>2022-12-23T21:55:40.786+00:00</t>
  </si>
  <si>
    <t>2022-12-23T20:55:52.921+00:00</t>
  </si>
  <si>
    <t>2022-12-23T19:56:18.805+00:00</t>
  </si>
  <si>
    <t>2022-12-23T18:56:30.447+00:00</t>
  </si>
  <si>
    <t>2022-12-23T17:56:44.810+00:00</t>
  </si>
  <si>
    <t>2022-12-23T16:57:03.760+00:00</t>
  </si>
  <si>
    <t>2022-12-23T15:57:14.428+00:00</t>
  </si>
  <si>
    <t>2022-12-23T14:57:33.295+00:00</t>
  </si>
  <si>
    <t>2022-12-23T13:57:51.218+00:00</t>
  </si>
  <si>
    <t>2022-12-23T12:58:10.481+00:00</t>
  </si>
  <si>
    <t>2022-12-23T11:58:26.662+00:00</t>
  </si>
  <si>
    <t>2022-12-23T10:58:39.283+00:00</t>
  </si>
  <si>
    <t>2022-12-23T09:58:55.103+00:00</t>
  </si>
  <si>
    <t>2022-12-23T08:59:05.324+00:00</t>
  </si>
  <si>
    <t>2022-12-23T07:59:25.696+00:00</t>
  </si>
  <si>
    <t>2022-12-23T06:00:09.263+00:00</t>
  </si>
  <si>
    <t>2022-12-23T05:00:33.425+00:00</t>
  </si>
  <si>
    <t>2022-12-23T04:00:55.898+00:00</t>
  </si>
  <si>
    <t>2022-12-23T03:01:16.141+00:00</t>
  </si>
  <si>
    <t>2022-12-23T02:01:39.453+00:00</t>
  </si>
  <si>
    <t>2022-12-23T01:02:03.868+00:00</t>
  </si>
  <si>
    <t>2022-12-22T23:02:35.845+00:00</t>
  </si>
  <si>
    <t>2022-12-22T22:02:53.899+00:00</t>
  </si>
  <si>
    <t>2022-12-22T21:03:12.786+00:00</t>
  </si>
  <si>
    <t>2022-12-22T20:03:28.062+00:00</t>
  </si>
  <si>
    <t>2022-12-22T19:03:46.145+00:00</t>
  </si>
  <si>
    <t>2022-12-22T18:04:00.468+00:00</t>
  </si>
  <si>
    <t>2022-12-22T17:04:14.624+00:00</t>
  </si>
  <si>
    <t>2022-12-22T16:04:31.161+00:00</t>
  </si>
  <si>
    <t>2022-12-22T15:04:55.079+00:00</t>
  </si>
  <si>
    <t>2022-12-22T14:05:20.540+00:00</t>
  </si>
  <si>
    <t>2022-12-22T13:05:38.112+00:00</t>
  </si>
  <si>
    <t>2022-12-22T12:05:56.087+00:00</t>
  </si>
  <si>
    <t>2022-12-22T11:06:11.135+00:00</t>
  </si>
  <si>
    <t>2022-12-22T10:06:25.995+00:00</t>
  </si>
  <si>
    <t>2022-12-22T09:06:31.820+00:00</t>
  </si>
  <si>
    <t>2022-12-22T08:06:31.467+00:00</t>
  </si>
  <si>
    <t>2022-12-22T07:06:48.021+00:00</t>
  </si>
  <si>
    <t>2022-12-22T06:07:05.575+00:00</t>
  </si>
  <si>
    <t>2022-12-22T05:07:30.422+00:00</t>
  </si>
  <si>
    <t>2022-12-22T04:07:44.444+00:00</t>
  </si>
  <si>
    <t>2022-12-22T03:08:00.386+00:00</t>
  </si>
  <si>
    <t>2022-12-22T02:08:17.555+00:00</t>
  </si>
  <si>
    <t>2022-12-22T01:08:29.237+00:00</t>
  </si>
  <si>
    <t>2022-12-22T00:08:48.532+00:00</t>
  </si>
  <si>
    <t>2022-12-21T23:09:10.393+00:00</t>
  </si>
  <si>
    <t>2022-12-21T22:09:32.971+00:00</t>
  </si>
  <si>
    <t>2022-12-21T21:09:46.047+00:00</t>
  </si>
  <si>
    <t>2022-12-21T20:10:07.028+00:00</t>
  </si>
  <si>
    <t>2022-12-21T19:10:27.937+00:00</t>
  </si>
  <si>
    <t>2022-12-21T18:10:40.517+00:00</t>
  </si>
  <si>
    <t>2022-12-21T17:10:58.383+00:00</t>
  </si>
  <si>
    <t>2022-12-21T16:11:17.276+00:00</t>
  </si>
  <si>
    <t>2022-12-21T15:11:38.822+00:00</t>
  </si>
  <si>
    <t>2022-12-21T14:12:05.124+00:00</t>
  </si>
  <si>
    <t>2022-12-21T13:12:21.104+00:00</t>
  </si>
  <si>
    <t>2022-12-21T12:12:36.395+00:00</t>
  </si>
  <si>
    <t>2022-12-21T11:12:47.425+00:00</t>
  </si>
  <si>
    <t>2022-12-21T10:12:57.309+00:00</t>
  </si>
  <si>
    <t>2022-12-21T09:13:07.765+00:00</t>
  </si>
  <si>
    <t>2022-12-21T08:13:22.637+00:00</t>
  </si>
  <si>
    <t>2022-12-21T07:13:39.335+00:00</t>
  </si>
  <si>
    <t>2022-12-21T06:13:59.097+00:00</t>
  </si>
  <si>
    <t>2022-12-21T05:14:20.925+00:00</t>
  </si>
  <si>
    <t>2022-12-21T04:14:40.559+00:00</t>
  </si>
  <si>
    <t>2022-12-21T03:14:53.873+00:00</t>
  </si>
  <si>
    <t>2022-12-21T01:15:20.128+00:00</t>
  </si>
  <si>
    <t>2022-12-21T00:15:30.633+00:00</t>
  </si>
  <si>
    <t>2022-12-20T23:15:46.704+00:00</t>
  </si>
  <si>
    <t>2022-12-20T22:16:01.361+00:00</t>
  </si>
  <si>
    <t>2022-12-20T21:16:25.139+00:00</t>
  </si>
  <si>
    <t>2022-12-20T20:16:38.522+00:00</t>
  </si>
  <si>
    <t>2022-12-20T19:16:57.146+00:00</t>
  </si>
  <si>
    <t>2022-12-20T18:17:12.408+00:00</t>
  </si>
  <si>
    <t>2022-12-20T17:17:27.794+00:00</t>
  </si>
  <si>
    <t>2022-12-20T16:17:46.887+00:00</t>
  </si>
  <si>
    <t>2022-12-20T15:18:08.785+00:00</t>
  </si>
  <si>
    <t>2022-12-20T14:18:27.552+00:00</t>
  </si>
  <si>
    <t>2022-12-20T13:18:46.471+00:00</t>
  </si>
  <si>
    <t>2022-12-20T12:19:06.544+00:00</t>
  </si>
  <si>
    <t>2022-12-20T11:19:14.173+00:00</t>
  </si>
  <si>
    <t>2022-12-20T10:19:31.385+00:00</t>
  </si>
  <si>
    <t>2022-12-20T09:19:37.739+00:00</t>
  </si>
  <si>
    <t>2022-12-20T08:19:45.953+00:00</t>
  </si>
  <si>
    <t>2022-12-20T07:20:01.401+00:00</t>
  </si>
  <si>
    <t>2022-12-20T06:20:19.503+00:00</t>
  </si>
  <si>
    <t>2022-12-20T05:20:34.328+00:00</t>
  </si>
  <si>
    <t>2022-12-20T04:20:52.198+00:00</t>
  </si>
  <si>
    <t>2022-12-20T03:21:05.358+00:00</t>
  </si>
  <si>
    <t>2022-12-20T02:21:24.746+00:00</t>
  </si>
  <si>
    <t>2022-12-20T00:22:08.264+00:00</t>
  </si>
  <si>
    <t>2022-12-19T23:22:30.328+00:00</t>
  </si>
  <si>
    <t>2022-12-19T22:22:54.534+00:00</t>
  </si>
  <si>
    <t>2022-12-19T21:23:14.607+00:00</t>
  </si>
  <si>
    <t>2022-12-19T19:23:53.874+00:00</t>
  </si>
  <si>
    <t>2022-12-19T18:24:17.478+00:00</t>
  </si>
  <si>
    <t>2022-12-19T17:24:40.712+00:00</t>
  </si>
  <si>
    <t>2022-12-19T15:25:35.106+00:00</t>
  </si>
  <si>
    <t>2022-12-19T14:26:08.546+00:00</t>
  </si>
  <si>
    <t>2022-12-19T13:26:43.340+00:00</t>
  </si>
  <si>
    <t>2022-12-19T12:27:06.603+00:00</t>
  </si>
  <si>
    <t>2022-12-19T11:27:24.441+00:00</t>
  </si>
  <si>
    <t>2022-12-19T10:27:39.537+00:00</t>
  </si>
  <si>
    <t>2022-12-19T09:27:58.210+00:00</t>
  </si>
  <si>
    <t>2022-12-19T08:28:11.687+00:00</t>
  </si>
  <si>
    <t>2022-12-19T07:28:33.719+00:00</t>
  </si>
  <si>
    <t>2022-12-19T06:28:53.154+00:00</t>
  </si>
  <si>
    <t>2022-12-19T05:29:14.222+00:00</t>
  </si>
  <si>
    <t>2022-12-19T04:29:37.798+00:00</t>
  </si>
  <si>
    <t>2022-12-19T03:29:53.075+00:00</t>
  </si>
  <si>
    <t>2022-12-19T02:30:12.224+00:00</t>
  </si>
  <si>
    <t>2022-12-19T01:30:32.392+00:00</t>
  </si>
  <si>
    <t>2022-12-19T00:30:54.132+00:00</t>
  </si>
  <si>
    <t>2022-12-18T23:31:14.253+00:00</t>
  </si>
  <si>
    <t>2022-12-18T22:31:32.920+00:00</t>
  </si>
  <si>
    <t>2022-12-18T21:31:54.447+00:00</t>
  </si>
  <si>
    <t>2022-12-18T20:32:13.205+00:00</t>
  </si>
  <si>
    <t>2022-12-18T19:32:27.723+00:00</t>
  </si>
  <si>
    <t>2022-12-18T18:32:41.657+00:00</t>
  </si>
  <si>
    <t>2022-12-18T17:32:58.959+00:00</t>
  </si>
  <si>
    <t>2022-12-18T16:33:26.996+00:00</t>
  </si>
  <si>
    <t>2022-12-18T14:34:34.767+00:00</t>
  </si>
  <si>
    <t>2022-12-18T13:35:01.525+00:00</t>
  </si>
  <si>
    <t>2022-12-18T12:35:10.219+00:00</t>
  </si>
  <si>
    <t>2022-12-18T11:35:34.813+00:00</t>
  </si>
  <si>
    <t>2022-12-18T10:36:01.012+00:00</t>
  </si>
  <si>
    <t>2022-12-18T09:36:15.713+00:00</t>
  </si>
  <si>
    <t>2022-12-18T08:36:21.764+00:00</t>
  </si>
  <si>
    <t>2022-12-18T07:36:39.263+00:00</t>
  </si>
  <si>
    <t>2022-12-18T06:37:05.617+00:00</t>
  </si>
  <si>
    <t>2022-12-18T05:37:33.553+00:00</t>
  </si>
  <si>
    <t>2022-12-18T04:38:00.446+00:00</t>
  </si>
  <si>
    <t>2022-12-18T03:38:25.028+00:00</t>
  </si>
  <si>
    <t>2022-12-18T02:38:52.267+00:00</t>
  </si>
  <si>
    <t>2022-12-18T01:39:18.343+00:00</t>
  </si>
  <si>
    <t>2022-12-18T00:39:42.659+00:00</t>
  </si>
  <si>
    <t>2022-12-17T23:40:02.508+00:00</t>
  </si>
  <si>
    <t>2022-12-17T22:40:20.939+00:00</t>
  </si>
  <si>
    <t>2022-12-17T21:40:37.625+00:00</t>
  </si>
  <si>
    <t>2022-12-17T20:40:56.645+00:00</t>
  </si>
  <si>
    <t>2022-12-17T19:41:17.868+00:00</t>
  </si>
  <si>
    <t>2022-12-17T18:41:41.368+00:00</t>
  </si>
  <si>
    <t>2022-12-17T17:41:55.842+00:00</t>
  </si>
  <si>
    <t>2022-12-17T16:42:15.542+00:00</t>
  </si>
  <si>
    <t>2022-12-17T15:42:41.334+00:00</t>
  </si>
  <si>
    <t>2022-12-17T14:43:07.595+00:00</t>
  </si>
  <si>
    <t>2022-12-17T13:43:26.770+00:00</t>
  </si>
  <si>
    <t>2022-12-17T12:43:47.743+00:00</t>
  </si>
  <si>
    <t>2022-12-17T11:44:04.614+00:00</t>
  </si>
  <si>
    <t>2022-12-17T10:44:20.635+00:00</t>
  </si>
  <si>
    <t>2022-12-17T09:44:25.545+00:00</t>
  </si>
  <si>
    <t>2022-12-17T08:44:37.312+00:00</t>
  </si>
  <si>
    <t>2022-12-17T06:45:19.926+00:00</t>
  </si>
  <si>
    <t>2022-12-17T05:45:43.861+00:00</t>
  </si>
  <si>
    <t>2022-12-17T02:46:53.684+00:00</t>
  </si>
  <si>
    <t>2022-12-17T01:47:18.042+00:00</t>
  </si>
  <si>
    <t>2022-12-17T00:47:42.847+00:00</t>
  </si>
  <si>
    <t>2022-12-16T23:48:04.928+00:00</t>
  </si>
  <si>
    <t>2022-12-16T22:48:26.580+00:00</t>
  </si>
  <si>
    <t>2022-12-16T21:48:46.446+00:00</t>
  </si>
  <si>
    <t>2022-12-16T20:49:13.003+00:00</t>
  </si>
  <si>
    <t>2022-12-16T19:49:36.821+00:00</t>
  </si>
  <si>
    <t>2022-12-16T18:50:01.930+00:00</t>
  </si>
  <si>
    <t>2022-12-16T17:50:28.489+00:00</t>
  </si>
  <si>
    <t>2022-12-16T15:51:20.840+00:00</t>
  </si>
  <si>
    <t>2022-12-16T14:51:49.840+00:00</t>
  </si>
  <si>
    <t>2022-12-16T13:52:20.637+00:00</t>
  </si>
  <si>
    <t>2022-12-16T12:52:47.863+00:00</t>
  </si>
  <si>
    <t>2022-12-16T11:53:11.218+00:00</t>
  </si>
  <si>
    <t>2022-12-16T10:53:33.357+00:00</t>
  </si>
  <si>
    <t>2022-12-16T09:53:44.355+00:00</t>
  </si>
  <si>
    <t>2022-12-16T08:54:01.342+00:00</t>
  </si>
  <si>
    <t>2022-12-16T07:54:20.011+00:00</t>
  </si>
  <si>
    <t>2022-12-16T06:54:36.640+00:00</t>
  </si>
  <si>
    <t>2022-12-16T05:55:01.623+00:00</t>
  </si>
  <si>
    <t>2022-12-16T04:55:27.154+00:00</t>
  </si>
  <si>
    <t>2022-12-16T03:55:50.232+00:00</t>
  </si>
  <si>
    <t>2022-12-16T02:56:10.703+00:00</t>
  </si>
  <si>
    <t>2022-12-16T00:56:54.970+00:00</t>
  </si>
  <si>
    <t>2022-12-15T23:57:15.597+00:00</t>
  </si>
  <si>
    <t>2022-12-15T22:57:37.532+00:00</t>
  </si>
  <si>
    <t>2022-12-15T21:58:00.523+00:00</t>
  </si>
  <si>
    <t>2022-12-15T20:58:24.098+00:00</t>
  </si>
  <si>
    <t>2022-12-15T19:58:43.555+00:00</t>
  </si>
  <si>
    <t>2022-12-15T18:59:05.543+00:00</t>
  </si>
  <si>
    <t>2022-12-15T17:59:27.319+00:00</t>
  </si>
  <si>
    <t>2022-12-15T16:59:52.175+00:00</t>
  </si>
  <si>
    <t>2022-12-15T16:00:19.217+00:00</t>
  </si>
  <si>
    <t>2022-12-15T15:00:44.826+00:00</t>
  </si>
  <si>
    <t>2022-12-15T14:01:10.002+00:00</t>
  </si>
  <si>
    <t>2022-12-15T13:01:37.514+00:00</t>
  </si>
  <si>
    <t>2022-12-15T12:01:59.790+00:00</t>
  </si>
  <si>
    <t>2022-12-15T11:02:20.620+00:00</t>
  </si>
  <si>
    <t>2022-12-15T10:02:43.360+00:00</t>
  </si>
  <si>
    <t>2022-12-15T09:03:03.520+00:00</t>
  </si>
  <si>
    <t>2022-12-15T08:03:24.346+00:00</t>
  </si>
  <si>
    <t>2022-12-15T07:03:43.019+00:00</t>
  </si>
  <si>
    <t>2022-12-15T06:04:05.666+00:00</t>
  </si>
  <si>
    <t>2022-12-15T05:04:30.279+00:00</t>
  </si>
  <si>
    <t>2022-12-15T04:04:53.716+00:00</t>
  </si>
  <si>
    <t>2022-12-15T03:05:12.813+00:00</t>
  </si>
  <si>
    <t>2022-12-15T02:05:36.944+00:00</t>
  </si>
  <si>
    <t>2022-12-15T01:05:59.333+00:00</t>
  </si>
  <si>
    <t>2022-12-15T00:06:23.567+00:00</t>
  </si>
  <si>
    <t>2022-12-14T23:06:45.691+00:00</t>
  </si>
  <si>
    <t>2022-12-14T22:07:10.621+00:00</t>
  </si>
  <si>
    <t>2022-12-14T21:07:33.876+00:00</t>
  </si>
  <si>
    <t>2022-12-14T20:07:57.530+00:00</t>
  </si>
  <si>
    <t>2022-12-14T19:08:22.055+00:00</t>
  </si>
  <si>
    <t>2022-12-14T18:08:45.596+00:00</t>
  </si>
  <si>
    <t>2022-12-14T17:09:04.509+00:00</t>
  </si>
  <si>
    <t>2022-12-14T16:09:25.837+00:00</t>
  </si>
  <si>
    <t>2022-12-14T15:09:50.996+00:00</t>
  </si>
  <si>
    <t>2022-12-14T14:10:19.812+00:00</t>
  </si>
  <si>
    <t>2022-12-14T13:10:41.993+00:00</t>
  </si>
  <si>
    <t>2022-12-14T12:11:00.084+00:00</t>
  </si>
  <si>
    <t>2022-12-14T11:11:18.510+00:00</t>
  </si>
  <si>
    <t>2022-12-14T10:11:40.678+00:00</t>
  </si>
  <si>
    <t>2022-12-14T09:11:57.495+00:00</t>
  </si>
  <si>
    <t>2022-12-14T08:12:16.651+00:00</t>
  </si>
  <si>
    <t>2022-12-14T07:12:37.182+00:00</t>
  </si>
  <si>
    <t>2022-12-14T06:12:50.990+00:00</t>
  </si>
  <si>
    <t>2022-12-14T04:13:35.058+00:00</t>
  </si>
  <si>
    <t>2022-12-14T03:13:54.033+00:00</t>
  </si>
  <si>
    <t>2022-12-14T02:14:14.089+00:00</t>
  </si>
  <si>
    <t>2022-12-14T01:14:34.743+00:00</t>
  </si>
  <si>
    <t>2022-12-14T00:14:55.565+00:00</t>
  </si>
  <si>
    <t>2022-12-13T22:15:42.333+00:00</t>
  </si>
  <si>
    <t>2022-12-13T21:16:02.851+00:00</t>
  </si>
  <si>
    <t>2022-12-13T20:16:24.117+00:00</t>
  </si>
  <si>
    <t>2022-12-13T19:16:50.064+00:00</t>
  </si>
  <si>
    <t>2022-12-13T18:17:03.777+00:00</t>
  </si>
  <si>
    <t>2022-12-13T17:17:28.996+00:00</t>
  </si>
  <si>
    <t>2022-12-13T16:17:53.147+00:00</t>
  </si>
  <si>
    <t>2022-12-13T15:18:18.143+00:00</t>
  </si>
  <si>
    <t>2022-12-13T14:18:39.612+00:00</t>
  </si>
  <si>
    <t>2022-12-13T13:19:06.654+00:00</t>
  </si>
  <si>
    <t>2022-12-13T12:19:29.442+00:00</t>
  </si>
  <si>
    <t>2022-12-13T11:19:46.078+00:00</t>
  </si>
  <si>
    <t>2022-12-13T10:20:02.914+00:00</t>
  </si>
  <si>
    <t>2022-12-13T09:20:13.685+00:00</t>
  </si>
  <si>
    <t>2022-12-13T08:20:22.476+00:00</t>
  </si>
  <si>
    <t>2022-12-13T07:20:39.045+00:00</t>
  </si>
  <si>
    <t>2022-12-13T06:20:55.799+00:00</t>
  </si>
  <si>
    <t>2022-12-13T05:21:08.066+00:00</t>
  </si>
  <si>
    <t>2022-12-13T04:21:20.161+00:00</t>
  </si>
  <si>
    <t>2022-12-13T03:21:44.503+00:00</t>
  </si>
  <si>
    <t>2022-12-13T02:22:10.376+00:00</t>
  </si>
  <si>
    <t>2022-12-13T01:22:32.110+00:00</t>
  </si>
  <si>
    <t>2022-12-13T00:22:55.138+00:00</t>
  </si>
  <si>
    <t>2022-12-12T23:23:16.271+00:00</t>
  </si>
  <si>
    <t>2022-12-12T22:23:45.776+00:00</t>
  </si>
  <si>
    <t>2022-12-12T21:24:12.370+00:00</t>
  </si>
  <si>
    <t>2022-12-12T20:24:32.693+00:00</t>
  </si>
  <si>
    <t>2022-12-12T19:24:53.385+00:00</t>
  </si>
  <si>
    <t>2022-12-12T18:25:17.677+00:00</t>
  </si>
  <si>
    <t>2022-12-12T17:25:48.007+00:00</t>
  </si>
  <si>
    <t>2022-12-12T16:26:16.393+00:00</t>
  </si>
  <si>
    <t>2022-12-12T15:26:45.990+00:00</t>
  </si>
  <si>
    <t>2022-12-12T14:27:19.986+00:00</t>
  </si>
  <si>
    <t>2022-12-12T13:27:51.769+00:00</t>
  </si>
  <si>
    <t>2022-12-12T12:28:17.567+00:00</t>
  </si>
  <si>
    <t>2022-12-12T11:28:46.737+00:00</t>
  </si>
  <si>
    <t>2022-12-12T10:29:19.441+00:00</t>
  </si>
  <si>
    <t>2022-12-12T09:29:27.649+00:00</t>
  </si>
  <si>
    <t>2022-12-12T08:29:28.141+00:00</t>
  </si>
  <si>
    <t>2022-12-12T07:29:36.327+00:00</t>
  </si>
  <si>
    <t>2022-12-12T06:29:57.658+00:00</t>
  </si>
  <si>
    <t>2022-12-12T05:30:17.731+00:00</t>
  </si>
  <si>
    <t>2022-12-12T04:30:38.030+00:00</t>
  </si>
  <si>
    <t>2022-12-12T03:30:59.984+00:00</t>
  </si>
  <si>
    <t>2022-12-12T02:31:26.434+00:00</t>
  </si>
  <si>
    <t>2022-12-12T01:31:54.715+00:00</t>
  </si>
  <si>
    <t>2022-12-12T00:32:16.524+00:00</t>
  </si>
  <si>
    <t>2022-12-11T23:32:45.288+00:00</t>
  </si>
  <si>
    <t>2022-12-11T22:33:11.157+00:00</t>
  </si>
  <si>
    <t>2022-12-11T21:33:38.015+00:00</t>
  </si>
  <si>
    <t>2022-12-11T19:34:34.862+00:00</t>
  </si>
  <si>
    <t>2022-12-11T18:34:57.064+00:00</t>
  </si>
  <si>
    <t>2022-12-11T17:35:24.693+00:00</t>
  </si>
  <si>
    <t>2022-12-11T16:35:55.585+00:00</t>
  </si>
  <si>
    <t>2022-12-11T15:36:27.295+00:00</t>
  </si>
  <si>
    <t>2022-12-11T14:37:00.868+00:00</t>
  </si>
  <si>
    <t>2022-12-11T13:37:39.696+00:00</t>
  </si>
  <si>
    <t>2022-12-11T10:39:03.272+00:00</t>
  </si>
  <si>
    <t>2022-12-11T09:39:14.135+00:00</t>
  </si>
  <si>
    <t>2022-12-11T08:39:30.751+00:00</t>
  </si>
  <si>
    <t>2022-12-11T07:39:48.230+00:00</t>
  </si>
  <si>
    <t>2022-12-11T06:40:10.659+00:00</t>
  </si>
  <si>
    <t>2022-12-11T05:40:35.383+00:00</t>
  </si>
  <si>
    <t>2022-12-11T04:40:57.719+00:00</t>
  </si>
  <si>
    <t>2022-12-11T03:41:20.784+00:00</t>
  </si>
  <si>
    <t>2022-12-11T02:41:37.811+00:00</t>
  </si>
  <si>
    <t>2022-12-11T01:41:57.808+00:00</t>
  </si>
  <si>
    <t>2022-12-11T00:42:25.131+00:00</t>
  </si>
  <si>
    <t>2022-12-10T22:43:13.277+00:00</t>
  </si>
  <si>
    <t>2022-12-10T21:43:34.849+00:00</t>
  </si>
  <si>
    <t>2022-12-10T20:43:57.306+00:00</t>
  </si>
  <si>
    <t>2022-12-10T19:44:21.859+00:00</t>
  </si>
  <si>
    <t>2022-12-10T17:45:09.180+00:00</t>
  </si>
  <si>
    <t>2022-12-10T16:45:34.118+00:00</t>
  </si>
  <si>
    <t>2022-12-10T15:45:59.219+00:00</t>
  </si>
  <si>
    <t>2022-12-10T14:46:25.465+00:00</t>
  </si>
  <si>
    <t>2022-12-10T13:46:52.536+00:00</t>
  </si>
  <si>
    <t>2022-12-10T12:47:19.661+00:00</t>
  </si>
  <si>
    <t>2022-12-10T11:47:42.560+00:00</t>
  </si>
  <si>
    <t>2022-12-10T10:48:06.169+00:00</t>
  </si>
  <si>
    <t>2022-12-10T08:48:44.477+00:00</t>
  </si>
  <si>
    <t>2022-12-10T07:49:04.053+00:00</t>
  </si>
  <si>
    <t>2022-12-10T06:49:26.705+00:00</t>
  </si>
  <si>
    <t>2022-12-10T05:49:49.991+00:00</t>
  </si>
  <si>
    <t>2022-12-10T04:50:13.595+00:00</t>
  </si>
  <si>
    <t>2022-12-10T03:50:36.130+00:00</t>
  </si>
  <si>
    <t>2022-12-10T02:50:56.411+00:00</t>
  </si>
  <si>
    <t>2022-12-10T01:51:20.274+00:00</t>
  </si>
  <si>
    <t>2022-12-10T00:51:41.906+00:00</t>
  </si>
  <si>
    <t>2022-12-09T23:52:06.340+00:00</t>
  </si>
  <si>
    <t>2022-12-09T22:52:30.153+00:00</t>
  </si>
  <si>
    <t>2022-12-09T21:52:53.663+00:00</t>
  </si>
  <si>
    <t>2022-12-09T20:53:16.591+00:00</t>
  </si>
  <si>
    <t>2022-12-09T19:53:38.154+00:00</t>
  </si>
  <si>
    <t>2022-12-09T18:54:00.951+00:00</t>
  </si>
  <si>
    <t>2022-12-09T17:54:23.729+00:00</t>
  </si>
  <si>
    <t>2022-12-09T16:54:47.496+00:00</t>
  </si>
  <si>
    <t>2022-12-09T15:55:14.052+00:00</t>
  </si>
  <si>
    <t>2022-12-09T14:55:39.183+00:00</t>
  </si>
  <si>
    <t>2022-12-09T13:56:04.635+00:00</t>
  </si>
  <si>
    <t>2022-12-09T12:56:30.168+00:00</t>
  </si>
  <si>
    <t>2022-12-09T11:56:52.824+00:00</t>
  </si>
  <si>
    <t>2022-12-09T10:57:13.400+00:00</t>
  </si>
  <si>
    <t>2022-12-09T09:57:29.513+00:00</t>
  </si>
  <si>
    <t>2022-12-09T08:57:48.800+00:00</t>
  </si>
  <si>
    <t>2022-12-09T07:58:09.272+00:00</t>
  </si>
  <si>
    <t>2022-12-09T06:58:29.727+00:00</t>
  </si>
  <si>
    <t>2022-12-09T05:58:50.551+00:00</t>
  </si>
  <si>
    <t>2022-12-09T04:59:09.940+00:00</t>
  </si>
  <si>
    <t>2022-12-09T03:59:33.618+00:00</t>
  </si>
  <si>
    <t>2022-12-09T02:59:55.119+00:00</t>
  </si>
  <si>
    <t>2022-12-09T02:00:19.144+00:00</t>
  </si>
  <si>
    <t>2022-12-09T01:00:41.623+00:00</t>
  </si>
  <si>
    <t>2022-12-09T00:01:02.744+00:00</t>
  </si>
  <si>
    <t>2022-12-08T23:01:26.575+00:00</t>
  </si>
  <si>
    <t>2022-12-08T21:02:08.145+00:00</t>
  </si>
  <si>
    <t>2022-12-08T20:02:26.345+00:00</t>
  </si>
  <si>
    <t>2022-12-08T19:02:45.294+00:00</t>
  </si>
  <si>
    <t>2022-12-08T18:03:05.029+00:00</t>
  </si>
  <si>
    <t>2022-12-08T17:03:31.165+00:00</t>
  </si>
  <si>
    <t>2022-12-08T16:03:58.425+00:00</t>
  </si>
  <si>
    <t>2022-12-08T15:04:27.540+00:00</t>
  </si>
  <si>
    <t>2022-12-08T14:04:56.421+00:00</t>
  </si>
  <si>
    <t>2022-12-08T13:05:23.897+00:00</t>
  </si>
  <si>
    <t>2022-12-08T12:05:48.337+00:00</t>
  </si>
  <si>
    <t>2022-12-08T11:06:15.479+00:00</t>
  </si>
  <si>
    <t>2022-12-08T10:06:39.016+00:00</t>
  </si>
  <si>
    <t>2022-12-08T09:06:53.353+00:00</t>
  </si>
  <si>
    <t>2022-12-08T08:07:08.745+00:00</t>
  </si>
  <si>
    <t>2022-12-08T07:07:30.913+00:00</t>
  </si>
  <si>
    <t>2022-12-08T06:07:54.547+00:00</t>
  </si>
  <si>
    <t>2022-12-08T05:08:18.769+00:00</t>
  </si>
  <si>
    <t>2022-12-08T03:09:04.665+00:00</t>
  </si>
  <si>
    <t>2022-12-08T02:09:27.850+00:00</t>
  </si>
  <si>
    <t>2022-12-08T01:09:49.691+00:00</t>
  </si>
  <si>
    <t>2022-12-08T00:10:11.490+00:00</t>
  </si>
  <si>
    <t>2022-12-07T23:10:36.565+00:00</t>
  </si>
  <si>
    <t>2022-12-07T21:11:20.638+00:00</t>
  </si>
  <si>
    <t>2022-12-07T20:11:44.148+00:00</t>
  </si>
  <si>
    <t>2022-12-07T19:12:07.016+00:00</t>
  </si>
  <si>
    <t>2022-12-07T18:12:30.303+00:00</t>
  </si>
  <si>
    <t>2022-12-07T17:12:54.779+00:00</t>
  </si>
  <si>
    <t>2022-12-07T16:13:18.153+00:00</t>
  </si>
  <si>
    <t>2022-12-07T15:13:42.622+00:00</t>
  </si>
  <si>
    <t>2022-12-07T14:14:09.144+00:00</t>
  </si>
  <si>
    <t>2022-12-07T13:14:32.383+00:00</t>
  </si>
  <si>
    <t>2022-12-07T12:14:56.986+00:00</t>
  </si>
  <si>
    <t>2022-12-07T11:15:17.491+00:00</t>
  </si>
  <si>
    <t>2022-12-07T10:15:36.770+00:00</t>
  </si>
  <si>
    <t>2022-12-07T09:15:56.407+00:00</t>
  </si>
  <si>
    <t>2022-12-07T08:16:18.041+00:00</t>
  </si>
  <si>
    <t>2022-12-07T07:16:39.005+00:00</t>
  </si>
  <si>
    <t>2022-12-07T05:17:24.700+00:00</t>
  </si>
  <si>
    <t>2022-12-07T04:17:45.003+00:00</t>
  </si>
  <si>
    <t>2022-12-07T03:18:08.785+00:00</t>
  </si>
  <si>
    <t>2022-12-07T02:18:29.226+00:00</t>
  </si>
  <si>
    <t>2022-12-07T01:18:53.043+00:00</t>
  </si>
  <si>
    <t>2022-12-07T00:19:15.213+00:00</t>
  </si>
  <si>
    <t>2022-12-06T23:19:37.458+00:00</t>
  </si>
  <si>
    <t>2022-12-06T22:19:55.844+00:00</t>
  </si>
  <si>
    <t>2022-12-06T21:20:08.427+00:00</t>
  </si>
  <si>
    <t>2022-12-06T20:20:30.347+00:00</t>
  </si>
  <si>
    <t>2022-12-06T19:20:55.323+00:00</t>
  </si>
  <si>
    <t>2022-12-06T18:21:19.775+00:00</t>
  </si>
  <si>
    <t>2022-12-06T17:21:44.212+00:00</t>
  </si>
  <si>
    <t>2022-12-06T16:22:10.597+00:00</t>
  </si>
  <si>
    <t>2022-12-06T15:22:38.259+00:00</t>
  </si>
  <si>
    <t>2022-12-06T14:23:05.217+00:00</t>
  </si>
  <si>
    <t>2022-12-06T13:23:35.460+00:00</t>
  </si>
  <si>
    <t>2022-12-06T12:24:01.885+00:00</t>
  </si>
  <si>
    <t>2022-12-06T11:24:20.242+00:00</t>
  </si>
  <si>
    <t>2022-12-06T10:24:45.492+00:00</t>
  </si>
  <si>
    <t>2022-12-06T09:24:46.254+00:00</t>
  </si>
  <si>
    <t>2022-12-06T08:25:04.284+00:00</t>
  </si>
  <si>
    <t>2022-12-06T07:25:27.614+00:00</t>
  </si>
  <si>
    <t>2022-12-06T05:26:02.007+00:00</t>
  </si>
  <si>
    <t>2022-12-06T04:26:22.825+00:00</t>
  </si>
  <si>
    <t>2022-12-06T03:26:42.715+00:00</t>
  </si>
  <si>
    <t>2022-12-06T02:27:08.032+00:00</t>
  </si>
  <si>
    <t>2022-12-06T01:27:32.093+00:00</t>
  </si>
  <si>
    <t>2022-12-06T00:27:58.330+00:00</t>
  </si>
  <si>
    <t>2022-12-05T23:28:23.351+00:00</t>
  </si>
  <si>
    <t>2022-12-05T22:28:48.850+00:00</t>
  </si>
  <si>
    <t>2022-12-05T21:29:17.291+00:00</t>
  </si>
  <si>
    <t>2022-12-05T20:29:46.252+00:00</t>
  </si>
  <si>
    <t>2022-12-05T19:30:07.300+00:00</t>
  </si>
  <si>
    <t>2022-12-05T18:30:33.135+00:00</t>
  </si>
  <si>
    <t>2022-12-05T17:30:58.302+00:00</t>
  </si>
  <si>
    <t>2022-12-05T16:31:22.349+00:00</t>
  </si>
  <si>
    <t>2022-12-05T15:31:50.804+00:00</t>
  </si>
  <si>
    <t>2022-12-05T14:32:19.234+00:00</t>
  </si>
  <si>
    <t>2022-12-05T13:32:40.225+00:00</t>
  </si>
  <si>
    <t>2022-12-05T12:33:01.869+00:00</t>
  </si>
  <si>
    <t>2022-12-05T11:33:26.446+00:00</t>
  </si>
  <si>
    <t>2022-12-05T10:33:48.644+00:00</t>
  </si>
  <si>
    <t>2022-12-05T09:34:09.714+00:00</t>
  </si>
  <si>
    <t>2022-12-05T08:34:30.188+00:00</t>
  </si>
  <si>
    <t>2022-12-05T07:34:50.101+00:00</t>
  </si>
  <si>
    <t>2022-12-05T06:35:12.100+00:00</t>
  </si>
  <si>
    <t>2022-12-05T05:35:32.487+00:00</t>
  </si>
  <si>
    <t>2022-12-05T04:35:53.837+00:00</t>
  </si>
  <si>
    <t>2022-12-05T03:36:13.675+00:00</t>
  </si>
  <si>
    <t>2022-12-05T02:36:33.050+00:00</t>
  </si>
  <si>
    <t>2022-12-05T01:36:51.082+00:00</t>
  </si>
  <si>
    <t>2022-12-05T00:37:18.280+00:00</t>
  </si>
  <si>
    <t>2022-12-04T23:37:40.931+00:00</t>
  </si>
  <si>
    <t>2022-12-04T22:38:02.928+00:00</t>
  </si>
  <si>
    <t>2022-12-04T21:38:26.305+00:00</t>
  </si>
  <si>
    <t>2022-12-04T20:38:50.188+00:00</t>
  </si>
  <si>
    <t>2022-12-04T19:39:13.450+00:00</t>
  </si>
  <si>
    <t>2022-12-04T18:39:38.546+00:00</t>
  </si>
  <si>
    <t>2022-12-04T17:40:03.116+00:00</t>
  </si>
  <si>
    <t>2022-12-04T15:40:49.793+00:00</t>
  </si>
  <si>
    <t>2022-12-04T14:41:14.667+00:00</t>
  </si>
  <si>
    <t>2022-12-04T13:41:36.909+00:00</t>
  </si>
  <si>
    <t>2022-12-04T12:42:00.790+00:00</t>
  </si>
  <si>
    <t>2022-12-04T11:42:22.784+00:00</t>
  </si>
  <si>
    <t>2022-12-04T10:42:41.381+00:00</t>
  </si>
  <si>
    <t>2022-12-04T09:43:03.347+00:00</t>
  </si>
  <si>
    <t>2022-12-04T08:43:23.498+00:00</t>
  </si>
  <si>
    <t>2022-12-04T07:43:44.729+00:00</t>
  </si>
  <si>
    <t>2022-12-04T06:44:06.453+00:00</t>
  </si>
  <si>
    <t>2022-12-04T04:44:53.199+00:00</t>
  </si>
  <si>
    <t>2022-12-04T03:45:16.021+00:00</t>
  </si>
  <si>
    <t>2022-12-04T02:45:40.536+00:00</t>
  </si>
  <si>
    <t>2022-12-04T01:46:01.072+00:00</t>
  </si>
  <si>
    <t>2022-12-04T00:46:24.286+00:00</t>
  </si>
  <si>
    <t>2022-12-03T23:46:45.809+00:00</t>
  </si>
  <si>
    <t>2022-12-03T22:47:07.620+00:00</t>
  </si>
  <si>
    <t>2022-12-03T21:47:29.875+00:00</t>
  </si>
  <si>
    <t>2022-12-03T20:47:54.158+00:00</t>
  </si>
  <si>
    <t>2022-12-03T19:48:15.221+00:00</t>
  </si>
  <si>
    <t>2022-12-03T18:48:35.506+00:00</t>
  </si>
  <si>
    <t>2022-12-03T17:48:58.078+00:00</t>
  </si>
  <si>
    <t>2022-12-03T16:49:19.572+00:00</t>
  </si>
  <si>
    <t>2022-12-03T15:49:43.668+00:00</t>
  </si>
  <si>
    <t>2022-12-03T14:50:06.394+00:00</t>
  </si>
  <si>
    <t>2022-12-03T13:50:29.597+00:00</t>
  </si>
  <si>
    <t>2022-12-03T12:50:55.231+00:00</t>
  </si>
  <si>
    <t>2022-12-03T11:51:15.908+00:00</t>
  </si>
  <si>
    <t>2022-12-03T10:51:36.455+00:00</t>
  </si>
  <si>
    <t>2022-12-03T09:51:54.979+00:00</t>
  </si>
  <si>
    <t>2022-12-03T08:52:14.590+00:00</t>
  </si>
  <si>
    <t>2022-12-03T07:52:35.498+00:00</t>
  </si>
  <si>
    <t>2022-12-03T05:53:17.844+00:00</t>
  </si>
  <si>
    <t>2022-12-03T04:53:40.258+00:00</t>
  </si>
  <si>
    <t>2022-12-03T03:53:59.413+00:00</t>
  </si>
  <si>
    <t>2022-12-03T02:54:19.047+00:00</t>
  </si>
  <si>
    <t>2022-12-03T01:54:36.093+00:00</t>
  </si>
  <si>
    <t>2022-12-03T00:54:53.894+00:00</t>
  </si>
  <si>
    <t>2022-12-02T23:55:18.367+00:00</t>
  </si>
  <si>
    <t>2022-12-02T22:55:42.106+00:00</t>
  </si>
  <si>
    <t>2022-12-02T21:56:05.481+00:00</t>
  </si>
  <si>
    <t>2022-12-02T20:56:31.909+00:00</t>
  </si>
  <si>
    <t>2022-12-02T18:57:21.096+00:00</t>
  </si>
  <si>
    <t>2022-12-02T17:57:47.559+00:00</t>
  </si>
  <si>
    <t>2022-12-02T16:58:16.009+00:00</t>
  </si>
  <si>
    <t>2022-12-02T15:58:49.831+00:00</t>
  </si>
  <si>
    <t>2022-12-02T14:59:18.724+00:00</t>
  </si>
  <si>
    <t>2022-12-02T13:59:41.378+00:00</t>
  </si>
  <si>
    <t>2022-12-02T13:00:04.150+00:00</t>
  </si>
  <si>
    <t>2022-12-02T12:00:24.268+00:00</t>
  </si>
  <si>
    <t>2022-12-02T11:00:43.603+00:00</t>
  </si>
  <si>
    <t>2022-12-02T10:01:02.717+00:00</t>
  </si>
  <si>
    <t>2022-12-02T09:01:23.419+00:00</t>
  </si>
  <si>
    <t>2022-12-02T08:01:45.616+00:00</t>
  </si>
  <si>
    <t>2022-12-02T07:02:09.522+00:00</t>
  </si>
  <si>
    <t>2022-12-02T06:02:30.599+00:00</t>
  </si>
  <si>
    <t>2022-12-01T09:44:48.095+00:00</t>
  </si>
  <si>
    <t>2022-11-21T09:36:02.030+00:00</t>
  </si>
  <si>
    <t>2022-11-21T09:01:49.566+00:00</t>
  </si>
  <si>
    <t>2023-02-19T15:36:39.242Z</t>
  </si>
  <si>
    <t>2023-02-19T16:36:13.371Z</t>
  </si>
  <si>
    <t>2023-02-19T17:35:50.556Z</t>
  </si>
  <si>
    <t>2023-02-19T18:35:26.056Z</t>
  </si>
  <si>
    <t>2023-02-19T19:35:01.594Z</t>
  </si>
  <si>
    <t>2023-02-19T20:34:38.150Z</t>
  </si>
  <si>
    <t>2023-02-19T21:34:15.292Z</t>
  </si>
  <si>
    <t>2023-02-19T22:33:59.383Z</t>
  </si>
  <si>
    <t>2023-02-19T23:33:37.129Z</t>
  </si>
  <si>
    <t>2023-02-20T00:33:13.229Z</t>
  </si>
  <si>
    <t>2023-02-20T01:32:48.679Z</t>
  </si>
  <si>
    <t>2023-02-20T02:32:26.502Z</t>
  </si>
  <si>
    <t>2023-02-20T03:31:57.684Z</t>
  </si>
  <si>
    <t>2023-02-20T04:31:23.587Z</t>
  </si>
  <si>
    <t>2023-02-20T05:30:59.417Z</t>
  </si>
  <si>
    <t>2023-02-20T06:30:34.247Z</t>
  </si>
  <si>
    <t>2023-02-20T07:30:15.518Z</t>
  </si>
  <si>
    <t>2023-02-20T08:30:02.409Z</t>
  </si>
  <si>
    <t>2023-02-20T09:29:52.375Z</t>
  </si>
  <si>
    <t>2023-02-20T10:29:51.897Z</t>
  </si>
  <si>
    <t>2023-02-20T11:29:48.939Z</t>
  </si>
  <si>
    <t>2023-02-20T12:29:38.937Z</t>
  </si>
  <si>
    <t>2023-02-20T15:28:00.076Z</t>
  </si>
  <si>
    <t>2023-02-20T16:27:30.684Z</t>
  </si>
  <si>
    <t>2023-02-20T17:27:04.916Z</t>
  </si>
  <si>
    <t>2023-02-20T18:26:34.266Z</t>
  </si>
  <si>
    <t>2023-02-20T19:26:05.432Z</t>
  </si>
  <si>
    <t>2023-02-20T20:25:39.549Z</t>
  </si>
  <si>
    <t>2023-02-20T21:25:15.234Z</t>
  </si>
  <si>
    <t>2023-02-20T22:24:48.249Z</t>
  </si>
  <si>
    <t>2023-02-20T23:24:25.145Z</t>
  </si>
  <si>
    <t>2023-02-21T00:24:02.184Z</t>
  </si>
  <si>
    <t>2023-02-21T01:23:39.677Z</t>
  </si>
  <si>
    <t>2023-02-21T02:23:14.548Z</t>
  </si>
  <si>
    <t>2023-02-21T03:22:51.110Z</t>
  </si>
  <si>
    <t>2023-02-21T05:22:08.471Z</t>
  </si>
  <si>
    <t>2023-02-21T06:21:45.080Z</t>
  </si>
  <si>
    <t>2023-02-21T07:21:28.928Z</t>
  </si>
  <si>
    <t>2023-02-21T08:21:15.447Z</t>
  </si>
  <si>
    <t>2023-02-21T09:21:07.013Z</t>
  </si>
  <si>
    <t>2023-02-21T10:21:05.794Z</t>
  </si>
  <si>
    <t>2023-02-21T11:21:15.355Z</t>
  </si>
  <si>
    <t>2023-02-21T12:21:03.431Z</t>
  </si>
  <si>
    <t>2023-02-21T13:20:22.794Z</t>
  </si>
  <si>
    <t>2023-02-21T14:19:54.150Z</t>
  </si>
  <si>
    <t>2023-02-21T15:19:25.645Z</t>
  </si>
  <si>
    <t>2023-02-21T17:18:15.421Z</t>
  </si>
  <si>
    <t>2023-02-21T18:17:43.311Z</t>
  </si>
  <si>
    <t>2023-02-21T19:17:14.180Z</t>
  </si>
  <si>
    <t>2023-02-21T20:16:45.258Z</t>
  </si>
  <si>
    <t>2023-02-21T21:16:19.708Z</t>
  </si>
  <si>
    <t>2023-02-21T22:15:57.779Z</t>
  </si>
  <si>
    <t>2023-02-22T00:15:08.202Z</t>
  </si>
  <si>
    <t>2023-02-22T01:14:46.397Z</t>
  </si>
  <si>
    <t>2023-02-22T02:14:21.427Z</t>
  </si>
  <si>
    <t>2023-02-22T03:14:00.295Z</t>
  </si>
  <si>
    <t>2023-02-22T04:13:36.853Z</t>
  </si>
  <si>
    <t>2023-02-22T05:13:15.531Z</t>
  </si>
  <si>
    <t>2023-02-22T06:12:55.901Z</t>
  </si>
  <si>
    <t>2023-02-22T07:12:41.264Z</t>
  </si>
  <si>
    <t>2023-02-22T08:12:28.623Z</t>
  </si>
  <si>
    <t>2023-02-22T09:12:26.027Z</t>
  </si>
  <si>
    <t>2023-02-22T10:12:34.046Z</t>
  </si>
  <si>
    <t>2023-02-22T11:12:21.301Z</t>
  </si>
  <si>
    <t>2023-02-22T12:11:57.904Z</t>
  </si>
  <si>
    <t>2023-02-22T13:11:35.188Z</t>
  </si>
  <si>
    <t>2023-02-22T14:11:00.277Z</t>
  </si>
  <si>
    <t>2023-02-22T15:10:35.416Z</t>
  </si>
  <si>
    <t>2023-02-22T16:10:10.976Z</t>
  </si>
  <si>
    <t>2023-02-22T17:09:37.496Z</t>
  </si>
  <si>
    <t>2023-02-22T18:09:06.338Z</t>
  </si>
  <si>
    <t>2023-02-22T19:08:41.957Z</t>
  </si>
  <si>
    <t>2023-02-22T20:08:16.689Z</t>
  </si>
  <si>
    <t>2023-02-22T21:07:57.389Z</t>
  </si>
  <si>
    <t>2023-02-22T22:07:38.325Z</t>
  </si>
  <si>
    <t>2023-02-22T23:07:18.827Z</t>
  </si>
  <si>
    <t>2023-02-23T00:06:53.602Z</t>
  </si>
  <si>
    <t>2023-02-23T01:06:36.535Z</t>
  </si>
  <si>
    <t>2023-02-23T02:06:12.727Z</t>
  </si>
  <si>
    <t>2023-02-23T03:05:51.454Z</t>
  </si>
  <si>
    <t>2023-02-23T04:05:28.609Z</t>
  </si>
  <si>
    <t>2023-02-23T06:04:40.997Z</t>
  </si>
  <si>
    <t>2023-02-23T07:04:17.807Z</t>
  </si>
  <si>
    <t>2023-02-23T08:03:58.961Z</t>
  </si>
  <si>
    <t>2023-02-23T09:03:49.385Z</t>
  </si>
  <si>
    <t>2023-02-23T10:03:35.044Z</t>
  </si>
  <si>
    <t>2023-02-23T11:03:13.378Z</t>
  </si>
  <si>
    <t>2023-02-23T12:03:08.605Z</t>
  </si>
  <si>
    <t>2023-02-23T13:03:01.714Z</t>
  </si>
  <si>
    <t>2023-02-23T14:02:29.832Z</t>
  </si>
  <si>
    <t>2023-02-23T15:02:02.890Z</t>
  </si>
  <si>
    <t>2023-02-23T16:01:31.299Z</t>
  </si>
  <si>
    <t>2023-02-23T17:01:02.287Z</t>
  </si>
  <si>
    <t>2023-02-23T18:00:26.399Z</t>
  </si>
  <si>
    <t>2023-02-23T18:59:55.355Z</t>
  </si>
  <si>
    <t>2023-02-23T19:59:28.728Z</t>
  </si>
  <si>
    <t>2023-02-23T20:59:05.305Z</t>
  </si>
  <si>
    <t>2023-02-23T21:58:41.314Z</t>
  </si>
  <si>
    <t>2023-02-23T22:58:17.705Z</t>
  </si>
  <si>
    <t>2023-02-24T00:57:30.171Z</t>
  </si>
  <si>
    <t>2023-02-24T01:57:07.415Z</t>
  </si>
  <si>
    <t>2023-02-24T03:56:25.268Z</t>
  </si>
  <si>
    <t>2023-02-24T04:56:08.379Z</t>
  </si>
  <si>
    <t>2023-02-24T05:55:45.442Z</t>
  </si>
  <si>
    <t>2023-02-24T06:55:26.122Z</t>
  </si>
  <si>
    <t>2023-02-24T07:55:10.929Z</t>
  </si>
  <si>
    <t>2023-02-24T08:54:56.720Z</t>
  </si>
  <si>
    <t>2023-02-24T09:54:57.999Z</t>
  </si>
  <si>
    <t>2023-02-24T10:54:49.899Z</t>
  </si>
  <si>
    <t>2023-02-24T11:54:52.583Z</t>
  </si>
  <si>
    <t>2023-02-24T12:54:28.250Z</t>
  </si>
  <si>
    <t>2023-02-24T13:53:54.517Z</t>
  </si>
  <si>
    <t>2023-02-24T14:53:27.317Z</t>
  </si>
  <si>
    <t>2023-02-24T15:53:02.112Z</t>
  </si>
  <si>
    <t>2023-02-24T16:52:33.723Z</t>
  </si>
  <si>
    <t>2023-02-24T17:52:06.897Z</t>
  </si>
  <si>
    <t>2023-02-24T18:51:39.065Z</t>
  </si>
  <si>
    <t>2023-02-24T19:51:17.134Z</t>
  </si>
  <si>
    <t>2023-02-24T20:50:54.347Z</t>
  </si>
  <si>
    <t>2023-02-24T21:50:28.240Z</t>
  </si>
  <si>
    <t>2023-02-24T22:50:05.212Z</t>
  </si>
  <si>
    <t>2023-02-24T23:49:42.160Z</t>
  </si>
  <si>
    <t>2023-02-25T00:49:20.793Z</t>
  </si>
  <si>
    <t>2023-02-25T01:48:45.435Z</t>
  </si>
  <si>
    <t>2023-02-25T02:48:20.703Z</t>
  </si>
  <si>
    <t>2023-02-25T03:47:56.381Z</t>
  </si>
  <si>
    <t>2023-02-25T04:47:35.544Z</t>
  </si>
  <si>
    <t>2023-02-25T06:46:48.938Z</t>
  </si>
  <si>
    <t>2023-02-25T07:46:30.327Z</t>
  </si>
  <si>
    <t>2023-02-25T08:46:11.140Z</t>
  </si>
  <si>
    <t>2023-02-25T09:45:54.010Z</t>
  </si>
  <si>
    <t>2023-02-25T10:45:37.658Z</t>
  </si>
  <si>
    <t>2023-02-25T11:45:19.731Z</t>
  </si>
  <si>
    <t>2023-02-25T12:44:51.803Z</t>
  </si>
  <si>
    <t>2023-02-25T13:44:30.790Z</t>
  </si>
  <si>
    <t>2023-02-25T14:44:08.303Z</t>
  </si>
  <si>
    <t>2023-02-25T15:43:46.720Z</t>
  </si>
  <si>
    <t>2023-02-25T16:43:19.568Z</t>
  </si>
  <si>
    <t>2023-02-25T17:42:55.336Z</t>
  </si>
  <si>
    <t>2023-02-25T18:42:32.466Z</t>
  </si>
  <si>
    <t>2023-02-25T20:41:46.958Z</t>
  </si>
  <si>
    <t>2023-02-25T21:41:22.845Z</t>
  </si>
  <si>
    <t>2023-02-25T22:40:57.345Z</t>
  </si>
  <si>
    <t>2023-02-25T23:40:35.608Z</t>
  </si>
  <si>
    <t>2023-02-26T00:40:12.748Z</t>
  </si>
  <si>
    <t>2023-02-26T01:39:48.391Z</t>
  </si>
  <si>
    <t>2023-02-26T02:39:23.829Z</t>
  </si>
  <si>
    <t>2023-02-26T03:38:56.199Z</t>
  </si>
  <si>
    <t>2023-02-26T04:38:35.963Z</t>
  </si>
  <si>
    <t>2023-02-26T05:38:11.522Z</t>
  </si>
  <si>
    <t>2023-02-26T06:37:46.721Z</t>
  </si>
  <si>
    <t>2023-02-26T07:37:26.747Z</t>
  </si>
  <si>
    <t>2023-02-26T08:37:18.922Z</t>
  </si>
  <si>
    <t>2023-02-26T10:36:47.482Z</t>
  </si>
  <si>
    <t>2023-02-26T11:36:23.128Z</t>
  </si>
  <si>
    <t>2023-02-26T12:35:58.215Z</t>
  </si>
  <si>
    <t>2023-02-26T13:35:39.191Z</t>
  </si>
  <si>
    <t>2023-02-26T15:34:41.723Z</t>
  </si>
  <si>
    <t>2023-02-26T16:34:15.530Z</t>
  </si>
  <si>
    <t>2023-02-26T17:33:45.247Z</t>
  </si>
  <si>
    <t>2023-02-26T18:33:17.424Z</t>
  </si>
  <si>
    <t>2023-02-26T20:32:44.358Z</t>
  </si>
  <si>
    <t>2023-02-26T21:32:20.502Z</t>
  </si>
  <si>
    <t>2023-02-26T22:32:00.600Z</t>
  </si>
  <si>
    <t>2023-02-26T23:31:36.956Z</t>
  </si>
  <si>
    <t>2023-02-27T00:31:12.431Z</t>
  </si>
  <si>
    <t>2023-02-27T01:30:42.234Z</t>
  </si>
  <si>
    <t>2023-02-27T02:30:13.005Z</t>
  </si>
  <si>
    <t>2023-02-27T03:29:45.838Z</t>
  </si>
  <si>
    <t>2023-02-27T04:29:24.488Z</t>
  </si>
  <si>
    <t>2023-02-27T05:29:13.732Z</t>
  </si>
  <si>
    <t>2023-02-27T06:28:51.710Z</t>
  </si>
  <si>
    <t>2023-02-27T07:28:40.157Z</t>
  </si>
  <si>
    <t>2023-02-27T08:28:28.835Z</t>
  </si>
  <si>
    <t>2023-02-27T09:28:23.677Z</t>
  </si>
  <si>
    <t>2023-02-27T10:28:18.004Z</t>
  </si>
  <si>
    <t>2023-02-27T11:27:55.882Z</t>
  </si>
  <si>
    <t>2023-02-27T12:27:20.480Z</t>
  </si>
  <si>
    <t>2023-02-27T13:27:01.938Z</t>
  </si>
  <si>
    <t>2023-02-27T14:26:38.380Z</t>
  </si>
  <si>
    <t>2023-02-27T16:25:38.253Z</t>
  </si>
  <si>
    <t>2023-02-27T17:25:09.640Z</t>
  </si>
  <si>
    <t>2023-02-27T18:24:41.739Z</t>
  </si>
  <si>
    <t>2023-02-27T19:24:23.376Z</t>
  </si>
  <si>
    <t>2023-02-27T20:24:00.106Z</t>
  </si>
  <si>
    <t>2023-02-27T21:23:37.403Z</t>
  </si>
  <si>
    <t>2023-02-27T22:23:14.850Z</t>
  </si>
  <si>
    <t>2023-02-27T23:22:53.434Z</t>
  </si>
  <si>
    <t>2023-02-28T00:22:28.033Z</t>
  </si>
  <si>
    <t>2023-02-28T01:22:05.827Z</t>
  </si>
  <si>
    <t>2023-02-28T02:21:42.498Z</t>
  </si>
  <si>
    <t>2023-02-28T03:21:18.732Z</t>
  </si>
  <si>
    <t>2023-02-28T04:21:02.546Z</t>
  </si>
  <si>
    <t>2023-02-28T05:20:43.181Z</t>
  </si>
  <si>
    <t>2023-02-28T06:20:19.664Z</t>
  </si>
  <si>
    <t>2023-02-28T07:20:00.174Z</t>
  </si>
  <si>
    <t>2023-02-28T08:19:45.920Z</t>
  </si>
  <si>
    <t>2023-02-28T10:19:14.576Z</t>
  </si>
  <si>
    <t>2023-02-28T11:18:57.989Z</t>
  </si>
  <si>
    <t>2023-02-28T13:18:23.087Z</t>
  </si>
  <si>
    <t>2023-02-28T14:17:58.522Z</t>
  </si>
  <si>
    <t>2023-02-28T15:17:23.036Z</t>
  </si>
  <si>
    <t>2023-02-28T16:16:49.695Z</t>
  </si>
  <si>
    <t>2023-02-28T17:16:21.618Z</t>
  </si>
  <si>
    <t>2023-02-28T18:15:53.921Z</t>
  </si>
  <si>
    <t>2023-02-28T19:15:29.572Z</t>
  </si>
  <si>
    <t>2023-02-28T20:15:03.169Z</t>
  </si>
  <si>
    <t>2023-02-28T21:14:41.397Z</t>
  </si>
  <si>
    <t>2023-02-28T22:14:18.577Z</t>
  </si>
  <si>
    <t>2023-02-28T23:13:54.795Z</t>
  </si>
  <si>
    <t>2023-03-01T00:13:31.996Z</t>
  </si>
  <si>
    <t>2023-03-01T01:13:09.102Z</t>
  </si>
  <si>
    <t>2023-03-01T02:12:48.279Z</t>
  </si>
  <si>
    <t>2023-03-01T03:12:24.968Z</t>
  </si>
  <si>
    <t>2023-03-01T04:12:08.998Z</t>
  </si>
  <si>
    <t>2023-03-01T05:11:47.562Z</t>
  </si>
  <si>
    <t>2023-03-01T06:11:24.219Z</t>
  </si>
  <si>
    <t>2023-03-01T07:11:01.104Z</t>
  </si>
  <si>
    <t>2023-03-01T08:10:42.798Z</t>
  </si>
  <si>
    <t>2023-03-01T10:10:10.890Z</t>
  </si>
  <si>
    <t>2023-03-01T11:09:54.928Z</t>
  </si>
  <si>
    <t>2023-03-01T12:09:44.279Z</t>
  </si>
  <si>
    <t>2023-03-01T13:09:22.923Z</t>
  </si>
  <si>
    <t>2023-03-01T14:09:03.477Z</t>
  </si>
  <si>
    <t>2023-03-01T15:08:30.895Z</t>
  </si>
  <si>
    <t>2023-03-01T16:07:52.869Z</t>
  </si>
  <si>
    <t>2023-03-01T17:07:25.296Z</t>
  </si>
  <si>
    <t>2023-03-01T18:07:00.200Z</t>
  </si>
  <si>
    <t>2023-03-01T19:06:36.450Z</t>
  </si>
  <si>
    <t>2023-03-01T21:05:47.344Z</t>
  </si>
  <si>
    <t>2023-03-01T22:05:25.445Z</t>
  </si>
  <si>
    <t>2023-03-01T23:05:03.523Z</t>
  </si>
  <si>
    <t>2023-03-02T00:04:40.804Z</t>
  </si>
  <si>
    <t>2023-03-02T01:04:18.239Z</t>
  </si>
  <si>
    <t>2023-03-02T02:03:54.759Z</t>
  </si>
  <si>
    <t>2023-03-02T04:03:06.613Z</t>
  </si>
  <si>
    <t>2023-03-02T05:02:42.245Z</t>
  </si>
  <si>
    <t>2023-03-02T06:02:18.141Z</t>
  </si>
  <si>
    <t>2023-03-02T07:01:56.760Z</t>
  </si>
  <si>
    <t>2023-03-02T08:01:45.762Z</t>
  </si>
  <si>
    <t>2023-03-02T09:01:36.122Z</t>
  </si>
  <si>
    <t>2023-03-02T10:01:24.582Z</t>
  </si>
  <si>
    <t>2023-03-02T11:01:12.348Z</t>
  </si>
  <si>
    <t>2023-03-02T12:00:56.756Z</t>
  </si>
  <si>
    <t>2023-03-02T13:00:31.858Z</t>
  </si>
  <si>
    <t>2023-03-02T14:00:00.287Z</t>
  </si>
  <si>
    <t>2023-03-02T14:59:28.237Z</t>
  </si>
  <si>
    <t>2023-03-02T15:59:01.002Z</t>
  </si>
  <si>
    <t>2023-03-02T16:58:34.203Z</t>
  </si>
  <si>
    <t>2023-03-02T17:58:08.826Z</t>
  </si>
  <si>
    <t>2023-03-02T18:57:43.336Z</t>
  </si>
  <si>
    <t>2023-03-02T19:57:19.935Z</t>
  </si>
  <si>
    <t>2023-03-02T20:56:57.525Z</t>
  </si>
  <si>
    <t>2023-03-02T21:56:39.093Z</t>
  </si>
  <si>
    <t>2023-03-02T22:56:16.718Z</t>
  </si>
  <si>
    <t>2023-03-02T23:55:52.851Z</t>
  </si>
  <si>
    <t>2023-03-03T00:55:29.073Z</t>
  </si>
  <si>
    <t>2023-03-03T01:55:02.289Z</t>
  </si>
  <si>
    <t>2023-03-03T02:54:38.357Z</t>
  </si>
  <si>
    <t>2023-03-03T03:54:14.291Z</t>
  </si>
  <si>
    <t>2023-03-03T04:53:49.832Z</t>
  </si>
  <si>
    <t>2023-03-03T05:53:25.251Z</t>
  </si>
  <si>
    <t>2023-03-03T07:52:47.962Z</t>
  </si>
  <si>
    <t>2023-03-03T08:52:34.711Z</t>
  </si>
  <si>
    <t>2023-03-03T09:52:24.091Z</t>
  </si>
  <si>
    <t>2023-03-03T10:52:08.711Z</t>
  </si>
  <si>
    <t>2023-03-03T11:51:55.568Z</t>
  </si>
  <si>
    <t>2023-03-03T12:51:31.824Z</t>
  </si>
  <si>
    <t>2023-03-03T13:51:11.611Z</t>
  </si>
  <si>
    <t>2023-03-03T14:50:49.677Z</t>
  </si>
  <si>
    <t>2023-03-03T15:50:17.474Z</t>
  </si>
  <si>
    <t>2023-03-03T16:49:47.441Z</t>
  </si>
  <si>
    <t>2023-03-03T17:49:20.755Z</t>
  </si>
  <si>
    <t>2023-03-03T18:48:57.107Z</t>
  </si>
  <si>
    <t>2023-03-03T19:48:35.898Z</t>
  </si>
  <si>
    <t>2023-03-03T21:47:39.742Z</t>
  </si>
  <si>
    <t>2023-03-03T22:47:14.375Z</t>
  </si>
  <si>
    <t>2023-03-03T23:46:56.860Z</t>
  </si>
  <si>
    <t>2023-03-04T00:46:35.597Z</t>
  </si>
  <si>
    <t>2023-03-04T01:46:21.771Z</t>
  </si>
  <si>
    <t>2023-03-04T02:46:03.934Z</t>
  </si>
  <si>
    <t>2023-03-04T03:45:45.103Z</t>
  </si>
  <si>
    <t>2023-03-04T04:45:24.876Z</t>
  </si>
  <si>
    <t>2023-03-04T07:44:19.667Z</t>
  </si>
  <si>
    <t>2023-03-04T08:44:01.583Z</t>
  </si>
  <si>
    <t>2023-03-04T09:43:51.638Z</t>
  </si>
  <si>
    <t>2023-03-04T10:43:41.833Z</t>
  </si>
  <si>
    <t>2023-03-04T11:43:28.759Z</t>
  </si>
  <si>
    <t>2023-03-04T12:43:21.749Z</t>
  </si>
  <si>
    <t>2023-03-04T13:42:55.391Z</t>
  </si>
  <si>
    <t>2023-03-04T14:42:22.751Z</t>
  </si>
  <si>
    <t>2023-03-04T15:41:58.178Z</t>
  </si>
  <si>
    <t>2023-03-04T16:41:18.329Z</t>
  </si>
  <si>
    <t>2023-03-04T17:40:47.110Z</t>
  </si>
  <si>
    <t>2023-03-04T18:40:24.488Z</t>
  </si>
  <si>
    <t>2023-03-04T19:39:57.850Z</t>
  </si>
  <si>
    <t>2023-03-04T20:39:35.703Z</t>
  </si>
  <si>
    <t>2023-03-04T22:38:56.375Z</t>
  </si>
  <si>
    <t>2023-03-05T00:38:12.429Z</t>
  </si>
  <si>
    <t>2023-03-05T01:37:47.398Z</t>
  </si>
  <si>
    <t>2023-03-05T02:37:25.565Z</t>
  </si>
  <si>
    <t>2023-03-05T03:37:01.766Z</t>
  </si>
  <si>
    <t>2023-03-05T04:36:37.316Z</t>
  </si>
  <si>
    <t>2023-03-05T06:35:58.022Z</t>
  </si>
  <si>
    <t>2023-03-05T07:35:40.269Z</t>
  </si>
  <si>
    <t>2023-03-05T09:35:15.969Z</t>
  </si>
  <si>
    <t>2023-03-05T10:35:02Z</t>
  </si>
  <si>
    <t>2023-03-05T11:34:36.566Z</t>
  </si>
  <si>
    <t>2023-03-05T12:34:12.969Z</t>
  </si>
  <si>
    <t>2023-03-05T13:33:48.577Z</t>
  </si>
  <si>
    <t>2023-03-05T14:33:26.789Z</t>
  </si>
  <si>
    <t>2023-03-05T15:33:01.756Z</t>
  </si>
  <si>
    <t>2023-03-05T16:32:37.021Z</t>
  </si>
  <si>
    <t>2023-03-05T17:32:00.681Z</t>
  </si>
  <si>
    <t>2023-03-05T18:31:25.882Z</t>
  </si>
  <si>
    <t>2023-03-05T19:30:57.462Z</t>
  </si>
  <si>
    <t>2023-03-05T20:30:33.074Z</t>
  </si>
  <si>
    <t>2023-03-05T21:30:13.497Z</t>
  </si>
  <si>
    <t>2023-03-05T22:29:53.419Z</t>
  </si>
  <si>
    <t>2023-03-05T23:29:29.417Z</t>
  </si>
  <si>
    <t>2023-03-06T00:29:04.468Z</t>
  </si>
  <si>
    <t>2023-03-06T01:28:39.389Z</t>
  </si>
  <si>
    <t>2023-03-06T02:28:16.199Z</t>
  </si>
  <si>
    <t>2023-03-06T03:27:52.934Z</t>
  </si>
  <si>
    <t>2023-03-06T04:27:28.236Z</t>
  </si>
  <si>
    <t>2023-03-06T05:27:06.328Z</t>
  </si>
  <si>
    <t>2023-03-06T08:26:13.320Z</t>
  </si>
  <si>
    <t>2023-03-06T09:25:59.525Z</t>
  </si>
  <si>
    <t>2023-03-06T10:25:37.571Z</t>
  </si>
  <si>
    <t>2023-03-06T11:25:24.678Z</t>
  </si>
  <si>
    <t>2023-03-06T12:25:04.274Z</t>
  </si>
  <si>
    <t>2023-03-06T14:24:26.191Z</t>
  </si>
  <si>
    <t>2023-03-06T15:23:59.694Z</t>
  </si>
  <si>
    <t>2023-03-06T16:23:28.922Z</t>
  </si>
  <si>
    <t>2023-03-06T17:22:59.938Z</t>
  </si>
  <si>
    <t>2023-03-06T18:22:33.017Z</t>
  </si>
  <si>
    <t>2023-03-06T19:22:09.127Z</t>
  </si>
  <si>
    <t>2023-03-06T20:21:43.181Z</t>
  </si>
  <si>
    <t>2023-03-06T21:21:21.215Z</t>
  </si>
  <si>
    <t>2023-03-06T22:20:57.830Z</t>
  </si>
  <si>
    <t>2023-03-06T23:20:35.522Z</t>
  </si>
  <si>
    <t>2023-03-07T00:20:14.315Z</t>
  </si>
  <si>
    <t>2023-03-07T02:19:30.153Z</t>
  </si>
  <si>
    <t>2023-03-07T03:19:08.273Z</t>
  </si>
  <si>
    <t>2023-03-07T04:18:51.508Z</t>
  </si>
  <si>
    <t>2023-03-07T05:18:19.285Z</t>
  </si>
  <si>
    <t>2023-03-07T06:17:51.619Z</t>
  </si>
  <si>
    <t>2023-03-07T07:17:35.505Z</t>
  </si>
  <si>
    <t>2023-03-07T08:17:35.695Z</t>
  </si>
  <si>
    <t>2023-03-07T09:17:31.368Z</t>
  </si>
  <si>
    <t>2023-03-07T10:17:18.610Z</t>
  </si>
  <si>
    <t>2023-03-07T11:17:00.245Z</t>
  </si>
  <si>
    <t>2023-03-07T12:16:48.823Z</t>
  </si>
  <si>
    <t>2023-03-07T13:16:23.742Z</t>
  </si>
  <si>
    <t>2023-03-07T14:15:56.244Z</t>
  </si>
  <si>
    <t>2023-03-07T15:15:29.560Z</t>
  </si>
  <si>
    <t>2023-03-07T16:14:58.753Z</t>
  </si>
  <si>
    <t>2023-03-07T17:14:29.508Z</t>
  </si>
  <si>
    <t>2023-03-07T18:14:01.445Z</t>
  </si>
  <si>
    <t>2023-03-07T19:13:37.128Z</t>
  </si>
  <si>
    <t>2023-03-07T20:13:11.837Z</t>
  </si>
  <si>
    <t>2023-03-07T21:12:53.488Z</t>
  </si>
  <si>
    <t>2023-03-07T22:12:32.578Z</t>
  </si>
  <si>
    <t>2023-03-07T23:12:12.693Z</t>
  </si>
  <si>
    <t>2023-03-08T00:11:47.811Z</t>
  </si>
  <si>
    <t>2023-03-08T01:11:26.607Z</t>
  </si>
  <si>
    <t>2023-03-08T02:11:00.797Z</t>
  </si>
  <si>
    <t>2023-03-08T03:10:30.647Z</t>
  </si>
  <si>
    <t>2023-03-08T04:10:06.078Z</t>
  </si>
  <si>
    <t>2023-03-08T05:09:46.527Z</t>
  </si>
  <si>
    <t>2023-03-08T06:09:25.828Z</t>
  </si>
  <si>
    <t>2023-03-08T07:09:08.843Z</t>
  </si>
  <si>
    <t>2023-03-08T08:08:53.816Z</t>
  </si>
  <si>
    <t>2023-03-08T09:08:38.819Z</t>
  </si>
  <si>
    <t>2023-03-08T10:08:35.855Z</t>
  </si>
  <si>
    <t>2023-03-08T12:08:19.203Z</t>
  </si>
  <si>
    <t>2023-03-08T13:08:03.523Z</t>
  </si>
  <si>
    <t>2023-03-08T14:07:39.055Z</t>
  </si>
  <si>
    <t>2023-03-08T15:07:13.366Z</t>
  </si>
  <si>
    <t>2023-03-08T16:06:44.590Z</t>
  </si>
  <si>
    <t>2023-03-08T17:06:09.408Z</t>
  </si>
  <si>
    <t>2023-03-08T18:05:42.449Z</t>
  </si>
  <si>
    <t>2023-03-08T20:05:02.970Z</t>
  </si>
  <si>
    <t>2023-03-08T22:04:20.193Z</t>
  </si>
  <si>
    <t>2023-03-08T23:03:52.801Z</t>
  </si>
  <si>
    <t>2023-03-09T00:03:26.879Z</t>
  </si>
  <si>
    <t>2023-03-09T01:03:06.201Z</t>
  </si>
  <si>
    <t>2023-03-09T02:02:47.381Z</t>
  </si>
  <si>
    <t>2023-03-09T04:01:57.554Z</t>
  </si>
  <si>
    <t>2023-03-09T05:01:33.896Z</t>
  </si>
  <si>
    <t>2023-03-09T06:01:09.860Z</t>
  </si>
  <si>
    <t>2023-03-09T07:00:45.409Z</t>
  </si>
  <si>
    <t>2023-03-09T08:00:25.859Z</t>
  </si>
  <si>
    <t>2023-03-09T09:00:05.771Z</t>
  </si>
  <si>
    <t>2023-03-09T09:59:47.069Z</t>
  </si>
  <si>
    <t>2023-03-09T10:59:45.336Z</t>
  </si>
  <si>
    <t>2023-03-09T11:59:35.613Z</t>
  </si>
  <si>
    <t>2023-03-09T12:59:15.619Z</t>
  </si>
  <si>
    <t>2023-03-09T13:58:43.140Z</t>
  </si>
  <si>
    <t>2023-03-09T14:58:18.015Z</t>
  </si>
  <si>
    <t>2023-03-09T15:57:45.794Z</t>
  </si>
  <si>
    <t>2023-03-09T16:57:12.961Z</t>
  </si>
  <si>
    <t>2023-03-09T17:56:39.030Z</t>
  </si>
  <si>
    <t>2023-03-09T18:56:08.592Z</t>
  </si>
  <si>
    <t>2023-03-09T19:55:38.676Z</t>
  </si>
  <si>
    <t>2023-03-09T20:55:13.205Z</t>
  </si>
  <si>
    <t>2023-03-09T21:54:59.902Z</t>
  </si>
  <si>
    <t>2023-03-09T22:54:37.774Z</t>
  </si>
  <si>
    <t>2023-03-09T23:54:14.451Z</t>
  </si>
  <si>
    <t>2023-03-10T00:53:51.361Z</t>
  </si>
  <si>
    <t>2023-03-10T01:53:32.284Z</t>
  </si>
  <si>
    <t>2023-03-10T02:53:14.310Z</t>
  </si>
  <si>
    <t>2023-03-10T03:53:04.523Z</t>
  </si>
  <si>
    <t>2023-03-10T04:52:42.099Z</t>
  </si>
  <si>
    <t>2023-03-10T05:52:12.420Z</t>
  </si>
  <si>
    <t>2023-03-10T06:51:44.634Z</t>
  </si>
  <si>
    <t>2023-03-10T07:51:47.587Z</t>
  </si>
  <si>
    <t>2023-03-10T08:51:18.836Z</t>
  </si>
  <si>
    <t>2023-03-10T09:50:59.188Z</t>
  </si>
  <si>
    <t>2023-03-10T10:50:52.532Z</t>
  </si>
  <si>
    <t>2023-03-10T11:50:27.276Z</t>
  </si>
  <si>
    <t>2023-03-10T12:50:06.861Z</t>
  </si>
  <si>
    <t>2023-03-10T13:49:34.498Z</t>
  </si>
  <si>
    <t>2023-03-10T14:49:11.069Z</t>
  </si>
  <si>
    <t>2023-03-10T15:48:48.393Z</t>
  </si>
  <si>
    <t>2023-03-10T16:48:21.619Z</t>
  </si>
  <si>
    <t>2023-03-10T18:47:39.962Z</t>
  </si>
  <si>
    <t>2023-03-10T19:47:16.231Z</t>
  </si>
  <si>
    <t>2023-03-10T20:46:50.447Z</t>
  </si>
  <si>
    <t>2023-03-10T21:46:25.258Z</t>
  </si>
  <si>
    <t>2023-03-10T23:45:37.932Z</t>
  </si>
  <si>
    <t>2023-03-11T00:45:13.940Z</t>
  </si>
  <si>
    <t>2023-03-11T01:44:51.172Z</t>
  </si>
  <si>
    <t>2023-03-11T02:44:26.239Z</t>
  </si>
  <si>
    <t>2023-03-11T03:44:02.938Z</t>
  </si>
  <si>
    <t>2023-03-11T04:43:40.031Z</t>
  </si>
  <si>
    <t>2023-03-11T05:43:14.864Z</t>
  </si>
  <si>
    <t>2023-03-11T06:42:57.824Z</t>
  </si>
  <si>
    <t>2023-03-11T07:42:34.141Z</t>
  </si>
  <si>
    <t>2023-03-11T09:42:01.981Z</t>
  </si>
  <si>
    <t>2023-03-11T10:41:53.790Z</t>
  </si>
  <si>
    <t>2023-03-11T11:41:43.876Z</t>
  </si>
  <si>
    <t>2023-03-11T12:41:35.534Z</t>
  </si>
  <si>
    <t>2023-03-11T13:40:56.393Z</t>
  </si>
  <si>
    <t>2023-03-11T14:40:37.972Z</t>
  </si>
  <si>
    <t>2023-03-11T15:40:06.943Z</t>
  </si>
  <si>
    <t>2023-03-11T16:39:31.766Z</t>
  </si>
  <si>
    <t>2023-03-11T17:38:59.425Z</t>
  </si>
  <si>
    <t>2023-03-11T18:38:32.683Z</t>
  </si>
  <si>
    <t>2023-03-11T19:38:07.321Z</t>
  </si>
  <si>
    <t>2023-03-11T20:37:45.653Z</t>
  </si>
  <si>
    <t>2023-03-11T21:37:21.033Z</t>
  </si>
  <si>
    <t>2023-03-11T22:36:58.147Z</t>
  </si>
  <si>
    <t>2023-03-11T23:36:36.329Z</t>
  </si>
  <si>
    <t>2023-03-12T00:36:14.553Z</t>
  </si>
  <si>
    <t>2023-03-12T02:35:29.737Z</t>
  </si>
  <si>
    <t>2023-03-12T03:35:12.590Z</t>
  </si>
  <si>
    <t>2023-03-12T04:34:51.374Z</t>
  </si>
  <si>
    <t>2023-03-12T05:34:29.706Z</t>
  </si>
  <si>
    <t>2023-03-12T06:34:08.125Z</t>
  </si>
  <si>
    <t>2023-03-12T07:33:52.430Z</t>
  </si>
  <si>
    <t>2023-03-12T08:33:43.452Z</t>
  </si>
  <si>
    <t>2023-03-12T09:33:36.025Z</t>
  </si>
  <si>
    <t>2023-03-12T10:33:20.283Z</t>
  </si>
  <si>
    <t>2023-03-12T11:33:05.348Z</t>
  </si>
  <si>
    <t>2023-03-12T12:32:41.168Z</t>
  </si>
  <si>
    <t>2023-03-12T13:32:18.629Z</t>
  </si>
  <si>
    <t>2023-03-12T14:31:59.487Z</t>
  </si>
  <si>
    <t>2023-03-12T15:31:33.454Z</t>
  </si>
  <si>
    <t>2023-03-12T16:31:00.685Z</t>
  </si>
  <si>
    <t>2023-03-12T17:30:31.102Z</t>
  </si>
  <si>
    <t>2023-03-12T18:30:07.663Z</t>
  </si>
  <si>
    <t>2023-03-12T19:29:41.221Z</t>
  </si>
  <si>
    <t>2023-03-12T20:29:14.311Z</t>
  </si>
  <si>
    <t>2023-03-12T21:28:49.018Z</t>
  </si>
  <si>
    <t>2023-03-12T22:28:26.812Z</t>
  </si>
  <si>
    <t>2023-03-12T23:28:06.558Z</t>
  </si>
  <si>
    <t>2023-03-13T00:27:46.527Z</t>
  </si>
  <si>
    <t>2023-03-13T01:27:22.640Z</t>
  </si>
  <si>
    <t>2023-03-13T02:26:59.335Z</t>
  </si>
  <si>
    <t>2023-03-13T03:26:39.762Z</t>
  </si>
  <si>
    <t>2023-03-13T04:26:15.560Z</t>
  </si>
  <si>
    <t>2023-03-13T05:25:54.668Z</t>
  </si>
  <si>
    <t>2023-03-13T06:25:33.270Z</t>
  </si>
  <si>
    <t>2023-03-13T07:25:21.912Z</t>
  </si>
  <si>
    <t>2023-03-13T08:25:08.969Z</t>
  </si>
  <si>
    <t>2023-03-13T10:24:58.992Z</t>
  </si>
  <si>
    <t>2023-03-13T11:24:49.876Z</t>
  </si>
  <si>
    <t>2023-03-13T12:24:31.644Z</t>
  </si>
  <si>
    <t>2023-03-13T13:24:11.102Z</t>
  </si>
  <si>
    <t>2023-03-13T14:23:42.034Z</t>
  </si>
  <si>
    <t>2023-03-13T15:23:15.275Z</t>
  </si>
  <si>
    <t>2023-03-13T16:22:38.142Z</t>
  </si>
  <si>
    <t>2023-03-13T17:22:11.031Z</t>
  </si>
  <si>
    <t>2023-03-13T18:21:51.582Z</t>
  </si>
  <si>
    <t>2023-03-13T19:21:30.828Z</t>
  </si>
  <si>
    <t>2023-03-13T20:21:08.418Z</t>
  </si>
  <si>
    <t>2023-03-13T22:20:15.941Z</t>
  </si>
  <si>
    <t>2023-03-14T00:19:29.466Z</t>
  </si>
  <si>
    <t>2023-03-14T01:19:00.283Z</t>
  </si>
  <si>
    <t>2023-03-14T02:18:31.544Z</t>
  </si>
  <si>
    <t>2023-03-14T03:18:08.858Z</t>
  </si>
  <si>
    <t>2023-03-14T04:17:46.298Z</t>
  </si>
  <si>
    <t>2023-03-14T05:17:22.464Z</t>
  </si>
  <si>
    <t>2023-03-14T06:16:58.933Z</t>
  </si>
  <si>
    <t>2023-03-14T07:16:37.713Z</t>
  </si>
  <si>
    <t>2023-03-14T08:16:25.327Z</t>
  </si>
  <si>
    <t>2023-03-14T09:16:17.405Z</t>
  </si>
  <si>
    <t>2023-03-14T10:16:03.220Z</t>
  </si>
  <si>
    <t>2023-03-14T11:15:46.320Z</t>
  </si>
  <si>
    <t>2023-03-14T12:15:19.498Z</t>
  </si>
  <si>
    <t>2023-03-14T13:14:39.291Z</t>
  </si>
  <si>
    <t>2023-03-14T14:14:20.388Z</t>
  </si>
  <si>
    <t>2023-03-14T15:13:51.772Z</t>
  </si>
  <si>
    <t>2023-03-14T16:13:32.754Z</t>
  </si>
  <si>
    <t>2023-03-14T17:13:05.490Z</t>
  </si>
  <si>
    <t>2023-03-14T18:12:35.825Z</t>
  </si>
  <si>
    <t>2023-03-14T19:12:06.897Z</t>
  </si>
  <si>
    <t>2023-03-14T20:11:46.839Z</t>
  </si>
  <si>
    <t>2023-03-14T22:11:02.981Z</t>
  </si>
  <si>
    <t>2023-03-14T23:10:41.530Z</t>
  </si>
  <si>
    <t>2023-03-15T00:10:17.292Z</t>
  </si>
  <si>
    <t>2023-03-15T02:09:26.273Z</t>
  </si>
  <si>
    <t>2023-03-15T04:08:39.314Z</t>
  </si>
  <si>
    <t>2023-03-15T05:08:18.205Z</t>
  </si>
  <si>
    <t>2023-03-15T06:07:52.280Z</t>
  </si>
  <si>
    <t>2023-03-15T07:07:43.999Z</t>
  </si>
  <si>
    <t>2023-03-15T08:07:23.078Z</t>
  </si>
  <si>
    <t>2023-03-15T09:07:05.857Z</t>
  </si>
  <si>
    <t>2023-03-15T10:06:57.838Z</t>
  </si>
  <si>
    <t>2023-03-15T11:06:50.635Z</t>
  </si>
  <si>
    <t>2023-03-15T13:06:09.047Z</t>
  </si>
  <si>
    <t>2023-03-15T16:04:52.735Z</t>
  </si>
  <si>
    <t>2023-03-15T17:04:20.945Z</t>
  </si>
  <si>
    <t>2023-03-15T18:03:58.115Z</t>
  </si>
  <si>
    <t>2023-03-15T19:03:35.468Z</t>
  </si>
  <si>
    <t>2023-03-15T20:03:01.276Z</t>
  </si>
  <si>
    <t>2023-03-15T22:02:11.515Z</t>
  </si>
  <si>
    <t>2023-03-15T23:01:43.185Z</t>
  </si>
  <si>
    <t>2023-03-16T00:01:20.098Z</t>
  </si>
  <si>
    <t>2023-03-16T01:00:57.091Z</t>
  </si>
  <si>
    <t>2023-03-16T02:00:31.009Z</t>
  </si>
  <si>
    <t>2023-03-16T03:00:04.107Z</t>
  </si>
  <si>
    <t>2023-03-16T03:59:40.197Z</t>
  </si>
  <si>
    <t>2023-03-16T04:59:21.414Z</t>
  </si>
  <si>
    <t>2023-03-16T05:58:57.607Z</t>
  </si>
  <si>
    <t>2023-03-16T07:58:44.259Z</t>
  </si>
  <si>
    <t>2023-03-16T08:58:36.631Z</t>
  </si>
  <si>
    <t>2023-03-16T09:58:28.302Z</t>
  </si>
  <si>
    <t>2023-03-16T10:58:05.691Z</t>
  </si>
  <si>
    <t>2023-03-16T11:57:57.933Z</t>
  </si>
  <si>
    <t>2023-03-16T12:57:43.657Z</t>
  </si>
  <si>
    <t>2023-03-16T14:56:50.857Z</t>
  </si>
  <si>
    <t>2023-03-16T15:56:11.449Z</t>
  </si>
  <si>
    <t>2023-03-16T16:55:39.528Z</t>
  </si>
  <si>
    <t>2023-03-16T17:55:03.419Z</t>
  </si>
  <si>
    <t>2023-03-16T18:54:36.383Z</t>
  </si>
  <si>
    <t>2023-03-16T19:54:09.700Z</t>
  </si>
  <si>
    <t>2023-03-16T20:53:41.686Z</t>
  </si>
  <si>
    <t>2023-03-16T21:53:19.545Z</t>
  </si>
  <si>
    <t>2023-03-16T22:52:54.026Z</t>
  </si>
  <si>
    <t>2023-03-16T23:52:30.669Z</t>
  </si>
  <si>
    <t>2023-03-17T00:52:08.025Z</t>
  </si>
  <si>
    <t>2023-03-17T01:51:47.655Z</t>
  </si>
  <si>
    <t>2023-03-17T02:51:29.345Z</t>
  </si>
  <si>
    <t>2023-03-17T03:51:07.693Z</t>
  </si>
  <si>
    <t>2023-03-17T04:50:40.639Z</t>
  </si>
  <si>
    <t>2023-03-17T05:50:17.712Z</t>
  </si>
  <si>
    <t>2023-03-17T07:50:09.280Z</t>
  </si>
  <si>
    <t>2023-03-17T09:49:54.455Z</t>
  </si>
  <si>
    <t>2023-03-17T11:49:28.018Z</t>
  </si>
  <si>
    <t>2023-03-17T13:48:20.347Z</t>
  </si>
  <si>
    <t>2023-03-17T14:47:59.048Z</t>
  </si>
  <si>
    <t>2023-03-17T15:47:29.293Z</t>
  </si>
  <si>
    <t>2023-03-17T16:46:55.828Z</t>
  </si>
  <si>
    <t>2023-03-17T17:46:20.739Z</t>
  </si>
  <si>
    <t>2023-03-17T19:45:25.973Z</t>
  </si>
  <si>
    <t>2023-03-17T20:45:01.757Z</t>
  </si>
  <si>
    <t>2023-03-17T21:44:36.912Z</t>
  </si>
  <si>
    <t>2023-03-17T22:44:12.536Z</t>
  </si>
  <si>
    <t>2023-03-17T23:43:46.332Z</t>
  </si>
  <si>
    <t>2023-03-18T00:43:19.349Z</t>
  </si>
  <si>
    <t>2023-03-18T01:42:57.151Z</t>
  </si>
  <si>
    <t>2023-03-18T02:42:34.139Z</t>
  </si>
  <si>
    <t>2023-03-18T03:42:10.668Z</t>
  </si>
  <si>
    <t>2023-03-18T06:41:03.672Z</t>
  </si>
  <si>
    <t>2023-03-18T07:41:10.851Z</t>
  </si>
  <si>
    <t>2023-03-18T08:41:05.657Z</t>
  </si>
  <si>
    <t>2023-03-18T09:41:02.080Z</t>
  </si>
  <si>
    <t>2023-03-18T13:39:32.405Z</t>
  </si>
  <si>
    <t>2023-03-18T14:39:13.478Z</t>
  </si>
  <si>
    <t>2023-03-18T16:38:14.890Z</t>
  </si>
  <si>
    <t>2023-03-18T17:37:41.928Z</t>
  </si>
  <si>
    <t>2023-03-18T19:36:40.646Z</t>
  </si>
  <si>
    <t>2023-03-18T20:36:10.555Z</t>
  </si>
  <si>
    <t>2023-03-18T21:35:43.977Z</t>
  </si>
  <si>
    <t>2023-03-18T22:35:20.313Z</t>
  </si>
  <si>
    <t>2023-03-18T23:34:56.484Z</t>
  </si>
  <si>
    <t>2023-03-19T00:34:37.613Z</t>
  </si>
  <si>
    <t>2023-03-19T01:34:17.987Z</t>
  </si>
  <si>
    <t>2023-03-19T02:33:59.224Z</t>
  </si>
  <si>
    <t>2023-03-19T04:33:21.119Z</t>
  </si>
  <si>
    <t>2023-03-19T05:32:59.569Z</t>
  </si>
  <si>
    <t>2023-03-19T06:32:39.009Z</t>
  </si>
  <si>
    <t>2023-03-19T07:32:23.906Z</t>
  </si>
  <si>
    <t>2023-03-19T09:32:09.593Z</t>
  </si>
  <si>
    <t>2023-03-19T10:31:53.329Z</t>
  </si>
  <si>
    <t>2023-03-19T11:31:38.085Z</t>
  </si>
  <si>
    <t>2023-03-19T12:31:16.886Z</t>
  </si>
  <si>
    <t>2023-03-19T13:30:43.779Z</t>
  </si>
  <si>
    <t>2023-03-19T14:30:03.986Z</t>
  </si>
  <si>
    <t>2023-03-19T15:29:32.265Z</t>
  </si>
  <si>
    <t>2023-03-19T16:29:06.047Z</t>
  </si>
  <si>
    <t>2023-03-19T19:27:46.817Z</t>
  </si>
  <si>
    <t>2023-03-19T20:27:29.606Z</t>
  </si>
  <si>
    <t>2023-03-19T21:27:09.708Z</t>
  </si>
  <si>
    <t>2023-03-19T22:26:45.537Z</t>
  </si>
  <si>
    <t>2023-03-19T23:26:21.495Z</t>
  </si>
  <si>
    <t>2023-03-20T00:26:00.680Z</t>
  </si>
  <si>
    <t>2023-03-20T01:25:44.267Z</t>
  </si>
  <si>
    <t>2023-03-20T02:25:21.637Z</t>
  </si>
  <si>
    <t>2023-03-20T03:25:01.774Z</t>
  </si>
  <si>
    <t>2023-03-20T04:24:38.782Z</t>
  </si>
  <si>
    <t>2023-03-20T05:24:18.159Z</t>
  </si>
  <si>
    <t>2023-03-20T06:23:58.133Z</t>
  </si>
  <si>
    <t>2023-03-20T07:23:37.351Z</t>
  </si>
  <si>
    <t>2023-03-20T09:23:18.170Z</t>
  </si>
  <si>
    <t>2023-03-20T10:22:55.951Z</t>
  </si>
  <si>
    <t>2023-03-20T11:22:38.251Z</t>
  </si>
  <si>
    <t>2023-03-20T12:22:17.465Z</t>
  </si>
  <si>
    <t>2023-03-20T13:21:57.466Z</t>
  </si>
  <si>
    <t>2023-03-20T14:21:38.004Z</t>
  </si>
  <si>
    <t>2023-03-20T15:21:13.098Z</t>
  </si>
  <si>
    <t>2023-03-20T16:20:54.112Z</t>
  </si>
  <si>
    <t>2023-03-20T17:20:29.451Z</t>
  </si>
  <si>
    <t>2023-03-20T18:20:00.217Z</t>
  </si>
  <si>
    <t>2023-03-20T19:19:25.494Z</t>
  </si>
  <si>
    <t>2023-03-20T20:19:00.338Z</t>
  </si>
  <si>
    <t>2023-03-20T21:18:34.992Z</t>
  </si>
  <si>
    <t>2023-03-20T22:18:19.914Z</t>
  </si>
  <si>
    <t>2023-03-20T23:17:57.125Z</t>
  </si>
  <si>
    <t>2023-03-21T00:17:28.901Z</t>
  </si>
  <si>
    <t>2023-03-21T01:17:01.943Z</t>
  </si>
  <si>
    <t>2023-03-21T02:16:40.743Z</t>
  </si>
  <si>
    <t>2023-03-21T03:16:19.444Z</t>
  </si>
  <si>
    <t>2023-03-21T04:15:53.454Z</t>
  </si>
  <si>
    <t>2023-03-21T05:15:33.813Z</t>
  </si>
  <si>
    <t>2023-03-21T06:15:13.339Z</t>
  </si>
  <si>
    <t>2023-03-21T07:15:17.577Z</t>
  </si>
  <si>
    <t>2023-03-21T08:15:09.725Z</t>
  </si>
  <si>
    <t>2023-03-21T10:14:47.299Z</t>
  </si>
  <si>
    <t>2023-03-21T11:14:41.249Z</t>
  </si>
  <si>
    <t>2023-03-21T12:14:15.831Z</t>
  </si>
  <si>
    <t>2023-03-21T14:13:31.460Z</t>
  </si>
  <si>
    <t>2023-03-21T15:13:06.934Z</t>
  </si>
  <si>
    <t>2023-03-21T16:12:39.769Z</t>
  </si>
  <si>
    <t>2023-03-21T17:12:06.817Z</t>
  </si>
  <si>
    <t>2023-03-21T18:11:33.884Z</t>
  </si>
  <si>
    <t>2023-03-21T19:11:07.149Z</t>
  </si>
  <si>
    <t>2023-03-21T21:10:16.750Z</t>
  </si>
  <si>
    <t>2023-03-21T23:09:23.816Z</t>
  </si>
  <si>
    <t>2023-03-22T02:08:27.965Z</t>
  </si>
  <si>
    <t>2023-03-22T03:07:59.251Z</t>
  </si>
  <si>
    <t>2023-03-22T04:07:31.477Z</t>
  </si>
  <si>
    <t>2023-03-22T05:07:05.405Z</t>
  </si>
  <si>
    <t>2023-03-29T04:06:14.289Z</t>
  </si>
  <si>
    <t>2023-03-29T02:06:57.872Z</t>
  </si>
  <si>
    <t>2023-03-29T01:07:17.917Z</t>
  </si>
  <si>
    <t>2023-03-29T00:07:31.608Z</t>
  </si>
  <si>
    <t>2023-03-28T23:07:54.671Z</t>
  </si>
  <si>
    <t>2023-03-28T22:08:15.021Z</t>
  </si>
  <si>
    <t>2023-03-28T21:08:37.134Z</t>
  </si>
  <si>
    <t>2023-03-28T20:08:59.391Z</t>
  </si>
  <si>
    <t>2023-03-28T19:09:22.206Z</t>
  </si>
  <si>
    <t>2023-03-28T18:09:42.984Z</t>
  </si>
  <si>
    <t>2023-03-28T17:10:11.803Z</t>
  </si>
  <si>
    <t>2023-03-28T16:10:45.813Z</t>
  </si>
  <si>
    <t>2023-03-28T15:11:30.763Z</t>
  </si>
  <si>
    <t>2023-03-28T14:11:48.806Z</t>
  </si>
  <si>
    <t>2023-03-28T13:12:13.412Z</t>
  </si>
  <si>
    <t>2023-03-28T12:12:22.017Z</t>
  </si>
  <si>
    <t>2023-03-28T11:12:38.334Z</t>
  </si>
  <si>
    <t>2023-03-28T10:12:52.656Z</t>
  </si>
  <si>
    <t>2023-03-28T09:13:11.765Z</t>
  </si>
  <si>
    <t>2023-03-28T08:13:33.064Z</t>
  </si>
  <si>
    <t>2023-03-28T07:13:52.997Z</t>
  </si>
  <si>
    <t>2023-03-28T06:13:45.017Z</t>
  </si>
  <si>
    <t>2023-03-28T05:14:06.389Z</t>
  </si>
  <si>
    <t>2023-03-28T04:14:31.235Z</t>
  </si>
  <si>
    <t>2023-03-28T03:14:55.615Z</t>
  </si>
  <si>
    <t>2023-03-28T02:15:19.786Z</t>
  </si>
  <si>
    <t>2023-03-28T01:15:41.083Z</t>
  </si>
  <si>
    <t>2023-03-28T00:16:03.101Z</t>
  </si>
  <si>
    <t>2023-03-27T23:16:26.913Z</t>
  </si>
  <si>
    <t>2023-03-27T22:16:50.421Z</t>
  </si>
  <si>
    <t>2023-03-27T21:17:11.076Z</t>
  </si>
  <si>
    <t>2023-03-27T18:18:22.810Z</t>
  </si>
  <si>
    <t>2023-03-27T17:18:49.459Z</t>
  </si>
  <si>
    <t>2023-03-27T16:19:15.753Z</t>
  </si>
  <si>
    <t>2023-03-27T15:19:44.234Z</t>
  </si>
  <si>
    <t>2023-03-27T14:20:12.466Z</t>
  </si>
  <si>
    <t>2023-03-27T13:20:29.243Z</t>
  </si>
  <si>
    <t>2023-03-27T12:20:44.495Z</t>
  </si>
  <si>
    <t>2023-03-27T11:21:05.479Z</t>
  </si>
  <si>
    <t>2023-03-27T10:21:22.112Z</t>
  </si>
  <si>
    <t>2023-03-27T09:21:46.919Z</t>
  </si>
  <si>
    <t>2023-03-27T08:22:10.286Z</t>
  </si>
  <si>
    <t>2023-03-27T07:22:37.241Z</t>
  </si>
  <si>
    <t>2023-03-27T06:23:00.587Z</t>
  </si>
  <si>
    <t>2023-03-27T04:23:49.676Z</t>
  </si>
  <si>
    <t>2023-03-27T03:24:13.775Z</t>
  </si>
  <si>
    <t>2023-03-27T02:24:35.530Z</t>
  </si>
  <si>
    <t>2023-03-27T01:25:00.151Z</t>
  </si>
  <si>
    <t>2023-03-26T23:25:43.313Z</t>
  </si>
  <si>
    <t>2023-03-26T22:26:09.284Z</t>
  </si>
  <si>
    <t>2023-03-26T20:26:52.143Z</t>
  </si>
  <si>
    <t>2023-03-26T19:27:09.176Z</t>
  </si>
  <si>
    <t>2023-03-26T18:27:30.006Z</t>
  </si>
  <si>
    <t>2023-03-26T17:28:01.734Z</t>
  </si>
  <si>
    <t>2023-03-26T16:28:30.079Z</t>
  </si>
  <si>
    <t>2023-03-26T15:29:18.858Z</t>
  </si>
  <si>
    <t>2023-03-26T14:29:40.405Z</t>
  </si>
  <si>
    <t>2023-03-26T13:30:02.547Z</t>
  </si>
  <si>
    <t>2023-03-26T12:30:16.226Z</t>
  </si>
  <si>
    <t>2023-03-26T11:30:35.820Z</t>
  </si>
  <si>
    <t>2023-03-26T10:31:00.240Z</t>
  </si>
  <si>
    <t>2023-03-26T09:31:10.816Z</t>
  </si>
  <si>
    <t>2023-03-26T08:31:30.665Z</t>
  </si>
  <si>
    <t>2023-03-26T07:31:51.824Z</t>
  </si>
  <si>
    <t>2023-03-26T06:32:05.835Z</t>
  </si>
  <si>
    <t>2023-03-26T05:32:26.871Z</t>
  </si>
  <si>
    <t>2023-03-26T04:32:47.023Z</t>
  </si>
  <si>
    <t>2023-03-26T03:33:08.808Z</t>
  </si>
  <si>
    <t>2023-03-26T02:33:30.105Z</t>
  </si>
  <si>
    <t>2023-03-26T01:33:50.576Z</t>
  </si>
  <si>
    <t>2023-03-26T00:34:13.423Z</t>
  </si>
  <si>
    <t>2023-03-25T23:34:37.482Z</t>
  </si>
  <si>
    <t>2023-03-25T22:35:02.475Z</t>
  </si>
  <si>
    <t>2023-03-25T21:35:22.788Z</t>
  </si>
  <si>
    <t>2023-03-25T20:35:50.176Z</t>
  </si>
  <si>
    <t>2023-03-25T19:36:09.897Z</t>
  </si>
  <si>
    <t>2023-03-25T18:36:34.729Z</t>
  </si>
  <si>
    <t>2023-03-25T17:37:06.571Z</t>
  </si>
  <si>
    <t>2023-03-25T16:37:24.931Z</t>
  </si>
  <si>
    <t>2023-03-25T14:38:25.789Z</t>
  </si>
  <si>
    <t>2023-03-25T11:39:39.251Z</t>
  </si>
  <si>
    <t>2023-03-25T10:39:51.711Z</t>
  </si>
  <si>
    <t>2023-03-25T09:40:08.925Z</t>
  </si>
  <si>
    <t>2023-03-25T08:40:14.517Z</t>
  </si>
  <si>
    <t>2023-03-25T06:40:40.967Z</t>
  </si>
  <si>
    <t>2023-03-25T05:41:05.130Z</t>
  </si>
  <si>
    <t>2023-03-25T04:41:32.436Z</t>
  </si>
  <si>
    <t>2023-03-25T02:42:13.133Z</t>
  </si>
  <si>
    <t>2023-03-25T01:42:36.809Z</t>
  </si>
  <si>
    <t>2023-03-25T00:42:57.897Z</t>
  </si>
  <si>
    <t>2023-03-24T23:43:15.962Z</t>
  </si>
  <si>
    <t>2023-03-24T22:43:39.646Z</t>
  </si>
  <si>
    <t>2023-03-24T21:44:00.621Z</t>
  </si>
  <si>
    <t>2023-03-24T20:44:20.879Z</t>
  </si>
  <si>
    <t>2023-03-24T19:44:49.030Z</t>
  </si>
  <si>
    <t>2023-03-24T18:45:13.606Z</t>
  </si>
  <si>
    <t>2023-03-24T17:45:38.404Z</t>
  </si>
  <si>
    <t>2023-03-24T16:46:02.952Z</t>
  </si>
  <si>
    <t>2023-03-24T15:46:28.915Z</t>
  </si>
  <si>
    <t>2023-03-24T14:46:54.061Z</t>
  </si>
  <si>
    <t>2023-03-24T13:47:18.122Z</t>
  </si>
  <si>
    <t>2023-03-24T12:47:52.390Z</t>
  </si>
  <si>
    <t>2023-03-24T11:48:20.189Z</t>
  </si>
  <si>
    <t>2023-03-24T10:48:45.145Z</t>
  </si>
  <si>
    <t>2023-03-24T09:48:58.928Z</t>
  </si>
  <si>
    <t>2023-03-24T07:49:34.313Z</t>
  </si>
  <si>
    <t>2023-03-24T06:49:46.864Z</t>
  </si>
  <si>
    <t>2023-03-24T05:50:04.334Z</t>
  </si>
  <si>
    <t>2023-03-24T04:50:25.615Z</t>
  </si>
  <si>
    <t>2023-03-24T03:50:44.354Z</t>
  </si>
  <si>
    <t>2023-03-24T02:51:06.218Z</t>
  </si>
  <si>
    <t>2023-03-24T01:51:28.826Z</t>
  </si>
  <si>
    <t>2023-03-24T00:51:48.788Z</t>
  </si>
  <si>
    <t>2023-03-23T22:52:30.080Z</t>
  </si>
  <si>
    <t>2023-03-23T21:52:55.290Z</t>
  </si>
  <si>
    <t>2023-03-23T20:53:21.754Z</t>
  </si>
  <si>
    <t>2023-03-23T19:53:48.081Z</t>
  </si>
  <si>
    <t>2023-03-23T18:54:07.754Z</t>
  </si>
  <si>
    <t>2023-03-23T17:54:35.520Z</t>
  </si>
  <si>
    <t>2023-03-23T16:55:04.086Z</t>
  </si>
  <si>
    <t>2023-03-23T15:55:34.556Z</t>
  </si>
  <si>
    <t>2023-03-23T14:55:58.807Z</t>
  </si>
  <si>
    <t>2023-03-23T13:56:25.243Z</t>
  </si>
  <si>
    <t>2023-03-23T12:56:48.910Z</t>
  </si>
  <si>
    <t>2023-03-23T11:57:08.150Z</t>
  </si>
  <si>
    <t>2023-03-23T10:57:25.491Z</t>
  </si>
  <si>
    <t>2023-03-23T09:57:39.301Z</t>
  </si>
  <si>
    <t>2023-03-23T06:58:15.211Z</t>
  </si>
  <si>
    <t>2023-03-23T05:58:31.622Z</t>
  </si>
  <si>
    <t>2023-03-23T02:59:18.435Z</t>
  </si>
  <si>
    <t>2023-03-23T01:59:40.661Z</t>
  </si>
  <si>
    <t>2023-03-23T01:00:04.211Z</t>
  </si>
  <si>
    <t>2023-03-23T00:00:27.022Z</t>
  </si>
  <si>
    <t>2023-03-22T22:01:06.502Z</t>
  </si>
  <si>
    <t>2023-03-22T21:01:31.152Z</t>
  </si>
  <si>
    <t>2023-03-22T20:01:54.558Z</t>
  </si>
  <si>
    <t>2023-03-22T19:02:21.710Z</t>
  </si>
  <si>
    <t>2023-03-22T18:02:54.307Z</t>
  </si>
  <si>
    <t>2023-03-22T17:03:28.878Z</t>
  </si>
  <si>
    <t>2023-03-22T16:04:02.346Z</t>
  </si>
  <si>
    <t>2023-03-22T13:05:31.319Z</t>
  </si>
  <si>
    <t>2023-03-22T11:06:17.089Z</t>
  </si>
  <si>
    <t>2023-03-22T10:06:36.666Z</t>
  </si>
  <si>
    <t>2023-03-22T09:06:45.775Z</t>
  </si>
  <si>
    <t>2023-03-22T08:07:00.803Z</t>
  </si>
  <si>
    <t>2023-03-22T07:07:09.551Z</t>
  </si>
  <si>
    <t>2023-03-22T06:06:42.550Z</t>
  </si>
  <si>
    <t>2023-03-29T05:05:51.701Z</t>
  </si>
  <si>
    <t>2023-03-29T06:05:38.533Z</t>
  </si>
  <si>
    <t>2023-03-29T07:05:22.764Z</t>
  </si>
  <si>
    <t>2023-04-05T04:03:57.392Z</t>
  </si>
  <si>
    <t>2023-04-05T03:04:23.378Z</t>
  </si>
  <si>
    <t>2023-04-05T02:04:48.946Z</t>
  </si>
  <si>
    <t>2023-04-05T01:05:14.658Z</t>
  </si>
  <si>
    <t>2023-04-05T00:05:34.551Z</t>
  </si>
  <si>
    <t>2023-04-04T23:05:52.669Z</t>
  </si>
  <si>
    <t>2023-04-04T22:06:16.015Z</t>
  </si>
  <si>
    <t>2023-04-04T21:06:39.194Z</t>
  </si>
  <si>
    <t>2023-04-04T20:06:56.687Z</t>
  </si>
  <si>
    <t>2023-04-04T18:07:58.762Z</t>
  </si>
  <si>
    <t>2023-04-04T16:09:01.755Z</t>
  </si>
  <si>
    <t>2023-04-04T15:09:25.717Z</t>
  </si>
  <si>
    <t>2023-04-04T14:09:53.788Z</t>
  </si>
  <si>
    <t>2023-04-04T13:10:13.971Z</t>
  </si>
  <si>
    <t>2023-04-04T11:11:11.003Z</t>
  </si>
  <si>
    <t>2023-04-04T10:11:31.402Z</t>
  </si>
  <si>
    <t>2023-04-04T09:11:45.307Z</t>
  </si>
  <si>
    <t>2023-04-04T08:11:57.585Z</t>
  </si>
  <si>
    <t>2023-04-04T07:12:11.226Z</t>
  </si>
  <si>
    <t>2023-04-04T06:12:21.490Z</t>
  </si>
  <si>
    <t>2023-04-04T05:12:26.413Z</t>
  </si>
  <si>
    <t>2023-04-04T04:12:51.469Z</t>
  </si>
  <si>
    <t>2023-04-04T03:13:14.919Z</t>
  </si>
  <si>
    <t>2023-04-04T02:13:41.670Z</t>
  </si>
  <si>
    <t>2023-04-04T01:14:08.067Z</t>
  </si>
  <si>
    <t>2023-04-04T00:14:32.639Z</t>
  </si>
  <si>
    <t>2023-04-03T23:14:56.884Z</t>
  </si>
  <si>
    <t>2023-04-03T22:15:27.826Z</t>
  </si>
  <si>
    <t>2023-04-03T21:15:55.506Z</t>
  </si>
  <si>
    <t>2023-04-03T19:16:51.597Z</t>
  </si>
  <si>
    <t>2023-04-03T18:17:16.229Z</t>
  </si>
  <si>
    <t>2023-04-03T17:17:40.847Z</t>
  </si>
  <si>
    <t>2023-04-03T14:18:52.522Z</t>
  </si>
  <si>
    <t>2023-04-03T13:19:13.777Z</t>
  </si>
  <si>
    <t>2023-04-03T12:19:33.213Z</t>
  </si>
  <si>
    <t>2023-04-03T11:19:52.237Z</t>
  </si>
  <si>
    <t>2023-04-03T10:20:14.547Z</t>
  </si>
  <si>
    <t>2023-04-03T09:20:35.661Z</t>
  </si>
  <si>
    <t>2023-04-03T08:20:54.262Z</t>
  </si>
  <si>
    <t>2023-04-03T07:21:15.751Z</t>
  </si>
  <si>
    <t>2023-04-03T06:21:35.232Z</t>
  </si>
  <si>
    <t>2023-04-03T05:21:56.223Z</t>
  </si>
  <si>
    <t>2023-04-03T04:22:21.411Z</t>
  </si>
  <si>
    <t>2023-04-03T03:22:45.904Z</t>
  </si>
  <si>
    <t>2023-04-03T02:23:12.466Z</t>
  </si>
  <si>
    <t>2023-04-03T01:23:39.825Z</t>
  </si>
  <si>
    <t>2023-04-03T00:24:06.053Z</t>
  </si>
  <si>
    <t>2023-04-02T23:24:28.589Z</t>
  </si>
  <si>
    <t>2023-04-02T22:24:53.105Z</t>
  </si>
  <si>
    <t>2023-04-02T21:25:13.277Z</t>
  </si>
  <si>
    <t>2023-04-02T19:25:51.229Z</t>
  </si>
  <si>
    <t>2023-04-02T17:26:43.370Z</t>
  </si>
  <si>
    <t>2023-04-02T16:27:31.023Z</t>
  </si>
  <si>
    <t>2023-04-02T15:27:52.790Z</t>
  </si>
  <si>
    <t>2023-04-02T14:28:05Z</t>
  </si>
  <si>
    <t>2023-04-02T13:28:27.973Z</t>
  </si>
  <si>
    <t>2023-04-02T08:30:16.220Z</t>
  </si>
  <si>
    <t>2023-04-02T07:30:23.013Z</t>
  </si>
  <si>
    <t>2023-04-02T05:30:44.983Z</t>
  </si>
  <si>
    <t>2023-04-02T04:31:09.710Z</t>
  </si>
  <si>
    <t>2023-04-02T03:31:32.682Z</t>
  </si>
  <si>
    <t>2023-04-02T02:31:55.018Z</t>
  </si>
  <si>
    <t>2023-04-02T01:32:15.139Z</t>
  </si>
  <si>
    <t>2023-04-02T00:32:41.068Z</t>
  </si>
  <si>
    <t>2023-04-01T22:33:26.942Z</t>
  </si>
  <si>
    <t>2023-04-01T20:34:05.417Z</t>
  </si>
  <si>
    <t>2023-04-01T19:34:29.936Z</t>
  </si>
  <si>
    <t>2023-04-01T17:35:30.813Z</t>
  </si>
  <si>
    <t>2023-04-01T16:35:57.286Z</t>
  </si>
  <si>
    <t>2023-04-01T15:36:35.829Z</t>
  </si>
  <si>
    <t>2023-04-01T13:37:20.149Z</t>
  </si>
  <si>
    <t>2023-04-01T12:37:37.804Z</t>
  </si>
  <si>
    <t>2023-04-01T11:37:51.102Z</t>
  </si>
  <si>
    <t>2023-04-01T10:38:06.239Z</t>
  </si>
  <si>
    <t>2023-04-01T09:38:29.147Z</t>
  </si>
  <si>
    <t>2023-04-01T08:38:54.570Z</t>
  </si>
  <si>
    <t>2023-04-01T07:39:10.021Z</t>
  </si>
  <si>
    <t>2023-04-01T06:39:15.162Z</t>
  </si>
  <si>
    <t>2023-04-01T05:39:37.518Z</t>
  </si>
  <si>
    <t>2023-04-01T04:39:51.787Z</t>
  </si>
  <si>
    <t>2023-04-01T03:40:15.181Z</t>
  </si>
  <si>
    <t>2023-04-01T02:40:40.356Z</t>
  </si>
  <si>
    <t>2023-04-01T01:41:04.289Z</t>
  </si>
  <si>
    <t>2023-04-01T00:41:24.644Z</t>
  </si>
  <si>
    <t>2023-03-31T23:41:42.840Z</t>
  </si>
  <si>
    <t>2023-03-31T22:42:05.725Z</t>
  </si>
  <si>
    <t>2023-03-31T21:42:27.924Z</t>
  </si>
  <si>
    <t>2023-03-31T17:44:02.866Z</t>
  </si>
  <si>
    <t>2023-03-31T16:44:29.050Z</t>
  </si>
  <si>
    <t>2023-03-31T15:44:53.110Z</t>
  </si>
  <si>
    <t>2023-03-31T14:45:11.920Z</t>
  </si>
  <si>
    <t>2023-03-31T12:46:22.456Z</t>
  </si>
  <si>
    <t>2023-03-31T11:46:39.938Z</t>
  </si>
  <si>
    <t>2023-03-31T10:46:45.389Z</t>
  </si>
  <si>
    <t>2023-03-31T09:47:13.011Z</t>
  </si>
  <si>
    <t>2023-03-31T08:47:29.125Z</t>
  </si>
  <si>
    <t>2023-03-31T06:48:20.738Z</t>
  </si>
  <si>
    <t>2023-03-31T04:48:46.272Z</t>
  </si>
  <si>
    <t>2023-03-31T03:49:09.649Z</t>
  </si>
  <si>
    <t>2023-03-31T02:49:31.073Z</t>
  </si>
  <si>
    <t>2023-03-31T01:49:50.889Z</t>
  </si>
  <si>
    <t>2023-03-31T00:50:09.362Z</t>
  </si>
  <si>
    <t>2023-03-30T23:50:29.731Z</t>
  </si>
  <si>
    <t>2023-03-30T22:50:51.977Z</t>
  </si>
  <si>
    <t>2023-03-30T21:51:15.900Z</t>
  </si>
  <si>
    <t>2023-03-30T20:51:38.611Z</t>
  </si>
  <si>
    <t>2023-03-30T19:52:03.053Z</t>
  </si>
  <si>
    <t>2023-03-30T18:52:30.734Z</t>
  </si>
  <si>
    <t>2023-03-30T17:52:58.774Z</t>
  </si>
  <si>
    <t>2023-03-30T15:53:38.825Z</t>
  </si>
  <si>
    <t>2023-03-30T14:53:57.986Z</t>
  </si>
  <si>
    <t>2023-03-30T13:54:30.856Z</t>
  </si>
  <si>
    <t>2023-03-30T12:55:04.599Z</t>
  </si>
  <si>
    <t>2023-03-30T11:55:07.883Z</t>
  </si>
  <si>
    <t>2023-03-30T10:55:43.471Z</t>
  </si>
  <si>
    <t>2023-03-30T06:57:00.438Z</t>
  </si>
  <si>
    <t>2023-03-30T05:57:17.646Z</t>
  </si>
  <si>
    <t>2023-03-30T04:57:37.357Z</t>
  </si>
  <si>
    <t>2023-03-30T03:57:59.935Z</t>
  </si>
  <si>
    <t>2023-03-30T02:58:25.002Z</t>
  </si>
  <si>
    <t>2023-03-30T01:58:43.527Z</t>
  </si>
  <si>
    <t>2023-03-30T00:59:09.612Z</t>
  </si>
  <si>
    <t>2023-03-30T00:00:15.144Z</t>
  </si>
  <si>
    <t>2023-03-29T22:59:56.943Z</t>
  </si>
  <si>
    <t>2023-03-29T22:00:07.043Z</t>
  </si>
  <si>
    <t>2023-03-29T21:00:24.529Z</t>
  </si>
  <si>
    <t>2023-03-29T20:00:47.267Z</t>
  </si>
  <si>
    <t>2023-03-29T19:01:10.263Z</t>
  </si>
  <si>
    <t>2023-03-29T18:01:38.369Z</t>
  </si>
  <si>
    <t>2023-03-29T16:02:40.458Z</t>
  </si>
  <si>
    <t>2023-03-29T14:03:21.346Z</t>
  </si>
  <si>
    <t>2023-03-29T12:03:58.043Z</t>
  </si>
  <si>
    <t>2023-03-29T11:04:26.636Z</t>
  </si>
  <si>
    <t>2023-03-29T10:04:38.760Z</t>
  </si>
  <si>
    <t>2022-11-21T08:48:55.563+00:00</t>
  </si>
  <si>
    <t>2022-11-21T08:40:42.289+00:00</t>
  </si>
  <si>
    <t>2022-11-21T08:33:38.586+00:00</t>
  </si>
  <si>
    <t>2022-11-21T08:23:53.230+00:00</t>
  </si>
  <si>
    <t>2022-11-21T07:35:27.098+00:00</t>
  </si>
  <si>
    <t>2022-11-21T07:19:00.606+00:00</t>
  </si>
  <si>
    <t>2022-11-21T06:35:53.925+00:00</t>
  </si>
  <si>
    <t>2022-11-21T06:27:07.213+00:00</t>
  </si>
  <si>
    <t>2022-11-21T06:25:54.643+00:00</t>
  </si>
  <si>
    <t>2022-11-21T05:26:14.812+00:00</t>
  </si>
  <si>
    <t>2022-11-21T05:00:37.997+00:00</t>
  </si>
  <si>
    <t>2022-11-21T04:01:00.306+00:00</t>
  </si>
  <si>
    <t>2022-11-21T03:01:21.392+00:00</t>
  </si>
  <si>
    <t>2022-11-21T02:01:44.289+00:00</t>
  </si>
  <si>
    <t>2022-11-21T01:02:05.620+00:00</t>
  </si>
  <si>
    <t>2022-11-21T00:02:27.296+00:00</t>
  </si>
  <si>
    <t>2022-11-20T23:02:48.464+00:00</t>
  </si>
  <si>
    <t>2022-11-20T22:03:12.501+00:00</t>
  </si>
  <si>
    <t>2022-11-20T21:03:37.312+00:00</t>
  </si>
  <si>
    <t>2022-11-20T20:37:49.838+00:00</t>
  </si>
  <si>
    <t>2022-11-20T20:21:04.182+00:00</t>
  </si>
  <si>
    <t>2022-11-20T19:21:35.414+00:00</t>
  </si>
  <si>
    <t>2022-11-20T19:01:48.267+00:00</t>
  </si>
  <si>
    <t>2022-11-20T19:01:06.326+00:00</t>
  </si>
  <si>
    <t>2022-11-20T17:57:04.159+00:00</t>
  </si>
  <si>
    <t>2022-11-20T16:57:21.278+00:00</t>
  </si>
  <si>
    <t>2022-11-20T16:56:36.417+00:00</t>
  </si>
  <si>
    <t>2022-11-20T16:49:59.537+00:00</t>
  </si>
  <si>
    <t>2022-11-20T16:49:02.544+00:00</t>
  </si>
  <si>
    <t>2022-11-20T16:46:19.127+00:00</t>
  </si>
  <si>
    <t>2022-11-20T16:39:00.368+00:00</t>
  </si>
  <si>
    <t>2022-11-20T16:33:04.117+00:00</t>
  </si>
  <si>
    <t>2022-11-20T16:30:36.340+00:00</t>
  </si>
  <si>
    <t>2022-11-20T16:29:58.184+00:00</t>
  </si>
  <si>
    <t>2022-11-20T16:29:07.396+00:00</t>
  </si>
  <si>
    <t>2022-11-20T16:27:10.214+00:00</t>
  </si>
  <si>
    <t>2022-11-20T16:04:12.449+00:00</t>
  </si>
  <si>
    <t>2022-11-20T15:04:38.314+00:00</t>
  </si>
  <si>
    <t>2022-11-20T14:04:49.858+00:00</t>
  </si>
  <si>
    <t>2022-11-20T13:05:13.069+00:00</t>
  </si>
  <si>
    <t>2022-11-20T12:05:29.968+00:00</t>
  </si>
  <si>
    <t>2022-11-20T10:26:45.984+00:00</t>
  </si>
  <si>
    <t>2022-11-20T10:12:51.142+00:00</t>
  </si>
  <si>
    <t>2022-11-20T09:13:07.691+00:00</t>
  </si>
  <si>
    <t>2022-11-20T08:13:29.606+00:00</t>
  </si>
  <si>
    <t>2022-11-20T07:13:53.490+00:00</t>
  </si>
  <si>
    <t>2022-11-20T06:14:14.698+00:00</t>
  </si>
  <si>
    <t>2022-11-20T04:14:58.983+00:00</t>
  </si>
  <si>
    <t>2022-11-20T03:15:20.122+00:00</t>
  </si>
  <si>
    <t>2022-11-20T02:15:43.191+00:00</t>
  </si>
  <si>
    <t>2022-11-20T01:16:05.050+00:00</t>
  </si>
  <si>
    <t>2022-11-20T00:16:26.231+00:00</t>
  </si>
  <si>
    <t>2022-11-19T23:16:43.005+00:00</t>
  </si>
  <si>
    <t>2022-11-19T22:17:00.840+00:00</t>
  </si>
  <si>
    <t>2022-11-19T21:17:18.431+00:00</t>
  </si>
  <si>
    <t>2022-11-19T20:17:39.164+00:00</t>
  </si>
  <si>
    <t>2022-11-19T19:17:56.346+00:00</t>
  </si>
  <si>
    <t>2022-11-19T18:18:10.077+00:00</t>
  </si>
  <si>
    <t>2022-11-19T17:18:24.842+00:00</t>
  </si>
  <si>
    <t>2022-11-19T16:18:42.869+00:00</t>
  </si>
  <si>
    <t>2022-11-19T15:18:51.502+00:00</t>
  </si>
  <si>
    <t>2022-11-19T14:50:43.522+00:00</t>
  </si>
  <si>
    <t>2022-11-19T13:51:04.455+00:00</t>
  </si>
  <si>
    <t>2022-11-19T12:51:17.065+00:00</t>
  </si>
  <si>
    <t>2022-11-19T12:38:52.764+00:00</t>
  </si>
  <si>
    <t>2023-04-05T05:03:29.528Z</t>
  </si>
  <si>
    <t>2023-04-05T06:03:33.046Z</t>
  </si>
  <si>
    <t>2023-04-05T07:03:30.850Z</t>
  </si>
  <si>
    <t>2023-04-05T08:02:59.717Z</t>
  </si>
  <si>
    <t>2023-04-05T09:02:45.311Z</t>
  </si>
  <si>
    <t>2023-04-05T11:02:17.798Z</t>
  </si>
  <si>
    <t>2023-04-05T12:01:58.124Z</t>
  </si>
  <si>
    <t>2023-04-05T13:01:44.418Z</t>
  </si>
  <si>
    <t>2023-04-05T15:00:41.850Z</t>
  </si>
  <si>
    <t>2023-04-05T16:00:12.629Z</t>
  </si>
  <si>
    <t>2023-04-05T16:59:41.429Z</t>
  </si>
  <si>
    <t>2023-04-05T17:59:07.542Z</t>
  </si>
  <si>
    <t>2023-04-05T18:58:35.862Z</t>
  </si>
  <si>
    <t>2023-04-05T19:58:07.051Z</t>
  </si>
  <si>
    <t>2023-04-05T20:57:43.567Z</t>
  </si>
  <si>
    <t>2023-04-05T21:57:19.693Z</t>
  </si>
  <si>
    <t>2023-04-05T22:56:58.447Z</t>
  </si>
  <si>
    <t>2023-04-05T23:56:36.166Z</t>
  </si>
  <si>
    <t>2023-04-06T00:56:08.510Z</t>
  </si>
  <si>
    <t>2023-04-06T01:55:39.178Z</t>
  </si>
  <si>
    <t>2023-04-06T02:55:13.638Z</t>
  </si>
  <si>
    <t>2023-04-06T04:54:24.841Z</t>
  </si>
  <si>
    <t>2023-04-06T05:54:24.850Z</t>
  </si>
  <si>
    <t>2023-04-06T06:54:29.495Z</t>
  </si>
  <si>
    <t>2023-04-06T07:54:18.890Z</t>
  </si>
  <si>
    <t>2023-04-06T08:53:53.318Z</t>
  </si>
  <si>
    <t>2023-04-06T09:53:36.025Z</t>
  </si>
  <si>
    <t>2023-04-06T10:53:22.957Z</t>
  </si>
  <si>
    <t>2023-04-06T11:53:12.150Z</t>
  </si>
  <si>
    <t>2023-04-06T13:52:28.297Z</t>
  </si>
  <si>
    <t>2023-04-06T15:51:23.418Z</t>
  </si>
  <si>
    <t>2023-04-06T16:50:49.124Z</t>
  </si>
  <si>
    <t>2023-04-06T17:50:16.032Z</t>
  </si>
  <si>
    <t>2023-04-06T18:49:47.705Z</t>
  </si>
  <si>
    <t>2023-04-06T20:49:00.994Z</t>
  </si>
  <si>
    <t>2023-04-06T23:47:50.008Z</t>
  </si>
  <si>
    <t>2023-04-07T00:47:33.294Z</t>
  </si>
  <si>
    <t>2023-04-07T01:47:15.855Z</t>
  </si>
  <si>
    <t>2023-04-07T02:46:51.957Z</t>
  </si>
  <si>
    <t>2023-04-07T03:46:27.631Z</t>
  </si>
  <si>
    <t>2023-04-07T04:46:04.923Z</t>
  </si>
  <si>
    <t>2023-04-07T06:45:36.435Z</t>
  </si>
  <si>
    <t>2023-04-07T07:45:25.626Z</t>
  </si>
  <si>
    <t>2023-04-07T08:45:28.112Z</t>
  </si>
  <si>
    <t>2023-04-07T09:45:10.859Z</t>
  </si>
  <si>
    <t>2023-04-07T10:44:48.164Z</t>
  </si>
  <si>
    <t>2023-04-07T11:44:20.856Z</t>
  </si>
  <si>
    <t>2023-04-07T12:43:57.081Z</t>
  </si>
  <si>
    <t>2023-04-07T14:43:06.618Z</t>
  </si>
  <si>
    <t>2023-04-07T15:42:37.585Z</t>
  </si>
  <si>
    <t>2023-04-07T16:42:06.635Z</t>
  </si>
  <si>
    <t>2023-04-07T17:41:38.037Z</t>
  </si>
  <si>
    <t>2023-04-07T18:41:48.615Z</t>
  </si>
  <si>
    <t>2023-04-07T19:40:45.319Z</t>
  </si>
  <si>
    <t>2023-04-07T20:40:20.798Z</t>
  </si>
  <si>
    <t>2023-04-07T21:39:58.700Z</t>
  </si>
  <si>
    <t>2023-04-07T22:39:34.932Z</t>
  </si>
  <si>
    <t>2023-04-08T00:38:44.953Z</t>
  </si>
  <si>
    <t>2023-04-08T01:38:22.335Z</t>
  </si>
  <si>
    <t>2023-04-08T03:37:35.704Z</t>
  </si>
  <si>
    <t>2023-04-08T04:37:14.537Z</t>
  </si>
  <si>
    <t>2023-04-08T05:36:51.885Z</t>
  </si>
  <si>
    <t>2023-04-08T06:36:28.206Z</t>
  </si>
  <si>
    <t>2023-04-08T07:36:07.512Z</t>
  </si>
  <si>
    <t>2023-04-08T08:35:46.976Z</t>
  </si>
  <si>
    <t>2023-04-08T09:35:29.857Z</t>
  </si>
  <si>
    <t>2023-04-08T10:35:24.217Z</t>
  </si>
  <si>
    <t>2023-04-08T12:34:40.396Z</t>
  </si>
  <si>
    <t>2023-04-08T13:34:15.487Z</t>
  </si>
  <si>
    <t>2023-04-08T14:33:50.337Z</t>
  </si>
  <si>
    <t>2023-04-08T15:33:22.132Z</t>
  </si>
  <si>
    <t>2023-04-08T16:32:56.084Z</t>
  </si>
  <si>
    <t>2023-04-08T17:32:33.687Z</t>
  </si>
  <si>
    <t>2023-04-08T18:32:09.466Z</t>
  </si>
  <si>
    <t>2023-04-08T19:31:43.587Z</t>
  </si>
  <si>
    <t>2023-04-08T20:31:20.873Z</t>
  </si>
  <si>
    <t>2023-04-08T21:31:03.241Z</t>
  </si>
  <si>
    <t>2023-04-08T22:30:40.780Z</t>
  </si>
  <si>
    <t>2023-04-08T23:30:14.998Z</t>
  </si>
  <si>
    <t>2023-04-09T00:29:48.210Z</t>
  </si>
  <si>
    <t>2023-04-09T01:29:29.471Z</t>
  </si>
  <si>
    <t>2023-04-09T03:28:42.891Z</t>
  </si>
  <si>
    <t>2023-04-09T04:28:19.244Z</t>
  </si>
  <si>
    <t>2023-04-09T05:27:56.129Z</t>
  </si>
  <si>
    <t>2023-04-09T06:27:39.973Z</t>
  </si>
  <si>
    <t>2023-04-09T07:27:22.466Z</t>
  </si>
  <si>
    <t>2023-04-09T08:27:08.658Z</t>
  </si>
  <si>
    <t>2023-04-09T09:26:52.533Z</t>
  </si>
  <si>
    <t>2023-04-09T10:26:36.552Z</t>
  </si>
  <si>
    <t>2023-04-09T12:25:55.496Z</t>
  </si>
  <si>
    <t>2023-04-09T13:25:43.443Z</t>
  </si>
  <si>
    <t>2023-04-09T14:25:34.241Z</t>
  </si>
  <si>
    <t>2023-04-09T17:24:03.315Z</t>
  </si>
  <si>
    <t>2023-04-09T18:23:28.389Z</t>
  </si>
  <si>
    <t>2023-04-09T19:22:54.688Z</t>
  </si>
  <si>
    <t>2023-04-09T20:22:23.982Z</t>
  </si>
  <si>
    <t>2023-04-09T21:21:57.586Z</t>
  </si>
  <si>
    <t>2023-04-09T23:21:07.004Z</t>
  </si>
  <si>
    <t>2023-04-10T00:20:43.188Z</t>
  </si>
  <si>
    <t>2023-04-10T01:20:19.704Z</t>
  </si>
  <si>
    <t>2023-04-10T02:19:55.074Z</t>
  </si>
  <si>
    <t>2023-04-10T03:19:33.350Z</t>
  </si>
  <si>
    <t>2023-04-10T04:19:11.227Z</t>
  </si>
  <si>
    <t>2023-04-10T05:18:53.162Z</t>
  </si>
  <si>
    <t>2023-04-10T06:19:09.950Z</t>
  </si>
  <si>
    <t>2023-04-10T07:19:05.533Z</t>
  </si>
  <si>
    <t>2023-04-10T08:18:48.458Z</t>
  </si>
  <si>
    <t>2023-04-10T09:18:26.356Z</t>
  </si>
  <si>
    <t>2023-04-10T10:18:12.224Z</t>
  </si>
  <si>
    <t>2023-04-10T11:18:01.515Z</t>
  </si>
  <si>
    <t>2023-04-10T12:17:49.599Z</t>
  </si>
  <si>
    <t>2023-04-10T14:17:10.834Z</t>
  </si>
  <si>
    <t>2023-04-10T15:16:41.491Z</t>
  </si>
  <si>
    <t>2023-04-10T16:16:11.208Z</t>
  </si>
  <si>
    <t>2023-04-10T18:15:02.290Z</t>
  </si>
  <si>
    <t>2023-04-10T19:14:32.666Z</t>
  </si>
  <si>
    <t>2023-04-10T20:14:07.776Z</t>
  </si>
  <si>
    <t>2023-04-10T21:13:45.313Z</t>
  </si>
  <si>
    <t>2023-04-10T22:13:28.851Z</t>
  </si>
  <si>
    <t>2023-04-11T00:12:47.217Z</t>
  </si>
  <si>
    <t>2023-04-11T01:12:23.074Z</t>
  </si>
  <si>
    <t>2023-04-11T02:12:00.159Z</t>
  </si>
  <si>
    <t>2023-04-11T03:11:43.364Z</t>
  </si>
  <si>
    <t>2023-04-11T04:11:18.859Z</t>
  </si>
  <si>
    <t>2023-04-11T05:10:52.770Z</t>
  </si>
  <si>
    <t>2023-04-11T06:10:30.009Z</t>
  </si>
  <si>
    <t>2023-04-11T07:10:07.754Z</t>
  </si>
  <si>
    <t>2023-04-11T08:09:43.740Z</t>
  </si>
  <si>
    <t>2023-04-11T09:09:23.469Z</t>
  </si>
  <si>
    <t>2023-04-11T10:09:02.217Z</t>
  </si>
  <si>
    <t>2023-04-11T11:08:39.245Z</t>
  </si>
  <si>
    <t>2023-04-11T13:08:02.357Z</t>
  </si>
  <si>
    <t>2023-04-11T14:07:36.752Z</t>
  </si>
  <si>
    <t>2023-04-11T16:07:00.365Z</t>
  </si>
  <si>
    <t>2023-04-11T17:06:33.523Z</t>
  </si>
  <si>
    <t>2023-04-11T19:05:38.516Z</t>
  </si>
  <si>
    <t>2023-04-11T20:05:14.538Z</t>
  </si>
  <si>
    <t>2023-04-11T21:04:51.312Z</t>
  </si>
  <si>
    <t>2023-04-11T22:04:28.476Z</t>
  </si>
  <si>
    <t>2023-04-11T23:04:06.091Z</t>
  </si>
  <si>
    <t>2023-04-12T00:03:42.197Z</t>
  </si>
  <si>
    <t>2023-04-12T01:03:19.099Z</t>
  </si>
  <si>
    <t>2023-04-12T02:02:57.445Z</t>
  </si>
  <si>
    <t>2023-04-12T03:02:35.762Z</t>
  </si>
  <si>
    <t>2023-04-12T04:02:14.634Z</t>
  </si>
  <si>
    <t>2023-04-12T05:01:52.544Z</t>
  </si>
  <si>
    <t>2023-04-12T06:01:31.949Z</t>
  </si>
  <si>
    <t>2023-04-12T07:01:11.955Z</t>
  </si>
  <si>
    <t>2023-04-12T08:00:56.171Z</t>
  </si>
  <si>
    <t>2023-04-12T09:01:00.688Z</t>
  </si>
  <si>
    <t>2023-04-12T10:00:47.395Z</t>
  </si>
  <si>
    <t>2023-04-12T11:00:26.816Z</t>
  </si>
  <si>
    <t>2023-04-12T12:00:05.372Z</t>
  </si>
  <si>
    <t>2023-04-12T12:59:39.249Z</t>
  </si>
  <si>
    <t>2023-04-12T13:59:03.027Z</t>
  </si>
  <si>
    <t>2023-04-12T14:58:44.691Z</t>
  </si>
  <si>
    <t>2023-04-12T17:57:17.431Z</t>
  </si>
  <si>
    <t>2023-04-12T18:56:49.768Z</t>
  </si>
  <si>
    <t>2023-04-12T19:56:21.941Z</t>
  </si>
  <si>
    <t>2023-04-12T22:55:09.784Z</t>
  </si>
  <si>
    <t>2023-04-12T23:54:47.376Z</t>
  </si>
  <si>
    <t>2023-04-13T00:54:23.669Z</t>
  </si>
  <si>
    <t>2023-04-13T01:53:59.083Z</t>
  </si>
  <si>
    <t>2023-04-13T02:53:36.696Z</t>
  </si>
  <si>
    <t>2023-04-13T03:53:11.959Z</t>
  </si>
  <si>
    <t>2023-04-13T04:52:46.624Z</t>
  </si>
  <si>
    <t>2023-04-13T05:52:24.981Z</t>
  </si>
  <si>
    <t>2023-04-13T06:52:13.397Z</t>
  </si>
  <si>
    <t>2023-04-13T07:52:00.200Z</t>
  </si>
  <si>
    <t>2023-04-13T08:51:47.519Z</t>
  </si>
  <si>
    <t>2023-04-13T09:51:38.274Z</t>
  </si>
  <si>
    <t>2023-04-13T10:51:09.981Z</t>
  </si>
  <si>
    <t>2023-04-13T11:50:47.420Z</t>
  </si>
  <si>
    <t>2023-04-13T12:50:25.958Z</t>
  </si>
  <si>
    <t>2023-04-13T13:50:07.404Z</t>
  </si>
  <si>
    <t>2023-04-13T14:49:49.787Z</t>
  </si>
  <si>
    <t>2023-04-13T15:49:29.756Z</t>
  </si>
  <si>
    <t>2023-04-13T16:49:00.750Z</t>
  </si>
  <si>
    <t>2023-04-13T17:48:29.891Z</t>
  </si>
  <si>
    <t>2023-04-13T18:48:05.376Z</t>
  </si>
  <si>
    <t>2023-04-13T19:47:40.114Z</t>
  </si>
  <si>
    <t>2023-04-13T20:47:17.868Z</t>
  </si>
  <si>
    <t>2023-04-13T21:46:54.181Z</t>
  </si>
  <si>
    <t>2023-04-13T22:46:31.808Z</t>
  </si>
  <si>
    <t>2023-04-13T23:46:10.998Z</t>
  </si>
  <si>
    <t>2023-04-14T00:45:48.564Z</t>
  </si>
  <si>
    <t>2023-04-14T01:45:25.997Z</t>
  </si>
  <si>
    <t>2023-04-14T02:45:03.935Z</t>
  </si>
  <si>
    <t>2023-04-14T03:44:40.912Z</t>
  </si>
  <si>
    <t>2023-04-14T04:44:16.769Z</t>
  </si>
  <si>
    <t>2023-04-14T07:43:27.158Z</t>
  </si>
  <si>
    <t>2023-04-14T08:43:10.080Z</t>
  </si>
  <si>
    <t>2023-04-14T09:42:50.904Z</t>
  </si>
  <si>
    <t>2023-04-14T10:42:39.924Z</t>
  </si>
  <si>
    <t>2023-04-14T12:42:14.990Z</t>
  </si>
  <si>
    <t>2023-04-14T13:42:04.505Z</t>
  </si>
  <si>
    <t>2023-04-14T14:41:28.779Z</t>
  </si>
  <si>
    <t>2023-04-14T15:40:52.229Z</t>
  </si>
  <si>
    <t>2023-04-14T16:40:27.103Z</t>
  </si>
  <si>
    <t>2023-04-14T17:39:57.386Z</t>
  </si>
  <si>
    <t>2023-04-14T18:39:20.342Z</t>
  </si>
  <si>
    <t>2023-04-14T19:38:49.305Z</t>
  </si>
  <si>
    <t>2023-04-14T20:38:22.038Z</t>
  </si>
  <si>
    <t>2023-04-14T21:37:55.862Z</t>
  </si>
  <si>
    <t>2023-04-14T22:37:31.558Z</t>
  </si>
  <si>
    <t>2023-04-14T23:37:09.263Z</t>
  </si>
  <si>
    <t>2023-04-15T00:36:44.899Z</t>
  </si>
  <si>
    <t>2023-04-15T01:36:22.353Z</t>
  </si>
  <si>
    <t>2023-04-15T03:35:37.838Z</t>
  </si>
  <si>
    <t>2023-04-15T04:35:14.658Z</t>
  </si>
  <si>
    <t>2023-04-15T05:35:12.575Z</t>
  </si>
  <si>
    <t>2023-04-15T06:35:05.049Z</t>
  </si>
  <si>
    <t>2023-04-15T07:34:46.485Z</t>
  </si>
  <si>
    <t>2023-04-15T08:34:25.503Z</t>
  </si>
  <si>
    <t>2023-04-15T09:34:18.301Z</t>
  </si>
  <si>
    <t>2023-04-15T10:33:57.800Z</t>
  </si>
  <si>
    <t>2023-04-15T11:33:37.701Z</t>
  </si>
  <si>
    <t>2023-04-15T12:33:04.038Z</t>
  </si>
  <si>
    <t>2023-04-15T13:32:47.504Z</t>
  </si>
  <si>
    <t>2023-04-15T14:32:23.636Z</t>
  </si>
  <si>
    <t>2023-04-15T16:31:29.467Z</t>
  </si>
  <si>
    <t>2023-04-15T17:31:00.075Z</t>
  </si>
  <si>
    <t>2023-04-15T18:30:31.650Z</t>
  </si>
  <si>
    <t>2023-04-15T19:29:58.512Z</t>
  </si>
  <si>
    <t>2023-04-15T21:29:12.520Z</t>
  </si>
  <si>
    <t>2023-04-15T22:28:48.544Z</t>
  </si>
  <si>
    <t>2023-04-15T23:28:23.696Z</t>
  </si>
  <si>
    <t>2023-04-16T01:27:38.403Z</t>
  </si>
  <si>
    <t>2023-04-16T02:27:13.964Z</t>
  </si>
  <si>
    <t>2023-04-16T03:26:51.985Z</t>
  </si>
  <si>
    <t>2023-04-16T04:26:28.749Z</t>
  </si>
  <si>
    <t>2023-04-16T05:26:06.380Z</t>
  </si>
  <si>
    <t>2023-04-16T06:25:46.102Z</t>
  </si>
  <si>
    <t>2023-04-16T07:25:25.746Z</t>
  </si>
  <si>
    <t>2023-04-16T08:25:08.944Z</t>
  </si>
  <si>
    <t>2023-04-16T10:24:32.860Z</t>
  </si>
  <si>
    <t>2023-04-16T11:24:10.824Z</t>
  </si>
  <si>
    <t>2023-04-16T12:23:50.866Z</t>
  </si>
  <si>
    <t>2023-04-16T13:23:26.199Z</t>
  </si>
  <si>
    <t>2023-04-16T14:23:06.262Z</t>
  </si>
  <si>
    <t>2023-04-16T15:22:42.609Z</t>
  </si>
  <si>
    <t>2023-04-16T16:22:15.123Z</t>
  </si>
  <si>
    <t>2023-04-16T17:21:50.103Z</t>
  </si>
  <si>
    <t>2023-04-16T18:21:23.146Z</t>
  </si>
  <si>
    <t>2023-04-16T19:20:57.525Z</t>
  </si>
  <si>
    <t>2023-04-16T21:20:13.318Z</t>
  </si>
  <si>
    <t>2023-04-16T22:19:53.614Z</t>
  </si>
  <si>
    <t>2023-04-16T23:19:30.635Z</t>
  </si>
  <si>
    <t>2023-04-17T00:19:06.212Z</t>
  </si>
  <si>
    <t>2023-04-17T01:18:43.664Z</t>
  </si>
  <si>
    <t>2023-04-17T02:18:20.218Z</t>
  </si>
  <si>
    <t>2023-04-17T03:17:57.968Z</t>
  </si>
  <si>
    <t>2023-04-17T04:17:34.546Z</t>
  </si>
  <si>
    <t>2023-04-17T05:17:13.074Z</t>
  </si>
  <si>
    <t>2023-04-17T06:16:57.364Z</t>
  </si>
  <si>
    <t>2023-04-17T07:16:40.557Z</t>
  </si>
  <si>
    <t>2023-04-17T08:16:24.875Z</t>
  </si>
  <si>
    <t>2023-04-17T10:15:47.854Z</t>
  </si>
  <si>
    <t>2023-04-17T11:15:40.471Z</t>
  </si>
  <si>
    <t>2023-04-17T12:15:22.593Z</t>
  </si>
  <si>
    <t>2023-04-17T14:14:33.350Z</t>
  </si>
  <si>
    <t>2023-04-17T15:14:17.879Z</t>
  </si>
  <si>
    <t>2023-04-17T16:13:45.252Z</t>
  </si>
  <si>
    <t>2023-04-17T17:13:18.977Z</t>
  </si>
  <si>
    <t>2023-04-17T18:12:52.862Z</t>
  </si>
  <si>
    <t>2023-04-17T19:12:23.532Z</t>
  </si>
  <si>
    <t>2023-04-17T20:11:57.959Z</t>
  </si>
  <si>
    <t>2023-04-17T21:11:34.307Z</t>
  </si>
  <si>
    <t>2023-04-17T22:11:10.395Z</t>
  </si>
  <si>
    <t>2023-04-17T23:10:47.687Z</t>
  </si>
  <si>
    <t>2023-04-18T00:10:22.456Z</t>
  </si>
  <si>
    <t>2023-04-18T01:09:58.316Z</t>
  </si>
  <si>
    <t>2023-04-18T02:09:34.300Z</t>
  </si>
  <si>
    <t>2023-04-18T03:09:10.124Z</t>
  </si>
  <si>
    <t>2023-04-18T04:08:43.429Z</t>
  </si>
  <si>
    <t>2023-04-18T05:08:20.886Z</t>
  </si>
  <si>
    <t>2023-04-18T07:08:27.761Z</t>
  </si>
  <si>
    <t>2023-04-18T08:07:50.649Z</t>
  </si>
  <si>
    <t>2023-04-18T09:07:43.140Z</t>
  </si>
  <si>
    <t>2023-04-18T13:06:34.871Z</t>
  </si>
  <si>
    <t>2023-04-18T14:06:05.114Z</t>
  </si>
  <si>
    <t>2023-04-18T15:05:53.704Z</t>
  </si>
  <si>
    <t>2023-04-18T16:05:17.758Z</t>
  </si>
  <si>
    <t>2023-04-18T17:04:48.679Z</t>
  </si>
  <si>
    <t>2023-04-18T18:04:24.221Z</t>
  </si>
  <si>
    <t>2023-04-18T20:03:22.614Z</t>
  </si>
  <si>
    <t>2023-04-18T21:02:55.846Z</t>
  </si>
  <si>
    <t>2023-04-18T22:02:34.493Z</t>
  </si>
  <si>
    <t>2023-04-18T23:02:14.906Z</t>
  </si>
  <si>
    <t>2023-04-19T00:01:53.314Z</t>
  </si>
  <si>
    <t>2023-04-19T01:01:30.356Z</t>
  </si>
  <si>
    <t>2023-04-19T02:01:07.710Z</t>
  </si>
  <si>
    <t>2023-04-19T03:00:45.018Z</t>
  </si>
  <si>
    <t>2023-04-19T04:00:21.319Z</t>
  </si>
  <si>
    <t>2023-04-19T04:59:57.135Z</t>
  </si>
  <si>
    <t>2023-04-19T05:59:38.181Z</t>
  </si>
  <si>
    <t>2023-04-19T06:59:18.766Z</t>
  </si>
  <si>
    <t>2023-04-19T07:59:00.475Z</t>
  </si>
  <si>
    <t>2023-04-19T09:58:35.615Z</t>
  </si>
  <si>
    <t>2023-04-19T11:57:51.286Z</t>
  </si>
  <si>
    <t>2023-04-19T13:57:04.047Z</t>
  </si>
  <si>
    <t>2023-04-19T15:56:09.461Z</t>
  </si>
  <si>
    <t>2023-04-19T16:55:46.691Z</t>
  </si>
  <si>
    <t>2023-04-19T17:55:20.521Z</t>
  </si>
  <si>
    <t>2023-04-19T18:54:52.870Z</t>
  </si>
  <si>
    <t>2023-04-19T19:54:23.503Z</t>
  </si>
  <si>
    <t>2023-04-19T20:53:56.097Z</t>
  </si>
  <si>
    <t>2023-04-19T21:53:33.940Z</t>
  </si>
  <si>
    <t>2023-04-19T22:53:06.956Z</t>
  </si>
  <si>
    <t>2023-04-19T23:52:43.485Z</t>
  </si>
  <si>
    <t>2023-04-20T00:52:20.018Z</t>
  </si>
  <si>
    <t>2023-04-20T01:51:57.879Z</t>
  </si>
  <si>
    <t>2023-04-20T03:51:07.469Z</t>
  </si>
  <si>
    <t>2023-04-20T04:50:41.415Z</t>
  </si>
  <si>
    <t>2023-04-20T05:50:18.207Z</t>
  </si>
  <si>
    <t>2023-04-20T06:49:56.127Z</t>
  </si>
  <si>
    <t>2023-04-20T07:49:51.588Z</t>
  </si>
  <si>
    <t>2023-04-20T08:49:45.654Z</t>
  </si>
  <si>
    <t>2023-04-20T09:49:22.125Z</t>
  </si>
  <si>
    <t>2023-04-20T10:49:02.240Z</t>
  </si>
  <si>
    <t>2023-04-20T11:48:43.211Z</t>
  </si>
  <si>
    <t>2023-04-20T12:48:12.715Z</t>
  </si>
  <si>
    <t>2023-04-20T13:47:52.570Z</t>
  </si>
  <si>
    <t>2023-04-20T15:47:01.380Z</t>
  </si>
  <si>
    <t>2023-04-20T16:46:36.436Z</t>
  </si>
  <si>
    <t>2023-04-20T17:46:09.088Z</t>
  </si>
  <si>
    <t>2023-04-20T18:45:43.150Z</t>
  </si>
  <si>
    <t>2023-04-20T19:45:21.228Z</t>
  </si>
  <si>
    <t>2023-04-20T20:44:54.582Z</t>
  </si>
  <si>
    <t>2023-04-20T21:44:37.986Z</t>
  </si>
  <si>
    <t>2023-04-20T22:44:17.991Z</t>
  </si>
  <si>
    <t>2023-04-20T23:43:54.516Z</t>
  </si>
  <si>
    <t>2023-04-21T00:43:29.690Z</t>
  </si>
  <si>
    <t>2023-04-21T01:43:06.821Z</t>
  </si>
  <si>
    <t>2023-04-21T02:42:44.571Z</t>
  </si>
  <si>
    <t>2023-04-21T03:42:23.126Z</t>
  </si>
  <si>
    <t>2023-04-21T04:42:02.014Z</t>
  </si>
  <si>
    <t>2023-04-21T05:41:43.292Z</t>
  </si>
  <si>
    <t>2023-04-21T06:41:25.895Z</t>
  </si>
  <si>
    <t>2023-04-21T07:41:26.847Z</t>
  </si>
  <si>
    <t>2023-04-21T08:41:08.210Z</t>
  </si>
  <si>
    <t>2023-04-21T09:41:00.686Z</t>
  </si>
  <si>
    <t>2023-04-21T10:40:44.221Z</t>
  </si>
  <si>
    <t>2023-04-21T11:40:26.681Z</t>
  </si>
  <si>
    <t>2023-04-21T12:40:14.919Z</t>
  </si>
  <si>
    <t>2023-04-21T13:39:53.442Z</t>
  </si>
  <si>
    <t>2023-04-21T14:39:26.006Z</t>
  </si>
  <si>
    <t>2023-04-21T15:38:56.888Z</t>
  </si>
  <si>
    <t>2023-04-21T17:37:57.765Z</t>
  </si>
  <si>
    <t>2023-04-21T18:37:24.460Z</t>
  </si>
  <si>
    <t>2023-04-21T19:36:55.792Z</t>
  </si>
  <si>
    <t>2023-04-21T20:36:30.031Z</t>
  </si>
  <si>
    <t>2023-04-21T21:36:05.445Z</t>
  </si>
  <si>
    <t>2023-04-21T22:35:40.690Z</t>
  </si>
  <si>
    <t>2023-04-21T23:35:16.201Z</t>
  </si>
  <si>
    <t>2023-04-22T00:34:51.324Z</t>
  </si>
  <si>
    <t>2023-04-22T01:34:24.012Z</t>
  </si>
  <si>
    <t>2023-04-22T02:33:58.568Z</t>
  </si>
  <si>
    <t>2023-04-22T03:33:33.457Z</t>
  </si>
  <si>
    <t>2023-04-22T04:33:11.536Z</t>
  </si>
  <si>
    <t>2023-04-22T05:33:04.528Z</t>
  </si>
  <si>
    <t>2023-04-22T06:33:05.908Z</t>
  </si>
  <si>
    <t>2023-04-22T07:32:52.587Z</t>
  </si>
  <si>
    <t>2023-04-22T08:32:50.175Z</t>
  </si>
  <si>
    <t>2023-04-22T09:32:31.379Z</t>
  </si>
  <si>
    <t>2023-04-22T10:32:16.239Z</t>
  </si>
  <si>
    <t>2023-04-22T12:31:48.408Z</t>
  </si>
  <si>
    <t>2023-04-22T13:31:19.863Z</t>
  </si>
  <si>
    <t>2023-04-22T16:29:57.708Z</t>
  </si>
  <si>
    <t>2023-04-22T17:29:28.933Z</t>
  </si>
  <si>
    <t>2023-04-22T19:28:30.709Z</t>
  </si>
  <si>
    <t>2023-04-22T20:28:07.545Z</t>
  </si>
  <si>
    <t>2023-04-22T21:27:44.410Z</t>
  </si>
  <si>
    <t>2023-04-22T22:27:20.595Z</t>
  </si>
  <si>
    <t>2023-04-22T23:26:56.294Z</t>
  </si>
  <si>
    <t>2023-04-23T00:26:31.266Z</t>
  </si>
  <si>
    <t>2023-04-23T01:26:09.536Z</t>
  </si>
  <si>
    <t>2023-04-23T02:25:47.052Z</t>
  </si>
  <si>
    <t>2023-04-23T03:25:24.629Z</t>
  </si>
  <si>
    <t>2023-04-23T04:25:01.080Z</t>
  </si>
  <si>
    <t>2023-04-23T05:24:43.716Z</t>
  </si>
  <si>
    <t>2023-04-23T06:24:23.586Z</t>
  </si>
  <si>
    <t>2023-04-23T08:23:49.608Z</t>
  </si>
  <si>
    <t>2023-04-23T09:23:43.516Z</t>
  </si>
  <si>
    <t>2023-04-23T10:23:27.835Z</t>
  </si>
  <si>
    <t>2023-04-23T11:23:11.241Z</t>
  </si>
  <si>
    <t>2023-04-23T12:22:44.997Z</t>
  </si>
  <si>
    <t>2023-04-23T14:21:59.970Z</t>
  </si>
  <si>
    <t>2023-04-23T16:20:47.747Z</t>
  </si>
  <si>
    <t>2023-04-23T17:20:21.221Z</t>
  </si>
  <si>
    <t>2023-04-23T19:19:36.797Z</t>
  </si>
  <si>
    <t>2023-04-23T21:18:51.622Z</t>
  </si>
  <si>
    <t>2023-04-23T22:18:29.313Z</t>
  </si>
  <si>
    <t>2023-04-23T23:18:03.369Z</t>
  </si>
  <si>
    <t>2023-04-24T00:17:43.001Z</t>
  </si>
  <si>
    <t>2023-04-24T01:17:19.010Z</t>
  </si>
  <si>
    <t>2023-04-24T02:16:58.257Z</t>
  </si>
  <si>
    <t>2023-04-24T03:16:34.849Z</t>
  </si>
  <si>
    <t>2023-04-24T04:16:10.265Z</t>
  </si>
  <si>
    <t>2023-04-24T05:15:47.313Z</t>
  </si>
  <si>
    <t>2023-04-24T07:15:02.107Z</t>
  </si>
  <si>
    <t>2023-04-24T08:14:48.613Z</t>
  </si>
  <si>
    <t>2023-04-24T09:14:22.960Z</t>
  </si>
  <si>
    <t>2023-04-24T10:14:14.957Z</t>
  </si>
  <si>
    <t>2023-04-24T11:13:58.004Z</t>
  </si>
  <si>
    <t>2023-04-24T12:13:44.355Z</t>
  </si>
  <si>
    <t>2023-04-24T13:13:23.910Z</t>
  </si>
  <si>
    <t>2023-04-24T14:13:08.653Z</t>
  </si>
  <si>
    <t>2023-04-24T15:12:35.492Z</t>
  </si>
  <si>
    <t>2023-04-24T16:12:09.733Z</t>
  </si>
  <si>
    <t>2023-04-24T17:11:40.979Z</t>
  </si>
  <si>
    <t>2023-04-24T18:11:13.019Z</t>
  </si>
  <si>
    <t>2023-04-24T19:10:43.667Z</t>
  </si>
  <si>
    <t>2023-04-24T20:10:22.701Z</t>
  </si>
  <si>
    <t>2023-04-24T21:09:59.025Z</t>
  </si>
  <si>
    <t>2023-04-24T22:09:37.719Z</t>
  </si>
  <si>
    <t>2023-04-24T23:09:09.250Z</t>
  </si>
  <si>
    <t>2023-04-25T00:08:45.261Z</t>
  </si>
  <si>
    <t>2023-04-25T01:08:22.949Z</t>
  </si>
  <si>
    <t>2023-04-25T02:08:05.585Z</t>
  </si>
  <si>
    <t>2023-04-25T03:07:38.955Z</t>
  </si>
  <si>
    <t>2023-04-25T05:06:56.409Z</t>
  </si>
  <si>
    <t>2023-04-25T06:06:42.790Z</t>
  </si>
  <si>
    <t>2023-04-25T07:06:33.609Z</t>
  </si>
  <si>
    <t>2023-04-25T09:05:19.583Z</t>
  </si>
  <si>
    <t>2023-04-25T10:05:12.597Z</t>
  </si>
  <si>
    <t>2023-04-25T11:05:04.954Z</t>
  </si>
  <si>
    <t>2023-04-25T12:04:28.260Z</t>
  </si>
  <si>
    <t>2023-04-25T13:04:10.025Z</t>
  </si>
  <si>
    <t>2023-04-25T14:03:45.017Z</t>
  </si>
  <si>
    <t>2023-04-25T15:03:15.458Z</t>
  </si>
  <si>
    <t>2023-04-25T17:02:20.214Z</t>
  </si>
  <si>
    <t>2023-04-25T18:01:46.852Z</t>
  </si>
  <si>
    <t>2023-04-25T19:01:17.924Z</t>
  </si>
  <si>
    <t>2023-04-25T20:00:56.825Z</t>
  </si>
  <si>
    <t>2023-04-25T21:00:34Z</t>
  </si>
  <si>
    <t>2023-04-25T22:00:11.084Z</t>
  </si>
  <si>
    <t>2023-04-25T22:59:46.245Z</t>
  </si>
  <si>
    <t>2023-04-25T23:59:20.268Z</t>
  </si>
  <si>
    <t>2023-04-26T00:58:56.176Z</t>
  </si>
  <si>
    <t>2023-04-26T01:58:32.224Z</t>
  </si>
  <si>
    <t>2023-04-26T02:58:07.015Z</t>
  </si>
  <si>
    <t>2023-04-26T03:57:42.557Z</t>
  </si>
  <si>
    <t>2023-04-26T04:57:20.060Z</t>
  </si>
  <si>
    <t>2023-04-26T05:57:19.018Z</t>
  </si>
  <si>
    <t>2023-04-26T06:57:07.172Z</t>
  </si>
  <si>
    <t>2023-04-26T07:56:55.975Z</t>
  </si>
  <si>
    <t>2023-04-26T08:56:36.047Z</t>
  </si>
  <si>
    <t>2023-04-26T09:56:14.447Z</t>
  </si>
  <si>
    <t>2023-04-26T10:55:56.541Z</t>
  </si>
  <si>
    <t>2023-04-26T13:54:52.162Z</t>
  </si>
  <si>
    <t>2023-04-26T14:54:34.188Z</t>
  </si>
  <si>
    <t>2023-04-26T15:54:09.195Z</t>
  </si>
  <si>
    <t>2023-04-26T16:53:36.658Z</t>
  </si>
  <si>
    <t>2023-04-26T17:53:04.578Z</t>
  </si>
  <si>
    <t>2023-04-26T18:52:36.647Z</t>
  </si>
  <si>
    <t>2023-04-26T19:52:10.444Z</t>
  </si>
  <si>
    <t>2023-04-26T20:51:46.795Z</t>
  </si>
  <si>
    <t>2023-04-26T21:51:22.216Z</t>
  </si>
  <si>
    <t>2023-04-26T22:51:00.882Z</t>
  </si>
  <si>
    <t>2023-04-26T23:50:38.399Z</t>
  </si>
  <si>
    <t>2023-04-27T00:50:15.603Z</t>
  </si>
  <si>
    <t>2023-04-27T01:49:52.168Z</t>
  </si>
  <si>
    <t>2023-04-27T02:49:28.994Z</t>
  </si>
  <si>
    <t>2023-04-27T03:49:05.074Z</t>
  </si>
  <si>
    <t>2023-04-27T04:48:42.872Z</t>
  </si>
  <si>
    <t>2023-04-27T05:48:24.932Z</t>
  </si>
  <si>
    <t>2023-04-27T07:47:52.447Z</t>
  </si>
  <si>
    <t>2023-04-27T08:47:39.879Z</t>
  </si>
  <si>
    <t>2023-04-27T09:47:29.386Z</t>
  </si>
  <si>
    <t>2023-04-27T10:47:05.111Z</t>
  </si>
  <si>
    <t>2023-04-27T11:46:34.675Z</t>
  </si>
  <si>
    <t>2023-04-27T12:46:19.540Z</t>
  </si>
  <si>
    <t>2023-04-27T13:45:56.493Z</t>
  </si>
  <si>
    <t>2023-04-27T14:45:38.938Z</t>
  </si>
  <si>
    <t>2023-04-27T15:45:07.743Z</t>
  </si>
  <si>
    <t>2023-04-27T16:44:49.057Z</t>
  </si>
  <si>
    <t>2023-04-27T18:43:41.825Z</t>
  </si>
  <si>
    <t>2023-04-27T19:43:12.523Z</t>
  </si>
  <si>
    <t>2023-04-27T20:42:46.972Z</t>
  </si>
  <si>
    <t>2023-04-27T21:42:21.140Z</t>
  </si>
  <si>
    <t>2023-04-27T23:41:39.252Z</t>
  </si>
  <si>
    <t>2023-04-28T00:41:18.795Z</t>
  </si>
  <si>
    <t>2023-04-28T01:40:59.368Z</t>
  </si>
  <si>
    <t>2023-04-28T02:40:35.935Z</t>
  </si>
  <si>
    <t>2023-04-28T03:40:14.335Z</t>
  </si>
  <si>
    <t>2023-04-28T05:39:28.837Z</t>
  </si>
  <si>
    <t>2023-04-28T06:39:03.793Z</t>
  </si>
  <si>
    <t>2023-04-28T07:38:44.464Z</t>
  </si>
  <si>
    <t>2023-04-28T09:38:03.617Z</t>
  </si>
  <si>
    <t>2023-04-28T10:37:45.233Z</t>
  </si>
  <si>
    <t>2023-04-28T11:37:27.199Z</t>
  </si>
  <si>
    <t>2023-04-28T12:37:11.806Z</t>
  </si>
  <si>
    <t>2023-04-28T14:36:35.657Z</t>
  </si>
  <si>
    <t>2023-04-28T15:36:09.738Z</t>
  </si>
  <si>
    <t>2023-04-28T16:35:44.669Z</t>
  </si>
  <si>
    <t>2023-04-28T17:35:19.942Z</t>
  </si>
  <si>
    <t>2023-04-28T18:34:55.522Z</t>
  </si>
  <si>
    <t>2023-04-28T19:34:34.054Z</t>
  </si>
  <si>
    <t>2023-04-28T20:34:11.570Z</t>
  </si>
  <si>
    <t>2023-04-28T21:33:48.984Z</t>
  </si>
  <si>
    <t>2023-04-28T22:33:26.577Z</t>
  </si>
  <si>
    <t>2023-04-28T23:33:03.791Z</t>
  </si>
  <si>
    <t>2023-04-29T00:32:40.974Z</t>
  </si>
  <si>
    <t>2023-04-29T01:32:15.885Z</t>
  </si>
  <si>
    <t>2023-04-29T03:31:32.276Z</t>
  </si>
  <si>
    <t>2023-04-29T05:30:49.344Z</t>
  </si>
  <si>
    <t>2023-04-29T06:30:57.939Z</t>
  </si>
  <si>
    <t>2023-04-29T07:30:43.060Z</t>
  </si>
  <si>
    <t>2023-04-29T08:30:28.420Z</t>
  </si>
  <si>
    <t>2023-04-29T09:30:05.172Z</t>
  </si>
  <si>
    <t>2023-04-29T11:29:17.769Z</t>
  </si>
  <si>
    <t>2023-04-29T12:28:57.818Z</t>
  </si>
  <si>
    <t>2023-04-29T14:28:20.987Z</t>
  </si>
  <si>
    <t>2023-04-29T15:27:56.496Z</t>
  </si>
  <si>
    <t>2023-04-29T16:27:25.122Z</t>
  </si>
  <si>
    <t>2023-04-29T17:26:57.117Z</t>
  </si>
  <si>
    <t>2023-04-29T18:26:28.654Z</t>
  </si>
  <si>
    <t>2023-04-29T19:26:00.414Z</t>
  </si>
  <si>
    <t>2023-04-29T20:25:33.959Z</t>
  </si>
  <si>
    <t>2023-04-29T21:25:09.793Z</t>
  </si>
  <si>
    <t>2023-04-29T22:24:45.277Z</t>
  </si>
  <si>
    <t>2023-04-29T23:24:19.395Z</t>
  </si>
  <si>
    <t>2023-04-30T00:23:56.179Z</t>
  </si>
  <si>
    <t>2023-04-30T01:23:35.258Z</t>
  </si>
  <si>
    <t>2023-04-30T02:23:12.186Z</t>
  </si>
  <si>
    <t>2023-04-30T03:22:49.492Z</t>
  </si>
  <si>
    <t>2023-04-30T04:22:25.495Z</t>
  </si>
  <si>
    <t>2023-04-30T05:22:09.948Z</t>
  </si>
  <si>
    <t>2023-04-30T07:21:44.184Z</t>
  </si>
  <si>
    <t>2023-04-30T08:21:27.240Z</t>
  </si>
  <si>
    <t>2023-04-30T09:21:08.019Z</t>
  </si>
  <si>
    <t>2023-04-30T10:21:02.282Z</t>
  </si>
  <si>
    <t>2023-04-30T11:20:30.952Z</t>
  </si>
  <si>
    <t>2023-04-30T12:20:05.174Z</t>
  </si>
  <si>
    <t>2023-04-30T14:19:17.548Z</t>
  </si>
  <si>
    <t>2023-04-30T15:18:51.311Z</t>
  </si>
  <si>
    <t>2023-04-30T17:17:59.397Z</t>
  </si>
  <si>
    <t>2023-04-30T18:17:40.684Z</t>
  </si>
  <si>
    <t>2023-04-30T20:16:51.449Z</t>
  </si>
  <si>
    <t>2023-04-30T21:16:27.280Z</t>
  </si>
  <si>
    <t>2023-04-30T22:16:05.105Z</t>
  </si>
  <si>
    <t>2023-04-30T23:15:41.612Z</t>
  </si>
  <si>
    <t>2023-05-01T00:15:18.002Z</t>
  </si>
  <si>
    <t>2023-05-01T01:14:54.531Z</t>
  </si>
  <si>
    <t>2023-05-01T02:14:31.937Z</t>
  </si>
  <si>
    <t>2023-05-01T03:14:09.525Z</t>
  </si>
  <si>
    <t>2023-05-01T04:13:46.786Z</t>
  </si>
  <si>
    <t>2023-05-01T05:13:24.236Z</t>
  </si>
  <si>
    <t>2023-05-01T06:13:02.518Z</t>
  </si>
  <si>
    <t>2023-05-01T07:12:39.177Z</t>
  </si>
  <si>
    <t>2023-05-01T09:12:11.335Z</t>
  </si>
  <si>
    <t>2023-05-01T10:11:53.362Z</t>
  </si>
  <si>
    <t>2023-05-01T11:11:38.173Z</t>
  </si>
  <si>
    <t>2023-05-01T12:11:23.792Z</t>
  </si>
  <si>
    <t>2023-05-01T13:11:01.338Z</t>
  </si>
  <si>
    <t>2023-05-01T15:10:03.696Z</t>
  </si>
  <si>
    <t>2023-05-01T16:09:38.956Z</t>
  </si>
  <si>
    <t>2023-05-01T18:08:49.751Z</t>
  </si>
  <si>
    <t>2023-05-01T19:08:20.908Z</t>
  </si>
  <si>
    <t>2023-05-01T20:07:54.556Z</t>
  </si>
  <si>
    <t>2023-05-01T21:07:31.778Z</t>
  </si>
  <si>
    <t>2023-05-01T22:07:08.027Z</t>
  </si>
  <si>
    <t>2023-05-01T23:06:43.874Z</t>
  </si>
  <si>
    <t>2023-05-02T00:06:22.089Z</t>
  </si>
  <si>
    <t>2023-05-02T01:06:00.029Z</t>
  </si>
  <si>
    <t>2023-05-02T02:05:36.205Z</t>
  </si>
  <si>
    <t>2023-05-02T03:05:13.762Z</t>
  </si>
  <si>
    <t>2023-05-02T04:04:50.235Z</t>
  </si>
  <si>
    <t>2023-05-02T05:04:27.473Z</t>
  </si>
  <si>
    <t>2023-05-02T06:04:08.089Z</t>
  </si>
  <si>
    <t>2023-05-02T08:03:28.526Z</t>
  </si>
  <si>
    <t>2023-05-02T09:03:11.004Z</t>
  </si>
  <si>
    <t>2023-05-02T10:02:48.502Z</t>
  </si>
  <si>
    <t>2023-05-02T11:02:33.747Z</t>
  </si>
  <si>
    <t>2023-05-02T12:02:21.185Z</t>
  </si>
  <si>
    <t>2023-05-02T13:02:04.575Z</t>
  </si>
  <si>
    <t>2023-05-02T14:02:05.348Z</t>
  </si>
  <si>
    <t>2023-05-02T17:00:39.481Z</t>
  </si>
  <si>
    <t>2023-05-02T18:59:32.710Z</t>
  </si>
  <si>
    <t>2023-05-02T19:59:10.237Z</t>
  </si>
  <si>
    <t>2023-05-02T20:58:44.426Z</t>
  </si>
  <si>
    <t>2023-05-02T21:58:17.204Z</t>
  </si>
  <si>
    <t>2023-05-02T22:57:48.705Z</t>
  </si>
  <si>
    <t>2023-05-02T23:57:21.317Z</t>
  </si>
  <si>
    <t>2023-05-03T00:56:52.977Z</t>
  </si>
  <si>
    <t>2023-05-03T01:56:26.999Z</t>
  </si>
  <si>
    <t>2023-05-03T02:56:01.701Z</t>
  </si>
  <si>
    <t>2023-05-03T03:55:38.129Z</t>
  </si>
  <si>
    <t>2023-05-03T04:55:21.839Z</t>
  </si>
  <si>
    <t>2023-05-03T05:55:10.257Z</t>
  </si>
  <si>
    <t>2023-05-03T06:54:58.287Z</t>
  </si>
  <si>
    <t>2023-05-03T07:54:43.944Z</t>
  </si>
  <si>
    <t>2023-05-03T08:54:31.766Z</t>
  </si>
  <si>
    <t>2023-05-03T09:54:16.950Z</t>
  </si>
  <si>
    <t>2023-05-03T10:54:07.924Z</t>
  </si>
  <si>
    <t>2023-05-03T11:54:01.411Z</t>
  </si>
  <si>
    <t>2023-05-03T13:53:11.066Z</t>
  </si>
  <si>
    <t>2023-05-03T15:52:13.485Z</t>
  </si>
  <si>
    <t>2023-05-03T16:51:45.220Z</t>
  </si>
  <si>
    <t>2023-05-03T17:51:21.346Z</t>
  </si>
  <si>
    <t>2023-05-03T18:50:51.774Z</t>
  </si>
  <si>
    <t>2023-05-03T19:50:20.755Z</t>
  </si>
  <si>
    <t>2023-05-03T20:49:50.490Z</t>
  </si>
  <si>
    <t>2023-05-03T22:48:53.945Z</t>
  </si>
  <si>
    <t>2023-05-03T23:48:29.009Z</t>
  </si>
  <si>
    <t>2023-05-04T00:48:02.419Z</t>
  </si>
  <si>
    <t>2023-05-04T01:47:36.901Z</t>
  </si>
  <si>
    <t>2023-05-04T02:47:12.848Z</t>
  </si>
  <si>
    <t>2023-05-04T03:46:47.322Z</t>
  </si>
  <si>
    <t>2023-05-04T04:46:27.035Z</t>
  </si>
  <si>
    <t>2023-05-04T05:47:13.804Z</t>
  </si>
  <si>
    <t>2023-05-04T06:47:04.187Z</t>
  </si>
  <si>
    <t>2023-05-04T07:46:41.712Z</t>
  </si>
  <si>
    <t>2023-05-04T08:46:20.065Z</t>
  </si>
  <si>
    <t>2023-05-04T09:46:02.982Z</t>
  </si>
  <si>
    <t>2023-05-04T10:45:46.737Z</t>
  </si>
  <si>
    <t>2023-05-04T11:45:29.116Z</t>
  </si>
  <si>
    <t>2023-05-04T12:45:08.389Z</t>
  </si>
  <si>
    <t>2023-05-04T15:44:01.727Z</t>
  </si>
  <si>
    <t>2023-05-04T16:43:21.810Z</t>
  </si>
  <si>
    <t>2023-05-04T17:42:52.638Z</t>
  </si>
  <si>
    <t>2023-05-04T18:42:18.194Z</t>
  </si>
  <si>
    <t>2023-05-04T20:41:17.399Z</t>
  </si>
  <si>
    <t>2023-05-04T21:40:51.482Z</t>
  </si>
  <si>
    <t>2023-05-04T22:40:28.354Z</t>
  </si>
  <si>
    <t>2023-05-04T23:40:02.406Z</t>
  </si>
  <si>
    <t>2023-05-05T00:39:39.602Z</t>
  </si>
  <si>
    <t>2023-05-05T01:39:17.772Z</t>
  </si>
  <si>
    <t>2023-05-05T02:38:54.177Z</t>
  </si>
  <si>
    <t>2023-05-05T03:38:32.608Z</t>
  </si>
  <si>
    <t>2023-05-05T04:38:12.264Z</t>
  </si>
  <si>
    <t>2023-05-05T05:38:37.765Z</t>
  </si>
  <si>
    <t>2023-05-05T06:38:31.031Z</t>
  </si>
  <si>
    <t>2023-05-05T08:37:50.054Z</t>
  </si>
  <si>
    <t>2023-05-05T10:37:08.992Z</t>
  </si>
  <si>
    <t>2023-05-05T11:36:52.576Z</t>
  </si>
  <si>
    <t>2023-05-05T12:36:32.271Z</t>
  </si>
  <si>
    <t>2023-05-05T13:36:12.233Z</t>
  </si>
  <si>
    <t>2023-05-05T14:35:47.840Z</t>
  </si>
  <si>
    <t>2023-05-05T15:35:18.465Z</t>
  </si>
  <si>
    <t>2023-05-05T17:33:51.574Z</t>
  </si>
  <si>
    <t>2023-05-05T18:33:27.684Z</t>
  </si>
  <si>
    <t>2023-05-05T19:33:04.227Z</t>
  </si>
  <si>
    <t>2023-05-05T21:32:18.335Z</t>
  </si>
  <si>
    <t>2023-05-05T22:31:54.062Z</t>
  </si>
  <si>
    <t>2023-05-05T23:31:29.547Z</t>
  </si>
  <si>
    <t>2023-05-06T00:31:04.718Z</t>
  </si>
  <si>
    <t>2023-05-06T02:30:20.234Z</t>
  </si>
  <si>
    <t>2023-05-06T03:29:59.929Z</t>
  </si>
  <si>
    <t>2023-05-06T04:29:37.224Z</t>
  </si>
  <si>
    <t>2023-05-06T05:29:18.952Z</t>
  </si>
  <si>
    <t>2023-05-06T06:28:59.923Z</t>
  </si>
  <si>
    <t>2023-05-06T07:28:57.322Z</t>
  </si>
  <si>
    <t>2023-05-06T08:28:47.156Z</t>
  </si>
  <si>
    <t>2023-05-06T09:28:39.056Z</t>
  </si>
  <si>
    <t>2023-05-06T10:28:12.488Z</t>
  </si>
  <si>
    <t>2023-05-06T11:27:49.518Z</t>
  </si>
  <si>
    <t>2023-05-06T12:27:31.792Z</t>
  </si>
  <si>
    <t>2023-05-06T13:27:14.170Z</t>
  </si>
  <si>
    <t>2023-05-06T14:26:49.852Z</t>
  </si>
  <si>
    <t>2023-05-06T15:26:35.128Z</t>
  </si>
  <si>
    <t>2023-05-06T16:26:03.606Z</t>
  </si>
  <si>
    <t>2023-05-06T17:25:31.869Z</t>
  </si>
  <si>
    <t>2023-05-06T18:25:01.531Z</t>
  </si>
  <si>
    <t>2023-05-06T19:24:30.323Z</t>
  </si>
  <si>
    <t>2023-05-06T20:23:59.296Z</t>
  </si>
  <si>
    <t>2023-05-06T21:23:31.253Z</t>
  </si>
  <si>
    <t>2023-05-06T22:23:04.708Z</t>
  </si>
  <si>
    <t>2023-05-06T23:22:41.639Z</t>
  </si>
  <si>
    <t>2023-05-07T00:22:18.763Z</t>
  </si>
  <si>
    <t>2023-05-07T01:22:01.014Z</t>
  </si>
  <si>
    <t>2023-05-07T02:21:37.356Z</t>
  </si>
  <si>
    <t>2023-05-07T03:21:12.267Z</t>
  </si>
  <si>
    <t>2023-05-07T04:20:48.361Z</t>
  </si>
  <si>
    <t>2023-05-07T06:20:47.773Z</t>
  </si>
  <si>
    <t>2023-05-07T07:20:25.644Z</t>
  </si>
  <si>
    <t>2023-05-07T08:20:06.752Z</t>
  </si>
  <si>
    <t>2023-05-07T09:19:55.789Z</t>
  </si>
  <si>
    <t>2023-05-07T10:19:39.368Z</t>
  </si>
  <si>
    <t>2023-05-07T11:19:13.808Z</t>
  </si>
  <si>
    <t>2023-05-07T12:19:04.391Z</t>
  </si>
  <si>
    <t>2023-05-07T13:18:53.251Z</t>
  </si>
  <si>
    <t>2023-05-07T14:18:21.398Z</t>
  </si>
  <si>
    <t>2023-05-07T16:16:53.431Z</t>
  </si>
  <si>
    <t>2023-05-07T17:16:24.980Z</t>
  </si>
  <si>
    <t>2023-05-07T18:16:01.771Z</t>
  </si>
  <si>
    <t>2023-05-07T19:15:37.488Z</t>
  </si>
  <si>
    <t>2023-05-07T21:14:53.300Z</t>
  </si>
  <si>
    <t>2023-05-07T22:14:29.700Z</t>
  </si>
  <si>
    <t>2023-05-07T23:14:07.667Z</t>
  </si>
  <si>
    <t>2023-05-08T00:13:45.016Z</t>
  </si>
  <si>
    <t>2023-05-08T01:13:21.018Z</t>
  </si>
  <si>
    <t>2023-05-08T02:13:01.703Z</t>
  </si>
  <si>
    <t>2023-05-08T03:12:39.012Z</t>
  </si>
  <si>
    <t>2023-05-08T04:12:16.961Z</t>
  </si>
  <si>
    <t>2023-05-08T05:11:54.921Z</t>
  </si>
  <si>
    <t>2023-05-08T06:11:35.728Z</t>
  </si>
  <si>
    <t>2023-05-08T07:11:16.117Z</t>
  </si>
  <si>
    <t>2023-05-08T08:10:58.248Z</t>
  </si>
  <si>
    <t>2023-05-08T09:10:39.325Z</t>
  </si>
  <si>
    <t>2023-05-08T10:10:27.248Z</t>
  </si>
  <si>
    <t>2023-05-08T12:10:07.450Z</t>
  </si>
  <si>
    <t>2023-05-08T13:09:45.488Z</t>
  </si>
  <si>
    <t>2023-05-08T15:08:51.194Z</t>
  </si>
  <si>
    <t>2023-05-08T16:08:25.636Z</t>
  </si>
  <si>
    <t>2023-05-08T17:08:06.506Z</t>
  </si>
  <si>
    <t>2023-05-08T18:07:37.526Z</t>
  </si>
  <si>
    <t>2023-05-08T19:07:07.739Z</t>
  </si>
  <si>
    <t>2023-05-08T22:05:55.327Z</t>
  </si>
  <si>
    <t>2023-05-08T23:05:34.565Z</t>
  </si>
  <si>
    <t>2023-05-09T00:05:09.745Z</t>
  </si>
  <si>
    <t>2023-05-09T02:04:21.399Z</t>
  </si>
  <si>
    <t>2023-05-09T03:04:02.402Z</t>
  </si>
  <si>
    <t>2023-05-09T04:03:39.490Z</t>
  </si>
  <si>
    <t>2023-05-09T05:03:18.620Z</t>
  </si>
  <si>
    <t>2023-05-09T07:02:56.056Z</t>
  </si>
  <si>
    <t>2023-05-09T08:02:51.721Z</t>
  </si>
  <si>
    <t>2023-05-09T09:02:37.645Z</t>
  </si>
  <si>
    <t>2023-05-09T10:02:23.249Z</t>
  </si>
  <si>
    <t>2023-05-09T12:01:29.360Z</t>
  </si>
  <si>
    <t>2023-05-09T13:01:07.091Z</t>
  </si>
  <si>
    <t>2023-05-09T15:00:29.786Z</t>
  </si>
  <si>
    <t>2023-05-09T15:59:56.991Z</t>
  </si>
  <si>
    <t>2023-05-09T16:59:26.986Z</t>
  </si>
  <si>
    <t>2023-05-09T17:59:01.258Z</t>
  </si>
  <si>
    <t>2023-05-09T19:58:10.153Z</t>
  </si>
  <si>
    <t>2023-05-09T20:57:49.474Z</t>
  </si>
  <si>
    <t>2023-05-09T21:57:27.306Z</t>
  </si>
  <si>
    <t>2023-05-09T22:57:06.420Z</t>
  </si>
  <si>
    <t>2023-05-09T23:56:44.550Z</t>
  </si>
  <si>
    <t>2023-05-10T00:56:19.957Z</t>
  </si>
  <si>
    <t>2023-05-10T03:55:08.698Z</t>
  </si>
  <si>
    <t>2023-05-10T04:54:47.694Z</t>
  </si>
  <si>
    <t>2023-05-10T06:54:06.055Z</t>
  </si>
  <si>
    <t>2023-05-10T07:53:42.397Z</t>
  </si>
  <si>
    <t>2023-05-10T08:53:21.485Z</t>
  </si>
  <si>
    <t>2023-05-10T09:53:08.212Z</t>
  </si>
  <si>
    <t>2023-05-10T10:52:49.536Z</t>
  </si>
  <si>
    <t>2023-05-10T11:52:28.509Z</t>
  </si>
  <si>
    <t>2023-05-10T12:52:02.243Z</t>
  </si>
  <si>
    <t>2023-05-10T13:51:40.745Z</t>
  </si>
  <si>
    <t>2023-05-10T14:51:19.897Z</t>
  </si>
  <si>
    <t>2023-05-10T15:50:58.264Z</t>
  </si>
  <si>
    <t>2023-05-10T16:50:30.500Z</t>
  </si>
  <si>
    <t>2023-05-10T17:50:08.848Z</t>
  </si>
  <si>
    <t>2023-05-10T18:49:39.327Z</t>
  </si>
  <si>
    <t>2023-05-10T19:49:15.867Z</t>
  </si>
  <si>
    <t>2023-05-10T20:48:52.333Z</t>
  </si>
  <si>
    <t>2023-05-10T21:48:30.779Z</t>
  </si>
  <si>
    <t>2023-05-11T00:47:23.117Z</t>
  </si>
  <si>
    <t>2023-05-11T01:47:01.868Z</t>
  </si>
  <si>
    <t>2023-05-11T02:46:39.345Z</t>
  </si>
  <si>
    <t>2023-05-11T03:46:17.016Z</t>
  </si>
  <si>
    <t>2023-05-11T04:45:55.919Z</t>
  </si>
  <si>
    <t>2023-05-11T05:45:35.447Z</t>
  </si>
  <si>
    <t>2023-05-11T07:44:59.822Z</t>
  </si>
  <si>
    <t>2023-05-11T08:44:39.093Z</t>
  </si>
  <si>
    <t>2023-05-11T09:44:30.655Z</t>
  </si>
  <si>
    <t>2023-05-11T10:43:54.692Z</t>
  </si>
  <si>
    <t>2023-05-11T11:43:38.721Z</t>
  </si>
  <si>
    <t>2023-05-11T12:43:34.666Z</t>
  </si>
  <si>
    <t>2023-05-11T14:42:31.635Z</t>
  </si>
  <si>
    <t>2023-05-11T16:41:39.275Z</t>
  </si>
  <si>
    <t>2023-05-11T17:41:14.893Z</t>
  </si>
  <si>
    <t>2023-05-11T18:40:49.167Z</t>
  </si>
  <si>
    <t>2023-05-11T19:40:23.777Z</t>
  </si>
  <si>
    <t>2023-05-11T20:40:02.328Z</t>
  </si>
  <si>
    <t>2023-05-11T21:39:40.193Z</t>
  </si>
  <si>
    <t>2023-05-11T23:38:55.582Z</t>
  </si>
  <si>
    <t>2023-05-12T00:38:33.592Z</t>
  </si>
  <si>
    <t>2023-05-12T01:38:13.716Z</t>
  </si>
  <si>
    <t>2023-05-12T02:37:52.908Z</t>
  </si>
  <si>
    <t>2023-05-12T03:37:29.767Z</t>
  </si>
  <si>
    <t>2023-05-12T04:37:08.904Z</t>
  </si>
  <si>
    <t>2023-05-12T05:36:51.061Z</t>
  </si>
  <si>
    <t>2023-05-12T06:36:35.021Z</t>
  </si>
  <si>
    <t>2023-05-12T09:35:34.857Z</t>
  </si>
  <si>
    <t>2023-05-12T10:35:11.101Z</t>
  </si>
  <si>
    <t>2023-05-12T11:34:48.289Z</t>
  </si>
  <si>
    <t>2023-05-12T15:33:24.337Z</t>
  </si>
  <si>
    <t>2023-05-12T16:32:57.880Z</t>
  </si>
  <si>
    <t>2023-05-12T17:32:34.034Z</t>
  </si>
  <si>
    <t>2023-05-12T18:32:04.710Z</t>
  </si>
  <si>
    <t>2023-05-12T19:31:36.242Z</t>
  </si>
  <si>
    <t>2023-05-12T20:31:10.264Z</t>
  </si>
  <si>
    <t>2023-05-12T21:30:50.724Z</t>
  </si>
  <si>
    <t>2023-05-12T22:30:27.533Z</t>
  </si>
  <si>
    <t>2023-05-12T23:30:06.336Z</t>
  </si>
  <si>
    <t>2023-05-13T00:29:46.030Z</t>
  </si>
  <si>
    <t>2023-05-13T02:29:08.261Z</t>
  </si>
  <si>
    <t>2023-05-13T03:28:46.224Z</t>
  </si>
  <si>
    <t>2023-05-13T04:28:21.378Z</t>
  </si>
  <si>
    <t>2023-05-13T05:28:00.451Z</t>
  </si>
  <si>
    <t>2023-05-13T06:27:38.666Z</t>
  </si>
  <si>
    <t>2023-05-13T07:27:20.813Z</t>
  </si>
  <si>
    <t>2023-05-13T08:27:05.371Z</t>
  </si>
  <si>
    <t>2023-05-13T09:26:39.346Z</t>
  </si>
  <si>
    <t>2023-05-13T10:26:26.519Z</t>
  </si>
  <si>
    <t>2023-05-13T11:26:11.661Z</t>
  </si>
  <si>
    <t>2023-05-13T12:25:47.486Z</t>
  </si>
  <si>
    <t>2023-05-13T13:25:22.421Z</t>
  </si>
  <si>
    <t>2023-05-13T14:25:10.309Z</t>
  </si>
  <si>
    <t>2023-05-13T15:24:45.899Z</t>
  </si>
  <si>
    <t>2023-05-13T17:23:57.465Z</t>
  </si>
  <si>
    <t>2023-05-13T18:23:27.336Z</t>
  </si>
  <si>
    <t>2023-05-13T19:23:00.421Z</t>
  </si>
  <si>
    <t>2023-05-13T20:22:34.890Z</t>
  </si>
  <si>
    <t>2023-05-13T21:22:09.198Z</t>
  </si>
  <si>
    <t>2023-05-13T22:21:48.299Z</t>
  </si>
  <si>
    <t>2023-05-13T23:21:23.868Z</t>
  </si>
  <si>
    <t>2023-05-14T00:20:57.800Z</t>
  </si>
  <si>
    <t>2023-05-14T01:20:33.741Z</t>
  </si>
  <si>
    <t>2023-05-14T02:20:11.156Z</t>
  </si>
  <si>
    <t>2023-05-14T03:19:49.486Z</t>
  </si>
  <si>
    <t>2023-05-14T04:19:26.490Z</t>
  </si>
  <si>
    <t>2023-05-14T05:19:08.382Z</t>
  </si>
  <si>
    <t>2023-05-14T06:18:52.447Z</t>
  </si>
  <si>
    <t>2023-05-14T07:18:36.786Z</t>
  </si>
  <si>
    <t>2023-05-14T08:18:12.199Z</t>
  </si>
  <si>
    <t>2023-05-14T09:17:53.006Z</t>
  </si>
  <si>
    <t>2023-05-14T10:17:35.461Z</t>
  </si>
  <si>
    <t>2023-05-14T11:17:22.704Z</t>
  </si>
  <si>
    <t>2023-05-14T12:17:02.743Z</t>
  </si>
  <si>
    <t>2023-05-14T13:16:34.986Z</t>
  </si>
  <si>
    <t>2023-05-14T16:15:33.196Z</t>
  </si>
  <si>
    <t>2023-05-14T17:15:08.959Z</t>
  </si>
  <si>
    <t>2023-05-14T18:14:39.955Z</t>
  </si>
  <si>
    <t>2023-05-14T19:14:13.186Z</t>
  </si>
  <si>
    <t>2023-05-14T20:13:49.480Z</t>
  </si>
  <si>
    <t>2023-05-14T21:13:26.548Z</t>
  </si>
  <si>
    <t>2023-05-14T22:13:06.142Z</t>
  </si>
  <si>
    <t>2023-05-14T23:12:42.627Z</t>
  </si>
  <si>
    <t>2023-05-15T00:12:21.068Z</t>
  </si>
  <si>
    <t>2023-05-15T01:11:57.913Z</t>
  </si>
  <si>
    <t>2023-05-15T04:10:50.812Z</t>
  </si>
  <si>
    <t>2023-05-15T05:10:32.734Z</t>
  </si>
  <si>
    <t>2023-05-15T06:10:18.547Z</t>
  </si>
  <si>
    <t>2023-05-15T07:10:01.490Z</t>
  </si>
  <si>
    <t>2023-05-15T09:09:29.561Z</t>
  </si>
  <si>
    <t>2023-05-15T10:09:15.213Z</t>
  </si>
  <si>
    <t>2023-05-15T11:08:53.531Z</t>
  </si>
  <si>
    <t>2023-05-15T12:08:34.544Z</t>
  </si>
  <si>
    <t>2023-05-15T14:08:06.912Z</t>
  </si>
  <si>
    <t>2023-05-15T16:06:46.895Z</t>
  </si>
  <si>
    <t>2023-05-15T18:06:01.626Z</t>
  </si>
  <si>
    <t>2023-05-15T19:05:37.656Z</t>
  </si>
  <si>
    <t>2023-05-15T21:04:45.278Z</t>
  </si>
  <si>
    <t>2023-05-15T22:04:23.023Z</t>
  </si>
  <si>
    <t>2023-05-15T23:04:03.279Z</t>
  </si>
  <si>
    <t>2023-05-16T00:03:42.619Z</t>
  </si>
  <si>
    <t>2023-05-16T01:03:19.371Z</t>
  </si>
  <si>
    <t>2023-05-16T02:02:55.185Z</t>
  </si>
  <si>
    <t>2023-05-16T03:02:31.914Z</t>
  </si>
  <si>
    <t>2023-05-16T04:02:10.406Z</t>
  </si>
  <si>
    <t>2023-05-16T05:01:49.234Z</t>
  </si>
  <si>
    <t>2023-05-16T08:00:52.940Z</t>
  </si>
  <si>
    <t>2023-05-16T09:00:39.407Z</t>
  </si>
  <si>
    <t>2023-05-16T10:00:25.591Z</t>
  </si>
  <si>
    <t>2023-05-16T11:00:13.111Z</t>
  </si>
  <si>
    <t>2023-05-16T12:59:20.804Z</t>
  </si>
  <si>
    <t>2023-05-16T15:58:14.299Z</t>
  </si>
  <si>
    <t>2023-05-16T16:57:50.655Z</t>
  </si>
  <si>
    <t>2023-05-16T17:57:28.054Z</t>
  </si>
  <si>
    <t>2023-05-16T18:57:04.156Z</t>
  </si>
  <si>
    <t>2023-05-16T19:56:39.282Z</t>
  </si>
  <si>
    <t>2023-05-16T20:56:16.823Z</t>
  </si>
  <si>
    <t>2023-05-16T21:55:51.685Z</t>
  </si>
  <si>
    <t>2023-05-16T23:55:10.260Z</t>
  </si>
  <si>
    <t>2023-05-17T00:54:48.121Z</t>
  </si>
  <si>
    <t>2023-05-17T02:54:03.062Z</t>
  </si>
  <si>
    <t>2023-05-17T03:53:38.964Z</t>
  </si>
  <si>
    <t>2023-05-17T04:53:14.738Z</t>
  </si>
  <si>
    <t>2023-05-17T05:52:54.165Z</t>
  </si>
  <si>
    <t>2023-05-17T06:52:35.001Z</t>
  </si>
  <si>
    <t>2023-05-17T07:52:21.502Z</t>
  </si>
  <si>
    <t>2023-05-17T09:51:51.557Z</t>
  </si>
  <si>
    <t>2023-05-17T10:51:31.181Z</t>
  </si>
  <si>
    <t>2023-05-17T11:51:05.742Z</t>
  </si>
  <si>
    <t>2023-05-17T12:50:48.215Z</t>
  </si>
  <si>
    <t>2023-05-17T13:50:27.049Z</t>
  </si>
  <si>
    <t>2023-05-17T14:50:03.271Z</t>
  </si>
  <si>
    <t>2023-05-17T15:49:43.565Z</t>
  </si>
  <si>
    <t>2023-05-17T16:49:17.697Z</t>
  </si>
  <si>
    <t>2023-05-17T17:48:53.486Z</t>
  </si>
  <si>
    <t>2023-05-17T18:48:25.755Z</t>
  </si>
  <si>
    <t>2023-05-17T19:48:00.695Z</t>
  </si>
  <si>
    <t>2023-05-17T20:47:43.575Z</t>
  </si>
  <si>
    <t>2023-05-17T21:47:19.897Z</t>
  </si>
  <si>
    <t>2023-05-17T22:46:57.476Z</t>
  </si>
  <si>
    <t>2023-05-17T23:46:36.717Z</t>
  </si>
  <si>
    <t>2023-05-18T00:46:10.416Z</t>
  </si>
  <si>
    <t>2023-05-18T01:45:43.032Z</t>
  </si>
  <si>
    <t>2023-05-18T02:45:13.909Z</t>
  </si>
  <si>
    <t>2023-05-18T03:44:48.003Z</t>
  </si>
  <si>
    <t>2023-05-18T04:44:39.404Z</t>
  </si>
  <si>
    <t>2023-05-18T05:44:43.338Z</t>
  </si>
  <si>
    <t>2023-05-18T06:44:13.728Z</t>
  </si>
  <si>
    <t>2023-05-18T07:44:03.730Z</t>
  </si>
  <si>
    <t>2023-05-18T08:43:59.528Z</t>
  </si>
  <si>
    <t>2023-05-18T09:43:42.599Z</t>
  </si>
  <si>
    <t>2023-05-18T10:43:21.622Z</t>
  </si>
  <si>
    <t>2023-05-18T11:43:08.154Z</t>
  </si>
  <si>
    <t>2023-05-18T12:42:36.602Z</t>
  </si>
  <si>
    <t>2023-05-18T13:42:17.693Z</t>
  </si>
  <si>
    <t>2023-05-18T14:41:53.537Z</t>
  </si>
  <si>
    <t>2023-05-18T15:41:24.029Z</t>
  </si>
  <si>
    <t>2023-05-18T16:40:58.703Z</t>
  </si>
  <si>
    <t>2023-05-18T18:40:05.887Z</t>
  </si>
  <si>
    <t>2023-05-18T19:39:39.037Z</t>
  </si>
  <si>
    <t>2023-05-18T20:39:14.474Z</t>
  </si>
  <si>
    <t>2023-05-18T21:38:50.668Z</t>
  </si>
  <si>
    <t>2023-05-18T22:38:27.653Z</t>
  </si>
  <si>
    <t>2023-05-18T23:38:01.380Z</t>
  </si>
  <si>
    <t>2023-05-19T00:37:37.436Z</t>
  </si>
  <si>
    <t>2023-05-19T01:37:14.860Z</t>
  </si>
  <si>
    <t>2023-05-19T02:36:49.631Z</t>
  </si>
  <si>
    <t>2023-05-19T03:36:28.381Z</t>
  </si>
  <si>
    <t>2023-05-19T04:36:09.323Z</t>
  </si>
  <si>
    <t>2023-05-19T05:35:50.212Z</t>
  </si>
  <si>
    <t>2023-05-19T06:35:31.399Z</t>
  </si>
  <si>
    <t>2023-05-19T07:35:21.178Z</t>
  </si>
  <si>
    <t>2023-05-19T08:34:57.313Z</t>
  </si>
  <si>
    <t>2023-05-19T10:34:18.997Z</t>
  </si>
  <si>
    <t>2023-05-19T11:34:01.275Z</t>
  </si>
  <si>
    <t>2023-05-19T12:33:46.511Z</t>
  </si>
  <si>
    <t>2023-05-19T13:33:29.561Z</t>
  </si>
  <si>
    <t>2023-05-19T14:33:03.724Z</t>
  </si>
  <si>
    <t>2023-05-19T15:32:38.661Z</t>
  </si>
  <si>
    <t>2023-05-19T16:32:10.044Z</t>
  </si>
  <si>
    <t>2023-05-19T17:31:47.173Z</t>
  </si>
  <si>
    <t>2023-05-19T18:31:22.969Z</t>
  </si>
  <si>
    <t>2023-05-19T19:30:57.743Z</t>
  </si>
  <si>
    <t>2023-05-19T20:30:34.608Z</t>
  </si>
  <si>
    <t>2023-05-19T22:29:47.233Z</t>
  </si>
  <si>
    <t>2023-05-19T23:29:17.119Z</t>
  </si>
  <si>
    <t>2023-05-20T00:28:50.983Z</t>
  </si>
  <si>
    <t>2023-05-20T01:28:32.482Z</t>
  </si>
  <si>
    <t>2023-05-20T02:28:11.696Z</t>
  </si>
  <si>
    <t>2023-05-20T03:27:51.893Z</t>
  </si>
  <si>
    <t>2023-05-20T04:27:31.139Z</t>
  </si>
  <si>
    <t>2023-05-20T06:26:57.657Z</t>
  </si>
  <si>
    <t>2023-05-20T07:26:41.548Z</t>
  </si>
  <si>
    <t>2023-05-20T08:26:27.651Z</t>
  </si>
  <si>
    <t>2023-05-20T09:26:15.567Z</t>
  </si>
  <si>
    <t>2023-05-20T10:25:56.983Z</t>
  </si>
  <si>
    <t>2023-05-20T11:25:49.525Z</t>
  </si>
  <si>
    <t>2023-05-20T13:25:24.537Z</t>
  </si>
  <si>
    <t>2023-05-20T14:24:46.861Z</t>
  </si>
  <si>
    <t>2023-05-20T16:23:54.701Z</t>
  </si>
  <si>
    <t>2023-05-20T17:23:29.849Z</t>
  </si>
  <si>
    <t>2023-05-20T18:23:01.443Z</t>
  </si>
  <si>
    <t>2023-05-20T19:22:30.468Z</t>
  </si>
  <si>
    <t>2023-05-20T20:22:04.094Z</t>
  </si>
  <si>
    <t>2023-05-20T21:21:37.202Z</t>
  </si>
  <si>
    <t>2023-05-20T22:21:13.743Z</t>
  </si>
  <si>
    <t>2023-05-21T00:20:24.720Z</t>
  </si>
  <si>
    <t>2023-05-21T01:19:58.840Z</t>
  </si>
  <si>
    <t>2023-05-21T02:19:33.536Z</t>
  </si>
  <si>
    <t>2023-05-21T03:19:07.590Z</t>
  </si>
  <si>
    <t>2023-05-21T04:18:45.585Z</t>
  </si>
  <si>
    <t>2023-05-21T05:18:27.279Z</t>
  </si>
  <si>
    <t>2023-05-21T06:18:28.724Z</t>
  </si>
  <si>
    <t>2023-05-21T07:18:25.548Z</t>
  </si>
  <si>
    <t>2023-05-21T08:18:04.538Z</t>
  </si>
  <si>
    <t>2023-05-21T09:17:42.891Z</t>
  </si>
  <si>
    <t>2023-05-21T10:17:23.695Z</t>
  </si>
  <si>
    <t>2023-05-21T11:17:04.724Z</t>
  </si>
  <si>
    <t>2023-05-21T12:16:56.398Z</t>
  </si>
  <si>
    <t>2023-05-21T14:16:14.095Z</t>
  </si>
  <si>
    <t>2023-05-21T15:16:06.443Z</t>
  </si>
  <si>
    <t>2023-05-21T16:15:39.041Z</t>
  </si>
  <si>
    <t>2023-05-21T17:15:10.796Z</t>
  </si>
  <si>
    <t>2023-05-21T19:14:03.519Z</t>
  </si>
  <si>
    <t>2023-05-21T20:13:31.850Z</t>
  </si>
  <si>
    <t>2023-05-21T22:12:33.168Z</t>
  </si>
  <si>
    <t>2023-05-21T23:12:07.306Z</t>
  </si>
  <si>
    <t>2023-05-22T00:11:43.752Z</t>
  </si>
  <si>
    <t>2023-05-22T01:11:21.079Z</t>
  </si>
  <si>
    <t>2023-05-22T02:10:58.568Z</t>
  </si>
  <si>
    <t>2023-05-22T03:10:32.620Z</t>
  </si>
  <si>
    <t>2023-05-22T04:10:09.143Z</t>
  </si>
  <si>
    <t>2023-05-22T05:10:32.388Z</t>
  </si>
  <si>
    <t>2023-05-22T06:10:42.050Z</t>
  </si>
  <si>
    <t>2023-05-22T08:10:03.969Z</t>
  </si>
  <si>
    <t>2023-05-22T09:09:39.898Z</t>
  </si>
  <si>
    <t>2023-05-22T10:09:23.265Z</t>
  </si>
  <si>
    <t>2023-05-22T11:09:08.543Z</t>
  </si>
  <si>
    <t>2023-05-22T12:08:53.905Z</t>
  </si>
  <si>
    <t>2023-05-22T14:08:08.309Z</t>
  </si>
  <si>
    <t>2023-05-22T15:07:37.394Z</t>
  </si>
  <si>
    <t>2023-05-22T16:07:12.954Z</t>
  </si>
  <si>
    <t>2023-05-22T17:06:39.539Z</t>
  </si>
  <si>
    <t>2023-05-22T18:06:10.156Z</t>
  </si>
  <si>
    <t>2023-05-22T20:05:03.872Z</t>
  </si>
  <si>
    <t>2023-05-22T21:04:39.135Z</t>
  </si>
  <si>
    <t>2023-05-22T22:04:13.112Z</t>
  </si>
  <si>
    <t>2023-05-22T23:03:47.504Z</t>
  </si>
  <si>
    <t>2023-05-23T00:03:24.587Z</t>
  </si>
  <si>
    <t>2023-05-23T01:02:59.662Z</t>
  </si>
  <si>
    <t>2023-05-23T03:02:15.301Z</t>
  </si>
  <si>
    <t>2023-05-23T04:01:53.325Z</t>
  </si>
  <si>
    <t>2023-05-23T05:01:34.197Z</t>
  </si>
  <si>
    <t>2023-05-23T06:01:19.976Z</t>
  </si>
  <si>
    <t>2023-05-23T07:01:08.818Z</t>
  </si>
  <si>
    <t>2023-05-23T08:00:49.317Z</t>
  </si>
  <si>
    <t>2023-05-23T09:00:40.207Z</t>
  </si>
  <si>
    <t>2023-05-23T10:00:20.007Z</t>
  </si>
  <si>
    <t>2023-05-23T11:00:09.758Z</t>
  </si>
  <si>
    <t>2023-05-23T11:59:48.860Z</t>
  </si>
  <si>
    <t>2023-05-23T12:59:54.034Z</t>
  </si>
  <si>
    <t>2023-05-23T13:59:00.351Z</t>
  </si>
  <si>
    <t>2023-05-23T14:58:35.154Z</t>
  </si>
  <si>
    <t>2023-05-23T15:58:08.156Z</t>
  </si>
  <si>
    <t>2023-05-23T16:57:49.576Z</t>
  </si>
  <si>
    <t>2023-05-23T17:57:28.388Z</t>
  </si>
  <si>
    <t>2023-05-23T18:56:58.331Z</t>
  </si>
  <si>
    <t>2023-05-23T19:56:34.581Z</t>
  </si>
  <si>
    <t>2023-05-23T20:56:09.936Z</t>
  </si>
  <si>
    <t>2023-05-23T21:55:46.755Z</t>
  </si>
  <si>
    <t>2023-05-23T22:55:25.338Z</t>
  </si>
  <si>
    <t>2023-05-23T23:55:01.808Z</t>
  </si>
  <si>
    <t>2023-05-24T00:54:37.763Z</t>
  </si>
  <si>
    <t>2023-05-24T01:54:14.853Z</t>
  </si>
  <si>
    <t>2023-05-24T02:53:52.932Z</t>
  </si>
  <si>
    <t>2023-05-24T04:53:06.328Z</t>
  </si>
  <si>
    <t>2023-05-24T05:52:42.879Z</t>
  </si>
  <si>
    <t>2023-05-24T06:52:21.615Z</t>
  </si>
  <si>
    <t>2023-05-24T07:52:02.792Z</t>
  </si>
  <si>
    <t>2023-05-24T08:51:40.341Z</t>
  </si>
  <si>
    <t>2023-05-24T09:51:17.770Z</t>
  </si>
  <si>
    <t>2023-05-24T10:50:52.658Z</t>
  </si>
  <si>
    <t>2023-05-24T11:50:32.501Z</t>
  </si>
  <si>
    <t>2023-05-24T12:50:09.145Z</t>
  </si>
  <si>
    <t>2023-05-24T14:49:37.697Z</t>
  </si>
  <si>
    <t>2023-05-24T15:49:10.830Z</t>
  </si>
  <si>
    <t>2023-05-24T16:48:57.248Z</t>
  </si>
  <si>
    <t>2023-05-24T18:48:02.607Z</t>
  </si>
  <si>
    <t>2023-05-24T19:47:36.223Z</t>
  </si>
  <si>
    <t>2023-05-24T20:47:14.555Z</t>
  </si>
  <si>
    <t>2023-05-24T21:46:53.560Z</t>
  </si>
  <si>
    <t>2023-05-24T22:46:28.493Z</t>
  </si>
  <si>
    <t>2023-05-24T23:46:06.939Z</t>
  </si>
  <si>
    <t>2023-05-25T00:45:42.763Z</t>
  </si>
  <si>
    <t>2023-05-25T01:45:19.312Z</t>
  </si>
  <si>
    <t>2023-05-25T02:44:57.886Z</t>
  </si>
  <si>
    <t>2023-05-25T03:44:37.838Z</t>
  </si>
  <si>
    <t>2023-05-25T04:44:18.882Z</t>
  </si>
  <si>
    <t>2023-05-25T05:44:04.233Z</t>
  </si>
  <si>
    <t>2023-05-25T06:43:54.595Z</t>
  </si>
  <si>
    <t>2023-05-25T07:43:29.047Z</t>
  </si>
  <si>
    <t>2023-05-25T08:43:27.820Z</t>
  </si>
  <si>
    <t>2023-05-25T09:43:00.773Z</t>
  </si>
  <si>
    <t>2023-05-25T11:42:31.680Z</t>
  </si>
  <si>
    <t>2023-05-25T12:42:22.593Z</t>
  </si>
  <si>
    <t>2023-05-25T13:42:04.714Z</t>
  </si>
  <si>
    <t>2023-05-25T14:41:24.938Z</t>
  </si>
  <si>
    <t>2023-05-25T15:40:59.763Z</t>
  </si>
  <si>
    <t>2023-05-25T16:40:27.185Z</t>
  </si>
  <si>
    <t>2023-05-25T17:39:58.861Z</t>
  </si>
  <si>
    <t>2023-05-25T18:39:34.575Z</t>
  </si>
  <si>
    <t>2023-05-25T19:39:06.489Z</t>
  </si>
  <si>
    <t>2023-05-25T20:38:40.864Z</t>
  </si>
  <si>
    <t>2023-05-25T21:38:11.950Z</t>
  </si>
  <si>
    <t>2023-05-25T22:37:44.773Z</t>
  </si>
  <si>
    <t>2023-05-25T23:37:19.384Z</t>
  </si>
  <si>
    <t>2023-05-26T00:36:53.600Z</t>
  </si>
  <si>
    <t>2023-05-26T01:36:30.469Z</t>
  </si>
  <si>
    <t>2023-05-26T02:36:06.794Z</t>
  </si>
  <si>
    <t>2023-05-26T03:35:49.643Z</t>
  </si>
  <si>
    <t>2023-05-26T04:35:31.331Z</t>
  </si>
  <si>
    <t>2023-05-26T05:35:15.546Z</t>
  </si>
  <si>
    <t>2023-05-26T06:35:10.634Z</t>
  </si>
  <si>
    <t>2023-05-26T07:35:09.227Z</t>
  </si>
  <si>
    <t>2023-05-26T08:34:57.380Z</t>
  </si>
  <si>
    <t>2023-05-26T09:34:33.648Z</t>
  </si>
  <si>
    <t>2023-05-26T10:34:15.296Z</t>
  </si>
  <si>
    <t>2023-05-26T11:33:54.007Z</t>
  </si>
  <si>
    <t>2023-05-26T12:33:38.844Z</t>
  </si>
  <si>
    <t>2023-05-26T13:33:13.542Z</t>
  </si>
  <si>
    <t>2023-05-26T14:32:52.308Z</t>
  </si>
  <si>
    <t>2023-05-26T15:32:33.540Z</t>
  </si>
  <si>
    <t>2023-05-26T16:32:00.803Z</t>
  </si>
  <si>
    <t>2023-05-26T17:31:34.507Z</t>
  </si>
  <si>
    <t>2023-05-26T18:31:08.367Z</t>
  </si>
  <si>
    <t>2023-05-26T19:30:37.775Z</t>
  </si>
  <si>
    <t>2023-05-26T20:30:04.604Z</t>
  </si>
  <si>
    <t>2023-05-26T21:29:34.304Z</t>
  </si>
  <si>
    <t>2023-05-26T23:28:40.510Z</t>
  </si>
  <si>
    <t>2023-05-27T00:28:13.807Z</t>
  </si>
  <si>
    <t>2023-05-27T01:27:50.928Z</t>
  </si>
  <si>
    <t>2023-05-27T02:27:25.978Z</t>
  </si>
  <si>
    <t>2023-05-27T03:27:02.826Z</t>
  </si>
  <si>
    <t>2023-05-27T04:26:40.767Z</t>
  </si>
  <si>
    <t>2023-05-27T05:27:00.630Z</t>
  </si>
  <si>
    <t>2023-05-27T06:27:06.588Z</t>
  </si>
  <si>
    <t>2023-05-27T07:26:38.266Z</t>
  </si>
  <si>
    <t>2023-05-27T08:26:11.829Z</t>
  </si>
  <si>
    <t>2023-05-27T09:25:55.944Z</t>
  </si>
  <si>
    <t>2023-05-27T10:25:38.111Z</t>
  </si>
  <si>
    <t>2023-05-27T11:25:19.633Z</t>
  </si>
  <si>
    <t>2023-05-27T12:24:51.565Z</t>
  </si>
  <si>
    <t>2023-05-27T13:24:27.604Z</t>
  </si>
  <si>
    <t>2023-05-27T14:24:06.715Z</t>
  </si>
  <si>
    <t>2023-05-27T15:23:47.265Z</t>
  </si>
  <si>
    <t>2023-05-27T16:23:15.919Z</t>
  </si>
  <si>
    <t>2023-05-27T17:22:45.137Z</t>
  </si>
  <si>
    <t>2023-05-27T18:22:21.374Z</t>
  </si>
  <si>
    <t>2023-05-27T19:21:49.405Z</t>
  </si>
  <si>
    <t>2023-05-27T20:21:13.995Z</t>
  </si>
  <si>
    <t>2023-05-27T21:20:43.259Z</t>
  </si>
  <si>
    <t>2023-05-27T22:20:15.573Z</t>
  </si>
  <si>
    <t>2023-05-27T23:19:51.541Z</t>
  </si>
  <si>
    <t>2023-05-28T01:19:09.884Z</t>
  </si>
  <si>
    <t>2023-05-28T02:18:44.069Z</t>
  </si>
  <si>
    <t>2023-05-28T04:17:56.503Z</t>
  </si>
  <si>
    <t>2023-05-28T05:18:14.904Z</t>
  </si>
  <si>
    <t>2023-05-28T06:18:21.039Z</t>
  </si>
  <si>
    <t>2023-05-28T08:17:42.950Z</t>
  </si>
  <si>
    <t>2023-05-28T09:17:18.309Z</t>
  </si>
  <si>
    <t>2023-05-28T10:17:02.295Z</t>
  </si>
  <si>
    <t>2023-05-28T12:16:10.813Z</t>
  </si>
  <si>
    <t>2023-05-28T14:15:31.620Z</t>
  </si>
  <si>
    <t>2023-05-28T15:15:07.267Z</t>
  </si>
  <si>
    <t>2023-05-28T17:14:11.558Z</t>
  </si>
  <si>
    <t>2023-05-28T18:13:43.265Z</t>
  </si>
  <si>
    <t>2023-05-28T19:13:10.121Z</t>
  </si>
  <si>
    <t>2023-05-28T20:12:34.957Z</t>
  </si>
  <si>
    <t>2023-05-28T21:12:06.836Z</t>
  </si>
  <si>
    <t>2023-05-28T22:11:39.051Z</t>
  </si>
  <si>
    <t>2023-05-28T23:11:11.760Z</t>
  </si>
  <si>
    <t>2023-05-29T00:10:46.091Z</t>
  </si>
  <si>
    <t>2023-05-29T01:10:19.432Z</t>
  </si>
  <si>
    <t>2023-05-29T02:09:58.745Z</t>
  </si>
  <si>
    <t>2023-05-29T03:09:35.309Z</t>
  </si>
  <si>
    <t>2023-05-29T04:09:12.542Z</t>
  </si>
  <si>
    <t>2023-05-29T05:09:32.714Z</t>
  </si>
  <si>
    <t>2023-05-29T06:09:46.336Z</t>
  </si>
  <si>
    <t>2023-05-29T07:09:39.216Z</t>
  </si>
  <si>
    <t>2023-05-29T08:09:12.686Z</t>
  </si>
  <si>
    <t>2023-05-29T09:08:57.454Z</t>
  </si>
  <si>
    <t>2023-05-29T10:08:40.927Z</t>
  </si>
  <si>
    <t>2023-05-29T11:08:12.951Z</t>
  </si>
  <si>
    <t>2023-05-29T12:07:49.091Z</t>
  </si>
  <si>
    <t>2023-05-29T13:07:27.198Z</t>
  </si>
  <si>
    <t>2023-05-29T15:06:43.665Z</t>
  </si>
  <si>
    <t>2023-05-29T16:06:16.259Z</t>
  </si>
  <si>
    <t>2023-05-29T17:05:47.426Z</t>
  </si>
  <si>
    <t>2023-05-29T19:04:47.791Z</t>
  </si>
  <si>
    <t>2023-05-29T20:04:12.624Z</t>
  </si>
  <si>
    <t>2023-05-29T21:03:40.737Z</t>
  </si>
  <si>
    <t>2023-05-29T22:03:14.672Z</t>
  </si>
  <si>
    <t>2023-05-29T23:02:47.420Z</t>
  </si>
  <si>
    <t>2023-05-30T00:02:21.794Z</t>
  </si>
  <si>
    <t>2023-05-30T01:01:59.905Z</t>
  </si>
  <si>
    <t>2023-05-30T02:01:34.135Z</t>
  </si>
  <si>
    <t>2023-05-30T03:01:07.730Z</t>
  </si>
  <si>
    <t>2023-05-30T04:00:45.563Z</t>
  </si>
  <si>
    <t>2023-05-30T05:00:35.695Z</t>
  </si>
  <si>
    <t>2023-05-30T06:00:35.244Z</t>
  </si>
  <si>
    <t>2023-05-30T07:00:56.478Z</t>
  </si>
  <si>
    <t>2023-05-30T08:00:49.655Z</t>
  </si>
  <si>
    <t>2023-05-30T09:00:23.518Z</t>
  </si>
  <si>
    <t>2023-05-30T10:00:07.638Z</t>
  </si>
  <si>
    <t>2023-05-30T10:59:57.232Z</t>
  </si>
  <si>
    <t>2023-05-30T12:59:00.637Z</t>
  </si>
  <si>
    <t>2023-05-30T13:58:39.176Z</t>
  </si>
  <si>
    <t>2023-05-30T14:58:16.314Z</t>
  </si>
  <si>
    <t>2023-05-30T15:57:47.320Z</t>
  </si>
  <si>
    <t>2023-05-30T16:57:19.780Z</t>
  </si>
  <si>
    <t>2023-05-30T17:56:54.371Z</t>
  </si>
  <si>
    <t>2023-05-30T19:55:50.512Z</t>
  </si>
  <si>
    <t>2023-05-30T20:55:17.915Z</t>
  </si>
  <si>
    <t>2023-05-30T21:54:51.554Z</t>
  </si>
  <si>
    <t>2023-05-30T22:54:23.915Z</t>
  </si>
  <si>
    <t>2023-05-30T23:53:57.814Z</t>
  </si>
  <si>
    <t>2023-05-31T00:53:32.442Z</t>
  </si>
  <si>
    <t>2023-05-31T01:53:08.958Z</t>
  </si>
  <si>
    <t>2023-05-31T02:52:44.348Z</t>
  </si>
  <si>
    <t>2023-05-31T03:52:22.060Z</t>
  </si>
  <si>
    <t>2023-05-31T04:52:32.781Z</t>
  </si>
  <si>
    <t>2023-05-31T05:52:47.953Z</t>
  </si>
  <si>
    <t>2023-05-31T07:51:57.281Z</t>
  </si>
  <si>
    <t>2023-05-31T09:51:20.990Z</t>
  </si>
  <si>
    <t>2023-05-31T10:51:08.676Z</t>
  </si>
  <si>
    <t>2023-05-31T11:50:42.938Z</t>
  </si>
  <si>
    <t>2023-05-31T13:49:57.404Z</t>
  </si>
  <si>
    <t>2023-05-31T14:49:41.871Z</t>
  </si>
  <si>
    <t>2023-05-31T16:48:44.302Z</t>
  </si>
  <si>
    <t>2023-05-31T17:48:14.816Z</t>
  </si>
  <si>
    <t>2023-05-31T18:47:44.806Z</t>
  </si>
  <si>
    <t>2023-05-31T19:47:10.224Z</t>
  </si>
  <si>
    <t>2023-05-31T20:46:35.335Z</t>
  </si>
  <si>
    <t>2023-05-31T21:46:10.052Z</t>
  </si>
  <si>
    <t>2023-05-31T23:45:19.953Z</t>
  </si>
  <si>
    <t>2023-06-01T00:44:54.407Z</t>
  </si>
  <si>
    <t>2023-06-01T01:44:35.624Z</t>
  </si>
  <si>
    <t>2023-06-01T02:44:13.556Z</t>
  </si>
  <si>
    <t>2023-06-01T03:43:50.735Z</t>
  </si>
  <si>
    <t>2023-06-01T05:44:08.846Z</t>
  </si>
  <si>
    <t>2023-06-01T06:44:03.493Z</t>
  </si>
  <si>
    <t>2023-06-01T07:43:35.300Z</t>
  </si>
  <si>
    <t>2023-06-01T10:42:36.450Z</t>
  </si>
  <si>
    <t>2023-06-01T11:42:19.172Z</t>
  </si>
  <si>
    <t>2023-06-01T13:41:40.841Z</t>
  </si>
  <si>
    <t>2023-06-01T14:41:22.216Z</t>
  </si>
  <si>
    <t>2023-06-01T15:40:55.565Z</t>
  </si>
  <si>
    <t>2023-06-01T16:40:14.293Z</t>
  </si>
  <si>
    <t>2023-06-01T17:39:49.552Z</t>
  </si>
  <si>
    <t>2023-06-01T19:38:51.174Z</t>
  </si>
  <si>
    <t>2023-06-01T20:38:20.485Z</t>
  </si>
  <si>
    <t>2023-06-01T21:37:51.237Z</t>
  </si>
  <si>
    <t>2023-06-01T22:37:24.511Z</t>
  </si>
  <si>
    <t>2023-06-01T23:36:57.241Z</t>
  </si>
  <si>
    <t>2023-06-02T00:36:33.702Z</t>
  </si>
  <si>
    <t>2023-06-02T03:35:22.619Z</t>
  </si>
  <si>
    <t>2023-06-02T04:35:12.820Z</t>
  </si>
  <si>
    <t>2023-06-02T05:35:39.347Z</t>
  </si>
  <si>
    <t>2023-06-02T06:35:35.382Z</t>
  </si>
  <si>
    <t>2023-06-02T07:35:14.543Z</t>
  </si>
  <si>
    <t>2023-06-02T08:34:38.896Z</t>
  </si>
  <si>
    <t>2023-06-02T10:34:06.769Z</t>
  </si>
  <si>
    <t>2023-06-02T11:33:47.076Z</t>
  </si>
  <si>
    <t>2023-06-02T12:33:23.666Z</t>
  </si>
  <si>
    <t>2023-06-02T13:33:08.260Z</t>
  </si>
  <si>
    <t>2023-06-02T14:32:41.658Z</t>
  </si>
  <si>
    <t>2023-06-02T15:32:16.420Z</t>
  </si>
  <si>
    <t>2023-06-02T16:31:35.925Z</t>
  </si>
  <si>
    <t>2023-06-02T17:31:07.494Z</t>
  </si>
  <si>
    <t>2023-06-02T18:30:40.713Z</t>
  </si>
  <si>
    <t>2023-06-02T19:30:11.487Z</t>
  </si>
  <si>
    <t>2023-06-02T20:29:40.037Z</t>
  </si>
  <si>
    <t>2023-06-02T21:29:10.779Z</t>
  </si>
  <si>
    <t>2023-06-02T22:28:45.855Z</t>
  </si>
  <si>
    <t>2023-06-02T23:28:19.342Z</t>
  </si>
  <si>
    <t>2023-06-03T00:27:55.830Z</t>
  </si>
  <si>
    <t>2023-06-03T01:27:31.679Z</t>
  </si>
  <si>
    <t>2023-06-03T02:27:13.365Z</t>
  </si>
  <si>
    <t>2023-06-03T03:26:49.956Z</t>
  </si>
  <si>
    <t>2023-06-03T04:26:32.544Z</t>
  </si>
  <si>
    <t>2023-06-03T05:26:35.066Z</t>
  </si>
  <si>
    <t>2023-06-03T06:26:58.345Z</t>
  </si>
  <si>
    <t>2023-06-03T07:26:34.750Z</t>
  </si>
  <si>
    <t>2023-06-03T08:26:08.313Z</t>
  </si>
  <si>
    <t>2023-06-03T09:25:44.244Z</t>
  </si>
  <si>
    <t>2023-06-03T10:25:26.869Z</t>
  </si>
  <si>
    <t>2023-06-03T11:25:15.850Z</t>
  </si>
  <si>
    <t>2023-06-03T12:24:52.822Z</t>
  </si>
  <si>
    <t>2023-06-03T13:24:27.594Z</t>
  </si>
  <si>
    <t>2023-06-03T14:24:09.014Z</t>
  </si>
  <si>
    <t>2023-06-03T15:23:43.287Z</t>
  </si>
  <si>
    <t>2023-06-03T16:23:16.547Z</t>
  </si>
  <si>
    <t>2023-06-03T17:22:49.411Z</t>
  </si>
  <si>
    <t>2023-06-03T18:22:30.514Z</t>
  </si>
  <si>
    <t>2023-06-03T19:21:59.455Z</t>
  </si>
  <si>
    <t>2023-06-03T20:21:26.594Z</t>
  </si>
  <si>
    <t>2023-06-03T21:20:58.861Z</t>
  </si>
  <si>
    <t>2023-06-03T22:20:32.675Z</t>
  </si>
  <si>
    <t>2023-06-03T23:20:05.652Z</t>
  </si>
  <si>
    <t>2023-06-04T00:19:40.664Z</t>
  </si>
  <si>
    <t>2023-06-04T02:18:54.819Z</t>
  </si>
  <si>
    <t>2023-06-04T03:18:31.223Z</t>
  </si>
  <si>
    <t>2023-06-04T04:18:15.631Z</t>
  </si>
  <si>
    <t>2023-06-04T05:18:36.785Z</t>
  </si>
  <si>
    <t>2023-06-04T06:18:37.078Z</t>
  </si>
  <si>
    <t>2023-06-04T07:18:28.062Z</t>
  </si>
  <si>
    <t>2023-06-04T08:18:07.720Z</t>
  </si>
  <si>
    <t>2023-06-04T11:16:57.655Z</t>
  </si>
  <si>
    <t>2023-06-04T12:16:37.921Z</t>
  </si>
  <si>
    <t>2023-06-04T13:16:22.568Z</t>
  </si>
  <si>
    <t>2023-06-04T14:15:43.847Z</t>
  </si>
  <si>
    <t>2023-06-04T16:14:56.259Z</t>
  </si>
  <si>
    <t>2023-06-04T18:14:04.394Z</t>
  </si>
  <si>
    <t>2023-06-04T19:13:31.421Z</t>
  </si>
  <si>
    <t>2023-06-04T20:12:55.634Z</t>
  </si>
  <si>
    <t>2023-06-04T21:12:29.553Z</t>
  </si>
  <si>
    <t>2023-06-04T22:12:06.044Z</t>
  </si>
  <si>
    <t>2023-06-04T23:11:46.245Z</t>
  </si>
  <si>
    <t>2023-06-05T00:11:20.941Z</t>
  </si>
  <si>
    <t>2023-06-05T01:10:57.367Z</t>
  </si>
  <si>
    <t>2023-06-05T02:10:32.622Z</t>
  </si>
  <si>
    <t>2023-06-05T03:10:08.797Z</t>
  </si>
  <si>
    <t>2023-06-05T04:09:46.922Z</t>
  </si>
  <si>
    <t>2023-06-05T06:10:21.108Z</t>
  </si>
  <si>
    <t>2023-06-05T08:09:43.453Z</t>
  </si>
  <si>
    <t>2023-06-05T10:09:13.233Z</t>
  </si>
  <si>
    <t>2023-06-05T12:08:24.560Z</t>
  </si>
  <si>
    <t>2023-06-05T13:07:55.026Z</t>
  </si>
  <si>
    <t>2023-06-05T14:07:36.211Z</t>
  </si>
  <si>
    <t>2023-06-05T15:07:17.525Z</t>
  </si>
  <si>
    <t>2023-06-05T16:06:44.084Z</t>
  </si>
  <si>
    <t>2023-06-05T19:05:20.704Z</t>
  </si>
  <si>
    <t>2023-06-05T21:04:24.526Z</t>
  </si>
  <si>
    <t>2023-06-05T22:03:55.571Z</t>
  </si>
  <si>
    <t>2023-06-05T23:03:29.083Z</t>
  </si>
  <si>
    <t>2023-06-06T00:03:03.993Z</t>
  </si>
  <si>
    <t>2023-06-06T01:02:40.112Z</t>
  </si>
  <si>
    <t>2023-06-06T02:02:14.866Z</t>
  </si>
  <si>
    <t>2023-06-06T04:01:27.750Z</t>
  </si>
  <si>
    <t>2023-06-06T07:01:45.888Z</t>
  </si>
  <si>
    <t>2023-06-06T08:01:24.069Z</t>
  </si>
  <si>
    <t>2023-06-06T09:00:58.004Z</t>
  </si>
  <si>
    <t>2023-06-06T10:00:47.559Z</t>
  </si>
  <si>
    <t>2023-06-06T11:00:29.310Z</t>
  </si>
  <si>
    <t>2023-06-06T11:59:57.305Z</t>
  </si>
  <si>
    <t>2023-06-06T12:59:44.532Z</t>
  </si>
  <si>
    <t>2023-06-06T13:59:26.792Z</t>
  </si>
  <si>
    <t>2023-06-06T14:59:04.294Z</t>
  </si>
  <si>
    <t>2023-06-06T15:58:36.470Z</t>
  </si>
  <si>
    <t>2023-06-06T17:57:35.735Z</t>
  </si>
  <si>
    <t>2023-06-06T18:57:07.443Z</t>
  </si>
  <si>
    <t>2023-06-06T20:55:59.316Z</t>
  </si>
  <si>
    <t>2023-06-06T21:55:33.329Z</t>
  </si>
  <si>
    <t>2023-06-06T22:55:08.040Z</t>
  </si>
  <si>
    <t>2023-06-07T00:54:14.880Z</t>
  </si>
  <si>
    <t>2023-06-07T01:53:51.687Z</t>
  </si>
  <si>
    <t>2023-06-07T03:53:02.240Z</t>
  </si>
  <si>
    <t>2023-06-07T04:53:07.435Z</t>
  </si>
  <si>
    <t>2023-06-07T05:53:19.156Z</t>
  </si>
  <si>
    <t>2023-06-07T06:53:21.009Z</t>
  </si>
  <si>
    <t>2023-06-07T07:52:51.646Z</t>
  </si>
  <si>
    <t>2023-06-07T08:52:20.489Z</t>
  </si>
  <si>
    <t>2023-06-07T09:52:03.219Z</t>
  </si>
  <si>
    <t>2023-06-07T11:51:27.711Z</t>
  </si>
  <si>
    <t>2023-06-07T12:51:07.277Z</t>
  </si>
  <si>
    <t>2023-06-07T13:50:48.960Z</t>
  </si>
  <si>
    <t>2023-06-07T14:50:22.692Z</t>
  </si>
  <si>
    <t>2023-06-07T15:50:01.108Z</t>
  </si>
  <si>
    <t>2023-06-07T16:49:19.300Z</t>
  </si>
  <si>
    <t>2023-06-07T18:48:27.941Z</t>
  </si>
  <si>
    <t>2023-06-07T19:47:53.594Z</t>
  </si>
  <si>
    <t>2023-06-07T20:47:21.723Z</t>
  </si>
  <si>
    <t>2023-06-07T21:46:55.061Z</t>
  </si>
  <si>
    <t>2023-06-07T23:46:03Z</t>
  </si>
  <si>
    <t>2023-06-08T00:45:37.539Z</t>
  </si>
  <si>
    <t>2023-06-08T01:45:12.712Z</t>
  </si>
  <si>
    <t>2023-06-08T02:44:50.158Z</t>
  </si>
  <si>
    <t>2023-06-08T03:44:25.008Z</t>
  </si>
  <si>
    <t>2023-06-08T04:44:24.748Z</t>
  </si>
  <si>
    <t>2023-06-08T05:44:51.596Z</t>
  </si>
  <si>
    <t>2023-06-08T07:44:18.889Z</t>
  </si>
  <si>
    <t>2023-06-08T08:43:54.970Z</t>
  </si>
  <si>
    <t>2023-06-08T10:43:04.929Z</t>
  </si>
  <si>
    <t>2023-06-08T11:42:57.255Z</t>
  </si>
  <si>
    <t>2023-06-08T12:42:36.580Z</t>
  </si>
  <si>
    <t>2023-06-08T13:42:05.984Z</t>
  </si>
  <si>
    <t>2023-06-08T14:41:47.186Z</t>
  </si>
  <si>
    <t>2023-06-08T15:41:14.825Z</t>
  </si>
  <si>
    <t>2023-06-08T16:40:34.638Z</t>
  </si>
  <si>
    <t>2023-06-08T17:39:55.096Z</t>
  </si>
  <si>
    <t>2023-06-08T18:39:29.517Z</t>
  </si>
  <si>
    <t>2023-06-08T19:39:03.548Z</t>
  </si>
  <si>
    <t>2023-06-08T20:38:36.808Z</t>
  </si>
  <si>
    <t>2023-06-08T21:38:09.525Z</t>
  </si>
  <si>
    <t>2023-06-08T22:37:43.531Z</t>
  </si>
  <si>
    <t>2023-06-08T23:37:14.680Z</t>
  </si>
  <si>
    <t>2023-06-09T00:36:51.712Z</t>
  </si>
  <si>
    <t>2023-06-09T01:36:26.950Z</t>
  </si>
  <si>
    <t>2023-06-09T02:36:02.661Z</t>
  </si>
  <si>
    <t>2023-06-09T03:35:39.245Z</t>
  </si>
  <si>
    <t>2023-06-09T04:35:28.484Z</t>
  </si>
  <si>
    <t>2023-06-09T05:35:46.958Z</t>
  </si>
  <si>
    <t>2023-06-09T06:35:49.913Z</t>
  </si>
  <si>
    <t>2023-06-09T08:34:57.600Z</t>
  </si>
  <si>
    <t>2023-06-09T10:34:17.696Z</t>
  </si>
  <si>
    <t>2023-06-09T11:34:06.457Z</t>
  </si>
  <si>
    <t>2023-06-09T12:33:52.512Z</t>
  </si>
  <si>
    <t>2023-06-09T13:33:23.076Z</t>
  </si>
  <si>
    <t>2023-06-09T14:32:59.568Z</t>
  </si>
  <si>
    <t>2023-06-09T15:32:32.766Z</t>
  </si>
  <si>
    <t>2023-06-09T16:32:00.138Z</t>
  </si>
  <si>
    <t>2023-06-09T18:31:02.558Z</t>
  </si>
  <si>
    <t>2023-06-09T19:30:32.267Z</t>
  </si>
  <si>
    <t>2023-06-09T20:30:00.114Z</t>
  </si>
  <si>
    <t>2023-06-09T21:29:29.845Z</t>
  </si>
  <si>
    <t>2023-06-09T22:29:04.743Z</t>
  </si>
  <si>
    <t>2023-06-09T23:28:40.643Z</t>
  </si>
  <si>
    <t>2023-06-10T00:28:20.666Z</t>
  </si>
  <si>
    <t>2023-06-10T01:27:56.702Z</t>
  </si>
  <si>
    <t>2023-06-10T02:27:30.340Z</t>
  </si>
  <si>
    <t>2023-06-10T03:27:09.790Z</t>
  </si>
  <si>
    <t>2023-06-10T04:26:52.560Z</t>
  </si>
  <si>
    <t>2023-06-10T05:26:47.738Z</t>
  </si>
  <si>
    <t>2023-06-10T06:27:02.650Z</t>
  </si>
  <si>
    <t>2023-06-10T07:26:44.604Z</t>
  </si>
  <si>
    <t>2023-06-10T08:26:18.727Z</t>
  </si>
  <si>
    <t>2023-06-10T09:26:01.932Z</t>
  </si>
  <si>
    <t>2023-06-10T11:25:25.605Z</t>
  </si>
  <si>
    <t>2023-06-10T12:25:10.410Z</t>
  </si>
  <si>
    <t>2023-06-10T13:24:54.585Z</t>
  </si>
  <si>
    <t>2023-06-10T14:24:25.234Z</t>
  </si>
  <si>
    <t>2023-06-10T15:23:57.299Z</t>
  </si>
  <si>
    <t>2023-06-10T16:23:32.109Z</t>
  </si>
  <si>
    <t>2023-06-10T17:23:00.148Z</t>
  </si>
  <si>
    <t>2023-06-10T18:22:32.938Z</t>
  </si>
  <si>
    <t>2023-06-10T19:22:09.039Z</t>
  </si>
  <si>
    <t>2023-06-10T20:21:37.873Z</t>
  </si>
  <si>
    <t>2023-06-10T21:21:08.368Z</t>
  </si>
  <si>
    <t>2023-06-10T22:20:38.885Z</t>
  </si>
  <si>
    <t>2023-06-10T23:20:14.175Z</t>
  </si>
  <si>
    <t>2023-06-11T00:19:53.160Z</t>
  </si>
  <si>
    <t>2023-06-11T01:19:28.400Z</t>
  </si>
  <si>
    <t>2023-06-11T02:19:04.917Z</t>
  </si>
  <si>
    <t>2023-06-11T03:18:41.888Z</t>
  </si>
  <si>
    <t>2023-06-11T04:18:21.562Z</t>
  </si>
  <si>
    <t>2023-06-11T05:18:56.138Z</t>
  </si>
  <si>
    <t>2023-06-11T06:18:54.525Z</t>
  </si>
  <si>
    <t>2023-06-11T07:18:30.634Z</t>
  </si>
  <si>
    <t>2023-06-11T10:17:34.157Z</t>
  </si>
  <si>
    <t>2023-06-11T11:16:59.254Z</t>
  </si>
  <si>
    <t>2023-06-11T12:16:41.880Z</t>
  </si>
  <si>
    <t>2023-06-11T14:15:48.357Z</t>
  </si>
  <si>
    <t>2023-06-11T15:15:24.780Z</t>
  </si>
  <si>
    <t>2023-06-11T16:15:07.863Z</t>
  </si>
  <si>
    <t>2023-06-11T17:14:35.537Z</t>
  </si>
  <si>
    <t>2023-06-11T18:14:06.507Z</t>
  </si>
  <si>
    <t>2023-06-11T19:13:35.556Z</t>
  </si>
  <si>
    <t>2023-06-11T20:13:00.237Z</t>
  </si>
  <si>
    <t>2023-06-11T21:12:31.663Z</t>
  </si>
  <si>
    <t>2023-06-11T22:12:03.901Z</t>
  </si>
  <si>
    <t>2023-06-11T23:11:39.919Z</t>
  </si>
  <si>
    <t>2023-06-12T00:11:15.121Z</t>
  </si>
  <si>
    <t>2023-06-12T01:10:51.262Z</t>
  </si>
  <si>
    <t>2023-06-12T02:10:28.134Z</t>
  </si>
  <si>
    <t>2023-06-12T03:10:03.330Z</t>
  </si>
  <si>
    <t>2023-06-12T04:09:42.907Z</t>
  </si>
  <si>
    <t>2023-06-12T05:10:17.516Z</t>
  </si>
  <si>
    <t>2023-06-12T06:10:15.616Z</t>
  </si>
  <si>
    <t>2023-06-12T07:10:01.470Z</t>
  </si>
  <si>
    <t>2023-06-12T08:09:35.301Z</t>
  </si>
  <si>
    <t>2023-06-12T09:09:17.179Z</t>
  </si>
  <si>
    <t>2023-06-12T11:08:45.074Z</t>
  </si>
  <si>
    <t>2023-06-12T12:08:21.353Z</t>
  </si>
  <si>
    <t>2023-06-12T13:08:00.081Z</t>
  </si>
  <si>
    <t>2023-06-12T14:07:35.651Z</t>
  </si>
  <si>
    <t>2023-06-12T15:07:14.893Z</t>
  </si>
  <si>
    <t>2023-06-12T16:06:48.088Z</t>
  </si>
  <si>
    <t>2023-06-12T17:06:10.947Z</t>
  </si>
  <si>
    <t>2023-06-12T20:04:38.085Z</t>
  </si>
  <si>
    <t>2023-06-12T21:04:07.719Z</t>
  </si>
  <si>
    <t>2023-06-12T22:03:39.358Z</t>
  </si>
  <si>
    <t>2023-06-12T23:03:11.009Z</t>
  </si>
  <si>
    <t>2023-06-13T00:02:45.509Z</t>
  </si>
  <si>
    <t>2023-06-13T01:02:21.564Z</t>
  </si>
  <si>
    <t>2023-06-13T02:01:56.290Z</t>
  </si>
  <si>
    <t>2023-06-13T03:01:32.563Z</t>
  </si>
  <si>
    <t>2023-06-13T04:01:09.471Z</t>
  </si>
  <si>
    <t>2023-06-13T07:01:14.941Z</t>
  </si>
  <si>
    <t>2023-06-13T08:00:49.335Z</t>
  </si>
  <si>
    <t>2023-06-13T09:00:30.039Z</t>
  </si>
  <si>
    <t>2023-06-13T10:00:11.974Z</t>
  </si>
  <si>
    <t>2023-06-13T10:59:59.764Z</t>
  </si>
  <si>
    <t>2023-06-13T12:59:12.813Z</t>
  </si>
  <si>
    <t>2023-06-13T13:58:51.839Z</t>
  </si>
  <si>
    <t>2023-06-13T14:58:30.434Z</t>
  </si>
  <si>
    <t>2023-06-13T16:57:28.124Z</t>
  </si>
  <si>
    <t>2023-06-13T17:57:04.964Z</t>
  </si>
  <si>
    <t>2023-06-13T18:56:36.399Z</t>
  </si>
  <si>
    <t>2023-06-13T19:56:00.611Z</t>
  </si>
  <si>
    <t>2023-06-13T20:55:28.507Z</t>
  </si>
  <si>
    <t>2023-06-13T22:54:34.976Z</t>
  </si>
  <si>
    <t>2023-06-13T23:54:09.922Z</t>
  </si>
  <si>
    <t>2023-06-14T00:53:44.501Z</t>
  </si>
  <si>
    <t>2023-06-14T01:53:19.570Z</t>
  </si>
  <si>
    <t>2023-06-14T02:52:55.646Z</t>
  </si>
  <si>
    <t>2023-06-14T03:52:30.634Z</t>
  </si>
  <si>
    <t>2023-06-14T04:52:42.474Z</t>
  </si>
  <si>
    <t>2023-06-14T05:52:57.046Z</t>
  </si>
  <si>
    <t>2023-06-14T06:52:41.974Z</t>
  </si>
  <si>
    <t>2023-06-14T07:52:18.203Z</t>
  </si>
  <si>
    <t>2023-06-14T08:51:54.711Z</t>
  </si>
  <si>
    <t>2023-06-14T09:51:43.611Z</t>
  </si>
  <si>
    <t>2023-06-14T10:51:25.907Z</t>
  </si>
  <si>
    <t>2023-06-14T11:51:04.254Z</t>
  </si>
  <si>
    <t>2023-06-14T12:50:50.764Z</t>
  </si>
  <si>
    <t>2023-06-14T13:50:27.364Z</t>
  </si>
  <si>
    <t>2023-06-14T14:50:05.281Z</t>
  </si>
  <si>
    <t>2023-06-14T15:49:39.999Z</t>
  </si>
  <si>
    <t>2023-06-14T16:48:59.480Z</t>
  </si>
  <si>
    <t>2023-06-14T17:48:30.683Z</t>
  </si>
  <si>
    <t>2023-06-14T18:48:02.724Z</t>
  </si>
  <si>
    <t>2023-06-14T19:47:28.316Z</t>
  </si>
  <si>
    <t>2023-06-14T20:46:55.620Z</t>
  </si>
  <si>
    <t>2023-06-14T21:46:26.697Z</t>
  </si>
  <si>
    <t>2023-06-14T22:45:59.429Z</t>
  </si>
  <si>
    <t>2023-06-14T23:45:32.542Z</t>
  </si>
  <si>
    <t>2023-06-15T00:45:08.563Z</t>
  </si>
  <si>
    <t>2023-06-15T01:44:45.581Z</t>
  </si>
  <si>
    <t>2023-06-15T02:44:22.216Z</t>
  </si>
  <si>
    <t>2023-06-15T03:44:02.648Z</t>
  </si>
  <si>
    <t>2023-06-15T04:43:55.669Z</t>
  </si>
  <si>
    <t>2023-06-15T05:43:38.990Z</t>
  </si>
  <si>
    <t>2023-06-15T06:43:54.776Z</t>
  </si>
  <si>
    <t>2023-06-15T07:43:37.632Z</t>
  </si>
  <si>
    <t>2023-06-15T08:43:14.750Z</t>
  </si>
  <si>
    <t>2023-06-15T09:42:53.154Z</t>
  </si>
  <si>
    <t>2023-06-15T11:42:07.976Z</t>
  </si>
  <si>
    <t>2023-06-15T12:41:51.553Z</t>
  </si>
  <si>
    <t>2023-06-15T13:41:32.482Z</t>
  </si>
  <si>
    <t>2023-06-15T15:40:41.769Z</t>
  </si>
  <si>
    <t>2023-06-15T16:40:01.490Z</t>
  </si>
  <si>
    <t>2023-06-15T17:39:31.838Z</t>
  </si>
  <si>
    <t>2023-06-15T19:38:34.718Z</t>
  </si>
  <si>
    <t>2023-06-15T20:38:08.091Z</t>
  </si>
  <si>
    <t>2023-06-15T21:37:42.442Z</t>
  </si>
  <si>
    <t>2023-06-15T22:37:10.539Z</t>
  </si>
  <si>
    <t>2023-06-15T23:36:42.087Z</t>
  </si>
  <si>
    <t>2023-06-16T00:36:19.625Z</t>
  </si>
  <si>
    <t>2023-06-16T01:36:01.379Z</t>
  </si>
  <si>
    <t>2023-06-16T02:35:40.796Z</t>
  </si>
  <si>
    <t>2023-06-16T03:35:15.716Z</t>
  </si>
  <si>
    <t>2023-06-16T04:34:57.491Z</t>
  </si>
  <si>
    <t>2023-06-16T05:34:56.748Z</t>
  </si>
  <si>
    <t>2023-06-16T06:34:50.357Z</t>
  </si>
  <si>
    <t>2023-06-16T07:34:41.640Z</t>
  </si>
  <si>
    <t>2023-06-16T08:34:25.368Z</t>
  </si>
  <si>
    <t>2023-06-16T09:34:04.245Z</t>
  </si>
  <si>
    <t>2023-06-16T10:33:54.265Z</t>
  </si>
  <si>
    <t>2023-06-16T11:33:41.482Z</t>
  </si>
  <si>
    <t>2023-06-16T12:33:18.266Z</t>
  </si>
  <si>
    <t>2023-06-16T13:33:08.006Z</t>
  </si>
  <si>
    <t>2023-06-16T14:32:44.811Z</t>
  </si>
  <si>
    <t>2023-06-16T15:32:31.027Z</t>
  </si>
  <si>
    <t>2023-06-16T16:32:00.473Z</t>
  </si>
  <si>
    <t>2023-06-16T17:31:32.691Z</t>
  </si>
  <si>
    <t>2023-06-16T18:31:02.425Z</t>
  </si>
  <si>
    <t>2023-06-16T19:30:28.198Z</t>
  </si>
  <si>
    <t>2023-06-16T20:29:55.648Z</t>
  </si>
  <si>
    <t>2023-06-16T21:29:27.443Z</t>
  </si>
  <si>
    <t>2023-06-16T22:28:58.481Z</t>
  </si>
  <si>
    <t>2023-06-16T23:28:33.245Z</t>
  </si>
  <si>
    <t>2023-06-17T00:28:08.472Z</t>
  </si>
  <si>
    <t>2023-06-17T01:27:48.680Z</t>
  </si>
  <si>
    <t>2023-06-17T02:27:28.983Z</t>
  </si>
  <si>
    <t>2023-06-17T03:27:05.561Z</t>
  </si>
  <si>
    <t>2023-06-17T04:26:48.555Z</t>
  </si>
  <si>
    <t>2023-06-17T05:27:23.053Z</t>
  </si>
  <si>
    <t>2023-06-17T06:27:17.305Z</t>
  </si>
  <si>
    <t>2023-06-17T07:27:00.201Z</t>
  </si>
  <si>
    <t>2023-06-17T08:26:26.964Z</t>
  </si>
  <si>
    <t>2023-06-17T10:25:34.386Z</t>
  </si>
  <si>
    <t>2023-06-17T12:25:04.377Z</t>
  </si>
  <si>
    <t>2023-06-17T13:24:43.162Z</t>
  </si>
  <si>
    <t>2023-06-17T14:24:21.170Z</t>
  </si>
  <si>
    <t>2023-06-17T15:23:49.947Z</t>
  </si>
  <si>
    <t>2023-06-17T16:23:19.467Z</t>
  </si>
  <si>
    <t>2023-06-17T17:22:51.127Z</t>
  </si>
  <si>
    <t>2023-06-17T18:22:22.272Z</t>
  </si>
  <si>
    <t>2023-06-17T19:21:46.187Z</t>
  </si>
  <si>
    <t>2023-06-17T20:21:11.260Z</t>
  </si>
  <si>
    <t>2023-06-17T21:20:44.627Z</t>
  </si>
  <si>
    <t>2023-06-17T22:20:17.496Z</t>
  </si>
  <si>
    <t>2023-06-17T23:19:52.807Z</t>
  </si>
  <si>
    <t>2023-06-18T00:19:29.381Z</t>
  </si>
  <si>
    <t>2023-06-18T01:19:05.365Z</t>
  </si>
  <si>
    <t>2023-06-18T02:18:41.181Z</t>
  </si>
  <si>
    <t>2023-06-18T03:18:20.646Z</t>
  </si>
  <si>
    <t>2023-06-18T04:17:59.534Z</t>
  </si>
  <si>
    <t>2023-06-18T05:18:19.445Z</t>
  </si>
  <si>
    <t>2023-06-18T06:18:21.653Z</t>
  </si>
  <si>
    <t>2023-06-18T07:18:12.477Z</t>
  </si>
  <si>
    <t>2023-06-18T09:17:32.120Z</t>
  </si>
  <si>
    <t>2023-06-18T10:17:09.833Z</t>
  </si>
  <si>
    <t>2023-06-18T11:16:51.002Z</t>
  </si>
  <si>
    <t>2023-06-18T12:16:22.783Z</t>
  </si>
  <si>
    <t>2023-06-18T13:15:57.320Z</t>
  </si>
  <si>
    <t>2023-06-18T14:15:47.573Z</t>
  </si>
  <si>
    <t>2023-06-18T15:15:13.544Z</t>
  </si>
  <si>
    <t>2023-06-18T18:13:51.250Z</t>
  </si>
  <si>
    <t>2023-06-18T19:13:12.652Z</t>
  </si>
  <si>
    <t>2023-06-18T20:12:42.370Z</t>
  </si>
  <si>
    <t>2023-06-18T21:12:18.592Z</t>
  </si>
  <si>
    <t>2023-06-18T22:11:54.102Z</t>
  </si>
  <si>
    <t>2023-06-18T23:11:29.323Z</t>
  </si>
  <si>
    <t>2023-06-19T00:11:02.689Z</t>
  </si>
  <si>
    <t>2023-06-19T01:10:37.473Z</t>
  </si>
  <si>
    <t>2023-06-19T02:10:15.132Z</t>
  </si>
  <si>
    <t>2023-06-19T03:09:50.835Z</t>
  </si>
  <si>
    <t>2023-06-19T04:09:33.870Z</t>
  </si>
  <si>
    <t>2023-06-19T05:09:20.270Z</t>
  </si>
  <si>
    <t>2023-06-19T06:09:02.459Z</t>
  </si>
  <si>
    <t>2023-06-19T07:09:06.016Z</t>
  </si>
  <si>
    <t>2023-06-19T08:08:47.555Z</t>
  </si>
  <si>
    <t>2023-06-19T09:08:33.736Z</t>
  </si>
  <si>
    <t>2023-06-19T10:08:17.781Z</t>
  </si>
  <si>
    <t>2023-06-19T11:08:07.904Z</t>
  </si>
  <si>
    <t>2023-06-19T12:07:44.221Z</t>
  </si>
  <si>
    <t>2023-06-19T13:07:18.705Z</t>
  </si>
  <si>
    <t>2023-06-19T14:07:07.440Z</t>
  </si>
  <si>
    <t>2023-06-19T15:06:45.747Z</t>
  </si>
  <si>
    <t>2023-06-19T16:06:15.903Z</t>
  </si>
  <si>
    <t>2023-06-19T17:05:39.037Z</t>
  </si>
  <si>
    <t>2023-06-19T19:04:39.919Z</t>
  </si>
  <si>
    <t>2023-06-19T20:04:05.882Z</t>
  </si>
  <si>
    <t>2023-06-19T21:03:37.990Z</t>
  </si>
  <si>
    <t>2023-06-19T22:03:13.250Z</t>
  </si>
  <si>
    <t>2023-06-19T23:02:49.440Z</t>
  </si>
  <si>
    <t>2023-06-20T00:02:31.871Z</t>
  </si>
  <si>
    <t>2023-06-20T01:02:20.214Z</t>
  </si>
  <si>
    <t>2023-06-20T02:02:01.795Z</t>
  </si>
  <si>
    <t>2023-06-20T03:01:40.862Z</t>
  </si>
  <si>
    <t>2023-06-20T04:01:18.365Z</t>
  </si>
  <si>
    <t>2023-06-20T05:00:54.621Z</t>
  </si>
  <si>
    <t>2023-06-20T06:00:59.547Z</t>
  </si>
  <si>
    <t>2023-06-20T08:00:31.160Z</t>
  </si>
  <si>
    <t>2023-06-20T09:00:12.451Z</t>
  </si>
  <si>
    <t>2023-06-20T09:59:58.061Z</t>
  </si>
  <si>
    <t>2023-06-20T10:59:39.878Z</t>
  </si>
  <si>
    <t>2023-06-20T11:59:18.354Z</t>
  </si>
  <si>
    <t>2023-06-20T12:59:03.380Z</t>
  </si>
  <si>
    <t>2023-06-20T13:58:40.881Z</t>
  </si>
  <si>
    <t>2023-06-20T14:58:11.116Z</t>
  </si>
  <si>
    <t>2023-06-20T15:57:43.635Z</t>
  </si>
  <si>
    <t>2023-06-20T16:57:22.623Z</t>
  </si>
  <si>
    <t>2023-06-20T17:56:50.006Z</t>
  </si>
  <si>
    <t>2023-06-20T18:56:24.801Z</t>
  </si>
  <si>
    <t>2023-06-20T19:55:55.678Z</t>
  </si>
  <si>
    <t>2023-06-20T20:55:25.707Z</t>
  </si>
  <si>
    <t>2023-06-20T21:55:00.254Z</t>
  </si>
  <si>
    <t>2023-06-20T22:54:32.811Z</t>
  </si>
  <si>
    <t>2023-06-20T23:54:08.479Z</t>
  </si>
  <si>
    <t>2023-06-21T00:53:43.355Z</t>
  </si>
  <si>
    <t>2023-06-21T01:53:20.473Z</t>
  </si>
  <si>
    <t>2023-06-21T02:52:56.901Z</t>
  </si>
  <si>
    <t>2023-06-21T03:52:35.229Z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</si>
</sst>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400]h:mm:ss\ AM/PM"/>
    <numFmt numFmtId="165" formatCode="\(dd/mm/yy\)\ hh:mm"/>
    <numFmt numFmtId="166" formatCode="dd/mm/yy\,\ hh:mm"/>
    <numFmt numFmtId="167" formatCode="0.0"/>
  </numFmts>
  <fonts count="3" x14ac:knownFonts="1">
    <font>
      <sz val="11"/>
      <color theme="1"/>
      <name val="Calibri"/>
      <family val="2"/>
      <scheme val="minor"/>
    </font>
    <font>
      <sz val="9.9"/>
      <color rgb="FF222222"/>
      <name val="Courier New"/>
      <family val="3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1" fillId="0" borderId="0" xfId="0" applyNumberFormat="1" applyFont="1" applyAlignment="1">
      <alignment vertical="center"/>
    </xf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11" fontId="0" fillId="0" borderId="0" xfId="0" applyNumberFormat="1"/>
  </cellXfs>
  <cellStyles count="1">
    <cellStyle name="Standard" xfId="0" builtinId="0"/>
  </cellStyles>
  <dxfs count="6">
    <dxf>
      <numFmt numFmtId="0" formatCode="General"/>
    </dxf>
    <dxf>
      <font>
        <sz val="9.9"/>
        <color rgb="FF222222"/>
        <name val="Courier New"/>
        <family val="3"/>
        <scheme val="none"/>
      </font>
      <numFmt numFmtId="166" formatCode="dd/mm/yy\,\ hh:mm"/>
      <alignment horizontal="general" vertical="center" textRotation="0" wrapText="0" indent="0" justifyLastLine="0" shrinkToFit="0" readingOrder="0"/>
    </dxf>
    <dxf>
      <numFmt numFmtId="0" formatCode="General"/>
    </dxf>
    <dxf>
      <numFmt numFmtId="167" formatCode="0.0"/>
    </dxf>
    <dxf>
      <numFmt numFmtId="166" formatCode="dd/mm/yy\,\ hh:mm"/>
    </dxf>
    <dxf>
      <font>
        <sz val="9.9"/>
        <color rgb="FF222222"/>
        <name val="Courier New"/>
        <family val="3"/>
        <scheme val="none"/>
      </font>
      <numFmt numFmtId="166" formatCode="dd/mm/yy\,\ hh:mm"/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CD807"/>
      <color rgb="FF4F4B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 sz="2000"/>
              <a:t>Spannkraft [kN] an Prototyp-Messstelle </a:t>
            </a:r>
            <a:r>
              <a:rPr lang="de-CH" sz="2000" b="1" i="0" u="none" strike="noStrike" baseline="0">
                <a:effectLst/>
              </a:rPr>
              <a:t>Weissbad, AI</a:t>
            </a:r>
            <a:r>
              <a:rPr lang="de-CH" sz="2000" b="0" i="0" u="none" strike="noStrike" baseline="0">
                <a:effectLst/>
              </a:rPr>
              <a:t> </a:t>
            </a:r>
            <a:r>
              <a:rPr lang="de-CH" sz="2000" baseline="0"/>
              <a:t> </a:t>
            </a:r>
            <a:endParaRPr lang="de-CH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1092453870755759E-2"/>
          <c:y val="0.11000590725012706"/>
          <c:w val="0.91248663902656468"/>
          <c:h val="0.63232880444156914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CD807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4F4B49"/>
              </a:solidFill>
              <a:ln w="9525">
                <a:solidFill>
                  <a:srgbClr val="4F4B49"/>
                </a:solidFill>
              </a:ln>
              <a:effectLst/>
            </c:spPr>
          </c:marker>
          <c:dLbls>
            <c:dLbl>
              <c:idx val="49"/>
              <c:layout>
                <c:manualLayout>
                  <c:x val="-7.3573172865286944E-3"/>
                  <c:y val="-3.87777567145314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F9-438C-408F-8692-E11933338D87}"/>
                </c:ext>
              </c:extLst>
            </c:dLbl>
            <c:dLbl>
              <c:idx val="99"/>
              <c:layout>
                <c:manualLayout>
                  <c:x val="-2.3610857392018323E-2"/>
                  <c:y val="6.889348889087086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03-438C-408F-8692-E11933338D87}"/>
                </c:ext>
              </c:extLst>
            </c:dLbl>
            <c:dLbl>
              <c:idx val="149"/>
              <c:layout>
                <c:manualLayout>
                  <c:x val="-2.3610857392018333E-2"/>
                  <c:y val="-6.0312005835611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0D-438C-408F-8692-E11933338D87}"/>
                </c:ext>
              </c:extLst>
            </c:dLbl>
            <c:dLbl>
              <c:idx val="199"/>
              <c:layout>
                <c:manualLayout>
                  <c:x val="-2.3610857392018323E-2"/>
                  <c:y val="9.04277380119513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17-438C-408F-8692-E11933338D87}"/>
                </c:ext>
              </c:extLst>
            </c:dLbl>
            <c:dLbl>
              <c:idx val="249"/>
              <c:layout>
                <c:manualLayout>
                  <c:x val="-2.3610857392018323E-2"/>
                  <c:y val="-8.18462549566924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21-438C-408F-8692-E11933338D87}"/>
                </c:ext>
              </c:extLst>
            </c:dLbl>
            <c:dLbl>
              <c:idx val="299"/>
              <c:layout>
                <c:manualLayout>
                  <c:x val="-2.3610857392018323E-2"/>
                  <c:y val="0.1119619871330318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2B-438C-408F-8692-E11933338D87}"/>
                </c:ext>
              </c:extLst>
            </c:dLbl>
            <c:dLbl>
              <c:idx val="349"/>
              <c:layout>
                <c:manualLayout>
                  <c:x val="-2.3610857392018358E-2"/>
                  <c:y val="-0.1033805040777729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35-438C-408F-8692-E11933338D87}"/>
                </c:ext>
              </c:extLst>
            </c:dLbl>
            <c:dLbl>
              <c:idx val="399"/>
              <c:layout>
                <c:manualLayout>
                  <c:x val="-2.3610857392018333E-2"/>
                  <c:y val="0.133496236254112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3F-438C-408F-8692-E11933338D87}"/>
                </c:ext>
              </c:extLst>
            </c:dLbl>
            <c:dLbl>
              <c:idx val="449"/>
              <c:layout>
                <c:manualLayout>
                  <c:x val="-2.3610857392018333E-2"/>
                  <c:y val="-3.87777567145314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49-438C-408F-8692-E11933338D87}"/>
                </c:ext>
              </c:extLst>
            </c:dLbl>
            <c:dLbl>
              <c:idx val="499"/>
              <c:layout>
                <c:manualLayout>
                  <c:x val="-2.3610857392018333E-2"/>
                  <c:y val="6.889348889087090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53-438C-408F-8692-E11933338D87}"/>
                </c:ext>
              </c:extLst>
            </c:dLbl>
            <c:dLbl>
              <c:idx val="549"/>
              <c:layout>
                <c:manualLayout>
                  <c:x val="-2.3610857392018333E-2"/>
                  <c:y val="-6.03120058356119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5D-438C-408F-8692-E11933338D87}"/>
                </c:ext>
              </c:extLst>
            </c:dLbl>
            <c:dLbl>
              <c:idx val="599"/>
              <c:layout>
                <c:manualLayout>
                  <c:x val="-2.3610857392018313E-2"/>
                  <c:y val="9.042773801195137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67-438C-408F-8692-E11933338D87}"/>
                </c:ext>
              </c:extLst>
            </c:dLbl>
            <c:dLbl>
              <c:idx val="649"/>
              <c:layout>
                <c:manualLayout>
                  <c:x val="-2.3610857392018333E-2"/>
                  <c:y val="-8.18462549566924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71-438C-408F-8692-E11933338D87}"/>
                </c:ext>
              </c:extLst>
            </c:dLbl>
            <c:dLbl>
              <c:idx val="699"/>
              <c:layout>
                <c:manualLayout>
                  <c:x val="-2.3610857392018313E-2"/>
                  <c:y val="0.1119619871330318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7B-438C-408F-8692-E11933338D87}"/>
                </c:ext>
              </c:extLst>
            </c:dLbl>
            <c:dLbl>
              <c:idx val="749"/>
              <c:layout>
                <c:manualLayout>
                  <c:x val="-2.3610857392018333E-2"/>
                  <c:y val="-0.103380504077772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85-438C-408F-8692-E11933338D87}"/>
                </c:ext>
              </c:extLst>
            </c:dLbl>
            <c:dLbl>
              <c:idx val="799"/>
              <c:layout>
                <c:manualLayout>
                  <c:x val="-2.3610857392018313E-2"/>
                  <c:y val="0.1334962362541122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8F-438C-408F-8692-E11933338D87}"/>
                </c:ext>
              </c:extLst>
            </c:dLbl>
            <c:dLbl>
              <c:idx val="849"/>
              <c:layout>
                <c:manualLayout>
                  <c:x val="-2.3610857392018358E-2"/>
                  <c:y val="-3.877775671453145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99-438C-408F-8692-E11933338D87}"/>
                </c:ext>
              </c:extLst>
            </c:dLbl>
            <c:dLbl>
              <c:idx val="899"/>
              <c:layout>
                <c:manualLayout>
                  <c:x val="-2.3610857392018333E-2"/>
                  <c:y val="6.889348889087086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A3-438C-408F-8692-E11933338D87}"/>
                </c:ext>
              </c:extLst>
            </c:dLbl>
            <c:dLbl>
              <c:idx val="949"/>
              <c:layout>
                <c:manualLayout>
                  <c:x val="-2.3610857392018333E-2"/>
                  <c:y val="-6.03120058356119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AD-438C-408F-8692-E11933338D87}"/>
                </c:ext>
              </c:extLst>
            </c:dLbl>
            <c:dLbl>
              <c:idx val="999"/>
              <c:layout>
                <c:manualLayout>
                  <c:x val="-2.3610857392018333E-2"/>
                  <c:y val="9.04277380119513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B7-438C-408F-8692-E11933338D87}"/>
                </c:ext>
              </c:extLst>
            </c:dLbl>
            <c:dLbl>
              <c:idx val="1049"/>
              <c:layout>
                <c:manualLayout>
                  <c:x val="-2.3610857392018288E-2"/>
                  <c:y val="-8.18462549566924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C1-438C-408F-8692-E11933338D87}"/>
                </c:ext>
              </c:extLst>
            </c:dLbl>
            <c:dLbl>
              <c:idx val="1099"/>
              <c:layout>
                <c:manualLayout>
                  <c:x val="-2.3610857392018333E-2"/>
                  <c:y val="0.1119619871330317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CB-438C-408F-8692-E11933338D87}"/>
                </c:ext>
              </c:extLst>
            </c:dLbl>
            <c:dLbl>
              <c:idx val="1149"/>
              <c:layout>
                <c:manualLayout>
                  <c:x val="-2.3610857392018333E-2"/>
                  <c:y val="-0.1033805040777728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D5-438C-408F-8692-E11933338D87}"/>
                </c:ext>
              </c:extLst>
            </c:dLbl>
            <c:dLbl>
              <c:idx val="1199"/>
              <c:layout>
                <c:manualLayout>
                  <c:x val="-2.3610857392018288E-2"/>
                  <c:y val="0.133496236254112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DF-438C-408F-8692-E11933338D87}"/>
                </c:ext>
              </c:extLst>
            </c:dLbl>
            <c:dLbl>
              <c:idx val="1249"/>
              <c:layout>
                <c:manualLayout>
                  <c:x val="-2.3610857392018333E-2"/>
                  <c:y val="-3.87777567145314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E9-438C-408F-8692-E11933338D87}"/>
                </c:ext>
              </c:extLst>
            </c:dLbl>
            <c:dLbl>
              <c:idx val="1299"/>
              <c:layout>
                <c:manualLayout>
                  <c:x val="-2.3610857392018379E-2"/>
                  <c:y val="6.889348889087082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F3-438C-408F-8692-E11933338D87}"/>
                </c:ext>
              </c:extLst>
            </c:dLbl>
            <c:dLbl>
              <c:idx val="1349"/>
              <c:layout>
                <c:manualLayout>
                  <c:x val="-2.3610857392018288E-2"/>
                  <c:y val="-6.0312005835611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FD-438C-408F-8692-E11933338D87}"/>
                </c:ext>
              </c:extLst>
            </c:dLbl>
            <c:dLbl>
              <c:idx val="1399"/>
              <c:layout>
                <c:manualLayout>
                  <c:x val="-2.3610857392018333E-2"/>
                  <c:y val="9.04277380119512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07-438C-408F-8692-E11933338D87}"/>
                </c:ext>
              </c:extLst>
            </c:dLbl>
            <c:dLbl>
              <c:idx val="1449"/>
              <c:layout>
                <c:manualLayout>
                  <c:x val="-2.3610857392018333E-2"/>
                  <c:y val="-8.18462549566924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11-438C-408F-8692-E11933338D87}"/>
                </c:ext>
              </c:extLst>
            </c:dLbl>
            <c:dLbl>
              <c:idx val="1499"/>
              <c:layout>
                <c:manualLayout>
                  <c:x val="-2.3610857392018379E-2"/>
                  <c:y val="0.1119619871330318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1B-438C-408F-8692-E11933338D87}"/>
                </c:ext>
              </c:extLst>
            </c:dLbl>
            <c:dLbl>
              <c:idx val="1549"/>
              <c:layout>
                <c:manualLayout>
                  <c:x val="-2.3610857392018288E-2"/>
                  <c:y val="-0.1033805040777728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25-438C-408F-8692-E11933338D87}"/>
                </c:ext>
              </c:extLst>
            </c:dLbl>
            <c:dLbl>
              <c:idx val="1599"/>
              <c:layout>
                <c:manualLayout>
                  <c:x val="-2.3610857392018379E-2"/>
                  <c:y val="0.133496236254112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2F-438C-408F-8692-E11933338D87}"/>
                </c:ext>
              </c:extLst>
            </c:dLbl>
            <c:dLbl>
              <c:idx val="1649"/>
              <c:layout>
                <c:manualLayout>
                  <c:x val="-2.3610857392018333E-2"/>
                  <c:y val="-3.87777567145314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39-438C-408F-8692-E11933338D87}"/>
                </c:ext>
              </c:extLst>
            </c:dLbl>
            <c:dLbl>
              <c:idx val="1699"/>
              <c:layout>
                <c:manualLayout>
                  <c:x val="-2.3610857392018379E-2"/>
                  <c:y val="6.889348889087090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43-438C-408F-8692-E11933338D87}"/>
                </c:ext>
              </c:extLst>
            </c:dLbl>
            <c:dLbl>
              <c:idx val="1749"/>
              <c:layout>
                <c:manualLayout>
                  <c:x val="-2.3610857392018333E-2"/>
                  <c:y val="-6.0312005835611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4D-438C-408F-8692-E11933338D87}"/>
                </c:ext>
              </c:extLst>
            </c:dLbl>
            <c:dLbl>
              <c:idx val="1799"/>
              <c:layout>
                <c:manualLayout>
                  <c:x val="-2.3610857392018333E-2"/>
                  <c:y val="9.04277380119512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57-438C-408F-8692-E11933338D87}"/>
                </c:ext>
              </c:extLst>
            </c:dLbl>
            <c:dLbl>
              <c:idx val="1849"/>
              <c:layout>
                <c:manualLayout>
                  <c:x val="-2.3610857392018333E-2"/>
                  <c:y val="-8.184625495669239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61-438C-408F-8692-E11933338D87}"/>
                </c:ext>
              </c:extLst>
            </c:dLbl>
            <c:dLbl>
              <c:idx val="1899"/>
              <c:layout>
                <c:manualLayout>
                  <c:x val="-2.3610857392018333E-2"/>
                  <c:y val="0.1119619871330318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6B-438C-408F-8692-E11933338D87}"/>
                </c:ext>
              </c:extLst>
            </c:dLbl>
            <c:dLbl>
              <c:idx val="1949"/>
              <c:layout>
                <c:manualLayout>
                  <c:x val="-2.3610857392018333E-2"/>
                  <c:y val="-0.1033805040777729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75-438C-408F-8692-E11933338D87}"/>
                </c:ext>
              </c:extLst>
            </c:dLbl>
            <c:dLbl>
              <c:idx val="1999"/>
              <c:layout>
                <c:manualLayout>
                  <c:x val="-2.3610857392018333E-2"/>
                  <c:y val="0.133496236254112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7F-438C-408F-8692-E11933338D87}"/>
                </c:ext>
              </c:extLst>
            </c:dLbl>
            <c:dLbl>
              <c:idx val="2049"/>
              <c:layout>
                <c:manualLayout>
                  <c:x val="-2.3610857392018333E-2"/>
                  <c:y val="-3.87777567145314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89-438C-408F-8692-E11933338D87}"/>
                </c:ext>
              </c:extLst>
            </c:dLbl>
            <c:dLbl>
              <c:idx val="2099"/>
              <c:layout>
                <c:manualLayout>
                  <c:x val="-2.3610857392018333E-2"/>
                  <c:y val="6.889348889087086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93-438C-408F-8692-E11933338D87}"/>
                </c:ext>
              </c:extLst>
            </c:dLbl>
            <c:dLbl>
              <c:idx val="2149"/>
              <c:layout>
                <c:manualLayout>
                  <c:x val="-2.3610857392018243E-2"/>
                  <c:y val="-6.03120058356119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9D-438C-408F-8692-E11933338D87}"/>
                </c:ext>
              </c:extLst>
            </c:dLbl>
            <c:dLbl>
              <c:idx val="2199"/>
              <c:layout>
                <c:manualLayout>
                  <c:x val="-2.3610857392018333E-2"/>
                  <c:y val="9.04277380119512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A7-438C-408F-8692-E11933338D87}"/>
                </c:ext>
              </c:extLst>
            </c:dLbl>
            <c:dLbl>
              <c:idx val="2249"/>
              <c:layout>
                <c:manualLayout>
                  <c:x val="-2.3610857392018243E-2"/>
                  <c:y val="-8.18462549566924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B1-438C-408F-8692-E11933338D87}"/>
                </c:ext>
              </c:extLst>
            </c:dLbl>
            <c:dLbl>
              <c:idx val="2299"/>
              <c:layout>
                <c:manualLayout>
                  <c:x val="-2.3610857392018333E-2"/>
                  <c:y val="0.1119619871330318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BB-438C-408F-8692-E11933338D87}"/>
                </c:ext>
              </c:extLst>
            </c:dLbl>
            <c:dLbl>
              <c:idx val="2349"/>
              <c:layout>
                <c:manualLayout>
                  <c:x val="-2.3610857392018333E-2"/>
                  <c:y val="-0.103380504077772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C5-438C-408F-8692-E11933338D87}"/>
                </c:ext>
              </c:extLst>
            </c:dLbl>
            <c:dLbl>
              <c:idx val="2399"/>
              <c:layout>
                <c:manualLayout>
                  <c:x val="-2.3610857392018333E-2"/>
                  <c:y val="0.133496236254112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CF-438C-408F-8692-E11933338D87}"/>
                </c:ext>
              </c:extLst>
            </c:dLbl>
            <c:dLbl>
              <c:idx val="2449"/>
              <c:layout>
                <c:manualLayout>
                  <c:x val="-2.3610857392018333E-2"/>
                  <c:y val="-3.87777567145314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D9-438C-408F-8692-E11933338D87}"/>
                </c:ext>
              </c:extLst>
            </c:dLbl>
            <c:dLbl>
              <c:idx val="2499"/>
              <c:layout>
                <c:manualLayout>
                  <c:x val="-2.3610857392018333E-2"/>
                  <c:y val="6.889348889087082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E3-438C-408F-8692-E11933338D87}"/>
                </c:ext>
              </c:extLst>
            </c:dLbl>
            <c:dLbl>
              <c:idx val="2549"/>
              <c:layout>
                <c:manualLayout>
                  <c:x val="-2.3610857392018333E-2"/>
                  <c:y val="-6.0312005835611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ED-438C-408F-8692-E11933338D87}"/>
                </c:ext>
              </c:extLst>
            </c:dLbl>
            <c:dLbl>
              <c:idx val="2599"/>
              <c:layout>
                <c:manualLayout>
                  <c:x val="-2.3610857392018424E-2"/>
                  <c:y val="9.04277380119512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F7-438C-408F-8692-E11933338D87}"/>
                </c:ext>
              </c:extLst>
            </c:dLbl>
            <c:dLbl>
              <c:idx val="2649"/>
              <c:layout>
                <c:manualLayout>
                  <c:x val="-2.3610857392018243E-2"/>
                  <c:y val="-8.184625495669238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01-438C-408F-8692-E11933338D87}"/>
                </c:ext>
              </c:extLst>
            </c:dLbl>
            <c:dLbl>
              <c:idx val="2699"/>
              <c:layout>
                <c:manualLayout>
                  <c:x val="-2.3610857392018333E-2"/>
                  <c:y val="0.1119619871330317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0B-438C-408F-8692-E11933338D87}"/>
                </c:ext>
              </c:extLst>
            </c:dLbl>
            <c:dLbl>
              <c:idx val="2749"/>
              <c:layout>
                <c:manualLayout>
                  <c:x val="-2.3610857392018333E-2"/>
                  <c:y val="-0.1033805040777728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15-438C-408F-8692-E11933338D87}"/>
                </c:ext>
              </c:extLst>
            </c:dLbl>
            <c:dLbl>
              <c:idx val="2799"/>
              <c:layout>
                <c:manualLayout>
                  <c:x val="-2.3610857392018333E-2"/>
                  <c:y val="0.133496236254112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1F-438C-408F-8692-E11933338D87}"/>
                </c:ext>
              </c:extLst>
            </c:dLbl>
            <c:dLbl>
              <c:idx val="2849"/>
              <c:layout>
                <c:manualLayout>
                  <c:x val="-2.3610857392018333E-2"/>
                  <c:y val="-3.87777567145314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29-438C-408F-8692-E11933338D87}"/>
                </c:ext>
              </c:extLst>
            </c:dLbl>
            <c:dLbl>
              <c:idx val="2899"/>
              <c:layout>
                <c:manualLayout>
                  <c:x val="-2.3610857392018333E-2"/>
                  <c:y val="6.889348889087079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95-44B2-9BA0-51BF10AA2916}"/>
                </c:ext>
              </c:extLst>
            </c:dLbl>
            <c:dLbl>
              <c:idx val="2949"/>
              <c:layout>
                <c:manualLayout>
                  <c:x val="-2.3610857392018333E-2"/>
                  <c:y val="-6.0312005835611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395-44B2-9BA0-51BF10AA2916}"/>
                </c:ext>
              </c:extLst>
            </c:dLbl>
            <c:dLbl>
              <c:idx val="2999"/>
              <c:layout>
                <c:manualLayout>
                  <c:x val="-2.3610857392018333E-2"/>
                  <c:y val="9.042773801195137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95-44B2-9BA0-51BF10AA2916}"/>
                </c:ext>
              </c:extLst>
            </c:dLbl>
            <c:dLbl>
              <c:idx val="3049"/>
              <c:layout>
                <c:manualLayout>
                  <c:x val="-2.3610857392018333E-2"/>
                  <c:y val="-8.18462549566924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95-44B2-9BA0-51BF10AA2916}"/>
                </c:ext>
              </c:extLst>
            </c:dLbl>
            <c:dLbl>
              <c:idx val="3099"/>
              <c:layout>
                <c:manualLayout>
                  <c:x val="-2.3610857392018333E-2"/>
                  <c:y val="0.1119619871330318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B6-4A67-B929-DCD5A8D301C4}"/>
                </c:ext>
              </c:extLst>
            </c:dLbl>
            <c:dLbl>
              <c:idx val="3149"/>
              <c:layout>
                <c:manualLayout>
                  <c:x val="-2.3610857392018424E-2"/>
                  <c:y val="-0.103380504077772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7B6-4A67-B929-DCD5A8D301C4}"/>
                </c:ext>
              </c:extLst>
            </c:dLbl>
            <c:dLbl>
              <c:idx val="3199"/>
              <c:layout>
                <c:manualLayout>
                  <c:x val="-2.3610857392018333E-2"/>
                  <c:y val="0.133496236254112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B6-4A67-B929-DCD5A8D301C4}"/>
                </c:ext>
              </c:extLst>
            </c:dLbl>
            <c:dLbl>
              <c:idx val="3249"/>
              <c:layout>
                <c:manualLayout>
                  <c:x val="-2.3610857392018424E-2"/>
                  <c:y val="-3.87777567145314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B6-4A67-B929-DCD5A8D301C4}"/>
                </c:ext>
              </c:extLst>
            </c:dLbl>
            <c:dLbl>
              <c:idx val="3299"/>
              <c:layout>
                <c:manualLayout>
                  <c:x val="-2.3610857392018333E-2"/>
                  <c:y val="6.889348889087086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B6-4A67-B929-DCD5A8D301C4}"/>
                </c:ext>
              </c:extLst>
            </c:dLbl>
            <c:dLbl>
              <c:idx val="3349"/>
              <c:layout>
                <c:manualLayout>
                  <c:x val="-2.3610857392018243E-2"/>
                  <c:y val="-6.0312005835611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7B6-4A67-B929-DCD5A8D301C4}"/>
                </c:ext>
              </c:extLst>
            </c:dLbl>
            <c:dLbl>
              <c:idx val="3399"/>
              <c:layout>
                <c:manualLayout>
                  <c:x val="-2.3610857392018333E-2"/>
                  <c:y val="9.04277380119513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B6-4A67-B929-DCD5A8D301C4}"/>
                </c:ext>
              </c:extLst>
            </c:dLbl>
            <c:dLbl>
              <c:idx val="3449"/>
              <c:layout>
                <c:manualLayout>
                  <c:x val="-2.3610857392018333E-2"/>
                  <c:y val="-8.18462549566924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B6-4A67-B929-DCD5A8D301C4}"/>
                </c:ext>
              </c:extLst>
            </c:dLbl>
            <c:dLbl>
              <c:idx val="3499"/>
              <c:layout>
                <c:manualLayout>
                  <c:x val="-2.3610857392018333E-2"/>
                  <c:y val="0.1119619871330317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B6-4A67-B929-DCD5A8D301C4}"/>
                </c:ext>
              </c:extLst>
            </c:dLbl>
            <c:dLbl>
              <c:idx val="3549"/>
              <c:layout>
                <c:manualLayout>
                  <c:x val="-2.3610857392018424E-2"/>
                  <c:y val="-0.103380504077772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64D-4A5D-AEF4-289CFA24E68E}"/>
                </c:ext>
              </c:extLst>
            </c:dLbl>
            <c:dLbl>
              <c:idx val="3599"/>
              <c:layout>
                <c:manualLayout>
                  <c:x val="-2.3610857392018153E-2"/>
                  <c:y val="0.1334962362541123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64D-4A5D-AEF4-289CFA24E68E}"/>
                </c:ext>
              </c:extLst>
            </c:dLbl>
            <c:dLbl>
              <c:idx val="3649"/>
              <c:layout>
                <c:manualLayout>
                  <c:x val="-2.3610857392018333E-2"/>
                  <c:y val="-3.87777567145314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4D-4A5D-AEF4-289CFA24E68E}"/>
                </c:ext>
              </c:extLst>
            </c:dLbl>
            <c:dLbl>
              <c:idx val="3699"/>
              <c:layout>
                <c:manualLayout>
                  <c:x val="-2.3610857392018333E-2"/>
                  <c:y val="6.889348889087090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82-4D23-832F-7107AB8BF51E}"/>
                </c:ext>
              </c:extLst>
            </c:dLbl>
            <c:dLbl>
              <c:idx val="3749"/>
              <c:layout>
                <c:manualLayout>
                  <c:x val="-2.3610857392018424E-2"/>
                  <c:y val="-6.03120058356119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82-4D23-832F-7107AB8BF51E}"/>
                </c:ext>
              </c:extLst>
            </c:dLbl>
            <c:dLbl>
              <c:idx val="3799"/>
              <c:layout>
                <c:manualLayout>
                  <c:x val="-2.3610857392018424E-2"/>
                  <c:y val="9.04277380119512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82-4D23-832F-7107AB8BF51E}"/>
                </c:ext>
              </c:extLst>
            </c:dLbl>
            <c:dLbl>
              <c:idx val="3849"/>
              <c:layout>
                <c:manualLayout>
                  <c:x val="-2.3610857392018333E-2"/>
                  <c:y val="-8.18462549566924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F8-4C35-BAA6-FD347BDAB233}"/>
                </c:ext>
              </c:extLst>
            </c:dLbl>
            <c:dLbl>
              <c:idx val="3899"/>
              <c:layout>
                <c:manualLayout>
                  <c:x val="-2.3610857392018243E-2"/>
                  <c:y val="0.1119619871330318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F8-4C35-BAA6-FD347BDAB233}"/>
                </c:ext>
              </c:extLst>
            </c:dLbl>
            <c:dLbl>
              <c:idx val="3949"/>
              <c:layout>
                <c:manualLayout>
                  <c:x val="-2.3610857392018333E-2"/>
                  <c:y val="-0.1033805040777729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9B-4E93-9031-DDA7E6712FF7}"/>
                </c:ext>
              </c:extLst>
            </c:dLbl>
            <c:dLbl>
              <c:idx val="3999"/>
              <c:layout>
                <c:manualLayout>
                  <c:x val="-2.3610857392018333E-2"/>
                  <c:y val="0.133496236254112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E9B-4E93-9031-DDA7E6712FF7}"/>
                </c:ext>
              </c:extLst>
            </c:dLbl>
            <c:dLbl>
              <c:idx val="4049"/>
              <c:layout>
                <c:manualLayout>
                  <c:x val="-2.3610857392018333E-2"/>
                  <c:y val="-3.87777567145314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9B-4E93-9031-DDA7E6712FF7}"/>
                </c:ext>
              </c:extLst>
            </c:dLbl>
            <c:dLbl>
              <c:idx val="4099"/>
              <c:layout>
                <c:manualLayout>
                  <c:x val="-2.3610857392018333E-2"/>
                  <c:y val="6.889348889087086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76-4613-A8B4-272270BE8F38}"/>
                </c:ext>
              </c:extLst>
            </c:dLbl>
            <c:dLbl>
              <c:idx val="4149"/>
              <c:layout>
                <c:manualLayout>
                  <c:x val="-2.3610857392018333E-2"/>
                  <c:y val="-6.0312005835611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A76-4613-A8B4-272270BE8F38}"/>
                </c:ext>
              </c:extLst>
            </c:dLbl>
            <c:dLbl>
              <c:idx val="4199"/>
              <c:layout>
                <c:manualLayout>
                  <c:x val="-2.3610857392018333E-2"/>
                  <c:y val="9.04277380119513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A76-4613-A8B4-272270BE8F38}"/>
                </c:ext>
              </c:extLst>
            </c:dLbl>
            <c:dLbl>
              <c:idx val="4249"/>
              <c:layout>
                <c:manualLayout>
                  <c:x val="-2.3610857392018333E-2"/>
                  <c:y val="-8.184625495669238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3A-4AC0-907E-711B0D595E70}"/>
                </c:ext>
              </c:extLst>
            </c:dLbl>
            <c:dLbl>
              <c:idx val="4299"/>
              <c:layout>
                <c:manualLayout>
                  <c:x val="-2.3610857392018333E-2"/>
                  <c:y val="0.1119619871330318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73A-4AC0-907E-711B0D595E70}"/>
                </c:ext>
              </c:extLst>
            </c:dLbl>
            <c:dLbl>
              <c:idx val="4349"/>
              <c:layout>
                <c:manualLayout>
                  <c:x val="-2.3610857392018333E-2"/>
                  <c:y val="-0.1033805040777728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3A-4AC0-907E-711B0D595E70}"/>
                </c:ext>
              </c:extLst>
            </c:dLbl>
            <c:dLbl>
              <c:idx val="4399"/>
              <c:layout>
                <c:manualLayout>
                  <c:x val="-2.3610857392018333E-2"/>
                  <c:y val="0.133496236254112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73A-4AC0-907E-711B0D595E70}"/>
                </c:ext>
              </c:extLst>
            </c:dLbl>
            <c:dLbl>
              <c:idx val="4449"/>
              <c:layout>
                <c:manualLayout>
                  <c:x val="-2.3610857392018333E-2"/>
                  <c:y val="-3.87777567145315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73A-4AC0-907E-711B0D595E70}"/>
                </c:ext>
              </c:extLst>
            </c:dLbl>
            <c:dLbl>
              <c:idx val="4499"/>
              <c:layout>
                <c:manualLayout>
                  <c:x val="-2.3610857392018333E-2"/>
                  <c:y val="6.889348889087086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73A-4AC0-907E-711B0D595E70}"/>
                </c:ext>
              </c:extLst>
            </c:dLbl>
            <c:dLbl>
              <c:idx val="4549"/>
              <c:layout>
                <c:manualLayout>
                  <c:x val="-2.3610857392018153E-2"/>
                  <c:y val="-6.0312005835611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FB-4FE5-B472-BD91C1DDC5AE}"/>
                </c:ext>
              </c:extLst>
            </c:dLbl>
            <c:dLbl>
              <c:idx val="4599"/>
              <c:layout>
                <c:manualLayout>
                  <c:x val="-1.8561343225996316E-2"/>
                  <c:y val="9.04277380119512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AFB-4FE5-B472-BD91C1DDC5AE}"/>
                </c:ext>
              </c:extLst>
            </c:dLbl>
            <c:dLbl>
              <c:idx val="4649"/>
              <c:layout>
                <c:manualLayout>
                  <c:x val="-8.7520696075595369E-3"/>
                  <c:y val="-8.184625495669238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AFB-4FE5-B472-BD91C1DDC5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Proto2_Weissbad!$E$2:$E$4697</c:f>
              <c:numCache>
                <c:formatCode>dd/mm/yy\,\ hh:mm</c:formatCode>
                <c:ptCount val="4694"/>
                <c:pt idx="0">
                  <c:v>44884.568657407406</c:v>
                </c:pt>
                <c:pt idx="1">
                  <c:v>44884.577280092592</c:v>
                </c:pt>
                <c:pt idx="2">
                  <c:v>44884.618796296294</c:v>
                </c:pt>
                <c:pt idx="3">
                  <c:v>44884.660219907404</c:v>
                </c:pt>
                <c:pt idx="4">
                  <c:v>44884.679756944439</c:v>
                </c:pt>
                <c:pt idx="5">
                  <c:v>44884.721319444441</c:v>
                </c:pt>
                <c:pt idx="6">
                  <c:v>44884.762777777774</c:v>
                </c:pt>
                <c:pt idx="7">
                  <c:v>44884.804282407407</c:v>
                </c:pt>
                <c:pt idx="8">
                  <c:v>44884.845787037033</c:v>
                </c:pt>
                <c:pt idx="9">
                  <c:v>44884.928680555553</c:v>
                </c:pt>
                <c:pt idx="10">
                  <c:v>44884.970138888886</c:v>
                </c:pt>
                <c:pt idx="11">
                  <c:v>44885.011608796296</c:v>
                </c:pt>
                <c:pt idx="12">
                  <c:v>44885.053078703699</c:v>
                </c:pt>
                <c:pt idx="13">
                  <c:v>44885.094502314809</c:v>
                </c:pt>
                <c:pt idx="14">
                  <c:v>44885.135914351849</c:v>
                </c:pt>
                <c:pt idx="15">
                  <c:v>44885.177314814813</c:v>
                </c:pt>
                <c:pt idx="16">
                  <c:v>44885.218726851846</c:v>
                </c:pt>
                <c:pt idx="17">
                  <c:v>44885.30155092592</c:v>
                </c:pt>
                <c:pt idx="18">
                  <c:v>44885.342974537038</c:v>
                </c:pt>
                <c:pt idx="19">
                  <c:v>44885.384363425925</c:v>
                </c:pt>
                <c:pt idx="20">
                  <c:v>44885.425775462958</c:v>
                </c:pt>
                <c:pt idx="21">
                  <c:v>44885.467256944445</c:v>
                </c:pt>
                <c:pt idx="22">
                  <c:v>44885.476909722223</c:v>
                </c:pt>
                <c:pt idx="23">
                  <c:v>44885.545474537037</c:v>
                </c:pt>
                <c:pt idx="24">
                  <c:v>44885.586956018517</c:v>
                </c:pt>
                <c:pt idx="25">
                  <c:v>44885.628344907404</c:v>
                </c:pt>
                <c:pt idx="26">
                  <c:v>44885.66988425926</c:v>
                </c:pt>
                <c:pt idx="27">
                  <c:v>44885.71125</c:v>
                </c:pt>
                <c:pt idx="28">
                  <c:v>44885.72719907407</c:v>
                </c:pt>
                <c:pt idx="29">
                  <c:v>44885.72855324074</c:v>
                </c:pt>
                <c:pt idx="30">
                  <c:v>44885.729143518518</c:v>
                </c:pt>
                <c:pt idx="31">
                  <c:v>44885.729583333334</c:v>
                </c:pt>
                <c:pt idx="32">
                  <c:v>44885.731296296297</c:v>
                </c:pt>
                <c:pt idx="33">
                  <c:v>44885.735416666663</c:v>
                </c:pt>
                <c:pt idx="34">
                  <c:v>44885.740497685183</c:v>
                </c:pt>
                <c:pt idx="35">
                  <c:v>44885.742384259254</c:v>
                </c:pt>
                <c:pt idx="36">
                  <c:v>44885.743043981478</c:v>
                </c:pt>
                <c:pt idx="37">
                  <c:v>44885.74763888889</c:v>
                </c:pt>
                <c:pt idx="38">
                  <c:v>44885.748159722221</c:v>
                </c:pt>
                <c:pt idx="39">
                  <c:v>44885.789629629624</c:v>
                </c:pt>
                <c:pt idx="40">
                  <c:v>44885.834097222221</c:v>
                </c:pt>
                <c:pt idx="41">
                  <c:v>44885.83458333333</c:v>
                </c:pt>
                <c:pt idx="42">
                  <c:v>44885.848321759258</c:v>
                </c:pt>
                <c:pt idx="43">
                  <c:v>44885.88962962963</c:v>
                </c:pt>
                <c:pt idx="44">
                  <c:v>#N/A</c:v>
                </c:pt>
                <c:pt idx="45">
                  <c:v>44885.919178240736</c:v>
                </c:pt>
                <c:pt idx="46">
                  <c:v>44885.960555555554</c:v>
                </c:pt>
                <c:pt idx="47">
                  <c:v>44886.001944444441</c:v>
                </c:pt>
                <c:pt idx="48">
                  <c:v>44886.043368055551</c:v>
                </c:pt>
                <c:pt idx="49">
                  <c:v>44886.084780092591</c:v>
                </c:pt>
                <c:pt idx="50">
                  <c:v>44886.126203703701</c:v>
                </c:pt>
                <c:pt idx="51">
                  <c:v>44886.167604166665</c:v>
                </c:pt>
                <c:pt idx="52">
                  <c:v>44886.209027777775</c:v>
                </c:pt>
                <c:pt idx="53">
                  <c:v>44886.250428240739</c:v>
                </c:pt>
                <c:pt idx="54">
                  <c:v>44886.268217592587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44886.409942129627</c:v>
                </c:pt>
                <c:pt idx="65">
                  <c:v>44886.411956018514</c:v>
                </c:pt>
                <c:pt idx="66">
                  <c:v>44886.416805555556</c:v>
                </c:pt>
                <c:pt idx="67">
                  <c:v>44886.417928240735</c:v>
                </c:pt>
                <c:pt idx="68">
                  <c:v>44886.427187499998</c:v>
                </c:pt>
                <c:pt idx="69">
                  <c:v>44886.43001157407</c:v>
                </c:pt>
                <c:pt idx="70">
                  <c:v>44886.43368055555</c:v>
                </c:pt>
                <c:pt idx="71">
                  <c:v>44886.437094907407</c:v>
                </c:pt>
                <c:pt idx="72">
                  <c:v>44886.439374999994</c:v>
                </c:pt>
                <c:pt idx="73">
                  <c:v>#N/A</c:v>
                </c:pt>
                <c:pt idx="74">
                  <c:v>44886.447094907402</c:v>
                </c:pt>
                <c:pt idx="75">
                  <c:v>44886.462071759255</c:v>
                </c:pt>
                <c:pt idx="76">
                  <c:v>44886.503229166665</c:v>
                </c:pt>
                <c:pt idx="77">
                  <c:v>44886.544699074075</c:v>
                </c:pt>
                <c:pt idx="78">
                  <c:v>44886.585995370369</c:v>
                </c:pt>
                <c:pt idx="79">
                  <c:v>44886.62736111111</c:v>
                </c:pt>
                <c:pt idx="80">
                  <c:v>44886.668668981481</c:v>
                </c:pt>
                <c:pt idx="81">
                  <c:v>44886.71</c:v>
                </c:pt>
                <c:pt idx="82">
                  <c:v>44886.751342592594</c:v>
                </c:pt>
                <c:pt idx="83">
                  <c:v>44886.79274305555</c:v>
                </c:pt>
                <c:pt idx="84">
                  <c:v>44886.834189814814</c:v>
                </c:pt>
                <c:pt idx="85">
                  <c:v>44886.875659722216</c:v>
                </c:pt>
                <c:pt idx="86">
                  <c:v>44886.91706018518</c:v>
                </c:pt>
                <c:pt idx="87">
                  <c:v>44886.958472222221</c:v>
                </c:pt>
                <c:pt idx="88">
                  <c:v>44886.999895833331</c:v>
                </c:pt>
                <c:pt idx="89">
                  <c:v>44887.041307870371</c:v>
                </c:pt>
                <c:pt idx="90">
                  <c:v>44887.082708333328</c:v>
                </c:pt>
                <c:pt idx="91">
                  <c:v>44887.124108796292</c:v>
                </c:pt>
                <c:pt idx="92">
                  <c:v>44887.165520833332</c:v>
                </c:pt>
                <c:pt idx="93">
                  <c:v>44887.206921296296</c:v>
                </c:pt>
                <c:pt idx="94">
                  <c:v>44887.248333333329</c:v>
                </c:pt>
                <c:pt idx="95">
                  <c:v>44887.289756944439</c:v>
                </c:pt>
                <c:pt idx="96">
                  <c:v>44887.33118055555</c:v>
                </c:pt>
                <c:pt idx="97">
                  <c:v>44887.372569444444</c:v>
                </c:pt>
                <c:pt idx="98">
                  <c:v>44887.413969907408</c:v>
                </c:pt>
                <c:pt idx="99">
                  <c:v>44887.455451388887</c:v>
                </c:pt>
                <c:pt idx="100">
                  <c:v>44887.496886574074</c:v>
                </c:pt>
                <c:pt idx="101">
                  <c:v>44887.538298611107</c:v>
                </c:pt>
                <c:pt idx="102">
                  <c:v>44887.579710648148</c:v>
                </c:pt>
                <c:pt idx="103">
                  <c:v>44887.621099537035</c:v>
                </c:pt>
                <c:pt idx="104">
                  <c:v>44887.662465277775</c:v>
                </c:pt>
                <c:pt idx="105">
                  <c:v>44887.703831018516</c:v>
                </c:pt>
                <c:pt idx="106">
                  <c:v>44887.74523148148</c:v>
                </c:pt>
                <c:pt idx="107">
                  <c:v>44887.78660879629</c:v>
                </c:pt>
                <c:pt idx="108">
                  <c:v>44887.828020833331</c:v>
                </c:pt>
                <c:pt idx="109">
                  <c:v>44887.869432870371</c:v>
                </c:pt>
                <c:pt idx="110">
                  <c:v>44887.910833333328</c:v>
                </c:pt>
                <c:pt idx="111">
                  <c:v>44887.952233796292</c:v>
                </c:pt>
                <c:pt idx="112">
                  <c:v>44888.034965277773</c:v>
                </c:pt>
                <c:pt idx="113">
                  <c:v>44888.076342592591</c:v>
                </c:pt>
                <c:pt idx="114">
                  <c:v>44888.117777777778</c:v>
                </c:pt>
                <c:pt idx="115">
                  <c:v>44888.159166666665</c:v>
                </c:pt>
                <c:pt idx="116">
                  <c:v>44888.241851851846</c:v>
                </c:pt>
                <c:pt idx="117">
                  <c:v>44888.28324074074</c:v>
                </c:pt>
                <c:pt idx="118">
                  <c:v>44888.324629629627</c:v>
                </c:pt>
                <c:pt idx="119">
                  <c:v>44888.366041666661</c:v>
                </c:pt>
                <c:pt idx="120">
                  <c:v>44888.407476851848</c:v>
                </c:pt>
                <c:pt idx="121">
                  <c:v>44888.448969907404</c:v>
                </c:pt>
                <c:pt idx="122">
                  <c:v>44888.49050925926</c:v>
                </c:pt>
                <c:pt idx="123">
                  <c:v>44888.531921296293</c:v>
                </c:pt>
                <c:pt idx="124">
                  <c:v>44888.573333333334</c:v>
                </c:pt>
                <c:pt idx="125">
                  <c:v>44888.614710648144</c:v>
                </c:pt>
                <c:pt idx="126">
                  <c:v>44888.656064814815</c:v>
                </c:pt>
                <c:pt idx="127">
                  <c:v>44888.697499999995</c:v>
                </c:pt>
                <c:pt idx="128">
                  <c:v>44888.780312499999</c:v>
                </c:pt>
                <c:pt idx="129">
                  <c:v>44888.821724537032</c:v>
                </c:pt>
                <c:pt idx="130">
                  <c:v>44888.863159722219</c:v>
                </c:pt>
                <c:pt idx="131">
                  <c:v>44888.904583333329</c:v>
                </c:pt>
                <c:pt idx="132">
                  <c:v>44888.987395833334</c:v>
                </c:pt>
                <c:pt idx="133">
                  <c:v>44889.028807870367</c:v>
                </c:pt>
                <c:pt idx="134">
                  <c:v>44889.070185185185</c:v>
                </c:pt>
                <c:pt idx="135">
                  <c:v>44889.111562499995</c:v>
                </c:pt>
                <c:pt idx="136">
                  <c:v>44889.152974537035</c:v>
                </c:pt>
                <c:pt idx="137">
                  <c:v>44889.194386574069</c:v>
                </c:pt>
                <c:pt idx="138">
                  <c:v>44889.235752314809</c:v>
                </c:pt>
                <c:pt idx="139">
                  <c:v>44889.27711805555</c:v>
                </c:pt>
                <c:pt idx="140">
                  <c:v>44889.318541666667</c:v>
                </c:pt>
                <c:pt idx="141">
                  <c:v>44889.359965277778</c:v>
                </c:pt>
                <c:pt idx="142">
                  <c:v>44889.40143518518</c:v>
                </c:pt>
                <c:pt idx="143">
                  <c:v>44889.44290509259</c:v>
                </c:pt>
                <c:pt idx="144">
                  <c:v>44889.484282407408</c:v>
                </c:pt>
                <c:pt idx="145">
                  <c:v>44889.567199074074</c:v>
                </c:pt>
                <c:pt idx="146">
                  <c:v>44889.608634259253</c:v>
                </c:pt>
                <c:pt idx="147">
                  <c:v>44889.649861111109</c:v>
                </c:pt>
                <c:pt idx="148">
                  <c:v>44889.69118055555</c:v>
                </c:pt>
                <c:pt idx="149">
                  <c:v>44889.732499999998</c:v>
                </c:pt>
                <c:pt idx="150">
                  <c:v>44889.773877314816</c:v>
                </c:pt>
                <c:pt idx="151">
                  <c:v>44889.815243055556</c:v>
                </c:pt>
                <c:pt idx="152">
                  <c:v>44889.898009259254</c:v>
                </c:pt>
                <c:pt idx="153">
                  <c:v>44889.939421296294</c:v>
                </c:pt>
                <c:pt idx="154">
                  <c:v>44889.980868055551</c:v>
                </c:pt>
                <c:pt idx="155">
                  <c:v>44890.022314814814</c:v>
                </c:pt>
                <c:pt idx="156">
                  <c:v>44890.063703703701</c:v>
                </c:pt>
                <c:pt idx="157">
                  <c:v>44890.105115740742</c:v>
                </c:pt>
                <c:pt idx="158">
                  <c:v>44890.146539351852</c:v>
                </c:pt>
                <c:pt idx="159">
                  <c:v>44890.187939814816</c:v>
                </c:pt>
                <c:pt idx="160">
                  <c:v>44890.229340277772</c:v>
                </c:pt>
                <c:pt idx="161">
                  <c:v>44890.27071759259</c:v>
                </c:pt>
                <c:pt idx="162">
                  <c:v>44890.31212962963</c:v>
                </c:pt>
                <c:pt idx="163">
                  <c:v>44890.353576388887</c:v>
                </c:pt>
                <c:pt idx="164">
                  <c:v>44890.395011574074</c:v>
                </c:pt>
                <c:pt idx="165">
                  <c:v>44890.436585648145</c:v>
                </c:pt>
                <c:pt idx="166">
                  <c:v>44890.478136574071</c:v>
                </c:pt>
                <c:pt idx="167">
                  <c:v>44890.519641203704</c:v>
                </c:pt>
                <c:pt idx="168">
                  <c:v>44890.561041666668</c:v>
                </c:pt>
                <c:pt idx="169">
                  <c:v>44890.602384259255</c:v>
                </c:pt>
                <c:pt idx="170">
                  <c:v>44890.643738425926</c:v>
                </c:pt>
                <c:pt idx="171">
                  <c:v>44890.685069444444</c:v>
                </c:pt>
                <c:pt idx="172">
                  <c:v>44890.726435185185</c:v>
                </c:pt>
                <c:pt idx="173">
                  <c:v>44890.767812499995</c:v>
                </c:pt>
                <c:pt idx="174">
                  <c:v>44890.809201388889</c:v>
                </c:pt>
                <c:pt idx="175">
                  <c:v>44890.850613425922</c:v>
                </c:pt>
                <c:pt idx="176">
                  <c:v>44890.891979166663</c:v>
                </c:pt>
                <c:pt idx="177">
                  <c:v>44890.933391203704</c:v>
                </c:pt>
                <c:pt idx="178">
                  <c:v>44890.974780092591</c:v>
                </c:pt>
                <c:pt idx="179">
                  <c:v>44891.016203703701</c:v>
                </c:pt>
                <c:pt idx="180">
                  <c:v>44891.057627314811</c:v>
                </c:pt>
                <c:pt idx="181">
                  <c:v>44891.098993055552</c:v>
                </c:pt>
                <c:pt idx="182">
                  <c:v>44891.140381944439</c:v>
                </c:pt>
                <c:pt idx="183">
                  <c:v>44891.181817129625</c:v>
                </c:pt>
                <c:pt idx="184">
                  <c:v>44891.223217592589</c:v>
                </c:pt>
                <c:pt idx="185">
                  <c:v>44891.26462962963</c:v>
                </c:pt>
                <c:pt idx="186">
                  <c:v>44891.30600694444</c:v>
                </c:pt>
                <c:pt idx="187">
                  <c:v>44891.34743055555</c:v>
                </c:pt>
                <c:pt idx="188">
                  <c:v>44891.388796296291</c:v>
                </c:pt>
                <c:pt idx="189">
                  <c:v>44891.430196759255</c:v>
                </c:pt>
                <c:pt idx="190">
                  <c:v>44891.471724537034</c:v>
                </c:pt>
                <c:pt idx="191">
                  <c:v>44891.51326388889</c:v>
                </c:pt>
                <c:pt idx="192">
                  <c:v>44891.554664351846</c:v>
                </c:pt>
                <c:pt idx="193">
                  <c:v>44891.596041666664</c:v>
                </c:pt>
                <c:pt idx="194">
                  <c:v>44891.637280092589</c:v>
                </c:pt>
                <c:pt idx="195">
                  <c:v>44891.678599537037</c:v>
                </c:pt>
                <c:pt idx="196">
                  <c:v>44891.719953703701</c:v>
                </c:pt>
                <c:pt idx="197">
                  <c:v>44891.761273148142</c:v>
                </c:pt>
                <c:pt idx="198">
                  <c:v>44891.802662037036</c:v>
                </c:pt>
                <c:pt idx="199">
                  <c:v>44891.844039351847</c:v>
                </c:pt>
                <c:pt idx="200">
                  <c:v>44891.885416666664</c:v>
                </c:pt>
                <c:pt idx="201">
                  <c:v>44891.926793981482</c:v>
                </c:pt>
                <c:pt idx="202">
                  <c:v>44891.968148148146</c:v>
                </c:pt>
                <c:pt idx="203">
                  <c:v>44892.009513888886</c:v>
                </c:pt>
                <c:pt idx="204">
                  <c:v>44892.050925925927</c:v>
                </c:pt>
                <c:pt idx="205">
                  <c:v>44892.092280092591</c:v>
                </c:pt>
                <c:pt idx="206">
                  <c:v>44892.133645833332</c:v>
                </c:pt>
                <c:pt idx="207">
                  <c:v>44892.175046296295</c:v>
                </c:pt>
                <c:pt idx="208">
                  <c:v>44892.216446759259</c:v>
                </c:pt>
                <c:pt idx="209">
                  <c:v>44892.25782407407</c:v>
                </c:pt>
                <c:pt idx="210">
                  <c:v>44892.299212962964</c:v>
                </c:pt>
                <c:pt idx="211">
                  <c:v>44892.340601851851</c:v>
                </c:pt>
                <c:pt idx="212">
                  <c:v>44892.382048611107</c:v>
                </c:pt>
                <c:pt idx="213">
                  <c:v>44892.42350694444</c:v>
                </c:pt>
                <c:pt idx="214">
                  <c:v>44892.465046296296</c:v>
                </c:pt>
                <c:pt idx="215">
                  <c:v>44892.506516203699</c:v>
                </c:pt>
                <c:pt idx="216">
                  <c:v>44892.548020833332</c:v>
                </c:pt>
                <c:pt idx="217">
                  <c:v>44892.589513888888</c:v>
                </c:pt>
                <c:pt idx="218">
                  <c:v>44892.630833333329</c:v>
                </c:pt>
                <c:pt idx="219">
                  <c:v>44892.672175925924</c:v>
                </c:pt>
                <c:pt idx="220">
                  <c:v>44892.713541666664</c:v>
                </c:pt>
                <c:pt idx="221">
                  <c:v>44892.754918981482</c:v>
                </c:pt>
                <c:pt idx="222">
                  <c:v>44892.796273148146</c:v>
                </c:pt>
                <c:pt idx="223">
                  <c:v>44892.837719907402</c:v>
                </c:pt>
                <c:pt idx="224">
                  <c:v>44892.879143518519</c:v>
                </c:pt>
                <c:pt idx="225">
                  <c:v>44892.920555555553</c:v>
                </c:pt>
                <c:pt idx="226">
                  <c:v>44892.96194444444</c:v>
                </c:pt>
                <c:pt idx="227">
                  <c:v>44893.00335648148</c:v>
                </c:pt>
                <c:pt idx="228">
                  <c:v>44893.044791666667</c:v>
                </c:pt>
                <c:pt idx="229">
                  <c:v>44893.0862037037</c:v>
                </c:pt>
                <c:pt idx="230">
                  <c:v>44893.127615740741</c:v>
                </c:pt>
                <c:pt idx="231">
                  <c:v>44893.168969907405</c:v>
                </c:pt>
                <c:pt idx="232">
                  <c:v>44893.210381944446</c:v>
                </c:pt>
                <c:pt idx="233">
                  <c:v>44893.251828703702</c:v>
                </c:pt>
                <c:pt idx="234">
                  <c:v>44893.293240740735</c:v>
                </c:pt>
                <c:pt idx="235">
                  <c:v>44893.334675925922</c:v>
                </c:pt>
                <c:pt idx="236">
                  <c:v>44893.376064814809</c:v>
                </c:pt>
                <c:pt idx="237">
                  <c:v>44893.417569444442</c:v>
                </c:pt>
                <c:pt idx="238">
                  <c:v>44893.459120370368</c:v>
                </c:pt>
                <c:pt idx="239">
                  <c:v>44893.500648148147</c:v>
                </c:pt>
                <c:pt idx="240">
                  <c:v>44893.54211805555</c:v>
                </c:pt>
                <c:pt idx="241">
                  <c:v>44893.583541666667</c:v>
                </c:pt>
                <c:pt idx="242">
                  <c:v>44893.624918981477</c:v>
                </c:pt>
                <c:pt idx="243">
                  <c:v>44893.666238425925</c:v>
                </c:pt>
                <c:pt idx="244">
                  <c:v>44893.707557870366</c:v>
                </c:pt>
                <c:pt idx="245">
                  <c:v>44893.748888888884</c:v>
                </c:pt>
                <c:pt idx="246">
                  <c:v>44893.790254629625</c:v>
                </c:pt>
                <c:pt idx="247">
                  <c:v>44893.873078703698</c:v>
                </c:pt>
                <c:pt idx="248">
                  <c:v>44893.914456018516</c:v>
                </c:pt>
                <c:pt idx="249">
                  <c:v>44893.955868055556</c:v>
                </c:pt>
                <c:pt idx="250">
                  <c:v>44893.99728009259</c:v>
                </c:pt>
                <c:pt idx="251">
                  <c:v>44894.038726851846</c:v>
                </c:pt>
                <c:pt idx="252">
                  <c:v>44894.08012731481</c:v>
                </c:pt>
                <c:pt idx="253">
                  <c:v>44894.121539351851</c:v>
                </c:pt>
                <c:pt idx="254">
                  <c:v>44894.16302083333</c:v>
                </c:pt>
                <c:pt idx="255">
                  <c:v>44894.204398148147</c:v>
                </c:pt>
                <c:pt idx="256">
                  <c:v>44894.245810185181</c:v>
                </c:pt>
                <c:pt idx="257">
                  <c:v>44894.287210648145</c:v>
                </c:pt>
                <c:pt idx="258">
                  <c:v>44894.328611111108</c:v>
                </c:pt>
                <c:pt idx="259">
                  <c:v>44894.370023148149</c:v>
                </c:pt>
                <c:pt idx="260">
                  <c:v>44894.411446759259</c:v>
                </c:pt>
                <c:pt idx="261">
                  <c:v>44894.452858796292</c:v>
                </c:pt>
                <c:pt idx="262">
                  <c:v>44894.494282407402</c:v>
                </c:pt>
                <c:pt idx="263">
                  <c:v>44894.535671296297</c:v>
                </c:pt>
                <c:pt idx="264">
                  <c:v>44894.577106481476</c:v>
                </c:pt>
                <c:pt idx="265">
                  <c:v>44894.618518518517</c:v>
                </c:pt>
                <c:pt idx="266">
                  <c:v>44894.659895833334</c:v>
                </c:pt>
                <c:pt idx="267">
                  <c:v>44894.701261574075</c:v>
                </c:pt>
                <c:pt idx="268">
                  <c:v>44894.742662037032</c:v>
                </c:pt>
                <c:pt idx="269">
                  <c:v>44894.784062499995</c:v>
                </c:pt>
                <c:pt idx="270">
                  <c:v>44894.825462962959</c:v>
                </c:pt>
                <c:pt idx="271">
                  <c:v>44894.866863425923</c:v>
                </c:pt>
                <c:pt idx="272">
                  <c:v>44894.908229166664</c:v>
                </c:pt>
                <c:pt idx="273">
                  <c:v>44894.949618055551</c:v>
                </c:pt>
                <c:pt idx="274">
                  <c:v>44894.990995370368</c:v>
                </c:pt>
                <c:pt idx="275">
                  <c:v>44895.032407407401</c:v>
                </c:pt>
                <c:pt idx="276">
                  <c:v>44895.073784722219</c:v>
                </c:pt>
                <c:pt idx="277">
                  <c:v>44895.115185185183</c:v>
                </c:pt>
                <c:pt idx="278">
                  <c:v>44895.156597222223</c:v>
                </c:pt>
                <c:pt idx="279">
                  <c:v>44895.19799768518</c:v>
                </c:pt>
                <c:pt idx="280">
                  <c:v>44895.239421296297</c:v>
                </c:pt>
                <c:pt idx="281">
                  <c:v>44895.280810185184</c:v>
                </c:pt>
                <c:pt idx="282">
                  <c:v>44895.322210648148</c:v>
                </c:pt>
                <c:pt idx="283">
                  <c:v>44895.363645833328</c:v>
                </c:pt>
                <c:pt idx="284">
                  <c:v>44895.405069444445</c:v>
                </c:pt>
                <c:pt idx="285">
                  <c:v>44895.487905092588</c:v>
                </c:pt>
                <c:pt idx="286">
                  <c:v>44895.529305555552</c:v>
                </c:pt>
                <c:pt idx="287">
                  <c:v>44895.570717592593</c:v>
                </c:pt>
                <c:pt idx="288">
                  <c:v>44895.612152777772</c:v>
                </c:pt>
                <c:pt idx="289">
                  <c:v>44895.65353009259</c:v>
                </c:pt>
                <c:pt idx="290">
                  <c:v>44895.694907407407</c:v>
                </c:pt>
                <c:pt idx="291">
                  <c:v>44895.736296296294</c:v>
                </c:pt>
                <c:pt idx="292">
                  <c:v>44895.777696759258</c:v>
                </c:pt>
                <c:pt idx="293">
                  <c:v>44895.819085648145</c:v>
                </c:pt>
                <c:pt idx="294">
                  <c:v>44895.860486111109</c:v>
                </c:pt>
                <c:pt idx="295">
                  <c:v>44895.901909722219</c:v>
                </c:pt>
                <c:pt idx="296">
                  <c:v>44895.94332175926</c:v>
                </c:pt>
                <c:pt idx="297">
                  <c:v>44895.984722222223</c:v>
                </c:pt>
                <c:pt idx="298">
                  <c:v>44896.02611111111</c:v>
                </c:pt>
                <c:pt idx="299">
                  <c:v>44896.067511574074</c:v>
                </c:pt>
                <c:pt idx="300">
                  <c:v>44896.108912037038</c:v>
                </c:pt>
                <c:pt idx="301">
                  <c:v>44896.150289351848</c:v>
                </c:pt>
                <c:pt idx="302">
                  <c:v>44896.191701388889</c:v>
                </c:pt>
                <c:pt idx="303">
                  <c:v>44896.233101851853</c:v>
                </c:pt>
                <c:pt idx="304">
                  <c:v>44896.274525462963</c:v>
                </c:pt>
                <c:pt idx="305">
                  <c:v>44896.31591435185</c:v>
                </c:pt>
                <c:pt idx="306">
                  <c:v>44896.35733796296</c:v>
                </c:pt>
                <c:pt idx="307">
                  <c:v>44896.398738425924</c:v>
                </c:pt>
                <c:pt idx="308">
                  <c:v>44896.421354166661</c:v>
                </c:pt>
                <c:pt idx="309">
                  <c:v>44896.430104166662</c:v>
                </c:pt>
                <c:pt idx="310">
                  <c:v>44896.439837962964</c:v>
                </c:pt>
                <c:pt idx="311">
                  <c:v>#N/A</c:v>
                </c:pt>
                <c:pt idx="312">
                  <c:v>44896.448900462958</c:v>
                </c:pt>
                <c:pt idx="313">
                  <c:v>44896.453703703701</c:v>
                </c:pt>
                <c:pt idx="314">
                  <c:v>44896.459351851852</c:v>
                </c:pt>
                <c:pt idx="315">
                  <c:v>44896.462349537032</c:v>
                </c:pt>
                <c:pt idx="316">
                  <c:v>44896.463576388887</c:v>
                </c:pt>
                <c:pt idx="317">
                  <c:v>44896.465416666666</c:v>
                </c:pt>
                <c:pt idx="318">
                  <c:v>44896.50677083333</c:v>
                </c:pt>
                <c:pt idx="319">
                  <c:v>44896.548148148147</c:v>
                </c:pt>
                <c:pt idx="320">
                  <c:v>44896.630949074075</c:v>
                </c:pt>
                <c:pt idx="321">
                  <c:v>44896.672349537032</c:v>
                </c:pt>
                <c:pt idx="322">
                  <c:v>44896.713761574072</c:v>
                </c:pt>
                <c:pt idx="323">
                  <c:v>44896.755208333328</c:v>
                </c:pt>
                <c:pt idx="324">
                  <c:v>44896.796597222223</c:v>
                </c:pt>
                <c:pt idx="325">
                  <c:v>44896.837997685179</c:v>
                </c:pt>
                <c:pt idx="326">
                  <c:v>44896.87940972222</c:v>
                </c:pt>
                <c:pt idx="327">
                  <c:v>44896.92082175926</c:v>
                </c:pt>
                <c:pt idx="328">
                  <c:v>44896.962199074071</c:v>
                </c:pt>
                <c:pt idx="329">
                  <c:v>44897.003611111111</c:v>
                </c:pt>
                <c:pt idx="330">
                  <c:v>44897.044988425921</c:v>
                </c:pt>
                <c:pt idx="331">
                  <c:v>44897.086412037032</c:v>
                </c:pt>
                <c:pt idx="332">
                  <c:v>44897.127812499995</c:v>
                </c:pt>
                <c:pt idx="333">
                  <c:v>44897.169224537036</c:v>
                </c:pt>
                <c:pt idx="334">
                  <c:v>44897.210636574069</c:v>
                </c:pt>
                <c:pt idx="335">
                  <c:v>44897.252025462964</c:v>
                </c:pt>
                <c:pt idx="336">
                  <c:v>44897.293402777774</c:v>
                </c:pt>
                <c:pt idx="337">
                  <c:v>44897.334826388884</c:v>
                </c:pt>
                <c:pt idx="338">
                  <c:v>44897.376215277778</c:v>
                </c:pt>
                <c:pt idx="339">
                  <c:v>44897.417627314811</c:v>
                </c:pt>
                <c:pt idx="340">
                  <c:v>44897.459050925921</c:v>
                </c:pt>
                <c:pt idx="341">
                  <c:v>44897.500497685185</c:v>
                </c:pt>
                <c:pt idx="342">
                  <c:v>44897.541944444441</c:v>
                </c:pt>
                <c:pt idx="343">
                  <c:v>44897.583379629628</c:v>
                </c:pt>
                <c:pt idx="344">
                  <c:v>44897.624780092592</c:v>
                </c:pt>
                <c:pt idx="345">
                  <c:v>44897.666180555556</c:v>
                </c:pt>
                <c:pt idx="346">
                  <c:v>44897.707511574074</c:v>
                </c:pt>
                <c:pt idx="347">
                  <c:v>44897.748796296291</c:v>
                </c:pt>
                <c:pt idx="348">
                  <c:v>44897.790127314809</c:v>
                </c:pt>
                <c:pt idx="349">
                  <c:v>44897.83149305555</c:v>
                </c:pt>
                <c:pt idx="350">
                  <c:v>44897.914247685185</c:v>
                </c:pt>
                <c:pt idx="351">
                  <c:v>44897.955613425926</c:v>
                </c:pt>
                <c:pt idx="352">
                  <c:v>44897.997013888889</c:v>
                </c:pt>
                <c:pt idx="353">
                  <c:v>44898.038402777776</c:v>
                </c:pt>
                <c:pt idx="354">
                  <c:v>44898.079780092587</c:v>
                </c:pt>
                <c:pt idx="355">
                  <c:v>44898.121249999997</c:v>
                </c:pt>
                <c:pt idx="356">
                  <c:v>44898.162719907406</c:v>
                </c:pt>
                <c:pt idx="357">
                  <c:v>44898.204155092593</c:v>
                </c:pt>
                <c:pt idx="358">
                  <c:v>44898.24560185185</c:v>
                </c:pt>
                <c:pt idx="359">
                  <c:v>44898.287002314813</c:v>
                </c:pt>
                <c:pt idx="360">
                  <c:v>44898.369849537034</c:v>
                </c:pt>
                <c:pt idx="361">
                  <c:v>44898.411273148144</c:v>
                </c:pt>
                <c:pt idx="362">
                  <c:v>44898.452708333331</c:v>
                </c:pt>
                <c:pt idx="363">
                  <c:v>44898.494166666664</c:v>
                </c:pt>
                <c:pt idx="364">
                  <c:v>44898.535590277774</c:v>
                </c:pt>
                <c:pt idx="365">
                  <c:v>44898.577025462961</c:v>
                </c:pt>
                <c:pt idx="366">
                  <c:v>44898.618391203701</c:v>
                </c:pt>
                <c:pt idx="367">
                  <c:v>44898.659791666665</c:v>
                </c:pt>
                <c:pt idx="368">
                  <c:v>44898.701192129629</c:v>
                </c:pt>
                <c:pt idx="369">
                  <c:v>44898.742581018516</c:v>
                </c:pt>
                <c:pt idx="370">
                  <c:v>44898.784004629626</c:v>
                </c:pt>
                <c:pt idx="371">
                  <c:v>44898.82540509259</c:v>
                </c:pt>
                <c:pt idx="372">
                  <c:v>44898.866840277777</c:v>
                </c:pt>
                <c:pt idx="373">
                  <c:v>44898.908263888887</c:v>
                </c:pt>
                <c:pt idx="374">
                  <c:v>44898.949641203704</c:v>
                </c:pt>
                <c:pt idx="375">
                  <c:v>44898.991053240738</c:v>
                </c:pt>
                <c:pt idx="376">
                  <c:v>44899.032465277778</c:v>
                </c:pt>
                <c:pt idx="377">
                  <c:v>44899.073888888888</c:v>
                </c:pt>
                <c:pt idx="378">
                  <c:v>44899.115289351852</c:v>
                </c:pt>
                <c:pt idx="379">
                  <c:v>44899.156712962962</c:v>
                </c:pt>
                <c:pt idx="380">
                  <c:v>44899.198101851849</c:v>
                </c:pt>
                <c:pt idx="381">
                  <c:v>44899.239502314813</c:v>
                </c:pt>
                <c:pt idx="382">
                  <c:v>44899.322291666664</c:v>
                </c:pt>
                <c:pt idx="383">
                  <c:v>44899.363703703704</c:v>
                </c:pt>
                <c:pt idx="384">
                  <c:v>44899.405127314814</c:v>
                </c:pt>
                <c:pt idx="385">
                  <c:v>44899.446562500001</c:v>
                </c:pt>
                <c:pt idx="386">
                  <c:v>44899.487974537034</c:v>
                </c:pt>
                <c:pt idx="387">
                  <c:v>44899.529421296291</c:v>
                </c:pt>
                <c:pt idx="388">
                  <c:v>44899.570833333331</c:v>
                </c:pt>
                <c:pt idx="389">
                  <c:v>44899.612222222218</c:v>
                </c:pt>
                <c:pt idx="390">
                  <c:v>44899.653634259259</c:v>
                </c:pt>
                <c:pt idx="391">
                  <c:v>44899.695011574069</c:v>
                </c:pt>
                <c:pt idx="392">
                  <c:v>44899.777812499997</c:v>
                </c:pt>
                <c:pt idx="393">
                  <c:v>44899.819189814814</c:v>
                </c:pt>
                <c:pt idx="394">
                  <c:v>44899.860567129625</c:v>
                </c:pt>
                <c:pt idx="395">
                  <c:v>44899.901967592588</c:v>
                </c:pt>
                <c:pt idx="396">
                  <c:v>44899.943356481483</c:v>
                </c:pt>
                <c:pt idx="397">
                  <c:v>44899.98474537037</c:v>
                </c:pt>
                <c:pt idx="398">
                  <c:v>44900.026157407403</c:v>
                </c:pt>
                <c:pt idx="399">
                  <c:v>44900.067569444444</c:v>
                </c:pt>
                <c:pt idx="400">
                  <c:v>44900.108923611107</c:v>
                </c:pt>
                <c:pt idx="401">
                  <c:v>44900.150381944441</c:v>
                </c:pt>
                <c:pt idx="402">
                  <c:v>44900.191817129627</c:v>
                </c:pt>
                <c:pt idx="403">
                  <c:v>44900.233252314814</c:v>
                </c:pt>
                <c:pt idx="404">
                  <c:v>44900.274675925924</c:v>
                </c:pt>
                <c:pt idx="405">
                  <c:v>44900.316111111111</c:v>
                </c:pt>
                <c:pt idx="406">
                  <c:v>44900.357523148145</c:v>
                </c:pt>
                <c:pt idx="407">
                  <c:v>44900.398958333331</c:v>
                </c:pt>
                <c:pt idx="408">
                  <c:v>44900.440381944441</c:v>
                </c:pt>
                <c:pt idx="409">
                  <c:v>44900.481805555552</c:v>
                </c:pt>
                <c:pt idx="410">
                  <c:v>44900.523217592592</c:v>
                </c:pt>
                <c:pt idx="411">
                  <c:v>44900.564594907402</c:v>
                </c:pt>
                <c:pt idx="412">
                  <c:v>44900.60601851852</c:v>
                </c:pt>
                <c:pt idx="413">
                  <c:v>44900.64744212963</c:v>
                </c:pt>
                <c:pt idx="414">
                  <c:v>44900.688773148147</c:v>
                </c:pt>
                <c:pt idx="415">
                  <c:v>44900.730115740742</c:v>
                </c:pt>
                <c:pt idx="416">
                  <c:v>44900.771504629629</c:v>
                </c:pt>
                <c:pt idx="417">
                  <c:v>44900.812881944439</c:v>
                </c:pt>
                <c:pt idx="418">
                  <c:v>44900.85424768518</c:v>
                </c:pt>
                <c:pt idx="419">
                  <c:v>44900.895671296297</c:v>
                </c:pt>
                <c:pt idx="420">
                  <c:v>44900.937002314815</c:v>
                </c:pt>
                <c:pt idx="421">
                  <c:v>44900.978333333333</c:v>
                </c:pt>
                <c:pt idx="422">
                  <c:v>44901.019710648143</c:v>
                </c:pt>
                <c:pt idx="423">
                  <c:v>44901.06108796296</c:v>
                </c:pt>
                <c:pt idx="424">
                  <c:v>44901.102453703701</c:v>
                </c:pt>
                <c:pt idx="425">
                  <c:v>44901.143842592588</c:v>
                </c:pt>
                <c:pt idx="426">
                  <c:v>44901.185208333329</c:v>
                </c:pt>
                <c:pt idx="427">
                  <c:v>44901.226643518516</c:v>
                </c:pt>
                <c:pt idx="428">
                  <c:v>44901.268078703702</c:v>
                </c:pt>
                <c:pt idx="429">
                  <c:v>44901.351006944446</c:v>
                </c:pt>
                <c:pt idx="430">
                  <c:v>44901.392407407402</c:v>
                </c:pt>
                <c:pt idx="431">
                  <c:v>44901.433865740735</c:v>
                </c:pt>
                <c:pt idx="432">
                  <c:v>44901.47552083333</c:v>
                </c:pt>
                <c:pt idx="433">
                  <c:v>44901.516898148147</c:v>
                </c:pt>
                <c:pt idx="434">
                  <c:v>44901.558344907404</c:v>
                </c:pt>
                <c:pt idx="435">
                  <c:v>44901.599710648145</c:v>
                </c:pt>
                <c:pt idx="436">
                  <c:v>44901.641030092593</c:v>
                </c:pt>
                <c:pt idx="437">
                  <c:v>44901.682384259257</c:v>
                </c:pt>
                <c:pt idx="438">
                  <c:v>44901.723726851851</c:v>
                </c:pt>
                <c:pt idx="439">
                  <c:v>44901.765092592592</c:v>
                </c:pt>
                <c:pt idx="440">
                  <c:v>44901.806469907402</c:v>
                </c:pt>
                <c:pt idx="441">
                  <c:v>44901.847858796296</c:v>
                </c:pt>
                <c:pt idx="442">
                  <c:v>44901.889236111107</c:v>
                </c:pt>
                <c:pt idx="443">
                  <c:v>44901.930648148147</c:v>
                </c:pt>
                <c:pt idx="444">
                  <c:v>44901.97216435185</c:v>
                </c:pt>
                <c:pt idx="445">
                  <c:v>44902.013622685183</c:v>
                </c:pt>
                <c:pt idx="446">
                  <c:v>44902.055034722223</c:v>
                </c:pt>
                <c:pt idx="447">
                  <c:v>44902.096446759257</c:v>
                </c:pt>
                <c:pt idx="448">
                  <c:v>44902.137835648144</c:v>
                </c:pt>
                <c:pt idx="449">
                  <c:v>44902.179259259254</c:v>
                </c:pt>
                <c:pt idx="450">
                  <c:v>44902.220659722218</c:v>
                </c:pt>
                <c:pt idx="451">
                  <c:v>44902.262083333328</c:v>
                </c:pt>
                <c:pt idx="452">
                  <c:v>44902.344895833332</c:v>
                </c:pt>
                <c:pt idx="453">
                  <c:v>44902.386319444442</c:v>
                </c:pt>
                <c:pt idx="454">
                  <c:v>44902.427731481483</c:v>
                </c:pt>
                <c:pt idx="455">
                  <c:v>44902.469166666662</c:v>
                </c:pt>
                <c:pt idx="456">
                  <c:v>44902.510613425926</c:v>
                </c:pt>
                <c:pt idx="457">
                  <c:v>44902.552037037036</c:v>
                </c:pt>
                <c:pt idx="458">
                  <c:v>44902.593425925923</c:v>
                </c:pt>
                <c:pt idx="459">
                  <c:v>44902.634826388887</c:v>
                </c:pt>
                <c:pt idx="460">
                  <c:v>44902.676180555551</c:v>
                </c:pt>
                <c:pt idx="461">
                  <c:v>44902.717569444445</c:v>
                </c:pt>
                <c:pt idx="462">
                  <c:v>44902.758958333332</c:v>
                </c:pt>
                <c:pt idx="463">
                  <c:v>44902.800347222219</c:v>
                </c:pt>
                <c:pt idx="464">
                  <c:v>44902.841747685183</c:v>
                </c:pt>
                <c:pt idx="465">
                  <c:v>44902.883148148147</c:v>
                </c:pt>
                <c:pt idx="466">
                  <c:v>44902.924537037034</c:v>
                </c:pt>
                <c:pt idx="467">
                  <c:v>44903.007361111107</c:v>
                </c:pt>
                <c:pt idx="468">
                  <c:v>44903.048738425925</c:v>
                </c:pt>
                <c:pt idx="469">
                  <c:v>44903.090150462958</c:v>
                </c:pt>
                <c:pt idx="470">
                  <c:v>44903.131562499999</c:v>
                </c:pt>
                <c:pt idx="471">
                  <c:v>44903.172962962963</c:v>
                </c:pt>
                <c:pt idx="472">
                  <c:v>44903.255763888883</c:v>
                </c:pt>
                <c:pt idx="473">
                  <c:v>44903.297152777777</c:v>
                </c:pt>
                <c:pt idx="474">
                  <c:v>44903.338541666664</c:v>
                </c:pt>
                <c:pt idx="475">
                  <c:v>44903.379953703705</c:v>
                </c:pt>
                <c:pt idx="476">
                  <c:v>44903.421446759254</c:v>
                </c:pt>
                <c:pt idx="477">
                  <c:v>44903.462951388887</c:v>
                </c:pt>
                <c:pt idx="478">
                  <c:v>44903.504340277774</c:v>
                </c:pt>
                <c:pt idx="479">
                  <c:v>44903.545694444445</c:v>
                </c:pt>
                <c:pt idx="480">
                  <c:v>44903.587071759255</c:v>
                </c:pt>
                <c:pt idx="481">
                  <c:v>44903.628425925926</c:v>
                </c:pt>
                <c:pt idx="482">
                  <c:v>44903.669756944444</c:v>
                </c:pt>
                <c:pt idx="483">
                  <c:v>44903.711087962962</c:v>
                </c:pt>
                <c:pt idx="484">
                  <c:v>44903.752442129626</c:v>
                </c:pt>
                <c:pt idx="485">
                  <c:v>44903.793807870366</c:v>
                </c:pt>
                <c:pt idx="486">
                  <c:v>44903.835243055553</c:v>
                </c:pt>
                <c:pt idx="487">
                  <c:v>44903.87668981481</c:v>
                </c:pt>
                <c:pt idx="488">
                  <c:v>44903.918148148143</c:v>
                </c:pt>
                <c:pt idx="489">
                  <c:v>44904.00099537037</c:v>
                </c:pt>
                <c:pt idx="490">
                  <c:v>44904.042384259257</c:v>
                </c:pt>
                <c:pt idx="491">
                  <c:v>44904.083807870367</c:v>
                </c:pt>
                <c:pt idx="492">
                  <c:v>44904.125219907408</c:v>
                </c:pt>
                <c:pt idx="493">
                  <c:v>44904.166608796295</c:v>
                </c:pt>
                <c:pt idx="494">
                  <c:v>44904.208020833328</c:v>
                </c:pt>
                <c:pt idx="495">
                  <c:v>44904.249409722222</c:v>
                </c:pt>
                <c:pt idx="496">
                  <c:v>44904.290856481479</c:v>
                </c:pt>
                <c:pt idx="497">
                  <c:v>44904.332280092589</c:v>
                </c:pt>
                <c:pt idx="498">
                  <c:v>44904.373715277776</c:v>
                </c:pt>
                <c:pt idx="499">
                  <c:v>44904.415138888886</c:v>
                </c:pt>
                <c:pt idx="500">
                  <c:v>44904.456585648142</c:v>
                </c:pt>
                <c:pt idx="501">
                  <c:v>44904.498067129629</c:v>
                </c:pt>
                <c:pt idx="502">
                  <c:v>44904.539490740739</c:v>
                </c:pt>
                <c:pt idx="503">
                  <c:v>44904.580902777772</c:v>
                </c:pt>
                <c:pt idx="504">
                  <c:v>44904.622268518513</c:v>
                </c:pt>
                <c:pt idx="505">
                  <c:v>44904.663645833331</c:v>
                </c:pt>
                <c:pt idx="506">
                  <c:v>44904.705023148148</c:v>
                </c:pt>
                <c:pt idx="507">
                  <c:v>44904.746377314812</c:v>
                </c:pt>
                <c:pt idx="508">
                  <c:v>44904.787766203699</c:v>
                </c:pt>
                <c:pt idx="509">
                  <c:v>44904.829166666663</c:v>
                </c:pt>
                <c:pt idx="510">
                  <c:v>44904.870578703703</c:v>
                </c:pt>
                <c:pt idx="511">
                  <c:v>44904.911990740737</c:v>
                </c:pt>
                <c:pt idx="512">
                  <c:v>44904.9533912037</c:v>
                </c:pt>
                <c:pt idx="513">
                  <c:v>44904.994791666664</c:v>
                </c:pt>
                <c:pt idx="514">
                  <c:v>44905.036180555551</c:v>
                </c:pt>
                <c:pt idx="515">
                  <c:v>44905.077557870369</c:v>
                </c:pt>
                <c:pt idx="516">
                  <c:v>44905.118981481479</c:v>
                </c:pt>
                <c:pt idx="517">
                  <c:v>44905.160370370366</c:v>
                </c:pt>
                <c:pt idx="518">
                  <c:v>44905.201805555553</c:v>
                </c:pt>
                <c:pt idx="519">
                  <c:v>44905.243206018517</c:v>
                </c:pt>
                <c:pt idx="520">
                  <c:v>44905.284594907404</c:v>
                </c:pt>
                <c:pt idx="521">
                  <c:v>44905.325995370367</c:v>
                </c:pt>
                <c:pt idx="522">
                  <c:v>44905.367407407408</c:v>
                </c:pt>
                <c:pt idx="523">
                  <c:v>44905.408842592587</c:v>
                </c:pt>
                <c:pt idx="524">
                  <c:v>44905.491736111107</c:v>
                </c:pt>
                <c:pt idx="525">
                  <c:v>44905.533124999994</c:v>
                </c:pt>
                <c:pt idx="526">
                  <c:v>44905.574525462958</c:v>
                </c:pt>
                <c:pt idx="527">
                  <c:v>44905.615879629629</c:v>
                </c:pt>
                <c:pt idx="528">
                  <c:v>44905.657233796293</c:v>
                </c:pt>
                <c:pt idx="529">
                  <c:v>44905.698599537034</c:v>
                </c:pt>
                <c:pt idx="530">
                  <c:v>44905.739976851852</c:v>
                </c:pt>
                <c:pt idx="531">
                  <c:v>44905.781354166662</c:v>
                </c:pt>
                <c:pt idx="532">
                  <c:v>44905.864131944443</c:v>
                </c:pt>
                <c:pt idx="533">
                  <c:v>44905.90552083333</c:v>
                </c:pt>
                <c:pt idx="534">
                  <c:v>44905.946921296294</c:v>
                </c:pt>
                <c:pt idx="535">
                  <c:v>44905.988344907404</c:v>
                </c:pt>
                <c:pt idx="536">
                  <c:v>44906.071122685185</c:v>
                </c:pt>
                <c:pt idx="537">
                  <c:v>44906.112465277773</c:v>
                </c:pt>
                <c:pt idx="538">
                  <c:v>44906.153900462959</c:v>
                </c:pt>
                <c:pt idx="539">
                  <c:v>44906.195370370369</c:v>
                </c:pt>
                <c:pt idx="540">
                  <c:v>44906.236770833333</c:v>
                </c:pt>
                <c:pt idx="541">
                  <c:v>44906.278182870366</c:v>
                </c:pt>
                <c:pt idx="542">
                  <c:v>44906.319560185184</c:v>
                </c:pt>
                <c:pt idx="543">
                  <c:v>44906.360972222217</c:v>
                </c:pt>
                <c:pt idx="544">
                  <c:v>44906.40243055555</c:v>
                </c:pt>
                <c:pt idx="545">
                  <c:v>44906.443912037037</c:v>
                </c:pt>
                <c:pt idx="546">
                  <c:v>44906.485451388886</c:v>
                </c:pt>
                <c:pt idx="547">
                  <c:v>44906.609479166662</c:v>
                </c:pt>
                <c:pt idx="548">
                  <c:v>44906.650694444441</c:v>
                </c:pt>
                <c:pt idx="549">
                  <c:v>44906.691979166666</c:v>
                </c:pt>
                <c:pt idx="550">
                  <c:v>44906.733275462961</c:v>
                </c:pt>
                <c:pt idx="551">
                  <c:v>44906.774583333332</c:v>
                </c:pt>
                <c:pt idx="552">
                  <c:v>44906.815937499996</c:v>
                </c:pt>
                <c:pt idx="553">
                  <c:v>44906.85733796296</c:v>
                </c:pt>
                <c:pt idx="554">
                  <c:v>44906.940023148149</c:v>
                </c:pt>
                <c:pt idx="555">
                  <c:v>44906.981377314813</c:v>
                </c:pt>
                <c:pt idx="556">
                  <c:v>44907.022743055553</c:v>
                </c:pt>
                <c:pt idx="557">
                  <c:v>44907.064074074071</c:v>
                </c:pt>
                <c:pt idx="558">
                  <c:v>44907.105486111112</c:v>
                </c:pt>
                <c:pt idx="559">
                  <c:v>44907.146828703699</c:v>
                </c:pt>
                <c:pt idx="560">
                  <c:v>44907.18818287037</c:v>
                </c:pt>
                <c:pt idx="561">
                  <c:v>44907.22960648148</c:v>
                </c:pt>
                <c:pt idx="562">
                  <c:v>44907.27103009259</c:v>
                </c:pt>
                <c:pt idx="563">
                  <c:v>44907.312465277777</c:v>
                </c:pt>
                <c:pt idx="564">
                  <c:v>44907.353888888887</c:v>
                </c:pt>
                <c:pt idx="565">
                  <c:v>44907.395462962959</c:v>
                </c:pt>
                <c:pt idx="566">
                  <c:v>44907.437118055554</c:v>
                </c:pt>
                <c:pt idx="567">
                  <c:v>44907.478692129625</c:v>
                </c:pt>
                <c:pt idx="568">
                  <c:v>44907.519976851851</c:v>
                </c:pt>
                <c:pt idx="569">
                  <c:v>44907.561307870368</c:v>
                </c:pt>
                <c:pt idx="570">
                  <c:v>44907.602673611109</c:v>
                </c:pt>
                <c:pt idx="571">
                  <c:v>44907.643969907404</c:v>
                </c:pt>
                <c:pt idx="572">
                  <c:v>44907.685243055552</c:v>
                </c:pt>
                <c:pt idx="573">
                  <c:v>44907.72657407407</c:v>
                </c:pt>
                <c:pt idx="574">
                  <c:v>44907.767916666664</c:v>
                </c:pt>
                <c:pt idx="575">
                  <c:v>44907.809224537035</c:v>
                </c:pt>
                <c:pt idx="576">
                  <c:v>44907.850613425922</c:v>
                </c:pt>
                <c:pt idx="577">
                  <c:v>44907.892037037032</c:v>
                </c:pt>
                <c:pt idx="578">
                  <c:v>44907.933472222219</c:v>
                </c:pt>
                <c:pt idx="579">
                  <c:v>44907.974826388883</c:v>
                </c:pt>
                <c:pt idx="580">
                  <c:v>44908.016157407408</c:v>
                </c:pt>
                <c:pt idx="581">
                  <c:v>44908.057581018518</c:v>
                </c:pt>
                <c:pt idx="582">
                  <c:v>44908.098981481482</c:v>
                </c:pt>
                <c:pt idx="583">
                  <c:v>44908.140393518515</c:v>
                </c:pt>
                <c:pt idx="584">
                  <c:v>44908.181759259256</c:v>
                </c:pt>
                <c:pt idx="585">
                  <c:v>44908.223148148143</c:v>
                </c:pt>
                <c:pt idx="586">
                  <c:v>44908.264675925922</c:v>
                </c:pt>
                <c:pt idx="587">
                  <c:v>44908.306192129625</c:v>
                </c:pt>
                <c:pt idx="588">
                  <c:v>44908.347673611112</c:v>
                </c:pt>
                <c:pt idx="589">
                  <c:v>44908.389143518514</c:v>
                </c:pt>
                <c:pt idx="590">
                  <c:v>44908.430706018517</c:v>
                </c:pt>
                <c:pt idx="591">
                  <c:v>44908.472245370365</c:v>
                </c:pt>
                <c:pt idx="592">
                  <c:v>44908.513726851852</c:v>
                </c:pt>
                <c:pt idx="593">
                  <c:v>44908.555196759255</c:v>
                </c:pt>
                <c:pt idx="594">
                  <c:v>44908.596597222218</c:v>
                </c:pt>
                <c:pt idx="595">
                  <c:v>44908.63795138889</c:v>
                </c:pt>
                <c:pt idx="596">
                  <c:v>44908.679375</c:v>
                </c:pt>
                <c:pt idx="597">
                  <c:v>44908.72075231481</c:v>
                </c:pt>
                <c:pt idx="598">
                  <c:v>44908.762129629627</c:v>
                </c:pt>
                <c:pt idx="599">
                  <c:v>44908.803506944445</c:v>
                </c:pt>
                <c:pt idx="600">
                  <c:v>44908.845023148147</c:v>
                </c:pt>
                <c:pt idx="601">
                  <c:v>44908.886388888888</c:v>
                </c:pt>
                <c:pt idx="602">
                  <c:v>44908.927800925921</c:v>
                </c:pt>
                <c:pt idx="603">
                  <c:v>44908.969236111108</c:v>
                </c:pt>
                <c:pt idx="604">
                  <c:v>44909.052025462959</c:v>
                </c:pt>
                <c:pt idx="605">
                  <c:v>44909.093449074069</c:v>
                </c:pt>
                <c:pt idx="606">
                  <c:v>44909.134884259256</c:v>
                </c:pt>
                <c:pt idx="607">
                  <c:v>44909.176319444443</c:v>
                </c:pt>
                <c:pt idx="608">
                  <c:v>44909.217766203699</c:v>
                </c:pt>
                <c:pt idx="609">
                  <c:v>44909.300578703704</c:v>
                </c:pt>
                <c:pt idx="610">
                  <c:v>44909.342094907406</c:v>
                </c:pt>
                <c:pt idx="611">
                  <c:v>44909.383518518516</c:v>
                </c:pt>
                <c:pt idx="612">
                  <c:v>44909.424965277773</c:v>
                </c:pt>
                <c:pt idx="613">
                  <c:v>44909.466435185182</c:v>
                </c:pt>
                <c:pt idx="614">
                  <c:v>44909.507847222223</c:v>
                </c:pt>
                <c:pt idx="615">
                  <c:v>44909.549305555556</c:v>
                </c:pt>
                <c:pt idx="616">
                  <c:v>44909.590752314813</c:v>
                </c:pt>
                <c:pt idx="617">
                  <c:v>44909.632164351846</c:v>
                </c:pt>
                <c:pt idx="618">
                  <c:v>44909.673495370371</c:v>
                </c:pt>
                <c:pt idx="619">
                  <c:v>44909.714872685181</c:v>
                </c:pt>
                <c:pt idx="620">
                  <c:v>44909.756296296291</c:v>
                </c:pt>
                <c:pt idx="621">
                  <c:v>44909.797743055555</c:v>
                </c:pt>
                <c:pt idx="622">
                  <c:v>44909.839143518519</c:v>
                </c:pt>
                <c:pt idx="623">
                  <c:v>44909.880520833329</c:v>
                </c:pt>
                <c:pt idx="624">
                  <c:v>44909.921909722223</c:v>
                </c:pt>
                <c:pt idx="625">
                  <c:v>44909.96331018518</c:v>
                </c:pt>
                <c:pt idx="626">
                  <c:v>44910.004687499997</c:v>
                </c:pt>
                <c:pt idx="627">
                  <c:v>44910.046099537038</c:v>
                </c:pt>
                <c:pt idx="628">
                  <c:v>44910.087488425925</c:v>
                </c:pt>
                <c:pt idx="629">
                  <c:v>44910.128888888888</c:v>
                </c:pt>
                <c:pt idx="630">
                  <c:v>44910.170277777775</c:v>
                </c:pt>
                <c:pt idx="631">
                  <c:v>44910.211724537032</c:v>
                </c:pt>
                <c:pt idx="632">
                  <c:v>44910.253124999996</c:v>
                </c:pt>
                <c:pt idx="633">
                  <c:v>44910.294502314813</c:v>
                </c:pt>
                <c:pt idx="634">
                  <c:v>44910.335914351846</c:v>
                </c:pt>
                <c:pt idx="635">
                  <c:v>44910.37736111111</c:v>
                </c:pt>
                <c:pt idx="636">
                  <c:v>44910.41878472222</c:v>
                </c:pt>
                <c:pt idx="637">
                  <c:v>44910.460219907407</c:v>
                </c:pt>
                <c:pt idx="638">
                  <c:v>44910.501620370371</c:v>
                </c:pt>
                <c:pt idx="639">
                  <c:v>44910.543043981481</c:v>
                </c:pt>
                <c:pt idx="640">
                  <c:v>44910.584456018514</c:v>
                </c:pt>
                <c:pt idx="641">
                  <c:v>44910.625810185185</c:v>
                </c:pt>
                <c:pt idx="642">
                  <c:v>44910.667175925926</c:v>
                </c:pt>
                <c:pt idx="643">
                  <c:v>44910.708553240736</c:v>
                </c:pt>
                <c:pt idx="644">
                  <c:v>44910.749907407408</c:v>
                </c:pt>
                <c:pt idx="645">
                  <c:v>44910.791284722218</c:v>
                </c:pt>
                <c:pt idx="646">
                  <c:v>44910.832696759258</c:v>
                </c:pt>
                <c:pt idx="647">
                  <c:v>44910.874108796292</c:v>
                </c:pt>
                <c:pt idx="648">
                  <c:v>44910.915555555555</c:v>
                </c:pt>
                <c:pt idx="649">
                  <c:v>44910.956944444442</c:v>
                </c:pt>
                <c:pt idx="650">
                  <c:v>44910.998344907406</c:v>
                </c:pt>
                <c:pt idx="651">
                  <c:v>44911.039756944439</c:v>
                </c:pt>
                <c:pt idx="652">
                  <c:v>44911.08118055555</c:v>
                </c:pt>
                <c:pt idx="653">
                  <c:v>44911.164004629631</c:v>
                </c:pt>
                <c:pt idx="654">
                  <c:v>44911.20543981481</c:v>
                </c:pt>
                <c:pt idx="655">
                  <c:v>44911.246840277774</c:v>
                </c:pt>
                <c:pt idx="656">
                  <c:v>44911.288206018515</c:v>
                </c:pt>
                <c:pt idx="657">
                  <c:v>44911.329583333332</c:v>
                </c:pt>
                <c:pt idx="658">
                  <c:v>44911.371064814812</c:v>
                </c:pt>
                <c:pt idx="659">
                  <c:v>44911.412511574068</c:v>
                </c:pt>
                <c:pt idx="660">
                  <c:v>44911.453981481478</c:v>
                </c:pt>
                <c:pt idx="661">
                  <c:v>44911.495520833334</c:v>
                </c:pt>
                <c:pt idx="662">
                  <c:v>44911.536932870367</c:v>
                </c:pt>
                <c:pt idx="663">
                  <c:v>44911.578321759254</c:v>
                </c:pt>
                <c:pt idx="664">
                  <c:v>44911.619675925926</c:v>
                </c:pt>
                <c:pt idx="665">
                  <c:v>44911.660983796297</c:v>
                </c:pt>
                <c:pt idx="666">
                  <c:v>44911.702314814815</c:v>
                </c:pt>
                <c:pt idx="667">
                  <c:v>44911.785046296296</c:v>
                </c:pt>
                <c:pt idx="668">
                  <c:v>44911.82640046296</c:v>
                </c:pt>
                <c:pt idx="669">
                  <c:v>44911.867777777778</c:v>
                </c:pt>
                <c:pt idx="670">
                  <c:v>44911.909178240741</c:v>
                </c:pt>
                <c:pt idx="671">
                  <c:v>44911.950532407405</c:v>
                </c:pt>
                <c:pt idx="672">
                  <c:v>44911.991967592592</c:v>
                </c:pt>
                <c:pt idx="673">
                  <c:v>44912.033379629625</c:v>
                </c:pt>
                <c:pt idx="674">
                  <c:v>44912.074791666666</c:v>
                </c:pt>
                <c:pt idx="675">
                  <c:v>44912.116180555553</c:v>
                </c:pt>
                <c:pt idx="676">
                  <c:v>44912.157557870371</c:v>
                </c:pt>
                <c:pt idx="677">
                  <c:v>44912.281747685185</c:v>
                </c:pt>
                <c:pt idx="678">
                  <c:v>44912.323136574072</c:v>
                </c:pt>
                <c:pt idx="679">
                  <c:v>44912.405983796292</c:v>
                </c:pt>
                <c:pt idx="680">
                  <c:v>44912.447511574072</c:v>
                </c:pt>
                <c:pt idx="681">
                  <c:v>44912.489120370366</c:v>
                </c:pt>
                <c:pt idx="682">
                  <c:v>44912.530601851846</c:v>
                </c:pt>
                <c:pt idx="683">
                  <c:v>44912.572071759256</c:v>
                </c:pt>
                <c:pt idx="684">
                  <c:v>44912.613495370366</c:v>
                </c:pt>
                <c:pt idx="685">
                  <c:v>44912.654942129629</c:v>
                </c:pt>
                <c:pt idx="686">
                  <c:v>44912.69630787037</c:v>
                </c:pt>
                <c:pt idx="687">
                  <c:v>44912.737673611111</c:v>
                </c:pt>
                <c:pt idx="688">
                  <c:v>44912.779108796291</c:v>
                </c:pt>
                <c:pt idx="689">
                  <c:v>44912.820613425924</c:v>
                </c:pt>
                <c:pt idx="690">
                  <c:v>44912.862002314811</c:v>
                </c:pt>
                <c:pt idx="691">
                  <c:v>44912.903425925921</c:v>
                </c:pt>
                <c:pt idx="692">
                  <c:v>44912.944872685184</c:v>
                </c:pt>
                <c:pt idx="693">
                  <c:v>44912.986342592587</c:v>
                </c:pt>
                <c:pt idx="694">
                  <c:v>44913.02780092592</c:v>
                </c:pt>
                <c:pt idx="695">
                  <c:v>44913.069236111107</c:v>
                </c:pt>
                <c:pt idx="696">
                  <c:v>44913.110625000001</c:v>
                </c:pt>
                <c:pt idx="697">
                  <c:v>44913.151990740742</c:v>
                </c:pt>
                <c:pt idx="698">
                  <c:v>44913.193344907406</c:v>
                </c:pt>
                <c:pt idx="699">
                  <c:v>44913.234722222223</c:v>
                </c:pt>
                <c:pt idx="700">
                  <c:v>44913.276076388887</c:v>
                </c:pt>
                <c:pt idx="701">
                  <c:v>44913.317418981482</c:v>
                </c:pt>
                <c:pt idx="702">
                  <c:v>44913.358784722222</c:v>
                </c:pt>
                <c:pt idx="703">
                  <c:v>44913.400243055556</c:v>
                </c:pt>
                <c:pt idx="704">
                  <c:v>44913.441840277774</c:v>
                </c:pt>
                <c:pt idx="705">
                  <c:v>44913.483344907407</c:v>
                </c:pt>
                <c:pt idx="706">
                  <c:v>44913.524699074071</c:v>
                </c:pt>
                <c:pt idx="707">
                  <c:v>44913.566087962958</c:v>
                </c:pt>
                <c:pt idx="708">
                  <c:v>44913.60765046296</c:v>
                </c:pt>
                <c:pt idx="709">
                  <c:v>44913.649004629624</c:v>
                </c:pt>
                <c:pt idx="710">
                  <c:v>44913.731550925921</c:v>
                </c:pt>
                <c:pt idx="711">
                  <c:v>44913.772893518515</c:v>
                </c:pt>
                <c:pt idx="712">
                  <c:v>44913.814363425925</c:v>
                </c:pt>
                <c:pt idx="713">
                  <c:v>44913.855868055551</c:v>
                </c:pt>
                <c:pt idx="714">
                  <c:v>44913.897372685184</c:v>
                </c:pt>
                <c:pt idx="715">
                  <c:v>44913.93881944444</c:v>
                </c:pt>
                <c:pt idx="716">
                  <c:v>44913.980231481481</c:v>
                </c:pt>
                <c:pt idx="717">
                  <c:v>44914.021689814814</c:v>
                </c:pt>
                <c:pt idx="718">
                  <c:v>44914.063125000001</c:v>
                </c:pt>
                <c:pt idx="719">
                  <c:v>44914.104537037034</c:v>
                </c:pt>
                <c:pt idx="720">
                  <c:v>44914.145972222221</c:v>
                </c:pt>
                <c:pt idx="721">
                  <c:v>44914.187418981477</c:v>
                </c:pt>
                <c:pt idx="722">
                  <c:v>44914.228900462964</c:v>
                </c:pt>
                <c:pt idx="723">
                  <c:v>44914.27030092592</c:v>
                </c:pt>
                <c:pt idx="724">
                  <c:v>44914.311724537038</c:v>
                </c:pt>
                <c:pt idx="725">
                  <c:v>44914.353159722217</c:v>
                </c:pt>
                <c:pt idx="726">
                  <c:v>44914.394571759258</c:v>
                </c:pt>
                <c:pt idx="727">
                  <c:v>44914.43608796296</c:v>
                </c:pt>
                <c:pt idx="728">
                  <c:v>44914.477534722217</c:v>
                </c:pt>
                <c:pt idx="729">
                  <c:v>44914.519027777773</c:v>
                </c:pt>
                <c:pt idx="730">
                  <c:v>44914.560486111106</c:v>
                </c:pt>
                <c:pt idx="731">
                  <c:v>44914.60188657407</c:v>
                </c:pt>
                <c:pt idx="732">
                  <c:v>44914.643148148149</c:v>
                </c:pt>
                <c:pt idx="733">
                  <c:v>44914.684432870366</c:v>
                </c:pt>
                <c:pt idx="734">
                  <c:v>44914.767129629625</c:v>
                </c:pt>
                <c:pt idx="735">
                  <c:v>44914.808530092589</c:v>
                </c:pt>
                <c:pt idx="736">
                  <c:v>44914.849918981476</c:v>
                </c:pt>
                <c:pt idx="737">
                  <c:v>44914.932800925926</c:v>
                </c:pt>
                <c:pt idx="738">
                  <c:v>44914.974236111106</c:v>
                </c:pt>
                <c:pt idx="739">
                  <c:v>44915.015625</c:v>
                </c:pt>
                <c:pt idx="740">
                  <c:v>44915.057037037033</c:v>
                </c:pt>
                <c:pt idx="741">
                  <c:v>44915.139861111107</c:v>
                </c:pt>
                <c:pt idx="742">
                  <c:v>44915.181307870371</c:v>
                </c:pt>
                <c:pt idx="743">
                  <c:v>44915.222824074073</c:v>
                </c:pt>
                <c:pt idx="744">
                  <c:v>44915.264282407406</c:v>
                </c:pt>
                <c:pt idx="745">
                  <c:v>44915.305775462963</c:v>
                </c:pt>
                <c:pt idx="746">
                  <c:v>44915.347233796296</c:v>
                </c:pt>
                <c:pt idx="747">
                  <c:v>44915.388715277775</c:v>
                </c:pt>
                <c:pt idx="748">
                  <c:v>44915.430289351847</c:v>
                </c:pt>
                <c:pt idx="749">
                  <c:v>44915.471886574072</c:v>
                </c:pt>
                <c:pt idx="750">
                  <c:v>44915.513356481482</c:v>
                </c:pt>
                <c:pt idx="751">
                  <c:v>44915.554930555554</c:v>
                </c:pt>
                <c:pt idx="752">
                  <c:v>44915.596365740741</c:v>
                </c:pt>
                <c:pt idx="753">
                  <c:v>44915.637812499997</c:v>
                </c:pt>
                <c:pt idx="754">
                  <c:v>44915.679259259254</c:v>
                </c:pt>
                <c:pt idx="755">
                  <c:v>44915.720671296294</c:v>
                </c:pt>
                <c:pt idx="756">
                  <c:v>44915.762118055551</c:v>
                </c:pt>
                <c:pt idx="757">
                  <c:v>44915.803611111107</c:v>
                </c:pt>
                <c:pt idx="758">
                  <c:v>44915.845104166663</c:v>
                </c:pt>
                <c:pt idx="759">
                  <c:v>44915.886550925927</c:v>
                </c:pt>
                <c:pt idx="760">
                  <c:v>44915.928067129629</c:v>
                </c:pt>
                <c:pt idx="761">
                  <c:v>44915.969456018516</c:v>
                </c:pt>
                <c:pt idx="762">
                  <c:v>44916.010949074072</c:v>
                </c:pt>
                <c:pt idx="763">
                  <c:v>44916.052430555552</c:v>
                </c:pt>
                <c:pt idx="764">
                  <c:v>44916.093981481477</c:v>
                </c:pt>
                <c:pt idx="765">
                  <c:v>44916.177002314813</c:v>
                </c:pt>
                <c:pt idx="766">
                  <c:v>44916.218518518515</c:v>
                </c:pt>
                <c:pt idx="767">
                  <c:v>44916.259953703702</c:v>
                </c:pt>
                <c:pt idx="768">
                  <c:v>44916.301377314812</c:v>
                </c:pt>
                <c:pt idx="769">
                  <c:v>44916.342812499999</c:v>
                </c:pt>
                <c:pt idx="770">
                  <c:v>44916.384282407402</c:v>
                </c:pt>
                <c:pt idx="771">
                  <c:v>44916.425775462958</c:v>
                </c:pt>
                <c:pt idx="772">
                  <c:v>44916.467326388884</c:v>
                </c:pt>
                <c:pt idx="773">
                  <c:v>44916.508877314809</c:v>
                </c:pt>
                <c:pt idx="774">
                  <c:v>44916.550416666665</c:v>
                </c:pt>
                <c:pt idx="775">
                  <c:v>44916.591909722221</c:v>
                </c:pt>
                <c:pt idx="776">
                  <c:v>44916.633391203701</c:v>
                </c:pt>
                <c:pt idx="777">
                  <c:v>44916.674745370365</c:v>
                </c:pt>
                <c:pt idx="778">
                  <c:v>44916.716168981482</c:v>
                </c:pt>
                <c:pt idx="779">
                  <c:v>44916.757615740738</c:v>
                </c:pt>
                <c:pt idx="780">
                  <c:v>44916.799074074072</c:v>
                </c:pt>
                <c:pt idx="781">
                  <c:v>44916.840590277774</c:v>
                </c:pt>
                <c:pt idx="782">
                  <c:v>44916.882025462961</c:v>
                </c:pt>
                <c:pt idx="783">
                  <c:v>44916.923449074071</c:v>
                </c:pt>
                <c:pt idx="784">
                  <c:v>44916.964953703704</c:v>
                </c:pt>
                <c:pt idx="785">
                  <c:v>44917.006365740737</c:v>
                </c:pt>
                <c:pt idx="786">
                  <c:v>44917.047777777778</c:v>
                </c:pt>
                <c:pt idx="787">
                  <c:v>44917.089224537034</c:v>
                </c:pt>
                <c:pt idx="788">
                  <c:v>44917.130752314813</c:v>
                </c:pt>
                <c:pt idx="789">
                  <c:v>44917.172222222223</c:v>
                </c:pt>
                <c:pt idx="790">
                  <c:v>44917.213703703703</c:v>
                </c:pt>
                <c:pt idx="791">
                  <c:v>44917.255208333328</c:v>
                </c:pt>
                <c:pt idx="792">
                  <c:v>44917.296585648146</c:v>
                </c:pt>
                <c:pt idx="793">
                  <c:v>44917.338055555556</c:v>
                </c:pt>
                <c:pt idx="794">
                  <c:v>44917.379525462959</c:v>
                </c:pt>
                <c:pt idx="795">
                  <c:v>44917.42119212963</c:v>
                </c:pt>
                <c:pt idx="796">
                  <c:v>44917.462789351848</c:v>
                </c:pt>
                <c:pt idx="797">
                  <c:v>44917.504293981481</c:v>
                </c:pt>
                <c:pt idx="798">
                  <c:v>44917.545787037037</c:v>
                </c:pt>
                <c:pt idx="799">
                  <c:v>44917.587245370371</c:v>
                </c:pt>
                <c:pt idx="800">
                  <c:v>44917.628703703704</c:v>
                </c:pt>
                <c:pt idx="801">
                  <c:v>44917.670081018514</c:v>
                </c:pt>
                <c:pt idx="802">
                  <c:v>44917.711469907408</c:v>
                </c:pt>
                <c:pt idx="803">
                  <c:v>44917.752939814811</c:v>
                </c:pt>
                <c:pt idx="804">
                  <c:v>44917.794444444444</c:v>
                </c:pt>
                <c:pt idx="805">
                  <c:v>44917.83594907407</c:v>
                </c:pt>
                <c:pt idx="806">
                  <c:v>44917.877407407403</c:v>
                </c:pt>
                <c:pt idx="807">
                  <c:v>44917.918888888889</c:v>
                </c:pt>
                <c:pt idx="808">
                  <c:v>44917.960335648146</c:v>
                </c:pt>
                <c:pt idx="809">
                  <c:v>44918.001793981479</c:v>
                </c:pt>
                <c:pt idx="810">
                  <c:v>44918.084756944445</c:v>
                </c:pt>
                <c:pt idx="811">
                  <c:v>44918.126145833332</c:v>
                </c:pt>
                <c:pt idx="812">
                  <c:v>44918.167546296296</c:v>
                </c:pt>
                <c:pt idx="813">
                  <c:v>44918.208969907406</c:v>
                </c:pt>
                <c:pt idx="814">
                  <c:v>44918.250381944439</c:v>
                </c:pt>
                <c:pt idx="815">
                  <c:v>44918.291770833333</c:v>
                </c:pt>
                <c:pt idx="816">
                  <c:v>44918.374594907407</c:v>
                </c:pt>
                <c:pt idx="817">
                  <c:v>44918.416030092587</c:v>
                </c:pt>
                <c:pt idx="818">
                  <c:v>44918.45758101852</c:v>
                </c:pt>
                <c:pt idx="819">
                  <c:v>44918.499062499999</c:v>
                </c:pt>
                <c:pt idx="820">
                  <c:v>44918.540578703702</c:v>
                </c:pt>
                <c:pt idx="821">
                  <c:v>44918.582060185181</c:v>
                </c:pt>
                <c:pt idx="822">
                  <c:v>44918.623506944445</c:v>
                </c:pt>
                <c:pt idx="823">
                  <c:v>44918.664965277778</c:v>
                </c:pt>
                <c:pt idx="824">
                  <c:v>44918.706412037034</c:v>
                </c:pt>
                <c:pt idx="825">
                  <c:v>44918.747951388883</c:v>
                </c:pt>
                <c:pt idx="826">
                  <c:v>44918.789398148147</c:v>
                </c:pt>
                <c:pt idx="827">
                  <c:v>44918.830902777772</c:v>
                </c:pt>
                <c:pt idx="828">
                  <c:v>44918.872430555552</c:v>
                </c:pt>
                <c:pt idx="829">
                  <c:v>44918.913796296292</c:v>
                </c:pt>
                <c:pt idx="830">
                  <c:v>44918.955324074072</c:v>
                </c:pt>
                <c:pt idx="831">
                  <c:v>44918.996828703705</c:v>
                </c:pt>
                <c:pt idx="832">
                  <c:v>44919.038263888884</c:v>
                </c:pt>
                <c:pt idx="833">
                  <c:v>44919.079699074071</c:v>
                </c:pt>
                <c:pt idx="834">
                  <c:v>44919.162581018514</c:v>
                </c:pt>
                <c:pt idx="835">
                  <c:v>44919.204039351847</c:v>
                </c:pt>
                <c:pt idx="836">
                  <c:v>44919.245486111111</c:v>
                </c:pt>
                <c:pt idx="837">
                  <c:v>44919.286990740737</c:v>
                </c:pt>
                <c:pt idx="838">
                  <c:v>44919.3284375</c:v>
                </c:pt>
                <c:pt idx="839">
                  <c:v>44919.369884259257</c:v>
                </c:pt>
                <c:pt idx="840">
                  <c:v>44919.411400462959</c:v>
                </c:pt>
                <c:pt idx="841">
                  <c:v>44919.4528125</c:v>
                </c:pt>
                <c:pt idx="842">
                  <c:v>44919.494305555556</c:v>
                </c:pt>
                <c:pt idx="843">
                  <c:v>44919.535810185182</c:v>
                </c:pt>
                <c:pt idx="844">
                  <c:v>44919.577280092592</c:v>
                </c:pt>
                <c:pt idx="845">
                  <c:v>44919.618738425925</c:v>
                </c:pt>
                <c:pt idx="846">
                  <c:v>44919.660173611112</c:v>
                </c:pt>
                <c:pt idx="847">
                  <c:v>44919.701620370368</c:v>
                </c:pt>
                <c:pt idx="848">
                  <c:v>44919.743078703701</c:v>
                </c:pt>
                <c:pt idx="849">
                  <c:v>44919.784537037034</c:v>
                </c:pt>
                <c:pt idx="850">
                  <c:v>44919.82603009259</c:v>
                </c:pt>
                <c:pt idx="851">
                  <c:v>44919.86751157407</c:v>
                </c:pt>
                <c:pt idx="852">
                  <c:v>44919.90893518518</c:v>
                </c:pt>
                <c:pt idx="853">
                  <c:v>44919.95034722222</c:v>
                </c:pt>
                <c:pt idx="854">
                  <c:v>44919.991759259254</c:v>
                </c:pt>
                <c:pt idx="855">
                  <c:v>44920.033171296294</c:v>
                </c:pt>
                <c:pt idx="856">
                  <c:v>44920.074571759258</c:v>
                </c:pt>
                <c:pt idx="857">
                  <c:v>44920.115983796291</c:v>
                </c:pt>
                <c:pt idx="858">
                  <c:v>44920.240231481483</c:v>
                </c:pt>
                <c:pt idx="859">
                  <c:v>44920.28162037037</c:v>
                </c:pt>
                <c:pt idx="860">
                  <c:v>44920.323055555556</c:v>
                </c:pt>
                <c:pt idx="861">
                  <c:v>44920.364490740736</c:v>
                </c:pt>
                <c:pt idx="862">
                  <c:v>44920.405960648146</c:v>
                </c:pt>
                <c:pt idx="863">
                  <c:v>44920.447465277779</c:v>
                </c:pt>
                <c:pt idx="864">
                  <c:v>44920.489108796297</c:v>
                </c:pt>
                <c:pt idx="865">
                  <c:v>44920.530613425923</c:v>
                </c:pt>
                <c:pt idx="866">
                  <c:v>44920.572071759256</c:v>
                </c:pt>
                <c:pt idx="867">
                  <c:v>44920.613518518519</c:v>
                </c:pt>
                <c:pt idx="868">
                  <c:v>44920.654907407406</c:v>
                </c:pt>
                <c:pt idx="869">
                  <c:v>44920.696284722217</c:v>
                </c:pt>
                <c:pt idx="870">
                  <c:v>44920.737650462957</c:v>
                </c:pt>
                <c:pt idx="871">
                  <c:v>44920.779050925921</c:v>
                </c:pt>
                <c:pt idx="872">
                  <c:v>44920.820543981477</c:v>
                </c:pt>
                <c:pt idx="873">
                  <c:v>44920.861979166664</c:v>
                </c:pt>
                <c:pt idx="874">
                  <c:v>44920.903414351851</c:v>
                </c:pt>
                <c:pt idx="875">
                  <c:v>44920.944907407407</c:v>
                </c:pt>
                <c:pt idx="876">
                  <c:v>44920.986388888887</c:v>
                </c:pt>
                <c:pt idx="877">
                  <c:v>44921.027824074074</c:v>
                </c:pt>
                <c:pt idx="878">
                  <c:v>44921.069328703699</c:v>
                </c:pt>
                <c:pt idx="879">
                  <c:v>44921.110856481479</c:v>
                </c:pt>
                <c:pt idx="880">
                  <c:v>44921.152268518519</c:v>
                </c:pt>
                <c:pt idx="881">
                  <c:v>44921.193692129629</c:v>
                </c:pt>
                <c:pt idx="882">
                  <c:v>44921.235138888886</c:v>
                </c:pt>
                <c:pt idx="883">
                  <c:v>44921.276574074072</c:v>
                </c:pt>
                <c:pt idx="884">
                  <c:v>44921.318055555552</c:v>
                </c:pt>
                <c:pt idx="885">
                  <c:v>44921.359594907408</c:v>
                </c:pt>
                <c:pt idx="886">
                  <c:v>44921.401215277772</c:v>
                </c:pt>
                <c:pt idx="887">
                  <c:v>44921.442766203698</c:v>
                </c:pt>
                <c:pt idx="888">
                  <c:v>44921.484421296293</c:v>
                </c:pt>
                <c:pt idx="889">
                  <c:v>44921.525937499995</c:v>
                </c:pt>
                <c:pt idx="890">
                  <c:v>44921.567245370366</c:v>
                </c:pt>
                <c:pt idx="891">
                  <c:v>44921.608634259253</c:v>
                </c:pt>
                <c:pt idx="892">
                  <c:v>44921.650057870371</c:v>
                </c:pt>
                <c:pt idx="893">
                  <c:v>44921.691516203704</c:v>
                </c:pt>
                <c:pt idx="894">
                  <c:v>44921.732974537037</c:v>
                </c:pt>
                <c:pt idx="895">
                  <c:v>44921.77438657407</c:v>
                </c:pt>
                <c:pt idx="896">
                  <c:v>44921.81586805555</c:v>
                </c:pt>
                <c:pt idx="897">
                  <c:v>44921.85733796296</c:v>
                </c:pt>
                <c:pt idx="898">
                  <c:v>44921.898842592593</c:v>
                </c:pt>
                <c:pt idx="899">
                  <c:v>44921.981678240736</c:v>
                </c:pt>
                <c:pt idx="900">
                  <c:v>44922.023090277777</c:v>
                </c:pt>
                <c:pt idx="901">
                  <c:v>44922.064479166664</c:v>
                </c:pt>
                <c:pt idx="902">
                  <c:v>44922.105868055551</c:v>
                </c:pt>
                <c:pt idx="903">
                  <c:v>44922.147222222222</c:v>
                </c:pt>
                <c:pt idx="904">
                  <c:v>44922.188611111109</c:v>
                </c:pt>
                <c:pt idx="905">
                  <c:v>44922.229999999996</c:v>
                </c:pt>
                <c:pt idx="906">
                  <c:v>44922.271377314813</c:v>
                </c:pt>
                <c:pt idx="907">
                  <c:v>44922.312777777777</c:v>
                </c:pt>
                <c:pt idx="908">
                  <c:v>44922.354178240741</c:v>
                </c:pt>
                <c:pt idx="909">
                  <c:v>44922.395613425921</c:v>
                </c:pt>
                <c:pt idx="910">
                  <c:v>44922.437037037038</c:v>
                </c:pt>
                <c:pt idx="911">
                  <c:v>44922.478472222218</c:v>
                </c:pt>
                <c:pt idx="912">
                  <c:v>44922.519895833328</c:v>
                </c:pt>
                <c:pt idx="913">
                  <c:v>44922.561435185184</c:v>
                </c:pt>
                <c:pt idx="914">
                  <c:v>44922.64430555555</c:v>
                </c:pt>
                <c:pt idx="915">
                  <c:v>44922.685659722221</c:v>
                </c:pt>
                <c:pt idx="916">
                  <c:v>44922.72693287037</c:v>
                </c:pt>
                <c:pt idx="917">
                  <c:v>44922.768287037034</c:v>
                </c:pt>
                <c:pt idx="918">
                  <c:v>44922.809606481482</c:v>
                </c:pt>
                <c:pt idx="919">
                  <c:v>44922.850949074069</c:v>
                </c:pt>
                <c:pt idx="920">
                  <c:v>44922.892337962963</c:v>
                </c:pt>
                <c:pt idx="921">
                  <c:v>44922.933692129627</c:v>
                </c:pt>
                <c:pt idx="922">
                  <c:v>44922.975081018514</c:v>
                </c:pt>
                <c:pt idx="923">
                  <c:v>44923.016516203701</c:v>
                </c:pt>
                <c:pt idx="924">
                  <c:v>44923.057893518519</c:v>
                </c:pt>
                <c:pt idx="925">
                  <c:v>44923.099293981482</c:v>
                </c:pt>
                <c:pt idx="926">
                  <c:v>44923.140752314815</c:v>
                </c:pt>
                <c:pt idx="927">
                  <c:v>44923.182199074072</c:v>
                </c:pt>
                <c:pt idx="928">
                  <c:v>44923.223599537036</c:v>
                </c:pt>
                <c:pt idx="929">
                  <c:v>44923.2649537037</c:v>
                </c:pt>
                <c:pt idx="930">
                  <c:v>44923.30631944444</c:v>
                </c:pt>
                <c:pt idx="931">
                  <c:v>44923.347708333327</c:v>
                </c:pt>
                <c:pt idx="932">
                  <c:v>44923.389178240737</c:v>
                </c:pt>
                <c:pt idx="933">
                  <c:v>44923.430706018517</c:v>
                </c:pt>
                <c:pt idx="934">
                  <c:v>44923.47216435185</c:v>
                </c:pt>
                <c:pt idx="935">
                  <c:v>44923.513680555552</c:v>
                </c:pt>
                <c:pt idx="936">
                  <c:v>44923.555115740739</c:v>
                </c:pt>
                <c:pt idx="937">
                  <c:v>44923.59648148148</c:v>
                </c:pt>
                <c:pt idx="938">
                  <c:v>44923.637893518513</c:v>
                </c:pt>
                <c:pt idx="939">
                  <c:v>44923.679270833331</c:v>
                </c:pt>
                <c:pt idx="940">
                  <c:v>44923.720590277779</c:v>
                </c:pt>
                <c:pt idx="941">
                  <c:v>44923.761967592589</c:v>
                </c:pt>
                <c:pt idx="942">
                  <c:v>44923.803391203699</c:v>
                </c:pt>
                <c:pt idx="943">
                  <c:v>44923.844837962963</c:v>
                </c:pt>
                <c:pt idx="944">
                  <c:v>44923.927604166667</c:v>
                </c:pt>
                <c:pt idx="945">
                  <c:v>44923.968969907408</c:v>
                </c:pt>
                <c:pt idx="946">
                  <c:v>44924.010312499995</c:v>
                </c:pt>
                <c:pt idx="947">
                  <c:v>44924.051724537036</c:v>
                </c:pt>
                <c:pt idx="948">
                  <c:v>44924.093113425923</c:v>
                </c:pt>
                <c:pt idx="949">
                  <c:v>44924.134525462963</c:v>
                </c:pt>
                <c:pt idx="950">
                  <c:v>44924.175960648143</c:v>
                </c:pt>
                <c:pt idx="951">
                  <c:v>44924.217430555553</c:v>
                </c:pt>
                <c:pt idx="952">
                  <c:v>44924.258935185186</c:v>
                </c:pt>
                <c:pt idx="953">
                  <c:v>44924.300451388888</c:v>
                </c:pt>
                <c:pt idx="954">
                  <c:v>44924.341828703698</c:v>
                </c:pt>
                <c:pt idx="955">
                  <c:v>44924.383217592593</c:v>
                </c:pt>
                <c:pt idx="956">
                  <c:v>44924.424641203703</c:v>
                </c:pt>
                <c:pt idx="957">
                  <c:v>44924.466168981482</c:v>
                </c:pt>
                <c:pt idx="958">
                  <c:v>44924.507719907408</c:v>
                </c:pt>
                <c:pt idx="959">
                  <c:v>44924.632013888884</c:v>
                </c:pt>
                <c:pt idx="960">
                  <c:v>44924.673356481479</c:v>
                </c:pt>
                <c:pt idx="961">
                  <c:v>44924.714826388888</c:v>
                </c:pt>
                <c:pt idx="962">
                  <c:v>44924.756238425922</c:v>
                </c:pt>
                <c:pt idx="963">
                  <c:v>44924.797673611109</c:v>
                </c:pt>
                <c:pt idx="964">
                  <c:v>44924.839085648149</c:v>
                </c:pt>
                <c:pt idx="965">
                  <c:v>44924.880520833329</c:v>
                </c:pt>
                <c:pt idx="966">
                  <c:v>44924.922025462962</c:v>
                </c:pt>
                <c:pt idx="967">
                  <c:v>44924.963506944441</c:v>
                </c:pt>
                <c:pt idx="968">
                  <c:v>44925.004999999997</c:v>
                </c:pt>
                <c:pt idx="969">
                  <c:v>44925.0465162037</c:v>
                </c:pt>
                <c:pt idx="970">
                  <c:v>44925.08798611111</c:v>
                </c:pt>
                <c:pt idx="971">
                  <c:v>44925.129421296297</c:v>
                </c:pt>
                <c:pt idx="972">
                  <c:v>44925.170902777776</c:v>
                </c:pt>
                <c:pt idx="973">
                  <c:v>44925.212349537032</c:v>
                </c:pt>
                <c:pt idx="974">
                  <c:v>44925.253807870366</c:v>
                </c:pt>
                <c:pt idx="975">
                  <c:v>44925.295266203699</c:v>
                </c:pt>
                <c:pt idx="976">
                  <c:v>44925.336597222216</c:v>
                </c:pt>
                <c:pt idx="977">
                  <c:v>44925.377986111111</c:v>
                </c:pt>
                <c:pt idx="978">
                  <c:v>44925.41942129629</c:v>
                </c:pt>
                <c:pt idx="979">
                  <c:v>44925.4608912037</c:v>
                </c:pt>
                <c:pt idx="980">
                  <c:v>44925.502511574072</c:v>
                </c:pt>
                <c:pt idx="981">
                  <c:v>44925.544016203705</c:v>
                </c:pt>
                <c:pt idx="982">
                  <c:v>44925.585509259254</c:v>
                </c:pt>
                <c:pt idx="983">
                  <c:v>44925.626898148148</c:v>
                </c:pt>
                <c:pt idx="984">
                  <c:v>44925.668275462958</c:v>
                </c:pt>
                <c:pt idx="985">
                  <c:v>44925.709664351853</c:v>
                </c:pt>
                <c:pt idx="986">
                  <c:v>44925.751215277778</c:v>
                </c:pt>
                <c:pt idx="987">
                  <c:v>44925.792662037034</c:v>
                </c:pt>
                <c:pt idx="988">
                  <c:v>44925.834120370368</c:v>
                </c:pt>
                <c:pt idx="989">
                  <c:v>44925.875555555554</c:v>
                </c:pt>
                <c:pt idx="990">
                  <c:v>44925.916979166665</c:v>
                </c:pt>
                <c:pt idx="991">
                  <c:v>44925.958368055552</c:v>
                </c:pt>
                <c:pt idx="992">
                  <c:v>44925.999872685185</c:v>
                </c:pt>
                <c:pt idx="993">
                  <c:v>44926.082777777774</c:v>
                </c:pt>
                <c:pt idx="994">
                  <c:v>44926.124189814815</c:v>
                </c:pt>
                <c:pt idx="995">
                  <c:v>44926.165590277778</c:v>
                </c:pt>
                <c:pt idx="996">
                  <c:v>44926.207002314812</c:v>
                </c:pt>
                <c:pt idx="997">
                  <c:v>44926.248449074068</c:v>
                </c:pt>
                <c:pt idx="998">
                  <c:v>44926.289803240739</c:v>
                </c:pt>
                <c:pt idx="999">
                  <c:v>44926.372627314813</c:v>
                </c:pt>
                <c:pt idx="1000">
                  <c:v>44926.414097222223</c:v>
                </c:pt>
                <c:pt idx="1001">
                  <c:v>44926.455555555556</c:v>
                </c:pt>
                <c:pt idx="1002">
                  <c:v>44926.497164351851</c:v>
                </c:pt>
                <c:pt idx="1003">
                  <c:v>44926.538622685184</c:v>
                </c:pt>
                <c:pt idx="1004">
                  <c:v>44926.580081018517</c:v>
                </c:pt>
                <c:pt idx="1005">
                  <c:v>44926.621539351851</c:v>
                </c:pt>
                <c:pt idx="1006">
                  <c:v>44926.662858796291</c:v>
                </c:pt>
                <c:pt idx="1007">
                  <c:v>44926.704108796293</c:v>
                </c:pt>
                <c:pt idx="1008">
                  <c:v>44926.745451388888</c:v>
                </c:pt>
                <c:pt idx="1009">
                  <c:v>44926.786828703698</c:v>
                </c:pt>
                <c:pt idx="1010">
                  <c:v>44926.828206018516</c:v>
                </c:pt>
                <c:pt idx="1011">
                  <c:v>44926.869594907403</c:v>
                </c:pt>
                <c:pt idx="1012">
                  <c:v>44926.910983796297</c:v>
                </c:pt>
                <c:pt idx="1013">
                  <c:v>44926.952384259253</c:v>
                </c:pt>
                <c:pt idx="1014">
                  <c:v>44926.993900462963</c:v>
                </c:pt>
                <c:pt idx="1015">
                  <c:v>44927.035277777773</c:v>
                </c:pt>
                <c:pt idx="1016">
                  <c:v>44927.076643518514</c:v>
                </c:pt>
                <c:pt idx="1017">
                  <c:v>44927.118043981478</c:v>
                </c:pt>
                <c:pt idx="1018">
                  <c:v>44927.159490740742</c:v>
                </c:pt>
                <c:pt idx="1019">
                  <c:v>44927.200856481482</c:v>
                </c:pt>
                <c:pt idx="1020">
                  <c:v>44927.242245370369</c:v>
                </c:pt>
                <c:pt idx="1021">
                  <c:v>44927.28362268518</c:v>
                </c:pt>
                <c:pt idx="1022">
                  <c:v>44927.324999999997</c:v>
                </c:pt>
                <c:pt idx="1023">
                  <c:v>44927.366493055553</c:v>
                </c:pt>
                <c:pt idx="1024">
                  <c:v>44927.407962962963</c:v>
                </c:pt>
                <c:pt idx="1025">
                  <c:v>44927.449513888889</c:v>
                </c:pt>
                <c:pt idx="1026">
                  <c:v>44927.49114583333</c:v>
                </c:pt>
                <c:pt idx="1027">
                  <c:v>44927.53256944444</c:v>
                </c:pt>
                <c:pt idx="1028">
                  <c:v>44927.573981481481</c:v>
                </c:pt>
                <c:pt idx="1029">
                  <c:v>44927.615416666667</c:v>
                </c:pt>
                <c:pt idx="1030">
                  <c:v>44927.656747685185</c:v>
                </c:pt>
                <c:pt idx="1031">
                  <c:v>44927.698055555556</c:v>
                </c:pt>
                <c:pt idx="1032">
                  <c:v>44927.739363425921</c:v>
                </c:pt>
                <c:pt idx="1033">
                  <c:v>44927.822187499994</c:v>
                </c:pt>
                <c:pt idx="1034">
                  <c:v>44927.863587962958</c:v>
                </c:pt>
                <c:pt idx="1035">
                  <c:v>44927.905081018514</c:v>
                </c:pt>
                <c:pt idx="1036">
                  <c:v>44927.946469907401</c:v>
                </c:pt>
                <c:pt idx="1037">
                  <c:v>44927.987870370365</c:v>
                </c:pt>
                <c:pt idx="1038">
                  <c:v>44928.029548611106</c:v>
                </c:pt>
                <c:pt idx="1039">
                  <c:v>44928.071076388886</c:v>
                </c:pt>
                <c:pt idx="1040">
                  <c:v>44928.112511574072</c:v>
                </c:pt>
                <c:pt idx="1041">
                  <c:v>44928.153912037036</c:v>
                </c:pt>
                <c:pt idx="1042">
                  <c:v>44928.195185185185</c:v>
                </c:pt>
                <c:pt idx="1043">
                  <c:v>44928.236539351848</c:v>
                </c:pt>
                <c:pt idx="1044">
                  <c:v>44928.278101851851</c:v>
                </c:pt>
                <c:pt idx="1045">
                  <c:v>44928.360775462963</c:v>
                </c:pt>
                <c:pt idx="1046">
                  <c:v>44928.402199074073</c:v>
                </c:pt>
                <c:pt idx="1047">
                  <c:v>44928.443668981476</c:v>
                </c:pt>
                <c:pt idx="1048">
                  <c:v>44928.485266203701</c:v>
                </c:pt>
                <c:pt idx="1049">
                  <c:v>44928.52674768518</c:v>
                </c:pt>
                <c:pt idx="1050">
                  <c:v>44928.568171296291</c:v>
                </c:pt>
                <c:pt idx="1051">
                  <c:v>44928.609594907408</c:v>
                </c:pt>
                <c:pt idx="1052">
                  <c:v>44928.650937499995</c:v>
                </c:pt>
                <c:pt idx="1053">
                  <c:v>44928.692268518513</c:v>
                </c:pt>
                <c:pt idx="1054">
                  <c:v>44928.733634259253</c:v>
                </c:pt>
                <c:pt idx="1055">
                  <c:v>44928.775104166663</c:v>
                </c:pt>
                <c:pt idx="1056">
                  <c:v>44928.816516203704</c:v>
                </c:pt>
                <c:pt idx="1057">
                  <c:v>44928.857870370368</c:v>
                </c:pt>
                <c:pt idx="1058">
                  <c:v>44928.899259259255</c:v>
                </c:pt>
                <c:pt idx="1059">
                  <c:v>44928.940706018519</c:v>
                </c:pt>
                <c:pt idx="1060">
                  <c:v>44928.982175925921</c:v>
                </c:pt>
                <c:pt idx="1061">
                  <c:v>44929.023587962962</c:v>
                </c:pt>
                <c:pt idx="1062">
                  <c:v>44929.064965277772</c:v>
                </c:pt>
                <c:pt idx="1063">
                  <c:v>44929.106354166666</c:v>
                </c:pt>
                <c:pt idx="1064">
                  <c:v>44929.147731481477</c:v>
                </c:pt>
                <c:pt idx="1065">
                  <c:v>44929.189143518517</c:v>
                </c:pt>
                <c:pt idx="1066">
                  <c:v>44929.23055555555</c:v>
                </c:pt>
                <c:pt idx="1067">
                  <c:v>44929.271979166668</c:v>
                </c:pt>
                <c:pt idx="1068">
                  <c:v>44929.313414351847</c:v>
                </c:pt>
                <c:pt idx="1069">
                  <c:v>44929.354826388888</c:v>
                </c:pt>
                <c:pt idx="1070">
                  <c:v>44929.396273148144</c:v>
                </c:pt>
                <c:pt idx="1071">
                  <c:v>44929.437708333331</c:v>
                </c:pt>
                <c:pt idx="1072">
                  <c:v>44929.479108796295</c:v>
                </c:pt>
                <c:pt idx="1073">
                  <c:v>44929.520532407405</c:v>
                </c:pt>
                <c:pt idx="1074">
                  <c:v>44929.561990740738</c:v>
                </c:pt>
                <c:pt idx="1075">
                  <c:v>44929.603379629625</c:v>
                </c:pt>
                <c:pt idx="1076">
                  <c:v>44929.644791666666</c:v>
                </c:pt>
                <c:pt idx="1077">
                  <c:v>44929.686192129629</c:v>
                </c:pt>
                <c:pt idx="1078">
                  <c:v>44929.72756944444</c:v>
                </c:pt>
                <c:pt idx="1079">
                  <c:v>44929.76893518518</c:v>
                </c:pt>
                <c:pt idx="1080">
                  <c:v>44929.810254629629</c:v>
                </c:pt>
                <c:pt idx="1081">
                  <c:v>44929.851631944439</c:v>
                </c:pt>
                <c:pt idx="1082">
                  <c:v>44929.89298611111</c:v>
                </c:pt>
                <c:pt idx="1083">
                  <c:v>44929.934374999997</c:v>
                </c:pt>
                <c:pt idx="1084">
                  <c:v>44929.975775462961</c:v>
                </c:pt>
                <c:pt idx="1085">
                  <c:v>44930.017141203702</c:v>
                </c:pt>
                <c:pt idx="1086">
                  <c:v>44930.058553240735</c:v>
                </c:pt>
                <c:pt idx="1087">
                  <c:v>44930.099942129629</c:v>
                </c:pt>
                <c:pt idx="1088">
                  <c:v>44930.141331018516</c:v>
                </c:pt>
                <c:pt idx="1089">
                  <c:v>44930.182708333334</c:v>
                </c:pt>
                <c:pt idx="1090">
                  <c:v>44930.224097222221</c:v>
                </c:pt>
                <c:pt idx="1091">
                  <c:v>44930.306874999995</c:v>
                </c:pt>
                <c:pt idx="1092">
                  <c:v>44930.348344907405</c:v>
                </c:pt>
                <c:pt idx="1093">
                  <c:v>44930.389837962961</c:v>
                </c:pt>
                <c:pt idx="1094">
                  <c:v>44930.43136574074</c:v>
                </c:pt>
                <c:pt idx="1095">
                  <c:v>44930.472928240735</c:v>
                </c:pt>
                <c:pt idx="1096">
                  <c:v>44930.514386574068</c:v>
                </c:pt>
                <c:pt idx="1097">
                  <c:v>44930.555833333332</c:v>
                </c:pt>
                <c:pt idx="1098">
                  <c:v>44930.638703703698</c:v>
                </c:pt>
                <c:pt idx="1099">
                  <c:v>44930.68005787037</c:v>
                </c:pt>
                <c:pt idx="1100">
                  <c:v>44930.72142361111</c:v>
                </c:pt>
                <c:pt idx="1101">
                  <c:v>44930.76290509259</c:v>
                </c:pt>
                <c:pt idx="1102">
                  <c:v>44930.804305555554</c:v>
                </c:pt>
                <c:pt idx="1103">
                  <c:v>44930.845706018517</c:v>
                </c:pt>
                <c:pt idx="1104">
                  <c:v>44930.887106481481</c:v>
                </c:pt>
                <c:pt idx="1105">
                  <c:v>44930.928530092591</c:v>
                </c:pt>
                <c:pt idx="1106">
                  <c:v>44930.969976851848</c:v>
                </c:pt>
                <c:pt idx="1107">
                  <c:v>44931.011400462958</c:v>
                </c:pt>
                <c:pt idx="1108">
                  <c:v>44931.052777777775</c:v>
                </c:pt>
                <c:pt idx="1109">
                  <c:v>44931.094189814816</c:v>
                </c:pt>
                <c:pt idx="1110">
                  <c:v>44931.135659722218</c:v>
                </c:pt>
                <c:pt idx="1111">
                  <c:v>44931.177071759259</c:v>
                </c:pt>
                <c:pt idx="1112">
                  <c:v>44931.218483796292</c:v>
                </c:pt>
                <c:pt idx="1113">
                  <c:v>44931.25986111111</c:v>
                </c:pt>
                <c:pt idx="1114">
                  <c:v>44931.30128472222</c:v>
                </c:pt>
                <c:pt idx="1115">
                  <c:v>44931.342743055553</c:v>
                </c:pt>
                <c:pt idx="1116">
                  <c:v>44931.384166666663</c:v>
                </c:pt>
                <c:pt idx="1117">
                  <c:v>44931.425590277773</c:v>
                </c:pt>
                <c:pt idx="1118">
                  <c:v>44931.508530092593</c:v>
                </c:pt>
                <c:pt idx="1119">
                  <c:v>44931.549988425926</c:v>
                </c:pt>
                <c:pt idx="1120">
                  <c:v>44931.591412037036</c:v>
                </c:pt>
                <c:pt idx="1121">
                  <c:v>44931.632789351846</c:v>
                </c:pt>
                <c:pt idx="1122">
                  <c:v>44931.674155092587</c:v>
                </c:pt>
                <c:pt idx="1123">
                  <c:v>44931.715532407405</c:v>
                </c:pt>
                <c:pt idx="1124">
                  <c:v>44931.756921296292</c:v>
                </c:pt>
                <c:pt idx="1125">
                  <c:v>44931.839733796296</c:v>
                </c:pt>
                <c:pt idx="1126">
                  <c:v>44931.881076388883</c:v>
                </c:pt>
                <c:pt idx="1127">
                  <c:v>44931.922418981478</c:v>
                </c:pt>
                <c:pt idx="1128">
                  <c:v>44931.963761574072</c:v>
                </c:pt>
                <c:pt idx="1129">
                  <c:v>44932.005115740736</c:v>
                </c:pt>
                <c:pt idx="1130">
                  <c:v>44932.129270833328</c:v>
                </c:pt>
                <c:pt idx="1131">
                  <c:v>44932.253425925926</c:v>
                </c:pt>
                <c:pt idx="1132">
                  <c:v>44932.294814814813</c:v>
                </c:pt>
                <c:pt idx="1133">
                  <c:v>44932.336238425924</c:v>
                </c:pt>
                <c:pt idx="1134">
                  <c:v>44932.377824074072</c:v>
                </c:pt>
                <c:pt idx="1135">
                  <c:v>44932.419386574074</c:v>
                </c:pt>
                <c:pt idx="1136">
                  <c:v>44932.461006944439</c:v>
                </c:pt>
                <c:pt idx="1137">
                  <c:v>44932.502812499995</c:v>
                </c:pt>
                <c:pt idx="1138">
                  <c:v>44932.544444444444</c:v>
                </c:pt>
                <c:pt idx="1139">
                  <c:v>44932.586122685185</c:v>
                </c:pt>
                <c:pt idx="1140">
                  <c:v>44932.627499999995</c:v>
                </c:pt>
                <c:pt idx="1141">
                  <c:v>44932.668865740736</c:v>
                </c:pt>
                <c:pt idx="1142">
                  <c:v>44932.710300925923</c:v>
                </c:pt>
                <c:pt idx="1143">
                  <c:v>44932.751747685186</c:v>
                </c:pt>
                <c:pt idx="1144">
                  <c:v>44932.793252314812</c:v>
                </c:pt>
                <c:pt idx="1145">
                  <c:v>44932.834861111107</c:v>
                </c:pt>
                <c:pt idx="1146">
                  <c:v>44932.876435185186</c:v>
                </c:pt>
                <c:pt idx="1147">
                  <c:v>44932.917997685181</c:v>
                </c:pt>
                <c:pt idx="1148">
                  <c:v>44932.959513888884</c:v>
                </c:pt>
                <c:pt idx="1149">
                  <c:v>44933.001041666663</c:v>
                </c:pt>
                <c:pt idx="1150">
                  <c:v>44933.042453703703</c:v>
                </c:pt>
                <c:pt idx="1151">
                  <c:v>44933.083912037036</c:v>
                </c:pt>
                <c:pt idx="1152">
                  <c:v>44933.125358796293</c:v>
                </c:pt>
                <c:pt idx="1153">
                  <c:v>44933.208275462959</c:v>
                </c:pt>
                <c:pt idx="1154">
                  <c:v>44933.249722222223</c:v>
                </c:pt>
                <c:pt idx="1155">
                  <c:v>44933.291157407402</c:v>
                </c:pt>
                <c:pt idx="1156">
                  <c:v>44933.332615740735</c:v>
                </c:pt>
                <c:pt idx="1157">
                  <c:v>44933.374074074069</c:v>
                </c:pt>
                <c:pt idx="1158">
                  <c:v>44933.415659722217</c:v>
                </c:pt>
                <c:pt idx="1159">
                  <c:v>44933.457210648143</c:v>
                </c:pt>
                <c:pt idx="1160">
                  <c:v>44933.498726851853</c:v>
                </c:pt>
                <c:pt idx="1161">
                  <c:v>44933.540208333332</c:v>
                </c:pt>
                <c:pt idx="1162">
                  <c:v>44933.581678240742</c:v>
                </c:pt>
                <c:pt idx="1163">
                  <c:v>44933.623124999998</c:v>
                </c:pt>
                <c:pt idx="1164">
                  <c:v>44933.664409722223</c:v>
                </c:pt>
                <c:pt idx="1165">
                  <c:v>44933.705763888887</c:v>
                </c:pt>
                <c:pt idx="1166">
                  <c:v>44933.747152777774</c:v>
                </c:pt>
                <c:pt idx="1167">
                  <c:v>44933.788773148146</c:v>
                </c:pt>
                <c:pt idx="1168">
                  <c:v>44933.830231481479</c:v>
                </c:pt>
                <c:pt idx="1169">
                  <c:v>44933.871724537035</c:v>
                </c:pt>
                <c:pt idx="1170">
                  <c:v>44933.913136574069</c:v>
                </c:pt>
                <c:pt idx="1171">
                  <c:v>44933.954687499994</c:v>
                </c:pt>
                <c:pt idx="1172">
                  <c:v>44933.996087962958</c:v>
                </c:pt>
                <c:pt idx="1173">
                  <c:v>44934.037557870368</c:v>
                </c:pt>
                <c:pt idx="1174">
                  <c:v>44934.078993055555</c:v>
                </c:pt>
                <c:pt idx="1175">
                  <c:v>44934.120393518519</c:v>
                </c:pt>
                <c:pt idx="1176">
                  <c:v>44934.161851851852</c:v>
                </c:pt>
                <c:pt idx="1177">
                  <c:v>44934.203356481477</c:v>
                </c:pt>
                <c:pt idx="1178">
                  <c:v>44934.24487268518</c:v>
                </c:pt>
                <c:pt idx="1179">
                  <c:v>44934.286400462959</c:v>
                </c:pt>
                <c:pt idx="1180">
                  <c:v>44934.327870370369</c:v>
                </c:pt>
                <c:pt idx="1181">
                  <c:v>44934.369363425925</c:v>
                </c:pt>
                <c:pt idx="1182">
                  <c:v>44934.410879629628</c:v>
                </c:pt>
                <c:pt idx="1183">
                  <c:v>44934.45239583333</c:v>
                </c:pt>
                <c:pt idx="1184">
                  <c:v>44934.493958333333</c:v>
                </c:pt>
                <c:pt idx="1185">
                  <c:v>44934.535451388889</c:v>
                </c:pt>
                <c:pt idx="1186">
                  <c:v>44934.577002314814</c:v>
                </c:pt>
                <c:pt idx="1187">
                  <c:v>44934.618495370371</c:v>
                </c:pt>
                <c:pt idx="1188">
                  <c:v>44934.65993055555</c:v>
                </c:pt>
                <c:pt idx="1189">
                  <c:v>44934.701273148145</c:v>
                </c:pt>
                <c:pt idx="1190">
                  <c:v>44934.742638888885</c:v>
                </c:pt>
                <c:pt idx="1191">
                  <c:v>44934.784120370365</c:v>
                </c:pt>
                <c:pt idx="1192">
                  <c:v>44934.825555555552</c:v>
                </c:pt>
                <c:pt idx="1193">
                  <c:v>44934.866990740738</c:v>
                </c:pt>
                <c:pt idx="1194">
                  <c:v>44934.908425925925</c:v>
                </c:pt>
                <c:pt idx="1195">
                  <c:v>44934.949803240735</c:v>
                </c:pt>
                <c:pt idx="1196">
                  <c:v>44934.991238425922</c:v>
                </c:pt>
                <c:pt idx="1197">
                  <c:v>44935.032673611109</c:v>
                </c:pt>
                <c:pt idx="1198">
                  <c:v>44935.074097222219</c:v>
                </c:pt>
                <c:pt idx="1199">
                  <c:v>44935.115520833329</c:v>
                </c:pt>
                <c:pt idx="1200">
                  <c:v>44935.156921296293</c:v>
                </c:pt>
                <c:pt idx="1201">
                  <c:v>44935.198321759257</c:v>
                </c:pt>
                <c:pt idx="1202">
                  <c:v>44935.239664351851</c:v>
                </c:pt>
                <c:pt idx="1203">
                  <c:v>44935.281076388885</c:v>
                </c:pt>
                <c:pt idx="1204">
                  <c:v>44935.322511574072</c:v>
                </c:pt>
                <c:pt idx="1205">
                  <c:v>44935.405289351853</c:v>
                </c:pt>
                <c:pt idx="1206">
                  <c:v>44935.446805555555</c:v>
                </c:pt>
                <c:pt idx="1207">
                  <c:v>44935.488321759258</c:v>
                </c:pt>
                <c:pt idx="1208">
                  <c:v>44935.529780092591</c:v>
                </c:pt>
                <c:pt idx="1209">
                  <c:v>44935.571215277778</c:v>
                </c:pt>
                <c:pt idx="1210">
                  <c:v>44935.612546296295</c:v>
                </c:pt>
                <c:pt idx="1211">
                  <c:v>44935.653923611106</c:v>
                </c:pt>
                <c:pt idx="1212">
                  <c:v>44935.695243055554</c:v>
                </c:pt>
                <c:pt idx="1213">
                  <c:v>44935.736597222218</c:v>
                </c:pt>
                <c:pt idx="1214">
                  <c:v>44935.819363425922</c:v>
                </c:pt>
                <c:pt idx="1215">
                  <c:v>44935.860856481479</c:v>
                </c:pt>
                <c:pt idx="1216">
                  <c:v>44935.902337962958</c:v>
                </c:pt>
                <c:pt idx="1217">
                  <c:v>44935.943796296291</c:v>
                </c:pt>
                <c:pt idx="1218">
                  <c:v>44935.985312500001</c:v>
                </c:pt>
                <c:pt idx="1219">
                  <c:v>44936.02680555555</c:v>
                </c:pt>
                <c:pt idx="1220">
                  <c:v>44936.068310185183</c:v>
                </c:pt>
                <c:pt idx="1221">
                  <c:v>44936.109756944439</c:v>
                </c:pt>
                <c:pt idx="1222">
                  <c:v>44936.151226851849</c:v>
                </c:pt>
                <c:pt idx="1223">
                  <c:v>44936.192719907405</c:v>
                </c:pt>
                <c:pt idx="1224">
                  <c:v>44936.234108796292</c:v>
                </c:pt>
                <c:pt idx="1225">
                  <c:v>44936.275601851848</c:v>
                </c:pt>
                <c:pt idx="1226">
                  <c:v>44936.317060185182</c:v>
                </c:pt>
                <c:pt idx="1227">
                  <c:v>44936.358587962961</c:v>
                </c:pt>
                <c:pt idx="1228">
                  <c:v>44936.40006944444</c:v>
                </c:pt>
                <c:pt idx="1229">
                  <c:v>44936.441562499997</c:v>
                </c:pt>
                <c:pt idx="1230">
                  <c:v>44936.483113425922</c:v>
                </c:pt>
                <c:pt idx="1231">
                  <c:v>44936.524548611109</c:v>
                </c:pt>
                <c:pt idx="1232">
                  <c:v>44936.565995370365</c:v>
                </c:pt>
                <c:pt idx="1233">
                  <c:v>44936.607395833329</c:v>
                </c:pt>
                <c:pt idx="1234">
                  <c:v>44936.64876157407</c:v>
                </c:pt>
                <c:pt idx="1235">
                  <c:v>44936.690219907403</c:v>
                </c:pt>
                <c:pt idx="1236">
                  <c:v>44936.731562499997</c:v>
                </c:pt>
                <c:pt idx="1237">
                  <c:v>44936.773009259254</c:v>
                </c:pt>
                <c:pt idx="1238">
                  <c:v>44936.81450231481</c:v>
                </c:pt>
                <c:pt idx="1239">
                  <c:v>44936.856030092589</c:v>
                </c:pt>
                <c:pt idx="1240">
                  <c:v>44936.897534722222</c:v>
                </c:pt>
                <c:pt idx="1241">
                  <c:v>44936.939039351848</c:v>
                </c:pt>
                <c:pt idx="1242">
                  <c:v>44936.980451388888</c:v>
                </c:pt>
                <c:pt idx="1243">
                  <c:v>44937.063321759255</c:v>
                </c:pt>
                <c:pt idx="1244">
                  <c:v>44937.104722222219</c:v>
                </c:pt>
                <c:pt idx="1245">
                  <c:v>44937.146111111106</c:v>
                </c:pt>
                <c:pt idx="1246">
                  <c:v>44937.1875</c:v>
                </c:pt>
                <c:pt idx="1247">
                  <c:v>44937.22887731481</c:v>
                </c:pt>
                <c:pt idx="1248">
                  <c:v>44937.270277777774</c:v>
                </c:pt>
                <c:pt idx="1249">
                  <c:v>44937.311678240738</c:v>
                </c:pt>
                <c:pt idx="1250">
                  <c:v>44937.353148148148</c:v>
                </c:pt>
                <c:pt idx="1251">
                  <c:v>44937.394594907404</c:v>
                </c:pt>
                <c:pt idx="1252">
                  <c:v>44937.436111111107</c:v>
                </c:pt>
                <c:pt idx="1253">
                  <c:v>44937.477581018517</c:v>
                </c:pt>
                <c:pt idx="1254">
                  <c:v>44937.519097222219</c:v>
                </c:pt>
                <c:pt idx="1255">
                  <c:v>44937.560497685183</c:v>
                </c:pt>
                <c:pt idx="1256">
                  <c:v>44937.601956018516</c:v>
                </c:pt>
                <c:pt idx="1257">
                  <c:v>44937.643391203703</c:v>
                </c:pt>
                <c:pt idx="1258">
                  <c:v>44937.68482638889</c:v>
                </c:pt>
                <c:pt idx="1259">
                  <c:v>44937.7262037037</c:v>
                </c:pt>
                <c:pt idx="1260">
                  <c:v>44937.767581018517</c:v>
                </c:pt>
                <c:pt idx="1261">
                  <c:v>44937.80905092592</c:v>
                </c:pt>
                <c:pt idx="1262">
                  <c:v>44937.850486111107</c:v>
                </c:pt>
                <c:pt idx="1263">
                  <c:v>44937.891956018517</c:v>
                </c:pt>
                <c:pt idx="1264">
                  <c:v>44937.933333333334</c:v>
                </c:pt>
                <c:pt idx="1265">
                  <c:v>44937.974710648145</c:v>
                </c:pt>
                <c:pt idx="1266">
                  <c:v>44938.016111111108</c:v>
                </c:pt>
                <c:pt idx="1267">
                  <c:v>44938.057465277772</c:v>
                </c:pt>
                <c:pt idx="1268">
                  <c:v>44938.098807870367</c:v>
                </c:pt>
                <c:pt idx="1269">
                  <c:v>44938.140162037038</c:v>
                </c:pt>
                <c:pt idx="1270">
                  <c:v>44938.181527777779</c:v>
                </c:pt>
                <c:pt idx="1271">
                  <c:v>44938.264374999999</c:v>
                </c:pt>
                <c:pt idx="1272">
                  <c:v>44938.305787037032</c:v>
                </c:pt>
                <c:pt idx="1273">
                  <c:v>44938.347280092588</c:v>
                </c:pt>
                <c:pt idx="1274">
                  <c:v>44938.388854166667</c:v>
                </c:pt>
                <c:pt idx="1275">
                  <c:v>44938.471770833334</c:v>
                </c:pt>
                <c:pt idx="1276">
                  <c:v>44938.51321759259</c:v>
                </c:pt>
                <c:pt idx="1277">
                  <c:v>44938.554629629631</c:v>
                </c:pt>
                <c:pt idx="1278">
                  <c:v>44938.596053240741</c:v>
                </c:pt>
                <c:pt idx="1279">
                  <c:v>44938.637476851851</c:v>
                </c:pt>
                <c:pt idx="1280">
                  <c:v>44938.678854166661</c:v>
                </c:pt>
                <c:pt idx="1281">
                  <c:v>44938.720173611109</c:v>
                </c:pt>
                <c:pt idx="1282">
                  <c:v>44938.761527777773</c:v>
                </c:pt>
                <c:pt idx="1283">
                  <c:v>44938.802974537037</c:v>
                </c:pt>
                <c:pt idx="1284">
                  <c:v>44938.844340277778</c:v>
                </c:pt>
                <c:pt idx="1285">
                  <c:v>44938.885729166665</c:v>
                </c:pt>
                <c:pt idx="1286">
                  <c:v>44938.927141203698</c:v>
                </c:pt>
                <c:pt idx="1287">
                  <c:v>44938.968622685185</c:v>
                </c:pt>
                <c:pt idx="1288">
                  <c:v>44939.010092592587</c:v>
                </c:pt>
                <c:pt idx="1289">
                  <c:v>44939.051516203705</c:v>
                </c:pt>
                <c:pt idx="1290">
                  <c:v>44939.092962962961</c:v>
                </c:pt>
                <c:pt idx="1291">
                  <c:v>44939.134398148148</c:v>
                </c:pt>
                <c:pt idx="1292">
                  <c:v>44939.175810185181</c:v>
                </c:pt>
                <c:pt idx="1293">
                  <c:v>44939.217199074068</c:v>
                </c:pt>
                <c:pt idx="1294">
                  <c:v>44939.258645833332</c:v>
                </c:pt>
                <c:pt idx="1295">
                  <c:v>44939.300034722219</c:v>
                </c:pt>
                <c:pt idx="1296">
                  <c:v>44939.341446759259</c:v>
                </c:pt>
                <c:pt idx="1297">
                  <c:v>44939.382905092592</c:v>
                </c:pt>
                <c:pt idx="1298">
                  <c:v>44939.424386574072</c:v>
                </c:pt>
                <c:pt idx="1299">
                  <c:v>44939.465868055551</c:v>
                </c:pt>
                <c:pt idx="1300">
                  <c:v>44939.548807870371</c:v>
                </c:pt>
                <c:pt idx="1301">
                  <c:v>44939.590219907404</c:v>
                </c:pt>
                <c:pt idx="1302">
                  <c:v>44939.631469907406</c:v>
                </c:pt>
                <c:pt idx="1303">
                  <c:v>44939.672847222217</c:v>
                </c:pt>
                <c:pt idx="1304">
                  <c:v>44939.714270833334</c:v>
                </c:pt>
                <c:pt idx="1305">
                  <c:v>44939.755694444444</c:v>
                </c:pt>
                <c:pt idx="1306">
                  <c:v>44939.797083333331</c:v>
                </c:pt>
                <c:pt idx="1307">
                  <c:v>44939.838506944441</c:v>
                </c:pt>
                <c:pt idx="1308">
                  <c:v>44939.879884259259</c:v>
                </c:pt>
                <c:pt idx="1309">
                  <c:v>44939.921296296292</c:v>
                </c:pt>
                <c:pt idx="1310">
                  <c:v>44939.962685185186</c:v>
                </c:pt>
                <c:pt idx="1311">
                  <c:v>44940.004074074073</c:v>
                </c:pt>
                <c:pt idx="1312">
                  <c:v>44940.04546296296</c:v>
                </c:pt>
                <c:pt idx="1313">
                  <c:v>44940.086817129624</c:v>
                </c:pt>
                <c:pt idx="1314">
                  <c:v>44940.128240740742</c:v>
                </c:pt>
                <c:pt idx="1315">
                  <c:v>44940.169687499998</c:v>
                </c:pt>
                <c:pt idx="1316">
                  <c:v>44940.211122685185</c:v>
                </c:pt>
                <c:pt idx="1317">
                  <c:v>44940.252499999995</c:v>
                </c:pt>
                <c:pt idx="1318">
                  <c:v>44940.293912037036</c:v>
                </c:pt>
                <c:pt idx="1319">
                  <c:v>44940.335289351846</c:v>
                </c:pt>
                <c:pt idx="1320">
                  <c:v>44940.376655092587</c:v>
                </c:pt>
                <c:pt idx="1321">
                  <c:v>44940.418078703704</c:v>
                </c:pt>
                <c:pt idx="1322">
                  <c:v>44940.459652777776</c:v>
                </c:pt>
                <c:pt idx="1323">
                  <c:v>44940.501145833332</c:v>
                </c:pt>
                <c:pt idx="1324">
                  <c:v>44940.542662037034</c:v>
                </c:pt>
                <c:pt idx="1325">
                  <c:v>44940.584050925921</c:v>
                </c:pt>
                <c:pt idx="1326">
                  <c:v>44940.625416666662</c:v>
                </c:pt>
                <c:pt idx="1327">
                  <c:v>44940.666782407403</c:v>
                </c:pt>
                <c:pt idx="1328">
                  <c:v>44940.708113425921</c:v>
                </c:pt>
                <c:pt idx="1329">
                  <c:v>44940.749398148146</c:v>
                </c:pt>
                <c:pt idx="1330">
                  <c:v>44940.790833333333</c:v>
                </c:pt>
                <c:pt idx="1331">
                  <c:v>44940.832245370366</c:v>
                </c:pt>
                <c:pt idx="1332">
                  <c:v>44940.873680555553</c:v>
                </c:pt>
                <c:pt idx="1333">
                  <c:v>44940.915046296293</c:v>
                </c:pt>
                <c:pt idx="1334">
                  <c:v>44940.956458333334</c:v>
                </c:pt>
                <c:pt idx="1335">
                  <c:v>44940.997870370367</c:v>
                </c:pt>
                <c:pt idx="1336">
                  <c:v>44941.039340277777</c:v>
                </c:pt>
                <c:pt idx="1337">
                  <c:v>44941.122199074074</c:v>
                </c:pt>
                <c:pt idx="1338">
                  <c:v>44941.163668981477</c:v>
                </c:pt>
                <c:pt idx="1339">
                  <c:v>44941.205092592587</c:v>
                </c:pt>
                <c:pt idx="1340">
                  <c:v>44941.246608796297</c:v>
                </c:pt>
                <c:pt idx="1341">
                  <c:v>44941.287974537037</c:v>
                </c:pt>
                <c:pt idx="1342">
                  <c:v>44941.370810185181</c:v>
                </c:pt>
                <c:pt idx="1343">
                  <c:v>44941.412233796291</c:v>
                </c:pt>
                <c:pt idx="1344">
                  <c:v>44941.453715277778</c:v>
                </c:pt>
                <c:pt idx="1345">
                  <c:v>44941.494953703703</c:v>
                </c:pt>
                <c:pt idx="1346">
                  <c:v>44941.536238425921</c:v>
                </c:pt>
                <c:pt idx="1347">
                  <c:v>44941.577662037038</c:v>
                </c:pt>
                <c:pt idx="1348">
                  <c:v>44941.619016203702</c:v>
                </c:pt>
                <c:pt idx="1349">
                  <c:v>44941.660393518519</c:v>
                </c:pt>
                <c:pt idx="1350">
                  <c:v>44941.70177083333</c:v>
                </c:pt>
                <c:pt idx="1351">
                  <c:v>44941.743113425924</c:v>
                </c:pt>
                <c:pt idx="1352">
                  <c:v>44941.784444444442</c:v>
                </c:pt>
                <c:pt idx="1353">
                  <c:v>44941.825775462959</c:v>
                </c:pt>
                <c:pt idx="1354">
                  <c:v>44941.908530092587</c:v>
                </c:pt>
                <c:pt idx="1355">
                  <c:v>44941.949942129628</c:v>
                </c:pt>
                <c:pt idx="1356">
                  <c:v>44941.991388888884</c:v>
                </c:pt>
                <c:pt idx="1357">
                  <c:v>44942.032766203702</c:v>
                </c:pt>
                <c:pt idx="1358">
                  <c:v>44942.074224537035</c:v>
                </c:pt>
                <c:pt idx="1359">
                  <c:v>44942.115613425922</c:v>
                </c:pt>
                <c:pt idx="1360">
                  <c:v>44942.156979166662</c:v>
                </c:pt>
                <c:pt idx="1361">
                  <c:v>44942.239699074074</c:v>
                </c:pt>
                <c:pt idx="1362">
                  <c:v>44942.281145833331</c:v>
                </c:pt>
                <c:pt idx="1363">
                  <c:v>44942.322534722218</c:v>
                </c:pt>
                <c:pt idx="1364">
                  <c:v>44942.363958333328</c:v>
                </c:pt>
                <c:pt idx="1365">
                  <c:v>44942.405486111107</c:v>
                </c:pt>
                <c:pt idx="1366">
                  <c:v>44942.446979166663</c:v>
                </c:pt>
                <c:pt idx="1367">
                  <c:v>44942.488425925927</c:v>
                </c:pt>
                <c:pt idx="1368">
                  <c:v>44942.529872685183</c:v>
                </c:pt>
                <c:pt idx="1369">
                  <c:v>44942.57130787037</c:v>
                </c:pt>
                <c:pt idx="1370">
                  <c:v>44942.61273148148</c:v>
                </c:pt>
                <c:pt idx="1371">
                  <c:v>44942.654050925921</c:v>
                </c:pt>
                <c:pt idx="1372">
                  <c:v>44942.695451388885</c:v>
                </c:pt>
                <c:pt idx="1373">
                  <c:v>44942.736770833333</c:v>
                </c:pt>
                <c:pt idx="1374">
                  <c:v>44942.778240740736</c:v>
                </c:pt>
                <c:pt idx="1375">
                  <c:v>44942.8196412037</c:v>
                </c:pt>
                <c:pt idx="1376">
                  <c:v>44942.860983796294</c:v>
                </c:pt>
                <c:pt idx="1377">
                  <c:v>44942.902303240735</c:v>
                </c:pt>
                <c:pt idx="1378">
                  <c:v>44942.985185185185</c:v>
                </c:pt>
                <c:pt idx="1379">
                  <c:v>44943.026597222219</c:v>
                </c:pt>
                <c:pt idx="1380">
                  <c:v>44943.067939814813</c:v>
                </c:pt>
                <c:pt idx="1381">
                  <c:v>44943.109305555554</c:v>
                </c:pt>
                <c:pt idx="1382">
                  <c:v>44943.150729166664</c:v>
                </c:pt>
                <c:pt idx="1383">
                  <c:v>44943.192048611112</c:v>
                </c:pt>
                <c:pt idx="1384">
                  <c:v>44943.27475694444</c:v>
                </c:pt>
                <c:pt idx="1385">
                  <c:v>44943.316122685181</c:v>
                </c:pt>
                <c:pt idx="1386">
                  <c:v>44943.357511574075</c:v>
                </c:pt>
                <c:pt idx="1387">
                  <c:v>44943.39907407407</c:v>
                </c:pt>
                <c:pt idx="1388">
                  <c:v>44943.440624999996</c:v>
                </c:pt>
                <c:pt idx="1389">
                  <c:v>44943.482187499998</c:v>
                </c:pt>
                <c:pt idx="1390">
                  <c:v>44943.523645833331</c:v>
                </c:pt>
                <c:pt idx="1391">
                  <c:v>44943.565115740741</c:v>
                </c:pt>
                <c:pt idx="1392">
                  <c:v>44943.606562499997</c:v>
                </c:pt>
                <c:pt idx="1393">
                  <c:v>44943.647870370369</c:v>
                </c:pt>
                <c:pt idx="1394">
                  <c:v>44943.689201388886</c:v>
                </c:pt>
                <c:pt idx="1395">
                  <c:v>44943.730532407404</c:v>
                </c:pt>
                <c:pt idx="1396">
                  <c:v>44943.813356481478</c:v>
                </c:pt>
                <c:pt idx="1397">
                  <c:v>44943.854733796295</c:v>
                </c:pt>
                <c:pt idx="1398">
                  <c:v>44943.896053240736</c:v>
                </c:pt>
                <c:pt idx="1399">
                  <c:v>44943.937384259254</c:v>
                </c:pt>
                <c:pt idx="1400">
                  <c:v>44943.978784722218</c:v>
                </c:pt>
                <c:pt idx="1401">
                  <c:v>44944.020104166666</c:v>
                </c:pt>
                <c:pt idx="1402">
                  <c:v>44944.061516203699</c:v>
                </c:pt>
                <c:pt idx="1403">
                  <c:v>44944.103020833332</c:v>
                </c:pt>
                <c:pt idx="1404">
                  <c:v>44944.144548611112</c:v>
                </c:pt>
                <c:pt idx="1405">
                  <c:v>44944.186006944445</c:v>
                </c:pt>
                <c:pt idx="1406">
                  <c:v>44944.227372685185</c:v>
                </c:pt>
                <c:pt idx="1407">
                  <c:v>44944.268773148149</c:v>
                </c:pt>
                <c:pt idx="1408">
                  <c:v>44944.310208333329</c:v>
                </c:pt>
                <c:pt idx="1409">
                  <c:v>44944.351631944439</c:v>
                </c:pt>
                <c:pt idx="1410">
                  <c:v>44944.393124999995</c:v>
                </c:pt>
                <c:pt idx="1411">
                  <c:v>44944.434560185182</c:v>
                </c:pt>
                <c:pt idx="1412">
                  <c:v>44944.476018518515</c:v>
                </c:pt>
                <c:pt idx="1413">
                  <c:v>44944.517407407402</c:v>
                </c:pt>
                <c:pt idx="1414">
                  <c:v>44944.558796296296</c:v>
                </c:pt>
                <c:pt idx="1415">
                  <c:v>44944.600243055553</c:v>
                </c:pt>
                <c:pt idx="1416">
                  <c:v>44944.641643518517</c:v>
                </c:pt>
                <c:pt idx="1417">
                  <c:v>44944.682974537034</c:v>
                </c:pt>
                <c:pt idx="1418">
                  <c:v>44944.724317129629</c:v>
                </c:pt>
                <c:pt idx="1419">
                  <c:v>44944.765694444439</c:v>
                </c:pt>
                <c:pt idx="1420">
                  <c:v>44944.807083333333</c:v>
                </c:pt>
                <c:pt idx="1421">
                  <c:v>44944.848506944443</c:v>
                </c:pt>
                <c:pt idx="1422">
                  <c:v>44944.88989583333</c:v>
                </c:pt>
                <c:pt idx="1423">
                  <c:v>44944.931296296294</c:v>
                </c:pt>
                <c:pt idx="1424">
                  <c:v>44944.972754629627</c:v>
                </c:pt>
                <c:pt idx="1425">
                  <c:v>44945.014120370368</c:v>
                </c:pt>
                <c:pt idx="1426">
                  <c:v>44945.055543981478</c:v>
                </c:pt>
                <c:pt idx="1427">
                  <c:v>44945.096909722219</c:v>
                </c:pt>
                <c:pt idx="1428">
                  <c:v>44945.138414351852</c:v>
                </c:pt>
                <c:pt idx="1429">
                  <c:v>44945.179803240739</c:v>
                </c:pt>
                <c:pt idx="1430">
                  <c:v>44945.221041666664</c:v>
                </c:pt>
                <c:pt idx="1431">
                  <c:v>44945.262361111112</c:v>
                </c:pt>
                <c:pt idx="1432">
                  <c:v>44945.303715277776</c:v>
                </c:pt>
                <c:pt idx="1433">
                  <c:v>44945.345104166663</c:v>
                </c:pt>
                <c:pt idx="1434">
                  <c:v>44945.38653935185</c:v>
                </c:pt>
                <c:pt idx="1435">
                  <c:v>44945.428101851852</c:v>
                </c:pt>
                <c:pt idx="1436">
                  <c:v>44945.469768518517</c:v>
                </c:pt>
                <c:pt idx="1437">
                  <c:v>44945.511273148142</c:v>
                </c:pt>
                <c:pt idx="1438">
                  <c:v>44945.55269675926</c:v>
                </c:pt>
                <c:pt idx="1439">
                  <c:v>44945.594178240739</c:v>
                </c:pt>
                <c:pt idx="1440">
                  <c:v>44945.635555555556</c:v>
                </c:pt>
                <c:pt idx="1441">
                  <c:v>44945.676851851851</c:v>
                </c:pt>
                <c:pt idx="1442">
                  <c:v>44945.718101851846</c:v>
                </c:pt>
                <c:pt idx="1443">
                  <c:v>44945.759351851848</c:v>
                </c:pt>
                <c:pt idx="1444">
                  <c:v>44945.80060185185</c:v>
                </c:pt>
                <c:pt idx="1445">
                  <c:v>44945.841921296291</c:v>
                </c:pt>
                <c:pt idx="1446">
                  <c:v>44945.883275462962</c:v>
                </c:pt>
                <c:pt idx="1447">
                  <c:v>44945.924583333333</c:v>
                </c:pt>
                <c:pt idx="1448">
                  <c:v>44945.96597222222</c:v>
                </c:pt>
                <c:pt idx="1449">
                  <c:v>44946.007337962961</c:v>
                </c:pt>
                <c:pt idx="1450">
                  <c:v>44946.048726851848</c:v>
                </c:pt>
                <c:pt idx="1451">
                  <c:v>44946.090150462958</c:v>
                </c:pt>
                <c:pt idx="1452">
                  <c:v>44946.131585648145</c:v>
                </c:pt>
                <c:pt idx="1453">
                  <c:v>44946.172974537032</c:v>
                </c:pt>
                <c:pt idx="1454">
                  <c:v>44946.255787037036</c:v>
                </c:pt>
                <c:pt idx="1455">
                  <c:v>44946.297291666662</c:v>
                </c:pt>
                <c:pt idx="1456">
                  <c:v>44946.338784722218</c:v>
                </c:pt>
                <c:pt idx="1457">
                  <c:v>44946.380277777775</c:v>
                </c:pt>
                <c:pt idx="1458">
                  <c:v>44946.421759259254</c:v>
                </c:pt>
                <c:pt idx="1459">
                  <c:v>44946.463275462964</c:v>
                </c:pt>
                <c:pt idx="1460">
                  <c:v>44946.504803240736</c:v>
                </c:pt>
                <c:pt idx="1461">
                  <c:v>44946.546180555553</c:v>
                </c:pt>
                <c:pt idx="1462">
                  <c:v>44946.58762731481</c:v>
                </c:pt>
                <c:pt idx="1463">
                  <c:v>44946.629004629627</c:v>
                </c:pt>
                <c:pt idx="1464">
                  <c:v>44946.670347222222</c:v>
                </c:pt>
                <c:pt idx="1465">
                  <c:v>44946.711666666662</c:v>
                </c:pt>
                <c:pt idx="1466">
                  <c:v>44946.794351851851</c:v>
                </c:pt>
                <c:pt idx="1467">
                  <c:v>44946.835671296292</c:v>
                </c:pt>
                <c:pt idx="1468">
                  <c:v>44946.877025462964</c:v>
                </c:pt>
                <c:pt idx="1469">
                  <c:v>44946.91842592592</c:v>
                </c:pt>
                <c:pt idx="1470">
                  <c:v>44946.959814814814</c:v>
                </c:pt>
                <c:pt idx="1471">
                  <c:v>44947.001203703701</c:v>
                </c:pt>
                <c:pt idx="1472">
                  <c:v>44947.042615740742</c:v>
                </c:pt>
                <c:pt idx="1473">
                  <c:v>44947.084027777775</c:v>
                </c:pt>
                <c:pt idx="1474">
                  <c:v>44947.125416666662</c:v>
                </c:pt>
                <c:pt idx="1475">
                  <c:v>44947.166840277772</c:v>
                </c:pt>
                <c:pt idx="1476">
                  <c:v>44947.208252314813</c:v>
                </c:pt>
                <c:pt idx="1477">
                  <c:v>44947.249664351846</c:v>
                </c:pt>
                <c:pt idx="1478">
                  <c:v>44947.332465277774</c:v>
                </c:pt>
                <c:pt idx="1479">
                  <c:v>44947.373935185184</c:v>
                </c:pt>
                <c:pt idx="1480">
                  <c:v>44947.415405092594</c:v>
                </c:pt>
                <c:pt idx="1481">
                  <c:v>44947.456979166665</c:v>
                </c:pt>
                <c:pt idx="1482">
                  <c:v>44947.498460648145</c:v>
                </c:pt>
                <c:pt idx="1483">
                  <c:v>44947.539884259255</c:v>
                </c:pt>
                <c:pt idx="1484">
                  <c:v>44947.581249999996</c:v>
                </c:pt>
                <c:pt idx="1485">
                  <c:v>44947.622581018513</c:v>
                </c:pt>
                <c:pt idx="1486">
                  <c:v>44947.663993055554</c:v>
                </c:pt>
                <c:pt idx="1487">
                  <c:v>44947.705393518518</c:v>
                </c:pt>
                <c:pt idx="1488">
                  <c:v>44947.746759259258</c:v>
                </c:pt>
                <c:pt idx="1489">
                  <c:v>44947.788159722222</c:v>
                </c:pt>
                <c:pt idx="1490">
                  <c:v>44947.829629629625</c:v>
                </c:pt>
                <c:pt idx="1491">
                  <c:v>44947.871018518519</c:v>
                </c:pt>
                <c:pt idx="1492">
                  <c:v>44947.912418981476</c:v>
                </c:pt>
                <c:pt idx="1493">
                  <c:v>44947.953842592593</c:v>
                </c:pt>
                <c:pt idx="1494">
                  <c:v>44947.995219907403</c:v>
                </c:pt>
                <c:pt idx="1495">
                  <c:v>44948.036631944444</c:v>
                </c:pt>
                <c:pt idx="1496">
                  <c:v>44948.119409722218</c:v>
                </c:pt>
                <c:pt idx="1497">
                  <c:v>44948.160821759258</c:v>
                </c:pt>
                <c:pt idx="1498">
                  <c:v>44948.202210648145</c:v>
                </c:pt>
                <c:pt idx="1499">
                  <c:v>44948.243587962963</c:v>
                </c:pt>
                <c:pt idx="1500">
                  <c:v>44948.284988425927</c:v>
                </c:pt>
                <c:pt idx="1501">
                  <c:v>44948.326377314814</c:v>
                </c:pt>
                <c:pt idx="1502">
                  <c:v>44948.409131944441</c:v>
                </c:pt>
                <c:pt idx="1503">
                  <c:v>44948.450659722221</c:v>
                </c:pt>
                <c:pt idx="1504">
                  <c:v>44948.492372685185</c:v>
                </c:pt>
                <c:pt idx="1505">
                  <c:v>44948.53393518518</c:v>
                </c:pt>
                <c:pt idx="1506">
                  <c:v>44948.57534722222</c:v>
                </c:pt>
                <c:pt idx="1507">
                  <c:v>44948.616574074069</c:v>
                </c:pt>
                <c:pt idx="1508">
                  <c:v>44948.657962962963</c:v>
                </c:pt>
                <c:pt idx="1509">
                  <c:v>44948.699282407404</c:v>
                </c:pt>
                <c:pt idx="1510">
                  <c:v>44948.740590277775</c:v>
                </c:pt>
                <c:pt idx="1511">
                  <c:v>44948.781990740739</c:v>
                </c:pt>
                <c:pt idx="1512">
                  <c:v>44948.82336805555</c:v>
                </c:pt>
                <c:pt idx="1513">
                  <c:v>44948.864745370367</c:v>
                </c:pt>
                <c:pt idx="1514">
                  <c:v>44948.906145833331</c:v>
                </c:pt>
                <c:pt idx="1515">
                  <c:v>44948.947569444441</c:v>
                </c:pt>
                <c:pt idx="1516">
                  <c:v>44948.988935185182</c:v>
                </c:pt>
                <c:pt idx="1517">
                  <c:v>44949.030312499999</c:v>
                </c:pt>
                <c:pt idx="1518">
                  <c:v>44949.071782407402</c:v>
                </c:pt>
                <c:pt idx="1519">
                  <c:v>44949.113171296296</c:v>
                </c:pt>
                <c:pt idx="1520">
                  <c:v>44949.15457175926</c:v>
                </c:pt>
                <c:pt idx="1521">
                  <c:v>44949.195960648147</c:v>
                </c:pt>
                <c:pt idx="1522">
                  <c:v>44949.237349537034</c:v>
                </c:pt>
                <c:pt idx="1523">
                  <c:v>44949.278703703698</c:v>
                </c:pt>
                <c:pt idx="1524">
                  <c:v>44949.320115740738</c:v>
                </c:pt>
                <c:pt idx="1525">
                  <c:v>44949.361493055556</c:v>
                </c:pt>
                <c:pt idx="1526">
                  <c:v>44949.403032407405</c:v>
                </c:pt>
                <c:pt idx="1527">
                  <c:v>44949.444456018515</c:v>
                </c:pt>
                <c:pt idx="1528">
                  <c:v>44949.485902777778</c:v>
                </c:pt>
                <c:pt idx="1529">
                  <c:v>44949.52743055555</c:v>
                </c:pt>
                <c:pt idx="1530">
                  <c:v>44949.568888888884</c:v>
                </c:pt>
                <c:pt idx="1531">
                  <c:v>44949.651469907403</c:v>
                </c:pt>
                <c:pt idx="1532">
                  <c:v>44949.692881944444</c:v>
                </c:pt>
                <c:pt idx="1533">
                  <c:v>44949.775543981479</c:v>
                </c:pt>
                <c:pt idx="1534">
                  <c:v>44949.816932870366</c:v>
                </c:pt>
                <c:pt idx="1535">
                  <c:v>44949.858275462961</c:v>
                </c:pt>
                <c:pt idx="1536">
                  <c:v>44949.899537037032</c:v>
                </c:pt>
                <c:pt idx="1537">
                  <c:v>44949.94091435185</c:v>
                </c:pt>
                <c:pt idx="1538">
                  <c:v>44949.982245370367</c:v>
                </c:pt>
                <c:pt idx="1539">
                  <c:v>44950.023599537031</c:v>
                </c:pt>
                <c:pt idx="1540">
                  <c:v>44950.064988425926</c:v>
                </c:pt>
                <c:pt idx="1541">
                  <c:v>44950.106377314813</c:v>
                </c:pt>
                <c:pt idx="1542">
                  <c:v>44950.189074074071</c:v>
                </c:pt>
                <c:pt idx="1543">
                  <c:v>44950.230486111112</c:v>
                </c:pt>
                <c:pt idx="1544">
                  <c:v>44950.271863425922</c:v>
                </c:pt>
                <c:pt idx="1545">
                  <c:v>44950.313217592593</c:v>
                </c:pt>
                <c:pt idx="1546">
                  <c:v>44950.354629629626</c:v>
                </c:pt>
                <c:pt idx="1547">
                  <c:v>44950.396122685182</c:v>
                </c:pt>
                <c:pt idx="1548">
                  <c:v>44950.437627314815</c:v>
                </c:pt>
                <c:pt idx="1549">
                  <c:v>44950.47924768518</c:v>
                </c:pt>
                <c:pt idx="1550">
                  <c:v>44950.520868055552</c:v>
                </c:pt>
                <c:pt idx="1551">
                  <c:v>44950.562557870369</c:v>
                </c:pt>
                <c:pt idx="1552">
                  <c:v>44950.603807870371</c:v>
                </c:pt>
                <c:pt idx="1553">
                  <c:v>44950.645069444443</c:v>
                </c:pt>
                <c:pt idx="1554">
                  <c:v>44950.686319444445</c:v>
                </c:pt>
                <c:pt idx="1555">
                  <c:v>44950.769085648142</c:v>
                </c:pt>
                <c:pt idx="1556">
                  <c:v>44950.810520833329</c:v>
                </c:pt>
                <c:pt idx="1557">
                  <c:v>44950.851944444439</c:v>
                </c:pt>
                <c:pt idx="1558">
                  <c:v>44950.893379629626</c:v>
                </c:pt>
                <c:pt idx="1559">
                  <c:v>44950.93482638889</c:v>
                </c:pt>
                <c:pt idx="1560">
                  <c:v>44950.976215277777</c:v>
                </c:pt>
                <c:pt idx="1561">
                  <c:v>44951.017581018517</c:v>
                </c:pt>
                <c:pt idx="1562">
                  <c:v>44951.059016203704</c:v>
                </c:pt>
                <c:pt idx="1563">
                  <c:v>44951.100486111107</c:v>
                </c:pt>
                <c:pt idx="1564">
                  <c:v>44951.141886574071</c:v>
                </c:pt>
                <c:pt idx="1565">
                  <c:v>44951.183298611111</c:v>
                </c:pt>
                <c:pt idx="1566">
                  <c:v>44951.224675925921</c:v>
                </c:pt>
                <c:pt idx="1567">
                  <c:v>44951.266064814816</c:v>
                </c:pt>
                <c:pt idx="1568">
                  <c:v>44951.307476851849</c:v>
                </c:pt>
                <c:pt idx="1569">
                  <c:v>44951.3903125</c:v>
                </c:pt>
                <c:pt idx="1570">
                  <c:v>44951.473275462959</c:v>
                </c:pt>
                <c:pt idx="1571">
                  <c:v>44951.514687499999</c:v>
                </c:pt>
                <c:pt idx="1572">
                  <c:v>44951.556134259255</c:v>
                </c:pt>
                <c:pt idx="1573">
                  <c:v>44951.597523148142</c:v>
                </c:pt>
                <c:pt idx="1574">
                  <c:v>44951.63890046296</c:v>
                </c:pt>
                <c:pt idx="1575">
                  <c:v>44951.680243055554</c:v>
                </c:pt>
                <c:pt idx="1576">
                  <c:v>44951.721631944441</c:v>
                </c:pt>
                <c:pt idx="1577">
                  <c:v>44951.762997685182</c:v>
                </c:pt>
                <c:pt idx="1578">
                  <c:v>44951.804375</c:v>
                </c:pt>
                <c:pt idx="1579">
                  <c:v>44951.845763888887</c:v>
                </c:pt>
                <c:pt idx="1580">
                  <c:v>44951.887152777774</c:v>
                </c:pt>
                <c:pt idx="1581">
                  <c:v>44951.928564814814</c:v>
                </c:pt>
                <c:pt idx="1582">
                  <c:v>44951.969965277778</c:v>
                </c:pt>
                <c:pt idx="1583">
                  <c:v>44952.052777777775</c:v>
                </c:pt>
                <c:pt idx="1584">
                  <c:v>44952.094143518516</c:v>
                </c:pt>
                <c:pt idx="1585">
                  <c:v>44952.135520833333</c:v>
                </c:pt>
                <c:pt idx="1586">
                  <c:v>44952.17696759259</c:v>
                </c:pt>
                <c:pt idx="1587">
                  <c:v>44952.218425925923</c:v>
                </c:pt>
                <c:pt idx="1588">
                  <c:v>44952.259918981479</c:v>
                </c:pt>
                <c:pt idx="1589">
                  <c:v>44952.301307870366</c:v>
                </c:pt>
                <c:pt idx="1590">
                  <c:v>44952.342685185184</c:v>
                </c:pt>
                <c:pt idx="1591">
                  <c:v>44952.384120370371</c:v>
                </c:pt>
                <c:pt idx="1592">
                  <c:v>44952.425543981481</c:v>
                </c:pt>
                <c:pt idx="1593">
                  <c:v>44952.466990740737</c:v>
                </c:pt>
                <c:pt idx="1594">
                  <c:v>44952.508425925924</c:v>
                </c:pt>
                <c:pt idx="1595">
                  <c:v>44952.591249999998</c:v>
                </c:pt>
                <c:pt idx="1596">
                  <c:v>44952.632638888885</c:v>
                </c:pt>
                <c:pt idx="1597">
                  <c:v>44952.674016203702</c:v>
                </c:pt>
                <c:pt idx="1598">
                  <c:v>44952.715439814812</c:v>
                </c:pt>
                <c:pt idx="1599">
                  <c:v>44952.756805555553</c:v>
                </c:pt>
                <c:pt idx="1600">
                  <c:v>44952.839594907404</c:v>
                </c:pt>
                <c:pt idx="1601">
                  <c:v>44952.880960648145</c:v>
                </c:pt>
                <c:pt idx="1602">
                  <c:v>44952.922361111108</c:v>
                </c:pt>
                <c:pt idx="1603">
                  <c:v>44953.00513888889</c:v>
                </c:pt>
                <c:pt idx="1604">
                  <c:v>44953.046550925923</c:v>
                </c:pt>
                <c:pt idx="1605">
                  <c:v>44953.087951388887</c:v>
                </c:pt>
                <c:pt idx="1606">
                  <c:v>44953.129340277774</c:v>
                </c:pt>
                <c:pt idx="1607">
                  <c:v>44953.170763888884</c:v>
                </c:pt>
                <c:pt idx="1608">
                  <c:v>44953.212199074071</c:v>
                </c:pt>
                <c:pt idx="1609">
                  <c:v>44953.294965277775</c:v>
                </c:pt>
                <c:pt idx="1610">
                  <c:v>44953.336331018516</c:v>
                </c:pt>
                <c:pt idx="1611">
                  <c:v>44953.377800925926</c:v>
                </c:pt>
                <c:pt idx="1612">
                  <c:v>44953.419328703698</c:v>
                </c:pt>
                <c:pt idx="1613">
                  <c:v>44953.460810185185</c:v>
                </c:pt>
                <c:pt idx="1614">
                  <c:v>44953.502233796295</c:v>
                </c:pt>
                <c:pt idx="1615">
                  <c:v>44953.543622685182</c:v>
                </c:pt>
                <c:pt idx="1616">
                  <c:v>44953.585046296292</c:v>
                </c:pt>
                <c:pt idx="1617">
                  <c:v>44953.626423611109</c:v>
                </c:pt>
                <c:pt idx="1618">
                  <c:v>44953.667812499996</c:v>
                </c:pt>
                <c:pt idx="1619">
                  <c:v>44953.750578703701</c:v>
                </c:pt>
                <c:pt idx="1620">
                  <c:v>44953.791979166665</c:v>
                </c:pt>
                <c:pt idx="1621">
                  <c:v>44953.833402777775</c:v>
                </c:pt>
                <c:pt idx="1622">
                  <c:v>44953.874814814815</c:v>
                </c:pt>
                <c:pt idx="1623">
                  <c:v>44953.916203703702</c:v>
                </c:pt>
                <c:pt idx="1624">
                  <c:v>44953.999016203699</c:v>
                </c:pt>
                <c:pt idx="1625">
                  <c:v>44954.040405092594</c:v>
                </c:pt>
                <c:pt idx="1626">
                  <c:v>44954.081817129627</c:v>
                </c:pt>
                <c:pt idx="1627">
                  <c:v>44954.123182870368</c:v>
                </c:pt>
                <c:pt idx="1628">
                  <c:v>44954.164606481478</c:v>
                </c:pt>
                <c:pt idx="1629">
                  <c:v>44954.205995370365</c:v>
                </c:pt>
                <c:pt idx="1630">
                  <c:v>44954.247395833328</c:v>
                </c:pt>
                <c:pt idx="1631">
                  <c:v>44954.33017361111</c:v>
                </c:pt>
                <c:pt idx="1632">
                  <c:v>44954.371620370366</c:v>
                </c:pt>
                <c:pt idx="1633">
                  <c:v>44954.413078703699</c:v>
                </c:pt>
                <c:pt idx="1634">
                  <c:v>44954.454594907402</c:v>
                </c:pt>
                <c:pt idx="1635">
                  <c:v>44954.496122685181</c:v>
                </c:pt>
                <c:pt idx="1636">
                  <c:v>44954.537499999999</c:v>
                </c:pt>
                <c:pt idx="1637">
                  <c:v>44954.578877314809</c:v>
                </c:pt>
                <c:pt idx="1638">
                  <c:v>44954.620219907403</c:v>
                </c:pt>
                <c:pt idx="1639">
                  <c:v>44954.661585648144</c:v>
                </c:pt>
                <c:pt idx="1640">
                  <c:v>44954.702986111108</c:v>
                </c:pt>
                <c:pt idx="1641">
                  <c:v>44954.744328703702</c:v>
                </c:pt>
                <c:pt idx="1642">
                  <c:v>44954.785682870366</c:v>
                </c:pt>
                <c:pt idx="1643">
                  <c:v>44954.827106481476</c:v>
                </c:pt>
                <c:pt idx="1644">
                  <c:v>44954.868495370371</c:v>
                </c:pt>
                <c:pt idx="1645">
                  <c:v>44954.90997685185</c:v>
                </c:pt>
                <c:pt idx="1646">
                  <c:v>44954.951238425921</c:v>
                </c:pt>
                <c:pt idx="1647">
                  <c:v>44954.992523148147</c:v>
                </c:pt>
                <c:pt idx="1648">
                  <c:v>44955.033912037034</c:v>
                </c:pt>
                <c:pt idx="1649">
                  <c:v>44955.075358796297</c:v>
                </c:pt>
                <c:pt idx="1650">
                  <c:v>44955.116793981477</c:v>
                </c:pt>
                <c:pt idx="1651">
                  <c:v>44955.15824074074</c:v>
                </c:pt>
                <c:pt idx="1652">
                  <c:v>44955.199629629627</c:v>
                </c:pt>
                <c:pt idx="1653">
                  <c:v>44955.240972222222</c:v>
                </c:pt>
                <c:pt idx="1654">
                  <c:v>44955.282384259255</c:v>
                </c:pt>
                <c:pt idx="1655">
                  <c:v>44955.323773148142</c:v>
                </c:pt>
                <c:pt idx="1656">
                  <c:v>44955.36519675926</c:v>
                </c:pt>
                <c:pt idx="1657">
                  <c:v>44955.406793981478</c:v>
                </c:pt>
                <c:pt idx="1658">
                  <c:v>44955.448333333334</c:v>
                </c:pt>
                <c:pt idx="1659">
                  <c:v>44955.489837962959</c:v>
                </c:pt>
                <c:pt idx="1660">
                  <c:v>44955.531284722223</c:v>
                </c:pt>
                <c:pt idx="1661">
                  <c:v>44955.572662037033</c:v>
                </c:pt>
                <c:pt idx="1662">
                  <c:v>44955.655416666661</c:v>
                </c:pt>
                <c:pt idx="1663">
                  <c:v>44955.696736111109</c:v>
                </c:pt>
                <c:pt idx="1664">
                  <c:v>44955.737974537034</c:v>
                </c:pt>
                <c:pt idx="1665">
                  <c:v>44955.779386574075</c:v>
                </c:pt>
                <c:pt idx="1666">
                  <c:v>44955.820798611108</c:v>
                </c:pt>
                <c:pt idx="1667">
                  <c:v>44955.862187499995</c:v>
                </c:pt>
                <c:pt idx="1668">
                  <c:v>44955.903495370367</c:v>
                </c:pt>
                <c:pt idx="1669">
                  <c:v>44955.986099537033</c:v>
                </c:pt>
                <c:pt idx="1670">
                  <c:v>44956.027453703704</c:v>
                </c:pt>
                <c:pt idx="1671">
                  <c:v>44956.06890046296</c:v>
                </c:pt>
                <c:pt idx="1672">
                  <c:v>44956.110312500001</c:v>
                </c:pt>
                <c:pt idx="1673">
                  <c:v>44956.151678240742</c:v>
                </c:pt>
                <c:pt idx="1674">
                  <c:v>44956.193078703698</c:v>
                </c:pt>
                <c:pt idx="1675">
                  <c:v>44956.276006944441</c:v>
                </c:pt>
                <c:pt idx="1676">
                  <c:v>44956.317372685182</c:v>
                </c:pt>
                <c:pt idx="1677">
                  <c:v>44956.358819444446</c:v>
                </c:pt>
                <c:pt idx="1678">
                  <c:v>44956.400277777779</c:v>
                </c:pt>
                <c:pt idx="1679">
                  <c:v>44956.441874999997</c:v>
                </c:pt>
                <c:pt idx="1680">
                  <c:v>44956.483553240738</c:v>
                </c:pt>
                <c:pt idx="1681">
                  <c:v>44956.525266203702</c:v>
                </c:pt>
                <c:pt idx="1682">
                  <c:v>44956.566689814812</c:v>
                </c:pt>
                <c:pt idx="1683">
                  <c:v>44956.608078703699</c:v>
                </c:pt>
                <c:pt idx="1684">
                  <c:v>44956.64949074074</c:v>
                </c:pt>
                <c:pt idx="1685">
                  <c:v>44956.690844907404</c:v>
                </c:pt>
                <c:pt idx="1686">
                  <c:v>44956.732187499998</c:v>
                </c:pt>
                <c:pt idx="1687">
                  <c:v>44956.773541666662</c:v>
                </c:pt>
                <c:pt idx="1688">
                  <c:v>44956.814918981479</c:v>
                </c:pt>
                <c:pt idx="1689">
                  <c:v>44956.856307870366</c:v>
                </c:pt>
                <c:pt idx="1690">
                  <c:v>44956.897719907407</c:v>
                </c:pt>
                <c:pt idx="1691">
                  <c:v>44956.939166666663</c:v>
                </c:pt>
                <c:pt idx="1692">
                  <c:v>44956.980543981481</c:v>
                </c:pt>
                <c:pt idx="1693">
                  <c:v>44957.021932870368</c:v>
                </c:pt>
                <c:pt idx="1694">
                  <c:v>44957.063356481478</c:v>
                </c:pt>
                <c:pt idx="1695">
                  <c:v>44957.104780092588</c:v>
                </c:pt>
                <c:pt idx="1696">
                  <c:v>44957.187418981477</c:v>
                </c:pt>
                <c:pt idx="1697">
                  <c:v>44957.228854166664</c:v>
                </c:pt>
                <c:pt idx="1698">
                  <c:v>44957.270185185182</c:v>
                </c:pt>
                <c:pt idx="1699">
                  <c:v>44957.311574074069</c:v>
                </c:pt>
                <c:pt idx="1700">
                  <c:v>44957.353067129625</c:v>
                </c:pt>
                <c:pt idx="1701">
                  <c:v>44957.394548611112</c:v>
                </c:pt>
                <c:pt idx="1702">
                  <c:v>44957.435937499999</c:v>
                </c:pt>
                <c:pt idx="1703">
                  <c:v>44957.477500000001</c:v>
                </c:pt>
                <c:pt idx="1704">
                  <c:v>44957.519421296296</c:v>
                </c:pt>
                <c:pt idx="1705">
                  <c:v>44957.561041666668</c:v>
                </c:pt>
                <c:pt idx="1706">
                  <c:v>44957.602164351847</c:v>
                </c:pt>
                <c:pt idx="1707">
                  <c:v>44957.643437499995</c:v>
                </c:pt>
                <c:pt idx="1708">
                  <c:v>44957.684803240736</c:v>
                </c:pt>
                <c:pt idx="1709">
                  <c:v>44957.72619212963</c:v>
                </c:pt>
                <c:pt idx="1710">
                  <c:v>44957.767534722218</c:v>
                </c:pt>
                <c:pt idx="1711">
                  <c:v>44957.808923611112</c:v>
                </c:pt>
                <c:pt idx="1712">
                  <c:v>44957.850312499999</c:v>
                </c:pt>
                <c:pt idx="1713">
                  <c:v>44957.891759259255</c:v>
                </c:pt>
                <c:pt idx="1714">
                  <c:v>44957.933136574073</c:v>
                </c:pt>
                <c:pt idx="1715">
                  <c:v>44957.97457175926</c:v>
                </c:pt>
                <c:pt idx="1716">
                  <c:v>44958.015925925924</c:v>
                </c:pt>
                <c:pt idx="1717">
                  <c:v>44958.057303240741</c:v>
                </c:pt>
                <c:pt idx="1718">
                  <c:v>44958.181423611109</c:v>
                </c:pt>
                <c:pt idx="1719">
                  <c:v>44958.222800925927</c:v>
                </c:pt>
                <c:pt idx="1720">
                  <c:v>44958.264351851853</c:v>
                </c:pt>
                <c:pt idx="1721">
                  <c:v>44958.305798611109</c:v>
                </c:pt>
                <c:pt idx="1722">
                  <c:v>44958.347199074073</c:v>
                </c:pt>
                <c:pt idx="1723">
                  <c:v>44958.388657407406</c:v>
                </c:pt>
                <c:pt idx="1724">
                  <c:v>44958.430115740739</c:v>
                </c:pt>
                <c:pt idx="1725">
                  <c:v>44958.512962962959</c:v>
                </c:pt>
                <c:pt idx="1726">
                  <c:v>44958.554421296292</c:v>
                </c:pt>
                <c:pt idx="1727">
                  <c:v>44958.595902777779</c:v>
                </c:pt>
                <c:pt idx="1728">
                  <c:v>44958.637233796297</c:v>
                </c:pt>
                <c:pt idx="1729">
                  <c:v>44958.678587962961</c:v>
                </c:pt>
                <c:pt idx="1730">
                  <c:v>44958.719965277778</c:v>
                </c:pt>
                <c:pt idx="1731">
                  <c:v>44958.761400462958</c:v>
                </c:pt>
                <c:pt idx="1732">
                  <c:v>44958.802766203698</c:v>
                </c:pt>
                <c:pt idx="1733">
                  <c:v>44958.844178240739</c:v>
                </c:pt>
                <c:pt idx="1734">
                  <c:v>44958.885590277772</c:v>
                </c:pt>
                <c:pt idx="1735">
                  <c:v>44958.926956018513</c:v>
                </c:pt>
                <c:pt idx="1736">
                  <c:v>44958.968344907407</c:v>
                </c:pt>
                <c:pt idx="1737">
                  <c:v>44959.009733796294</c:v>
                </c:pt>
                <c:pt idx="1738">
                  <c:v>44959.051157407404</c:v>
                </c:pt>
                <c:pt idx="1739">
                  <c:v>44959.092546296291</c:v>
                </c:pt>
                <c:pt idx="1740">
                  <c:v>44959.133946759255</c:v>
                </c:pt>
                <c:pt idx="1741">
                  <c:v>44959.175370370365</c:v>
                </c:pt>
                <c:pt idx="1742">
                  <c:v>44959.216770833329</c:v>
                </c:pt>
                <c:pt idx="1743">
                  <c:v>44959.25818287037</c:v>
                </c:pt>
                <c:pt idx="1744">
                  <c:v>44959.299652777772</c:v>
                </c:pt>
                <c:pt idx="1745">
                  <c:v>44959.382511574069</c:v>
                </c:pt>
                <c:pt idx="1746">
                  <c:v>44959.423946759256</c:v>
                </c:pt>
                <c:pt idx="1747">
                  <c:v>44959.465405092589</c:v>
                </c:pt>
                <c:pt idx="1748">
                  <c:v>44959.506863425922</c:v>
                </c:pt>
                <c:pt idx="1749">
                  <c:v>44959.548275462963</c:v>
                </c:pt>
                <c:pt idx="1750">
                  <c:v>44959.589652777773</c:v>
                </c:pt>
                <c:pt idx="1751">
                  <c:v>44959.631006944444</c:v>
                </c:pt>
                <c:pt idx="1752">
                  <c:v>44959.672337962962</c:v>
                </c:pt>
                <c:pt idx="1753">
                  <c:v>44959.755104166667</c:v>
                </c:pt>
                <c:pt idx="1754">
                  <c:v>44959.796527777777</c:v>
                </c:pt>
                <c:pt idx="1755">
                  <c:v>44959.837916666664</c:v>
                </c:pt>
                <c:pt idx="1756">
                  <c:v>44959.879340277774</c:v>
                </c:pt>
                <c:pt idx="1757">
                  <c:v>44959.920798611107</c:v>
                </c:pt>
                <c:pt idx="1758">
                  <c:v>44959.962210648147</c:v>
                </c:pt>
                <c:pt idx="1759">
                  <c:v>44960.003611111111</c:v>
                </c:pt>
                <c:pt idx="1760">
                  <c:v>44960.044999999998</c:v>
                </c:pt>
                <c:pt idx="1761">
                  <c:v>44960.086400462962</c:v>
                </c:pt>
                <c:pt idx="1762">
                  <c:v>44960.127777777772</c:v>
                </c:pt>
                <c:pt idx="1763">
                  <c:v>44960.16920138889</c:v>
                </c:pt>
                <c:pt idx="1764">
                  <c:v>44960.210601851846</c:v>
                </c:pt>
                <c:pt idx="1765">
                  <c:v>44960.251932870371</c:v>
                </c:pt>
                <c:pt idx="1766">
                  <c:v>44960.293275462958</c:v>
                </c:pt>
                <c:pt idx="1767">
                  <c:v>44960.334594907406</c:v>
                </c:pt>
                <c:pt idx="1768">
                  <c:v>44960.376064814809</c:v>
                </c:pt>
                <c:pt idx="1769">
                  <c:v>44960.417592592588</c:v>
                </c:pt>
                <c:pt idx="1770">
                  <c:v>44960.459120370368</c:v>
                </c:pt>
                <c:pt idx="1771">
                  <c:v>44960.500810185185</c:v>
                </c:pt>
                <c:pt idx="1772">
                  <c:v>44960.542291666665</c:v>
                </c:pt>
                <c:pt idx="1773">
                  <c:v>44960.583703703698</c:v>
                </c:pt>
                <c:pt idx="1774">
                  <c:v>44960.625069444439</c:v>
                </c:pt>
                <c:pt idx="1775">
                  <c:v>44960.66643518518</c:v>
                </c:pt>
                <c:pt idx="1776">
                  <c:v>44960.707754629628</c:v>
                </c:pt>
                <c:pt idx="1777">
                  <c:v>44960.749131944445</c:v>
                </c:pt>
                <c:pt idx="1778">
                  <c:v>44960.790509259255</c:v>
                </c:pt>
                <c:pt idx="1779">
                  <c:v>44960.831956018519</c:v>
                </c:pt>
                <c:pt idx="1780">
                  <c:v>44960.873391203699</c:v>
                </c:pt>
                <c:pt idx="1781">
                  <c:v>44960.914803240739</c:v>
                </c:pt>
                <c:pt idx="1782">
                  <c:v>44960.95618055555</c:v>
                </c:pt>
                <c:pt idx="1783">
                  <c:v>44960.997581018513</c:v>
                </c:pt>
                <c:pt idx="1784">
                  <c:v>44961.038993055554</c:v>
                </c:pt>
                <c:pt idx="1785">
                  <c:v>44961.080381944441</c:v>
                </c:pt>
                <c:pt idx="1786">
                  <c:v>44961.121805555551</c:v>
                </c:pt>
                <c:pt idx="1787">
                  <c:v>44961.163217592592</c:v>
                </c:pt>
                <c:pt idx="1788">
                  <c:v>44961.204699074071</c:v>
                </c:pt>
                <c:pt idx="1789">
                  <c:v>44961.246111111112</c:v>
                </c:pt>
                <c:pt idx="1790">
                  <c:v>44961.287534722222</c:v>
                </c:pt>
                <c:pt idx="1791">
                  <c:v>44961.329016203701</c:v>
                </c:pt>
                <c:pt idx="1792">
                  <c:v>44961.370416666665</c:v>
                </c:pt>
                <c:pt idx="1793">
                  <c:v>44961.411840277775</c:v>
                </c:pt>
                <c:pt idx="1794">
                  <c:v>44961.453252314815</c:v>
                </c:pt>
                <c:pt idx="1795">
                  <c:v>44961.494699074072</c:v>
                </c:pt>
                <c:pt idx="1796">
                  <c:v>44961.577523148146</c:v>
                </c:pt>
                <c:pt idx="1797">
                  <c:v>44961.618888888886</c:v>
                </c:pt>
                <c:pt idx="1798">
                  <c:v>44961.660300925927</c:v>
                </c:pt>
                <c:pt idx="1799">
                  <c:v>44961.701655092591</c:v>
                </c:pt>
                <c:pt idx="1800">
                  <c:v>44961.784479166665</c:v>
                </c:pt>
                <c:pt idx="1801">
                  <c:v>44961.825833333329</c:v>
                </c:pt>
                <c:pt idx="1802">
                  <c:v>44961.867245370369</c:v>
                </c:pt>
                <c:pt idx="1803">
                  <c:v>44961.90861111111</c:v>
                </c:pt>
                <c:pt idx="1804">
                  <c:v>44961.949953703705</c:v>
                </c:pt>
                <c:pt idx="1805">
                  <c:v>44961.991388888884</c:v>
                </c:pt>
                <c:pt idx="1806">
                  <c:v>44962.032800925925</c:v>
                </c:pt>
                <c:pt idx="1807">
                  <c:v>44962.074189814812</c:v>
                </c:pt>
                <c:pt idx="1808">
                  <c:v>44962.115590277775</c:v>
                </c:pt>
                <c:pt idx="1809">
                  <c:v>44962.156967592593</c:v>
                </c:pt>
                <c:pt idx="1810">
                  <c:v>44962.19836805555</c:v>
                </c:pt>
                <c:pt idx="1811">
                  <c:v>44962.239756944444</c:v>
                </c:pt>
                <c:pt idx="1812">
                  <c:v>44962.281157407408</c:v>
                </c:pt>
                <c:pt idx="1813">
                  <c:v>44962.322569444441</c:v>
                </c:pt>
                <c:pt idx="1814">
                  <c:v>44962.364120370366</c:v>
                </c:pt>
                <c:pt idx="1815">
                  <c:v>44962.405613425923</c:v>
                </c:pt>
                <c:pt idx="1816">
                  <c:v>44962.447060185186</c:v>
                </c:pt>
                <c:pt idx="1817">
                  <c:v>44962.488564814812</c:v>
                </c:pt>
                <c:pt idx="1818">
                  <c:v>44962.530115740738</c:v>
                </c:pt>
                <c:pt idx="1819">
                  <c:v>44962.571493055555</c:v>
                </c:pt>
                <c:pt idx="1820">
                  <c:v>44962.695509259254</c:v>
                </c:pt>
                <c:pt idx="1821">
                  <c:v>44962.736909722218</c:v>
                </c:pt>
                <c:pt idx="1822">
                  <c:v>44962.778321759259</c:v>
                </c:pt>
                <c:pt idx="1823">
                  <c:v>44962.861134259256</c:v>
                </c:pt>
                <c:pt idx="1824">
                  <c:v>44962.94394675926</c:v>
                </c:pt>
                <c:pt idx="1825">
                  <c:v>44962.985416666663</c:v>
                </c:pt>
                <c:pt idx="1826">
                  <c:v>44963.02680555555</c:v>
                </c:pt>
                <c:pt idx="1827">
                  <c:v>44963.192442129628</c:v>
                </c:pt>
                <c:pt idx="1828">
                  <c:v>44963.233854166661</c:v>
                </c:pt>
                <c:pt idx="1829">
                  <c:v>44963.275254629625</c:v>
                </c:pt>
                <c:pt idx="1830">
                  <c:v>44963.316666666666</c:v>
                </c:pt>
                <c:pt idx="1831">
                  <c:v>44963.399502314809</c:v>
                </c:pt>
                <c:pt idx="1832">
                  <c:v>44963.440960648142</c:v>
                </c:pt>
                <c:pt idx="1833">
                  <c:v>44963.482430555552</c:v>
                </c:pt>
                <c:pt idx="1834">
                  <c:v>44963.565439814811</c:v>
                </c:pt>
                <c:pt idx="1835">
                  <c:v>44963.606759259259</c:v>
                </c:pt>
                <c:pt idx="1836">
                  <c:v>44963.648101851846</c:v>
                </c:pt>
                <c:pt idx="1837">
                  <c:v>44963.689409722218</c:v>
                </c:pt>
                <c:pt idx="1838">
                  <c:v>44963.730729166666</c:v>
                </c:pt>
                <c:pt idx="1839">
                  <c:v>44963.81349537037</c:v>
                </c:pt>
                <c:pt idx="1840">
                  <c:v>44963.854884259257</c:v>
                </c:pt>
                <c:pt idx="1841">
                  <c:v>44963.896261574075</c:v>
                </c:pt>
                <c:pt idx="1842">
                  <c:v>44963.97892361111</c:v>
                </c:pt>
                <c:pt idx="1843">
                  <c:v>44964.020277777774</c:v>
                </c:pt>
                <c:pt idx="1844">
                  <c:v>44964.061643518515</c:v>
                </c:pt>
                <c:pt idx="1845">
                  <c:v>44964.144606481481</c:v>
                </c:pt>
                <c:pt idx="1846">
                  <c:v>44964.185983796291</c:v>
                </c:pt>
                <c:pt idx="1847">
                  <c:v>44964.227326388886</c:v>
                </c:pt>
                <c:pt idx="1848">
                  <c:v>44964.268634259257</c:v>
                </c:pt>
                <c:pt idx="1849">
                  <c:v>44964.309930555552</c:v>
                </c:pt>
                <c:pt idx="1850">
                  <c:v>44964.351319444439</c:v>
                </c:pt>
                <c:pt idx="1851">
                  <c:v>44964.392800925925</c:v>
                </c:pt>
                <c:pt idx="1852">
                  <c:v>44964.434456018513</c:v>
                </c:pt>
                <c:pt idx="1853">
                  <c:v>44964.476018518515</c:v>
                </c:pt>
                <c:pt idx="1854">
                  <c:v>44964.517731481479</c:v>
                </c:pt>
                <c:pt idx="1855">
                  <c:v>44964.559305555551</c:v>
                </c:pt>
                <c:pt idx="1856">
                  <c:v>44964.60050925926</c:v>
                </c:pt>
                <c:pt idx="1857">
                  <c:v>44964.682986111111</c:v>
                </c:pt>
                <c:pt idx="1858">
                  <c:v>44964.765567129631</c:v>
                </c:pt>
                <c:pt idx="1859">
                  <c:v>44964.806886574072</c:v>
                </c:pt>
                <c:pt idx="1860">
                  <c:v>44964.848356481481</c:v>
                </c:pt>
                <c:pt idx="1861">
                  <c:v>44964.889814814815</c:v>
                </c:pt>
                <c:pt idx="1862">
                  <c:v>44964.931226851848</c:v>
                </c:pt>
                <c:pt idx="1863">
                  <c:v>44964.972650462958</c:v>
                </c:pt>
                <c:pt idx="1864">
                  <c:v>44965.014074074068</c:v>
                </c:pt>
                <c:pt idx="1865">
                  <c:v>44965.055509259255</c:v>
                </c:pt>
                <c:pt idx="1866">
                  <c:v>44965.096932870365</c:v>
                </c:pt>
                <c:pt idx="1867">
                  <c:v>44965.138368055552</c:v>
                </c:pt>
                <c:pt idx="1868">
                  <c:v>44965.179664351846</c:v>
                </c:pt>
                <c:pt idx="1869">
                  <c:v>44965.22112268518</c:v>
                </c:pt>
                <c:pt idx="1870">
                  <c:v>44965.303935185184</c:v>
                </c:pt>
                <c:pt idx="1871">
                  <c:v>44965.34538194444</c:v>
                </c:pt>
                <c:pt idx="1872">
                  <c:v>44965.386886574073</c:v>
                </c:pt>
                <c:pt idx="1873">
                  <c:v>44965.428402777776</c:v>
                </c:pt>
                <c:pt idx="1874">
                  <c:v>44965.469953703701</c:v>
                </c:pt>
                <c:pt idx="1875">
                  <c:v>44965.511458333334</c:v>
                </c:pt>
                <c:pt idx="1876">
                  <c:v>44965.552951388883</c:v>
                </c:pt>
                <c:pt idx="1877">
                  <c:v>44965.594236111108</c:v>
                </c:pt>
                <c:pt idx="1878">
                  <c:v>44965.635613425926</c:v>
                </c:pt>
                <c:pt idx="1879">
                  <c:v>44965.676944444444</c:v>
                </c:pt>
                <c:pt idx="1880">
                  <c:v>44965.718113425923</c:v>
                </c:pt>
                <c:pt idx="1881">
                  <c:v>44965.759363425925</c:v>
                </c:pt>
                <c:pt idx="1882">
                  <c:v>44965.842060185183</c:v>
                </c:pt>
                <c:pt idx="1883">
                  <c:v>44965.883425925924</c:v>
                </c:pt>
                <c:pt idx="1884">
                  <c:v>44965.924768518518</c:v>
                </c:pt>
                <c:pt idx="1885">
                  <c:v>44965.966168981482</c:v>
                </c:pt>
                <c:pt idx="1886">
                  <c:v>44966.007557870369</c:v>
                </c:pt>
                <c:pt idx="1887">
                  <c:v>44966.04892361111</c:v>
                </c:pt>
                <c:pt idx="1888">
                  <c:v>44966.09030092592</c:v>
                </c:pt>
                <c:pt idx="1889">
                  <c:v>44966.173159722217</c:v>
                </c:pt>
                <c:pt idx="1890">
                  <c:v>44966.214571759258</c:v>
                </c:pt>
                <c:pt idx="1891">
                  <c:v>44966.255995370368</c:v>
                </c:pt>
                <c:pt idx="1892">
                  <c:v>44966.297372685185</c:v>
                </c:pt>
                <c:pt idx="1893">
                  <c:v>44966.338773148149</c:v>
                </c:pt>
                <c:pt idx="1894">
                  <c:v>44966.380219907405</c:v>
                </c:pt>
                <c:pt idx="1895">
                  <c:v>44966.421770833331</c:v>
                </c:pt>
                <c:pt idx="1896">
                  <c:v>44966.463402777772</c:v>
                </c:pt>
                <c:pt idx="1897">
                  <c:v>44966.505370370367</c:v>
                </c:pt>
                <c:pt idx="1898">
                  <c:v>44966.547048611108</c:v>
                </c:pt>
                <c:pt idx="1899">
                  <c:v>44966.588136574072</c:v>
                </c:pt>
                <c:pt idx="1900">
                  <c:v>44966.629328703704</c:v>
                </c:pt>
                <c:pt idx="1901">
                  <c:v>44966.670578703699</c:v>
                </c:pt>
                <c:pt idx="1902">
                  <c:v>44966.711875000001</c:v>
                </c:pt>
                <c:pt idx="1903">
                  <c:v>44966.753182870365</c:v>
                </c:pt>
                <c:pt idx="1904">
                  <c:v>44966.794502314813</c:v>
                </c:pt>
                <c:pt idx="1905">
                  <c:v>44966.835821759254</c:v>
                </c:pt>
                <c:pt idx="1906">
                  <c:v>44966.877187499995</c:v>
                </c:pt>
                <c:pt idx="1907">
                  <c:v>44966.918530092589</c:v>
                </c:pt>
                <c:pt idx="1908">
                  <c:v>44966.95989583333</c:v>
                </c:pt>
                <c:pt idx="1909">
                  <c:v>44967.001273148147</c:v>
                </c:pt>
                <c:pt idx="1910">
                  <c:v>44967.042662037034</c:v>
                </c:pt>
                <c:pt idx="1911">
                  <c:v>44967.084131944444</c:v>
                </c:pt>
                <c:pt idx="1912">
                  <c:v>44967.125532407408</c:v>
                </c:pt>
                <c:pt idx="1913">
                  <c:v>44967.166909722218</c:v>
                </c:pt>
                <c:pt idx="1914">
                  <c:v>44967.208275462959</c:v>
                </c:pt>
                <c:pt idx="1915">
                  <c:v>44967.249664351846</c:v>
                </c:pt>
                <c:pt idx="1916">
                  <c:v>44967.29111111111</c:v>
                </c:pt>
                <c:pt idx="1917">
                  <c:v>44967.33248842592</c:v>
                </c:pt>
                <c:pt idx="1918">
                  <c:v>44967.37394675926</c:v>
                </c:pt>
                <c:pt idx="1919">
                  <c:v>44967.415474537032</c:v>
                </c:pt>
                <c:pt idx="1920">
                  <c:v>44967.457002314812</c:v>
                </c:pt>
                <c:pt idx="1921">
                  <c:v>44967.49894675926</c:v>
                </c:pt>
                <c:pt idx="1922">
                  <c:v>44967.54069444444</c:v>
                </c:pt>
                <c:pt idx="1923">
                  <c:v>44967.581921296296</c:v>
                </c:pt>
                <c:pt idx="1924">
                  <c:v>44967.623055555552</c:v>
                </c:pt>
                <c:pt idx="1925">
                  <c:v>44967.664317129624</c:v>
                </c:pt>
                <c:pt idx="1926">
                  <c:v>44967.705613425926</c:v>
                </c:pt>
                <c:pt idx="1927">
                  <c:v>44967.74690972222</c:v>
                </c:pt>
                <c:pt idx="1928">
                  <c:v>44967.829594907402</c:v>
                </c:pt>
                <c:pt idx="1929">
                  <c:v>44967.871041666665</c:v>
                </c:pt>
                <c:pt idx="1930">
                  <c:v>44967.953773148147</c:v>
                </c:pt>
                <c:pt idx="1931">
                  <c:v>44967.995138888888</c:v>
                </c:pt>
                <c:pt idx="1932">
                  <c:v>44968.077858796292</c:v>
                </c:pt>
                <c:pt idx="1933">
                  <c:v>44968.119270833333</c:v>
                </c:pt>
                <c:pt idx="1934">
                  <c:v>44968.16065972222</c:v>
                </c:pt>
                <c:pt idx="1935">
                  <c:v>44968.202094907407</c:v>
                </c:pt>
                <c:pt idx="1936">
                  <c:v>44968.243495370371</c:v>
                </c:pt>
                <c:pt idx="1937">
                  <c:v>44968.284918981481</c:v>
                </c:pt>
                <c:pt idx="1938">
                  <c:v>44968.409467592588</c:v>
                </c:pt>
                <c:pt idx="1939">
                  <c:v>44968.451168981483</c:v>
                </c:pt>
                <c:pt idx="1940">
                  <c:v>44968.492754629624</c:v>
                </c:pt>
                <c:pt idx="1941">
                  <c:v>44968.534236111111</c:v>
                </c:pt>
                <c:pt idx="1942">
                  <c:v>44968.575729166667</c:v>
                </c:pt>
                <c:pt idx="1943">
                  <c:v>44968.617048611108</c:v>
                </c:pt>
                <c:pt idx="1944">
                  <c:v>44968.658333333333</c:v>
                </c:pt>
                <c:pt idx="1945">
                  <c:v>44968.741076388884</c:v>
                </c:pt>
                <c:pt idx="1946">
                  <c:v>44968.782349537032</c:v>
                </c:pt>
                <c:pt idx="1947">
                  <c:v>44968.82362268518</c:v>
                </c:pt>
                <c:pt idx="1948">
                  <c:v>44968.864976851852</c:v>
                </c:pt>
                <c:pt idx="1949">
                  <c:v>44968.906354166662</c:v>
                </c:pt>
                <c:pt idx="1950">
                  <c:v>44968.947754629626</c:v>
                </c:pt>
                <c:pt idx="1951">
                  <c:v>44968.989155092589</c:v>
                </c:pt>
                <c:pt idx="1952">
                  <c:v>44969.030509259253</c:v>
                </c:pt>
                <c:pt idx="1953">
                  <c:v>44969.071886574071</c:v>
                </c:pt>
                <c:pt idx="1954">
                  <c:v>44969.154733796291</c:v>
                </c:pt>
                <c:pt idx="1955">
                  <c:v>44969.196122685185</c:v>
                </c:pt>
                <c:pt idx="1956">
                  <c:v>44969.237499999996</c:v>
                </c:pt>
                <c:pt idx="1957">
                  <c:v>44969.278877314813</c:v>
                </c:pt>
                <c:pt idx="1958">
                  <c:v>44969.444675925923</c:v>
                </c:pt>
                <c:pt idx="1959">
                  <c:v>44969.486400462964</c:v>
                </c:pt>
                <c:pt idx="1960">
                  <c:v>44969.528194444443</c:v>
                </c:pt>
                <c:pt idx="1961">
                  <c:v>44969.569675925923</c:v>
                </c:pt>
                <c:pt idx="1962">
                  <c:v>44969.61074074074</c:v>
                </c:pt>
                <c:pt idx="1963">
                  <c:v>44969.652037037034</c:v>
                </c:pt>
                <c:pt idx="1964">
                  <c:v>44969.693368055552</c:v>
                </c:pt>
                <c:pt idx="1965">
                  <c:v>44969.775949074072</c:v>
                </c:pt>
                <c:pt idx="1966">
                  <c:v>44969.817268518513</c:v>
                </c:pt>
                <c:pt idx="1967">
                  <c:v>44969.858634259253</c:v>
                </c:pt>
                <c:pt idx="1968">
                  <c:v>44969.900023148148</c:v>
                </c:pt>
                <c:pt idx="1969">
                  <c:v>44970.024224537032</c:v>
                </c:pt>
                <c:pt idx="1970">
                  <c:v>44970.065636574072</c:v>
                </c:pt>
                <c:pt idx="1971">
                  <c:v>44970.106990740736</c:v>
                </c:pt>
                <c:pt idx="1972">
                  <c:v>44970.189745370371</c:v>
                </c:pt>
                <c:pt idx="1973">
                  <c:v>44970.314039351848</c:v>
                </c:pt>
                <c:pt idx="1974">
                  <c:v>44970.355451388888</c:v>
                </c:pt>
                <c:pt idx="1975">
                  <c:v>44970.396944444445</c:v>
                </c:pt>
                <c:pt idx="1976">
                  <c:v>44970.438518518517</c:v>
                </c:pt>
                <c:pt idx="1977">
                  <c:v>44970.521944444445</c:v>
                </c:pt>
                <c:pt idx="1978">
                  <c:v>44970.604652777773</c:v>
                </c:pt>
                <c:pt idx="1979">
                  <c:v>44970.645925925921</c:v>
                </c:pt>
                <c:pt idx="1980">
                  <c:v>44970.687233796292</c:v>
                </c:pt>
                <c:pt idx="1981">
                  <c:v>44970.728506944441</c:v>
                </c:pt>
                <c:pt idx="1982">
                  <c:v>44970.769907407404</c:v>
                </c:pt>
                <c:pt idx="1983">
                  <c:v>44970.811226851853</c:v>
                </c:pt>
                <c:pt idx="1984">
                  <c:v>44970.852592592593</c:v>
                </c:pt>
                <c:pt idx="1985">
                  <c:v>44970.893969907404</c:v>
                </c:pt>
                <c:pt idx="1986">
                  <c:v>44970.935358796291</c:v>
                </c:pt>
                <c:pt idx="1987">
                  <c:v>44970.976736111108</c:v>
                </c:pt>
                <c:pt idx="1988">
                  <c:v>44971.018101851849</c:v>
                </c:pt>
                <c:pt idx="1989">
                  <c:v>44971.059490740736</c:v>
                </c:pt>
                <c:pt idx="1990">
                  <c:v>44971.100856481477</c:v>
                </c:pt>
                <c:pt idx="1991">
                  <c:v>44971.142268518517</c:v>
                </c:pt>
                <c:pt idx="1992">
                  <c:v>44971.183645833327</c:v>
                </c:pt>
                <c:pt idx="1993">
                  <c:v>44971.225023148145</c:v>
                </c:pt>
                <c:pt idx="1994">
                  <c:v>44971.266400462962</c:v>
                </c:pt>
                <c:pt idx="1995">
                  <c:v>44971.30774305555</c:v>
                </c:pt>
                <c:pt idx="1996">
                  <c:v>44971.43236111111</c:v>
                </c:pt>
                <c:pt idx="1997">
                  <c:v>44971.474027777775</c:v>
                </c:pt>
                <c:pt idx="1998">
                  <c:v>44971.5159375</c:v>
                </c:pt>
                <c:pt idx="1999">
                  <c:v>44971.557442129626</c:v>
                </c:pt>
                <c:pt idx="2000">
                  <c:v>44971.598553240736</c:v>
                </c:pt>
                <c:pt idx="2001">
                  <c:v>44971.639791666661</c:v>
                </c:pt>
                <c:pt idx="2002">
                  <c:v>44971.681087962963</c:v>
                </c:pt>
                <c:pt idx="2003">
                  <c:v>44971.722349537034</c:v>
                </c:pt>
                <c:pt idx="2004">
                  <c:v>44971.76363425926</c:v>
                </c:pt>
                <c:pt idx="2005">
                  <c:v>44971.8049537037</c:v>
                </c:pt>
                <c:pt idx="2006">
                  <c:v>44971.887719907405</c:v>
                </c:pt>
                <c:pt idx="2007">
                  <c:v>44971.929166666661</c:v>
                </c:pt>
                <c:pt idx="2008">
                  <c:v>44971.970578703702</c:v>
                </c:pt>
                <c:pt idx="2009">
                  <c:v>44972.011990740735</c:v>
                </c:pt>
                <c:pt idx="2010">
                  <c:v>44972.053379629629</c:v>
                </c:pt>
                <c:pt idx="2011">
                  <c:v>44972.094768518517</c:v>
                </c:pt>
                <c:pt idx="2012">
                  <c:v>44972.177546296291</c:v>
                </c:pt>
                <c:pt idx="2013">
                  <c:v>44972.260428240741</c:v>
                </c:pt>
                <c:pt idx="2014">
                  <c:v>44972.301793981482</c:v>
                </c:pt>
                <c:pt idx="2015">
                  <c:v>44972.384687499994</c:v>
                </c:pt>
                <c:pt idx="2016">
                  <c:v>44972.426296296297</c:v>
                </c:pt>
                <c:pt idx="2017">
                  <c:v>44972.50980324074</c:v>
                </c:pt>
                <c:pt idx="2018">
                  <c:v>44972.551400462959</c:v>
                </c:pt>
                <c:pt idx="2019">
                  <c:v>44972.592615740738</c:v>
                </c:pt>
                <c:pt idx="2020">
                  <c:v>44972.633842592593</c:v>
                </c:pt>
                <c:pt idx="2021">
                  <c:v>44972.675150462957</c:v>
                </c:pt>
                <c:pt idx="2022">
                  <c:v>44972.757708333331</c:v>
                </c:pt>
                <c:pt idx="2023">
                  <c:v>44972.799050925925</c:v>
                </c:pt>
                <c:pt idx="2024">
                  <c:v>44972.840370370366</c:v>
                </c:pt>
                <c:pt idx="2025">
                  <c:v>44972.881712962961</c:v>
                </c:pt>
                <c:pt idx="2026">
                  <c:v>44972.923113425924</c:v>
                </c:pt>
                <c:pt idx="2027">
                  <c:v>44972.964502314811</c:v>
                </c:pt>
                <c:pt idx="2028">
                  <c:v>44973.005879629629</c:v>
                </c:pt>
                <c:pt idx="2029">
                  <c:v>44973.047303240739</c:v>
                </c:pt>
                <c:pt idx="2030">
                  <c:v>44973.088680555556</c:v>
                </c:pt>
                <c:pt idx="2031">
                  <c:v>44973.130115740736</c:v>
                </c:pt>
                <c:pt idx="2032">
                  <c:v>44973.171574074069</c:v>
                </c:pt>
                <c:pt idx="2033">
                  <c:v>44973.212974537033</c:v>
                </c:pt>
                <c:pt idx="2034">
                  <c:v>44973.25440972222</c:v>
                </c:pt>
                <c:pt idx="2035">
                  <c:v>44973.295844907407</c:v>
                </c:pt>
                <c:pt idx="2036">
                  <c:v>44973.337245370371</c:v>
                </c:pt>
                <c:pt idx="2037">
                  <c:v>44973.378738425927</c:v>
                </c:pt>
                <c:pt idx="2038">
                  <c:v>44973.420300925922</c:v>
                </c:pt>
                <c:pt idx="2039">
                  <c:v>44973.461863425924</c:v>
                </c:pt>
                <c:pt idx="2040">
                  <c:v>44973.503749999996</c:v>
                </c:pt>
                <c:pt idx="2041">
                  <c:v>44973.545347222222</c:v>
                </c:pt>
                <c:pt idx="2042">
                  <c:v>44973.586608796293</c:v>
                </c:pt>
                <c:pt idx="2043">
                  <c:v>44973.669178240736</c:v>
                </c:pt>
                <c:pt idx="2044">
                  <c:v>44973.710532407407</c:v>
                </c:pt>
                <c:pt idx="2045">
                  <c:v>44973.751828703702</c:v>
                </c:pt>
                <c:pt idx="2046">
                  <c:v>44973.793206018519</c:v>
                </c:pt>
                <c:pt idx="2047">
                  <c:v>44973.834594907406</c:v>
                </c:pt>
                <c:pt idx="2048">
                  <c:v>44973.87599537037</c:v>
                </c:pt>
                <c:pt idx="2049">
                  <c:v>44973.917407407404</c:v>
                </c:pt>
                <c:pt idx="2050">
                  <c:v>44973.958807870367</c:v>
                </c:pt>
                <c:pt idx="2051">
                  <c:v>44974.041620370364</c:v>
                </c:pt>
                <c:pt idx="2052">
                  <c:v>44974.083043981482</c:v>
                </c:pt>
                <c:pt idx="2053">
                  <c:v>44974.124444444446</c:v>
                </c:pt>
                <c:pt idx="2054">
                  <c:v>44974.165833333333</c:v>
                </c:pt>
                <c:pt idx="2055">
                  <c:v>44974.207210648143</c:v>
                </c:pt>
                <c:pt idx="2056">
                  <c:v>44974.248680555553</c:v>
                </c:pt>
                <c:pt idx="2057">
                  <c:v>44974.290092592593</c:v>
                </c:pt>
                <c:pt idx="2058">
                  <c:v>44974.331550925926</c:v>
                </c:pt>
                <c:pt idx="2059">
                  <c:v>44974.37300925926</c:v>
                </c:pt>
                <c:pt idx="2060">
                  <c:v>44974.414548611108</c:v>
                </c:pt>
                <c:pt idx="2061">
                  <c:v>44974.456087962957</c:v>
                </c:pt>
                <c:pt idx="2062">
                  <c:v>44974.497581018513</c:v>
                </c:pt>
                <c:pt idx="2063">
                  <c:v>44974.539004629631</c:v>
                </c:pt>
                <c:pt idx="2064">
                  <c:v>44974.580358796295</c:v>
                </c:pt>
                <c:pt idx="2065">
                  <c:v>44974.621782407405</c:v>
                </c:pt>
                <c:pt idx="2066">
                  <c:v>44974.663148148145</c:v>
                </c:pt>
                <c:pt idx="2067">
                  <c:v>44974.704513888886</c:v>
                </c:pt>
                <c:pt idx="2068">
                  <c:v>44974.745833333334</c:v>
                </c:pt>
                <c:pt idx="2069">
                  <c:v>44974.828576388885</c:v>
                </c:pt>
                <c:pt idx="2070">
                  <c:v>44974.870057870365</c:v>
                </c:pt>
                <c:pt idx="2071">
                  <c:v>44974.911469907405</c:v>
                </c:pt>
                <c:pt idx="2072">
                  <c:v>44974.952905092592</c:v>
                </c:pt>
                <c:pt idx="2073">
                  <c:v>44974.994328703702</c:v>
                </c:pt>
                <c:pt idx="2074">
                  <c:v>44975.035694444443</c:v>
                </c:pt>
                <c:pt idx="2075">
                  <c:v>44975.077048611107</c:v>
                </c:pt>
                <c:pt idx="2076">
                  <c:v>44975.118472222217</c:v>
                </c:pt>
                <c:pt idx="2077">
                  <c:v>44975.159803240742</c:v>
                </c:pt>
                <c:pt idx="2078">
                  <c:v>44975.201099537036</c:v>
                </c:pt>
                <c:pt idx="2079">
                  <c:v>44975.283900462964</c:v>
                </c:pt>
                <c:pt idx="2080">
                  <c:v>44975.325277777774</c:v>
                </c:pt>
                <c:pt idx="2081">
                  <c:v>44975.366712962961</c:v>
                </c:pt>
                <c:pt idx="2082">
                  <c:v>44975.408287037033</c:v>
                </c:pt>
                <c:pt idx="2083">
                  <c:v>44975.491481481477</c:v>
                </c:pt>
                <c:pt idx="2084">
                  <c:v>44975.533067129625</c:v>
                </c:pt>
                <c:pt idx="2085">
                  <c:v>44975.574513888889</c:v>
                </c:pt>
                <c:pt idx="2086">
                  <c:v>44975.615752314814</c:v>
                </c:pt>
                <c:pt idx="2087">
                  <c:v>44975.698449074072</c:v>
                </c:pt>
                <c:pt idx="2088">
                  <c:v>44975.73973379629</c:v>
                </c:pt>
                <c:pt idx="2089">
                  <c:v>44975.781053240738</c:v>
                </c:pt>
                <c:pt idx="2090">
                  <c:v>44975.86378472222</c:v>
                </c:pt>
                <c:pt idx="2091">
                  <c:v>44975.905138888884</c:v>
                </c:pt>
                <c:pt idx="2092">
                  <c:v>44975.946550925924</c:v>
                </c:pt>
                <c:pt idx="2093">
                  <c:v>44975.987905092588</c:v>
                </c:pt>
                <c:pt idx="2094">
                  <c:v>44976.029293981483</c:v>
                </c:pt>
                <c:pt idx="2095">
                  <c:v>44976.070659722223</c:v>
                </c:pt>
                <c:pt idx="2096">
                  <c:v>44976.153483796297</c:v>
                </c:pt>
                <c:pt idx="2097">
                  <c:v>44976.19494212963</c:v>
                </c:pt>
                <c:pt idx="2098">
                  <c:v>44976.23637731481</c:v>
                </c:pt>
                <c:pt idx="2099">
                  <c:v>44976.277905092589</c:v>
                </c:pt>
                <c:pt idx="2100">
                  <c:v>44976.319340277776</c:v>
                </c:pt>
                <c:pt idx="2101">
                  <c:v>44976.360833333332</c:v>
                </c:pt>
                <c:pt idx="2102">
                  <c:v>44976.402326388888</c:v>
                </c:pt>
                <c:pt idx="2103">
                  <c:v>44976.443749999999</c:v>
                </c:pt>
                <c:pt idx="2104">
                  <c:v>44976.485150462962</c:v>
                </c:pt>
                <c:pt idx="2105">
                  <c:v>44976.526620370365</c:v>
                </c:pt>
                <c:pt idx="2106">
                  <c:v>44976.568067129629</c:v>
                </c:pt>
                <c:pt idx="2107">
                  <c:v>44976.609409722223</c:v>
                </c:pt>
                <c:pt idx="2108">
                  <c:v>44976.65075231481</c:v>
                </c:pt>
                <c:pt idx="2109">
                  <c:v>44976.692118055551</c:v>
                </c:pt>
                <c:pt idx="2110">
                  <c:v>44976.733483796292</c:v>
                </c:pt>
                <c:pt idx="2111">
                  <c:v>44976.774884259255</c:v>
                </c:pt>
                <c:pt idx="2112">
                  <c:v>44976.816273148142</c:v>
                </c:pt>
                <c:pt idx="2113">
                  <c:v>44976.85765046296</c:v>
                </c:pt>
                <c:pt idx="2114">
                  <c:v>44976.899050925924</c:v>
                </c:pt>
                <c:pt idx="2115">
                  <c:v>44976.940451388888</c:v>
                </c:pt>
                <c:pt idx="2116">
                  <c:v>44976.981932870367</c:v>
                </c:pt>
                <c:pt idx="2117">
                  <c:v>44977.023344907408</c:v>
                </c:pt>
                <c:pt idx="2118">
                  <c:v>44977.064733796295</c:v>
                </c:pt>
                <c:pt idx="2119">
                  <c:v>44977.106111111112</c:v>
                </c:pt>
                <c:pt idx="2120">
                  <c:v>44977.147523148145</c:v>
                </c:pt>
                <c:pt idx="2121">
                  <c:v>44977.188854166663</c:v>
                </c:pt>
                <c:pt idx="2122">
                  <c:v>44977.230127314811</c:v>
                </c:pt>
                <c:pt idx="2123">
                  <c:v>44977.271516203698</c:v>
                </c:pt>
                <c:pt idx="2124">
                  <c:v>44977.312893518516</c:v>
                </c:pt>
                <c:pt idx="2125">
                  <c:v>44977.354340277772</c:v>
                </c:pt>
                <c:pt idx="2126">
                  <c:v>44977.395856481482</c:v>
                </c:pt>
                <c:pt idx="2127">
                  <c:v>44977.437407407408</c:v>
                </c:pt>
                <c:pt idx="2128">
                  <c:v>44977.479062499995</c:v>
                </c:pt>
                <c:pt idx="2129">
                  <c:v>44977.520694444444</c:v>
                </c:pt>
                <c:pt idx="2130">
                  <c:v>44977.562245370369</c:v>
                </c:pt>
                <c:pt idx="2131">
                  <c:v>44977.686111111107</c:v>
                </c:pt>
                <c:pt idx="2132">
                  <c:v>44977.727430555555</c:v>
                </c:pt>
                <c:pt idx="2133">
                  <c:v>44977.768796296295</c:v>
                </c:pt>
                <c:pt idx="2134">
                  <c:v>44977.810115740736</c:v>
                </c:pt>
                <c:pt idx="2135">
                  <c:v>44977.851446759254</c:v>
                </c:pt>
                <c:pt idx="2136">
                  <c:v>44977.892812499995</c:v>
                </c:pt>
                <c:pt idx="2137">
                  <c:v>44977.934201388889</c:v>
                </c:pt>
                <c:pt idx="2138">
                  <c:v>44977.975555555553</c:v>
                </c:pt>
                <c:pt idx="2139">
                  <c:v>44978.016956018517</c:v>
                </c:pt>
                <c:pt idx="2140">
                  <c:v>44978.058356481481</c:v>
                </c:pt>
                <c:pt idx="2141">
                  <c:v>44978.099756944444</c:v>
                </c:pt>
                <c:pt idx="2142">
                  <c:v>44978.141134259255</c:v>
                </c:pt>
                <c:pt idx="2143">
                  <c:v>44978.182534722218</c:v>
                </c:pt>
                <c:pt idx="2144">
                  <c:v>44978.265370370369</c:v>
                </c:pt>
                <c:pt idx="2145">
                  <c:v>44978.306770833333</c:v>
                </c:pt>
                <c:pt idx="2146">
                  <c:v>44978.348240740735</c:v>
                </c:pt>
                <c:pt idx="2147">
                  <c:v>44978.389756944445</c:v>
                </c:pt>
                <c:pt idx="2148">
                  <c:v>44978.431331018517</c:v>
                </c:pt>
                <c:pt idx="2149">
                  <c:v>44978.472974537035</c:v>
                </c:pt>
                <c:pt idx="2150">
                  <c:v>44978.514756944445</c:v>
                </c:pt>
                <c:pt idx="2151">
                  <c:v>44978.556284722217</c:v>
                </c:pt>
                <c:pt idx="2152">
                  <c:v>44978.59747685185</c:v>
                </c:pt>
                <c:pt idx="2153">
                  <c:v>44978.638819444444</c:v>
                </c:pt>
                <c:pt idx="2154">
                  <c:v>44978.680150462962</c:v>
                </c:pt>
                <c:pt idx="2155">
                  <c:v>44978.762673611105</c:v>
                </c:pt>
                <c:pt idx="2156">
                  <c:v>44978.803969907407</c:v>
                </c:pt>
                <c:pt idx="2157">
                  <c:v>44978.845300925925</c:v>
                </c:pt>
                <c:pt idx="2158">
                  <c:v>44978.886631944442</c:v>
                </c:pt>
                <c:pt idx="2159">
                  <c:v>44978.927997685183</c:v>
                </c:pt>
                <c:pt idx="2160">
                  <c:v>44978.969409722216</c:v>
                </c:pt>
                <c:pt idx="2161">
                  <c:v>44979.052175925921</c:v>
                </c:pt>
                <c:pt idx="2162">
                  <c:v>44979.093587962961</c:v>
                </c:pt>
                <c:pt idx="2163">
                  <c:v>44979.134965277779</c:v>
                </c:pt>
                <c:pt idx="2164">
                  <c:v>44979.176388888889</c:v>
                </c:pt>
                <c:pt idx="2165">
                  <c:v>44979.217777777776</c:v>
                </c:pt>
                <c:pt idx="2166">
                  <c:v>44979.259201388886</c:v>
                </c:pt>
                <c:pt idx="2167">
                  <c:v>44979.300636574073</c:v>
                </c:pt>
                <c:pt idx="2168">
                  <c:v>44979.342141203699</c:v>
                </c:pt>
                <c:pt idx="2169">
                  <c:v>44979.383657407408</c:v>
                </c:pt>
                <c:pt idx="2170">
                  <c:v>44979.425300925926</c:v>
                </c:pt>
                <c:pt idx="2171">
                  <c:v>44979.467060185183</c:v>
                </c:pt>
                <c:pt idx="2172">
                  <c:v>44979.508576388886</c:v>
                </c:pt>
                <c:pt idx="2173">
                  <c:v>44979.549965277773</c:v>
                </c:pt>
                <c:pt idx="2174">
                  <c:v>44979.591377314813</c:v>
                </c:pt>
                <c:pt idx="2175">
                  <c:v>44979.632638888885</c:v>
                </c:pt>
                <c:pt idx="2176">
                  <c:v>44979.674016203702</c:v>
                </c:pt>
                <c:pt idx="2177">
                  <c:v>44979.71539351852</c:v>
                </c:pt>
                <c:pt idx="2178">
                  <c:v>44979.756678240738</c:v>
                </c:pt>
                <c:pt idx="2179">
                  <c:v>44979.797986111109</c:v>
                </c:pt>
                <c:pt idx="2180">
                  <c:v>44979.839363425926</c:v>
                </c:pt>
                <c:pt idx="2181">
                  <c:v>44979.880740740737</c:v>
                </c:pt>
                <c:pt idx="2182">
                  <c:v>44979.9221875</c:v>
                </c:pt>
                <c:pt idx="2183">
                  <c:v>44979.963634259257</c:v>
                </c:pt>
                <c:pt idx="2184">
                  <c:v>44980.005069444444</c:v>
                </c:pt>
                <c:pt idx="2185">
                  <c:v>44980.046446759254</c:v>
                </c:pt>
                <c:pt idx="2186">
                  <c:v>44980.087916666664</c:v>
                </c:pt>
                <c:pt idx="2187">
                  <c:v>44980.129305555551</c:v>
                </c:pt>
                <c:pt idx="2188">
                  <c:v>44980.170729166661</c:v>
                </c:pt>
                <c:pt idx="2189">
                  <c:v>44980.212129629625</c:v>
                </c:pt>
                <c:pt idx="2190">
                  <c:v>44980.294907407406</c:v>
                </c:pt>
                <c:pt idx="2191">
                  <c:v>44980.33630787037</c:v>
                </c:pt>
                <c:pt idx="2192">
                  <c:v>44980.377754629626</c:v>
                </c:pt>
                <c:pt idx="2193">
                  <c:v>44980.419317129628</c:v>
                </c:pt>
                <c:pt idx="2194">
                  <c:v>44980.460821759254</c:v>
                </c:pt>
                <c:pt idx="2195">
                  <c:v>44980.502233796295</c:v>
                </c:pt>
                <c:pt idx="2196">
                  <c:v>44980.543842592589</c:v>
                </c:pt>
                <c:pt idx="2197">
                  <c:v>44980.585428240738</c:v>
                </c:pt>
                <c:pt idx="2198">
                  <c:v>44980.626724537033</c:v>
                </c:pt>
                <c:pt idx="2199">
                  <c:v>44980.668078703704</c:v>
                </c:pt>
                <c:pt idx="2200">
                  <c:v>44980.709386574068</c:v>
                </c:pt>
                <c:pt idx="2201">
                  <c:v>44980.750717592593</c:v>
                </c:pt>
                <c:pt idx="2202">
                  <c:v>44980.791967592588</c:v>
                </c:pt>
                <c:pt idx="2203">
                  <c:v>44980.833275462959</c:v>
                </c:pt>
                <c:pt idx="2204">
                  <c:v>44980.87462962963</c:v>
                </c:pt>
                <c:pt idx="2205">
                  <c:v>44980.916030092587</c:v>
                </c:pt>
                <c:pt idx="2206">
                  <c:v>44980.957418981481</c:v>
                </c:pt>
                <c:pt idx="2207">
                  <c:v>44980.998807870368</c:v>
                </c:pt>
                <c:pt idx="2208">
                  <c:v>44981.081597222219</c:v>
                </c:pt>
                <c:pt idx="2209">
                  <c:v>44981.122997685183</c:v>
                </c:pt>
                <c:pt idx="2210">
                  <c:v>44981.205844907403</c:v>
                </c:pt>
                <c:pt idx="2211">
                  <c:v>44981.247314814813</c:v>
                </c:pt>
                <c:pt idx="2212">
                  <c:v>44981.288715277777</c:v>
                </c:pt>
                <c:pt idx="2213">
                  <c:v>44981.330162037033</c:v>
                </c:pt>
                <c:pt idx="2214">
                  <c:v>44981.37164351852</c:v>
                </c:pt>
                <c:pt idx="2215">
                  <c:v>44981.413148148145</c:v>
                </c:pt>
                <c:pt idx="2216">
                  <c:v>44981.454826388886</c:v>
                </c:pt>
                <c:pt idx="2217">
                  <c:v>44981.496400462958</c:v>
                </c:pt>
                <c:pt idx="2218">
                  <c:v>44981.538101851853</c:v>
                </c:pt>
                <c:pt idx="2219">
                  <c:v>44981.57949074074</c:v>
                </c:pt>
                <c:pt idx="2220">
                  <c:v>44981.620763888888</c:v>
                </c:pt>
                <c:pt idx="2221">
                  <c:v>44981.662118055552</c:v>
                </c:pt>
                <c:pt idx="2222">
                  <c:v>44981.70349537037</c:v>
                </c:pt>
                <c:pt idx="2223">
                  <c:v>44981.744826388887</c:v>
                </c:pt>
                <c:pt idx="2224">
                  <c:v>44981.786180555551</c:v>
                </c:pt>
                <c:pt idx="2225">
                  <c:v>44981.827534722222</c:v>
                </c:pt>
                <c:pt idx="2226">
                  <c:v>44981.868946759256</c:v>
                </c:pt>
                <c:pt idx="2227">
                  <c:v>44981.91034722222</c:v>
                </c:pt>
                <c:pt idx="2228">
                  <c:v>44981.95171296296</c:v>
                </c:pt>
                <c:pt idx="2229">
                  <c:v>44981.993113425924</c:v>
                </c:pt>
                <c:pt idx="2230">
                  <c:v>44982.034513888888</c:v>
                </c:pt>
                <c:pt idx="2231">
                  <c:v>44982.075925925921</c:v>
                </c:pt>
                <c:pt idx="2232">
                  <c:v>44982.1171875</c:v>
                </c:pt>
                <c:pt idx="2233">
                  <c:v>44982.15856481481</c:v>
                </c:pt>
                <c:pt idx="2234">
                  <c:v>44982.199953703705</c:v>
                </c:pt>
                <c:pt idx="2235">
                  <c:v>44982.241377314815</c:v>
                </c:pt>
                <c:pt idx="2236">
                  <c:v>44982.324166666665</c:v>
                </c:pt>
                <c:pt idx="2237">
                  <c:v>44982.365624999999</c:v>
                </c:pt>
                <c:pt idx="2238">
                  <c:v>44982.407071759255</c:v>
                </c:pt>
                <c:pt idx="2239">
                  <c:v>44982.448541666665</c:v>
                </c:pt>
                <c:pt idx="2240">
                  <c:v>44982.490011574075</c:v>
                </c:pt>
                <c:pt idx="2241">
                  <c:v>44982.531469907408</c:v>
                </c:pt>
                <c:pt idx="2242">
                  <c:v>44982.572812499995</c:v>
                </c:pt>
                <c:pt idx="2243">
                  <c:v>44982.614236111105</c:v>
                </c:pt>
                <c:pt idx="2244">
                  <c:v>44982.655648148146</c:v>
                </c:pt>
                <c:pt idx="2245">
                  <c:v>44982.697060185186</c:v>
                </c:pt>
                <c:pt idx="2246">
                  <c:v>44982.73841435185</c:v>
                </c:pt>
                <c:pt idx="2247">
                  <c:v>44982.779803240737</c:v>
                </c:pt>
                <c:pt idx="2248">
                  <c:v>44982.821203703701</c:v>
                </c:pt>
                <c:pt idx="2249">
                  <c:v>44982.904004629629</c:v>
                </c:pt>
                <c:pt idx="2250">
                  <c:v>44982.945393518516</c:v>
                </c:pt>
                <c:pt idx="2251">
                  <c:v>44982.986770833333</c:v>
                </c:pt>
                <c:pt idx="2252">
                  <c:v>44983.028182870366</c:v>
                </c:pt>
                <c:pt idx="2253">
                  <c:v>44983.06958333333</c:v>
                </c:pt>
                <c:pt idx="2254">
                  <c:v>44983.110972222217</c:v>
                </c:pt>
                <c:pt idx="2255">
                  <c:v>44983.152349537035</c:v>
                </c:pt>
                <c:pt idx="2256">
                  <c:v>44983.193703703699</c:v>
                </c:pt>
                <c:pt idx="2257">
                  <c:v>44983.235127314809</c:v>
                </c:pt>
                <c:pt idx="2258">
                  <c:v>44983.276516203703</c:v>
                </c:pt>
                <c:pt idx="2259">
                  <c:v>44983.317893518513</c:v>
                </c:pt>
                <c:pt idx="2260">
                  <c:v>44983.3593287037</c:v>
                </c:pt>
                <c:pt idx="2261">
                  <c:v>44983.400902777772</c:v>
                </c:pt>
                <c:pt idx="2262">
                  <c:v>44983.483877314815</c:v>
                </c:pt>
                <c:pt idx="2263">
                  <c:v>44983.525266203702</c:v>
                </c:pt>
                <c:pt idx="2264">
                  <c:v>44983.566643518519</c:v>
                </c:pt>
                <c:pt idx="2265">
                  <c:v>44983.608090277776</c:v>
                </c:pt>
                <c:pt idx="2266">
                  <c:v>44983.690752314811</c:v>
                </c:pt>
                <c:pt idx="2267">
                  <c:v>44983.732118055552</c:v>
                </c:pt>
                <c:pt idx="2268">
                  <c:v>44983.7734375</c:v>
                </c:pt>
                <c:pt idx="2269">
                  <c:v>44983.814780092587</c:v>
                </c:pt>
                <c:pt idx="2270">
                  <c:v>44983.897731481477</c:v>
                </c:pt>
                <c:pt idx="2271">
                  <c:v>44983.939120370371</c:v>
                </c:pt>
                <c:pt idx="2272">
                  <c:v>44983.98055555555</c:v>
                </c:pt>
                <c:pt idx="2273">
                  <c:v>44984.021944444445</c:v>
                </c:pt>
                <c:pt idx="2274">
                  <c:v>44984.063333333332</c:v>
                </c:pt>
                <c:pt idx="2275">
                  <c:v>44984.104652777773</c:v>
                </c:pt>
                <c:pt idx="2276">
                  <c:v>44984.14598379629</c:v>
                </c:pt>
                <c:pt idx="2277">
                  <c:v>44984.187326388885</c:v>
                </c:pt>
                <c:pt idx="2278">
                  <c:v>44984.228749999995</c:v>
                </c:pt>
                <c:pt idx="2279">
                  <c:v>44984.270289351851</c:v>
                </c:pt>
                <c:pt idx="2280">
                  <c:v>44984.311701388884</c:v>
                </c:pt>
                <c:pt idx="2281">
                  <c:v>44984.35324074074</c:v>
                </c:pt>
                <c:pt idx="2282">
                  <c:v>44984.394768518519</c:v>
                </c:pt>
                <c:pt idx="2283">
                  <c:v>44984.436377314814</c:v>
                </c:pt>
                <c:pt idx="2284">
                  <c:v>44984.477986111109</c:v>
                </c:pt>
                <c:pt idx="2285">
                  <c:v>44984.519386574073</c:v>
                </c:pt>
                <c:pt idx="2286">
                  <c:v>44984.560648148145</c:v>
                </c:pt>
                <c:pt idx="2287">
                  <c:v>44984.602094907408</c:v>
                </c:pt>
                <c:pt idx="2288">
                  <c:v>44984.643495370365</c:v>
                </c:pt>
                <c:pt idx="2289">
                  <c:v>44984.726134259254</c:v>
                </c:pt>
                <c:pt idx="2290">
                  <c:v>44984.767465277779</c:v>
                </c:pt>
                <c:pt idx="2291">
                  <c:v>44984.808807870366</c:v>
                </c:pt>
                <c:pt idx="2292">
                  <c:v>44984.850266203699</c:v>
                </c:pt>
                <c:pt idx="2293">
                  <c:v>44984.891666666663</c:v>
                </c:pt>
                <c:pt idx="2294">
                  <c:v>44984.933067129627</c:v>
                </c:pt>
                <c:pt idx="2295">
                  <c:v>44984.97446759259</c:v>
                </c:pt>
                <c:pt idx="2296">
                  <c:v>44985.0158912037</c:v>
                </c:pt>
                <c:pt idx="2297">
                  <c:v>44985.057268518518</c:v>
                </c:pt>
                <c:pt idx="2298">
                  <c:v>44985.098668981482</c:v>
                </c:pt>
                <c:pt idx="2299">
                  <c:v>44985.140069444446</c:v>
                </c:pt>
                <c:pt idx="2300">
                  <c:v>44985.181458333333</c:v>
                </c:pt>
                <c:pt idx="2301">
                  <c:v>44985.222939814812</c:v>
                </c:pt>
                <c:pt idx="2302">
                  <c:v>44985.264386574068</c:v>
                </c:pt>
                <c:pt idx="2303">
                  <c:v>44985.305775462963</c:v>
                </c:pt>
                <c:pt idx="2304">
                  <c:v>44985.347222222219</c:v>
                </c:pt>
                <c:pt idx="2305">
                  <c:v>44985.388715277775</c:v>
                </c:pt>
                <c:pt idx="2306">
                  <c:v>44985.471689814811</c:v>
                </c:pt>
                <c:pt idx="2307">
                  <c:v>44985.513159722221</c:v>
                </c:pt>
                <c:pt idx="2308">
                  <c:v>44985.596099537033</c:v>
                </c:pt>
                <c:pt idx="2309">
                  <c:v>44985.637476851851</c:v>
                </c:pt>
                <c:pt idx="2310">
                  <c:v>44985.678738425922</c:v>
                </c:pt>
                <c:pt idx="2311">
                  <c:v>44985.720011574071</c:v>
                </c:pt>
                <c:pt idx="2312">
                  <c:v>44985.761354166665</c:v>
                </c:pt>
                <c:pt idx="2313">
                  <c:v>44985.80269675926</c:v>
                </c:pt>
                <c:pt idx="2314">
                  <c:v>44985.844085648147</c:v>
                </c:pt>
                <c:pt idx="2315">
                  <c:v>44985.885451388887</c:v>
                </c:pt>
                <c:pt idx="2316">
                  <c:v>44985.926863425921</c:v>
                </c:pt>
                <c:pt idx="2317">
                  <c:v>44985.968263888884</c:v>
                </c:pt>
                <c:pt idx="2318">
                  <c:v>44986.009652777779</c:v>
                </c:pt>
                <c:pt idx="2319">
                  <c:v>44986.051053240735</c:v>
                </c:pt>
                <c:pt idx="2320">
                  <c:v>44986.092465277776</c:v>
                </c:pt>
                <c:pt idx="2321">
                  <c:v>44986.133888888886</c:v>
                </c:pt>
                <c:pt idx="2322">
                  <c:v>44986.175277777773</c:v>
                </c:pt>
                <c:pt idx="2323">
                  <c:v>44986.21675925926</c:v>
                </c:pt>
                <c:pt idx="2324">
                  <c:v>44986.25818287037</c:v>
                </c:pt>
                <c:pt idx="2325">
                  <c:v>44986.299583333333</c:v>
                </c:pt>
                <c:pt idx="2326">
                  <c:v>44986.340983796297</c:v>
                </c:pt>
                <c:pt idx="2327">
                  <c:v>44986.382430555554</c:v>
                </c:pt>
                <c:pt idx="2328">
                  <c:v>44986.46539351852</c:v>
                </c:pt>
                <c:pt idx="2329">
                  <c:v>44986.506874999999</c:v>
                </c:pt>
                <c:pt idx="2330">
                  <c:v>44986.548425925925</c:v>
                </c:pt>
                <c:pt idx="2331">
                  <c:v>44986.589837962958</c:v>
                </c:pt>
                <c:pt idx="2332">
                  <c:v>44986.631284722222</c:v>
                </c:pt>
                <c:pt idx="2333">
                  <c:v>44986.672569444439</c:v>
                </c:pt>
                <c:pt idx="2334">
                  <c:v>44986.713796296295</c:v>
                </c:pt>
                <c:pt idx="2335">
                  <c:v>44986.755150462959</c:v>
                </c:pt>
                <c:pt idx="2336">
                  <c:v>44986.796527777777</c:v>
                </c:pt>
                <c:pt idx="2337">
                  <c:v>44986.837916666664</c:v>
                </c:pt>
                <c:pt idx="2338">
                  <c:v>44986.920682870368</c:v>
                </c:pt>
                <c:pt idx="2339">
                  <c:v>44986.962094907401</c:v>
                </c:pt>
                <c:pt idx="2340">
                  <c:v>44987.003506944442</c:v>
                </c:pt>
                <c:pt idx="2341">
                  <c:v>44987.044907407406</c:v>
                </c:pt>
                <c:pt idx="2342">
                  <c:v>44987.086319444439</c:v>
                </c:pt>
                <c:pt idx="2343">
                  <c:v>44987.127708333333</c:v>
                </c:pt>
                <c:pt idx="2344">
                  <c:v>44987.210486111107</c:v>
                </c:pt>
                <c:pt idx="2345">
                  <c:v>44987.251874999994</c:v>
                </c:pt>
                <c:pt idx="2346">
                  <c:v>44987.293263888889</c:v>
                </c:pt>
                <c:pt idx="2347">
                  <c:v>44987.334675925922</c:v>
                </c:pt>
                <c:pt idx="2348">
                  <c:v>44987.376215277778</c:v>
                </c:pt>
                <c:pt idx="2349">
                  <c:v>44987.417777777773</c:v>
                </c:pt>
                <c:pt idx="2350">
                  <c:v>44987.459305555552</c:v>
                </c:pt>
                <c:pt idx="2351">
                  <c:v>44987.500833333332</c:v>
                </c:pt>
                <c:pt idx="2352">
                  <c:v>44987.542314814811</c:v>
                </c:pt>
                <c:pt idx="2353">
                  <c:v>44987.583692129629</c:v>
                </c:pt>
                <c:pt idx="2354">
                  <c:v>44987.625</c:v>
                </c:pt>
                <c:pt idx="2355">
                  <c:v>44987.666296296295</c:v>
                </c:pt>
                <c:pt idx="2356">
                  <c:v>44987.707650462959</c:v>
                </c:pt>
                <c:pt idx="2357">
                  <c:v>44987.74900462963</c:v>
                </c:pt>
                <c:pt idx="2358">
                  <c:v>44987.790370370371</c:v>
                </c:pt>
                <c:pt idx="2359">
                  <c:v>44987.831747685181</c:v>
                </c:pt>
                <c:pt idx="2360">
                  <c:v>44987.873136574075</c:v>
                </c:pt>
                <c:pt idx="2361">
                  <c:v>44987.914548611108</c:v>
                </c:pt>
                <c:pt idx="2362">
                  <c:v>44987.956006944441</c:v>
                </c:pt>
                <c:pt idx="2363">
                  <c:v>44987.997407407405</c:v>
                </c:pt>
                <c:pt idx="2364">
                  <c:v>44988.038796296292</c:v>
                </c:pt>
                <c:pt idx="2365">
                  <c:v>44988.080196759256</c:v>
                </c:pt>
                <c:pt idx="2366">
                  <c:v>44988.12155092592</c:v>
                </c:pt>
                <c:pt idx="2367">
                  <c:v>44988.162939814814</c:v>
                </c:pt>
                <c:pt idx="2368">
                  <c:v>44988.204328703701</c:v>
                </c:pt>
                <c:pt idx="2369">
                  <c:v>44988.245706018519</c:v>
                </c:pt>
                <c:pt idx="2370">
                  <c:v>44988.287094907406</c:v>
                </c:pt>
                <c:pt idx="2371">
                  <c:v>44988.369988425926</c:v>
                </c:pt>
                <c:pt idx="2372">
                  <c:v>44988.411504629628</c:v>
                </c:pt>
                <c:pt idx="2373">
                  <c:v>44988.453055555554</c:v>
                </c:pt>
                <c:pt idx="2374">
                  <c:v>44988.494537037033</c:v>
                </c:pt>
                <c:pt idx="2375">
                  <c:v>44988.536053240736</c:v>
                </c:pt>
                <c:pt idx="2376">
                  <c:v>44988.57744212963</c:v>
                </c:pt>
                <c:pt idx="2377">
                  <c:v>44988.61887731481</c:v>
                </c:pt>
                <c:pt idx="2378">
                  <c:v>44988.66028935185</c:v>
                </c:pt>
                <c:pt idx="2379">
                  <c:v>44988.701585648145</c:v>
                </c:pt>
                <c:pt idx="2380">
                  <c:v>44988.742905092593</c:v>
                </c:pt>
                <c:pt idx="2381">
                  <c:v>44988.784259259257</c:v>
                </c:pt>
                <c:pt idx="2382">
                  <c:v>44988.825659722221</c:v>
                </c:pt>
                <c:pt idx="2383">
                  <c:v>44988.867071759254</c:v>
                </c:pt>
                <c:pt idx="2384">
                  <c:v>44988.949756944443</c:v>
                </c:pt>
                <c:pt idx="2385">
                  <c:v>44988.949756944443</c:v>
                </c:pt>
                <c:pt idx="2386">
                  <c:v>44988.99113425926</c:v>
                </c:pt>
                <c:pt idx="2387">
                  <c:v>44989.032592592594</c:v>
                </c:pt>
                <c:pt idx="2388">
                  <c:v>44989.074016203704</c:v>
                </c:pt>
                <c:pt idx="2389">
                  <c:v>44989.115520833329</c:v>
                </c:pt>
                <c:pt idx="2390">
                  <c:v>44989.156979166662</c:v>
                </c:pt>
                <c:pt idx="2391">
                  <c:v>44989.198437499996</c:v>
                </c:pt>
                <c:pt idx="2392">
                  <c:v>44989.239861111106</c:v>
                </c:pt>
                <c:pt idx="2393">
                  <c:v>44989.364108796297</c:v>
                </c:pt>
                <c:pt idx="2394">
                  <c:v>44989.364108796297</c:v>
                </c:pt>
                <c:pt idx="2395">
                  <c:v>44989.40556712963</c:v>
                </c:pt>
                <c:pt idx="2396">
                  <c:v>44989.447118055556</c:v>
                </c:pt>
                <c:pt idx="2397">
                  <c:v>44989.488668981481</c:v>
                </c:pt>
                <c:pt idx="2398">
                  <c:v>44989.530185185184</c:v>
                </c:pt>
                <c:pt idx="2399">
                  <c:v>44989.571770833332</c:v>
                </c:pt>
                <c:pt idx="2400">
                  <c:v>44989.613136574073</c:v>
                </c:pt>
                <c:pt idx="2401">
                  <c:v>44989.654421296291</c:v>
                </c:pt>
                <c:pt idx="2402">
                  <c:v>44989.695810185185</c:v>
                </c:pt>
                <c:pt idx="2403">
                  <c:v>44989.737013888887</c:v>
                </c:pt>
                <c:pt idx="2404">
                  <c:v>44989.778321759259</c:v>
                </c:pt>
                <c:pt idx="2405">
                  <c:v>44989.819722222222</c:v>
                </c:pt>
                <c:pt idx="2406">
                  <c:v>44989.861076388886</c:v>
                </c:pt>
                <c:pt idx="2407">
                  <c:v>44989.902488425927</c:v>
                </c:pt>
                <c:pt idx="2408">
                  <c:v>44989.98537037037</c:v>
                </c:pt>
                <c:pt idx="2409">
                  <c:v>44990.068194444444</c:v>
                </c:pt>
                <c:pt idx="2410">
                  <c:v>44990.109571759254</c:v>
                </c:pt>
                <c:pt idx="2411">
                  <c:v>44990.150983796295</c:v>
                </c:pt>
                <c:pt idx="2412">
                  <c:v>44990.192372685182</c:v>
                </c:pt>
                <c:pt idx="2413">
                  <c:v>44990.233761574069</c:v>
                </c:pt>
                <c:pt idx="2414">
                  <c:v>44990.316643518519</c:v>
                </c:pt>
                <c:pt idx="2415">
                  <c:v>44990.358101851853</c:v>
                </c:pt>
                <c:pt idx="2416">
                  <c:v>44990.441145833334</c:v>
                </c:pt>
                <c:pt idx="2417">
                  <c:v>44990.482662037037</c:v>
                </c:pt>
                <c:pt idx="2418">
                  <c:v>44990.524027777778</c:v>
                </c:pt>
                <c:pt idx="2419">
                  <c:v>44990.565416666665</c:v>
                </c:pt>
                <c:pt idx="2420">
                  <c:v>44990.606805555552</c:v>
                </c:pt>
                <c:pt idx="2421">
                  <c:v>44990.648217592592</c:v>
                </c:pt>
                <c:pt idx="2422">
                  <c:v>44990.689594907402</c:v>
                </c:pt>
                <c:pt idx="2423">
                  <c:v>44990.730983796297</c:v>
                </c:pt>
                <c:pt idx="2424">
                  <c:v>44990.772222222222</c:v>
                </c:pt>
                <c:pt idx="2425">
                  <c:v>44990.813483796293</c:v>
                </c:pt>
                <c:pt idx="2426">
                  <c:v>44990.854826388888</c:v>
                </c:pt>
                <c:pt idx="2427">
                  <c:v>44990.896215277775</c:v>
                </c:pt>
                <c:pt idx="2428">
                  <c:v>44990.937650462962</c:v>
                </c:pt>
                <c:pt idx="2429">
                  <c:v>44990.979085648149</c:v>
                </c:pt>
                <c:pt idx="2430">
                  <c:v>44991.020474537036</c:v>
                </c:pt>
                <c:pt idx="2431">
                  <c:v>44991.061851851846</c:v>
                </c:pt>
                <c:pt idx="2432">
                  <c:v>44991.103229166663</c:v>
                </c:pt>
                <c:pt idx="2433">
                  <c:v>44991.144629629627</c:v>
                </c:pt>
                <c:pt idx="2434">
                  <c:v>44991.186018518514</c:v>
                </c:pt>
                <c:pt idx="2435">
                  <c:v>44991.227407407408</c:v>
                </c:pt>
                <c:pt idx="2436">
                  <c:v>44991.268819444442</c:v>
                </c:pt>
                <c:pt idx="2437">
                  <c:v>44991.393206018518</c:v>
                </c:pt>
                <c:pt idx="2438">
                  <c:v>44991.434710648144</c:v>
                </c:pt>
                <c:pt idx="2439">
                  <c:v>44991.476122685184</c:v>
                </c:pt>
                <c:pt idx="2440">
                  <c:v>44991.517638888887</c:v>
                </c:pt>
                <c:pt idx="2441">
                  <c:v>44991.559074074074</c:v>
                </c:pt>
                <c:pt idx="2442">
                  <c:v>44991.641967592594</c:v>
                </c:pt>
                <c:pt idx="2443">
                  <c:v>44991.683321759258</c:v>
                </c:pt>
                <c:pt idx="2444">
                  <c:v>44991.724629629629</c:v>
                </c:pt>
                <c:pt idx="2445">
                  <c:v>44991.765960648147</c:v>
                </c:pt>
                <c:pt idx="2446">
                  <c:v>44991.807326388887</c:v>
                </c:pt>
                <c:pt idx="2447">
                  <c:v>44991.848715277774</c:v>
                </c:pt>
                <c:pt idx="2448">
                  <c:v>44991.890081018515</c:v>
                </c:pt>
                <c:pt idx="2449">
                  <c:v>44991.931493055556</c:v>
                </c:pt>
                <c:pt idx="2450">
                  <c:v>44991.972881944443</c:v>
                </c:pt>
                <c:pt idx="2451">
                  <c:v>44992.014293981476</c:v>
                </c:pt>
                <c:pt idx="2452">
                  <c:v>44992.055717592593</c:v>
                </c:pt>
                <c:pt idx="2453">
                  <c:v>44992.138541666667</c:v>
                </c:pt>
                <c:pt idx="2454">
                  <c:v>44992.1799537037</c:v>
                </c:pt>
                <c:pt idx="2455">
                  <c:v>44992.22142361111</c:v>
                </c:pt>
                <c:pt idx="2456">
                  <c:v>44992.262719907405</c:v>
                </c:pt>
                <c:pt idx="2457">
                  <c:v>44992.304062499999</c:v>
                </c:pt>
                <c:pt idx="2458">
                  <c:v>44992.345543981479</c:v>
                </c:pt>
                <c:pt idx="2459">
                  <c:v>44992.387210648143</c:v>
                </c:pt>
                <c:pt idx="2460">
                  <c:v>44992.428831018515</c:v>
                </c:pt>
                <c:pt idx="2461">
                  <c:v>44992.470347222217</c:v>
                </c:pt>
                <c:pt idx="2462">
                  <c:v>44992.51180555555</c:v>
                </c:pt>
                <c:pt idx="2463">
                  <c:v>44992.55333333333</c:v>
                </c:pt>
                <c:pt idx="2464">
                  <c:v>44992.594710648147</c:v>
                </c:pt>
                <c:pt idx="2465">
                  <c:v>44992.636064814811</c:v>
                </c:pt>
                <c:pt idx="2466">
                  <c:v>44992.677418981482</c:v>
                </c:pt>
                <c:pt idx="2467">
                  <c:v>44992.718726851846</c:v>
                </c:pt>
                <c:pt idx="2468">
                  <c:v>44992.760057870371</c:v>
                </c:pt>
                <c:pt idx="2469">
                  <c:v>44992.801400462959</c:v>
                </c:pt>
                <c:pt idx="2470">
                  <c:v>44992.842789351853</c:v>
                </c:pt>
                <c:pt idx="2471">
                  <c:v>44992.884155092594</c:v>
                </c:pt>
                <c:pt idx="2472">
                  <c:v>44992.925613425927</c:v>
                </c:pt>
                <c:pt idx="2473">
                  <c:v>44992.967037037037</c:v>
                </c:pt>
                <c:pt idx="2474">
                  <c:v>44993.008472222216</c:v>
                </c:pt>
                <c:pt idx="2475">
                  <c:v>44993.049849537034</c:v>
                </c:pt>
                <c:pt idx="2476">
                  <c:v>44993.091273148144</c:v>
                </c:pt>
                <c:pt idx="2477">
                  <c:v>44993.132638888885</c:v>
                </c:pt>
                <c:pt idx="2478">
                  <c:v>44993.173958333333</c:v>
                </c:pt>
                <c:pt idx="2479">
                  <c:v>44993.21534722222</c:v>
                </c:pt>
                <c:pt idx="2480">
                  <c:v>44993.256782407407</c:v>
                </c:pt>
                <c:pt idx="2481">
                  <c:v>44993.298206018517</c:v>
                </c:pt>
                <c:pt idx="2482">
                  <c:v>44993.339675925927</c:v>
                </c:pt>
                <c:pt idx="2483">
                  <c:v>44993.381168981476</c:v>
                </c:pt>
                <c:pt idx="2484">
                  <c:v>44993.422662037032</c:v>
                </c:pt>
                <c:pt idx="2485">
                  <c:v>44993.46429398148</c:v>
                </c:pt>
                <c:pt idx="2486">
                  <c:v>44993.547442129624</c:v>
                </c:pt>
                <c:pt idx="2487">
                  <c:v>44993.588923611111</c:v>
                </c:pt>
                <c:pt idx="2488">
                  <c:v>44993.630312499998</c:v>
                </c:pt>
                <c:pt idx="2489">
                  <c:v>44993.671678240738</c:v>
                </c:pt>
                <c:pt idx="2490">
                  <c:v>44993.713009259256</c:v>
                </c:pt>
                <c:pt idx="2491">
                  <c:v>44993.754270833328</c:v>
                </c:pt>
                <c:pt idx="2492">
                  <c:v>44993.795624999999</c:v>
                </c:pt>
                <c:pt idx="2493">
                  <c:v>44993.878495370365</c:v>
                </c:pt>
                <c:pt idx="2494">
                  <c:v>44993.961342592593</c:v>
                </c:pt>
                <c:pt idx="2495">
                  <c:v>44994.00268518518</c:v>
                </c:pt>
                <c:pt idx="2496">
                  <c:v>44994.044050925921</c:v>
                </c:pt>
                <c:pt idx="2497">
                  <c:v>44994.085486111107</c:v>
                </c:pt>
                <c:pt idx="2498">
                  <c:v>44994.126932870371</c:v>
                </c:pt>
                <c:pt idx="2499">
                  <c:v>44994.209687499999</c:v>
                </c:pt>
                <c:pt idx="2500">
                  <c:v>44994.251076388886</c:v>
                </c:pt>
                <c:pt idx="2501">
                  <c:v>44994.292465277773</c:v>
                </c:pt>
                <c:pt idx="2502">
                  <c:v>44994.333854166667</c:v>
                </c:pt>
                <c:pt idx="2503">
                  <c:v>44994.375289351847</c:v>
                </c:pt>
                <c:pt idx="2504">
                  <c:v>44994.416724537034</c:v>
                </c:pt>
                <c:pt idx="2505">
                  <c:v>44994.458182870367</c:v>
                </c:pt>
                <c:pt idx="2506">
                  <c:v>44994.499826388885</c:v>
                </c:pt>
                <c:pt idx="2507">
                  <c:v>44994.54137731481</c:v>
                </c:pt>
                <c:pt idx="2508">
                  <c:v>44994.582812499997</c:v>
                </c:pt>
                <c:pt idx="2509">
                  <c:v>44994.624108796292</c:v>
                </c:pt>
                <c:pt idx="2510">
                  <c:v>44994.665486111109</c:v>
                </c:pt>
                <c:pt idx="2511">
                  <c:v>44994.706770833334</c:v>
                </c:pt>
                <c:pt idx="2512">
                  <c:v>44994.748055555552</c:v>
                </c:pt>
                <c:pt idx="2513">
                  <c:v>44994.789340277777</c:v>
                </c:pt>
                <c:pt idx="2514">
                  <c:v>44994.830648148149</c:v>
                </c:pt>
                <c:pt idx="2515">
                  <c:v>44994.871967592589</c:v>
                </c:pt>
                <c:pt idx="2516">
                  <c:v>44994.913344907407</c:v>
                </c:pt>
                <c:pt idx="2517">
                  <c:v>44994.954849537033</c:v>
                </c:pt>
                <c:pt idx="2518">
                  <c:v>44994.996261574073</c:v>
                </c:pt>
                <c:pt idx="2519">
                  <c:v>44995.037662037037</c:v>
                </c:pt>
                <c:pt idx="2520">
                  <c:v>44995.079062500001</c:v>
                </c:pt>
                <c:pt idx="2521">
                  <c:v>44995.120509259257</c:v>
                </c:pt>
                <c:pt idx="2522">
                  <c:v>44995.16196759259</c:v>
                </c:pt>
                <c:pt idx="2523">
                  <c:v>44995.203518518516</c:v>
                </c:pt>
                <c:pt idx="2524">
                  <c:v>44995.244930555556</c:v>
                </c:pt>
                <c:pt idx="2525">
                  <c:v>44995.286249999997</c:v>
                </c:pt>
                <c:pt idx="2526">
                  <c:v>44995.327592592592</c:v>
                </c:pt>
                <c:pt idx="2527">
                  <c:v>44995.369293981479</c:v>
                </c:pt>
                <c:pt idx="2528">
                  <c:v>44995.410624999997</c:v>
                </c:pt>
                <c:pt idx="2529">
                  <c:v>44995.45207175926</c:v>
                </c:pt>
                <c:pt idx="2530">
                  <c:v>44995.493657407402</c:v>
                </c:pt>
                <c:pt idx="2531">
                  <c:v>44995.535034722219</c:v>
                </c:pt>
                <c:pt idx="2532">
                  <c:v>44995.576458333329</c:v>
                </c:pt>
                <c:pt idx="2533">
                  <c:v>44995.617754629624</c:v>
                </c:pt>
                <c:pt idx="2534">
                  <c:v>44995.659155092588</c:v>
                </c:pt>
                <c:pt idx="2535">
                  <c:v>44995.700555555552</c:v>
                </c:pt>
                <c:pt idx="2536">
                  <c:v>44995.741909722223</c:v>
                </c:pt>
                <c:pt idx="2537">
                  <c:v>44995.824756944443</c:v>
                </c:pt>
                <c:pt idx="2538">
                  <c:v>44995.866157407407</c:v>
                </c:pt>
                <c:pt idx="2539">
                  <c:v>44995.907523148147</c:v>
                </c:pt>
                <c:pt idx="2540">
                  <c:v>44995.948900462958</c:v>
                </c:pt>
                <c:pt idx="2541">
                  <c:v>44996.031678240739</c:v>
                </c:pt>
                <c:pt idx="2542">
                  <c:v>44996.073067129626</c:v>
                </c:pt>
                <c:pt idx="2543">
                  <c:v>44996.114479166667</c:v>
                </c:pt>
                <c:pt idx="2544">
                  <c:v>44996.155856481477</c:v>
                </c:pt>
                <c:pt idx="2545">
                  <c:v>44996.197245370371</c:v>
                </c:pt>
                <c:pt idx="2546">
                  <c:v>44996.238657407404</c:v>
                </c:pt>
                <c:pt idx="2547">
                  <c:v>44996.280023148145</c:v>
                </c:pt>
                <c:pt idx="2548">
                  <c:v>44996.321493055555</c:v>
                </c:pt>
                <c:pt idx="2549">
                  <c:v>44996.362893518519</c:v>
                </c:pt>
                <c:pt idx="2550">
                  <c:v>44996.445844907408</c:v>
                </c:pt>
                <c:pt idx="2551">
                  <c:v>44996.48741898148</c:v>
                </c:pt>
                <c:pt idx="2552">
                  <c:v>44996.528969907406</c:v>
                </c:pt>
                <c:pt idx="2553">
                  <c:v>44996.570543981477</c:v>
                </c:pt>
                <c:pt idx="2554">
                  <c:v>44996.611759259256</c:v>
                </c:pt>
                <c:pt idx="2555">
                  <c:v>44996.653206018513</c:v>
                </c:pt>
                <c:pt idx="2556">
                  <c:v>44996.694513888884</c:v>
                </c:pt>
                <c:pt idx="2557">
                  <c:v>44996.735775462963</c:v>
                </c:pt>
                <c:pt idx="2558">
                  <c:v>44996.777071759258</c:v>
                </c:pt>
                <c:pt idx="2559">
                  <c:v>44996.818425925921</c:v>
                </c:pt>
                <c:pt idx="2560">
                  <c:v>44996.859803240739</c:v>
                </c:pt>
                <c:pt idx="2561">
                  <c:v>44996.901215277772</c:v>
                </c:pt>
                <c:pt idx="2562">
                  <c:v>44996.942604166667</c:v>
                </c:pt>
                <c:pt idx="2563">
                  <c:v>44996.98400462963</c:v>
                </c:pt>
                <c:pt idx="2564">
                  <c:v>44997.025416666664</c:v>
                </c:pt>
                <c:pt idx="2565">
                  <c:v>44997.066828703704</c:v>
                </c:pt>
                <c:pt idx="2566">
                  <c:v>44997.149641203701</c:v>
                </c:pt>
                <c:pt idx="2567">
                  <c:v>44997.191111111111</c:v>
                </c:pt>
                <c:pt idx="2568">
                  <c:v>44997.232534722221</c:v>
                </c:pt>
                <c:pt idx="2569">
                  <c:v>44997.273946759255</c:v>
                </c:pt>
                <c:pt idx="2570">
                  <c:v>44997.315370370365</c:v>
                </c:pt>
                <c:pt idx="2571">
                  <c:v>44997.356851851851</c:v>
                </c:pt>
                <c:pt idx="2572">
                  <c:v>44997.398414351846</c:v>
                </c:pt>
                <c:pt idx="2573">
                  <c:v>44997.439999999995</c:v>
                </c:pt>
                <c:pt idx="2574">
                  <c:v>44997.481481481482</c:v>
                </c:pt>
                <c:pt idx="2575">
                  <c:v>44997.522974537038</c:v>
                </c:pt>
                <c:pt idx="2576">
                  <c:v>44997.564363425925</c:v>
                </c:pt>
                <c:pt idx="2577">
                  <c:v>44997.605763888889</c:v>
                </c:pt>
                <c:pt idx="2578">
                  <c:v>44997.647210648145</c:v>
                </c:pt>
                <c:pt idx="2579">
                  <c:v>44997.688576388886</c:v>
                </c:pt>
                <c:pt idx="2580">
                  <c:v>44997.729861111111</c:v>
                </c:pt>
                <c:pt idx="2581">
                  <c:v>44997.771192129629</c:v>
                </c:pt>
                <c:pt idx="2582">
                  <c:v>44997.812581018516</c:v>
                </c:pt>
                <c:pt idx="2583">
                  <c:v>44997.853946759256</c:v>
                </c:pt>
                <c:pt idx="2584">
                  <c:v>44997.89530092592</c:v>
                </c:pt>
                <c:pt idx="2585">
                  <c:v>44997.936678240738</c:v>
                </c:pt>
                <c:pt idx="2586">
                  <c:v>44997.978078703702</c:v>
                </c:pt>
                <c:pt idx="2587">
                  <c:v>44998.019513888888</c:v>
                </c:pt>
                <c:pt idx="2588">
                  <c:v>44998.060949074068</c:v>
                </c:pt>
                <c:pt idx="2589">
                  <c:v>44998.102337962962</c:v>
                </c:pt>
                <c:pt idx="2590">
                  <c:v>44998.143738425926</c:v>
                </c:pt>
                <c:pt idx="2591">
                  <c:v>44998.185173611106</c:v>
                </c:pt>
                <c:pt idx="2592">
                  <c:v>44998.2265625</c:v>
                </c:pt>
                <c:pt idx="2593">
                  <c:v>44998.26798611111</c:v>
                </c:pt>
                <c:pt idx="2594">
                  <c:v>44998.30940972222</c:v>
                </c:pt>
                <c:pt idx="2595">
                  <c:v>44998.350937499999</c:v>
                </c:pt>
                <c:pt idx="2596">
                  <c:v>44998.392453703702</c:v>
                </c:pt>
                <c:pt idx="2597">
                  <c:v>44998.475671296292</c:v>
                </c:pt>
                <c:pt idx="2598">
                  <c:v>44998.517233796294</c:v>
                </c:pt>
                <c:pt idx="2599">
                  <c:v>44998.558692129627</c:v>
                </c:pt>
                <c:pt idx="2600">
                  <c:v>44998.600127314814</c:v>
                </c:pt>
                <c:pt idx="2601">
                  <c:v>44998.641458333332</c:v>
                </c:pt>
                <c:pt idx="2602">
                  <c:v>44998.682812499996</c:v>
                </c:pt>
                <c:pt idx="2603">
                  <c:v>44998.724050925921</c:v>
                </c:pt>
                <c:pt idx="2604">
                  <c:v>44998.765405092592</c:v>
                </c:pt>
                <c:pt idx="2605">
                  <c:v>44998.806840277779</c:v>
                </c:pt>
                <c:pt idx="2606">
                  <c:v>44998.848263888889</c:v>
                </c:pt>
                <c:pt idx="2607">
                  <c:v>44998.889675925922</c:v>
                </c:pt>
                <c:pt idx="2608">
                  <c:v>44998.972395833334</c:v>
                </c:pt>
                <c:pt idx="2609">
                  <c:v>44999.055196759255</c:v>
                </c:pt>
                <c:pt idx="2610">
                  <c:v>44999.096527777772</c:v>
                </c:pt>
                <c:pt idx="2611">
                  <c:v>44999.137858796297</c:v>
                </c:pt>
                <c:pt idx="2612">
                  <c:v>44999.179259259254</c:v>
                </c:pt>
                <c:pt idx="2613">
                  <c:v>44999.220671296294</c:v>
                </c:pt>
                <c:pt idx="2614">
                  <c:v>44999.262060185181</c:v>
                </c:pt>
                <c:pt idx="2615">
                  <c:v>44999.303449074068</c:v>
                </c:pt>
                <c:pt idx="2616">
                  <c:v>44999.344872685186</c:v>
                </c:pt>
                <c:pt idx="2617">
                  <c:v>44999.386400462958</c:v>
                </c:pt>
                <c:pt idx="2618">
                  <c:v>44999.427974537037</c:v>
                </c:pt>
                <c:pt idx="2619">
                  <c:v>44999.469479166662</c:v>
                </c:pt>
                <c:pt idx="2620">
                  <c:v>44999.510949074072</c:v>
                </c:pt>
                <c:pt idx="2621">
                  <c:v>44999.552303240736</c:v>
                </c:pt>
                <c:pt idx="2622">
                  <c:v>44999.593506944439</c:v>
                </c:pt>
                <c:pt idx="2623">
                  <c:v>44999.634953703702</c:v>
                </c:pt>
                <c:pt idx="2624">
                  <c:v>44999.67628472222</c:v>
                </c:pt>
                <c:pt idx="2625">
                  <c:v>44999.717731481476</c:v>
                </c:pt>
                <c:pt idx="2626">
                  <c:v>44999.759085648147</c:v>
                </c:pt>
                <c:pt idx="2627">
                  <c:v>44999.800405092588</c:v>
                </c:pt>
                <c:pt idx="2628">
                  <c:v>44999.841736111106</c:v>
                </c:pt>
                <c:pt idx="2629">
                  <c:v>44999.883171296293</c:v>
                </c:pt>
                <c:pt idx="2630">
                  <c:v>44999.965995370367</c:v>
                </c:pt>
                <c:pt idx="2631">
                  <c:v>45000.007418981477</c:v>
                </c:pt>
                <c:pt idx="2632">
                  <c:v>45000.048807870371</c:v>
                </c:pt>
                <c:pt idx="2633">
                  <c:v>45000.131550925922</c:v>
                </c:pt>
                <c:pt idx="2634">
                  <c:v>45000.214340277773</c:v>
                </c:pt>
                <c:pt idx="2635">
                  <c:v>45000.255763888883</c:v>
                </c:pt>
                <c:pt idx="2636">
                  <c:v>45000.297129629624</c:v>
                </c:pt>
                <c:pt idx="2637">
                  <c:v>45000.338692129626</c:v>
                </c:pt>
                <c:pt idx="2638">
                  <c:v>45000.380127314813</c:v>
                </c:pt>
                <c:pt idx="2639">
                  <c:v>45000.421585648146</c:v>
                </c:pt>
                <c:pt idx="2640">
                  <c:v>45000.463159722218</c:v>
                </c:pt>
                <c:pt idx="2641">
                  <c:v>45000.504745370366</c:v>
                </c:pt>
                <c:pt idx="2642">
                  <c:v>45000.587604166663</c:v>
                </c:pt>
                <c:pt idx="2643">
                  <c:v>45000.711712962962</c:v>
                </c:pt>
                <c:pt idx="2644">
                  <c:v>45000.753009259257</c:v>
                </c:pt>
                <c:pt idx="2645">
                  <c:v>45000.79442129629</c:v>
                </c:pt>
                <c:pt idx="2646">
                  <c:v>45000.835821759254</c:v>
                </c:pt>
                <c:pt idx="2647">
                  <c:v>45000.877094907402</c:v>
                </c:pt>
                <c:pt idx="2648">
                  <c:v>45000.959849537037</c:v>
                </c:pt>
                <c:pt idx="2649">
                  <c:v>45001.001192129625</c:v>
                </c:pt>
                <c:pt idx="2650">
                  <c:v>45001.042592592588</c:v>
                </c:pt>
                <c:pt idx="2651">
                  <c:v>45001.083993055552</c:v>
                </c:pt>
                <c:pt idx="2652">
                  <c:v>45001.125358796293</c:v>
                </c:pt>
                <c:pt idx="2653">
                  <c:v>45001.166712962964</c:v>
                </c:pt>
                <c:pt idx="2654">
                  <c:v>45001.208101851851</c:v>
                </c:pt>
                <c:pt idx="2655">
                  <c:v>45001.249548611107</c:v>
                </c:pt>
                <c:pt idx="2656">
                  <c:v>45001.290937499994</c:v>
                </c:pt>
                <c:pt idx="2657">
                  <c:v>45001.374120370368</c:v>
                </c:pt>
                <c:pt idx="2658">
                  <c:v>45001.41569444444</c:v>
                </c:pt>
                <c:pt idx="2659">
                  <c:v>45001.457268518519</c:v>
                </c:pt>
                <c:pt idx="2660">
                  <c:v>45001.498668981476</c:v>
                </c:pt>
                <c:pt idx="2661">
                  <c:v>45001.540243055555</c:v>
                </c:pt>
                <c:pt idx="2662">
                  <c:v>45001.581747685181</c:v>
                </c:pt>
                <c:pt idx="2663">
                  <c:v>45001.664467592593</c:v>
                </c:pt>
                <c:pt idx="2664">
                  <c:v>45001.705682870364</c:v>
                </c:pt>
                <c:pt idx="2665">
                  <c:v>45001.746979166666</c:v>
                </c:pt>
                <c:pt idx="2666">
                  <c:v>45001.788229166661</c:v>
                </c:pt>
                <c:pt idx="2667">
                  <c:v>45001.829583333332</c:v>
                </c:pt>
                <c:pt idx="2668">
                  <c:v>45001.870937499996</c:v>
                </c:pt>
                <c:pt idx="2669">
                  <c:v>45001.912280092591</c:v>
                </c:pt>
                <c:pt idx="2670">
                  <c:v>45001.953692129624</c:v>
                </c:pt>
                <c:pt idx="2671">
                  <c:v>45001.995069444441</c:v>
                </c:pt>
                <c:pt idx="2672">
                  <c:v>45002.036458333328</c:v>
                </c:pt>
                <c:pt idx="2673">
                  <c:v>45002.077870370369</c:v>
                </c:pt>
                <c:pt idx="2674">
                  <c:v>45002.119293981479</c:v>
                </c:pt>
                <c:pt idx="2675">
                  <c:v>45002.160752314812</c:v>
                </c:pt>
                <c:pt idx="2676">
                  <c:v>45002.202164351853</c:v>
                </c:pt>
                <c:pt idx="2677">
                  <c:v>45002.243518518517</c:v>
                </c:pt>
                <c:pt idx="2678">
                  <c:v>45002.284918981481</c:v>
                </c:pt>
                <c:pt idx="2679">
                  <c:v>45002.368159722217</c:v>
                </c:pt>
                <c:pt idx="2680">
                  <c:v>45002.451319444444</c:v>
                </c:pt>
                <c:pt idx="2681">
                  <c:v>45002.534351851849</c:v>
                </c:pt>
                <c:pt idx="2682">
                  <c:v>45002.616898148146</c:v>
                </c:pt>
                <c:pt idx="2683">
                  <c:v>45002.658321759256</c:v>
                </c:pt>
                <c:pt idx="2684">
                  <c:v>45002.699641203704</c:v>
                </c:pt>
                <c:pt idx="2685">
                  <c:v>45002.740914351853</c:v>
                </c:pt>
                <c:pt idx="2686">
                  <c:v>45002.782175925924</c:v>
                </c:pt>
                <c:pt idx="2687">
                  <c:v>45002.864872685182</c:v>
                </c:pt>
                <c:pt idx="2688">
                  <c:v>45002.90626157407</c:v>
                </c:pt>
                <c:pt idx="2689">
                  <c:v>45002.947638888887</c:v>
                </c:pt>
                <c:pt idx="2690">
                  <c:v>45002.989027777774</c:v>
                </c:pt>
                <c:pt idx="2691">
                  <c:v>45003.030393518515</c:v>
                </c:pt>
                <c:pt idx="2692">
                  <c:v>45003.071747685186</c:v>
                </c:pt>
                <c:pt idx="2693">
                  <c:v>45003.113159722219</c:v>
                </c:pt>
                <c:pt idx="2694">
                  <c:v>45003.154560185183</c:v>
                </c:pt>
                <c:pt idx="2695">
                  <c:v>45003.19594907407</c:v>
                </c:pt>
                <c:pt idx="2696">
                  <c:v>45003.320173611108</c:v>
                </c:pt>
                <c:pt idx="2697">
                  <c:v>45003.361921296295</c:v>
                </c:pt>
                <c:pt idx="2698">
                  <c:v>45003.40353009259</c:v>
                </c:pt>
                <c:pt idx="2699">
                  <c:v>45003.445162037038</c:v>
                </c:pt>
                <c:pt idx="2700">
                  <c:v>45003.610787037032</c:v>
                </c:pt>
                <c:pt idx="2701">
                  <c:v>45003.652233796296</c:v>
                </c:pt>
                <c:pt idx="2702">
                  <c:v>45003.734884259255</c:v>
                </c:pt>
                <c:pt idx="2703">
                  <c:v>45003.77616898148</c:v>
                </c:pt>
                <c:pt idx="2704">
                  <c:v>45003.858796296292</c:v>
                </c:pt>
                <c:pt idx="2705">
                  <c:v>45003.90011574074</c:v>
                </c:pt>
                <c:pt idx="2706">
                  <c:v>45003.941469907404</c:v>
                </c:pt>
                <c:pt idx="2707">
                  <c:v>45003.982870370368</c:v>
                </c:pt>
                <c:pt idx="2708">
                  <c:v>45004.024259259255</c:v>
                </c:pt>
                <c:pt idx="2709">
                  <c:v>45004.065706018519</c:v>
                </c:pt>
                <c:pt idx="2710">
                  <c:v>45004.107141203698</c:v>
                </c:pt>
                <c:pt idx="2711">
                  <c:v>45004.148599537031</c:v>
                </c:pt>
                <c:pt idx="2713">
                  <c:v>45004.272905092592</c:v>
                </c:pt>
                <c:pt idx="2714">
                  <c:v>45004.314340277779</c:v>
                </c:pt>
                <c:pt idx="2715">
                  <c:v>45004.355821759258</c:v>
                </c:pt>
                <c:pt idx="2716">
                  <c:v>45004.438993055555</c:v>
                </c:pt>
                <c:pt idx="2717">
                  <c:v>45004.480474537035</c:v>
                </c:pt>
                <c:pt idx="2718">
                  <c:v>45004.521967592591</c:v>
                </c:pt>
                <c:pt idx="2719">
                  <c:v>45004.563379629624</c:v>
                </c:pt>
                <c:pt idx="2720">
                  <c:v>45004.604664351849</c:v>
                </c:pt>
                <c:pt idx="2721">
                  <c:v>45004.645868055552</c:v>
                </c:pt>
                <c:pt idx="2722">
                  <c:v>45004.687175925923</c:v>
                </c:pt>
                <c:pt idx="2723">
                  <c:v>45004.728541666664</c:v>
                </c:pt>
                <c:pt idx="2724">
                  <c:v>45004.85261574074</c:v>
                </c:pt>
                <c:pt idx="2725">
                  <c:v>45004.894085648142</c:v>
                </c:pt>
                <c:pt idx="2726">
                  <c:v>45004.935520833329</c:v>
                </c:pt>
                <c:pt idx="2727">
                  <c:v>45004.976909722223</c:v>
                </c:pt>
                <c:pt idx="2728">
                  <c:v>45005.01829861111</c:v>
                </c:pt>
                <c:pt idx="2729">
                  <c:v>45005.05972222222</c:v>
                </c:pt>
                <c:pt idx="2730">
                  <c:v>45005.1012037037</c:v>
                </c:pt>
                <c:pt idx="2731">
                  <c:v>45005.142604166664</c:v>
                </c:pt>
                <c:pt idx="2732">
                  <c:v>45005.184039351851</c:v>
                </c:pt>
                <c:pt idx="2733">
                  <c:v>45005.225439814814</c:v>
                </c:pt>
                <c:pt idx="2734">
                  <c:v>45005.266875000001</c:v>
                </c:pt>
                <c:pt idx="2735">
                  <c:v>45005.308310185181</c:v>
                </c:pt>
                <c:pt idx="2736">
                  <c:v>45005.349733796291</c:v>
                </c:pt>
                <c:pt idx="2737">
                  <c:v>45005.432847222219</c:v>
                </c:pt>
                <c:pt idx="2738">
                  <c:v>45005.474247685182</c:v>
                </c:pt>
                <c:pt idx="2739">
                  <c:v>45005.515717592592</c:v>
                </c:pt>
                <c:pt idx="2740">
                  <c:v>45005.557141203702</c:v>
                </c:pt>
                <c:pt idx="2741">
                  <c:v>45005.598576388889</c:v>
                </c:pt>
                <c:pt idx="2742">
                  <c:v>45005.640023148146</c:v>
                </c:pt>
                <c:pt idx="2743">
                  <c:v>45005.681400462963</c:v>
                </c:pt>
                <c:pt idx="2744">
                  <c:v>45005.72284722222</c:v>
                </c:pt>
                <c:pt idx="2745">
                  <c:v>45005.764224537037</c:v>
                </c:pt>
                <c:pt idx="2746">
                  <c:v>45005.805555555555</c:v>
                </c:pt>
                <c:pt idx="2747">
                  <c:v>45005.846817129626</c:v>
                </c:pt>
                <c:pt idx="2748">
                  <c:v>45005.888194444444</c:v>
                </c:pt>
                <c:pt idx="2749">
                  <c:v>45005.929560185185</c:v>
                </c:pt>
                <c:pt idx="2750">
                  <c:v>45005.971053240741</c:v>
                </c:pt>
                <c:pt idx="2751">
                  <c:v>45006.012465277774</c:v>
                </c:pt>
                <c:pt idx="2752">
                  <c:v>45006.053796296292</c:v>
                </c:pt>
                <c:pt idx="2753">
                  <c:v>45006.095150462963</c:v>
                </c:pt>
                <c:pt idx="2754">
                  <c:v>45006.136574074073</c:v>
                </c:pt>
                <c:pt idx="2755">
                  <c:v>45006.177997685183</c:v>
                </c:pt>
                <c:pt idx="2756">
                  <c:v>45006.219363425924</c:v>
                </c:pt>
                <c:pt idx="2757">
                  <c:v>45006.260798611111</c:v>
                </c:pt>
                <c:pt idx="2758">
                  <c:v>45006.30223379629</c:v>
                </c:pt>
                <c:pt idx="2759">
                  <c:v>45006.343946759254</c:v>
                </c:pt>
                <c:pt idx="2760">
                  <c:v>45006.385520833333</c:v>
                </c:pt>
                <c:pt idx="2761">
                  <c:v>45006.427118055552</c:v>
                </c:pt>
                <c:pt idx="2762">
                  <c:v>45006.468599537038</c:v>
                </c:pt>
                <c:pt idx="2763">
                  <c:v>45006.510196759256</c:v>
                </c:pt>
                <c:pt idx="2764">
                  <c:v>45006.551562499997</c:v>
                </c:pt>
                <c:pt idx="2765">
                  <c:v>45006.634386574071</c:v>
                </c:pt>
                <c:pt idx="2766">
                  <c:v>45006.675763888888</c:v>
                </c:pt>
                <c:pt idx="2767">
                  <c:v>45006.717118055552</c:v>
                </c:pt>
                <c:pt idx="2768">
                  <c:v>45006.758402777778</c:v>
                </c:pt>
                <c:pt idx="2769">
                  <c:v>45006.799687499995</c:v>
                </c:pt>
                <c:pt idx="2770">
                  <c:v>45006.841053240736</c:v>
                </c:pt>
                <c:pt idx="2771">
                  <c:v>45006.923796296294</c:v>
                </c:pt>
                <c:pt idx="2772">
                  <c:v>45007.006516203699</c:v>
                </c:pt>
                <c:pt idx="2773">
                  <c:v>45007.130868055552</c:v>
                </c:pt>
                <c:pt idx="2774">
                  <c:v>45007.172210648147</c:v>
                </c:pt>
                <c:pt idx="2775">
                  <c:v>45007.213553240741</c:v>
                </c:pt>
                <c:pt idx="2776">
                  <c:v>45007.254918981482</c:v>
                </c:pt>
                <c:pt idx="2777">
                  <c:v>45007.296319444446</c:v>
                </c:pt>
                <c:pt idx="2778">
                  <c:v>45007.33829861111</c:v>
                </c:pt>
                <c:pt idx="2779">
                  <c:v>45007.379861111105</c:v>
                </c:pt>
                <c:pt idx="2780">
                  <c:v>45007.421354166661</c:v>
                </c:pt>
                <c:pt idx="2781">
                  <c:v>45007.462916666664</c:v>
                </c:pt>
                <c:pt idx="2782">
                  <c:v>45007.50436342592</c:v>
                </c:pt>
                <c:pt idx="2783">
                  <c:v>45007.587164351848</c:v>
                </c:pt>
                <c:pt idx="2784">
                  <c:v>45007.711134259254</c:v>
                </c:pt>
                <c:pt idx="2785">
                  <c:v>45007.752407407403</c:v>
                </c:pt>
                <c:pt idx="2786">
                  <c:v>45007.793680555551</c:v>
                </c:pt>
                <c:pt idx="2787">
                  <c:v>45007.834965277776</c:v>
                </c:pt>
                <c:pt idx="2788">
                  <c:v>45007.87631944444</c:v>
                </c:pt>
                <c:pt idx="2789">
                  <c:v>45007.917719907404</c:v>
                </c:pt>
                <c:pt idx="2790">
                  <c:v>45007.959097222221</c:v>
                </c:pt>
                <c:pt idx="2791">
                  <c:v>45008.041979166665</c:v>
                </c:pt>
                <c:pt idx="2792">
                  <c:v>45008.083379629628</c:v>
                </c:pt>
                <c:pt idx="2793">
                  <c:v>45008.124768518515</c:v>
                </c:pt>
                <c:pt idx="2794">
                  <c:v>45008.166180555556</c:v>
                </c:pt>
                <c:pt idx="2795">
                  <c:v>45008.290636574071</c:v>
                </c:pt>
                <c:pt idx="2796">
                  <c:v>45008.33211805555</c:v>
                </c:pt>
                <c:pt idx="2797">
                  <c:v>45008.456701388888</c:v>
                </c:pt>
                <c:pt idx="2798">
                  <c:v>45008.498206018514</c:v>
                </c:pt>
                <c:pt idx="2799">
                  <c:v>45008.539675925924</c:v>
                </c:pt>
                <c:pt idx="2800">
                  <c:v>45008.581111111111</c:v>
                </c:pt>
                <c:pt idx="2801">
                  <c:v>45008.622511574074</c:v>
                </c:pt>
                <c:pt idx="2802">
                  <c:v>45008.663865740738</c:v>
                </c:pt>
                <c:pt idx="2803">
                  <c:v>45008.705254629625</c:v>
                </c:pt>
                <c:pt idx="2804">
                  <c:v>45008.746574074074</c:v>
                </c:pt>
                <c:pt idx="2805">
                  <c:v>45008.787905092591</c:v>
                </c:pt>
                <c:pt idx="2806">
                  <c:v>45008.829247685186</c:v>
                </c:pt>
                <c:pt idx="2807">
                  <c:v>45008.870694444442</c:v>
                </c:pt>
                <c:pt idx="2808">
                  <c:v>45008.912048611106</c:v>
                </c:pt>
                <c:pt idx="2809">
                  <c:v>45008.953414351847</c:v>
                </c:pt>
                <c:pt idx="2810">
                  <c:v>45008.994791666664</c:v>
                </c:pt>
                <c:pt idx="2811">
                  <c:v>45009.077638888884</c:v>
                </c:pt>
                <c:pt idx="2812">
                  <c:v>45009.119074074071</c:v>
                </c:pt>
                <c:pt idx="2813">
                  <c:v>45009.160486111112</c:v>
                </c:pt>
                <c:pt idx="2814">
                  <c:v>45009.201898148145</c:v>
                </c:pt>
                <c:pt idx="2815">
                  <c:v>45009.243344907401</c:v>
                </c:pt>
                <c:pt idx="2816">
                  <c:v>45009.284768518519</c:v>
                </c:pt>
                <c:pt idx="2817">
                  <c:v>45009.326226851852</c:v>
                </c:pt>
                <c:pt idx="2818">
                  <c:v>45009.367754629624</c:v>
                </c:pt>
                <c:pt idx="2819">
                  <c:v>45009.45067129629</c:v>
                </c:pt>
                <c:pt idx="2820">
                  <c:v>45009.4921875</c:v>
                </c:pt>
                <c:pt idx="2821">
                  <c:v>45009.53356481481</c:v>
                </c:pt>
                <c:pt idx="2822">
                  <c:v>45009.574907407405</c:v>
                </c:pt>
                <c:pt idx="2823">
                  <c:v>45009.616180555553</c:v>
                </c:pt>
                <c:pt idx="2824">
                  <c:v>45009.65756944444</c:v>
                </c:pt>
                <c:pt idx="2825">
                  <c:v>45009.698935185181</c:v>
                </c:pt>
                <c:pt idx="2826">
                  <c:v>45009.740300925921</c:v>
                </c:pt>
                <c:pt idx="2827">
                  <c:v>45009.781689814816</c:v>
                </c:pt>
                <c:pt idx="2828">
                  <c:v>45009.823067129626</c:v>
                </c:pt>
                <c:pt idx="2829">
                  <c:v>45009.864456018513</c:v>
                </c:pt>
                <c:pt idx="2830">
                  <c:v>45009.905787037038</c:v>
                </c:pt>
                <c:pt idx="2831">
                  <c:v>45009.947222222218</c:v>
                </c:pt>
                <c:pt idx="2832">
                  <c:v>45009.988645833328</c:v>
                </c:pt>
                <c:pt idx="2833">
                  <c:v>45010.030034722222</c:v>
                </c:pt>
                <c:pt idx="2834">
                  <c:v>45010.071493055555</c:v>
                </c:pt>
                <c:pt idx="2835">
                  <c:v>45010.112916666665</c:v>
                </c:pt>
                <c:pt idx="2836">
                  <c:v>45010.154317129629</c:v>
                </c:pt>
                <c:pt idx="2837">
                  <c:v>45010.237175925926</c:v>
                </c:pt>
                <c:pt idx="2838">
                  <c:v>45010.27853009259</c:v>
                </c:pt>
                <c:pt idx="2839">
                  <c:v>45010.319907407407</c:v>
                </c:pt>
                <c:pt idx="2840">
                  <c:v>45010.402939814812</c:v>
                </c:pt>
                <c:pt idx="2841">
                  <c:v>45010.444537037038</c:v>
                </c:pt>
                <c:pt idx="2842">
                  <c:v>45010.48600694444</c:v>
                </c:pt>
                <c:pt idx="2843">
                  <c:v>45010.52753472222</c:v>
                </c:pt>
                <c:pt idx="2844">
                  <c:v>45010.651678240742</c:v>
                </c:pt>
                <c:pt idx="2845">
                  <c:v>45010.734305555554</c:v>
                </c:pt>
                <c:pt idx="2846">
                  <c:v>45010.775763888887</c:v>
                </c:pt>
                <c:pt idx="2847">
                  <c:v>45010.817060185182</c:v>
                </c:pt>
                <c:pt idx="2848">
                  <c:v>45010.858437499999</c:v>
                </c:pt>
                <c:pt idx="2849">
                  <c:v>45010.899884259255</c:v>
                </c:pt>
                <c:pt idx="2850">
                  <c:v>45010.94122685185</c:v>
                </c:pt>
                <c:pt idx="2851">
                  <c:v>45010.982662037037</c:v>
                </c:pt>
                <c:pt idx="2852">
                  <c:v>45011.024039351847</c:v>
                </c:pt>
                <c:pt idx="2853">
                  <c:v>45011.065428240741</c:v>
                </c:pt>
                <c:pt idx="2854">
                  <c:v>45011.106828703698</c:v>
                </c:pt>
                <c:pt idx="2855">
                  <c:v>45011.148263888885</c:v>
                </c:pt>
                <c:pt idx="2856">
                  <c:v>45011.189675925925</c:v>
                </c:pt>
                <c:pt idx="2857">
                  <c:v>45011.231099537035</c:v>
                </c:pt>
                <c:pt idx="2858">
                  <c:v>45011.272523148145</c:v>
                </c:pt>
                <c:pt idx="2859">
                  <c:v>45011.313946759255</c:v>
                </c:pt>
                <c:pt idx="2860">
                  <c:v>45011.355451388888</c:v>
                </c:pt>
                <c:pt idx="2861">
                  <c:v>45011.396874999999</c:v>
                </c:pt>
                <c:pt idx="2862">
                  <c:v>45011.438310185185</c:v>
                </c:pt>
                <c:pt idx="2863">
                  <c:v>45011.479861111111</c:v>
                </c:pt>
                <c:pt idx="2864">
                  <c:v>45011.521238425921</c:v>
                </c:pt>
                <c:pt idx="2865">
                  <c:v>45011.562685185185</c:v>
                </c:pt>
                <c:pt idx="2866">
                  <c:v>45011.604189814811</c:v>
                </c:pt>
                <c:pt idx="2867">
                  <c:v>45011.645601851851</c:v>
                </c:pt>
                <c:pt idx="2868">
                  <c:v>45011.687013888884</c:v>
                </c:pt>
                <c:pt idx="2869">
                  <c:v>45011.728124999994</c:v>
                </c:pt>
                <c:pt idx="2870">
                  <c:v>45011.769456018519</c:v>
                </c:pt>
                <c:pt idx="2871">
                  <c:v>45011.810763888883</c:v>
                </c:pt>
                <c:pt idx="2872">
                  <c:v>45011.852187500001</c:v>
                </c:pt>
                <c:pt idx="2873">
                  <c:v>45011.893657407403</c:v>
                </c:pt>
                <c:pt idx="2874">
                  <c:v>45011.976493055554</c:v>
                </c:pt>
                <c:pt idx="2875">
                  <c:v>45012.017858796295</c:v>
                </c:pt>
                <c:pt idx="2876">
                  <c:v>45012.100694444445</c:v>
                </c:pt>
                <c:pt idx="2877">
                  <c:v>45012.142071759255</c:v>
                </c:pt>
                <c:pt idx="2878">
                  <c:v>45012.183483796296</c:v>
                </c:pt>
                <c:pt idx="2879">
                  <c:v>45012.224872685183</c:v>
                </c:pt>
                <c:pt idx="2880">
                  <c:v>45012.307638888888</c:v>
                </c:pt>
                <c:pt idx="2881">
                  <c:v>45012.349039351851</c:v>
                </c:pt>
                <c:pt idx="2882">
                  <c:v>45012.390393518515</c:v>
                </c:pt>
                <c:pt idx="2883">
                  <c:v>45012.431782407402</c:v>
                </c:pt>
                <c:pt idx="2884">
                  <c:v>45012.473171296297</c:v>
                </c:pt>
                <c:pt idx="2885">
                  <c:v>45012.514641203699</c:v>
                </c:pt>
                <c:pt idx="2886">
                  <c:v>45012.556064814809</c:v>
                </c:pt>
                <c:pt idx="2887">
                  <c:v>45012.597557870366</c:v>
                </c:pt>
                <c:pt idx="2888">
                  <c:v>45012.639027777775</c:v>
                </c:pt>
                <c:pt idx="2889">
                  <c:v>45012.68037037037</c:v>
                </c:pt>
                <c:pt idx="2890">
                  <c:v>45012.721701388888</c:v>
                </c:pt>
                <c:pt idx="2891">
                  <c:v>45012.763067129628</c:v>
                </c:pt>
                <c:pt idx="2892">
                  <c:v>45012.804421296292</c:v>
                </c:pt>
                <c:pt idx="2893">
                  <c:v>45012.928599537037</c:v>
                </c:pt>
                <c:pt idx="2894">
                  <c:v>45012.970023148147</c:v>
                </c:pt>
                <c:pt idx="2895">
                  <c:v>45013.011412037034</c:v>
                </c:pt>
                <c:pt idx="2896">
                  <c:v>45013.052812499998</c:v>
                </c:pt>
                <c:pt idx="2897">
                  <c:v>45013.094224537032</c:v>
                </c:pt>
                <c:pt idx="2898">
                  <c:v>45013.135636574072</c:v>
                </c:pt>
                <c:pt idx="2899">
                  <c:v>45013.177025462959</c:v>
                </c:pt>
                <c:pt idx="2900">
                  <c:v>45013.218414351846</c:v>
                </c:pt>
                <c:pt idx="2901">
                  <c:v>45013.259791666664</c:v>
                </c:pt>
                <c:pt idx="2902">
                  <c:v>45013.301215277774</c:v>
                </c:pt>
                <c:pt idx="2903">
                  <c:v>45013.342962962961</c:v>
                </c:pt>
                <c:pt idx="2904">
                  <c:v>45013.384409722217</c:v>
                </c:pt>
                <c:pt idx="2905">
                  <c:v>45013.425821759258</c:v>
                </c:pt>
                <c:pt idx="2906">
                  <c:v>45013.467268518514</c:v>
                </c:pt>
                <c:pt idx="2907">
                  <c:v>45013.508773148147</c:v>
                </c:pt>
                <c:pt idx="2908">
                  <c:v>45013.550254629627</c:v>
                </c:pt>
                <c:pt idx="2909">
                  <c:v>45013.591817129629</c:v>
                </c:pt>
                <c:pt idx="2910">
                  <c:v>45013.633194444439</c:v>
                </c:pt>
                <c:pt idx="2911">
                  <c:v>45013.674652777772</c:v>
                </c:pt>
                <c:pt idx="2912">
                  <c:v>45013.715798611105</c:v>
                </c:pt>
                <c:pt idx="2913">
                  <c:v>45013.757071759253</c:v>
                </c:pt>
                <c:pt idx="2914">
                  <c:v>45013.798402777778</c:v>
                </c:pt>
                <c:pt idx="2915">
                  <c:v>45013.839837962958</c:v>
                </c:pt>
                <c:pt idx="2916">
                  <c:v>45013.881238425922</c:v>
                </c:pt>
                <c:pt idx="2917">
                  <c:v>45013.922650462962</c:v>
                </c:pt>
                <c:pt idx="2918">
                  <c:v>45013.964062499996</c:v>
                </c:pt>
                <c:pt idx="2919">
                  <c:v>45014.005486111106</c:v>
                </c:pt>
                <c:pt idx="2920">
                  <c:v>45014.04688657407</c:v>
                </c:pt>
                <c:pt idx="2921">
                  <c:v>45014.088391203702</c:v>
                </c:pt>
                <c:pt idx="2922">
                  <c:v>45014.129826388889</c:v>
                </c:pt>
                <c:pt idx="2923">
                  <c:v>45014.212662037033</c:v>
                </c:pt>
                <c:pt idx="2924">
                  <c:v>45014.254062499997</c:v>
                </c:pt>
                <c:pt idx="2925">
                  <c:v>45014.295578703699</c:v>
                </c:pt>
                <c:pt idx="2926">
                  <c:v>45014.337060185186</c:v>
                </c:pt>
                <c:pt idx="2927">
                  <c:v>45014.461550925924</c:v>
                </c:pt>
                <c:pt idx="2928">
                  <c:v>45014.503078703703</c:v>
                </c:pt>
                <c:pt idx="2929">
                  <c:v>45014.54442129629</c:v>
                </c:pt>
                <c:pt idx="2930">
                  <c:v>45014.627326388887</c:v>
                </c:pt>
                <c:pt idx="2931">
                  <c:v>45014.710185185184</c:v>
                </c:pt>
                <c:pt idx="2932">
                  <c:v>45014.792800925927</c:v>
                </c:pt>
                <c:pt idx="2933">
                  <c:v>45014.834143518514</c:v>
                </c:pt>
                <c:pt idx="2934">
                  <c:v>45014.875543981478</c:v>
                </c:pt>
                <c:pt idx="2935">
                  <c:v>45014.916944444441</c:v>
                </c:pt>
                <c:pt idx="2936">
                  <c:v>45014.958414351851</c:v>
                </c:pt>
                <c:pt idx="2937">
                  <c:v>45014.9999537037</c:v>
                </c:pt>
                <c:pt idx="2938">
                  <c:v>45015.041840277772</c:v>
                </c:pt>
                <c:pt idx="2939">
                  <c:v>45015.082743055551</c:v>
                </c:pt>
                <c:pt idx="2940">
                  <c:v>45015.124108796292</c:v>
                </c:pt>
                <c:pt idx="2941">
                  <c:v>45015.165567129625</c:v>
                </c:pt>
                <c:pt idx="2942">
                  <c:v>45015.206932870366</c:v>
                </c:pt>
                <c:pt idx="2943">
                  <c:v>45015.248344907406</c:v>
                </c:pt>
                <c:pt idx="2944">
                  <c:v>45015.289780092593</c:v>
                </c:pt>
                <c:pt idx="2945">
                  <c:v>45015.331249999996</c:v>
                </c:pt>
                <c:pt idx="2946">
                  <c:v>45015.497025462959</c:v>
                </c:pt>
                <c:pt idx="2947">
                  <c:v>45015.538275462961</c:v>
                </c:pt>
                <c:pt idx="2948">
                  <c:v>45015.579907407402</c:v>
                </c:pt>
                <c:pt idx="2949">
                  <c:v>45015.62118055555</c:v>
                </c:pt>
                <c:pt idx="2950">
                  <c:v>45015.662465277775</c:v>
                </c:pt>
                <c:pt idx="2951">
                  <c:v>45015.703912037032</c:v>
                </c:pt>
                <c:pt idx="2952">
                  <c:v>45015.786782407406</c:v>
                </c:pt>
                <c:pt idx="2953">
                  <c:v>45015.828125</c:v>
                </c:pt>
                <c:pt idx="2954">
                  <c:v>45015.869479166664</c:v>
                </c:pt>
                <c:pt idx="2955">
                  <c:v>45015.910856481481</c:v>
                </c:pt>
                <c:pt idx="2956">
                  <c:v>45015.952256944445</c:v>
                </c:pt>
                <c:pt idx="2957">
                  <c:v>45015.993645833332</c:v>
                </c:pt>
                <c:pt idx="2958">
                  <c:v>45016.035057870366</c:v>
                </c:pt>
                <c:pt idx="2959">
                  <c:v>45016.076493055552</c:v>
                </c:pt>
                <c:pt idx="2960">
                  <c:v>45016.117939814809</c:v>
                </c:pt>
                <c:pt idx="2961">
                  <c:v>45016.159386574072</c:v>
                </c:pt>
                <c:pt idx="2962">
                  <c:v>45016.200798611106</c:v>
                </c:pt>
                <c:pt idx="2963">
                  <c:v>45016.24219907407</c:v>
                </c:pt>
                <c:pt idx="2964">
                  <c:v>45016.325231481482</c:v>
                </c:pt>
                <c:pt idx="2965">
                  <c:v>45016.407974537033</c:v>
                </c:pt>
                <c:pt idx="2966">
                  <c:v>45016.449456018519</c:v>
                </c:pt>
                <c:pt idx="2967">
                  <c:v>45016.490798611107</c:v>
                </c:pt>
                <c:pt idx="2968">
                  <c:v>45016.532395833332</c:v>
                </c:pt>
                <c:pt idx="2969">
                  <c:v>45016.573865740742</c:v>
                </c:pt>
                <c:pt idx="2970">
                  <c:v>45016.656377314815</c:v>
                </c:pt>
                <c:pt idx="2971">
                  <c:v>45016.697835648149</c:v>
                </c:pt>
                <c:pt idx="2972">
                  <c:v>45016.739224537036</c:v>
                </c:pt>
                <c:pt idx="2973">
                  <c:v>45016.7805787037</c:v>
                </c:pt>
                <c:pt idx="2974">
                  <c:v>45016.946145833332</c:v>
                </c:pt>
                <c:pt idx="2975">
                  <c:v>45016.987557870365</c:v>
                </c:pt>
                <c:pt idx="2976">
                  <c:v>45017.028958333329</c:v>
                </c:pt>
                <c:pt idx="2977">
                  <c:v>45017.070416666662</c:v>
                </c:pt>
                <c:pt idx="2978">
                  <c:v>45017.111851851849</c:v>
                </c:pt>
                <c:pt idx="2979">
                  <c:v>45017.153240740736</c:v>
                </c:pt>
                <c:pt idx="2980">
                  <c:v>45017.194618055553</c:v>
                </c:pt>
                <c:pt idx="2981">
                  <c:v>45017.23600694444</c:v>
                </c:pt>
                <c:pt idx="2982">
                  <c:v>45017.277511574073</c:v>
                </c:pt>
                <c:pt idx="2983">
                  <c:v>45017.318923611107</c:v>
                </c:pt>
                <c:pt idx="2984">
                  <c:v>45017.360532407401</c:v>
                </c:pt>
                <c:pt idx="2985">
                  <c:v>45017.402013888888</c:v>
                </c:pt>
                <c:pt idx="2986">
                  <c:v>45017.443391203698</c:v>
                </c:pt>
                <c:pt idx="2987">
                  <c:v>45017.484791666662</c:v>
                </c:pt>
                <c:pt idx="2988">
                  <c:v>45017.526284722218</c:v>
                </c:pt>
                <c:pt idx="2989">
                  <c:v>45017.567789351851</c:v>
                </c:pt>
                <c:pt idx="2990">
                  <c:v>45017.609259259254</c:v>
                </c:pt>
                <c:pt idx="2991">
                  <c:v>45017.692071759258</c:v>
                </c:pt>
                <c:pt idx="2992">
                  <c:v>45017.733298611107</c:v>
                </c:pt>
                <c:pt idx="2993">
                  <c:v>45017.774652777778</c:v>
                </c:pt>
                <c:pt idx="2994">
                  <c:v>45017.85728009259</c:v>
                </c:pt>
                <c:pt idx="2995">
                  <c:v>45017.898668981477</c:v>
                </c:pt>
                <c:pt idx="2996">
                  <c:v>45017.981550925921</c:v>
                </c:pt>
                <c:pt idx="2997">
                  <c:v>45018.064363425925</c:v>
                </c:pt>
                <c:pt idx="2998">
                  <c:v>45018.105729166666</c:v>
                </c:pt>
                <c:pt idx="2999">
                  <c:v>45018.147164351853</c:v>
                </c:pt>
                <c:pt idx="3000">
                  <c:v>45018.188564814809</c:v>
                </c:pt>
                <c:pt idx="3001">
                  <c:v>45018.229965277773</c:v>
                </c:pt>
                <c:pt idx="3002">
                  <c:v>45018.27134259259</c:v>
                </c:pt>
                <c:pt idx="3003">
                  <c:v>45018.354432870365</c:v>
                </c:pt>
                <c:pt idx="3004">
                  <c:v>45018.396018518513</c:v>
                </c:pt>
                <c:pt idx="3005">
                  <c:v>45018.603090277778</c:v>
                </c:pt>
                <c:pt idx="3006">
                  <c:v>45018.644502314812</c:v>
                </c:pt>
                <c:pt idx="3007">
                  <c:v>45018.686018518514</c:v>
                </c:pt>
                <c:pt idx="3008">
                  <c:v>45018.727442129624</c:v>
                </c:pt>
                <c:pt idx="3009">
                  <c:v>45018.768553240741</c:v>
                </c:pt>
                <c:pt idx="3010">
                  <c:v>45018.851284722223</c:v>
                </c:pt>
                <c:pt idx="3011">
                  <c:v>45018.934178240735</c:v>
                </c:pt>
                <c:pt idx="3012">
                  <c:v>45018.975613425922</c:v>
                </c:pt>
                <c:pt idx="3013">
                  <c:v>45019.01699074074</c:v>
                </c:pt>
                <c:pt idx="3014">
                  <c:v>45019.058402777773</c:v>
                </c:pt>
                <c:pt idx="3015">
                  <c:v>45019.099756944444</c:v>
                </c:pt>
                <c:pt idx="3016">
                  <c:v>45019.141111111108</c:v>
                </c:pt>
                <c:pt idx="3017">
                  <c:v>45019.182465277772</c:v>
                </c:pt>
                <c:pt idx="3018">
                  <c:v>45019.223854166667</c:v>
                </c:pt>
                <c:pt idx="3019">
                  <c:v>45019.265231481477</c:v>
                </c:pt>
                <c:pt idx="3020">
                  <c:v>45019.306655092587</c:v>
                </c:pt>
                <c:pt idx="3021">
                  <c:v>45019.348090277774</c:v>
                </c:pt>
                <c:pt idx="3022">
                  <c:v>45019.389513888884</c:v>
                </c:pt>
                <c:pt idx="3023">
                  <c:v>45019.430960648147</c:v>
                </c:pt>
                <c:pt idx="3024">
                  <c:v>45019.472384259258</c:v>
                </c:pt>
                <c:pt idx="3025">
                  <c:v>45019.513796296291</c:v>
                </c:pt>
                <c:pt idx="3026">
                  <c:v>45019.555243055554</c:v>
                </c:pt>
                <c:pt idx="3027">
                  <c:v>45019.596678240741</c:v>
                </c:pt>
                <c:pt idx="3028">
                  <c:v>45019.638101851851</c:v>
                </c:pt>
                <c:pt idx="3029">
                  <c:v>45019.76226851852</c:v>
                </c:pt>
                <c:pt idx="3030">
                  <c:v>45019.803657407407</c:v>
                </c:pt>
                <c:pt idx="3031">
                  <c:v>45019.845034722217</c:v>
                </c:pt>
                <c:pt idx="3032">
                  <c:v>45019.927719907406</c:v>
                </c:pt>
                <c:pt idx="3033">
                  <c:v>45019.9690625</c:v>
                </c:pt>
                <c:pt idx="3034">
                  <c:v>45020.010370370364</c:v>
                </c:pt>
                <c:pt idx="3035">
                  <c:v>45020.051759259259</c:v>
                </c:pt>
                <c:pt idx="3036">
                  <c:v>45020.093148148146</c:v>
                </c:pt>
                <c:pt idx="3037">
                  <c:v>45020.13450231481</c:v>
                </c:pt>
                <c:pt idx="3038">
                  <c:v>45020.175856481481</c:v>
                </c:pt>
                <c:pt idx="3039">
                  <c:v>45020.217256944445</c:v>
                </c:pt>
                <c:pt idx="3040">
                  <c:v>45020.258634259255</c:v>
                </c:pt>
                <c:pt idx="3041">
                  <c:v>45020.30024305555</c:v>
                </c:pt>
                <c:pt idx="3042">
                  <c:v>45020.341793981483</c:v>
                </c:pt>
                <c:pt idx="3043">
                  <c:v>45020.383298611108</c:v>
                </c:pt>
                <c:pt idx="3044">
                  <c:v>45020.424826388888</c:v>
                </c:pt>
                <c:pt idx="3045">
                  <c:v>45020.466331018513</c:v>
                </c:pt>
                <c:pt idx="3046">
                  <c:v>45020.5077662037</c:v>
                </c:pt>
                <c:pt idx="3047">
                  <c:v>45020.590428240735</c:v>
                </c:pt>
                <c:pt idx="3048">
                  <c:v>45020.631863425922</c:v>
                </c:pt>
                <c:pt idx="3049">
                  <c:v>45020.673206018517</c:v>
                </c:pt>
                <c:pt idx="3050">
                  <c:v>45020.714594907404</c:v>
                </c:pt>
                <c:pt idx="3051">
                  <c:v>45020.79719907407</c:v>
                </c:pt>
                <c:pt idx="3052">
                  <c:v>45020.879814814813</c:v>
                </c:pt>
                <c:pt idx="3053">
                  <c:v>45020.921284722222</c:v>
                </c:pt>
                <c:pt idx="3054">
                  <c:v>45020.962685185186</c:v>
                </c:pt>
                <c:pt idx="3055">
                  <c:v>45021.004074074073</c:v>
                </c:pt>
                <c:pt idx="3056">
                  <c:v>45021.045532407406</c:v>
                </c:pt>
                <c:pt idx="3057">
                  <c:v>45021.086967592593</c:v>
                </c:pt>
                <c:pt idx="3058">
                  <c:v>45021.128333333334</c:v>
                </c:pt>
                <c:pt idx="3059">
                  <c:v>45021.169710648144</c:v>
                </c:pt>
                <c:pt idx="3060">
                  <c:v>45021.211076388885</c:v>
                </c:pt>
                <c:pt idx="3061">
                  <c:v>45021.252418981479</c:v>
                </c:pt>
                <c:pt idx="3062">
                  <c:v>45021.294131944444</c:v>
                </c:pt>
                <c:pt idx="3063">
                  <c:v>45021.335763888885</c:v>
                </c:pt>
                <c:pt idx="3064">
                  <c:v>45021.377071759256</c:v>
                </c:pt>
                <c:pt idx="3065">
                  <c:v>45021.418576388889</c:v>
                </c:pt>
                <c:pt idx="3066">
                  <c:v>45021.501585648148</c:v>
                </c:pt>
                <c:pt idx="3067">
                  <c:v>45021.543032407404</c:v>
                </c:pt>
                <c:pt idx="3068">
                  <c:v>45021.584537037037</c:v>
                </c:pt>
                <c:pt idx="3069">
                  <c:v>45021.667141203703</c:v>
                </c:pt>
                <c:pt idx="3070">
                  <c:v>45021.708472222221</c:v>
                </c:pt>
                <c:pt idx="3071">
                  <c:v>45021.749780092592</c:v>
                </c:pt>
                <c:pt idx="3072">
                  <c:v>45021.79105324074</c:v>
                </c:pt>
                <c:pt idx="3073">
                  <c:v>45021.832349537035</c:v>
                </c:pt>
                <c:pt idx="3074">
                  <c:v>45021.873692129629</c:v>
                </c:pt>
                <c:pt idx="3075">
                  <c:v>45021.915081018517</c:v>
                </c:pt>
                <c:pt idx="3076">
                  <c:v>45021.956469907404</c:v>
                </c:pt>
                <c:pt idx="3077">
                  <c:v>45021.997893518514</c:v>
                </c:pt>
                <c:pt idx="3078">
                  <c:v>45022.039305555554</c:v>
                </c:pt>
                <c:pt idx="3079">
                  <c:v>45022.080648148149</c:v>
                </c:pt>
                <c:pt idx="3080">
                  <c:v>45022.121979166666</c:v>
                </c:pt>
                <c:pt idx="3081">
                  <c:v>45022.121979166666</c:v>
                </c:pt>
                <c:pt idx="3082">
                  <c:v>45022.163344907407</c:v>
                </c:pt>
                <c:pt idx="3083">
                  <c:v>45022.246111111112</c:v>
                </c:pt>
                <c:pt idx="3084">
                  <c:v>45022.287777777776</c:v>
                </c:pt>
                <c:pt idx="3085">
                  <c:v>45022.329502314809</c:v>
                </c:pt>
                <c:pt idx="3086">
                  <c:v>45022.371041666665</c:v>
                </c:pt>
                <c:pt idx="3087">
                  <c:v>45022.412418981476</c:v>
                </c:pt>
                <c:pt idx="3088">
                  <c:v>45022.453888888886</c:v>
                </c:pt>
                <c:pt idx="3089">
                  <c:v>45022.495393518519</c:v>
                </c:pt>
                <c:pt idx="3090">
                  <c:v>45022.536944444444</c:v>
                </c:pt>
                <c:pt idx="3091">
                  <c:v>45022.619768518518</c:v>
                </c:pt>
                <c:pt idx="3092">
                  <c:v>45022.702349537038</c:v>
                </c:pt>
                <c:pt idx="3093">
                  <c:v>45022.743622685186</c:v>
                </c:pt>
                <c:pt idx="3094">
                  <c:v>45022.784907407404</c:v>
                </c:pt>
                <c:pt idx="3095">
                  <c:v>45022.826238425921</c:v>
                </c:pt>
                <c:pt idx="3096">
                  <c:v>45022.909027777772</c:v>
                </c:pt>
                <c:pt idx="3097">
                  <c:v>45023.033217592587</c:v>
                </c:pt>
                <c:pt idx="3098">
                  <c:v>45023.074687499997</c:v>
                </c:pt>
                <c:pt idx="3099">
                  <c:v>45023.11614583333</c:v>
                </c:pt>
                <c:pt idx="3100">
                  <c:v>45023.157534722217</c:v>
                </c:pt>
                <c:pt idx="3101">
                  <c:v>45023.198923611111</c:v>
                </c:pt>
                <c:pt idx="3102">
                  <c:v>45023.240324074075</c:v>
                </c:pt>
                <c:pt idx="3103">
                  <c:v>45023.323333333334</c:v>
                </c:pt>
                <c:pt idx="3104">
                  <c:v>45023.364872685182</c:v>
                </c:pt>
                <c:pt idx="3105">
                  <c:v>45023.40657407407</c:v>
                </c:pt>
                <c:pt idx="3106">
                  <c:v>45023.448032407403</c:v>
                </c:pt>
                <c:pt idx="3107">
                  <c:v>45023.489444444444</c:v>
                </c:pt>
                <c:pt idx="3108">
                  <c:v>45023.530787037038</c:v>
                </c:pt>
                <c:pt idx="3109">
                  <c:v>45023.572187499994</c:v>
                </c:pt>
                <c:pt idx="3110">
                  <c:v>45023.654930555553</c:v>
                </c:pt>
                <c:pt idx="3111">
                  <c:v>45023.69626157407</c:v>
                </c:pt>
                <c:pt idx="3112">
                  <c:v>45023.737569444442</c:v>
                </c:pt>
                <c:pt idx="3113">
                  <c:v>45023.778912037036</c:v>
                </c:pt>
                <c:pt idx="3114">
                  <c:v>45023.820694444439</c:v>
                </c:pt>
                <c:pt idx="3115">
                  <c:v>45023.861631944441</c:v>
                </c:pt>
                <c:pt idx="3116">
                  <c:v>45023.903009259258</c:v>
                </c:pt>
                <c:pt idx="3117">
                  <c:v>45023.944421296292</c:v>
                </c:pt>
                <c:pt idx="3118">
                  <c:v>45023.985810185186</c:v>
                </c:pt>
                <c:pt idx="3119">
                  <c:v>45024.068564814814</c:v>
                </c:pt>
                <c:pt idx="3120">
                  <c:v>45024.109976851847</c:v>
                </c:pt>
                <c:pt idx="3121">
                  <c:v>45024.192766203698</c:v>
                </c:pt>
                <c:pt idx="3122">
                  <c:v>45024.234189814815</c:v>
                </c:pt>
                <c:pt idx="3123">
                  <c:v>45024.275590277779</c:v>
                </c:pt>
                <c:pt idx="3124">
                  <c:v>45024.316990740735</c:v>
                </c:pt>
                <c:pt idx="3125">
                  <c:v>45024.358414351853</c:v>
                </c:pt>
                <c:pt idx="3126">
                  <c:v>45024.399837962963</c:v>
                </c:pt>
                <c:pt idx="3127">
                  <c:v>45024.441307870366</c:v>
                </c:pt>
                <c:pt idx="3128">
                  <c:v>45024.482916666668</c:v>
                </c:pt>
                <c:pt idx="3129">
                  <c:v>45024.565740740742</c:v>
                </c:pt>
                <c:pt idx="3130">
                  <c:v>45024.607118055552</c:v>
                </c:pt>
                <c:pt idx="3131">
                  <c:v>45024.648495370369</c:v>
                </c:pt>
                <c:pt idx="3132">
                  <c:v>45024.689837962964</c:v>
                </c:pt>
                <c:pt idx="3133">
                  <c:v>45024.731203703705</c:v>
                </c:pt>
                <c:pt idx="3134">
                  <c:v>45024.772604166661</c:v>
                </c:pt>
                <c:pt idx="3135">
                  <c:v>45024.813993055555</c:v>
                </c:pt>
                <c:pt idx="3136">
                  <c:v>45024.855358796296</c:v>
                </c:pt>
                <c:pt idx="3137">
                  <c:v>45024.89675925926</c:v>
                </c:pt>
                <c:pt idx="3138">
                  <c:v>45024.938229166662</c:v>
                </c:pt>
                <c:pt idx="3139">
                  <c:v>45024.979629629626</c:v>
                </c:pt>
                <c:pt idx="3140">
                  <c:v>45025.020995370367</c:v>
                </c:pt>
                <c:pt idx="3141">
                  <c:v>45025.062361111108</c:v>
                </c:pt>
                <c:pt idx="3142">
                  <c:v>45025.103807870371</c:v>
                </c:pt>
                <c:pt idx="3143">
                  <c:v>45025.186597222222</c:v>
                </c:pt>
                <c:pt idx="3144">
                  <c:v>45025.227997685186</c:v>
                </c:pt>
                <c:pt idx="3145">
                  <c:v>45025.269398148142</c:v>
                </c:pt>
                <c:pt idx="3146">
                  <c:v>45025.310868055552</c:v>
                </c:pt>
                <c:pt idx="3147">
                  <c:v>45025.352337962962</c:v>
                </c:pt>
                <c:pt idx="3148">
                  <c:v>45025.393842592588</c:v>
                </c:pt>
                <c:pt idx="3149">
                  <c:v>45025.435324074075</c:v>
                </c:pt>
                <c:pt idx="3150">
                  <c:v>45025.476805555554</c:v>
                </c:pt>
                <c:pt idx="3151">
                  <c:v>45025.559664351851</c:v>
                </c:pt>
                <c:pt idx="3152">
                  <c:v>45025.60119212963</c:v>
                </c:pt>
                <c:pt idx="3153">
                  <c:v>45025.642754629625</c:v>
                </c:pt>
                <c:pt idx="3154">
                  <c:v>45025.766701388886</c:v>
                </c:pt>
                <c:pt idx="3155">
                  <c:v>45025.807962962957</c:v>
                </c:pt>
                <c:pt idx="3156">
                  <c:v>45025.849236111106</c:v>
                </c:pt>
                <c:pt idx="3157">
                  <c:v>45025.890543981477</c:v>
                </c:pt>
                <c:pt idx="3158">
                  <c:v>45025.931909722218</c:v>
                </c:pt>
                <c:pt idx="3159">
                  <c:v>45026.014664351853</c:v>
                </c:pt>
                <c:pt idx="3160">
                  <c:v>45026.05605324074</c:v>
                </c:pt>
                <c:pt idx="3161">
                  <c:v>45026.097442129627</c:v>
                </c:pt>
                <c:pt idx="3162">
                  <c:v>45026.138831018514</c:v>
                </c:pt>
                <c:pt idx="3163">
                  <c:v>45026.180243055554</c:v>
                </c:pt>
                <c:pt idx="3164">
                  <c:v>45026.221655092588</c:v>
                </c:pt>
                <c:pt idx="3165">
                  <c:v>45026.263113425921</c:v>
                </c:pt>
                <c:pt idx="3166">
                  <c:v>45026.304965277777</c:v>
                </c:pt>
                <c:pt idx="3167">
                  <c:v>45026.346585648149</c:v>
                </c:pt>
                <c:pt idx="3168">
                  <c:v>45026.388055555552</c:v>
                </c:pt>
                <c:pt idx="3169">
                  <c:v>45026.429467592592</c:v>
                </c:pt>
                <c:pt idx="3170">
                  <c:v>45026.470972222218</c:v>
                </c:pt>
                <c:pt idx="3171">
                  <c:v>45026.512511574074</c:v>
                </c:pt>
                <c:pt idx="3172">
                  <c:v>45026.554039351846</c:v>
                </c:pt>
                <c:pt idx="3173">
                  <c:v>45026.636921296296</c:v>
                </c:pt>
                <c:pt idx="3174">
                  <c:v>45026.678252314814</c:v>
                </c:pt>
                <c:pt idx="3175">
                  <c:v>45026.719571759255</c:v>
                </c:pt>
                <c:pt idx="3176">
                  <c:v>45026.802106481482</c:v>
                </c:pt>
                <c:pt idx="3177">
                  <c:v>45026.843425925923</c:v>
                </c:pt>
                <c:pt idx="3178">
                  <c:v>45026.88480324074</c:v>
                </c:pt>
                <c:pt idx="3179">
                  <c:v>45026.926215277774</c:v>
                </c:pt>
                <c:pt idx="3180">
                  <c:v>45026.967685185184</c:v>
                </c:pt>
                <c:pt idx="3181">
                  <c:v>45027.050543981481</c:v>
                </c:pt>
                <c:pt idx="3182">
                  <c:v>45027.091932870368</c:v>
                </c:pt>
                <c:pt idx="3183">
                  <c:v>45027.133333333331</c:v>
                </c:pt>
                <c:pt idx="3184">
                  <c:v>45027.174803240741</c:v>
                </c:pt>
                <c:pt idx="3185">
                  <c:v>45027.216180555552</c:v>
                </c:pt>
                <c:pt idx="3186">
                  <c:v>45027.257546296292</c:v>
                </c:pt>
                <c:pt idx="3187">
                  <c:v>45027.298958333333</c:v>
                </c:pt>
                <c:pt idx="3188">
                  <c:v>45027.340358796297</c:v>
                </c:pt>
                <c:pt idx="3189">
                  <c:v>45027.381747685184</c:v>
                </c:pt>
                <c:pt idx="3190">
                  <c:v>45027.423182870371</c:v>
                </c:pt>
                <c:pt idx="3191">
                  <c:v>45027.464606481481</c:v>
                </c:pt>
                <c:pt idx="3192">
                  <c:v>45027.506006944444</c:v>
                </c:pt>
                <c:pt idx="3193">
                  <c:v>45027.588912037034</c:v>
                </c:pt>
                <c:pt idx="3194">
                  <c:v>45027.630277777775</c:v>
                </c:pt>
                <c:pt idx="3195">
                  <c:v>45027.713194444441</c:v>
                </c:pt>
                <c:pt idx="3196">
                  <c:v>45027.754548611112</c:v>
                </c:pt>
                <c:pt idx="3197">
                  <c:v>45027.837245370371</c:v>
                </c:pt>
                <c:pt idx="3198">
                  <c:v>45027.878634259258</c:v>
                </c:pt>
                <c:pt idx="3199">
                  <c:v>45027.920034722221</c:v>
                </c:pt>
                <c:pt idx="3200">
                  <c:v>45027.961435185185</c:v>
                </c:pt>
                <c:pt idx="3201">
                  <c:v>45028.002847222218</c:v>
                </c:pt>
                <c:pt idx="3202">
                  <c:v>45028.044236111105</c:v>
                </c:pt>
                <c:pt idx="3203">
                  <c:v>45028.085636574069</c:v>
                </c:pt>
                <c:pt idx="3204">
                  <c:v>45028.12704861111</c:v>
                </c:pt>
                <c:pt idx="3205">
                  <c:v>45028.168460648143</c:v>
                </c:pt>
                <c:pt idx="3206">
                  <c:v>45028.20988425926</c:v>
                </c:pt>
                <c:pt idx="3207">
                  <c:v>45028.251296296294</c:v>
                </c:pt>
                <c:pt idx="3208">
                  <c:v>45028.292719907404</c:v>
                </c:pt>
                <c:pt idx="3209">
                  <c:v>45028.334155092591</c:v>
                </c:pt>
                <c:pt idx="3210">
                  <c:v>45028.375648148147</c:v>
                </c:pt>
                <c:pt idx="3211">
                  <c:v>45028.417361111111</c:v>
                </c:pt>
                <c:pt idx="3212">
                  <c:v>45028.458877314813</c:v>
                </c:pt>
                <c:pt idx="3213">
                  <c:v>45028.500300925924</c:v>
                </c:pt>
                <c:pt idx="3214">
                  <c:v>45028.541724537034</c:v>
                </c:pt>
                <c:pt idx="3215">
                  <c:v>45028.583090277774</c:v>
                </c:pt>
                <c:pt idx="3216">
                  <c:v>45028.624340277776</c:v>
                </c:pt>
                <c:pt idx="3217">
                  <c:v>45028.665787037033</c:v>
                </c:pt>
                <c:pt idx="3218">
                  <c:v>45028.789780092593</c:v>
                </c:pt>
                <c:pt idx="3219">
                  <c:v>45028.83112268518</c:v>
                </c:pt>
                <c:pt idx="3220">
                  <c:v>45028.872465277775</c:v>
                </c:pt>
                <c:pt idx="3221">
                  <c:v>45028.996631944443</c:v>
                </c:pt>
                <c:pt idx="3222">
                  <c:v>45029.038043981476</c:v>
                </c:pt>
                <c:pt idx="3223">
                  <c:v>45029.079432870371</c:v>
                </c:pt>
                <c:pt idx="3224">
                  <c:v>45029.120821759258</c:v>
                </c:pt>
                <c:pt idx="3225">
                  <c:v>45029.162222222221</c:v>
                </c:pt>
                <c:pt idx="3226">
                  <c:v>45029.203599537032</c:v>
                </c:pt>
                <c:pt idx="3227">
                  <c:v>45029.244976851849</c:v>
                </c:pt>
                <c:pt idx="3228">
                  <c:v>45029.28638888889</c:v>
                </c:pt>
                <c:pt idx="3229">
                  <c:v>45029.327928240738</c:v>
                </c:pt>
                <c:pt idx="3230">
                  <c:v>45029.369444444441</c:v>
                </c:pt>
                <c:pt idx="3231">
                  <c:v>45029.410960648143</c:v>
                </c:pt>
                <c:pt idx="3232">
                  <c:v>45029.452523148146</c:v>
                </c:pt>
                <c:pt idx="3233">
                  <c:v>45029.493854166663</c:v>
                </c:pt>
                <c:pt idx="3234">
                  <c:v>45029.535266203704</c:v>
                </c:pt>
                <c:pt idx="3235">
                  <c:v>45029.576678240737</c:v>
                </c:pt>
                <c:pt idx="3236">
                  <c:v>45029.61813657407</c:v>
                </c:pt>
                <c:pt idx="3237">
                  <c:v>45029.659594907404</c:v>
                </c:pt>
                <c:pt idx="3238">
                  <c:v>45029.70103009259</c:v>
                </c:pt>
                <c:pt idx="3239">
                  <c:v>45029.70103009259</c:v>
                </c:pt>
                <c:pt idx="3240">
                  <c:v>45029.742361111108</c:v>
                </c:pt>
                <c:pt idx="3241">
                  <c:v>45029.783668981479</c:v>
                </c:pt>
                <c:pt idx="3242">
                  <c:v>45029.825057870366</c:v>
                </c:pt>
                <c:pt idx="3243">
                  <c:v>45029.866435185184</c:v>
                </c:pt>
                <c:pt idx="3244">
                  <c:v>45029.907835648148</c:v>
                </c:pt>
                <c:pt idx="3245">
                  <c:v>45029.949236111112</c:v>
                </c:pt>
                <c:pt idx="3246">
                  <c:v>45029.990636574068</c:v>
                </c:pt>
                <c:pt idx="3247">
                  <c:v>45030.032060185185</c:v>
                </c:pt>
                <c:pt idx="3248">
                  <c:v>45030.073472222219</c:v>
                </c:pt>
                <c:pt idx="3249">
                  <c:v>45030.114872685182</c:v>
                </c:pt>
                <c:pt idx="3250">
                  <c:v>45030.156284722223</c:v>
                </c:pt>
                <c:pt idx="3251">
                  <c:v>45030.19768518518</c:v>
                </c:pt>
                <c:pt idx="3252">
                  <c:v>45030.239074074074</c:v>
                </c:pt>
                <c:pt idx="3253">
                  <c:v>45030.363506944443</c:v>
                </c:pt>
                <c:pt idx="3254">
                  <c:v>45030.404976851853</c:v>
                </c:pt>
                <c:pt idx="3255">
                  <c:v>45030.446412037032</c:v>
                </c:pt>
                <c:pt idx="3256">
                  <c:v>45030.487951388888</c:v>
                </c:pt>
                <c:pt idx="3257">
                  <c:v>45030.487951388888</c:v>
                </c:pt>
                <c:pt idx="3258">
                  <c:v>45030.57099537037</c:v>
                </c:pt>
                <c:pt idx="3259">
                  <c:v>45030.57099537037</c:v>
                </c:pt>
                <c:pt idx="3260">
                  <c:v>45030.612546296295</c:v>
                </c:pt>
                <c:pt idx="3261">
                  <c:v>45030.65379629629</c:v>
                </c:pt>
                <c:pt idx="3262">
                  <c:v>45030.695046296292</c:v>
                </c:pt>
                <c:pt idx="3263">
                  <c:v>45030.695046296292</c:v>
                </c:pt>
                <c:pt idx="3264">
                  <c:v>45030.73642361111</c:v>
                </c:pt>
                <c:pt idx="3265">
                  <c:v>45030.777743055551</c:v>
                </c:pt>
                <c:pt idx="3266">
                  <c:v>45030.818981481476</c:v>
                </c:pt>
                <c:pt idx="3267">
                  <c:v>45030.860289351847</c:v>
                </c:pt>
                <c:pt idx="3268">
                  <c:v>45030.901643518519</c:v>
                </c:pt>
                <c:pt idx="3269">
                  <c:v>45030.942997685182</c:v>
                </c:pt>
                <c:pt idx="3270">
                  <c:v>45030.98438657407</c:v>
                </c:pt>
                <c:pt idx="3271">
                  <c:v>45031.02579861111</c:v>
                </c:pt>
                <c:pt idx="3272">
                  <c:v>45031.06717592592</c:v>
                </c:pt>
                <c:pt idx="3273">
                  <c:v>45031.06717592592</c:v>
                </c:pt>
                <c:pt idx="3274">
                  <c:v>45031.108587962961</c:v>
                </c:pt>
                <c:pt idx="3275">
                  <c:v>45031.191400462958</c:v>
                </c:pt>
                <c:pt idx="3276">
                  <c:v>45031.232800925922</c:v>
                </c:pt>
                <c:pt idx="3277">
                  <c:v>45031.27444444444</c:v>
                </c:pt>
                <c:pt idx="3278">
                  <c:v>45031.316030092588</c:v>
                </c:pt>
                <c:pt idx="3279">
                  <c:v>45031.357476851852</c:v>
                </c:pt>
                <c:pt idx="3280">
                  <c:v>45031.398900462962</c:v>
                </c:pt>
                <c:pt idx="3281">
                  <c:v>45031.440486111111</c:v>
                </c:pt>
                <c:pt idx="3282">
                  <c:v>45031.481909722221</c:v>
                </c:pt>
                <c:pt idx="3283">
                  <c:v>45031.523344907408</c:v>
                </c:pt>
                <c:pt idx="3284">
                  <c:v>45031.564629629625</c:v>
                </c:pt>
                <c:pt idx="3285">
                  <c:v>45031.606099537035</c:v>
                </c:pt>
                <c:pt idx="3286">
                  <c:v>45031.647488425922</c:v>
                </c:pt>
                <c:pt idx="3287">
                  <c:v>45031.730196759258</c:v>
                </c:pt>
                <c:pt idx="3288">
                  <c:v>45031.771527777775</c:v>
                </c:pt>
                <c:pt idx="3289">
                  <c:v>45031.812858796293</c:v>
                </c:pt>
                <c:pt idx="3290">
                  <c:v>45031.854143518518</c:v>
                </c:pt>
                <c:pt idx="3291">
                  <c:v>45031.936944444446</c:v>
                </c:pt>
                <c:pt idx="3292">
                  <c:v>45031.936944444446</c:v>
                </c:pt>
                <c:pt idx="3293">
                  <c:v>45031.978333333333</c:v>
                </c:pt>
                <c:pt idx="3294">
                  <c:v>45032.019710648143</c:v>
                </c:pt>
                <c:pt idx="3295">
                  <c:v>45032.102523148147</c:v>
                </c:pt>
                <c:pt idx="3296">
                  <c:v>45032.143900462957</c:v>
                </c:pt>
                <c:pt idx="3297">
                  <c:v>45032.185312499998</c:v>
                </c:pt>
                <c:pt idx="3298">
                  <c:v>45032.226712962962</c:v>
                </c:pt>
                <c:pt idx="3299">
                  <c:v>45032.268124999995</c:v>
                </c:pt>
                <c:pt idx="3300">
                  <c:v>45032.309560185182</c:v>
                </c:pt>
                <c:pt idx="3301">
                  <c:v>45032.350983796292</c:v>
                </c:pt>
                <c:pt idx="3302">
                  <c:v>45032.392453703702</c:v>
                </c:pt>
                <c:pt idx="3303">
                  <c:v>45032.475370370368</c:v>
                </c:pt>
                <c:pt idx="3304">
                  <c:v>45032.516782407401</c:v>
                </c:pt>
                <c:pt idx="3305">
                  <c:v>45032.558217592588</c:v>
                </c:pt>
                <c:pt idx="3306">
                  <c:v>45032.599606481483</c:v>
                </c:pt>
                <c:pt idx="3307">
                  <c:v>45032.641041666662</c:v>
                </c:pt>
                <c:pt idx="3308">
                  <c:v>45032.641041666662</c:v>
                </c:pt>
                <c:pt idx="3309">
                  <c:v>45032.682430555556</c:v>
                </c:pt>
                <c:pt idx="3310">
                  <c:v>45032.72378472222</c:v>
                </c:pt>
                <c:pt idx="3311">
                  <c:v>45032.765162037038</c:v>
                </c:pt>
                <c:pt idx="3312">
                  <c:v>45032.806516203702</c:v>
                </c:pt>
                <c:pt idx="3313">
                  <c:v>45032.847881944443</c:v>
                </c:pt>
                <c:pt idx="3314">
                  <c:v>45032.930706018517</c:v>
                </c:pt>
                <c:pt idx="3315">
                  <c:v>45032.972141203703</c:v>
                </c:pt>
                <c:pt idx="3316">
                  <c:v>45033.013541666667</c:v>
                </c:pt>
                <c:pt idx="3317">
                  <c:v>45033.054930555554</c:v>
                </c:pt>
                <c:pt idx="3318">
                  <c:v>45033.096331018518</c:v>
                </c:pt>
                <c:pt idx="3319">
                  <c:v>45033.137731481482</c:v>
                </c:pt>
                <c:pt idx="3320">
                  <c:v>45033.179131944446</c:v>
                </c:pt>
                <c:pt idx="3321">
                  <c:v>45033.220532407402</c:v>
                </c:pt>
                <c:pt idx="3322">
                  <c:v>45033.261956018519</c:v>
                </c:pt>
                <c:pt idx="3323">
                  <c:v>45033.303437499999</c:v>
                </c:pt>
                <c:pt idx="3324">
                  <c:v>45033.344907407401</c:v>
                </c:pt>
                <c:pt idx="3325">
                  <c:v>45033.386388888888</c:v>
                </c:pt>
                <c:pt idx="3326">
                  <c:v>45033.469293981478</c:v>
                </c:pt>
                <c:pt idx="3327">
                  <c:v>45033.510879629626</c:v>
                </c:pt>
                <c:pt idx="3328">
                  <c:v>45033.552337962959</c:v>
                </c:pt>
                <c:pt idx="3329">
                  <c:v>45033.635104166664</c:v>
                </c:pt>
                <c:pt idx="3330">
                  <c:v>45033.676585648143</c:v>
                </c:pt>
                <c:pt idx="3331">
                  <c:v>45033.717881944445</c:v>
                </c:pt>
                <c:pt idx="3332">
                  <c:v>45033.759236111109</c:v>
                </c:pt>
                <c:pt idx="3333">
                  <c:v>45033.80060185185</c:v>
                </c:pt>
                <c:pt idx="3334">
                  <c:v>45033.841932870368</c:v>
                </c:pt>
                <c:pt idx="3335">
                  <c:v>45033.883298611108</c:v>
                </c:pt>
                <c:pt idx="3336">
                  <c:v>45033.924699074072</c:v>
                </c:pt>
                <c:pt idx="3337">
                  <c:v>45033.966087962959</c:v>
                </c:pt>
                <c:pt idx="3338">
                  <c:v>45034.007488425923</c:v>
                </c:pt>
                <c:pt idx="3339">
                  <c:v>45034.04886574074</c:v>
                </c:pt>
                <c:pt idx="3340">
                  <c:v>45034.090254629627</c:v>
                </c:pt>
                <c:pt idx="3341">
                  <c:v>45034.131643518514</c:v>
                </c:pt>
                <c:pt idx="3342">
                  <c:v>45034.173032407401</c:v>
                </c:pt>
                <c:pt idx="3343">
                  <c:v>45034.214386574073</c:v>
                </c:pt>
                <c:pt idx="3344">
                  <c:v>45034.255787037036</c:v>
                </c:pt>
                <c:pt idx="3345">
                  <c:v>45034.339201388888</c:v>
                </c:pt>
                <c:pt idx="3346">
                  <c:v>45034.380439814813</c:v>
                </c:pt>
                <c:pt idx="3347">
                  <c:v>45034.422025462962</c:v>
                </c:pt>
                <c:pt idx="3348">
                  <c:v>45034.587893518517</c:v>
                </c:pt>
                <c:pt idx="3349">
                  <c:v>45034.629224537035</c:v>
                </c:pt>
                <c:pt idx="3350">
                  <c:v>45034.670752314814</c:v>
                </c:pt>
                <c:pt idx="3351">
                  <c:v>45034.712002314809</c:v>
                </c:pt>
                <c:pt idx="3352">
                  <c:v>45034.753333333334</c:v>
                </c:pt>
                <c:pt idx="3353">
                  <c:v>45034.794722222221</c:v>
                </c:pt>
                <c:pt idx="3354">
                  <c:v>45034.877337962964</c:v>
                </c:pt>
                <c:pt idx="3355">
                  <c:v>45034.918692129628</c:v>
                </c:pt>
                <c:pt idx="3356">
                  <c:v>45034.960115740738</c:v>
                </c:pt>
                <c:pt idx="3357">
                  <c:v>45035.001550925925</c:v>
                </c:pt>
                <c:pt idx="3358">
                  <c:v>45035.042974537035</c:v>
                </c:pt>
                <c:pt idx="3359">
                  <c:v>45035.084374999999</c:v>
                </c:pt>
                <c:pt idx="3360">
                  <c:v>45035.125775462962</c:v>
                </c:pt>
                <c:pt idx="3361">
                  <c:v>45035.167187499996</c:v>
                </c:pt>
                <c:pt idx="3362">
                  <c:v>45035.20857638889</c:v>
                </c:pt>
                <c:pt idx="3363">
                  <c:v>45035.249965277777</c:v>
                </c:pt>
                <c:pt idx="3364">
                  <c:v>45035.291412037033</c:v>
                </c:pt>
                <c:pt idx="3365">
                  <c:v>45035.33284722222</c:v>
                </c:pt>
                <c:pt idx="3366">
                  <c:v>45035.374305555553</c:v>
                </c:pt>
                <c:pt idx="3367">
                  <c:v>45035.457349537035</c:v>
                </c:pt>
                <c:pt idx="3368">
                  <c:v>45035.540173611109</c:v>
                </c:pt>
                <c:pt idx="3369">
                  <c:v>45035.62296296296</c:v>
                </c:pt>
                <c:pt idx="3370">
                  <c:v>45035.705659722218</c:v>
                </c:pt>
                <c:pt idx="3371">
                  <c:v>45035.747060185182</c:v>
                </c:pt>
                <c:pt idx="3372">
                  <c:v>45035.788425925923</c:v>
                </c:pt>
                <c:pt idx="3373">
                  <c:v>45035.829768518517</c:v>
                </c:pt>
                <c:pt idx="3374">
                  <c:v>45035.871099537035</c:v>
                </c:pt>
                <c:pt idx="3375">
                  <c:v>45035.912453703699</c:v>
                </c:pt>
                <c:pt idx="3376">
                  <c:v>45035.953854166662</c:v>
                </c:pt>
                <c:pt idx="3377">
                  <c:v>45035.995208333334</c:v>
                </c:pt>
                <c:pt idx="3378">
                  <c:v>45036.03660879629</c:v>
                </c:pt>
                <c:pt idx="3379">
                  <c:v>45036.078009259254</c:v>
                </c:pt>
                <c:pt idx="3380">
                  <c:v>45036.119409722218</c:v>
                </c:pt>
                <c:pt idx="3381">
                  <c:v>45036.202164351853</c:v>
                </c:pt>
                <c:pt idx="3382">
                  <c:v>45036.243530092594</c:v>
                </c:pt>
                <c:pt idx="3383">
                  <c:v>45036.28493055555</c:v>
                </c:pt>
                <c:pt idx="3384">
                  <c:v>45036.326342592591</c:v>
                </c:pt>
                <c:pt idx="3385">
                  <c:v>45036.367951388886</c:v>
                </c:pt>
                <c:pt idx="3386">
                  <c:v>45036.409548611111</c:v>
                </c:pt>
                <c:pt idx="3387">
                  <c:v>45036.450949074075</c:v>
                </c:pt>
                <c:pt idx="3388">
                  <c:v>45036.492384259254</c:v>
                </c:pt>
                <c:pt idx="3389">
                  <c:v>45036.533831018518</c:v>
                </c:pt>
                <c:pt idx="3390">
                  <c:v>45036.575138888889</c:v>
                </c:pt>
                <c:pt idx="3391">
                  <c:v>45036.616574074069</c:v>
                </c:pt>
                <c:pt idx="3392">
                  <c:v>45036.699317129627</c:v>
                </c:pt>
                <c:pt idx="3393">
                  <c:v>45036.740694444445</c:v>
                </c:pt>
                <c:pt idx="3394">
                  <c:v>45036.782048611109</c:v>
                </c:pt>
                <c:pt idx="3395">
                  <c:v>45036.823414351849</c:v>
                </c:pt>
                <c:pt idx="3396">
                  <c:v>45036.86482638889</c:v>
                </c:pt>
                <c:pt idx="3397">
                  <c:v>45036.906180555554</c:v>
                </c:pt>
                <c:pt idx="3398">
                  <c:v>45036.947650462964</c:v>
                </c:pt>
                <c:pt idx="3399">
                  <c:v>45036.989085648143</c:v>
                </c:pt>
                <c:pt idx="3400">
                  <c:v>45037.030486111107</c:v>
                </c:pt>
                <c:pt idx="3401">
                  <c:v>45037.071863425925</c:v>
                </c:pt>
                <c:pt idx="3402">
                  <c:v>45037.113263888888</c:v>
                </c:pt>
                <c:pt idx="3403">
                  <c:v>45037.154675925922</c:v>
                </c:pt>
                <c:pt idx="3404">
                  <c:v>45037.196099537032</c:v>
                </c:pt>
                <c:pt idx="3405">
                  <c:v>45037.237523148149</c:v>
                </c:pt>
                <c:pt idx="3406">
                  <c:v>45037.278969907406</c:v>
                </c:pt>
                <c:pt idx="3407">
                  <c:v>45037.320428240739</c:v>
                </c:pt>
                <c:pt idx="3408">
                  <c:v>45037.36210648148</c:v>
                </c:pt>
                <c:pt idx="3409">
                  <c:v>45037.403564814813</c:v>
                </c:pt>
                <c:pt idx="3410">
                  <c:v>45037.445138888885</c:v>
                </c:pt>
                <c:pt idx="3411">
                  <c:v>45037.486620370371</c:v>
                </c:pt>
                <c:pt idx="3412">
                  <c:v>45037.528078703705</c:v>
                </c:pt>
                <c:pt idx="3413">
                  <c:v>45037.569606481477</c:v>
                </c:pt>
                <c:pt idx="3414">
                  <c:v>45037.611030092587</c:v>
                </c:pt>
                <c:pt idx="3415">
                  <c:v>45037.652384259258</c:v>
                </c:pt>
                <c:pt idx="3416">
                  <c:v>45037.693703703699</c:v>
                </c:pt>
                <c:pt idx="3417">
                  <c:v>45037.776354166665</c:v>
                </c:pt>
                <c:pt idx="3418">
                  <c:v>45037.81763888889</c:v>
                </c:pt>
                <c:pt idx="3419">
                  <c:v>45037.858969907407</c:v>
                </c:pt>
                <c:pt idx="3420">
                  <c:v>45037.900347222218</c:v>
                </c:pt>
                <c:pt idx="3421">
                  <c:v>45037.941724537035</c:v>
                </c:pt>
                <c:pt idx="3422">
                  <c:v>45037.983101851853</c:v>
                </c:pt>
                <c:pt idx="3423">
                  <c:v>45038.02449074074</c:v>
                </c:pt>
                <c:pt idx="3424">
                  <c:v>45038.06586805555</c:v>
                </c:pt>
                <c:pt idx="3425">
                  <c:v>45038.107222222221</c:v>
                </c:pt>
                <c:pt idx="3426">
                  <c:v>45038.148587962962</c:v>
                </c:pt>
                <c:pt idx="3427">
                  <c:v>45038.189965277772</c:v>
                </c:pt>
                <c:pt idx="3428">
                  <c:v>45038.231377314813</c:v>
                </c:pt>
                <c:pt idx="3429">
                  <c:v>45038.272962962961</c:v>
                </c:pt>
                <c:pt idx="3430">
                  <c:v>45038.314641203702</c:v>
                </c:pt>
                <c:pt idx="3431">
                  <c:v>45038.356157407405</c:v>
                </c:pt>
                <c:pt idx="3432">
                  <c:v>45038.397800925923</c:v>
                </c:pt>
                <c:pt idx="3433">
                  <c:v>45038.439247685186</c:v>
                </c:pt>
                <c:pt idx="3434">
                  <c:v>45038.480740740735</c:v>
                </c:pt>
                <c:pt idx="3435">
                  <c:v>45038.563750000001</c:v>
                </c:pt>
                <c:pt idx="3436">
                  <c:v>45038.605081018519</c:v>
                </c:pt>
                <c:pt idx="3437">
                  <c:v>45038.729131944441</c:v>
                </c:pt>
                <c:pt idx="3438">
                  <c:v>45038.770462962959</c:v>
                </c:pt>
                <c:pt idx="3439">
                  <c:v>45038.853124999994</c:v>
                </c:pt>
                <c:pt idx="3440">
                  <c:v>45038.894525462958</c:v>
                </c:pt>
                <c:pt idx="3441">
                  <c:v>45038.935925925922</c:v>
                </c:pt>
                <c:pt idx="3442">
                  <c:v>45038.977314814809</c:v>
                </c:pt>
                <c:pt idx="3443">
                  <c:v>45039.018703703703</c:v>
                </c:pt>
                <c:pt idx="3444">
                  <c:v>45039.060081018513</c:v>
                </c:pt>
                <c:pt idx="3445">
                  <c:v>45039.101493055554</c:v>
                </c:pt>
                <c:pt idx="3446">
                  <c:v>45039.142905092587</c:v>
                </c:pt>
                <c:pt idx="3447">
                  <c:v>45039.184305555551</c:v>
                </c:pt>
                <c:pt idx="3448">
                  <c:v>45039.225706018515</c:v>
                </c:pt>
                <c:pt idx="3449">
                  <c:v>45039.267164351848</c:v>
                </c:pt>
                <c:pt idx="3450">
                  <c:v>45039.308599537035</c:v>
                </c:pt>
                <c:pt idx="3451">
                  <c:v>45039.391539351847</c:v>
                </c:pt>
                <c:pt idx="3452">
                  <c:v>45039.433136574073</c:v>
                </c:pt>
                <c:pt idx="3453">
                  <c:v>45039.474618055552</c:v>
                </c:pt>
                <c:pt idx="3454">
                  <c:v>45039.516099537032</c:v>
                </c:pt>
                <c:pt idx="3455">
                  <c:v>45039.557453703703</c:v>
                </c:pt>
                <c:pt idx="3456">
                  <c:v>45039.6402662037</c:v>
                </c:pt>
                <c:pt idx="3457">
                  <c:v>45039.722766203704</c:v>
                </c:pt>
                <c:pt idx="3458">
                  <c:v>45039.764131944445</c:v>
                </c:pt>
                <c:pt idx="3459">
                  <c:v>45039.846944444442</c:v>
                </c:pt>
                <c:pt idx="3460">
                  <c:v>45039.929756944439</c:v>
                </c:pt>
                <c:pt idx="3461">
                  <c:v>45039.971168981479</c:v>
                </c:pt>
                <c:pt idx="3462">
                  <c:v>45040.01253472222</c:v>
                </c:pt>
                <c:pt idx="3463">
                  <c:v>45040.053969907407</c:v>
                </c:pt>
                <c:pt idx="3464">
                  <c:v>45040.095358796294</c:v>
                </c:pt>
                <c:pt idx="3465">
                  <c:v>45040.136782407404</c:v>
                </c:pt>
                <c:pt idx="3466">
                  <c:v>45040.178171296291</c:v>
                </c:pt>
                <c:pt idx="3467">
                  <c:v>45040.219560185185</c:v>
                </c:pt>
                <c:pt idx="3468">
                  <c:v>45040.260960648149</c:v>
                </c:pt>
                <c:pt idx="3469">
                  <c:v>45040.343773148146</c:v>
                </c:pt>
                <c:pt idx="3470">
                  <c:v>45040.385277777772</c:v>
                </c:pt>
                <c:pt idx="3471">
                  <c:v>45040.426643518513</c:v>
                </c:pt>
                <c:pt idx="3472">
                  <c:v>45040.468217592592</c:v>
                </c:pt>
                <c:pt idx="3473">
                  <c:v>45040.509699074071</c:v>
                </c:pt>
                <c:pt idx="3474">
                  <c:v>45040.551203703704</c:v>
                </c:pt>
                <c:pt idx="3475">
                  <c:v>45040.592627314814</c:v>
                </c:pt>
                <c:pt idx="3476">
                  <c:v>45040.634120370371</c:v>
                </c:pt>
                <c:pt idx="3477">
                  <c:v>45040.675405092588</c:v>
                </c:pt>
                <c:pt idx="3478">
                  <c:v>45040.716770833329</c:v>
                </c:pt>
                <c:pt idx="3479">
                  <c:v>45040.758101851847</c:v>
                </c:pt>
                <c:pt idx="3480">
                  <c:v>45040.799456018518</c:v>
                </c:pt>
                <c:pt idx="3481">
                  <c:v>45040.840775462959</c:v>
                </c:pt>
                <c:pt idx="3482">
                  <c:v>45040.882199074069</c:v>
                </c:pt>
                <c:pt idx="3483">
                  <c:v>45040.923599537033</c:v>
                </c:pt>
                <c:pt idx="3484">
                  <c:v>45040.965011574073</c:v>
                </c:pt>
                <c:pt idx="3485">
                  <c:v>45041.006354166668</c:v>
                </c:pt>
                <c:pt idx="3486">
                  <c:v>45041.047743055555</c:v>
                </c:pt>
                <c:pt idx="3487">
                  <c:v>45041.089143518519</c:v>
                </c:pt>
                <c:pt idx="3488">
                  <c:v>45041.130613425921</c:v>
                </c:pt>
                <c:pt idx="3489">
                  <c:v>45041.171967592592</c:v>
                </c:pt>
                <c:pt idx="3490">
                  <c:v>45041.254814814813</c:v>
                </c:pt>
                <c:pt idx="3491">
                  <c:v>45041.296319444446</c:v>
                </c:pt>
                <c:pt idx="3492">
                  <c:v>45041.337881944441</c:v>
                </c:pt>
                <c:pt idx="3493">
                  <c:v>45041.420358796291</c:v>
                </c:pt>
                <c:pt idx="3494">
                  <c:v>45041.46194444444</c:v>
                </c:pt>
                <c:pt idx="3495">
                  <c:v>45041.503518518519</c:v>
                </c:pt>
                <c:pt idx="3496">
                  <c:v>45041.544768518514</c:v>
                </c:pt>
                <c:pt idx="3497">
                  <c:v>45041.586226851847</c:v>
                </c:pt>
                <c:pt idx="3498">
                  <c:v>45041.627604166664</c:v>
                </c:pt>
                <c:pt idx="3499">
                  <c:v>45041.668923611105</c:v>
                </c:pt>
                <c:pt idx="3500">
                  <c:v>45041.751620370371</c:v>
                </c:pt>
                <c:pt idx="3501">
                  <c:v>45041.792893518519</c:v>
                </c:pt>
                <c:pt idx="3502">
                  <c:v>45041.834224537037</c:v>
                </c:pt>
                <c:pt idx="3503">
                  <c:v>45041.875648148147</c:v>
                </c:pt>
                <c:pt idx="3504">
                  <c:v>45041.91706018518</c:v>
                </c:pt>
                <c:pt idx="3505">
                  <c:v>45041.958460648144</c:v>
                </c:pt>
                <c:pt idx="3506">
                  <c:v>45041.999837962961</c:v>
                </c:pt>
                <c:pt idx="3507">
                  <c:v>45042.041203703702</c:v>
                </c:pt>
                <c:pt idx="3508">
                  <c:v>45042.082592592589</c:v>
                </c:pt>
                <c:pt idx="3509">
                  <c:v>45042.123981481476</c:v>
                </c:pt>
                <c:pt idx="3510">
                  <c:v>45042.165358796294</c:v>
                </c:pt>
                <c:pt idx="3511">
                  <c:v>45042.206736111111</c:v>
                </c:pt>
                <c:pt idx="3512">
                  <c:v>45042.248148148145</c:v>
                </c:pt>
                <c:pt idx="3513">
                  <c:v>45042.289803240739</c:v>
                </c:pt>
                <c:pt idx="3514">
                  <c:v>45042.331331018519</c:v>
                </c:pt>
                <c:pt idx="3515">
                  <c:v>45042.372858796291</c:v>
                </c:pt>
                <c:pt idx="3516">
                  <c:v>45042.414305555554</c:v>
                </c:pt>
                <c:pt idx="3517">
                  <c:v>45042.455717592587</c:v>
                </c:pt>
                <c:pt idx="3518">
                  <c:v>45042.497175925921</c:v>
                </c:pt>
                <c:pt idx="3519">
                  <c:v>45042.621435185181</c:v>
                </c:pt>
                <c:pt idx="3520">
                  <c:v>45042.662893518514</c:v>
                </c:pt>
                <c:pt idx="3521">
                  <c:v>45042.704270833332</c:v>
                </c:pt>
                <c:pt idx="3522">
                  <c:v>45042.74555555555</c:v>
                </c:pt>
                <c:pt idx="3523">
                  <c:v>45042.786851851852</c:v>
                </c:pt>
                <c:pt idx="3524">
                  <c:v>45042.828194444439</c:v>
                </c:pt>
                <c:pt idx="3525">
                  <c:v>45042.86956018518</c:v>
                </c:pt>
                <c:pt idx="3526">
                  <c:v>45042.910949074074</c:v>
                </c:pt>
                <c:pt idx="3527">
                  <c:v>45042.952337962961</c:v>
                </c:pt>
                <c:pt idx="3528">
                  <c:v>45042.993749999994</c:v>
                </c:pt>
                <c:pt idx="3529">
                  <c:v>45043.035162037035</c:v>
                </c:pt>
                <c:pt idx="3530">
                  <c:v>45043.076562499999</c:v>
                </c:pt>
                <c:pt idx="3531">
                  <c:v>45043.117962962962</c:v>
                </c:pt>
                <c:pt idx="3532">
                  <c:v>45043.159351851849</c:v>
                </c:pt>
                <c:pt idx="3533">
                  <c:v>45043.200752314813</c:v>
                </c:pt>
                <c:pt idx="3534">
                  <c:v>45043.242152777777</c:v>
                </c:pt>
                <c:pt idx="3535">
                  <c:v>45043.28361111111</c:v>
                </c:pt>
                <c:pt idx="3536">
                  <c:v>45043.366574074069</c:v>
                </c:pt>
                <c:pt idx="3537">
                  <c:v>45043.408090277779</c:v>
                </c:pt>
                <c:pt idx="3538">
                  <c:v>45043.449641203704</c:v>
                </c:pt>
                <c:pt idx="3539">
                  <c:v>45043.491030092591</c:v>
                </c:pt>
                <c:pt idx="3540">
                  <c:v>45043.532337962963</c:v>
                </c:pt>
                <c:pt idx="3541">
                  <c:v>45043.573831018519</c:v>
                </c:pt>
                <c:pt idx="3542">
                  <c:v>45043.615231481483</c:v>
                </c:pt>
                <c:pt idx="3543">
                  <c:v>45043.656689814816</c:v>
                </c:pt>
                <c:pt idx="3544">
                  <c:v>45043.69799768518</c:v>
                </c:pt>
                <c:pt idx="3545">
                  <c:v>45043.739456018513</c:v>
                </c:pt>
                <c:pt idx="3546">
                  <c:v>45043.82200231481</c:v>
                </c:pt>
                <c:pt idx="3547">
                  <c:v>45043.863333333327</c:v>
                </c:pt>
                <c:pt idx="3548">
                  <c:v>45043.904699074068</c:v>
                </c:pt>
                <c:pt idx="3549">
                  <c:v>45043.946076388886</c:v>
                </c:pt>
                <c:pt idx="3550">
                  <c:v>45044.028923611106</c:v>
                </c:pt>
                <c:pt idx="3551">
                  <c:v>45044.070347222223</c:v>
                </c:pt>
                <c:pt idx="3552">
                  <c:v>45044.111793981479</c:v>
                </c:pt>
                <c:pt idx="3553">
                  <c:v>45044.153182870366</c:v>
                </c:pt>
                <c:pt idx="3554">
                  <c:v>45044.194606481477</c:v>
                </c:pt>
                <c:pt idx="3555">
                  <c:v>45044.277407407404</c:v>
                </c:pt>
                <c:pt idx="3556">
                  <c:v>45044.318784722222</c:v>
                </c:pt>
                <c:pt idx="3557">
                  <c:v>45044.360231481478</c:v>
                </c:pt>
                <c:pt idx="3558">
                  <c:v>45044.443090277775</c:v>
                </c:pt>
                <c:pt idx="3559">
                  <c:v>45044.484548611108</c:v>
                </c:pt>
                <c:pt idx="3560">
                  <c:v>45044.526006944441</c:v>
                </c:pt>
                <c:pt idx="3561">
                  <c:v>45044.567488425921</c:v>
                </c:pt>
                <c:pt idx="3562">
                  <c:v>45044.650405092587</c:v>
                </c:pt>
                <c:pt idx="3563">
                  <c:v>45044.691770833328</c:v>
                </c:pt>
                <c:pt idx="3564">
                  <c:v>45044.733148148145</c:v>
                </c:pt>
                <c:pt idx="3565">
                  <c:v>45044.774525462963</c:v>
                </c:pt>
                <c:pt idx="3566">
                  <c:v>45044.81591435185</c:v>
                </c:pt>
                <c:pt idx="3567">
                  <c:v>45044.85733796296</c:v>
                </c:pt>
                <c:pt idx="3568">
                  <c:v>45044.898738425924</c:v>
                </c:pt>
                <c:pt idx="3569">
                  <c:v>45044.940138888887</c:v>
                </c:pt>
                <c:pt idx="3570">
                  <c:v>45044.981550925921</c:v>
                </c:pt>
                <c:pt idx="3571">
                  <c:v>45045.022951388884</c:v>
                </c:pt>
                <c:pt idx="3572">
                  <c:v>45045.064351851848</c:v>
                </c:pt>
                <c:pt idx="3573">
                  <c:v>45045.105729166666</c:v>
                </c:pt>
                <c:pt idx="3574">
                  <c:v>45045.188564814809</c:v>
                </c:pt>
                <c:pt idx="3575">
                  <c:v>45045.27140046296</c:v>
                </c:pt>
                <c:pt idx="3576">
                  <c:v>45045.313159722216</c:v>
                </c:pt>
                <c:pt idx="3577">
                  <c:v>45045.354664351849</c:v>
                </c:pt>
                <c:pt idx="3578">
                  <c:v>45045.396157407406</c:v>
                </c:pt>
                <c:pt idx="3579">
                  <c:v>45045.437557870369</c:v>
                </c:pt>
                <c:pt idx="3580">
                  <c:v>45045.520335648143</c:v>
                </c:pt>
                <c:pt idx="3581">
                  <c:v>45045.56177083333</c:v>
                </c:pt>
                <c:pt idx="3582">
                  <c:v>45045.644675925927</c:v>
                </c:pt>
                <c:pt idx="3583">
                  <c:v>45045.686064814814</c:v>
                </c:pt>
                <c:pt idx="3584">
                  <c:v>45045.727372685185</c:v>
                </c:pt>
                <c:pt idx="3585">
                  <c:v>45045.768715277773</c:v>
                </c:pt>
                <c:pt idx="3586">
                  <c:v>45045.81004629629</c:v>
                </c:pt>
                <c:pt idx="3587">
                  <c:v>45045.851388888885</c:v>
                </c:pt>
                <c:pt idx="3588">
                  <c:v>45045.892743055556</c:v>
                </c:pt>
                <c:pt idx="3589">
                  <c:v>45045.934131944443</c:v>
                </c:pt>
                <c:pt idx="3590">
                  <c:v>45045.97552083333</c:v>
                </c:pt>
                <c:pt idx="3591">
                  <c:v>45046.016886574071</c:v>
                </c:pt>
                <c:pt idx="3592">
                  <c:v>45046.058287037034</c:v>
                </c:pt>
                <c:pt idx="3593">
                  <c:v>45046.099710648145</c:v>
                </c:pt>
                <c:pt idx="3594">
                  <c:v>45046.141111111108</c:v>
                </c:pt>
                <c:pt idx="3595">
                  <c:v>45046.182511574072</c:v>
                </c:pt>
                <c:pt idx="3596">
                  <c:v>45046.223900462959</c:v>
                </c:pt>
                <c:pt idx="3597">
                  <c:v>45046.265381944439</c:v>
                </c:pt>
                <c:pt idx="3598">
                  <c:v>45046.34842592592</c:v>
                </c:pt>
                <c:pt idx="3599">
                  <c:v>45046.38989583333</c:v>
                </c:pt>
                <c:pt idx="3600">
                  <c:v>45046.431342592587</c:v>
                </c:pt>
                <c:pt idx="3601">
                  <c:v>45046.472939814812</c:v>
                </c:pt>
                <c:pt idx="3602">
                  <c:v>45046.514236111107</c:v>
                </c:pt>
                <c:pt idx="3603">
                  <c:v>45046.555613425924</c:v>
                </c:pt>
                <c:pt idx="3604">
                  <c:v>45046.638391203698</c:v>
                </c:pt>
                <c:pt idx="3605">
                  <c:v>45046.679756944439</c:v>
                </c:pt>
                <c:pt idx="3606">
                  <c:v>45046.76248842592</c:v>
                </c:pt>
                <c:pt idx="3607">
                  <c:v>45046.803935185184</c:v>
                </c:pt>
                <c:pt idx="3608">
                  <c:v>45046.886701388888</c:v>
                </c:pt>
                <c:pt idx="3609">
                  <c:v>45046.928090277775</c:v>
                </c:pt>
                <c:pt idx="3610">
                  <c:v>45046.969502314809</c:v>
                </c:pt>
                <c:pt idx="3611">
                  <c:v>45047.010891203703</c:v>
                </c:pt>
                <c:pt idx="3612">
                  <c:v>45047.052291666667</c:v>
                </c:pt>
                <c:pt idx="3613">
                  <c:v>45047.093680555554</c:v>
                </c:pt>
                <c:pt idx="3614">
                  <c:v>45047.135081018518</c:v>
                </c:pt>
                <c:pt idx="3615">
                  <c:v>45047.176493055551</c:v>
                </c:pt>
                <c:pt idx="3616">
                  <c:v>45047.217893518515</c:v>
                </c:pt>
                <c:pt idx="3617">
                  <c:v>45047.259305555555</c:v>
                </c:pt>
                <c:pt idx="3618">
                  <c:v>45047.300717592589</c:v>
                </c:pt>
                <c:pt idx="3619">
                  <c:v>45047.342118055552</c:v>
                </c:pt>
                <c:pt idx="3620">
                  <c:v>45047.425127314811</c:v>
                </c:pt>
                <c:pt idx="3621">
                  <c:v>45047.466585648144</c:v>
                </c:pt>
                <c:pt idx="3622">
                  <c:v>45047.5080787037</c:v>
                </c:pt>
                <c:pt idx="3623">
                  <c:v>45047.549571759257</c:v>
                </c:pt>
                <c:pt idx="3624">
                  <c:v>45047.590983796297</c:v>
                </c:pt>
                <c:pt idx="3625">
                  <c:v>45047.673645833333</c:v>
                </c:pt>
                <c:pt idx="3626">
                  <c:v>45047.715023148143</c:v>
                </c:pt>
                <c:pt idx="3627">
                  <c:v>45047.797789351847</c:v>
                </c:pt>
                <c:pt idx="3628">
                  <c:v>45047.839120370365</c:v>
                </c:pt>
                <c:pt idx="3629">
                  <c:v>45047.880486111106</c:v>
                </c:pt>
                <c:pt idx="3630">
                  <c:v>45047.92188657407</c:v>
                </c:pt>
                <c:pt idx="3631">
                  <c:v>45047.963287037033</c:v>
                </c:pt>
                <c:pt idx="3632">
                  <c:v>45048.004664351851</c:v>
                </c:pt>
                <c:pt idx="3633">
                  <c:v>45048.046087962961</c:v>
                </c:pt>
                <c:pt idx="3634">
                  <c:v>45048.087499999994</c:v>
                </c:pt>
                <c:pt idx="3635">
                  <c:v>45048.128888888888</c:v>
                </c:pt>
                <c:pt idx="3636">
                  <c:v>45048.170289351852</c:v>
                </c:pt>
                <c:pt idx="3637">
                  <c:v>45048.211689814809</c:v>
                </c:pt>
                <c:pt idx="3638">
                  <c:v>45048.253090277773</c:v>
                </c:pt>
                <c:pt idx="3639">
                  <c:v>45048.294537037036</c:v>
                </c:pt>
                <c:pt idx="3640">
                  <c:v>45048.377407407403</c:v>
                </c:pt>
                <c:pt idx="3641">
                  <c:v>45048.418877314813</c:v>
                </c:pt>
                <c:pt idx="3642">
                  <c:v>45048.460277777776</c:v>
                </c:pt>
                <c:pt idx="3643">
                  <c:v>45048.501770833333</c:v>
                </c:pt>
                <c:pt idx="3644">
                  <c:v>45048.543298611112</c:v>
                </c:pt>
                <c:pt idx="3645">
                  <c:v>45048.584768518514</c:v>
                </c:pt>
                <c:pt idx="3646">
                  <c:v>45048.626446759255</c:v>
                </c:pt>
                <c:pt idx="3647">
                  <c:v>45048.750451388885</c:v>
                </c:pt>
                <c:pt idx="3648">
                  <c:v>45048.833009259259</c:v>
                </c:pt>
                <c:pt idx="3649">
                  <c:v>45048.874421296292</c:v>
                </c:pt>
                <c:pt idx="3650">
                  <c:v>45048.915787037033</c:v>
                </c:pt>
                <c:pt idx="3651">
                  <c:v>45048.957141203704</c:v>
                </c:pt>
                <c:pt idx="3652">
                  <c:v>45048.998472222222</c:v>
                </c:pt>
                <c:pt idx="3653">
                  <c:v>45049.039826388886</c:v>
                </c:pt>
                <c:pt idx="3654">
                  <c:v>45049.081157407403</c:v>
                </c:pt>
                <c:pt idx="3655">
                  <c:v>45049.122523148144</c:v>
                </c:pt>
                <c:pt idx="3656">
                  <c:v>45049.163900462961</c:v>
                </c:pt>
                <c:pt idx="3657">
                  <c:v>45049.205300925925</c:v>
                </c:pt>
                <c:pt idx="3658">
                  <c:v>45049.246770833328</c:v>
                </c:pt>
                <c:pt idx="3659">
                  <c:v>45049.288310185184</c:v>
                </c:pt>
                <c:pt idx="3660">
                  <c:v>45049.329837962963</c:v>
                </c:pt>
                <c:pt idx="3661">
                  <c:v>45049.371331018519</c:v>
                </c:pt>
                <c:pt idx="3662">
                  <c:v>45049.412858796291</c:v>
                </c:pt>
                <c:pt idx="3663">
                  <c:v>45049.454351851848</c:v>
                </c:pt>
                <c:pt idx="3664">
                  <c:v>45049.49591435185</c:v>
                </c:pt>
                <c:pt idx="3665">
                  <c:v>45049.537511574068</c:v>
                </c:pt>
                <c:pt idx="3666">
                  <c:v>45049.620266203703</c:v>
                </c:pt>
                <c:pt idx="3667">
                  <c:v>45049.702928240738</c:v>
                </c:pt>
                <c:pt idx="3668">
                  <c:v>45049.744270833333</c:v>
                </c:pt>
                <c:pt idx="3669">
                  <c:v>45049.78565972222</c:v>
                </c:pt>
                <c:pt idx="3670">
                  <c:v>45049.826979166661</c:v>
                </c:pt>
                <c:pt idx="3671">
                  <c:v>45049.868287037032</c:v>
                </c:pt>
                <c:pt idx="3672">
                  <c:v>45049.90960648148</c:v>
                </c:pt>
                <c:pt idx="3673">
                  <c:v>45049.992280092592</c:v>
                </c:pt>
                <c:pt idx="3674">
                  <c:v>45050.033668981479</c:v>
                </c:pt>
                <c:pt idx="3675">
                  <c:v>45050.075023148143</c:v>
                </c:pt>
                <c:pt idx="3676">
                  <c:v>45050.116388888884</c:v>
                </c:pt>
                <c:pt idx="3677">
                  <c:v>45050.157777777778</c:v>
                </c:pt>
                <c:pt idx="3678">
                  <c:v>45050.199155092589</c:v>
                </c:pt>
                <c:pt idx="3679">
                  <c:v>45050.240590277775</c:v>
                </c:pt>
                <c:pt idx="3680">
                  <c:v>45050.282789351848</c:v>
                </c:pt>
                <c:pt idx="3681">
                  <c:v>45050.32435185185</c:v>
                </c:pt>
                <c:pt idx="3682">
                  <c:v>45050.365752314814</c:v>
                </c:pt>
                <c:pt idx="3683">
                  <c:v>45050.407175925924</c:v>
                </c:pt>
                <c:pt idx="3684">
                  <c:v>45050.448634259257</c:v>
                </c:pt>
                <c:pt idx="3685">
                  <c:v>45050.490115740737</c:v>
                </c:pt>
                <c:pt idx="3686">
                  <c:v>45050.531585648147</c:v>
                </c:pt>
                <c:pt idx="3687">
                  <c:v>45050.573009259257</c:v>
                </c:pt>
                <c:pt idx="3688">
                  <c:v>45050.697233796294</c:v>
                </c:pt>
                <c:pt idx="3689">
                  <c:v>45050.738437499997</c:v>
                </c:pt>
                <c:pt idx="3690">
                  <c:v>45050.779768518514</c:v>
                </c:pt>
                <c:pt idx="3691">
                  <c:v>45050.821041666662</c:v>
                </c:pt>
                <c:pt idx="3692">
                  <c:v>45050.903668981482</c:v>
                </c:pt>
                <c:pt idx="3693">
                  <c:v>45050.945034722223</c:v>
                </c:pt>
                <c:pt idx="3694">
                  <c:v>45050.986435185179</c:v>
                </c:pt>
                <c:pt idx="3695">
                  <c:v>45051.02780092592</c:v>
                </c:pt>
                <c:pt idx="3696">
                  <c:v>45051.069201388884</c:v>
                </c:pt>
                <c:pt idx="3697">
                  <c:v>45051.110613425924</c:v>
                </c:pt>
                <c:pt idx="3698">
                  <c:v>45051.152013888888</c:v>
                </c:pt>
                <c:pt idx="3699">
                  <c:v>45051.193425925921</c:v>
                </c:pt>
                <c:pt idx="3700">
                  <c:v>45051.234861111108</c:v>
                </c:pt>
                <c:pt idx="3701">
                  <c:v>45051.276817129627</c:v>
                </c:pt>
                <c:pt idx="3702">
                  <c:v>45051.318414351852</c:v>
                </c:pt>
                <c:pt idx="3703">
                  <c:v>45051.401273148149</c:v>
                </c:pt>
                <c:pt idx="3704">
                  <c:v>45051.484120370369</c:v>
                </c:pt>
                <c:pt idx="3705">
                  <c:v>45051.525601851848</c:v>
                </c:pt>
                <c:pt idx="3706">
                  <c:v>45051.567037037035</c:v>
                </c:pt>
                <c:pt idx="3707">
                  <c:v>45051.608472222222</c:v>
                </c:pt>
                <c:pt idx="3708">
                  <c:v>45051.649849537032</c:v>
                </c:pt>
                <c:pt idx="3709">
                  <c:v>45051.69118055555</c:v>
                </c:pt>
                <c:pt idx="3710">
                  <c:v>45051.773506944439</c:v>
                </c:pt>
                <c:pt idx="3711">
                  <c:v>45051.814895833333</c:v>
                </c:pt>
                <c:pt idx="3712">
                  <c:v>45051.856296296297</c:v>
                </c:pt>
                <c:pt idx="3713">
                  <c:v>45051.939097222217</c:v>
                </c:pt>
                <c:pt idx="3714">
                  <c:v>45051.980486111112</c:v>
                </c:pt>
                <c:pt idx="3715">
                  <c:v>45052.021863425922</c:v>
                </c:pt>
                <c:pt idx="3716">
                  <c:v>45052.063240740739</c:v>
                </c:pt>
                <c:pt idx="3717">
                  <c:v>45052.146064814813</c:v>
                </c:pt>
                <c:pt idx="3718">
                  <c:v>45052.187488425923</c:v>
                </c:pt>
                <c:pt idx="3719">
                  <c:v>45052.228900462964</c:v>
                </c:pt>
                <c:pt idx="3720">
                  <c:v>45052.27034722222</c:v>
                </c:pt>
                <c:pt idx="3721">
                  <c:v>45052.311793981477</c:v>
                </c:pt>
                <c:pt idx="3722">
                  <c:v>45052.353437499994</c:v>
                </c:pt>
                <c:pt idx="3723">
                  <c:v>45052.39498842592</c:v>
                </c:pt>
                <c:pt idx="3724">
                  <c:v>45052.436562499999</c:v>
                </c:pt>
                <c:pt idx="3725">
                  <c:v>45052.477916666663</c:v>
                </c:pt>
                <c:pt idx="3726">
                  <c:v>45052.519317129627</c:v>
                </c:pt>
                <c:pt idx="3727">
                  <c:v>45052.56077546296</c:v>
                </c:pt>
                <c:pt idx="3728">
                  <c:v>45052.60224537037</c:v>
                </c:pt>
                <c:pt idx="3729">
                  <c:v>45052.64362268518</c:v>
                </c:pt>
                <c:pt idx="3730">
                  <c:v>45052.685127314813</c:v>
                </c:pt>
                <c:pt idx="3731">
                  <c:v>45052.726423611108</c:v>
                </c:pt>
                <c:pt idx="3732">
                  <c:v>45052.767719907402</c:v>
                </c:pt>
                <c:pt idx="3733">
                  <c:v>45052.809039351851</c:v>
                </c:pt>
                <c:pt idx="3734">
                  <c:v>45052.850347222222</c:v>
                </c:pt>
                <c:pt idx="3735">
                  <c:v>45052.891655092593</c:v>
                </c:pt>
                <c:pt idx="3736">
                  <c:v>45052.93299768518</c:v>
                </c:pt>
                <c:pt idx="3737">
                  <c:v>45052.974351851852</c:v>
                </c:pt>
                <c:pt idx="3738">
                  <c:v>45053.015752314815</c:v>
                </c:pt>
                <c:pt idx="3739">
                  <c:v>45053.057152777772</c:v>
                </c:pt>
                <c:pt idx="3740">
                  <c:v>45053.098622685182</c:v>
                </c:pt>
                <c:pt idx="3741">
                  <c:v>45053.140011574069</c:v>
                </c:pt>
                <c:pt idx="3742">
                  <c:v>45053.181388888886</c:v>
                </c:pt>
                <c:pt idx="3743">
                  <c:v>45053.222777777773</c:v>
                </c:pt>
                <c:pt idx="3744">
                  <c:v>45053.306099537032</c:v>
                </c:pt>
                <c:pt idx="3745">
                  <c:v>45053.347511574073</c:v>
                </c:pt>
                <c:pt idx="3746">
                  <c:v>45053.388958333329</c:v>
                </c:pt>
                <c:pt idx="3747">
                  <c:v>45053.430497685185</c:v>
                </c:pt>
                <c:pt idx="3748">
                  <c:v>45053.471979166665</c:v>
                </c:pt>
                <c:pt idx="3749">
                  <c:v>45053.513344907406</c:v>
                </c:pt>
                <c:pt idx="3750">
                  <c:v>45053.554907407408</c:v>
                </c:pt>
                <c:pt idx="3751">
                  <c:v>45053.596446759257</c:v>
                </c:pt>
                <c:pt idx="3752">
                  <c:v>45053.637743055551</c:v>
                </c:pt>
                <c:pt idx="3753">
                  <c:v>45053.720057870371</c:v>
                </c:pt>
                <c:pt idx="3754">
                  <c:v>45053.761388888888</c:v>
                </c:pt>
                <c:pt idx="3755">
                  <c:v>45053.802789351852</c:v>
                </c:pt>
                <c:pt idx="3756">
                  <c:v>45053.844178240739</c:v>
                </c:pt>
                <c:pt idx="3757">
                  <c:v>45053.927002314813</c:v>
                </c:pt>
                <c:pt idx="3758">
                  <c:v>45053.9683912037</c:v>
                </c:pt>
                <c:pt idx="3759">
                  <c:v>45054.00980324074</c:v>
                </c:pt>
                <c:pt idx="3760">
                  <c:v>45054.051215277774</c:v>
                </c:pt>
                <c:pt idx="3761">
                  <c:v>45054.092604166661</c:v>
                </c:pt>
                <c:pt idx="3762">
                  <c:v>45054.134039351848</c:v>
                </c:pt>
                <c:pt idx="3763">
                  <c:v>45054.175451388888</c:v>
                </c:pt>
                <c:pt idx="3764">
                  <c:v>45054.216851851852</c:v>
                </c:pt>
                <c:pt idx="3765">
                  <c:v>45054.258263888885</c:v>
                </c:pt>
                <c:pt idx="3766">
                  <c:v>45054.299710648149</c:v>
                </c:pt>
                <c:pt idx="3767">
                  <c:v>45054.341157407405</c:v>
                </c:pt>
                <c:pt idx="3768">
                  <c:v>45054.382615740738</c:v>
                </c:pt>
                <c:pt idx="3769">
                  <c:v>45054.424062499995</c:v>
                </c:pt>
                <c:pt idx="3770">
                  <c:v>45054.465590277774</c:v>
                </c:pt>
                <c:pt idx="3771">
                  <c:v>45054.548692129625</c:v>
                </c:pt>
                <c:pt idx="3772">
                  <c:v>45054.590104166666</c:v>
                </c:pt>
                <c:pt idx="3773">
                  <c:v>45054.672812500001</c:v>
                </c:pt>
                <c:pt idx="3774">
                  <c:v>45054.714178240742</c:v>
                </c:pt>
                <c:pt idx="3775">
                  <c:v>45054.755624999998</c:v>
                </c:pt>
                <c:pt idx="3776">
                  <c:v>45054.796956018516</c:v>
                </c:pt>
                <c:pt idx="3777">
                  <c:v>45054.838275462964</c:v>
                </c:pt>
                <c:pt idx="3778">
                  <c:v>45054.962442129625</c:v>
                </c:pt>
                <c:pt idx="3779">
                  <c:v>45055.003865740735</c:v>
                </c:pt>
                <c:pt idx="3780">
                  <c:v>45055.045243055552</c:v>
                </c:pt>
                <c:pt idx="3781">
                  <c:v>45055.128020833334</c:v>
                </c:pt>
                <c:pt idx="3782">
                  <c:v>45055.16946759259</c:v>
                </c:pt>
                <c:pt idx="3783">
                  <c:v>45055.210868055554</c:v>
                </c:pt>
                <c:pt idx="3784">
                  <c:v>45055.252291666664</c:v>
                </c:pt>
                <c:pt idx="3785">
                  <c:v>45055.335370370369</c:v>
                </c:pt>
                <c:pt idx="3786">
                  <c:v>45055.376979166664</c:v>
                </c:pt>
                <c:pt idx="3787">
                  <c:v>45055.418483796297</c:v>
                </c:pt>
                <c:pt idx="3788">
                  <c:v>45055.459988425922</c:v>
                </c:pt>
                <c:pt idx="3789">
                  <c:v>45055.542696759258</c:v>
                </c:pt>
                <c:pt idx="3790">
                  <c:v>45055.584108796291</c:v>
                </c:pt>
                <c:pt idx="3791">
                  <c:v>45055.667002314811</c:v>
                </c:pt>
                <c:pt idx="3792">
                  <c:v>45055.708287037036</c:v>
                </c:pt>
                <c:pt idx="3793">
                  <c:v>45055.749606481477</c:v>
                </c:pt>
                <c:pt idx="3794">
                  <c:v>45055.790983796294</c:v>
                </c:pt>
                <c:pt idx="3795">
                  <c:v>45055.873726851853</c:v>
                </c:pt>
                <c:pt idx="3796">
                  <c:v>45055.915150462963</c:v>
                </c:pt>
                <c:pt idx="3797">
                  <c:v>45055.956562499996</c:v>
                </c:pt>
                <c:pt idx="3798">
                  <c:v>45055.997986111106</c:v>
                </c:pt>
                <c:pt idx="3799">
                  <c:v>45056.039398148147</c:v>
                </c:pt>
                <c:pt idx="3800">
                  <c:v>45056.080775462964</c:v>
                </c:pt>
                <c:pt idx="3801">
                  <c:v>45056.204953703702</c:v>
                </c:pt>
                <c:pt idx="3802">
                  <c:v>45056.246377314812</c:v>
                </c:pt>
                <c:pt idx="3803">
                  <c:v>45056.329236111109</c:v>
                </c:pt>
                <c:pt idx="3804">
                  <c:v>45056.370624999996</c:v>
                </c:pt>
                <c:pt idx="3805">
                  <c:v>45056.412048611106</c:v>
                </c:pt>
                <c:pt idx="3806">
                  <c:v>45056.453564814816</c:v>
                </c:pt>
                <c:pt idx="3807">
                  <c:v>45056.495011574072</c:v>
                </c:pt>
                <c:pt idx="3808">
                  <c:v>45056.536435185182</c:v>
                </c:pt>
                <c:pt idx="3809">
                  <c:v>45056.577800925923</c:v>
                </c:pt>
                <c:pt idx="3810">
                  <c:v>45056.619212962964</c:v>
                </c:pt>
                <c:pt idx="3811">
                  <c:v>45056.660636574074</c:v>
                </c:pt>
                <c:pt idx="3812">
                  <c:v>45056.702060185184</c:v>
                </c:pt>
                <c:pt idx="3813">
                  <c:v>45056.743402777778</c:v>
                </c:pt>
                <c:pt idx="3814">
                  <c:v>45056.784814814811</c:v>
                </c:pt>
                <c:pt idx="3815">
                  <c:v>45056.826145833329</c:v>
                </c:pt>
                <c:pt idx="3816">
                  <c:v>45056.867534722223</c:v>
                </c:pt>
                <c:pt idx="3817">
                  <c:v>45056.90893518518</c:v>
                </c:pt>
                <c:pt idx="3818">
                  <c:v>45056.95034722222</c:v>
                </c:pt>
                <c:pt idx="3819">
                  <c:v>45057.074571759258</c:v>
                </c:pt>
                <c:pt idx="3820">
                  <c:v>45057.115983796291</c:v>
                </c:pt>
                <c:pt idx="3821">
                  <c:v>45057.157395833332</c:v>
                </c:pt>
                <c:pt idx="3822">
                  <c:v>45057.198807870365</c:v>
                </c:pt>
                <c:pt idx="3823">
                  <c:v>45057.240219907406</c:v>
                </c:pt>
                <c:pt idx="3824">
                  <c:v>45057.281655092593</c:v>
                </c:pt>
                <c:pt idx="3825">
                  <c:v>45057.364571759259</c:v>
                </c:pt>
                <c:pt idx="3826">
                  <c:v>45057.406006944439</c:v>
                </c:pt>
                <c:pt idx="3827">
                  <c:v>45057.447569444441</c:v>
                </c:pt>
                <c:pt idx="3828">
                  <c:v>45057.488819444443</c:v>
                </c:pt>
                <c:pt idx="3829">
                  <c:v>45057.530300925922</c:v>
                </c:pt>
                <c:pt idx="3830">
                  <c:v>45057.571921296294</c:v>
                </c:pt>
                <c:pt idx="3831">
                  <c:v>45057.65452546296</c:v>
                </c:pt>
                <c:pt idx="3832">
                  <c:v>45057.737256944441</c:v>
                </c:pt>
                <c:pt idx="3833">
                  <c:v>45057.778634259259</c:v>
                </c:pt>
                <c:pt idx="3834">
                  <c:v>45057.820011574069</c:v>
                </c:pt>
                <c:pt idx="3835">
                  <c:v>45057.86137731481</c:v>
                </c:pt>
                <c:pt idx="3836">
                  <c:v>45057.90280092592</c:v>
                </c:pt>
                <c:pt idx="3837">
                  <c:v>45057.944212962961</c:v>
                </c:pt>
                <c:pt idx="3838">
                  <c:v>45058.027025462958</c:v>
                </c:pt>
                <c:pt idx="3839">
                  <c:v>45058.068437499998</c:v>
                </c:pt>
                <c:pt idx="3840">
                  <c:v>45058.109872685185</c:v>
                </c:pt>
                <c:pt idx="3841">
                  <c:v>45058.151296296295</c:v>
                </c:pt>
                <c:pt idx="3842">
                  <c:v>45058.192696759259</c:v>
                </c:pt>
                <c:pt idx="3843">
                  <c:v>45058.234120370369</c:v>
                </c:pt>
                <c:pt idx="3844">
                  <c:v>45058.275590277779</c:v>
                </c:pt>
                <c:pt idx="3845">
                  <c:v>45058.317071759258</c:v>
                </c:pt>
                <c:pt idx="3846">
                  <c:v>45058.441365740735</c:v>
                </c:pt>
                <c:pt idx="3847">
                  <c:v>45058.482766203699</c:v>
                </c:pt>
                <c:pt idx="3848">
                  <c:v>45058.524166666662</c:v>
                </c:pt>
                <c:pt idx="3849">
                  <c:v>45058.68986111111</c:v>
                </c:pt>
                <c:pt idx="3850">
                  <c:v>45058.731215277774</c:v>
                </c:pt>
                <c:pt idx="3851">
                  <c:v>45058.772615740738</c:v>
                </c:pt>
                <c:pt idx="3852">
                  <c:v>45058.813935185186</c:v>
                </c:pt>
                <c:pt idx="3853">
                  <c:v>45058.855277777773</c:v>
                </c:pt>
                <c:pt idx="3854">
                  <c:v>45058.896643518514</c:v>
                </c:pt>
                <c:pt idx="3855">
                  <c:v>45058.938078703701</c:v>
                </c:pt>
                <c:pt idx="3856">
                  <c:v>45058.979479166665</c:v>
                </c:pt>
                <c:pt idx="3857">
                  <c:v>45059.020902777775</c:v>
                </c:pt>
                <c:pt idx="3858">
                  <c:v>45059.062337962961</c:v>
                </c:pt>
                <c:pt idx="3859">
                  <c:v>45059.145231481481</c:v>
                </c:pt>
                <c:pt idx="3860">
                  <c:v>45059.186643518515</c:v>
                </c:pt>
                <c:pt idx="3861">
                  <c:v>45059.228020833332</c:v>
                </c:pt>
                <c:pt idx="3862">
                  <c:v>45059.269444444442</c:v>
                </c:pt>
                <c:pt idx="3863">
                  <c:v>45059.310856481476</c:v>
                </c:pt>
                <c:pt idx="3864">
                  <c:v>45059.352314814809</c:v>
                </c:pt>
                <c:pt idx="3865">
                  <c:v>45059.393807870365</c:v>
                </c:pt>
                <c:pt idx="3866">
                  <c:v>45059.435173611106</c:v>
                </c:pt>
                <c:pt idx="3867">
                  <c:v>45059.476689814815</c:v>
                </c:pt>
                <c:pt idx="3868">
                  <c:v>45059.518182870364</c:v>
                </c:pt>
                <c:pt idx="3869">
                  <c:v>45059.559571759259</c:v>
                </c:pt>
                <c:pt idx="3870">
                  <c:v>45059.600949074069</c:v>
                </c:pt>
                <c:pt idx="3871">
                  <c:v>45059.642476851848</c:v>
                </c:pt>
                <c:pt idx="3872">
                  <c:v>45059.683854166666</c:v>
                </c:pt>
                <c:pt idx="3873">
                  <c:v>45059.76663194444</c:v>
                </c:pt>
                <c:pt idx="3874">
                  <c:v>45059.807951388888</c:v>
                </c:pt>
                <c:pt idx="3875">
                  <c:v>45059.849305555552</c:v>
                </c:pt>
                <c:pt idx="3876">
                  <c:v>45059.890671296293</c:v>
                </c:pt>
                <c:pt idx="3877">
                  <c:v>45059.93204861111</c:v>
                </c:pt>
                <c:pt idx="3878">
                  <c:v>45059.97347222222</c:v>
                </c:pt>
                <c:pt idx="3879">
                  <c:v>45060.014849537038</c:v>
                </c:pt>
                <c:pt idx="3880">
                  <c:v>45060.056215277778</c:v>
                </c:pt>
                <c:pt idx="3881">
                  <c:v>45060.097604166665</c:v>
                </c:pt>
                <c:pt idx="3882">
                  <c:v>45060.139016203699</c:v>
                </c:pt>
                <c:pt idx="3883">
                  <c:v>45060.180428240739</c:v>
                </c:pt>
                <c:pt idx="3884">
                  <c:v>45060.221828703703</c:v>
                </c:pt>
                <c:pt idx="3885">
                  <c:v>45060.263287037036</c:v>
                </c:pt>
                <c:pt idx="3886">
                  <c:v>45060.304768518516</c:v>
                </c:pt>
                <c:pt idx="3887">
                  <c:v>45060.346249999995</c:v>
                </c:pt>
                <c:pt idx="3888">
                  <c:v>45060.387638888889</c:v>
                </c:pt>
                <c:pt idx="3889">
                  <c:v>45060.429085648146</c:v>
                </c:pt>
                <c:pt idx="3890">
                  <c:v>45060.470543981479</c:v>
                </c:pt>
                <c:pt idx="3891">
                  <c:v>45060.512060185181</c:v>
                </c:pt>
                <c:pt idx="3892">
                  <c:v>45060.553495370368</c:v>
                </c:pt>
                <c:pt idx="3893">
                  <c:v>45060.594837962963</c:v>
                </c:pt>
                <c:pt idx="3894">
                  <c:v>45060.719131944439</c:v>
                </c:pt>
                <c:pt idx="3895">
                  <c:v>45060.760509259257</c:v>
                </c:pt>
                <c:pt idx="3896">
                  <c:v>45060.801840277774</c:v>
                </c:pt>
                <c:pt idx="3897">
                  <c:v>45060.843206018515</c:v>
                </c:pt>
                <c:pt idx="3898">
                  <c:v>45060.884594907402</c:v>
                </c:pt>
                <c:pt idx="3899">
                  <c:v>45060.925995370366</c:v>
                </c:pt>
                <c:pt idx="3900">
                  <c:v>45060.967430555553</c:v>
                </c:pt>
                <c:pt idx="3901">
                  <c:v>45061.00881944444</c:v>
                </c:pt>
                <c:pt idx="3902">
                  <c:v>45061.05024305555</c:v>
                </c:pt>
                <c:pt idx="3903">
                  <c:v>45061.091631944444</c:v>
                </c:pt>
                <c:pt idx="3904">
                  <c:v>45061.215856481482</c:v>
                </c:pt>
                <c:pt idx="3905">
                  <c:v>45061.257314814815</c:v>
                </c:pt>
                <c:pt idx="3906">
                  <c:v>45061.298819444441</c:v>
                </c:pt>
                <c:pt idx="3907">
                  <c:v>45061.340289351851</c:v>
                </c:pt>
                <c:pt idx="3908">
                  <c:v>45061.423252314809</c:v>
                </c:pt>
                <c:pt idx="3909">
                  <c:v>45061.464756944442</c:v>
                </c:pt>
                <c:pt idx="3910">
                  <c:v>45061.506168981476</c:v>
                </c:pt>
                <c:pt idx="3911">
                  <c:v>45061.547615740739</c:v>
                </c:pt>
                <c:pt idx="3912">
                  <c:v>45061.630624999998</c:v>
                </c:pt>
                <c:pt idx="3913">
                  <c:v>45061.713032407402</c:v>
                </c:pt>
                <c:pt idx="3914">
                  <c:v>45061.795844907407</c:v>
                </c:pt>
                <c:pt idx="3915">
                  <c:v>45061.837233796294</c:v>
                </c:pt>
                <c:pt idx="3916">
                  <c:v>45061.919965277775</c:v>
                </c:pt>
                <c:pt idx="3917">
                  <c:v>45061.961377314816</c:v>
                </c:pt>
                <c:pt idx="3918">
                  <c:v>45062.002812499995</c:v>
                </c:pt>
                <c:pt idx="3919">
                  <c:v>45062.044236111105</c:v>
                </c:pt>
                <c:pt idx="3920">
                  <c:v>45062.085636574069</c:v>
                </c:pt>
                <c:pt idx="3921">
                  <c:v>45062.127025462964</c:v>
                </c:pt>
                <c:pt idx="3922">
                  <c:v>45062.168414351851</c:v>
                </c:pt>
                <c:pt idx="3923">
                  <c:v>45062.209837962961</c:v>
                </c:pt>
                <c:pt idx="3924">
                  <c:v>45062.251261574071</c:v>
                </c:pt>
                <c:pt idx="3925">
                  <c:v>45062.375601851847</c:v>
                </c:pt>
                <c:pt idx="3926">
                  <c:v>45062.41711805555</c:v>
                </c:pt>
                <c:pt idx="3927">
                  <c:v>45062.458622685182</c:v>
                </c:pt>
                <c:pt idx="3928">
                  <c:v>45062.500150462962</c:v>
                </c:pt>
                <c:pt idx="3929">
                  <c:v>45062.582870370366</c:v>
                </c:pt>
                <c:pt idx="3930">
                  <c:v>45062.707106481481</c:v>
                </c:pt>
                <c:pt idx="3931">
                  <c:v>45062.748495370368</c:v>
                </c:pt>
                <c:pt idx="3932">
                  <c:v>45062.789907407408</c:v>
                </c:pt>
                <c:pt idx="3933">
                  <c:v>45062.831296296295</c:v>
                </c:pt>
                <c:pt idx="3934">
                  <c:v>45062.872673611106</c:v>
                </c:pt>
                <c:pt idx="3935">
                  <c:v>45062.91407407407</c:v>
                </c:pt>
                <c:pt idx="3936">
                  <c:v>45062.955451388887</c:v>
                </c:pt>
                <c:pt idx="3937">
                  <c:v>45063.038310185184</c:v>
                </c:pt>
                <c:pt idx="3938">
                  <c:v>45063.079722222217</c:v>
                </c:pt>
                <c:pt idx="3939">
                  <c:v>45063.162534722222</c:v>
                </c:pt>
                <c:pt idx="3940">
                  <c:v>45063.203912037032</c:v>
                </c:pt>
                <c:pt idx="3941">
                  <c:v>45063.245300925926</c:v>
                </c:pt>
                <c:pt idx="3942">
                  <c:v>45063.286736111106</c:v>
                </c:pt>
                <c:pt idx="3943">
                  <c:v>45063.328182870369</c:v>
                </c:pt>
                <c:pt idx="3944">
                  <c:v>45063.369687499995</c:v>
                </c:pt>
                <c:pt idx="3945">
                  <c:v>45063.452673611107</c:v>
                </c:pt>
                <c:pt idx="3946">
                  <c:v>45063.494108796294</c:v>
                </c:pt>
                <c:pt idx="3947">
                  <c:v>45063.535474537035</c:v>
                </c:pt>
                <c:pt idx="3948">
                  <c:v>45063.576944444445</c:v>
                </c:pt>
                <c:pt idx="3949">
                  <c:v>45063.618368055555</c:v>
                </c:pt>
                <c:pt idx="3950">
                  <c:v>45063.659756944442</c:v>
                </c:pt>
                <c:pt idx="3951">
                  <c:v>45063.701192129629</c:v>
                </c:pt>
                <c:pt idx="3952">
                  <c:v>45063.74255787037</c:v>
                </c:pt>
                <c:pt idx="3953">
                  <c:v>45063.783946759257</c:v>
                </c:pt>
                <c:pt idx="3954">
                  <c:v>45063.825289351851</c:v>
                </c:pt>
                <c:pt idx="3955">
                  <c:v>45063.866666666661</c:v>
                </c:pt>
                <c:pt idx="3956">
                  <c:v>45063.908136574071</c:v>
                </c:pt>
                <c:pt idx="3957">
                  <c:v>45063.949525462958</c:v>
                </c:pt>
                <c:pt idx="3958">
                  <c:v>45063.990937499999</c:v>
                </c:pt>
                <c:pt idx="3959">
                  <c:v>45064.032361111109</c:v>
                </c:pt>
                <c:pt idx="3960">
                  <c:v>45064.07372685185</c:v>
                </c:pt>
                <c:pt idx="3961">
                  <c:v>45064.115081018514</c:v>
                </c:pt>
                <c:pt idx="3962">
                  <c:v>45064.156400462962</c:v>
                </c:pt>
                <c:pt idx="3963">
                  <c:v>45064.197777777772</c:v>
                </c:pt>
                <c:pt idx="3964">
                  <c:v>45064.239340277774</c:v>
                </c:pt>
                <c:pt idx="3965">
                  <c:v>45064.281053240738</c:v>
                </c:pt>
                <c:pt idx="3966">
                  <c:v>45064.322372685179</c:v>
                </c:pt>
                <c:pt idx="3967">
                  <c:v>45064.363923611112</c:v>
                </c:pt>
                <c:pt idx="3968">
                  <c:v>45064.405543981477</c:v>
                </c:pt>
                <c:pt idx="3969">
                  <c:v>45064.447013888886</c:v>
                </c:pt>
                <c:pt idx="3970">
                  <c:v>45064.488437499997</c:v>
                </c:pt>
                <c:pt idx="3971">
                  <c:v>45064.529953703699</c:v>
                </c:pt>
                <c:pt idx="3972">
                  <c:v>45064.571250000001</c:v>
                </c:pt>
                <c:pt idx="3973">
                  <c:v>45064.612696759257</c:v>
                </c:pt>
                <c:pt idx="3974">
                  <c:v>45064.654085648144</c:v>
                </c:pt>
                <c:pt idx="3975">
                  <c:v>45064.695416666662</c:v>
                </c:pt>
                <c:pt idx="3976">
                  <c:v>45064.736782407403</c:v>
                </c:pt>
                <c:pt idx="3977">
                  <c:v>45064.819502314815</c:v>
                </c:pt>
                <c:pt idx="3978">
                  <c:v>45064.860868055555</c:v>
                </c:pt>
                <c:pt idx="3979">
                  <c:v>45064.902245370366</c:v>
                </c:pt>
                <c:pt idx="3980">
                  <c:v>45064.94363425926</c:v>
                </c:pt>
                <c:pt idx="3981">
                  <c:v>45064.985034722216</c:v>
                </c:pt>
                <c:pt idx="3982">
                  <c:v>45065.026400462957</c:v>
                </c:pt>
                <c:pt idx="3983">
                  <c:v>45065.067789351851</c:v>
                </c:pt>
                <c:pt idx="3984">
                  <c:v>45065.109189814815</c:v>
                </c:pt>
                <c:pt idx="3985">
                  <c:v>45065.150567129625</c:v>
                </c:pt>
                <c:pt idx="3986">
                  <c:v>45065.191990740735</c:v>
                </c:pt>
                <c:pt idx="3987">
                  <c:v>45065.233437499999</c:v>
                </c:pt>
                <c:pt idx="3988">
                  <c:v>45065.274884259255</c:v>
                </c:pt>
                <c:pt idx="3989">
                  <c:v>45065.316331018519</c:v>
                </c:pt>
                <c:pt idx="3990">
                  <c:v>45065.357881944445</c:v>
                </c:pt>
                <c:pt idx="3991">
                  <c:v>45065.399270833332</c:v>
                </c:pt>
                <c:pt idx="3992">
                  <c:v>45065.482152777775</c:v>
                </c:pt>
                <c:pt idx="3993">
                  <c:v>45065.523622685185</c:v>
                </c:pt>
                <c:pt idx="3994">
                  <c:v>45065.565115740741</c:v>
                </c:pt>
                <c:pt idx="3995">
                  <c:v>45065.606585648144</c:v>
                </c:pt>
                <c:pt idx="3996">
                  <c:v>45065.647951388884</c:v>
                </c:pt>
                <c:pt idx="3997">
                  <c:v>45065.689328703702</c:v>
                </c:pt>
                <c:pt idx="3998">
                  <c:v>45065.730671296296</c:v>
                </c:pt>
                <c:pt idx="3999">
                  <c:v>45065.77207175926</c:v>
                </c:pt>
                <c:pt idx="4000">
                  <c:v>45065.81344907407</c:v>
                </c:pt>
                <c:pt idx="4001">
                  <c:v>45065.854826388888</c:v>
                </c:pt>
                <c:pt idx="4002">
                  <c:v>45065.896226851852</c:v>
                </c:pt>
                <c:pt idx="4003">
                  <c:v>45065.979016203702</c:v>
                </c:pt>
                <c:pt idx="4004">
                  <c:v>45066.020335648143</c:v>
                </c:pt>
                <c:pt idx="4005">
                  <c:v>45066.061689814815</c:v>
                </c:pt>
                <c:pt idx="4006">
                  <c:v>45066.103148148148</c:v>
                </c:pt>
                <c:pt idx="4007">
                  <c:v>45066.144571759258</c:v>
                </c:pt>
                <c:pt idx="4008">
                  <c:v>45066.186006944445</c:v>
                </c:pt>
                <c:pt idx="4009">
                  <c:v>45066.227442129624</c:v>
                </c:pt>
                <c:pt idx="4010">
                  <c:v>45066.310381944444</c:v>
                </c:pt>
                <c:pt idx="4011">
                  <c:v>45066.351863425924</c:v>
                </c:pt>
                <c:pt idx="4012">
                  <c:v>45066.393368055556</c:v>
                </c:pt>
                <c:pt idx="4013">
                  <c:v>45066.434895833328</c:v>
                </c:pt>
                <c:pt idx="4014">
                  <c:v>45066.476342592592</c:v>
                </c:pt>
                <c:pt idx="4015">
                  <c:v>45066.517928240741</c:v>
                </c:pt>
                <c:pt idx="4016">
                  <c:v>45066.600972222222</c:v>
                </c:pt>
                <c:pt idx="4017">
                  <c:v>45066.642199074071</c:v>
                </c:pt>
                <c:pt idx="4018">
                  <c:v>45066.724930555552</c:v>
                </c:pt>
                <c:pt idx="4019">
                  <c:v>45066.76630787037</c:v>
                </c:pt>
                <c:pt idx="4020">
                  <c:v>45066.807650462957</c:v>
                </c:pt>
                <c:pt idx="4021">
                  <c:v>45066.848958333328</c:v>
                </c:pt>
                <c:pt idx="4022">
                  <c:v>45066.890324074069</c:v>
                </c:pt>
                <c:pt idx="4023">
                  <c:v>45066.93167824074</c:v>
                </c:pt>
                <c:pt idx="4024">
                  <c:v>45066.973067129627</c:v>
                </c:pt>
                <c:pt idx="4025">
                  <c:v>45067.055833333332</c:v>
                </c:pt>
                <c:pt idx="4026">
                  <c:v>45067.097199074073</c:v>
                </c:pt>
                <c:pt idx="4027">
                  <c:v>45067.138576388883</c:v>
                </c:pt>
                <c:pt idx="4028">
                  <c:v>45067.179942129624</c:v>
                </c:pt>
                <c:pt idx="4029">
                  <c:v>45067.221354166664</c:v>
                </c:pt>
                <c:pt idx="4030">
                  <c:v>45067.262812499997</c:v>
                </c:pt>
                <c:pt idx="4031">
                  <c:v>45067.304490740738</c:v>
                </c:pt>
                <c:pt idx="4032">
                  <c:v>45067.34612268518</c:v>
                </c:pt>
                <c:pt idx="4033">
                  <c:v>45067.387546296297</c:v>
                </c:pt>
                <c:pt idx="4034">
                  <c:v>45067.42895833333</c:v>
                </c:pt>
                <c:pt idx="4035">
                  <c:v>45067.470405092587</c:v>
                </c:pt>
                <c:pt idx="4036">
                  <c:v>45067.51185185185</c:v>
                </c:pt>
                <c:pt idx="4037">
                  <c:v>45067.553425925922</c:v>
                </c:pt>
                <c:pt idx="4038">
                  <c:v>45067.636273148142</c:v>
                </c:pt>
                <c:pt idx="4039">
                  <c:v>45067.677847222221</c:v>
                </c:pt>
                <c:pt idx="4040">
                  <c:v>45067.719201388885</c:v>
                </c:pt>
                <c:pt idx="4041">
                  <c:v>45067.760532407403</c:v>
                </c:pt>
                <c:pt idx="4042">
                  <c:v>45067.843090277776</c:v>
                </c:pt>
                <c:pt idx="4043">
                  <c:v>45067.884386574071</c:v>
                </c:pt>
                <c:pt idx="4044">
                  <c:v>45067.967048611106</c:v>
                </c:pt>
                <c:pt idx="4045">
                  <c:v>45068.008414351847</c:v>
                </c:pt>
                <c:pt idx="4046">
                  <c:v>45068.049803240741</c:v>
                </c:pt>
                <c:pt idx="4047">
                  <c:v>45068.091215277775</c:v>
                </c:pt>
                <c:pt idx="4048">
                  <c:v>45068.132615740738</c:v>
                </c:pt>
                <c:pt idx="4049">
                  <c:v>45068.173981481479</c:v>
                </c:pt>
                <c:pt idx="4050">
                  <c:v>45068.215381944443</c:v>
                </c:pt>
                <c:pt idx="4051">
                  <c:v>45068.257314814815</c:v>
                </c:pt>
                <c:pt idx="4052">
                  <c:v>45068.299097222218</c:v>
                </c:pt>
                <c:pt idx="4053">
                  <c:v>45068.381979166661</c:v>
                </c:pt>
                <c:pt idx="4054">
                  <c:v>45068.423368055555</c:v>
                </c:pt>
                <c:pt idx="4055">
                  <c:v>45068.464849537035</c:v>
                </c:pt>
                <c:pt idx="4056">
                  <c:v>45068.506342592591</c:v>
                </c:pt>
                <c:pt idx="4057">
                  <c:v>45068.547835648147</c:v>
                </c:pt>
                <c:pt idx="4058">
                  <c:v>45068.630648148144</c:v>
                </c:pt>
                <c:pt idx="4059">
                  <c:v>45068.671956018516</c:v>
                </c:pt>
                <c:pt idx="4060">
                  <c:v>45068.713333333333</c:v>
                </c:pt>
                <c:pt idx="4061">
                  <c:v>45068.754618055551</c:v>
                </c:pt>
                <c:pt idx="4062">
                  <c:v>45068.795949074069</c:v>
                </c:pt>
                <c:pt idx="4063">
                  <c:v>45068.878506944442</c:v>
                </c:pt>
                <c:pt idx="4064">
                  <c:v>45068.919895833329</c:v>
                </c:pt>
                <c:pt idx="4065">
                  <c:v>45068.96126157407</c:v>
                </c:pt>
                <c:pt idx="4066">
                  <c:v>45069.002627314811</c:v>
                </c:pt>
                <c:pt idx="4067">
                  <c:v>45069.044027777774</c:v>
                </c:pt>
                <c:pt idx="4068">
                  <c:v>45069.085405092592</c:v>
                </c:pt>
                <c:pt idx="4069">
                  <c:v>45069.168229166666</c:v>
                </c:pt>
                <c:pt idx="4070">
                  <c:v>45069.209641203699</c:v>
                </c:pt>
                <c:pt idx="4071">
                  <c:v>45069.251087962963</c:v>
                </c:pt>
                <c:pt idx="4072">
                  <c:v>45069.292581018519</c:v>
                </c:pt>
                <c:pt idx="4073">
                  <c:v>45069.334120370368</c:v>
                </c:pt>
                <c:pt idx="4074">
                  <c:v>45069.375567129624</c:v>
                </c:pt>
                <c:pt idx="4075">
                  <c:v>45069.417129629626</c:v>
                </c:pt>
                <c:pt idx="4076">
                  <c:v>45069.458564814813</c:v>
                </c:pt>
                <c:pt idx="4077">
                  <c:v>45069.500104166662</c:v>
                </c:pt>
                <c:pt idx="4078">
                  <c:v>45069.541527777772</c:v>
                </c:pt>
                <c:pt idx="4079">
                  <c:v>45069.58326388889</c:v>
                </c:pt>
                <c:pt idx="4080">
                  <c:v>45069.624305555553</c:v>
                </c:pt>
                <c:pt idx="4081">
                  <c:v>45069.665682870371</c:v>
                </c:pt>
                <c:pt idx="4082">
                  <c:v>45069.707037037035</c:v>
                </c:pt>
                <c:pt idx="4083">
                  <c:v>45069.748483796291</c:v>
                </c:pt>
                <c:pt idx="4084">
                  <c:v>45069.789907407408</c:v>
                </c:pt>
                <c:pt idx="4085">
                  <c:v>45069.831226851849</c:v>
                </c:pt>
                <c:pt idx="4086">
                  <c:v>45069.872615740736</c:v>
                </c:pt>
                <c:pt idx="4087">
                  <c:v>45069.913993055554</c:v>
                </c:pt>
                <c:pt idx="4088">
                  <c:v>45069.955393518518</c:v>
                </c:pt>
                <c:pt idx="4089">
                  <c:v>45069.996817129628</c:v>
                </c:pt>
                <c:pt idx="4090">
                  <c:v>45070.038206018515</c:v>
                </c:pt>
                <c:pt idx="4091">
                  <c:v>45070.079594907402</c:v>
                </c:pt>
                <c:pt idx="4092">
                  <c:v>45070.120995370366</c:v>
                </c:pt>
                <c:pt idx="4093">
                  <c:v>45070.162407407406</c:v>
                </c:pt>
                <c:pt idx="4094">
                  <c:v>45070.245208333334</c:v>
                </c:pt>
                <c:pt idx="4095">
                  <c:v>45070.286597222221</c:v>
                </c:pt>
                <c:pt idx="4096">
                  <c:v>45070.328020833331</c:v>
                </c:pt>
                <c:pt idx="4097">
                  <c:v>45070.369467592587</c:v>
                </c:pt>
                <c:pt idx="4098">
                  <c:v>45070.410879629628</c:v>
                </c:pt>
                <c:pt idx="4099">
                  <c:v>45070.452280092592</c:v>
                </c:pt>
                <c:pt idx="4100">
                  <c:v>45070.493657407402</c:v>
                </c:pt>
                <c:pt idx="4101">
                  <c:v>45070.535092592589</c:v>
                </c:pt>
                <c:pt idx="4102">
                  <c:v>45070.576493055552</c:v>
                </c:pt>
                <c:pt idx="4103">
                  <c:v>45070.659456018519</c:v>
                </c:pt>
                <c:pt idx="4104">
                  <c:v>45070.700810185182</c:v>
                </c:pt>
                <c:pt idx="4105">
                  <c:v>45070.742326388885</c:v>
                </c:pt>
                <c:pt idx="4106">
                  <c:v>45070.825023148143</c:v>
                </c:pt>
                <c:pt idx="4107">
                  <c:v>45070.866388888884</c:v>
                </c:pt>
                <c:pt idx="4108">
                  <c:v>45070.907800925925</c:v>
                </c:pt>
                <c:pt idx="4109">
                  <c:v>45070.949224537035</c:v>
                </c:pt>
                <c:pt idx="4110">
                  <c:v>45070.990601851852</c:v>
                </c:pt>
                <c:pt idx="4111">
                  <c:v>45071.032013888886</c:v>
                </c:pt>
                <c:pt idx="4112">
                  <c:v>45071.073402777773</c:v>
                </c:pt>
                <c:pt idx="4113">
                  <c:v>45071.114803240736</c:v>
                </c:pt>
                <c:pt idx="4114">
                  <c:v>45071.156215277777</c:v>
                </c:pt>
                <c:pt idx="4115">
                  <c:v>45071.197650462964</c:v>
                </c:pt>
                <c:pt idx="4116">
                  <c:v>45071.23909722222</c:v>
                </c:pt>
                <c:pt idx="4117">
                  <c:v>45071.280601851846</c:v>
                </c:pt>
                <c:pt idx="4118">
                  <c:v>45071.322152777779</c:v>
                </c:pt>
                <c:pt idx="4119">
                  <c:v>45071.363530092589</c:v>
                </c:pt>
                <c:pt idx="4120">
                  <c:v>45071.405173611107</c:v>
                </c:pt>
                <c:pt idx="4121">
                  <c:v>45071.446527777778</c:v>
                </c:pt>
                <c:pt idx="4122">
                  <c:v>45071.52952546296</c:v>
                </c:pt>
                <c:pt idx="4123">
                  <c:v>45071.571087962962</c:v>
                </c:pt>
                <c:pt idx="4124">
                  <c:v>45071.612546296295</c:v>
                </c:pt>
                <c:pt idx="4125">
                  <c:v>45071.653749999998</c:v>
                </c:pt>
                <c:pt idx="4126">
                  <c:v>45071.695127314815</c:v>
                </c:pt>
                <c:pt idx="4127">
                  <c:v>45071.73642361111</c:v>
                </c:pt>
                <c:pt idx="4128">
                  <c:v>45071.777754629627</c:v>
                </c:pt>
                <c:pt idx="4129">
                  <c:v>45071.819143518514</c:v>
                </c:pt>
                <c:pt idx="4130">
                  <c:v>45071.860486111109</c:v>
                </c:pt>
                <c:pt idx="4131">
                  <c:v>45071.90185185185</c:v>
                </c:pt>
                <c:pt idx="4132">
                  <c:v>45071.943182870367</c:v>
                </c:pt>
                <c:pt idx="4133">
                  <c:v>45071.984537037031</c:v>
                </c:pt>
                <c:pt idx="4134">
                  <c:v>45072.025914351849</c:v>
                </c:pt>
                <c:pt idx="4135">
                  <c:v>45072.067280092589</c:v>
                </c:pt>
                <c:pt idx="4136">
                  <c:v>45072.108680555553</c:v>
                </c:pt>
                <c:pt idx="4137">
                  <c:v>45072.15006944444</c:v>
                </c:pt>
                <c:pt idx="4138">
                  <c:v>45072.19153935185</c:v>
                </c:pt>
                <c:pt idx="4139">
                  <c:v>45072.232997685183</c:v>
                </c:pt>
                <c:pt idx="4140">
                  <c:v>45072.274479166663</c:v>
                </c:pt>
                <c:pt idx="4141">
                  <c:v>45072.316087962958</c:v>
                </c:pt>
                <c:pt idx="4142">
                  <c:v>45072.357743055552</c:v>
                </c:pt>
                <c:pt idx="4143">
                  <c:v>45072.399270833332</c:v>
                </c:pt>
                <c:pt idx="4144">
                  <c:v>45072.440659722219</c:v>
                </c:pt>
                <c:pt idx="4145">
                  <c:v>45072.482118055552</c:v>
                </c:pt>
                <c:pt idx="4146">
                  <c:v>45072.523541666662</c:v>
                </c:pt>
                <c:pt idx="4147">
                  <c:v>45072.565023148149</c:v>
                </c:pt>
                <c:pt idx="4148">
                  <c:v>45072.606400462959</c:v>
                </c:pt>
                <c:pt idx="4149">
                  <c:v>45072.647824074069</c:v>
                </c:pt>
                <c:pt idx="4150">
                  <c:v>45072.689270833333</c:v>
                </c:pt>
                <c:pt idx="4151">
                  <c:v>45072.73055555555</c:v>
                </c:pt>
                <c:pt idx="4152">
                  <c:v>45072.771921296291</c:v>
                </c:pt>
                <c:pt idx="4153">
                  <c:v>45072.813287037032</c:v>
                </c:pt>
                <c:pt idx="4154">
                  <c:v>45072.854594907403</c:v>
                </c:pt>
                <c:pt idx="4155">
                  <c:v>45072.895879629628</c:v>
                </c:pt>
                <c:pt idx="4156">
                  <c:v>45072.937199074069</c:v>
                </c:pt>
                <c:pt idx="4157">
                  <c:v>45073.019907407404</c:v>
                </c:pt>
                <c:pt idx="4158">
                  <c:v>45073.061261574068</c:v>
                </c:pt>
                <c:pt idx="4159">
                  <c:v>45073.102662037032</c:v>
                </c:pt>
                <c:pt idx="4160">
                  <c:v>45073.14403935185</c:v>
                </c:pt>
                <c:pt idx="4161">
                  <c:v>45073.185439814813</c:v>
                </c:pt>
                <c:pt idx="4162">
                  <c:v>45073.226851851847</c:v>
                </c:pt>
                <c:pt idx="4163">
                  <c:v>45073.268749999996</c:v>
                </c:pt>
                <c:pt idx="4164">
                  <c:v>45073.310486111106</c:v>
                </c:pt>
                <c:pt idx="4165">
                  <c:v>45073.3518287037</c:v>
                </c:pt>
                <c:pt idx="4166">
                  <c:v>45073.393182870364</c:v>
                </c:pt>
                <c:pt idx="4167">
                  <c:v>45073.434664351851</c:v>
                </c:pt>
                <c:pt idx="4168">
                  <c:v>45073.476134259254</c:v>
                </c:pt>
                <c:pt idx="4169">
                  <c:v>45073.517581018517</c:v>
                </c:pt>
                <c:pt idx="4170">
                  <c:v>45073.558923611112</c:v>
                </c:pt>
                <c:pt idx="4171">
                  <c:v>45073.600312499999</c:v>
                </c:pt>
                <c:pt idx="4172">
                  <c:v>45073.641736111109</c:v>
                </c:pt>
                <c:pt idx="4173">
                  <c:v>45073.683182870365</c:v>
                </c:pt>
                <c:pt idx="4174">
                  <c:v>45073.724479166667</c:v>
                </c:pt>
                <c:pt idx="4175">
                  <c:v>45073.765798611108</c:v>
                </c:pt>
                <c:pt idx="4176">
                  <c:v>45073.807187499995</c:v>
                </c:pt>
                <c:pt idx="4177">
                  <c:v>45073.848483796297</c:v>
                </c:pt>
                <c:pt idx="4178">
                  <c:v>45073.889733796292</c:v>
                </c:pt>
                <c:pt idx="4179">
                  <c:v>45073.93105324074</c:v>
                </c:pt>
                <c:pt idx="4180">
                  <c:v>45073.972395833334</c:v>
                </c:pt>
                <c:pt idx="4181">
                  <c:v>45074.013784722221</c:v>
                </c:pt>
                <c:pt idx="4182">
                  <c:v>45074.096631944441</c:v>
                </c:pt>
                <c:pt idx="4183">
                  <c:v>45074.138009259259</c:v>
                </c:pt>
                <c:pt idx="4184">
                  <c:v>45074.220787037033</c:v>
                </c:pt>
                <c:pt idx="4185">
                  <c:v>45074.262662037036</c:v>
                </c:pt>
                <c:pt idx="4186">
                  <c:v>45074.304409722223</c:v>
                </c:pt>
                <c:pt idx="4187">
                  <c:v>45074.387291666666</c:v>
                </c:pt>
                <c:pt idx="4188">
                  <c:v>45074.428680555553</c:v>
                </c:pt>
                <c:pt idx="4189">
                  <c:v>45074.470162037032</c:v>
                </c:pt>
                <c:pt idx="4190">
                  <c:v>45074.552893518514</c:v>
                </c:pt>
                <c:pt idx="4191">
                  <c:v>45074.635775462957</c:v>
                </c:pt>
                <c:pt idx="4192">
                  <c:v>45074.677164351851</c:v>
                </c:pt>
                <c:pt idx="4193">
                  <c:v>45074.759849537033</c:v>
                </c:pt>
                <c:pt idx="4194">
                  <c:v>45074.801192129627</c:v>
                </c:pt>
                <c:pt idx="4195">
                  <c:v>45074.842476851853</c:v>
                </c:pt>
                <c:pt idx="4196">
                  <c:v>45074.883726851847</c:v>
                </c:pt>
                <c:pt idx="4197">
                  <c:v>45074.925069444442</c:v>
                </c:pt>
                <c:pt idx="4198">
                  <c:v>45074.966423611106</c:v>
                </c:pt>
                <c:pt idx="4199">
                  <c:v>45075.0077662037</c:v>
                </c:pt>
                <c:pt idx="4200">
                  <c:v>45075.049143518518</c:v>
                </c:pt>
                <c:pt idx="4201">
                  <c:v>45075.090497685182</c:v>
                </c:pt>
                <c:pt idx="4202">
                  <c:v>45075.131921296292</c:v>
                </c:pt>
                <c:pt idx="4203">
                  <c:v>45075.173321759255</c:v>
                </c:pt>
                <c:pt idx="4204">
                  <c:v>45075.214722222219</c:v>
                </c:pt>
                <c:pt idx="4205">
                  <c:v>45075.256620370368</c:v>
                </c:pt>
                <c:pt idx="4206">
                  <c:v>45075.298449074071</c:v>
                </c:pt>
                <c:pt idx="4207">
                  <c:v>45075.34003472222</c:v>
                </c:pt>
                <c:pt idx="4208">
                  <c:v>45075.381388888884</c:v>
                </c:pt>
                <c:pt idx="4209">
                  <c:v>45075.42288194444</c:v>
                </c:pt>
                <c:pt idx="4210">
                  <c:v>45075.46435185185</c:v>
                </c:pt>
                <c:pt idx="4211">
                  <c:v>45075.505694444444</c:v>
                </c:pt>
                <c:pt idx="4212">
                  <c:v>45075.547094907408</c:v>
                </c:pt>
                <c:pt idx="4213">
                  <c:v>45075.588506944441</c:v>
                </c:pt>
                <c:pt idx="4214">
                  <c:v>45075.671331018515</c:v>
                </c:pt>
                <c:pt idx="4215">
                  <c:v>45075.712685185186</c:v>
                </c:pt>
                <c:pt idx="4216">
                  <c:v>45075.754016203704</c:v>
                </c:pt>
                <c:pt idx="4217">
                  <c:v>45075.836655092593</c:v>
                </c:pt>
                <c:pt idx="4218">
                  <c:v>45075.877916666665</c:v>
                </c:pt>
                <c:pt idx="4219">
                  <c:v>45075.919212962959</c:v>
                </c:pt>
                <c:pt idx="4220">
                  <c:v>45075.9605787037</c:v>
                </c:pt>
                <c:pt idx="4221">
                  <c:v>45076.001932870371</c:v>
                </c:pt>
                <c:pt idx="4222">
                  <c:v>45076.043298611112</c:v>
                </c:pt>
                <c:pt idx="4223">
                  <c:v>45076.084710648145</c:v>
                </c:pt>
                <c:pt idx="4224">
                  <c:v>45076.126087962963</c:v>
                </c:pt>
                <c:pt idx="4225">
                  <c:v>45076.167442129627</c:v>
                </c:pt>
                <c:pt idx="4226">
                  <c:v>45076.208854166667</c:v>
                </c:pt>
                <c:pt idx="4227">
                  <c:v>45076.250405092593</c:v>
                </c:pt>
                <c:pt idx="4228">
                  <c:v>45076.292071759257</c:v>
                </c:pt>
                <c:pt idx="4229">
                  <c:v>45076.333981481483</c:v>
                </c:pt>
                <c:pt idx="4230">
                  <c:v>45076.375567129624</c:v>
                </c:pt>
                <c:pt idx="4231">
                  <c:v>45076.416932870365</c:v>
                </c:pt>
                <c:pt idx="4232">
                  <c:v>45076.458414351851</c:v>
                </c:pt>
                <c:pt idx="4233">
                  <c:v>45076.499965277777</c:v>
                </c:pt>
                <c:pt idx="4234">
                  <c:v>45076.582638888889</c:v>
                </c:pt>
                <c:pt idx="4235">
                  <c:v>45076.624062499999</c:v>
                </c:pt>
                <c:pt idx="4236">
                  <c:v>45076.665462962963</c:v>
                </c:pt>
                <c:pt idx="4237">
                  <c:v>45076.706793981481</c:v>
                </c:pt>
                <c:pt idx="4238">
                  <c:v>45076.748136574075</c:v>
                </c:pt>
                <c:pt idx="4239">
                  <c:v>45076.789513888885</c:v>
                </c:pt>
                <c:pt idx="4240">
                  <c:v>45076.872106481482</c:v>
                </c:pt>
                <c:pt idx="4241">
                  <c:v>45076.9133912037</c:v>
                </c:pt>
                <c:pt idx="4242">
                  <c:v>45076.95475694444</c:v>
                </c:pt>
                <c:pt idx="4243">
                  <c:v>45076.996099537035</c:v>
                </c:pt>
                <c:pt idx="4244">
                  <c:v>45077.037465277775</c:v>
                </c:pt>
                <c:pt idx="4245">
                  <c:v>45077.078842592593</c:v>
                </c:pt>
                <c:pt idx="4246">
                  <c:v>45077.12023148148</c:v>
                </c:pt>
                <c:pt idx="4247">
                  <c:v>45077.161620370367</c:v>
                </c:pt>
                <c:pt idx="4248">
                  <c:v>45077.203032407408</c:v>
                </c:pt>
                <c:pt idx="4249">
                  <c:v>45077.244814814811</c:v>
                </c:pt>
                <c:pt idx="4250">
                  <c:v>45077.28665509259</c:v>
                </c:pt>
                <c:pt idx="4251">
                  <c:v>45077.369409722218</c:v>
                </c:pt>
                <c:pt idx="4252">
                  <c:v>45077.452314814815</c:v>
                </c:pt>
                <c:pt idx="4253">
                  <c:v>45077.493842592587</c:v>
                </c:pt>
                <c:pt idx="4254">
                  <c:v>45077.535208333327</c:v>
                </c:pt>
                <c:pt idx="4255">
                  <c:v>45077.618020833332</c:v>
                </c:pt>
                <c:pt idx="4256">
                  <c:v>45077.659502314811</c:v>
                </c:pt>
                <c:pt idx="4257">
                  <c:v>45077.742175925923</c:v>
                </c:pt>
                <c:pt idx="4258">
                  <c:v>45077.783495370371</c:v>
                </c:pt>
                <c:pt idx="4259">
                  <c:v>45077.824814814812</c:v>
                </c:pt>
                <c:pt idx="4260">
                  <c:v>45077.866087962961</c:v>
                </c:pt>
                <c:pt idx="4261">
                  <c:v>45077.907349537032</c:v>
                </c:pt>
                <c:pt idx="4262">
                  <c:v>45077.94872685185</c:v>
                </c:pt>
                <c:pt idx="4263">
                  <c:v>45078.031469907408</c:v>
                </c:pt>
                <c:pt idx="4264">
                  <c:v>45078.072847222218</c:v>
                </c:pt>
                <c:pt idx="4265">
                  <c:v>45078.114293981482</c:v>
                </c:pt>
                <c:pt idx="4266">
                  <c:v>45078.155706018515</c:v>
                </c:pt>
                <c:pt idx="4267">
                  <c:v>45078.197106481479</c:v>
                </c:pt>
                <c:pt idx="4268">
                  <c:v>45078.280648148146</c:v>
                </c:pt>
                <c:pt idx="4269">
                  <c:v>45078.322256944441</c:v>
                </c:pt>
                <c:pt idx="4270">
                  <c:v>45078.363599537035</c:v>
                </c:pt>
                <c:pt idx="4271">
                  <c:v>45078.487916666665</c:v>
                </c:pt>
                <c:pt idx="4272">
                  <c:v>45078.529386574075</c:v>
                </c:pt>
                <c:pt idx="4273">
                  <c:v>45078.612268518518</c:v>
                </c:pt>
                <c:pt idx="4274">
                  <c:v>45078.653726851851</c:v>
                </c:pt>
                <c:pt idx="4275">
                  <c:v>45078.695081018515</c:v>
                </c:pt>
                <c:pt idx="4276">
                  <c:v>45078.736273148148</c:v>
                </c:pt>
                <c:pt idx="4277">
                  <c:v>45078.777650462958</c:v>
                </c:pt>
                <c:pt idx="4278">
                  <c:v>45078.860312500001</c:v>
                </c:pt>
                <c:pt idx="4279">
                  <c:v>45078.901620370365</c:v>
                </c:pt>
                <c:pt idx="4280">
                  <c:v>45078.94295138889</c:v>
                </c:pt>
                <c:pt idx="4281">
                  <c:v>45078.984305555554</c:v>
                </c:pt>
                <c:pt idx="4282">
                  <c:v>45079.025659722218</c:v>
                </c:pt>
                <c:pt idx="4283">
                  <c:v>45079.067048611112</c:v>
                </c:pt>
                <c:pt idx="4284">
                  <c:v>45079.19122685185</c:v>
                </c:pt>
                <c:pt idx="4285">
                  <c:v>45079.232777777775</c:v>
                </c:pt>
                <c:pt idx="4286">
                  <c:v>45079.27475694444</c:v>
                </c:pt>
                <c:pt idx="4287">
                  <c:v>45079.316377314812</c:v>
                </c:pt>
                <c:pt idx="4288">
                  <c:v>45079.357800925922</c:v>
                </c:pt>
                <c:pt idx="4289">
                  <c:v>45079.399050925924</c:v>
                </c:pt>
                <c:pt idx="4290">
                  <c:v>45079.48201388889</c:v>
                </c:pt>
                <c:pt idx="4291">
                  <c:v>45079.523460648146</c:v>
                </c:pt>
                <c:pt idx="4292">
                  <c:v>45079.564849537033</c:v>
                </c:pt>
                <c:pt idx="4293">
                  <c:v>45079.606342592589</c:v>
                </c:pt>
                <c:pt idx="4294">
                  <c:v>45079.647696759253</c:v>
                </c:pt>
                <c:pt idx="4295">
                  <c:v>45079.689074074071</c:v>
                </c:pt>
                <c:pt idx="4296">
                  <c:v>45079.730266203704</c:v>
                </c:pt>
                <c:pt idx="4297">
                  <c:v>45079.771608796291</c:v>
                </c:pt>
                <c:pt idx="4298">
                  <c:v>45079.812962962962</c:v>
                </c:pt>
                <c:pt idx="4299">
                  <c:v>45079.85429398148</c:v>
                </c:pt>
                <c:pt idx="4300">
                  <c:v>45079.895601851851</c:v>
                </c:pt>
                <c:pt idx="4301">
                  <c:v>45079.936921296292</c:v>
                </c:pt>
                <c:pt idx="4302">
                  <c:v>45079.978298611109</c:v>
                </c:pt>
                <c:pt idx="4303">
                  <c:v>45080.01966435185</c:v>
                </c:pt>
                <c:pt idx="4304">
                  <c:v>45080.061053240737</c:v>
                </c:pt>
                <c:pt idx="4305">
                  <c:v>45080.102442129624</c:v>
                </c:pt>
                <c:pt idx="4306">
                  <c:v>45080.143900462957</c:v>
                </c:pt>
                <c:pt idx="4307">
                  <c:v>45080.185289351852</c:v>
                </c:pt>
                <c:pt idx="4308">
                  <c:v>45080.226759259254</c:v>
                </c:pt>
                <c:pt idx="4309">
                  <c:v>45080.268460648149</c:v>
                </c:pt>
                <c:pt idx="4310">
                  <c:v>45080.310393518514</c:v>
                </c:pt>
                <c:pt idx="4311">
                  <c:v>45080.351782407408</c:v>
                </c:pt>
                <c:pt idx="4312">
                  <c:v>45080.393148148149</c:v>
                </c:pt>
                <c:pt idx="4313">
                  <c:v>45080.434537037036</c:v>
                </c:pt>
                <c:pt idx="4314">
                  <c:v>45080.475995370369</c:v>
                </c:pt>
                <c:pt idx="4315">
                  <c:v>45080.517534722218</c:v>
                </c:pt>
                <c:pt idx="4316">
                  <c:v>45080.558935185181</c:v>
                </c:pt>
                <c:pt idx="4317">
                  <c:v>45080.600312499999</c:v>
                </c:pt>
                <c:pt idx="4318">
                  <c:v>45080.641770833332</c:v>
                </c:pt>
                <c:pt idx="4319">
                  <c:v>45080.683136574073</c:v>
                </c:pt>
                <c:pt idx="4320">
                  <c:v>45080.724490740737</c:v>
                </c:pt>
                <c:pt idx="4321">
                  <c:v>45080.765844907408</c:v>
                </c:pt>
                <c:pt idx="4322">
                  <c:v>45080.807291666664</c:v>
                </c:pt>
                <c:pt idx="4323">
                  <c:v>45080.848599537036</c:v>
                </c:pt>
                <c:pt idx="4324">
                  <c:v>45080.889884259253</c:v>
                </c:pt>
                <c:pt idx="4325">
                  <c:v>45080.931226851848</c:v>
                </c:pt>
                <c:pt idx="4326">
                  <c:v>45080.972592592589</c:v>
                </c:pt>
                <c:pt idx="4327">
                  <c:v>45081.01394675926</c:v>
                </c:pt>
                <c:pt idx="4328">
                  <c:v>45081.05532407407</c:v>
                </c:pt>
                <c:pt idx="4329">
                  <c:v>45081.138124999998</c:v>
                </c:pt>
                <c:pt idx="4330">
                  <c:v>45081.179525462961</c:v>
                </c:pt>
                <c:pt idx="4331">
                  <c:v>45081.221006944441</c:v>
                </c:pt>
                <c:pt idx="4332">
                  <c:v>45081.262916666667</c:v>
                </c:pt>
                <c:pt idx="4333">
                  <c:v>45081.304594907408</c:v>
                </c:pt>
                <c:pt idx="4334">
                  <c:v>45081.346157407403</c:v>
                </c:pt>
                <c:pt idx="4335">
                  <c:v>45081.387581018513</c:v>
                </c:pt>
                <c:pt idx="4336">
                  <c:v>45081.511770833327</c:v>
                </c:pt>
                <c:pt idx="4337">
                  <c:v>45081.553206018514</c:v>
                </c:pt>
                <c:pt idx="4338">
                  <c:v>45081.59469907407</c:v>
                </c:pt>
                <c:pt idx="4339">
                  <c:v>45081.635914351849</c:v>
                </c:pt>
                <c:pt idx="4340">
                  <c:v>45081.7187037037</c:v>
                </c:pt>
                <c:pt idx="4341">
                  <c:v>45081.801435185182</c:v>
                </c:pt>
                <c:pt idx="4342">
                  <c:v>45081.842719907407</c:v>
                </c:pt>
                <c:pt idx="4343">
                  <c:v>45081.883969907401</c:v>
                </c:pt>
                <c:pt idx="4344">
                  <c:v>45081.925335648142</c:v>
                </c:pt>
                <c:pt idx="4345">
                  <c:v>45081.966736111106</c:v>
                </c:pt>
                <c:pt idx="4346">
                  <c:v>45082.008171296293</c:v>
                </c:pt>
                <c:pt idx="4347">
                  <c:v>45082.049537037034</c:v>
                </c:pt>
                <c:pt idx="4348">
                  <c:v>45082.090937499997</c:v>
                </c:pt>
                <c:pt idx="4349">
                  <c:v>45082.132314814815</c:v>
                </c:pt>
                <c:pt idx="4350">
                  <c:v>45082.173703703702</c:v>
                </c:pt>
                <c:pt idx="4351">
                  <c:v>45082.215115740735</c:v>
                </c:pt>
                <c:pt idx="4352">
                  <c:v>45082.298854166664</c:v>
                </c:pt>
                <c:pt idx="4353">
                  <c:v>45082.381747685184</c:v>
                </c:pt>
                <c:pt idx="4354">
                  <c:v>45082.464733796296</c:v>
                </c:pt>
                <c:pt idx="4355">
                  <c:v>45082.547500000001</c:v>
                </c:pt>
                <c:pt idx="4356">
                  <c:v>45082.588831018518</c:v>
                </c:pt>
                <c:pt idx="4357">
                  <c:v>45082.630277777775</c:v>
                </c:pt>
                <c:pt idx="4358">
                  <c:v>45082.671724537038</c:v>
                </c:pt>
                <c:pt idx="4359">
                  <c:v>45082.713009259256</c:v>
                </c:pt>
                <c:pt idx="4360">
                  <c:v>45082.837037037032</c:v>
                </c:pt>
                <c:pt idx="4361">
                  <c:v>45082.919722222221</c:v>
                </c:pt>
                <c:pt idx="4362">
                  <c:v>45082.961053240739</c:v>
                </c:pt>
                <c:pt idx="4363">
                  <c:v>45083.002418981479</c:v>
                </c:pt>
                <c:pt idx="4364">
                  <c:v>45083.04378472222</c:v>
                </c:pt>
                <c:pt idx="4365">
                  <c:v>45083.085185185184</c:v>
                </c:pt>
                <c:pt idx="4366">
                  <c:v>45083.126550925925</c:v>
                </c:pt>
                <c:pt idx="4367">
                  <c:v>45083.209340277775</c:v>
                </c:pt>
                <c:pt idx="4368">
                  <c:v>45083.334548611107</c:v>
                </c:pt>
                <c:pt idx="4369">
                  <c:v>45083.375972222217</c:v>
                </c:pt>
                <c:pt idx="4370">
                  <c:v>45083.417337962957</c:v>
                </c:pt>
                <c:pt idx="4371">
                  <c:v>45083.458877314813</c:v>
                </c:pt>
                <c:pt idx="4372">
                  <c:v>45083.500335648147</c:v>
                </c:pt>
                <c:pt idx="4373">
                  <c:v>45083.541631944441</c:v>
                </c:pt>
                <c:pt idx="4374">
                  <c:v>45083.583148148144</c:v>
                </c:pt>
                <c:pt idx="4375">
                  <c:v>45083.624606481477</c:v>
                </c:pt>
                <c:pt idx="4376">
                  <c:v>45083.666018518517</c:v>
                </c:pt>
                <c:pt idx="4377">
                  <c:v>45083.707361111112</c:v>
                </c:pt>
                <c:pt idx="4378">
                  <c:v>45083.789988425924</c:v>
                </c:pt>
                <c:pt idx="4379">
                  <c:v>45083.831331018519</c:v>
                </c:pt>
                <c:pt idx="4380">
                  <c:v>45083.913877314815</c:v>
                </c:pt>
                <c:pt idx="4381">
                  <c:v>45083.955243055556</c:v>
                </c:pt>
                <c:pt idx="4382">
                  <c:v>45083.996620370366</c:v>
                </c:pt>
                <c:pt idx="4383">
                  <c:v>45084.079328703701</c:v>
                </c:pt>
                <c:pt idx="4384">
                  <c:v>45084.120729166665</c:v>
                </c:pt>
                <c:pt idx="4385">
                  <c:v>45084.20349537037</c:v>
                </c:pt>
                <c:pt idx="4386">
                  <c:v>45084.245219907403</c:v>
                </c:pt>
                <c:pt idx="4387">
                  <c:v>45084.28702546296</c:v>
                </c:pt>
                <c:pt idx="4388">
                  <c:v>45084.328715277778</c:v>
                </c:pt>
                <c:pt idx="4389">
                  <c:v>45084.370034722218</c:v>
                </c:pt>
                <c:pt idx="4390">
                  <c:v>45084.41134259259</c:v>
                </c:pt>
                <c:pt idx="4391">
                  <c:v>45084.4528125</c:v>
                </c:pt>
                <c:pt idx="4392">
                  <c:v>45084.535729166666</c:v>
                </c:pt>
                <c:pt idx="4393">
                  <c:v>45084.577164351853</c:v>
                </c:pt>
                <c:pt idx="4394">
                  <c:v>45084.618611111109</c:v>
                </c:pt>
                <c:pt idx="4395">
                  <c:v>45084.65997685185</c:v>
                </c:pt>
                <c:pt idx="4396">
                  <c:v>45084.70140046296</c:v>
                </c:pt>
                <c:pt idx="4397">
                  <c:v>45084.742581018516</c:v>
                </c:pt>
                <c:pt idx="4398">
                  <c:v>45084.825312499997</c:v>
                </c:pt>
                <c:pt idx="4399">
                  <c:v>45084.866585648146</c:v>
                </c:pt>
                <c:pt idx="4400">
                  <c:v>45084.90788194444</c:v>
                </c:pt>
                <c:pt idx="4401">
                  <c:v>45084.949247685181</c:v>
                </c:pt>
                <c:pt idx="4402">
                  <c:v>45085.031979166662</c:v>
                </c:pt>
                <c:pt idx="4403">
                  <c:v>45085.073344907403</c:v>
                </c:pt>
                <c:pt idx="4404">
                  <c:v>45085.114722222221</c:v>
                </c:pt>
                <c:pt idx="4405">
                  <c:v>45085.156134259254</c:v>
                </c:pt>
                <c:pt idx="4406">
                  <c:v>45085.197511574072</c:v>
                </c:pt>
                <c:pt idx="4407">
                  <c:v>45085.239166666666</c:v>
                </c:pt>
                <c:pt idx="4408">
                  <c:v>45085.281145833331</c:v>
                </c:pt>
                <c:pt idx="4409">
                  <c:v>45085.36409722222</c:v>
                </c:pt>
                <c:pt idx="4410">
                  <c:v>45085.405486111107</c:v>
                </c:pt>
                <c:pt idx="4411">
                  <c:v>45085.488240740735</c:v>
                </c:pt>
                <c:pt idx="4412">
                  <c:v>45085.529826388884</c:v>
                </c:pt>
                <c:pt idx="4413">
                  <c:v>45085.571250000001</c:v>
                </c:pt>
                <c:pt idx="4414">
                  <c:v>45085.612557870365</c:v>
                </c:pt>
                <c:pt idx="4415">
                  <c:v>45085.654016203698</c:v>
                </c:pt>
                <c:pt idx="4416">
                  <c:v>45085.695300925923</c:v>
                </c:pt>
                <c:pt idx="4417">
                  <c:v>45085.736504629625</c:v>
                </c:pt>
                <c:pt idx="4418">
                  <c:v>45085.777719907404</c:v>
                </c:pt>
                <c:pt idx="4419">
                  <c:v>45085.819085648145</c:v>
                </c:pt>
                <c:pt idx="4420">
                  <c:v>45085.860451388886</c:v>
                </c:pt>
                <c:pt idx="4421">
                  <c:v>45085.90180555555</c:v>
                </c:pt>
                <c:pt idx="4422">
                  <c:v>45085.943159722221</c:v>
                </c:pt>
                <c:pt idx="4423">
                  <c:v>45085.984525462962</c:v>
                </c:pt>
                <c:pt idx="4424">
                  <c:v>45086.025856481479</c:v>
                </c:pt>
                <c:pt idx="4425">
                  <c:v>45086.067256944443</c:v>
                </c:pt>
                <c:pt idx="4426">
                  <c:v>45086.108634259253</c:v>
                </c:pt>
                <c:pt idx="4427">
                  <c:v>45086.150023148148</c:v>
                </c:pt>
                <c:pt idx="4428">
                  <c:v>45086.191423611112</c:v>
                </c:pt>
                <c:pt idx="4429">
                  <c:v>45086.23296296296</c:v>
                </c:pt>
                <c:pt idx="4430">
                  <c:v>45086.274837962963</c:v>
                </c:pt>
                <c:pt idx="4431">
                  <c:v>45086.31653935185</c:v>
                </c:pt>
                <c:pt idx="4432">
                  <c:v>45086.399270833332</c:v>
                </c:pt>
                <c:pt idx="4433">
                  <c:v>45086.482141203698</c:v>
                </c:pt>
                <c:pt idx="4434">
                  <c:v>45086.523680555554</c:v>
                </c:pt>
                <c:pt idx="4435">
                  <c:v>45086.56518518518</c:v>
                </c:pt>
                <c:pt idx="4436">
                  <c:v>45086.606516203705</c:v>
                </c:pt>
                <c:pt idx="4437">
                  <c:v>45086.647905092592</c:v>
                </c:pt>
                <c:pt idx="4438">
                  <c:v>45086.689259259256</c:v>
                </c:pt>
                <c:pt idx="4439">
                  <c:v>45086.73055555555</c:v>
                </c:pt>
                <c:pt idx="4440">
                  <c:v>45086.813217592593</c:v>
                </c:pt>
                <c:pt idx="4441">
                  <c:v>45086.854537037034</c:v>
                </c:pt>
                <c:pt idx="4442">
                  <c:v>45086.895833333328</c:v>
                </c:pt>
                <c:pt idx="4443">
                  <c:v>45086.9371412037</c:v>
                </c:pt>
                <c:pt idx="4444">
                  <c:v>45086.978518518517</c:v>
                </c:pt>
                <c:pt idx="4445">
                  <c:v>45087.019907407404</c:v>
                </c:pt>
                <c:pt idx="4446">
                  <c:v>45087.061342592591</c:v>
                </c:pt>
                <c:pt idx="4447">
                  <c:v>45087.102731481478</c:v>
                </c:pt>
                <c:pt idx="4448">
                  <c:v>45087.144097222219</c:v>
                </c:pt>
                <c:pt idx="4449">
                  <c:v>45087.185520833329</c:v>
                </c:pt>
                <c:pt idx="4450">
                  <c:v>45087.226990740739</c:v>
                </c:pt>
                <c:pt idx="4451">
                  <c:v>45087.268599537034</c:v>
                </c:pt>
                <c:pt idx="4452">
                  <c:v>45087.310439814813</c:v>
                </c:pt>
                <c:pt idx="4453">
                  <c:v>45087.351898148147</c:v>
                </c:pt>
                <c:pt idx="4454">
                  <c:v>45087.393263888887</c:v>
                </c:pt>
                <c:pt idx="4455">
                  <c:v>45087.434733796297</c:v>
                </c:pt>
                <c:pt idx="4456">
                  <c:v>45087.517650462964</c:v>
                </c:pt>
                <c:pt idx="4457">
                  <c:v>45087.55914351852</c:v>
                </c:pt>
                <c:pt idx="4458">
                  <c:v>45087.600624999999</c:v>
                </c:pt>
                <c:pt idx="4459">
                  <c:v>45087.641956018517</c:v>
                </c:pt>
                <c:pt idx="4460">
                  <c:v>45087.683298611111</c:v>
                </c:pt>
                <c:pt idx="4461">
                  <c:v>45087.724675925921</c:v>
                </c:pt>
                <c:pt idx="4462">
                  <c:v>45087.765972222223</c:v>
                </c:pt>
                <c:pt idx="4463">
                  <c:v>45087.807314814811</c:v>
                </c:pt>
                <c:pt idx="4464">
                  <c:v>45087.848715277774</c:v>
                </c:pt>
                <c:pt idx="4465">
                  <c:v>45087.890011574069</c:v>
                </c:pt>
                <c:pt idx="4466">
                  <c:v>45087.931342592587</c:v>
                </c:pt>
                <c:pt idx="4467">
                  <c:v>45087.972662037035</c:v>
                </c:pt>
                <c:pt idx="4468">
                  <c:v>45088.014050925922</c:v>
                </c:pt>
                <c:pt idx="4469">
                  <c:v>45088.055474537032</c:v>
                </c:pt>
                <c:pt idx="4470">
                  <c:v>45088.096851851849</c:v>
                </c:pt>
                <c:pt idx="4471">
                  <c:v>45088.138240740736</c:v>
                </c:pt>
                <c:pt idx="4472">
                  <c:v>45088.1796412037</c:v>
                </c:pt>
                <c:pt idx="4473">
                  <c:v>45088.221076388887</c:v>
                </c:pt>
                <c:pt idx="4474">
                  <c:v>45088.263148148144</c:v>
                </c:pt>
                <c:pt idx="4475">
                  <c:v>45088.304791666662</c:v>
                </c:pt>
                <c:pt idx="4476">
                  <c:v>45088.346180555556</c:v>
                </c:pt>
                <c:pt idx="4477">
                  <c:v>45088.470532407402</c:v>
                </c:pt>
                <c:pt idx="4478">
                  <c:v>45088.511793981481</c:v>
                </c:pt>
                <c:pt idx="4479">
                  <c:v>45088.553252314814</c:v>
                </c:pt>
                <c:pt idx="4480">
                  <c:v>45088.635972222219</c:v>
                </c:pt>
                <c:pt idx="4481">
                  <c:v>45088.677361111106</c:v>
                </c:pt>
                <c:pt idx="4482">
                  <c:v>45088.718831018516</c:v>
                </c:pt>
                <c:pt idx="4483">
                  <c:v>45088.76012731481</c:v>
                </c:pt>
                <c:pt idx="4484">
                  <c:v>45088.801458333328</c:v>
                </c:pt>
                <c:pt idx="4485">
                  <c:v>45088.842766203699</c:v>
                </c:pt>
                <c:pt idx="4486">
                  <c:v>45088.884027777778</c:v>
                </c:pt>
                <c:pt idx="4487">
                  <c:v>45088.925358796296</c:v>
                </c:pt>
                <c:pt idx="4488">
                  <c:v>45088.966701388883</c:v>
                </c:pt>
                <c:pt idx="4489">
                  <c:v>45089.008090277777</c:v>
                </c:pt>
                <c:pt idx="4490">
                  <c:v>45089.049479166664</c:v>
                </c:pt>
                <c:pt idx="4491">
                  <c:v>45089.090868055551</c:v>
                </c:pt>
                <c:pt idx="4492">
                  <c:v>45089.132268518515</c:v>
                </c:pt>
                <c:pt idx="4493">
                  <c:v>45089.173645833333</c:v>
                </c:pt>
                <c:pt idx="4494">
                  <c:v>45089.215069444443</c:v>
                </c:pt>
                <c:pt idx="4495">
                  <c:v>45089.2571412037</c:v>
                </c:pt>
                <c:pt idx="4496">
                  <c:v>45089.298784722218</c:v>
                </c:pt>
                <c:pt idx="4497">
                  <c:v>45089.340289351851</c:v>
                </c:pt>
                <c:pt idx="4498">
                  <c:v>45089.381655092591</c:v>
                </c:pt>
                <c:pt idx="4499">
                  <c:v>45089.423113425924</c:v>
                </c:pt>
                <c:pt idx="4500">
                  <c:v>45089.506076388883</c:v>
                </c:pt>
                <c:pt idx="4501">
                  <c:v>45089.547465277778</c:v>
                </c:pt>
                <c:pt idx="4502">
                  <c:v>45089.588888888888</c:v>
                </c:pt>
                <c:pt idx="4503">
                  <c:v>45089.630266203698</c:v>
                </c:pt>
                <c:pt idx="4504">
                  <c:v>45089.671689814815</c:v>
                </c:pt>
                <c:pt idx="4505">
                  <c:v>45089.713055555556</c:v>
                </c:pt>
                <c:pt idx="4506">
                  <c:v>45089.754282407404</c:v>
                </c:pt>
                <c:pt idx="4507">
                  <c:v>45089.878217592588</c:v>
                </c:pt>
                <c:pt idx="4508">
                  <c:v>45089.919525462959</c:v>
                </c:pt>
                <c:pt idx="4509">
                  <c:v>45089.960868055554</c:v>
                </c:pt>
                <c:pt idx="4510">
                  <c:v>45090.002210648148</c:v>
                </c:pt>
                <c:pt idx="4511">
                  <c:v>45090.043576388889</c:v>
                </c:pt>
                <c:pt idx="4512">
                  <c:v>45090.084965277776</c:v>
                </c:pt>
                <c:pt idx="4513">
                  <c:v>45090.126342592594</c:v>
                </c:pt>
                <c:pt idx="4514">
                  <c:v>45090.167731481481</c:v>
                </c:pt>
                <c:pt idx="4515">
                  <c:v>45090.209131944444</c:v>
                </c:pt>
                <c:pt idx="4516">
                  <c:v>45090.334189814814</c:v>
                </c:pt>
                <c:pt idx="4517">
                  <c:v>45090.375567129624</c:v>
                </c:pt>
                <c:pt idx="4518">
                  <c:v>45090.417013888888</c:v>
                </c:pt>
                <c:pt idx="4519">
                  <c:v>45090.458460648144</c:v>
                </c:pt>
                <c:pt idx="4520">
                  <c:v>45090.499988425923</c:v>
                </c:pt>
                <c:pt idx="4521">
                  <c:v>45090.582777777774</c:v>
                </c:pt>
                <c:pt idx="4522">
                  <c:v>45090.624201388884</c:v>
                </c:pt>
                <c:pt idx="4523">
                  <c:v>45090.665624999994</c:v>
                </c:pt>
                <c:pt idx="4524">
                  <c:v>45090.748240740737</c:v>
                </c:pt>
                <c:pt idx="4525">
                  <c:v>45090.789629629624</c:v>
                </c:pt>
                <c:pt idx="4526">
                  <c:v>45090.830972222218</c:v>
                </c:pt>
                <c:pt idx="4527">
                  <c:v>45090.87222222222</c:v>
                </c:pt>
                <c:pt idx="4528">
                  <c:v>45090.913518518515</c:v>
                </c:pt>
                <c:pt idx="4529">
                  <c:v>45090.99622685185</c:v>
                </c:pt>
                <c:pt idx="4530">
                  <c:v>45091.037604166668</c:v>
                </c:pt>
                <c:pt idx="4531">
                  <c:v>45091.078981481478</c:v>
                </c:pt>
                <c:pt idx="4532">
                  <c:v>45091.120358796295</c:v>
                </c:pt>
                <c:pt idx="4533">
                  <c:v>45091.161747685182</c:v>
                </c:pt>
                <c:pt idx="4534">
                  <c:v>45091.203125</c:v>
                </c:pt>
                <c:pt idx="4535">
                  <c:v>45091.244930555556</c:v>
                </c:pt>
                <c:pt idx="4536">
                  <c:v>45091.286770833329</c:v>
                </c:pt>
                <c:pt idx="4537">
                  <c:v>45091.328252314815</c:v>
                </c:pt>
                <c:pt idx="4538">
                  <c:v>45091.369652777772</c:v>
                </c:pt>
                <c:pt idx="4539">
                  <c:v>45091.411041666666</c:v>
                </c:pt>
                <c:pt idx="4540">
                  <c:v>45091.452581018515</c:v>
                </c:pt>
                <c:pt idx="4541">
                  <c:v>45091.494039351848</c:v>
                </c:pt>
                <c:pt idx="4542">
                  <c:v>45091.535462962958</c:v>
                </c:pt>
                <c:pt idx="4543">
                  <c:v>45091.576967592591</c:v>
                </c:pt>
                <c:pt idx="4544">
                  <c:v>45091.618368055555</c:v>
                </c:pt>
                <c:pt idx="4545">
                  <c:v>45091.659780092588</c:v>
                </c:pt>
                <c:pt idx="4546">
                  <c:v>45091.701145833329</c:v>
                </c:pt>
                <c:pt idx="4547">
                  <c:v>45091.742349537031</c:v>
                </c:pt>
                <c:pt idx="4548">
                  <c:v>45091.783680555556</c:v>
                </c:pt>
                <c:pt idx="4549">
                  <c:v>45091.825023148143</c:v>
                </c:pt>
                <c:pt idx="4550">
                  <c:v>45091.866296296292</c:v>
                </c:pt>
                <c:pt idx="4551">
                  <c:v>45091.907581018517</c:v>
                </c:pt>
                <c:pt idx="4552">
                  <c:v>45091.948912037034</c:v>
                </c:pt>
                <c:pt idx="4553">
                  <c:v>45091.990266203698</c:v>
                </c:pt>
                <c:pt idx="4554">
                  <c:v>45092.03162037037</c:v>
                </c:pt>
                <c:pt idx="4555">
                  <c:v>45092.073009259257</c:v>
                </c:pt>
                <c:pt idx="4556">
                  <c:v>45092.11440972222</c:v>
                </c:pt>
                <c:pt idx="4557">
                  <c:v>45092.155810185184</c:v>
                </c:pt>
                <c:pt idx="4558">
                  <c:v>45092.197245370371</c:v>
                </c:pt>
                <c:pt idx="4559">
                  <c:v>45092.23883101852</c:v>
                </c:pt>
                <c:pt idx="4560">
                  <c:v>45092.280300925922</c:v>
                </c:pt>
                <c:pt idx="4561">
                  <c:v>45092.322152777779</c:v>
                </c:pt>
                <c:pt idx="4562">
                  <c:v>45092.363622685181</c:v>
                </c:pt>
                <c:pt idx="4563">
                  <c:v>45092.405023148145</c:v>
                </c:pt>
                <c:pt idx="4564">
                  <c:v>45092.446446759255</c:v>
                </c:pt>
                <c:pt idx="4565">
                  <c:v>45092.529247685183</c:v>
                </c:pt>
                <c:pt idx="4566">
                  <c:v>45092.570729166662</c:v>
                </c:pt>
                <c:pt idx="4567">
                  <c:v>45092.612175925926</c:v>
                </c:pt>
                <c:pt idx="4568">
                  <c:v>45092.694918981477</c:v>
                </c:pt>
                <c:pt idx="4569">
                  <c:v>45092.736122685186</c:v>
                </c:pt>
                <c:pt idx="4570">
                  <c:v>45092.777442129627</c:v>
                </c:pt>
                <c:pt idx="4571">
                  <c:v>45092.860115740739</c:v>
                </c:pt>
                <c:pt idx="4572">
                  <c:v>45092.90148148148</c:v>
                </c:pt>
                <c:pt idx="4573">
                  <c:v>45092.942847222221</c:v>
                </c:pt>
                <c:pt idx="4574">
                  <c:v>45092.984143518515</c:v>
                </c:pt>
                <c:pt idx="4575">
                  <c:v>45093.02548611111</c:v>
                </c:pt>
                <c:pt idx="4576">
                  <c:v>45093.066886574074</c:v>
                </c:pt>
                <c:pt idx="4577">
                  <c:v>45093.108344907407</c:v>
                </c:pt>
                <c:pt idx="4578">
                  <c:v>45093.149768518517</c:v>
                </c:pt>
                <c:pt idx="4579">
                  <c:v>45093.191145833334</c:v>
                </c:pt>
                <c:pt idx="4580">
                  <c:v>45093.232604166667</c:v>
                </c:pt>
                <c:pt idx="4581">
                  <c:v>45093.274259259255</c:v>
                </c:pt>
                <c:pt idx="4582">
                  <c:v>45093.31585648148</c:v>
                </c:pt>
                <c:pt idx="4583">
                  <c:v>45093.357418981483</c:v>
                </c:pt>
                <c:pt idx="4584">
                  <c:v>45093.398900462962</c:v>
                </c:pt>
                <c:pt idx="4585">
                  <c:v>45093.440324074072</c:v>
                </c:pt>
                <c:pt idx="4586">
                  <c:v>45093.481874999998</c:v>
                </c:pt>
                <c:pt idx="4587">
                  <c:v>45093.5233912037</c:v>
                </c:pt>
                <c:pt idx="4588">
                  <c:v>45093.564791666664</c:v>
                </c:pt>
                <c:pt idx="4589">
                  <c:v>45093.606342592589</c:v>
                </c:pt>
                <c:pt idx="4590">
                  <c:v>45093.647731481477</c:v>
                </c:pt>
                <c:pt idx="4591">
                  <c:v>45093.689247685186</c:v>
                </c:pt>
                <c:pt idx="4592">
                  <c:v>45093.73055555555</c:v>
                </c:pt>
                <c:pt idx="4593">
                  <c:v>45093.771898148145</c:v>
                </c:pt>
                <c:pt idx="4594">
                  <c:v>45093.813217592593</c:v>
                </c:pt>
                <c:pt idx="4595">
                  <c:v>45093.854490740741</c:v>
                </c:pt>
                <c:pt idx="4596">
                  <c:v>45093.895775462959</c:v>
                </c:pt>
                <c:pt idx="4597">
                  <c:v>45093.937118055554</c:v>
                </c:pt>
                <c:pt idx="4598">
                  <c:v>45093.978449074071</c:v>
                </c:pt>
                <c:pt idx="4599">
                  <c:v>45094.019826388889</c:v>
                </c:pt>
                <c:pt idx="4600">
                  <c:v>45094.061203703699</c:v>
                </c:pt>
                <c:pt idx="4601">
                  <c:v>45094.102638888886</c:v>
                </c:pt>
                <c:pt idx="4602">
                  <c:v>45094.144074074073</c:v>
                </c:pt>
                <c:pt idx="4603">
                  <c:v>45094.185474537036</c:v>
                </c:pt>
                <c:pt idx="4604">
                  <c:v>45094.226944444439</c:v>
                </c:pt>
                <c:pt idx="4605">
                  <c:v>45094.269016203703</c:v>
                </c:pt>
                <c:pt idx="4606">
                  <c:v>45094.310613425921</c:v>
                </c:pt>
                <c:pt idx="4607">
                  <c:v>45094.352083333331</c:v>
                </c:pt>
                <c:pt idx="4608">
                  <c:v>45094.39335648148</c:v>
                </c:pt>
                <c:pt idx="4609">
                  <c:v>45094.476087962961</c:v>
                </c:pt>
                <c:pt idx="4610">
                  <c:v>45094.559074074074</c:v>
                </c:pt>
                <c:pt idx="4611">
                  <c:v>45094.600497685184</c:v>
                </c:pt>
                <c:pt idx="4612">
                  <c:v>45094.641909722217</c:v>
                </c:pt>
                <c:pt idx="4613">
                  <c:v>45094.683206018519</c:v>
                </c:pt>
                <c:pt idx="4614">
                  <c:v>45094.72452546296</c:v>
                </c:pt>
                <c:pt idx="4615">
                  <c:v>45094.765868055554</c:v>
                </c:pt>
                <c:pt idx="4616">
                  <c:v>45094.807199074072</c:v>
                </c:pt>
                <c:pt idx="4617">
                  <c:v>45094.848449074074</c:v>
                </c:pt>
                <c:pt idx="4618">
                  <c:v>45094.889710648145</c:v>
                </c:pt>
                <c:pt idx="4619">
                  <c:v>45094.931064814809</c:v>
                </c:pt>
                <c:pt idx="4620">
                  <c:v>45094.972418981481</c:v>
                </c:pt>
                <c:pt idx="4621">
                  <c:v>45095.013796296291</c:v>
                </c:pt>
                <c:pt idx="4622">
                  <c:v>45095.055196759255</c:v>
                </c:pt>
                <c:pt idx="4623">
                  <c:v>45095.096585648149</c:v>
                </c:pt>
                <c:pt idx="4624">
                  <c:v>45095.137974537036</c:v>
                </c:pt>
                <c:pt idx="4625">
                  <c:v>45095.179398148146</c:v>
                </c:pt>
                <c:pt idx="4626">
                  <c:v>45095.220821759256</c:v>
                </c:pt>
                <c:pt idx="4627">
                  <c:v>45095.262719907405</c:v>
                </c:pt>
                <c:pt idx="4628">
                  <c:v>45095.304409722223</c:v>
                </c:pt>
                <c:pt idx="4629">
                  <c:v>45095.345972222218</c:v>
                </c:pt>
                <c:pt idx="4630">
                  <c:v>45095.428842592592</c:v>
                </c:pt>
                <c:pt idx="4631">
                  <c:v>45095.470243055555</c:v>
                </c:pt>
                <c:pt idx="4632">
                  <c:v>45095.511701388888</c:v>
                </c:pt>
                <c:pt idx="4633">
                  <c:v>45095.553032407406</c:v>
                </c:pt>
                <c:pt idx="4634">
                  <c:v>45095.594409722216</c:v>
                </c:pt>
                <c:pt idx="4635">
                  <c:v>45095.635960648149</c:v>
                </c:pt>
                <c:pt idx="4636">
                  <c:v>45095.67723379629</c:v>
                </c:pt>
                <c:pt idx="4637">
                  <c:v>45095.80128472222</c:v>
                </c:pt>
                <c:pt idx="4638">
                  <c:v>45095.842499999999</c:v>
                </c:pt>
                <c:pt idx="4639">
                  <c:v>45095.88381944444</c:v>
                </c:pt>
                <c:pt idx="4640">
                  <c:v>45095.925208333334</c:v>
                </c:pt>
                <c:pt idx="4641">
                  <c:v>45095.966597222221</c:v>
                </c:pt>
                <c:pt idx="4642">
                  <c:v>45096.007974537031</c:v>
                </c:pt>
                <c:pt idx="4643">
                  <c:v>45096.049328703702</c:v>
                </c:pt>
                <c:pt idx="4644">
                  <c:v>45096.090706018513</c:v>
                </c:pt>
                <c:pt idx="4645">
                  <c:v>45096.132118055553</c:v>
                </c:pt>
                <c:pt idx="4646">
                  <c:v>45096.173495370371</c:v>
                </c:pt>
                <c:pt idx="4647">
                  <c:v>45096.214965277773</c:v>
                </c:pt>
                <c:pt idx="4648">
                  <c:v>45096.256481481476</c:v>
                </c:pt>
                <c:pt idx="4649">
                  <c:v>45096.297939814809</c:v>
                </c:pt>
                <c:pt idx="4650">
                  <c:v>45096.339652777773</c:v>
                </c:pt>
                <c:pt idx="4651">
                  <c:v>45096.381099537037</c:v>
                </c:pt>
                <c:pt idx="4652">
                  <c:v>45096.422604166662</c:v>
                </c:pt>
                <c:pt idx="4653">
                  <c:v>45096.464085648149</c:v>
                </c:pt>
                <c:pt idx="4654">
                  <c:v>45096.505636574075</c:v>
                </c:pt>
                <c:pt idx="4655">
                  <c:v>45096.547037037031</c:v>
                </c:pt>
                <c:pt idx="4656">
                  <c:v>45096.588402777772</c:v>
                </c:pt>
                <c:pt idx="4657">
                  <c:v>45096.629942129628</c:v>
                </c:pt>
                <c:pt idx="4658">
                  <c:v>45096.671354166661</c:v>
                </c:pt>
                <c:pt idx="4659">
                  <c:v>45096.712673611109</c:v>
                </c:pt>
                <c:pt idx="4660">
                  <c:v>45096.753923611112</c:v>
                </c:pt>
                <c:pt idx="4661">
                  <c:v>45096.836562500001</c:v>
                </c:pt>
                <c:pt idx="4662">
                  <c:v>45096.877835648149</c:v>
                </c:pt>
                <c:pt idx="4663">
                  <c:v>45096.919178240736</c:v>
                </c:pt>
                <c:pt idx="4664">
                  <c:v>45096.96056712963</c:v>
                </c:pt>
                <c:pt idx="4665">
                  <c:v>45097.001956018517</c:v>
                </c:pt>
                <c:pt idx="4666">
                  <c:v>45097.043414351851</c:v>
                </c:pt>
                <c:pt idx="4667">
                  <c:v>45097.084953703699</c:v>
                </c:pt>
                <c:pt idx="4668">
                  <c:v>45097.126400462963</c:v>
                </c:pt>
                <c:pt idx="4669">
                  <c:v>45097.167824074073</c:v>
                </c:pt>
                <c:pt idx="4670">
                  <c:v>45097.209236111106</c:v>
                </c:pt>
                <c:pt idx="4671">
                  <c:v>45097.250625000001</c:v>
                </c:pt>
                <c:pt idx="4672">
                  <c:v>45097.292349537034</c:v>
                </c:pt>
                <c:pt idx="4673">
                  <c:v>45097.375358796293</c:v>
                </c:pt>
                <c:pt idx="4674">
                  <c:v>45097.416805555556</c:v>
                </c:pt>
                <c:pt idx="4675">
                  <c:v>45097.458310185182</c:v>
                </c:pt>
                <c:pt idx="4676">
                  <c:v>45097.499756944439</c:v>
                </c:pt>
                <c:pt idx="4677">
                  <c:v>45097.541180555556</c:v>
                </c:pt>
                <c:pt idx="4678">
                  <c:v>45097.582673611112</c:v>
                </c:pt>
                <c:pt idx="4679">
                  <c:v>45097.624074074069</c:v>
                </c:pt>
                <c:pt idx="4680">
                  <c:v>45097.665405092594</c:v>
                </c:pt>
                <c:pt idx="4681">
                  <c:v>45097.706747685181</c:v>
                </c:pt>
                <c:pt idx="4682">
                  <c:v>45097.748171296291</c:v>
                </c:pt>
                <c:pt idx="4683">
                  <c:v>45097.789467592593</c:v>
                </c:pt>
                <c:pt idx="4684">
                  <c:v>45097.830833333333</c:v>
                </c:pt>
                <c:pt idx="4685">
                  <c:v>45097.872164351851</c:v>
                </c:pt>
                <c:pt idx="4686">
                  <c:v>45097.913483796292</c:v>
                </c:pt>
                <c:pt idx="4687">
                  <c:v>45097.954861111109</c:v>
                </c:pt>
                <c:pt idx="4688">
                  <c:v>45097.996203703704</c:v>
                </c:pt>
                <c:pt idx="4689">
                  <c:v>45098.037592592591</c:v>
                </c:pt>
                <c:pt idx="4690">
                  <c:v>45098.078969907408</c:v>
                </c:pt>
                <c:pt idx="4691">
                  <c:v>45098.120370370365</c:v>
                </c:pt>
                <c:pt idx="4692">
                  <c:v>45098.161759259259</c:v>
                </c:pt>
                <c:pt idx="4693">
                  <c:v>45098.203182870369</c:v>
                </c:pt>
              </c:numCache>
            </c:numRef>
          </c:xVal>
          <c:yVal>
            <c:numRef>
              <c:f>Proto2_Weissbad!$F$2:$F$4697</c:f>
              <c:numCache>
                <c:formatCode>0.0</c:formatCode>
                <c:ptCount val="4694"/>
                <c:pt idx="0">
                  <c:v>8.9999999999999993E-3</c:v>
                </c:pt>
                <c:pt idx="1">
                  <c:v>8.9999999999999993E-3</c:v>
                </c:pt>
                <c:pt idx="2">
                  <c:v>8.9999999999999993E-3</c:v>
                </c:pt>
                <c:pt idx="3">
                  <c:v>8.9999999999999993E-3</c:v>
                </c:pt>
                <c:pt idx="4">
                  <c:v>8.9999999999999993E-3</c:v>
                </c:pt>
                <c:pt idx="5">
                  <c:v>8.9999999999999993E-3</c:v>
                </c:pt>
                <c:pt idx="6">
                  <c:v>8.9999999999999993E-3</c:v>
                </c:pt>
                <c:pt idx="7">
                  <c:v>8.9999999999999993E-3</c:v>
                </c:pt>
                <c:pt idx="8">
                  <c:v>8.9999999999999993E-3</c:v>
                </c:pt>
                <c:pt idx="9">
                  <c:v>8.9999999999999993E-3</c:v>
                </c:pt>
                <c:pt idx="10">
                  <c:v>8.9999999999999993E-3</c:v>
                </c:pt>
                <c:pt idx="11">
                  <c:v>8.9999999999999993E-3</c:v>
                </c:pt>
                <c:pt idx="12">
                  <c:v>8.9999999999999993E-3</c:v>
                </c:pt>
                <c:pt idx="13">
                  <c:v>8.9999999999999993E-3</c:v>
                </c:pt>
                <c:pt idx="14">
                  <c:v>8.9999999999999993E-3</c:v>
                </c:pt>
                <c:pt idx="15">
                  <c:v>8.9999999999999993E-3</c:v>
                </c:pt>
                <c:pt idx="16">
                  <c:v>8.9999999999999993E-3</c:v>
                </c:pt>
                <c:pt idx="17">
                  <c:v>8.9999999999999993E-3</c:v>
                </c:pt>
                <c:pt idx="18">
                  <c:v>8.9999999999999993E-3</c:v>
                </c:pt>
                <c:pt idx="19">
                  <c:v>8.9999999999999993E-3</c:v>
                </c:pt>
                <c:pt idx="20">
                  <c:v>8.9999999999999993E-3</c:v>
                </c:pt>
                <c:pt idx="21">
                  <c:v>8.9999999999999993E-3</c:v>
                </c:pt>
                <c:pt idx="22">
                  <c:v>8.9999999999999993E-3</c:v>
                </c:pt>
                <c:pt idx="23">
                  <c:v>8.9999999999999993E-3</c:v>
                </c:pt>
                <c:pt idx="24">
                  <c:v>8.9999999999999993E-3</c:v>
                </c:pt>
                <c:pt idx="25">
                  <c:v>8.9999999999999993E-3</c:v>
                </c:pt>
                <c:pt idx="26">
                  <c:v>8.9999999999999993E-3</c:v>
                </c:pt>
                <c:pt idx="27">
                  <c:v>8.9999999999999993E-3</c:v>
                </c:pt>
                <c:pt idx="28">
                  <c:v>-1.4E-2</c:v>
                </c:pt>
                <c:pt idx="29">
                  <c:v>-1.6E-2</c:v>
                </c:pt>
                <c:pt idx="30">
                  <c:v>-1.4E-2</c:v>
                </c:pt>
                <c:pt idx="31">
                  <c:v>-1.6E-2</c:v>
                </c:pt>
                <c:pt idx="32">
                  <c:v>-0.5</c:v>
                </c:pt>
                <c:pt idx="33">
                  <c:v>-1.4E-2</c:v>
                </c:pt>
                <c:pt idx="34">
                  <c:v>-1.4E-2</c:v>
                </c:pt>
                <c:pt idx="35">
                  <c:v>1.4E-2</c:v>
                </c:pt>
                <c:pt idx="36">
                  <c:v>1.4999999999999999E-2</c:v>
                </c:pt>
                <c:pt idx="37">
                  <c:v>0.5</c:v>
                </c:pt>
                <c:pt idx="38">
                  <c:v>2.0009999999999999</c:v>
                </c:pt>
                <c:pt idx="39">
                  <c:v>-8.9999999999999993E-3</c:v>
                </c:pt>
                <c:pt idx="40">
                  <c:v>-2.0009999999999999</c:v>
                </c:pt>
                <c:pt idx="41">
                  <c:v>-3</c:v>
                </c:pt>
                <c:pt idx="42">
                  <c:v>-4.9260000000000002</c:v>
                </c:pt>
                <c:pt idx="43">
                  <c:v>-4.9640000000000004</c:v>
                </c:pt>
                <c:pt idx="44">
                  <c:v>#N/A</c:v>
                </c:pt>
                <c:pt idx="45">
                  <c:v>-4.9969999999999999</c:v>
                </c:pt>
                <c:pt idx="46">
                  <c:v>-4.875</c:v>
                </c:pt>
                <c:pt idx="47">
                  <c:v>-4.9279999999999999</c:v>
                </c:pt>
                <c:pt idx="48">
                  <c:v>-4.8499999999999996</c:v>
                </c:pt>
                <c:pt idx="49">
                  <c:v>-4.9219999999999997</c:v>
                </c:pt>
                <c:pt idx="50">
                  <c:v>-4.9480000000000004</c:v>
                </c:pt>
                <c:pt idx="51">
                  <c:v>-4.9509999999999996</c:v>
                </c:pt>
                <c:pt idx="52">
                  <c:v>-4.9459999999999997</c:v>
                </c:pt>
                <c:pt idx="53">
                  <c:v>-4.9219999999999997</c:v>
                </c:pt>
                <c:pt idx="54">
                  <c:v>-4.9359999999999999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1.4999999999999999E-2</c:v>
                </c:pt>
                <c:pt idx="65">
                  <c:v>2.5999999999999999E-2</c:v>
                </c:pt>
                <c:pt idx="66">
                  <c:v>0.27200000000000002</c:v>
                </c:pt>
                <c:pt idx="67">
                  <c:v>-0.78800000000000003</c:v>
                </c:pt>
                <c:pt idx="68">
                  <c:v>175.90299999999999</c:v>
                </c:pt>
                <c:pt idx="69">
                  <c:v>216.71299999999999</c:v>
                </c:pt>
                <c:pt idx="70">
                  <c:v>216.321</c:v>
                </c:pt>
                <c:pt idx="71">
                  <c:v>215.92699999999999</c:v>
                </c:pt>
                <c:pt idx="72">
                  <c:v>215.715</c:v>
                </c:pt>
                <c:pt idx="73">
                  <c:v>#N/A</c:v>
                </c:pt>
                <c:pt idx="74">
                  <c:v>215.27199999999999</c:v>
                </c:pt>
                <c:pt idx="75">
                  <c:v>210.71899999999999</c:v>
                </c:pt>
                <c:pt idx="76">
                  <c:v>208.58799999999999</c:v>
                </c:pt>
                <c:pt idx="77">
                  <c:v>207.50299999999999</c:v>
                </c:pt>
                <c:pt idx="78">
                  <c:v>206.816</c:v>
                </c:pt>
                <c:pt idx="79">
                  <c:v>206.28899999999999</c:v>
                </c:pt>
                <c:pt idx="80">
                  <c:v>205.803</c:v>
                </c:pt>
                <c:pt idx="81">
                  <c:v>205.345</c:v>
                </c:pt>
                <c:pt idx="82">
                  <c:v>205.00299999999999</c:v>
                </c:pt>
                <c:pt idx="83">
                  <c:v>204.72800000000001</c:v>
                </c:pt>
                <c:pt idx="84">
                  <c:v>204.51499999999999</c:v>
                </c:pt>
                <c:pt idx="85">
                  <c:v>204.30099999999999</c:v>
                </c:pt>
                <c:pt idx="86">
                  <c:v>204.102</c:v>
                </c:pt>
                <c:pt idx="87">
                  <c:v>203.928</c:v>
                </c:pt>
                <c:pt idx="88">
                  <c:v>203.78700000000001</c:v>
                </c:pt>
                <c:pt idx="89">
                  <c:v>203.63200000000001</c:v>
                </c:pt>
                <c:pt idx="90">
                  <c:v>203.49</c:v>
                </c:pt>
                <c:pt idx="91">
                  <c:v>203.375</c:v>
                </c:pt>
                <c:pt idx="92">
                  <c:v>203.27099999999999</c:v>
                </c:pt>
                <c:pt idx="93">
                  <c:v>203.125</c:v>
                </c:pt>
                <c:pt idx="94">
                  <c:v>202.99100000000001</c:v>
                </c:pt>
                <c:pt idx="95">
                  <c:v>202.86099999999999</c:v>
                </c:pt>
                <c:pt idx="96">
                  <c:v>202.72900000000001</c:v>
                </c:pt>
                <c:pt idx="97">
                  <c:v>202.64</c:v>
                </c:pt>
                <c:pt idx="98">
                  <c:v>202.55099999999999</c:v>
                </c:pt>
                <c:pt idx="99">
                  <c:v>202.51400000000001</c:v>
                </c:pt>
                <c:pt idx="100">
                  <c:v>202.429</c:v>
                </c:pt>
                <c:pt idx="101">
                  <c:v>202.285</c:v>
                </c:pt>
                <c:pt idx="102">
                  <c:v>202.17</c:v>
                </c:pt>
                <c:pt idx="103">
                  <c:v>202.00200000000001</c:v>
                </c:pt>
                <c:pt idx="104">
                  <c:v>201.81899999999999</c:v>
                </c:pt>
                <c:pt idx="105">
                  <c:v>201.63900000000001</c:v>
                </c:pt>
                <c:pt idx="106">
                  <c:v>201.50299999999999</c:v>
                </c:pt>
                <c:pt idx="107">
                  <c:v>201.36799999999999</c:v>
                </c:pt>
                <c:pt idx="108">
                  <c:v>201.25200000000001</c:v>
                </c:pt>
                <c:pt idx="109">
                  <c:v>201.143</c:v>
                </c:pt>
                <c:pt idx="110">
                  <c:v>201.042</c:v>
                </c:pt>
                <c:pt idx="111">
                  <c:v>200.93199999999999</c:v>
                </c:pt>
                <c:pt idx="112">
                  <c:v>200.607</c:v>
                </c:pt>
                <c:pt idx="113">
                  <c:v>200.52799999999999</c:v>
                </c:pt>
                <c:pt idx="114">
                  <c:v>200.44</c:v>
                </c:pt>
                <c:pt idx="115">
                  <c:v>200.34200000000001</c:v>
                </c:pt>
                <c:pt idx="116">
                  <c:v>199.977</c:v>
                </c:pt>
                <c:pt idx="117">
                  <c:v>199.816</c:v>
                </c:pt>
                <c:pt idx="118">
                  <c:v>199.679</c:v>
                </c:pt>
                <c:pt idx="119">
                  <c:v>199.602</c:v>
                </c:pt>
                <c:pt idx="120">
                  <c:v>199.56200000000001</c:v>
                </c:pt>
                <c:pt idx="121">
                  <c:v>199.548</c:v>
                </c:pt>
                <c:pt idx="122">
                  <c:v>199.51900000000001</c:v>
                </c:pt>
                <c:pt idx="123">
                  <c:v>199.47200000000001</c:v>
                </c:pt>
                <c:pt idx="124">
                  <c:v>199.411</c:v>
                </c:pt>
                <c:pt idx="125">
                  <c:v>199.363</c:v>
                </c:pt>
                <c:pt idx="126">
                  <c:v>199.37100000000001</c:v>
                </c:pt>
                <c:pt idx="127">
                  <c:v>199.28299999999999</c:v>
                </c:pt>
                <c:pt idx="128">
                  <c:v>199.22900000000001</c:v>
                </c:pt>
                <c:pt idx="129">
                  <c:v>199.25399999999999</c:v>
                </c:pt>
                <c:pt idx="130">
                  <c:v>199.27</c:v>
                </c:pt>
                <c:pt idx="131">
                  <c:v>199.24299999999999</c:v>
                </c:pt>
                <c:pt idx="132">
                  <c:v>199.155</c:v>
                </c:pt>
                <c:pt idx="133">
                  <c:v>199.11600000000001</c:v>
                </c:pt>
                <c:pt idx="134">
                  <c:v>199.084</c:v>
                </c:pt>
                <c:pt idx="135">
                  <c:v>199.04</c:v>
                </c:pt>
                <c:pt idx="136">
                  <c:v>199.02099999999999</c:v>
                </c:pt>
                <c:pt idx="137">
                  <c:v>198.89699999999999</c:v>
                </c:pt>
                <c:pt idx="138">
                  <c:v>198.83099999999999</c:v>
                </c:pt>
                <c:pt idx="139">
                  <c:v>198.85300000000001</c:v>
                </c:pt>
                <c:pt idx="140">
                  <c:v>198.80500000000001</c:v>
                </c:pt>
                <c:pt idx="141">
                  <c:v>198.827</c:v>
                </c:pt>
                <c:pt idx="142">
                  <c:v>198.864</c:v>
                </c:pt>
                <c:pt idx="143">
                  <c:v>198.82900000000001</c:v>
                </c:pt>
                <c:pt idx="144">
                  <c:v>198.874</c:v>
                </c:pt>
                <c:pt idx="145">
                  <c:v>194.023</c:v>
                </c:pt>
                <c:pt idx="146">
                  <c:v>191.625</c:v>
                </c:pt>
                <c:pt idx="147">
                  <c:v>191.035</c:v>
                </c:pt>
                <c:pt idx="148">
                  <c:v>190.68899999999999</c:v>
                </c:pt>
                <c:pt idx="149">
                  <c:v>190.398</c:v>
                </c:pt>
                <c:pt idx="150">
                  <c:v>190.12799999999999</c:v>
                </c:pt>
                <c:pt idx="151">
                  <c:v>189.90799999999999</c:v>
                </c:pt>
                <c:pt idx="152">
                  <c:v>189.648</c:v>
                </c:pt>
                <c:pt idx="153">
                  <c:v>189.548</c:v>
                </c:pt>
                <c:pt idx="154">
                  <c:v>189.50200000000001</c:v>
                </c:pt>
                <c:pt idx="155">
                  <c:v>189.477</c:v>
                </c:pt>
                <c:pt idx="156">
                  <c:v>189.43700000000001</c:v>
                </c:pt>
                <c:pt idx="157">
                  <c:v>189.417</c:v>
                </c:pt>
                <c:pt idx="158">
                  <c:v>189.375</c:v>
                </c:pt>
                <c:pt idx="159">
                  <c:v>189.31200000000001</c:v>
                </c:pt>
                <c:pt idx="160">
                  <c:v>189.25700000000001</c:v>
                </c:pt>
                <c:pt idx="161">
                  <c:v>189.232</c:v>
                </c:pt>
                <c:pt idx="162">
                  <c:v>189.203</c:v>
                </c:pt>
                <c:pt idx="163">
                  <c:v>188.76499999999999</c:v>
                </c:pt>
                <c:pt idx="164">
                  <c:v>188.73</c:v>
                </c:pt>
                <c:pt idx="165">
                  <c:v>188.81700000000001</c:v>
                </c:pt>
                <c:pt idx="166">
                  <c:v>188.86199999999999</c:v>
                </c:pt>
                <c:pt idx="167">
                  <c:v>188.81399999999999</c:v>
                </c:pt>
                <c:pt idx="168">
                  <c:v>188.721</c:v>
                </c:pt>
                <c:pt idx="169">
                  <c:v>188.59100000000001</c:v>
                </c:pt>
                <c:pt idx="170">
                  <c:v>188.458</c:v>
                </c:pt>
                <c:pt idx="171">
                  <c:v>188.34299999999999</c:v>
                </c:pt>
                <c:pt idx="172">
                  <c:v>188.29</c:v>
                </c:pt>
                <c:pt idx="173">
                  <c:v>188.20599999999999</c:v>
                </c:pt>
                <c:pt idx="174">
                  <c:v>188.16200000000001</c:v>
                </c:pt>
                <c:pt idx="175">
                  <c:v>188.10300000000001</c:v>
                </c:pt>
                <c:pt idx="176">
                  <c:v>188.018</c:v>
                </c:pt>
                <c:pt idx="177">
                  <c:v>188.005</c:v>
                </c:pt>
                <c:pt idx="178">
                  <c:v>187.96299999999999</c:v>
                </c:pt>
                <c:pt idx="179">
                  <c:v>187.898</c:v>
                </c:pt>
                <c:pt idx="180">
                  <c:v>187.86699999999999</c:v>
                </c:pt>
                <c:pt idx="181">
                  <c:v>187.8</c:v>
                </c:pt>
                <c:pt idx="182">
                  <c:v>187.749</c:v>
                </c:pt>
                <c:pt idx="183">
                  <c:v>187.71600000000001</c:v>
                </c:pt>
                <c:pt idx="184">
                  <c:v>187.67099999999999</c:v>
                </c:pt>
                <c:pt idx="185">
                  <c:v>187.63900000000001</c:v>
                </c:pt>
                <c:pt idx="186">
                  <c:v>187.57599999999999</c:v>
                </c:pt>
                <c:pt idx="187">
                  <c:v>187.53800000000001</c:v>
                </c:pt>
                <c:pt idx="188">
                  <c:v>187.45400000000001</c:v>
                </c:pt>
                <c:pt idx="189">
                  <c:v>187.428</c:v>
                </c:pt>
                <c:pt idx="190">
                  <c:v>187.67</c:v>
                </c:pt>
                <c:pt idx="191">
                  <c:v>187.75800000000001</c:v>
                </c:pt>
                <c:pt idx="192">
                  <c:v>187.67</c:v>
                </c:pt>
                <c:pt idx="193">
                  <c:v>187.52</c:v>
                </c:pt>
                <c:pt idx="194">
                  <c:v>187.36600000000001</c:v>
                </c:pt>
                <c:pt idx="195">
                  <c:v>187.21700000000001</c:v>
                </c:pt>
                <c:pt idx="196">
                  <c:v>187.05</c:v>
                </c:pt>
                <c:pt idx="197">
                  <c:v>186.91900000000001</c:v>
                </c:pt>
                <c:pt idx="198">
                  <c:v>186.80799999999999</c:v>
                </c:pt>
                <c:pt idx="199">
                  <c:v>186.71299999999999</c:v>
                </c:pt>
                <c:pt idx="200">
                  <c:v>186.63499999999999</c:v>
                </c:pt>
                <c:pt idx="201">
                  <c:v>186.57499999999999</c:v>
                </c:pt>
                <c:pt idx="202">
                  <c:v>186.517</c:v>
                </c:pt>
                <c:pt idx="203">
                  <c:v>186.42500000000001</c:v>
                </c:pt>
                <c:pt idx="204">
                  <c:v>186.36799999999999</c:v>
                </c:pt>
                <c:pt idx="205">
                  <c:v>186.32599999999999</c:v>
                </c:pt>
                <c:pt idx="206">
                  <c:v>186.262</c:v>
                </c:pt>
                <c:pt idx="207">
                  <c:v>186.20699999999999</c:v>
                </c:pt>
                <c:pt idx="208">
                  <c:v>186.14099999999999</c:v>
                </c:pt>
                <c:pt idx="209">
                  <c:v>186.08199999999999</c:v>
                </c:pt>
                <c:pt idx="210">
                  <c:v>186.029</c:v>
                </c:pt>
                <c:pt idx="211">
                  <c:v>186.01</c:v>
                </c:pt>
                <c:pt idx="212">
                  <c:v>186.036</c:v>
                </c:pt>
                <c:pt idx="213">
                  <c:v>186.101</c:v>
                </c:pt>
                <c:pt idx="214">
                  <c:v>186.16900000000001</c:v>
                </c:pt>
                <c:pt idx="215">
                  <c:v>186.22800000000001</c:v>
                </c:pt>
                <c:pt idx="216">
                  <c:v>186.37799999999999</c:v>
                </c:pt>
                <c:pt idx="217">
                  <c:v>186.358</c:v>
                </c:pt>
                <c:pt idx="218">
                  <c:v>186.285</c:v>
                </c:pt>
                <c:pt idx="219">
                  <c:v>186.179</c:v>
                </c:pt>
                <c:pt idx="220">
                  <c:v>186.10300000000001</c:v>
                </c:pt>
                <c:pt idx="221">
                  <c:v>186.08500000000001</c:v>
                </c:pt>
                <c:pt idx="222">
                  <c:v>186.04599999999999</c:v>
                </c:pt>
                <c:pt idx="223">
                  <c:v>186.03399999999999</c:v>
                </c:pt>
                <c:pt idx="224">
                  <c:v>186.02</c:v>
                </c:pt>
                <c:pt idx="225">
                  <c:v>185.983</c:v>
                </c:pt>
                <c:pt idx="226">
                  <c:v>185.96100000000001</c:v>
                </c:pt>
                <c:pt idx="227">
                  <c:v>185.971</c:v>
                </c:pt>
                <c:pt idx="228">
                  <c:v>185.95599999999999</c:v>
                </c:pt>
                <c:pt idx="229">
                  <c:v>185.929</c:v>
                </c:pt>
                <c:pt idx="230">
                  <c:v>185.875</c:v>
                </c:pt>
                <c:pt idx="231">
                  <c:v>185.85499999999999</c:v>
                </c:pt>
                <c:pt idx="232">
                  <c:v>185.83199999999999</c:v>
                </c:pt>
                <c:pt idx="233">
                  <c:v>185.82400000000001</c:v>
                </c:pt>
                <c:pt idx="234">
                  <c:v>185.815</c:v>
                </c:pt>
                <c:pt idx="235">
                  <c:v>185.79</c:v>
                </c:pt>
                <c:pt idx="236">
                  <c:v>185.82</c:v>
                </c:pt>
                <c:pt idx="237">
                  <c:v>185.97300000000001</c:v>
                </c:pt>
                <c:pt idx="238">
                  <c:v>186.08099999999999</c:v>
                </c:pt>
                <c:pt idx="239">
                  <c:v>186.14</c:v>
                </c:pt>
                <c:pt idx="240">
                  <c:v>186.16300000000001</c:v>
                </c:pt>
                <c:pt idx="241">
                  <c:v>186.131</c:v>
                </c:pt>
                <c:pt idx="242">
                  <c:v>186.04900000000001</c:v>
                </c:pt>
                <c:pt idx="243">
                  <c:v>185.93700000000001</c:v>
                </c:pt>
                <c:pt idx="244">
                  <c:v>185.839</c:v>
                </c:pt>
                <c:pt idx="245">
                  <c:v>185.76300000000001</c:v>
                </c:pt>
                <c:pt idx="246">
                  <c:v>185.71299999999999</c:v>
                </c:pt>
                <c:pt idx="247">
                  <c:v>185.65199999999999</c:v>
                </c:pt>
                <c:pt idx="248">
                  <c:v>185.62799999999999</c:v>
                </c:pt>
                <c:pt idx="249">
                  <c:v>185.59800000000001</c:v>
                </c:pt>
                <c:pt idx="250">
                  <c:v>185.6</c:v>
                </c:pt>
                <c:pt idx="251">
                  <c:v>185.601</c:v>
                </c:pt>
                <c:pt idx="252">
                  <c:v>185.61500000000001</c:v>
                </c:pt>
                <c:pt idx="253">
                  <c:v>185.62200000000001</c:v>
                </c:pt>
                <c:pt idx="254">
                  <c:v>185.62200000000001</c:v>
                </c:pt>
                <c:pt idx="255">
                  <c:v>185.62</c:v>
                </c:pt>
                <c:pt idx="256">
                  <c:v>185.61600000000001</c:v>
                </c:pt>
                <c:pt idx="257">
                  <c:v>185.61699999999999</c:v>
                </c:pt>
                <c:pt idx="258">
                  <c:v>185.613</c:v>
                </c:pt>
                <c:pt idx="259">
                  <c:v>185.64099999999999</c:v>
                </c:pt>
                <c:pt idx="260">
                  <c:v>185.67099999999999</c:v>
                </c:pt>
                <c:pt idx="261">
                  <c:v>185.71199999999999</c:v>
                </c:pt>
                <c:pt idx="262">
                  <c:v>185.70599999999999</c:v>
                </c:pt>
                <c:pt idx="263">
                  <c:v>185.69900000000001</c:v>
                </c:pt>
                <c:pt idx="264">
                  <c:v>185.71199999999999</c:v>
                </c:pt>
                <c:pt idx="265">
                  <c:v>185.708</c:v>
                </c:pt>
                <c:pt idx="266">
                  <c:v>185.65600000000001</c:v>
                </c:pt>
                <c:pt idx="267">
                  <c:v>185.61099999999999</c:v>
                </c:pt>
                <c:pt idx="268">
                  <c:v>185.584</c:v>
                </c:pt>
                <c:pt idx="269">
                  <c:v>185.56</c:v>
                </c:pt>
                <c:pt idx="270">
                  <c:v>185.55</c:v>
                </c:pt>
                <c:pt idx="271">
                  <c:v>185.51300000000001</c:v>
                </c:pt>
                <c:pt idx="272">
                  <c:v>185.47399999999999</c:v>
                </c:pt>
                <c:pt idx="273">
                  <c:v>185.48099999999999</c:v>
                </c:pt>
                <c:pt idx="274">
                  <c:v>185.46199999999999</c:v>
                </c:pt>
                <c:pt idx="275">
                  <c:v>185.47200000000001</c:v>
                </c:pt>
                <c:pt idx="276">
                  <c:v>185.482</c:v>
                </c:pt>
                <c:pt idx="277">
                  <c:v>185.47499999999999</c:v>
                </c:pt>
                <c:pt idx="278">
                  <c:v>185.476</c:v>
                </c:pt>
                <c:pt idx="279">
                  <c:v>185.47800000000001</c:v>
                </c:pt>
                <c:pt idx="280">
                  <c:v>185.47300000000001</c:v>
                </c:pt>
                <c:pt idx="281">
                  <c:v>185.46600000000001</c:v>
                </c:pt>
                <c:pt idx="282">
                  <c:v>185.45400000000001</c:v>
                </c:pt>
                <c:pt idx="283">
                  <c:v>185.46100000000001</c:v>
                </c:pt>
                <c:pt idx="284">
                  <c:v>185.46199999999999</c:v>
                </c:pt>
                <c:pt idx="285">
                  <c:v>185.464</c:v>
                </c:pt>
                <c:pt idx="286">
                  <c:v>185.434</c:v>
                </c:pt>
                <c:pt idx="287">
                  <c:v>185.41300000000001</c:v>
                </c:pt>
                <c:pt idx="288">
                  <c:v>185.37299999999999</c:v>
                </c:pt>
                <c:pt idx="289">
                  <c:v>185.33600000000001</c:v>
                </c:pt>
                <c:pt idx="290">
                  <c:v>185.297</c:v>
                </c:pt>
                <c:pt idx="291">
                  <c:v>185.26900000000001</c:v>
                </c:pt>
                <c:pt idx="292">
                  <c:v>185.25700000000001</c:v>
                </c:pt>
                <c:pt idx="293">
                  <c:v>185.221</c:v>
                </c:pt>
                <c:pt idx="294">
                  <c:v>185.23</c:v>
                </c:pt>
                <c:pt idx="295">
                  <c:v>185.18700000000001</c:v>
                </c:pt>
                <c:pt idx="296">
                  <c:v>185.19499999999999</c:v>
                </c:pt>
                <c:pt idx="297">
                  <c:v>185.191</c:v>
                </c:pt>
                <c:pt idx="298">
                  <c:v>185.16399999999999</c:v>
                </c:pt>
                <c:pt idx="299">
                  <c:v>185.15100000000001</c:v>
                </c:pt>
                <c:pt idx="300">
                  <c:v>185.148</c:v>
                </c:pt>
                <c:pt idx="301">
                  <c:v>185.143</c:v>
                </c:pt>
                <c:pt idx="302">
                  <c:v>185.13499999999999</c:v>
                </c:pt>
                <c:pt idx="303">
                  <c:v>185.13200000000001</c:v>
                </c:pt>
                <c:pt idx="304">
                  <c:v>185.11699999999999</c:v>
                </c:pt>
                <c:pt idx="305">
                  <c:v>185.11500000000001</c:v>
                </c:pt>
                <c:pt idx="306">
                  <c:v>185.11500000000001</c:v>
                </c:pt>
                <c:pt idx="307">
                  <c:v>185.11199999999999</c:v>
                </c:pt>
                <c:pt idx="308">
                  <c:v>193.41200000000001</c:v>
                </c:pt>
                <c:pt idx="309">
                  <c:v>210.52099999999999</c:v>
                </c:pt>
                <c:pt idx="310">
                  <c:v>210.357</c:v>
                </c:pt>
                <c:pt idx="311">
                  <c:v>#N/A</c:v>
                </c:pt>
                <c:pt idx="312">
                  <c:v>210.286</c:v>
                </c:pt>
                <c:pt idx="313">
                  <c:v>221.52799999999999</c:v>
                </c:pt>
                <c:pt idx="314">
                  <c:v>214.91800000000001</c:v>
                </c:pt>
                <c:pt idx="315">
                  <c:v>221.16399999999999</c:v>
                </c:pt>
                <c:pt idx="316">
                  <c:v>221.14699999999999</c:v>
                </c:pt>
                <c:pt idx="317">
                  <c:v>221.38900000000001</c:v>
                </c:pt>
                <c:pt idx="318">
                  <c:v>221.03399999999999</c:v>
                </c:pt>
                <c:pt idx="319">
                  <c:v>220.84399999999999</c:v>
                </c:pt>
                <c:pt idx="320">
                  <c:v>220.56299999999999</c:v>
                </c:pt>
                <c:pt idx="321">
                  <c:v>220.46600000000001</c:v>
                </c:pt>
                <c:pt idx="322">
                  <c:v>220.36600000000001</c:v>
                </c:pt>
                <c:pt idx="323">
                  <c:v>220.28700000000001</c:v>
                </c:pt>
                <c:pt idx="324">
                  <c:v>220.21299999999999</c:v>
                </c:pt>
                <c:pt idx="325">
                  <c:v>220.14099999999999</c:v>
                </c:pt>
                <c:pt idx="326">
                  <c:v>220.071</c:v>
                </c:pt>
                <c:pt idx="327">
                  <c:v>220.01400000000001</c:v>
                </c:pt>
                <c:pt idx="328">
                  <c:v>219.947</c:v>
                </c:pt>
                <c:pt idx="329">
                  <c:v>219.881</c:v>
                </c:pt>
                <c:pt idx="330">
                  <c:v>219.81399999999999</c:v>
                </c:pt>
                <c:pt idx="331">
                  <c:v>219.774</c:v>
                </c:pt>
                <c:pt idx="332">
                  <c:v>219.71799999999999</c:v>
                </c:pt>
                <c:pt idx="333">
                  <c:v>219.66200000000001</c:v>
                </c:pt>
                <c:pt idx="334">
                  <c:v>219.61500000000001</c:v>
                </c:pt>
                <c:pt idx="335">
                  <c:v>219.55799999999999</c:v>
                </c:pt>
                <c:pt idx="336">
                  <c:v>219.518</c:v>
                </c:pt>
                <c:pt idx="337">
                  <c:v>219.47300000000001</c:v>
                </c:pt>
                <c:pt idx="338">
                  <c:v>219.41399999999999</c:v>
                </c:pt>
                <c:pt idx="339">
                  <c:v>219.392</c:v>
                </c:pt>
                <c:pt idx="340">
                  <c:v>219.38300000000001</c:v>
                </c:pt>
                <c:pt idx="341">
                  <c:v>219.40100000000001</c:v>
                </c:pt>
                <c:pt idx="342">
                  <c:v>219.35300000000001</c:v>
                </c:pt>
                <c:pt idx="343">
                  <c:v>219.30600000000001</c:v>
                </c:pt>
                <c:pt idx="344">
                  <c:v>219.26599999999999</c:v>
                </c:pt>
                <c:pt idx="345">
                  <c:v>219.18</c:v>
                </c:pt>
                <c:pt idx="346">
                  <c:v>218.971</c:v>
                </c:pt>
                <c:pt idx="347">
                  <c:v>218.779</c:v>
                </c:pt>
                <c:pt idx="348">
                  <c:v>218.62700000000001</c:v>
                </c:pt>
                <c:pt idx="349">
                  <c:v>218.499</c:v>
                </c:pt>
                <c:pt idx="350">
                  <c:v>218.32599999999999</c:v>
                </c:pt>
                <c:pt idx="351">
                  <c:v>218.25800000000001</c:v>
                </c:pt>
                <c:pt idx="352">
                  <c:v>218.16499999999999</c:v>
                </c:pt>
                <c:pt idx="353">
                  <c:v>218.089</c:v>
                </c:pt>
                <c:pt idx="354">
                  <c:v>218.02600000000001</c:v>
                </c:pt>
                <c:pt idx="355">
                  <c:v>218.09</c:v>
                </c:pt>
                <c:pt idx="356">
                  <c:v>218.11500000000001</c:v>
                </c:pt>
                <c:pt idx="357">
                  <c:v>218.119</c:v>
                </c:pt>
                <c:pt idx="358">
                  <c:v>218.1</c:v>
                </c:pt>
                <c:pt idx="359">
                  <c:v>218.09899999999999</c:v>
                </c:pt>
                <c:pt idx="360">
                  <c:v>218.06100000000001</c:v>
                </c:pt>
                <c:pt idx="361">
                  <c:v>218.08199999999999</c:v>
                </c:pt>
                <c:pt idx="362">
                  <c:v>218.084</c:v>
                </c:pt>
                <c:pt idx="363">
                  <c:v>218.08699999999999</c:v>
                </c:pt>
                <c:pt idx="364">
                  <c:v>218.09700000000001</c:v>
                </c:pt>
                <c:pt idx="365">
                  <c:v>218.05</c:v>
                </c:pt>
                <c:pt idx="366">
                  <c:v>217.97900000000001</c:v>
                </c:pt>
                <c:pt idx="367">
                  <c:v>217.94300000000001</c:v>
                </c:pt>
                <c:pt idx="368">
                  <c:v>217.87100000000001</c:v>
                </c:pt>
                <c:pt idx="369">
                  <c:v>217.84399999999999</c:v>
                </c:pt>
                <c:pt idx="370">
                  <c:v>217.797</c:v>
                </c:pt>
                <c:pt idx="371">
                  <c:v>217.756</c:v>
                </c:pt>
                <c:pt idx="372">
                  <c:v>217.73500000000001</c:v>
                </c:pt>
                <c:pt idx="373">
                  <c:v>217.71</c:v>
                </c:pt>
                <c:pt idx="374">
                  <c:v>217.68299999999999</c:v>
                </c:pt>
                <c:pt idx="375">
                  <c:v>217.66</c:v>
                </c:pt>
                <c:pt idx="376">
                  <c:v>217.62799999999999</c:v>
                </c:pt>
                <c:pt idx="377">
                  <c:v>217.59299999999999</c:v>
                </c:pt>
                <c:pt idx="378">
                  <c:v>217.566</c:v>
                </c:pt>
                <c:pt idx="379">
                  <c:v>217.53899999999999</c:v>
                </c:pt>
                <c:pt idx="380">
                  <c:v>217.50899999999999</c:v>
                </c:pt>
                <c:pt idx="381">
                  <c:v>217.49299999999999</c:v>
                </c:pt>
                <c:pt idx="382">
                  <c:v>217.464</c:v>
                </c:pt>
                <c:pt idx="383">
                  <c:v>217.45599999999999</c:v>
                </c:pt>
                <c:pt idx="384">
                  <c:v>217.46199999999999</c:v>
                </c:pt>
                <c:pt idx="385">
                  <c:v>217.48599999999999</c:v>
                </c:pt>
                <c:pt idx="386">
                  <c:v>217.505</c:v>
                </c:pt>
                <c:pt idx="387">
                  <c:v>217.53800000000001</c:v>
                </c:pt>
                <c:pt idx="388">
                  <c:v>217.517</c:v>
                </c:pt>
                <c:pt idx="389">
                  <c:v>217.447</c:v>
                </c:pt>
                <c:pt idx="390">
                  <c:v>217.40199999999999</c:v>
                </c:pt>
                <c:pt idx="391">
                  <c:v>217.36500000000001</c:v>
                </c:pt>
                <c:pt idx="392">
                  <c:v>217.3</c:v>
                </c:pt>
                <c:pt idx="393">
                  <c:v>217.262</c:v>
                </c:pt>
                <c:pt idx="394">
                  <c:v>217.21899999999999</c:v>
                </c:pt>
                <c:pt idx="395">
                  <c:v>217.197</c:v>
                </c:pt>
                <c:pt idx="396">
                  <c:v>217.167</c:v>
                </c:pt>
                <c:pt idx="397">
                  <c:v>217.125</c:v>
                </c:pt>
                <c:pt idx="398">
                  <c:v>217.10599999999999</c:v>
                </c:pt>
                <c:pt idx="399">
                  <c:v>217.04599999999999</c:v>
                </c:pt>
                <c:pt idx="400">
                  <c:v>216.959</c:v>
                </c:pt>
                <c:pt idx="401">
                  <c:v>217.01</c:v>
                </c:pt>
                <c:pt idx="402">
                  <c:v>217.035</c:v>
                </c:pt>
                <c:pt idx="403">
                  <c:v>217.06200000000001</c:v>
                </c:pt>
                <c:pt idx="404">
                  <c:v>217.05699999999999</c:v>
                </c:pt>
                <c:pt idx="405">
                  <c:v>217.06200000000001</c:v>
                </c:pt>
                <c:pt idx="406">
                  <c:v>217.06399999999999</c:v>
                </c:pt>
                <c:pt idx="407">
                  <c:v>217.12700000000001</c:v>
                </c:pt>
                <c:pt idx="408">
                  <c:v>217.137</c:v>
                </c:pt>
                <c:pt idx="409">
                  <c:v>217.16499999999999</c:v>
                </c:pt>
                <c:pt idx="410">
                  <c:v>217.173</c:v>
                </c:pt>
                <c:pt idx="411">
                  <c:v>217.14599999999999</c:v>
                </c:pt>
                <c:pt idx="412">
                  <c:v>217.19900000000001</c:v>
                </c:pt>
                <c:pt idx="413">
                  <c:v>217.16499999999999</c:v>
                </c:pt>
                <c:pt idx="414">
                  <c:v>217.07499999999999</c:v>
                </c:pt>
                <c:pt idx="415">
                  <c:v>217.017</c:v>
                </c:pt>
                <c:pt idx="416">
                  <c:v>216.952</c:v>
                </c:pt>
                <c:pt idx="417">
                  <c:v>216.88800000000001</c:v>
                </c:pt>
                <c:pt idx="418">
                  <c:v>216.828</c:v>
                </c:pt>
                <c:pt idx="419">
                  <c:v>216.85400000000001</c:v>
                </c:pt>
                <c:pt idx="420">
                  <c:v>216.751</c:v>
                </c:pt>
                <c:pt idx="421">
                  <c:v>216.70599999999999</c:v>
                </c:pt>
                <c:pt idx="422">
                  <c:v>216.68199999999999</c:v>
                </c:pt>
                <c:pt idx="423">
                  <c:v>216.62200000000001</c:v>
                </c:pt>
                <c:pt idx="424">
                  <c:v>216.56700000000001</c:v>
                </c:pt>
                <c:pt idx="425">
                  <c:v>216.489</c:v>
                </c:pt>
                <c:pt idx="426">
                  <c:v>216.452</c:v>
                </c:pt>
                <c:pt idx="427">
                  <c:v>216.41399999999999</c:v>
                </c:pt>
                <c:pt idx="428">
                  <c:v>216.465</c:v>
                </c:pt>
                <c:pt idx="429">
                  <c:v>216.43199999999999</c:v>
                </c:pt>
                <c:pt idx="430">
                  <c:v>216.42599999999999</c:v>
                </c:pt>
                <c:pt idx="431">
                  <c:v>216.47200000000001</c:v>
                </c:pt>
                <c:pt idx="432">
                  <c:v>215.87700000000001</c:v>
                </c:pt>
                <c:pt idx="433">
                  <c:v>215.803</c:v>
                </c:pt>
                <c:pt idx="434">
                  <c:v>215.72399999999999</c:v>
                </c:pt>
                <c:pt idx="435">
                  <c:v>215.67699999999999</c:v>
                </c:pt>
                <c:pt idx="436">
                  <c:v>215.636</c:v>
                </c:pt>
                <c:pt idx="437">
                  <c:v>215.565</c:v>
                </c:pt>
                <c:pt idx="438">
                  <c:v>215.56899999999999</c:v>
                </c:pt>
                <c:pt idx="439">
                  <c:v>215.505</c:v>
                </c:pt>
                <c:pt idx="440">
                  <c:v>215.47399999999999</c:v>
                </c:pt>
                <c:pt idx="441">
                  <c:v>215.42400000000001</c:v>
                </c:pt>
                <c:pt idx="442">
                  <c:v>215.40700000000001</c:v>
                </c:pt>
                <c:pt idx="443">
                  <c:v>215.482</c:v>
                </c:pt>
                <c:pt idx="444">
                  <c:v>215.48599999999999</c:v>
                </c:pt>
                <c:pt idx="445">
                  <c:v>215.54599999999999</c:v>
                </c:pt>
                <c:pt idx="446">
                  <c:v>215.55699999999999</c:v>
                </c:pt>
                <c:pt idx="447">
                  <c:v>215.57</c:v>
                </c:pt>
                <c:pt idx="448">
                  <c:v>215.584</c:v>
                </c:pt>
                <c:pt idx="449">
                  <c:v>215.59899999999999</c:v>
                </c:pt>
                <c:pt idx="450">
                  <c:v>215.60900000000001</c:v>
                </c:pt>
                <c:pt idx="451">
                  <c:v>215.631</c:v>
                </c:pt>
                <c:pt idx="452">
                  <c:v>215.71799999999999</c:v>
                </c:pt>
                <c:pt idx="453">
                  <c:v>215.73099999999999</c:v>
                </c:pt>
                <c:pt idx="454">
                  <c:v>215.851</c:v>
                </c:pt>
                <c:pt idx="455">
                  <c:v>215.87200000000001</c:v>
                </c:pt>
                <c:pt idx="456">
                  <c:v>215.90799999999999</c:v>
                </c:pt>
                <c:pt idx="457">
                  <c:v>215.947</c:v>
                </c:pt>
                <c:pt idx="458">
                  <c:v>215.99799999999999</c:v>
                </c:pt>
                <c:pt idx="459">
                  <c:v>216.03399999999999</c:v>
                </c:pt>
                <c:pt idx="460">
                  <c:v>216.035</c:v>
                </c:pt>
                <c:pt idx="461">
                  <c:v>216.01</c:v>
                </c:pt>
                <c:pt idx="462">
                  <c:v>216.012</c:v>
                </c:pt>
                <c:pt idx="463">
                  <c:v>215.93799999999999</c:v>
                </c:pt>
                <c:pt idx="464">
                  <c:v>215.90799999999999</c:v>
                </c:pt>
                <c:pt idx="465">
                  <c:v>215.89500000000001</c:v>
                </c:pt>
                <c:pt idx="466">
                  <c:v>215.87799999999999</c:v>
                </c:pt>
                <c:pt idx="467">
                  <c:v>215.85</c:v>
                </c:pt>
                <c:pt idx="468">
                  <c:v>215.82900000000001</c:v>
                </c:pt>
                <c:pt idx="469">
                  <c:v>215.81</c:v>
                </c:pt>
                <c:pt idx="470">
                  <c:v>215.809</c:v>
                </c:pt>
                <c:pt idx="471">
                  <c:v>215.798</c:v>
                </c:pt>
                <c:pt idx="472">
                  <c:v>215.779</c:v>
                </c:pt>
                <c:pt idx="473">
                  <c:v>215.745</c:v>
                </c:pt>
                <c:pt idx="474">
                  <c:v>215.72499999999999</c:v>
                </c:pt>
                <c:pt idx="475">
                  <c:v>215.75399999999999</c:v>
                </c:pt>
                <c:pt idx="476">
                  <c:v>215.79900000000001</c:v>
                </c:pt>
                <c:pt idx="477">
                  <c:v>215.84399999999999</c:v>
                </c:pt>
                <c:pt idx="478">
                  <c:v>215.732</c:v>
                </c:pt>
                <c:pt idx="479">
                  <c:v>215.67699999999999</c:v>
                </c:pt>
                <c:pt idx="480">
                  <c:v>215.64699999999999</c:v>
                </c:pt>
                <c:pt idx="481">
                  <c:v>215.58199999999999</c:v>
                </c:pt>
                <c:pt idx="482">
                  <c:v>215.51</c:v>
                </c:pt>
                <c:pt idx="483">
                  <c:v>215.41200000000001</c:v>
                </c:pt>
                <c:pt idx="484">
                  <c:v>215.37100000000001</c:v>
                </c:pt>
                <c:pt idx="485">
                  <c:v>215.321</c:v>
                </c:pt>
                <c:pt idx="486">
                  <c:v>215.35300000000001</c:v>
                </c:pt>
                <c:pt idx="487">
                  <c:v>215.345</c:v>
                </c:pt>
                <c:pt idx="488">
                  <c:v>215.37100000000001</c:v>
                </c:pt>
                <c:pt idx="489">
                  <c:v>215.38300000000001</c:v>
                </c:pt>
                <c:pt idx="490">
                  <c:v>215.399</c:v>
                </c:pt>
                <c:pt idx="491">
                  <c:v>215.411</c:v>
                </c:pt>
                <c:pt idx="492">
                  <c:v>215.41800000000001</c:v>
                </c:pt>
                <c:pt idx="493">
                  <c:v>215.41</c:v>
                </c:pt>
                <c:pt idx="494">
                  <c:v>215.40899999999999</c:v>
                </c:pt>
                <c:pt idx="495">
                  <c:v>215.41800000000001</c:v>
                </c:pt>
                <c:pt idx="496">
                  <c:v>215.40600000000001</c:v>
                </c:pt>
                <c:pt idx="497">
                  <c:v>215.44499999999999</c:v>
                </c:pt>
                <c:pt idx="498">
                  <c:v>215.875</c:v>
                </c:pt>
                <c:pt idx="499">
                  <c:v>216.05099999999999</c:v>
                </c:pt>
                <c:pt idx="500">
                  <c:v>216.94</c:v>
                </c:pt>
                <c:pt idx="501">
                  <c:v>217.39599999999999</c:v>
                </c:pt>
                <c:pt idx="502">
                  <c:v>217.37200000000001</c:v>
                </c:pt>
                <c:pt idx="503">
                  <c:v>217.87700000000001</c:v>
                </c:pt>
                <c:pt idx="504">
                  <c:v>217.80199999999999</c:v>
                </c:pt>
                <c:pt idx="505">
                  <c:v>217.761</c:v>
                </c:pt>
                <c:pt idx="506">
                  <c:v>217.666</c:v>
                </c:pt>
                <c:pt idx="507">
                  <c:v>217.59</c:v>
                </c:pt>
                <c:pt idx="508">
                  <c:v>217.55199999999999</c:v>
                </c:pt>
                <c:pt idx="509">
                  <c:v>217.51300000000001</c:v>
                </c:pt>
                <c:pt idx="510">
                  <c:v>217.476</c:v>
                </c:pt>
                <c:pt idx="511">
                  <c:v>217.44499999999999</c:v>
                </c:pt>
                <c:pt idx="512">
                  <c:v>217.41300000000001</c:v>
                </c:pt>
                <c:pt idx="513">
                  <c:v>217.364</c:v>
                </c:pt>
                <c:pt idx="514">
                  <c:v>217.35400000000001</c:v>
                </c:pt>
                <c:pt idx="515">
                  <c:v>217.33199999999999</c:v>
                </c:pt>
                <c:pt idx="516">
                  <c:v>217.304</c:v>
                </c:pt>
                <c:pt idx="517">
                  <c:v>217.267</c:v>
                </c:pt>
                <c:pt idx="518">
                  <c:v>217.26</c:v>
                </c:pt>
                <c:pt idx="519">
                  <c:v>217.21700000000001</c:v>
                </c:pt>
                <c:pt idx="520">
                  <c:v>217.197</c:v>
                </c:pt>
                <c:pt idx="521">
                  <c:v>217.18199999999999</c:v>
                </c:pt>
                <c:pt idx="522">
                  <c:v>217.15899999999999</c:v>
                </c:pt>
                <c:pt idx="523">
                  <c:v>217.15899999999999</c:v>
                </c:pt>
                <c:pt idx="524">
                  <c:v>217.15</c:v>
                </c:pt>
                <c:pt idx="525">
                  <c:v>217.119</c:v>
                </c:pt>
                <c:pt idx="526">
                  <c:v>217.05600000000001</c:v>
                </c:pt>
                <c:pt idx="527">
                  <c:v>217.02099999999999</c:v>
                </c:pt>
                <c:pt idx="528">
                  <c:v>216.964</c:v>
                </c:pt>
                <c:pt idx="529">
                  <c:v>216.94499999999999</c:v>
                </c:pt>
                <c:pt idx="530">
                  <c:v>216.935</c:v>
                </c:pt>
                <c:pt idx="531">
                  <c:v>216.94499999999999</c:v>
                </c:pt>
                <c:pt idx="532">
                  <c:v>216.96199999999999</c:v>
                </c:pt>
                <c:pt idx="533">
                  <c:v>216.96899999999999</c:v>
                </c:pt>
                <c:pt idx="534">
                  <c:v>216.97800000000001</c:v>
                </c:pt>
                <c:pt idx="535">
                  <c:v>216.977</c:v>
                </c:pt>
                <c:pt idx="536">
                  <c:v>217.005</c:v>
                </c:pt>
                <c:pt idx="537">
                  <c:v>216.999</c:v>
                </c:pt>
                <c:pt idx="538">
                  <c:v>217.02</c:v>
                </c:pt>
                <c:pt idx="539">
                  <c:v>217.011</c:v>
                </c:pt>
                <c:pt idx="540">
                  <c:v>217.03299999999999</c:v>
                </c:pt>
                <c:pt idx="541">
                  <c:v>217.03200000000001</c:v>
                </c:pt>
                <c:pt idx="542">
                  <c:v>217.041</c:v>
                </c:pt>
                <c:pt idx="543">
                  <c:v>217.06299999999999</c:v>
                </c:pt>
                <c:pt idx="544">
                  <c:v>217.07</c:v>
                </c:pt>
                <c:pt idx="545">
                  <c:v>217.06899999999999</c:v>
                </c:pt>
                <c:pt idx="546">
                  <c:v>217.09100000000001</c:v>
                </c:pt>
                <c:pt idx="547">
                  <c:v>217.08799999999999</c:v>
                </c:pt>
                <c:pt idx="548">
                  <c:v>217.11600000000001</c:v>
                </c:pt>
                <c:pt idx="549">
                  <c:v>217.13300000000001</c:v>
                </c:pt>
                <c:pt idx="550">
                  <c:v>217.15</c:v>
                </c:pt>
                <c:pt idx="551">
                  <c:v>217.18100000000001</c:v>
                </c:pt>
                <c:pt idx="552">
                  <c:v>217.19200000000001</c:v>
                </c:pt>
                <c:pt idx="553">
                  <c:v>217.21199999999999</c:v>
                </c:pt>
                <c:pt idx="554">
                  <c:v>217.249</c:v>
                </c:pt>
                <c:pt idx="555">
                  <c:v>217.27</c:v>
                </c:pt>
                <c:pt idx="556">
                  <c:v>217.279</c:v>
                </c:pt>
                <c:pt idx="557">
                  <c:v>217.28100000000001</c:v>
                </c:pt>
                <c:pt idx="558">
                  <c:v>217.32300000000001</c:v>
                </c:pt>
                <c:pt idx="559">
                  <c:v>217.32599999999999</c:v>
                </c:pt>
                <c:pt idx="560">
                  <c:v>217.35499999999999</c:v>
                </c:pt>
                <c:pt idx="561">
                  <c:v>217.37299999999999</c:v>
                </c:pt>
                <c:pt idx="562">
                  <c:v>217.38900000000001</c:v>
                </c:pt>
                <c:pt idx="563">
                  <c:v>217.38300000000001</c:v>
                </c:pt>
                <c:pt idx="564">
                  <c:v>214.91200000000001</c:v>
                </c:pt>
                <c:pt idx="565">
                  <c:v>214.16</c:v>
                </c:pt>
                <c:pt idx="566">
                  <c:v>211.50899999999999</c:v>
                </c:pt>
                <c:pt idx="567">
                  <c:v>210.98599999999999</c:v>
                </c:pt>
                <c:pt idx="568">
                  <c:v>210.833</c:v>
                </c:pt>
                <c:pt idx="569">
                  <c:v>210.69200000000001</c:v>
                </c:pt>
                <c:pt idx="570">
                  <c:v>210.625</c:v>
                </c:pt>
                <c:pt idx="571">
                  <c:v>210.48400000000001</c:v>
                </c:pt>
                <c:pt idx="572">
                  <c:v>210.42099999999999</c:v>
                </c:pt>
                <c:pt idx="573">
                  <c:v>210.387</c:v>
                </c:pt>
                <c:pt idx="574">
                  <c:v>210.34100000000001</c:v>
                </c:pt>
                <c:pt idx="575">
                  <c:v>210.31700000000001</c:v>
                </c:pt>
                <c:pt idx="576">
                  <c:v>210.25899999999999</c:v>
                </c:pt>
                <c:pt idx="577">
                  <c:v>210.23</c:v>
                </c:pt>
                <c:pt idx="578">
                  <c:v>210.19200000000001</c:v>
                </c:pt>
                <c:pt idx="579">
                  <c:v>210.184</c:v>
                </c:pt>
                <c:pt idx="580">
                  <c:v>210.154</c:v>
                </c:pt>
                <c:pt idx="581">
                  <c:v>210.13399999999999</c:v>
                </c:pt>
                <c:pt idx="582">
                  <c:v>210.10900000000001</c:v>
                </c:pt>
                <c:pt idx="583">
                  <c:v>210.09</c:v>
                </c:pt>
                <c:pt idx="584">
                  <c:v>210.09</c:v>
                </c:pt>
                <c:pt idx="585">
                  <c:v>210.101</c:v>
                </c:pt>
                <c:pt idx="586">
                  <c:v>210.137</c:v>
                </c:pt>
                <c:pt idx="587">
                  <c:v>210.14500000000001</c:v>
                </c:pt>
                <c:pt idx="588">
                  <c:v>210.21100000000001</c:v>
                </c:pt>
                <c:pt idx="589">
                  <c:v>210.28800000000001</c:v>
                </c:pt>
                <c:pt idx="590">
                  <c:v>210.35900000000001</c:v>
                </c:pt>
                <c:pt idx="591">
                  <c:v>210.48699999999999</c:v>
                </c:pt>
                <c:pt idx="592">
                  <c:v>210.53899999999999</c:v>
                </c:pt>
                <c:pt idx="593">
                  <c:v>210.74799999999999</c:v>
                </c:pt>
                <c:pt idx="594">
                  <c:v>211.262</c:v>
                </c:pt>
                <c:pt idx="595">
                  <c:v>211.47200000000001</c:v>
                </c:pt>
                <c:pt idx="596">
                  <c:v>211.57900000000001</c:v>
                </c:pt>
                <c:pt idx="597">
                  <c:v>211.613</c:v>
                </c:pt>
                <c:pt idx="598">
                  <c:v>211.62100000000001</c:v>
                </c:pt>
                <c:pt idx="599">
                  <c:v>211.64500000000001</c:v>
                </c:pt>
                <c:pt idx="600">
                  <c:v>211.66900000000001</c:v>
                </c:pt>
                <c:pt idx="601">
                  <c:v>211.68600000000001</c:v>
                </c:pt>
                <c:pt idx="602">
                  <c:v>211.72900000000001</c:v>
                </c:pt>
                <c:pt idx="603">
                  <c:v>211.78700000000001</c:v>
                </c:pt>
                <c:pt idx="604">
                  <c:v>211.84800000000001</c:v>
                </c:pt>
                <c:pt idx="605">
                  <c:v>211.9</c:v>
                </c:pt>
                <c:pt idx="606">
                  <c:v>211.959</c:v>
                </c:pt>
                <c:pt idx="607">
                  <c:v>212.05</c:v>
                </c:pt>
                <c:pt idx="608">
                  <c:v>212.12700000000001</c:v>
                </c:pt>
                <c:pt idx="609">
                  <c:v>212.291</c:v>
                </c:pt>
                <c:pt idx="610">
                  <c:v>212.405</c:v>
                </c:pt>
                <c:pt idx="611">
                  <c:v>212.53399999999999</c:v>
                </c:pt>
                <c:pt idx="612">
                  <c:v>212.65700000000001</c:v>
                </c:pt>
                <c:pt idx="613">
                  <c:v>212.827</c:v>
                </c:pt>
                <c:pt idx="614">
                  <c:v>212.98099999999999</c:v>
                </c:pt>
                <c:pt idx="615">
                  <c:v>213.03200000000001</c:v>
                </c:pt>
                <c:pt idx="616">
                  <c:v>213.952</c:v>
                </c:pt>
                <c:pt idx="617">
                  <c:v>213.863</c:v>
                </c:pt>
                <c:pt idx="618">
                  <c:v>213.739</c:v>
                </c:pt>
                <c:pt idx="619">
                  <c:v>213.53</c:v>
                </c:pt>
                <c:pt idx="620">
                  <c:v>213.43100000000001</c:v>
                </c:pt>
                <c:pt idx="621">
                  <c:v>213.31899999999999</c:v>
                </c:pt>
                <c:pt idx="622">
                  <c:v>213.19399999999999</c:v>
                </c:pt>
                <c:pt idx="623">
                  <c:v>213.06200000000001</c:v>
                </c:pt>
                <c:pt idx="624">
                  <c:v>212.93600000000001</c:v>
                </c:pt>
                <c:pt idx="625">
                  <c:v>212.803</c:v>
                </c:pt>
                <c:pt idx="626">
                  <c:v>212.708</c:v>
                </c:pt>
                <c:pt idx="627">
                  <c:v>212.62</c:v>
                </c:pt>
                <c:pt idx="628">
                  <c:v>212.50200000000001</c:v>
                </c:pt>
                <c:pt idx="629">
                  <c:v>212.386</c:v>
                </c:pt>
                <c:pt idx="630">
                  <c:v>212.28299999999999</c:v>
                </c:pt>
                <c:pt idx="631">
                  <c:v>212.179</c:v>
                </c:pt>
                <c:pt idx="632">
                  <c:v>212.09100000000001</c:v>
                </c:pt>
                <c:pt idx="633">
                  <c:v>212</c:v>
                </c:pt>
                <c:pt idx="634">
                  <c:v>212.36500000000001</c:v>
                </c:pt>
                <c:pt idx="635">
                  <c:v>213.529</c:v>
                </c:pt>
                <c:pt idx="636">
                  <c:v>215.35499999999999</c:v>
                </c:pt>
                <c:pt idx="637">
                  <c:v>217.04900000000001</c:v>
                </c:pt>
                <c:pt idx="638">
                  <c:v>216.87299999999999</c:v>
                </c:pt>
                <c:pt idx="639">
                  <c:v>216.72300000000001</c:v>
                </c:pt>
                <c:pt idx="640">
                  <c:v>216.60400000000001</c:v>
                </c:pt>
                <c:pt idx="641">
                  <c:v>216.48099999999999</c:v>
                </c:pt>
                <c:pt idx="642">
                  <c:v>216.38200000000001</c:v>
                </c:pt>
                <c:pt idx="643">
                  <c:v>216.32300000000001</c:v>
                </c:pt>
                <c:pt idx="644">
                  <c:v>216.24799999999999</c:v>
                </c:pt>
                <c:pt idx="645">
                  <c:v>216.191</c:v>
                </c:pt>
                <c:pt idx="646">
                  <c:v>216.136</c:v>
                </c:pt>
                <c:pt idx="647">
                  <c:v>216.09200000000001</c:v>
                </c:pt>
                <c:pt idx="648">
                  <c:v>216.03200000000001</c:v>
                </c:pt>
                <c:pt idx="649">
                  <c:v>215.98099999999999</c:v>
                </c:pt>
                <c:pt idx="650">
                  <c:v>215.94300000000001</c:v>
                </c:pt>
                <c:pt idx="651">
                  <c:v>215.90700000000001</c:v>
                </c:pt>
                <c:pt idx="652">
                  <c:v>215.86500000000001</c:v>
                </c:pt>
                <c:pt idx="653">
                  <c:v>215.79900000000001</c:v>
                </c:pt>
                <c:pt idx="654">
                  <c:v>215.76499999999999</c:v>
                </c:pt>
                <c:pt idx="655">
                  <c:v>215.745</c:v>
                </c:pt>
                <c:pt idx="656">
                  <c:v>215.726</c:v>
                </c:pt>
                <c:pt idx="657">
                  <c:v>215.715</c:v>
                </c:pt>
                <c:pt idx="658">
                  <c:v>215.70400000000001</c:v>
                </c:pt>
                <c:pt idx="659">
                  <c:v>215.69499999999999</c:v>
                </c:pt>
                <c:pt idx="660">
                  <c:v>215.69200000000001</c:v>
                </c:pt>
                <c:pt idx="661">
                  <c:v>215.64599999999999</c:v>
                </c:pt>
                <c:pt idx="662">
                  <c:v>215.61</c:v>
                </c:pt>
                <c:pt idx="663">
                  <c:v>215.57499999999999</c:v>
                </c:pt>
                <c:pt idx="664">
                  <c:v>215.53399999999999</c:v>
                </c:pt>
                <c:pt idx="665">
                  <c:v>215.47200000000001</c:v>
                </c:pt>
                <c:pt idx="666">
                  <c:v>215.417</c:v>
                </c:pt>
                <c:pt idx="667">
                  <c:v>215.398</c:v>
                </c:pt>
                <c:pt idx="668">
                  <c:v>215.393</c:v>
                </c:pt>
                <c:pt idx="669">
                  <c:v>215.405</c:v>
                </c:pt>
                <c:pt idx="670">
                  <c:v>215.38300000000001</c:v>
                </c:pt>
                <c:pt idx="671">
                  <c:v>215.375</c:v>
                </c:pt>
                <c:pt idx="672">
                  <c:v>215.37899999999999</c:v>
                </c:pt>
                <c:pt idx="673">
                  <c:v>215.35599999999999</c:v>
                </c:pt>
                <c:pt idx="674">
                  <c:v>215.364</c:v>
                </c:pt>
                <c:pt idx="675">
                  <c:v>215.352</c:v>
                </c:pt>
                <c:pt idx="676">
                  <c:v>215.34299999999999</c:v>
                </c:pt>
                <c:pt idx="677">
                  <c:v>215.31200000000001</c:v>
                </c:pt>
                <c:pt idx="678">
                  <c:v>215.29599999999999</c:v>
                </c:pt>
                <c:pt idx="679">
                  <c:v>215.298</c:v>
                </c:pt>
                <c:pt idx="680">
                  <c:v>215.29499999999999</c:v>
                </c:pt>
                <c:pt idx="681">
                  <c:v>215.24799999999999</c:v>
                </c:pt>
                <c:pt idx="682">
                  <c:v>215.172</c:v>
                </c:pt>
                <c:pt idx="683">
                  <c:v>215.13499999999999</c:v>
                </c:pt>
                <c:pt idx="684">
                  <c:v>215.09100000000001</c:v>
                </c:pt>
                <c:pt idx="685">
                  <c:v>215.072</c:v>
                </c:pt>
                <c:pt idx="686">
                  <c:v>215.06899999999999</c:v>
                </c:pt>
                <c:pt idx="687">
                  <c:v>215.065</c:v>
                </c:pt>
                <c:pt idx="688">
                  <c:v>215.024</c:v>
                </c:pt>
                <c:pt idx="689">
                  <c:v>214.99299999999999</c:v>
                </c:pt>
                <c:pt idx="690">
                  <c:v>214.977</c:v>
                </c:pt>
                <c:pt idx="691">
                  <c:v>214.96700000000001</c:v>
                </c:pt>
                <c:pt idx="692">
                  <c:v>214.99</c:v>
                </c:pt>
                <c:pt idx="693">
                  <c:v>214.97499999999999</c:v>
                </c:pt>
                <c:pt idx="694">
                  <c:v>214.952</c:v>
                </c:pt>
                <c:pt idx="695">
                  <c:v>214.952</c:v>
                </c:pt>
                <c:pt idx="696">
                  <c:v>214.947</c:v>
                </c:pt>
                <c:pt idx="697">
                  <c:v>214.92400000000001</c:v>
                </c:pt>
                <c:pt idx="698">
                  <c:v>214.898</c:v>
                </c:pt>
                <c:pt idx="699">
                  <c:v>214.893</c:v>
                </c:pt>
                <c:pt idx="700">
                  <c:v>214.84100000000001</c:v>
                </c:pt>
                <c:pt idx="701">
                  <c:v>214.88399999999999</c:v>
                </c:pt>
                <c:pt idx="702">
                  <c:v>214.89</c:v>
                </c:pt>
                <c:pt idx="703">
                  <c:v>214.886</c:v>
                </c:pt>
                <c:pt idx="704">
                  <c:v>214.92599999999999</c:v>
                </c:pt>
                <c:pt idx="705">
                  <c:v>214.90299999999999</c:v>
                </c:pt>
                <c:pt idx="706">
                  <c:v>214.91900000000001</c:v>
                </c:pt>
                <c:pt idx="707">
                  <c:v>214.929</c:v>
                </c:pt>
                <c:pt idx="708">
                  <c:v>214.92699999999999</c:v>
                </c:pt>
                <c:pt idx="709">
                  <c:v>214.88200000000001</c:v>
                </c:pt>
                <c:pt idx="710">
                  <c:v>214.83799999999999</c:v>
                </c:pt>
                <c:pt idx="711">
                  <c:v>214.82900000000001</c:v>
                </c:pt>
                <c:pt idx="712">
                  <c:v>214.85599999999999</c:v>
                </c:pt>
                <c:pt idx="713">
                  <c:v>214.86199999999999</c:v>
                </c:pt>
                <c:pt idx="714">
                  <c:v>214.85900000000001</c:v>
                </c:pt>
                <c:pt idx="715">
                  <c:v>214.86099999999999</c:v>
                </c:pt>
                <c:pt idx="716">
                  <c:v>214.85</c:v>
                </c:pt>
                <c:pt idx="717">
                  <c:v>214.839</c:v>
                </c:pt>
                <c:pt idx="718">
                  <c:v>214.83</c:v>
                </c:pt>
                <c:pt idx="719">
                  <c:v>214.81299999999999</c:v>
                </c:pt>
                <c:pt idx="720">
                  <c:v>214.80600000000001</c:v>
                </c:pt>
                <c:pt idx="721">
                  <c:v>214.78800000000001</c:v>
                </c:pt>
                <c:pt idx="722">
                  <c:v>214.76900000000001</c:v>
                </c:pt>
                <c:pt idx="723">
                  <c:v>214.74100000000001</c:v>
                </c:pt>
                <c:pt idx="724">
                  <c:v>214.71700000000001</c:v>
                </c:pt>
                <c:pt idx="725">
                  <c:v>214.678</c:v>
                </c:pt>
                <c:pt idx="726">
                  <c:v>214.649</c:v>
                </c:pt>
                <c:pt idx="727">
                  <c:v>214.584</c:v>
                </c:pt>
                <c:pt idx="728">
                  <c:v>214.483</c:v>
                </c:pt>
                <c:pt idx="729">
                  <c:v>214.393</c:v>
                </c:pt>
                <c:pt idx="730">
                  <c:v>214.30799999999999</c:v>
                </c:pt>
                <c:pt idx="731">
                  <c:v>214.21600000000001</c:v>
                </c:pt>
                <c:pt idx="732">
                  <c:v>214.142</c:v>
                </c:pt>
                <c:pt idx="733">
                  <c:v>214.077</c:v>
                </c:pt>
                <c:pt idx="734">
                  <c:v>214.047</c:v>
                </c:pt>
                <c:pt idx="735">
                  <c:v>214.042</c:v>
                </c:pt>
                <c:pt idx="736">
                  <c:v>214.03</c:v>
                </c:pt>
                <c:pt idx="737">
                  <c:v>214.01</c:v>
                </c:pt>
                <c:pt idx="738">
                  <c:v>214.00200000000001</c:v>
                </c:pt>
                <c:pt idx="739">
                  <c:v>213.97300000000001</c:v>
                </c:pt>
                <c:pt idx="740">
                  <c:v>213.971</c:v>
                </c:pt>
                <c:pt idx="741">
                  <c:v>213.941</c:v>
                </c:pt>
                <c:pt idx="742">
                  <c:v>213.93799999999999</c:v>
                </c:pt>
                <c:pt idx="743">
                  <c:v>213.916</c:v>
                </c:pt>
                <c:pt idx="744">
                  <c:v>213.91300000000001</c:v>
                </c:pt>
                <c:pt idx="745">
                  <c:v>213.898</c:v>
                </c:pt>
                <c:pt idx="746">
                  <c:v>213.911</c:v>
                </c:pt>
                <c:pt idx="747">
                  <c:v>213.935</c:v>
                </c:pt>
                <c:pt idx="748">
                  <c:v>213.95599999999999</c:v>
                </c:pt>
                <c:pt idx="749">
                  <c:v>213.96899999999999</c:v>
                </c:pt>
                <c:pt idx="750">
                  <c:v>213.98500000000001</c:v>
                </c:pt>
                <c:pt idx="751">
                  <c:v>213.96600000000001</c:v>
                </c:pt>
                <c:pt idx="752">
                  <c:v>213.92099999999999</c:v>
                </c:pt>
                <c:pt idx="753">
                  <c:v>213.846</c:v>
                </c:pt>
                <c:pt idx="754">
                  <c:v>213.83199999999999</c:v>
                </c:pt>
                <c:pt idx="755">
                  <c:v>213.804</c:v>
                </c:pt>
                <c:pt idx="756">
                  <c:v>213.797</c:v>
                </c:pt>
                <c:pt idx="757">
                  <c:v>213.80600000000001</c:v>
                </c:pt>
                <c:pt idx="758">
                  <c:v>213.798</c:v>
                </c:pt>
                <c:pt idx="759">
                  <c:v>213.797</c:v>
                </c:pt>
                <c:pt idx="760">
                  <c:v>213.79</c:v>
                </c:pt>
                <c:pt idx="761">
                  <c:v>213.773</c:v>
                </c:pt>
                <c:pt idx="762">
                  <c:v>213.78800000000001</c:v>
                </c:pt>
                <c:pt idx="763">
                  <c:v>213.78100000000001</c:v>
                </c:pt>
                <c:pt idx="764">
                  <c:v>213.792</c:v>
                </c:pt>
                <c:pt idx="765">
                  <c:v>213.815</c:v>
                </c:pt>
                <c:pt idx="766">
                  <c:v>213.80699999999999</c:v>
                </c:pt>
                <c:pt idx="767">
                  <c:v>213.76400000000001</c:v>
                </c:pt>
                <c:pt idx="768">
                  <c:v>213.74600000000001</c:v>
                </c:pt>
                <c:pt idx="769">
                  <c:v>213.738</c:v>
                </c:pt>
                <c:pt idx="770">
                  <c:v>213.72499999999999</c:v>
                </c:pt>
                <c:pt idx="771">
                  <c:v>213.761</c:v>
                </c:pt>
                <c:pt idx="772">
                  <c:v>213.70599999999999</c:v>
                </c:pt>
                <c:pt idx="773">
                  <c:v>213.66399999999999</c:v>
                </c:pt>
                <c:pt idx="774">
                  <c:v>213.59100000000001</c:v>
                </c:pt>
                <c:pt idx="775">
                  <c:v>213.48</c:v>
                </c:pt>
                <c:pt idx="776">
                  <c:v>213.41499999999999</c:v>
                </c:pt>
                <c:pt idx="777">
                  <c:v>213.34200000000001</c:v>
                </c:pt>
                <c:pt idx="778">
                  <c:v>213.27699999999999</c:v>
                </c:pt>
                <c:pt idx="779">
                  <c:v>213.24299999999999</c:v>
                </c:pt>
                <c:pt idx="780">
                  <c:v>213.20699999999999</c:v>
                </c:pt>
                <c:pt idx="781">
                  <c:v>213.184</c:v>
                </c:pt>
                <c:pt idx="782">
                  <c:v>213.12899999999999</c:v>
                </c:pt>
                <c:pt idx="783">
                  <c:v>213.11199999999999</c:v>
                </c:pt>
                <c:pt idx="784">
                  <c:v>213.05600000000001</c:v>
                </c:pt>
                <c:pt idx="785">
                  <c:v>213.02600000000001</c:v>
                </c:pt>
                <c:pt idx="786">
                  <c:v>213.00399999999999</c:v>
                </c:pt>
                <c:pt idx="787">
                  <c:v>213.02</c:v>
                </c:pt>
                <c:pt idx="788">
                  <c:v>213.02099999999999</c:v>
                </c:pt>
                <c:pt idx="789">
                  <c:v>213.029</c:v>
                </c:pt>
                <c:pt idx="790">
                  <c:v>213.03700000000001</c:v>
                </c:pt>
                <c:pt idx="791">
                  <c:v>213.02</c:v>
                </c:pt>
                <c:pt idx="792">
                  <c:v>212.94200000000001</c:v>
                </c:pt>
                <c:pt idx="793">
                  <c:v>212.98400000000001</c:v>
                </c:pt>
                <c:pt idx="794">
                  <c:v>212.98400000000001</c:v>
                </c:pt>
                <c:pt idx="795">
                  <c:v>213.042</c:v>
                </c:pt>
                <c:pt idx="796">
                  <c:v>213.066</c:v>
                </c:pt>
                <c:pt idx="797">
                  <c:v>213.00200000000001</c:v>
                </c:pt>
                <c:pt idx="798">
                  <c:v>212.91900000000001</c:v>
                </c:pt>
                <c:pt idx="799">
                  <c:v>212.91200000000001</c:v>
                </c:pt>
                <c:pt idx="800">
                  <c:v>212.78899999999999</c:v>
                </c:pt>
                <c:pt idx="801">
                  <c:v>212.64500000000001</c:v>
                </c:pt>
                <c:pt idx="802">
                  <c:v>212.55500000000001</c:v>
                </c:pt>
                <c:pt idx="803">
                  <c:v>212.50899999999999</c:v>
                </c:pt>
                <c:pt idx="804">
                  <c:v>212.51499999999999</c:v>
                </c:pt>
                <c:pt idx="805">
                  <c:v>212.48400000000001</c:v>
                </c:pt>
                <c:pt idx="806">
                  <c:v>212.46799999999999</c:v>
                </c:pt>
                <c:pt idx="807">
                  <c:v>212.43700000000001</c:v>
                </c:pt>
                <c:pt idx="808">
                  <c:v>212.429</c:v>
                </c:pt>
                <c:pt idx="809">
                  <c:v>212.41900000000001</c:v>
                </c:pt>
                <c:pt idx="810">
                  <c:v>212.45599999999999</c:v>
                </c:pt>
                <c:pt idx="811">
                  <c:v>212.404</c:v>
                </c:pt>
                <c:pt idx="812">
                  <c:v>212.35400000000001</c:v>
                </c:pt>
                <c:pt idx="813">
                  <c:v>212.29599999999999</c:v>
                </c:pt>
                <c:pt idx="814">
                  <c:v>212.24100000000001</c:v>
                </c:pt>
                <c:pt idx="815">
                  <c:v>212.20400000000001</c:v>
                </c:pt>
                <c:pt idx="816">
                  <c:v>212.13900000000001</c:v>
                </c:pt>
                <c:pt idx="817">
                  <c:v>212.143</c:v>
                </c:pt>
                <c:pt idx="818">
                  <c:v>212.143</c:v>
                </c:pt>
                <c:pt idx="819">
                  <c:v>212.09200000000001</c:v>
                </c:pt>
                <c:pt idx="820">
                  <c:v>212.06899999999999</c:v>
                </c:pt>
                <c:pt idx="821">
                  <c:v>212.00800000000001</c:v>
                </c:pt>
                <c:pt idx="822">
                  <c:v>211.983</c:v>
                </c:pt>
                <c:pt idx="823">
                  <c:v>211.935</c:v>
                </c:pt>
                <c:pt idx="824">
                  <c:v>211.93700000000001</c:v>
                </c:pt>
                <c:pt idx="825">
                  <c:v>211.923</c:v>
                </c:pt>
                <c:pt idx="826">
                  <c:v>211.922</c:v>
                </c:pt>
                <c:pt idx="827">
                  <c:v>211.91200000000001</c:v>
                </c:pt>
                <c:pt idx="828">
                  <c:v>211.87799999999999</c:v>
                </c:pt>
                <c:pt idx="829">
                  <c:v>211.84100000000001</c:v>
                </c:pt>
                <c:pt idx="830">
                  <c:v>211.815</c:v>
                </c:pt>
                <c:pt idx="831">
                  <c:v>211.78100000000001</c:v>
                </c:pt>
                <c:pt idx="832">
                  <c:v>211.755</c:v>
                </c:pt>
                <c:pt idx="833">
                  <c:v>211.72499999999999</c:v>
                </c:pt>
                <c:pt idx="834">
                  <c:v>211.66499999999999</c:v>
                </c:pt>
                <c:pt idx="835">
                  <c:v>211.66200000000001</c:v>
                </c:pt>
                <c:pt idx="836">
                  <c:v>211.68899999999999</c:v>
                </c:pt>
                <c:pt idx="837">
                  <c:v>211.69399999999999</c:v>
                </c:pt>
                <c:pt idx="838">
                  <c:v>211.744</c:v>
                </c:pt>
                <c:pt idx="839">
                  <c:v>211.79</c:v>
                </c:pt>
                <c:pt idx="840">
                  <c:v>211.80099999999999</c:v>
                </c:pt>
                <c:pt idx="841">
                  <c:v>211.81200000000001</c:v>
                </c:pt>
                <c:pt idx="842">
                  <c:v>211.785</c:v>
                </c:pt>
                <c:pt idx="843">
                  <c:v>211.79499999999999</c:v>
                </c:pt>
                <c:pt idx="844">
                  <c:v>211.76900000000001</c:v>
                </c:pt>
                <c:pt idx="845">
                  <c:v>211.738</c:v>
                </c:pt>
                <c:pt idx="846">
                  <c:v>211.685</c:v>
                </c:pt>
                <c:pt idx="847">
                  <c:v>211.64699999999999</c:v>
                </c:pt>
                <c:pt idx="848">
                  <c:v>211.626</c:v>
                </c:pt>
                <c:pt idx="849">
                  <c:v>211.61</c:v>
                </c:pt>
                <c:pt idx="850">
                  <c:v>211.58500000000001</c:v>
                </c:pt>
                <c:pt idx="851">
                  <c:v>211.57</c:v>
                </c:pt>
                <c:pt idx="852">
                  <c:v>211.565</c:v>
                </c:pt>
                <c:pt idx="853">
                  <c:v>211.54499999999999</c:v>
                </c:pt>
                <c:pt idx="854">
                  <c:v>211.52099999999999</c:v>
                </c:pt>
                <c:pt idx="855">
                  <c:v>211.50800000000001</c:v>
                </c:pt>
                <c:pt idx="856">
                  <c:v>211.49199999999999</c:v>
                </c:pt>
                <c:pt idx="857">
                  <c:v>211.47499999999999</c:v>
                </c:pt>
                <c:pt idx="858">
                  <c:v>211.42500000000001</c:v>
                </c:pt>
                <c:pt idx="859">
                  <c:v>211.398</c:v>
                </c:pt>
                <c:pt idx="860">
                  <c:v>211.30799999999999</c:v>
                </c:pt>
                <c:pt idx="861">
                  <c:v>211.29300000000001</c:v>
                </c:pt>
                <c:pt idx="862">
                  <c:v>211.273</c:v>
                </c:pt>
                <c:pt idx="863">
                  <c:v>211.26599999999999</c:v>
                </c:pt>
                <c:pt idx="864">
                  <c:v>211.27099999999999</c:v>
                </c:pt>
                <c:pt idx="865">
                  <c:v>211.21</c:v>
                </c:pt>
                <c:pt idx="866">
                  <c:v>211.18600000000001</c:v>
                </c:pt>
                <c:pt idx="867">
                  <c:v>211.119</c:v>
                </c:pt>
                <c:pt idx="868">
                  <c:v>211.06</c:v>
                </c:pt>
                <c:pt idx="869">
                  <c:v>210.988</c:v>
                </c:pt>
                <c:pt idx="870">
                  <c:v>210.93199999999999</c:v>
                </c:pt>
                <c:pt idx="871">
                  <c:v>210.90100000000001</c:v>
                </c:pt>
                <c:pt idx="872">
                  <c:v>210.874</c:v>
                </c:pt>
                <c:pt idx="873">
                  <c:v>210.887</c:v>
                </c:pt>
                <c:pt idx="874">
                  <c:v>210.90799999999999</c:v>
                </c:pt>
                <c:pt idx="875">
                  <c:v>210.92500000000001</c:v>
                </c:pt>
                <c:pt idx="876">
                  <c:v>210.947</c:v>
                </c:pt>
                <c:pt idx="877">
                  <c:v>210.96799999999999</c:v>
                </c:pt>
                <c:pt idx="878">
                  <c:v>211.00800000000001</c:v>
                </c:pt>
                <c:pt idx="879">
                  <c:v>211.02500000000001</c:v>
                </c:pt>
                <c:pt idx="880">
                  <c:v>211.005</c:v>
                </c:pt>
                <c:pt idx="881">
                  <c:v>211.01900000000001</c:v>
                </c:pt>
                <c:pt idx="882">
                  <c:v>211.02500000000001</c:v>
                </c:pt>
                <c:pt idx="883">
                  <c:v>211.047</c:v>
                </c:pt>
                <c:pt idx="884">
                  <c:v>211.05099999999999</c:v>
                </c:pt>
                <c:pt idx="885">
                  <c:v>211.14400000000001</c:v>
                </c:pt>
                <c:pt idx="886">
                  <c:v>211.16800000000001</c:v>
                </c:pt>
                <c:pt idx="887">
                  <c:v>211.143</c:v>
                </c:pt>
                <c:pt idx="888">
                  <c:v>211.15700000000001</c:v>
                </c:pt>
                <c:pt idx="889">
                  <c:v>210.98400000000001</c:v>
                </c:pt>
                <c:pt idx="890">
                  <c:v>210.93600000000001</c:v>
                </c:pt>
                <c:pt idx="891">
                  <c:v>210.89</c:v>
                </c:pt>
                <c:pt idx="892">
                  <c:v>210.85599999999999</c:v>
                </c:pt>
                <c:pt idx="893">
                  <c:v>210.88900000000001</c:v>
                </c:pt>
                <c:pt idx="894">
                  <c:v>210.95099999999999</c:v>
                </c:pt>
                <c:pt idx="895">
                  <c:v>210.95</c:v>
                </c:pt>
                <c:pt idx="896">
                  <c:v>210.97900000000001</c:v>
                </c:pt>
                <c:pt idx="897">
                  <c:v>210.953</c:v>
                </c:pt>
                <c:pt idx="898">
                  <c:v>210.94</c:v>
                </c:pt>
                <c:pt idx="899">
                  <c:v>210.93100000000001</c:v>
                </c:pt>
                <c:pt idx="900">
                  <c:v>210.92699999999999</c:v>
                </c:pt>
                <c:pt idx="901">
                  <c:v>210.923</c:v>
                </c:pt>
                <c:pt idx="902">
                  <c:v>210.929</c:v>
                </c:pt>
                <c:pt idx="903">
                  <c:v>210.91</c:v>
                </c:pt>
                <c:pt idx="904">
                  <c:v>210.90600000000001</c:v>
                </c:pt>
                <c:pt idx="905">
                  <c:v>210.904</c:v>
                </c:pt>
                <c:pt idx="906">
                  <c:v>210.91900000000001</c:v>
                </c:pt>
                <c:pt idx="907">
                  <c:v>210.916</c:v>
                </c:pt>
                <c:pt idx="908">
                  <c:v>210.91499999999999</c:v>
                </c:pt>
                <c:pt idx="909">
                  <c:v>210.93799999999999</c:v>
                </c:pt>
                <c:pt idx="910">
                  <c:v>210.93799999999999</c:v>
                </c:pt>
                <c:pt idx="911">
                  <c:v>210.95</c:v>
                </c:pt>
                <c:pt idx="912">
                  <c:v>210.96100000000001</c:v>
                </c:pt>
                <c:pt idx="913">
                  <c:v>210.91800000000001</c:v>
                </c:pt>
                <c:pt idx="914">
                  <c:v>210.83099999999999</c:v>
                </c:pt>
                <c:pt idx="915">
                  <c:v>210.779</c:v>
                </c:pt>
                <c:pt idx="916">
                  <c:v>210.70400000000001</c:v>
                </c:pt>
                <c:pt idx="917">
                  <c:v>210.702</c:v>
                </c:pt>
                <c:pt idx="918">
                  <c:v>210.68299999999999</c:v>
                </c:pt>
                <c:pt idx="919">
                  <c:v>210.703</c:v>
                </c:pt>
                <c:pt idx="920">
                  <c:v>210.71799999999999</c:v>
                </c:pt>
                <c:pt idx="921">
                  <c:v>210.75399999999999</c:v>
                </c:pt>
                <c:pt idx="922">
                  <c:v>210.78800000000001</c:v>
                </c:pt>
                <c:pt idx="923">
                  <c:v>210.84200000000001</c:v>
                </c:pt>
                <c:pt idx="924">
                  <c:v>210.869</c:v>
                </c:pt>
                <c:pt idx="925">
                  <c:v>210.92400000000001</c:v>
                </c:pt>
                <c:pt idx="926">
                  <c:v>210.96100000000001</c:v>
                </c:pt>
                <c:pt idx="927">
                  <c:v>210.99199999999999</c:v>
                </c:pt>
                <c:pt idx="928">
                  <c:v>210.989</c:v>
                </c:pt>
                <c:pt idx="929">
                  <c:v>211.012</c:v>
                </c:pt>
                <c:pt idx="930">
                  <c:v>211.03700000000001</c:v>
                </c:pt>
                <c:pt idx="931">
                  <c:v>211.07</c:v>
                </c:pt>
                <c:pt idx="932">
                  <c:v>211.12200000000001</c:v>
                </c:pt>
                <c:pt idx="933">
                  <c:v>211.15100000000001</c:v>
                </c:pt>
                <c:pt idx="934">
                  <c:v>211.12700000000001</c:v>
                </c:pt>
                <c:pt idx="935">
                  <c:v>211.08</c:v>
                </c:pt>
                <c:pt idx="936">
                  <c:v>211.023</c:v>
                </c:pt>
                <c:pt idx="937">
                  <c:v>210.994</c:v>
                </c:pt>
                <c:pt idx="938">
                  <c:v>210.965</c:v>
                </c:pt>
                <c:pt idx="939">
                  <c:v>210.94300000000001</c:v>
                </c:pt>
                <c:pt idx="940">
                  <c:v>210.89500000000001</c:v>
                </c:pt>
                <c:pt idx="941">
                  <c:v>210.92599999999999</c:v>
                </c:pt>
                <c:pt idx="942">
                  <c:v>210.91499999999999</c:v>
                </c:pt>
                <c:pt idx="943">
                  <c:v>210.93</c:v>
                </c:pt>
                <c:pt idx="944">
                  <c:v>210.94200000000001</c:v>
                </c:pt>
                <c:pt idx="945">
                  <c:v>210.94300000000001</c:v>
                </c:pt>
                <c:pt idx="946">
                  <c:v>210.953</c:v>
                </c:pt>
                <c:pt idx="947">
                  <c:v>210.97</c:v>
                </c:pt>
                <c:pt idx="948">
                  <c:v>210.98599999999999</c:v>
                </c:pt>
                <c:pt idx="949">
                  <c:v>211.01400000000001</c:v>
                </c:pt>
                <c:pt idx="950">
                  <c:v>211.042</c:v>
                </c:pt>
                <c:pt idx="951">
                  <c:v>211.05199999999999</c:v>
                </c:pt>
                <c:pt idx="952">
                  <c:v>211.06299999999999</c:v>
                </c:pt>
                <c:pt idx="953">
                  <c:v>211.03700000000001</c:v>
                </c:pt>
                <c:pt idx="954">
                  <c:v>211.02600000000001</c:v>
                </c:pt>
                <c:pt idx="955">
                  <c:v>211.03299999999999</c:v>
                </c:pt>
                <c:pt idx="956">
                  <c:v>211.07300000000001</c:v>
                </c:pt>
                <c:pt idx="957">
                  <c:v>211.01</c:v>
                </c:pt>
                <c:pt idx="958">
                  <c:v>211.04400000000001</c:v>
                </c:pt>
                <c:pt idx="959">
                  <c:v>210.77600000000001</c:v>
                </c:pt>
                <c:pt idx="960">
                  <c:v>210.702</c:v>
                </c:pt>
                <c:pt idx="961">
                  <c:v>210.64599999999999</c:v>
                </c:pt>
                <c:pt idx="962">
                  <c:v>210.61500000000001</c:v>
                </c:pt>
                <c:pt idx="963">
                  <c:v>210.58699999999999</c:v>
                </c:pt>
                <c:pt idx="964">
                  <c:v>210.536</c:v>
                </c:pt>
                <c:pt idx="965">
                  <c:v>210.55099999999999</c:v>
                </c:pt>
                <c:pt idx="966">
                  <c:v>210.559</c:v>
                </c:pt>
                <c:pt idx="967">
                  <c:v>210.566</c:v>
                </c:pt>
                <c:pt idx="968">
                  <c:v>210.59399999999999</c:v>
                </c:pt>
                <c:pt idx="969">
                  <c:v>210.58199999999999</c:v>
                </c:pt>
                <c:pt idx="970">
                  <c:v>210.571</c:v>
                </c:pt>
                <c:pt idx="971">
                  <c:v>210.55500000000001</c:v>
                </c:pt>
                <c:pt idx="972">
                  <c:v>210.589</c:v>
                </c:pt>
                <c:pt idx="973">
                  <c:v>210.58500000000001</c:v>
                </c:pt>
                <c:pt idx="974">
                  <c:v>210.554</c:v>
                </c:pt>
                <c:pt idx="975">
                  <c:v>210.571</c:v>
                </c:pt>
                <c:pt idx="976">
                  <c:v>210.55500000000001</c:v>
                </c:pt>
                <c:pt idx="977">
                  <c:v>210.60599999999999</c:v>
                </c:pt>
                <c:pt idx="978">
                  <c:v>210.63</c:v>
                </c:pt>
                <c:pt idx="979">
                  <c:v>210.64699999999999</c:v>
                </c:pt>
                <c:pt idx="980">
                  <c:v>210.67500000000001</c:v>
                </c:pt>
                <c:pt idx="981">
                  <c:v>210.745</c:v>
                </c:pt>
                <c:pt idx="982">
                  <c:v>210.72399999999999</c:v>
                </c:pt>
                <c:pt idx="983">
                  <c:v>210.631</c:v>
                </c:pt>
                <c:pt idx="984">
                  <c:v>210.58500000000001</c:v>
                </c:pt>
                <c:pt idx="985">
                  <c:v>210.56100000000001</c:v>
                </c:pt>
                <c:pt idx="986">
                  <c:v>210.566</c:v>
                </c:pt>
                <c:pt idx="987">
                  <c:v>210.56299999999999</c:v>
                </c:pt>
                <c:pt idx="988">
                  <c:v>210.57400000000001</c:v>
                </c:pt>
                <c:pt idx="989">
                  <c:v>210.529</c:v>
                </c:pt>
                <c:pt idx="990">
                  <c:v>210.50399999999999</c:v>
                </c:pt>
                <c:pt idx="991">
                  <c:v>210.45500000000001</c:v>
                </c:pt>
                <c:pt idx="992">
                  <c:v>210.49</c:v>
                </c:pt>
                <c:pt idx="993">
                  <c:v>210.39099999999999</c:v>
                </c:pt>
                <c:pt idx="994">
                  <c:v>210.30600000000001</c:v>
                </c:pt>
                <c:pt idx="995">
                  <c:v>210.29400000000001</c:v>
                </c:pt>
                <c:pt idx="996">
                  <c:v>210.26499999999999</c:v>
                </c:pt>
                <c:pt idx="997">
                  <c:v>210.21799999999999</c:v>
                </c:pt>
                <c:pt idx="998">
                  <c:v>210.15799999999999</c:v>
                </c:pt>
                <c:pt idx="999">
                  <c:v>210.077</c:v>
                </c:pt>
                <c:pt idx="1000">
                  <c:v>210.04599999999999</c:v>
                </c:pt>
                <c:pt idx="1001">
                  <c:v>209.995</c:v>
                </c:pt>
                <c:pt idx="1002">
                  <c:v>209.91499999999999</c:v>
                </c:pt>
                <c:pt idx="1003">
                  <c:v>209.88200000000001</c:v>
                </c:pt>
                <c:pt idx="1004">
                  <c:v>209.83600000000001</c:v>
                </c:pt>
                <c:pt idx="1005">
                  <c:v>209.845</c:v>
                </c:pt>
                <c:pt idx="1006">
                  <c:v>209.77500000000001</c:v>
                </c:pt>
                <c:pt idx="1007">
                  <c:v>209.714</c:v>
                </c:pt>
                <c:pt idx="1008">
                  <c:v>209.69800000000001</c:v>
                </c:pt>
                <c:pt idx="1009">
                  <c:v>209.65299999999999</c:v>
                </c:pt>
                <c:pt idx="1010">
                  <c:v>209.63800000000001</c:v>
                </c:pt>
                <c:pt idx="1011">
                  <c:v>209.596</c:v>
                </c:pt>
                <c:pt idx="1012">
                  <c:v>209.59399999999999</c:v>
                </c:pt>
                <c:pt idx="1013">
                  <c:v>209.62700000000001</c:v>
                </c:pt>
                <c:pt idx="1014">
                  <c:v>209.61099999999999</c:v>
                </c:pt>
                <c:pt idx="1015">
                  <c:v>209.61</c:v>
                </c:pt>
                <c:pt idx="1016">
                  <c:v>209.63200000000001</c:v>
                </c:pt>
                <c:pt idx="1017">
                  <c:v>209.65199999999999</c:v>
                </c:pt>
                <c:pt idx="1018">
                  <c:v>209.661</c:v>
                </c:pt>
                <c:pt idx="1019">
                  <c:v>209.65299999999999</c:v>
                </c:pt>
                <c:pt idx="1020">
                  <c:v>209.67</c:v>
                </c:pt>
                <c:pt idx="1021">
                  <c:v>209.672</c:v>
                </c:pt>
                <c:pt idx="1022">
                  <c:v>209.69900000000001</c:v>
                </c:pt>
                <c:pt idx="1023">
                  <c:v>209.74199999999999</c:v>
                </c:pt>
                <c:pt idx="1024">
                  <c:v>209.79300000000001</c:v>
                </c:pt>
                <c:pt idx="1025">
                  <c:v>209.86699999999999</c:v>
                </c:pt>
                <c:pt idx="1026">
                  <c:v>209.82300000000001</c:v>
                </c:pt>
                <c:pt idx="1027">
                  <c:v>209.77</c:v>
                </c:pt>
                <c:pt idx="1028">
                  <c:v>209.73</c:v>
                </c:pt>
                <c:pt idx="1029">
                  <c:v>209.68799999999999</c:v>
                </c:pt>
                <c:pt idx="1030">
                  <c:v>209.62899999999999</c:v>
                </c:pt>
                <c:pt idx="1031">
                  <c:v>209.56800000000001</c:v>
                </c:pt>
                <c:pt idx="1032">
                  <c:v>209.54900000000001</c:v>
                </c:pt>
                <c:pt idx="1033">
                  <c:v>209.57599999999999</c:v>
                </c:pt>
                <c:pt idx="1034">
                  <c:v>209.59100000000001</c:v>
                </c:pt>
                <c:pt idx="1035">
                  <c:v>209.59800000000001</c:v>
                </c:pt>
                <c:pt idx="1036">
                  <c:v>209.58799999999999</c:v>
                </c:pt>
                <c:pt idx="1037">
                  <c:v>209.61099999999999</c:v>
                </c:pt>
                <c:pt idx="1038">
                  <c:v>209.68100000000001</c:v>
                </c:pt>
                <c:pt idx="1039">
                  <c:v>209.64099999999999</c:v>
                </c:pt>
                <c:pt idx="1040">
                  <c:v>209.58199999999999</c:v>
                </c:pt>
                <c:pt idx="1041">
                  <c:v>209.53899999999999</c:v>
                </c:pt>
                <c:pt idx="1042">
                  <c:v>209.47300000000001</c:v>
                </c:pt>
                <c:pt idx="1043">
                  <c:v>209.547</c:v>
                </c:pt>
                <c:pt idx="1044">
                  <c:v>209.535</c:v>
                </c:pt>
                <c:pt idx="1045">
                  <c:v>209.446</c:v>
                </c:pt>
                <c:pt idx="1046">
                  <c:v>209.53700000000001</c:v>
                </c:pt>
                <c:pt idx="1047">
                  <c:v>209.54900000000001</c:v>
                </c:pt>
                <c:pt idx="1048">
                  <c:v>209.578</c:v>
                </c:pt>
                <c:pt idx="1049">
                  <c:v>209.541</c:v>
                </c:pt>
                <c:pt idx="1050">
                  <c:v>209.53200000000001</c:v>
                </c:pt>
                <c:pt idx="1051">
                  <c:v>209.45400000000001</c:v>
                </c:pt>
                <c:pt idx="1052">
                  <c:v>209.399</c:v>
                </c:pt>
                <c:pt idx="1053">
                  <c:v>209.327</c:v>
                </c:pt>
                <c:pt idx="1054">
                  <c:v>209.31700000000001</c:v>
                </c:pt>
                <c:pt idx="1055">
                  <c:v>209.29499999999999</c:v>
                </c:pt>
                <c:pt idx="1056">
                  <c:v>209.26400000000001</c:v>
                </c:pt>
                <c:pt idx="1057">
                  <c:v>209.227</c:v>
                </c:pt>
                <c:pt idx="1058">
                  <c:v>209.20599999999999</c:v>
                </c:pt>
                <c:pt idx="1059">
                  <c:v>209.20699999999999</c:v>
                </c:pt>
                <c:pt idx="1060">
                  <c:v>209.18100000000001</c:v>
                </c:pt>
                <c:pt idx="1061">
                  <c:v>209.15700000000001</c:v>
                </c:pt>
                <c:pt idx="1062">
                  <c:v>209.149</c:v>
                </c:pt>
                <c:pt idx="1063">
                  <c:v>209.12299999999999</c:v>
                </c:pt>
                <c:pt idx="1064">
                  <c:v>209.09700000000001</c:v>
                </c:pt>
                <c:pt idx="1065">
                  <c:v>209.066</c:v>
                </c:pt>
                <c:pt idx="1066">
                  <c:v>209.041</c:v>
                </c:pt>
                <c:pt idx="1067">
                  <c:v>209.024</c:v>
                </c:pt>
                <c:pt idx="1068">
                  <c:v>209.00800000000001</c:v>
                </c:pt>
                <c:pt idx="1069">
                  <c:v>209.005</c:v>
                </c:pt>
                <c:pt idx="1070">
                  <c:v>209.036</c:v>
                </c:pt>
                <c:pt idx="1071">
                  <c:v>209.041</c:v>
                </c:pt>
                <c:pt idx="1072">
                  <c:v>209.023</c:v>
                </c:pt>
                <c:pt idx="1073">
                  <c:v>209.02699999999999</c:v>
                </c:pt>
                <c:pt idx="1074">
                  <c:v>208.99700000000001</c:v>
                </c:pt>
                <c:pt idx="1075">
                  <c:v>208.982</c:v>
                </c:pt>
                <c:pt idx="1076">
                  <c:v>208.97</c:v>
                </c:pt>
                <c:pt idx="1077">
                  <c:v>208.977</c:v>
                </c:pt>
                <c:pt idx="1078">
                  <c:v>208.97</c:v>
                </c:pt>
                <c:pt idx="1079">
                  <c:v>208.96</c:v>
                </c:pt>
                <c:pt idx="1080">
                  <c:v>208.923</c:v>
                </c:pt>
                <c:pt idx="1081">
                  <c:v>208.95400000000001</c:v>
                </c:pt>
                <c:pt idx="1082">
                  <c:v>208.964</c:v>
                </c:pt>
                <c:pt idx="1083">
                  <c:v>209.00800000000001</c:v>
                </c:pt>
                <c:pt idx="1084">
                  <c:v>209.03399999999999</c:v>
                </c:pt>
                <c:pt idx="1085">
                  <c:v>209.05699999999999</c:v>
                </c:pt>
                <c:pt idx="1086">
                  <c:v>209.12799999999999</c:v>
                </c:pt>
                <c:pt idx="1087">
                  <c:v>209.11600000000001</c:v>
                </c:pt>
                <c:pt idx="1088">
                  <c:v>209.15700000000001</c:v>
                </c:pt>
                <c:pt idx="1089">
                  <c:v>209.2</c:v>
                </c:pt>
                <c:pt idx="1090">
                  <c:v>209.23699999999999</c:v>
                </c:pt>
                <c:pt idx="1091">
                  <c:v>209.327</c:v>
                </c:pt>
                <c:pt idx="1092">
                  <c:v>209.4</c:v>
                </c:pt>
                <c:pt idx="1093">
                  <c:v>209.46</c:v>
                </c:pt>
                <c:pt idx="1094">
                  <c:v>209.524</c:v>
                </c:pt>
                <c:pt idx="1095">
                  <c:v>209.471</c:v>
                </c:pt>
                <c:pt idx="1096">
                  <c:v>209.42099999999999</c:v>
                </c:pt>
                <c:pt idx="1097">
                  <c:v>209.364</c:v>
                </c:pt>
                <c:pt idx="1098">
                  <c:v>209.27099999999999</c:v>
                </c:pt>
                <c:pt idx="1099">
                  <c:v>209.20599999999999</c:v>
                </c:pt>
                <c:pt idx="1100">
                  <c:v>209.16200000000001</c:v>
                </c:pt>
                <c:pt idx="1101">
                  <c:v>209.15199999999999</c:v>
                </c:pt>
                <c:pt idx="1102">
                  <c:v>209.14599999999999</c:v>
                </c:pt>
                <c:pt idx="1103">
                  <c:v>209.14500000000001</c:v>
                </c:pt>
                <c:pt idx="1104">
                  <c:v>209.09299999999999</c:v>
                </c:pt>
                <c:pt idx="1105">
                  <c:v>209.12</c:v>
                </c:pt>
                <c:pt idx="1106">
                  <c:v>209.11199999999999</c:v>
                </c:pt>
                <c:pt idx="1107">
                  <c:v>209.09800000000001</c:v>
                </c:pt>
                <c:pt idx="1108">
                  <c:v>209.077</c:v>
                </c:pt>
                <c:pt idx="1109">
                  <c:v>209.08</c:v>
                </c:pt>
                <c:pt idx="1110">
                  <c:v>209.03700000000001</c:v>
                </c:pt>
                <c:pt idx="1111">
                  <c:v>209.03800000000001</c:v>
                </c:pt>
                <c:pt idx="1112">
                  <c:v>209.00399999999999</c:v>
                </c:pt>
                <c:pt idx="1113">
                  <c:v>208.989</c:v>
                </c:pt>
                <c:pt idx="1114">
                  <c:v>208.98</c:v>
                </c:pt>
                <c:pt idx="1115">
                  <c:v>208.96700000000001</c:v>
                </c:pt>
                <c:pt idx="1116">
                  <c:v>208.96899999999999</c:v>
                </c:pt>
                <c:pt idx="1117">
                  <c:v>208.99299999999999</c:v>
                </c:pt>
                <c:pt idx="1118">
                  <c:v>208.90600000000001</c:v>
                </c:pt>
                <c:pt idx="1119">
                  <c:v>208.87299999999999</c:v>
                </c:pt>
                <c:pt idx="1120">
                  <c:v>208.80799999999999</c:v>
                </c:pt>
                <c:pt idx="1121">
                  <c:v>208.73599999999999</c:v>
                </c:pt>
                <c:pt idx="1122">
                  <c:v>208.67500000000001</c:v>
                </c:pt>
                <c:pt idx="1123">
                  <c:v>208.626</c:v>
                </c:pt>
                <c:pt idx="1124">
                  <c:v>208.59800000000001</c:v>
                </c:pt>
                <c:pt idx="1125">
                  <c:v>208.512</c:v>
                </c:pt>
                <c:pt idx="1126">
                  <c:v>208.477</c:v>
                </c:pt>
                <c:pt idx="1127">
                  <c:v>208.45</c:v>
                </c:pt>
                <c:pt idx="1128">
                  <c:v>208.44</c:v>
                </c:pt>
                <c:pt idx="1129">
                  <c:v>208.459</c:v>
                </c:pt>
                <c:pt idx="1130">
                  <c:v>208.56</c:v>
                </c:pt>
                <c:pt idx="1131">
                  <c:v>208.66399999999999</c:v>
                </c:pt>
                <c:pt idx="1132">
                  <c:v>208.70699999999999</c:v>
                </c:pt>
                <c:pt idx="1133">
                  <c:v>208.75399999999999</c:v>
                </c:pt>
                <c:pt idx="1134">
                  <c:v>208.80099999999999</c:v>
                </c:pt>
                <c:pt idx="1135">
                  <c:v>208.845</c:v>
                </c:pt>
                <c:pt idx="1136">
                  <c:v>208.87</c:v>
                </c:pt>
                <c:pt idx="1137">
                  <c:v>208.90899999999999</c:v>
                </c:pt>
                <c:pt idx="1138">
                  <c:v>208.964</c:v>
                </c:pt>
                <c:pt idx="1139">
                  <c:v>208.87799999999999</c:v>
                </c:pt>
                <c:pt idx="1140">
                  <c:v>208.73</c:v>
                </c:pt>
                <c:pt idx="1141">
                  <c:v>208.67599999999999</c:v>
                </c:pt>
                <c:pt idx="1142">
                  <c:v>208.654</c:v>
                </c:pt>
                <c:pt idx="1143">
                  <c:v>208.648</c:v>
                </c:pt>
                <c:pt idx="1144">
                  <c:v>208.696</c:v>
                </c:pt>
                <c:pt idx="1145">
                  <c:v>208.75</c:v>
                </c:pt>
                <c:pt idx="1146">
                  <c:v>208.75200000000001</c:v>
                </c:pt>
                <c:pt idx="1147">
                  <c:v>208.74700000000001</c:v>
                </c:pt>
                <c:pt idx="1148">
                  <c:v>208.733</c:v>
                </c:pt>
                <c:pt idx="1149">
                  <c:v>208.72800000000001</c:v>
                </c:pt>
                <c:pt idx="1150">
                  <c:v>208.72</c:v>
                </c:pt>
                <c:pt idx="1151">
                  <c:v>208.703</c:v>
                </c:pt>
                <c:pt idx="1152">
                  <c:v>208.684</c:v>
                </c:pt>
                <c:pt idx="1153">
                  <c:v>208.67599999999999</c:v>
                </c:pt>
                <c:pt idx="1154">
                  <c:v>208.661</c:v>
                </c:pt>
                <c:pt idx="1155">
                  <c:v>208.65899999999999</c:v>
                </c:pt>
                <c:pt idx="1156">
                  <c:v>208.673</c:v>
                </c:pt>
                <c:pt idx="1157">
                  <c:v>208.709</c:v>
                </c:pt>
                <c:pt idx="1158">
                  <c:v>208.745</c:v>
                </c:pt>
                <c:pt idx="1159">
                  <c:v>208.768</c:v>
                </c:pt>
                <c:pt idx="1160">
                  <c:v>208.74700000000001</c:v>
                </c:pt>
                <c:pt idx="1161">
                  <c:v>208.72399999999999</c:v>
                </c:pt>
                <c:pt idx="1162">
                  <c:v>208.696</c:v>
                </c:pt>
                <c:pt idx="1163">
                  <c:v>208.58600000000001</c:v>
                </c:pt>
                <c:pt idx="1164">
                  <c:v>208.52699999999999</c:v>
                </c:pt>
                <c:pt idx="1165">
                  <c:v>208.51499999999999</c:v>
                </c:pt>
                <c:pt idx="1166">
                  <c:v>208.53200000000001</c:v>
                </c:pt>
                <c:pt idx="1167">
                  <c:v>208.57300000000001</c:v>
                </c:pt>
                <c:pt idx="1168">
                  <c:v>208.602</c:v>
                </c:pt>
                <c:pt idx="1169">
                  <c:v>208.64500000000001</c:v>
                </c:pt>
                <c:pt idx="1170">
                  <c:v>208.67099999999999</c:v>
                </c:pt>
                <c:pt idx="1171">
                  <c:v>208.69800000000001</c:v>
                </c:pt>
                <c:pt idx="1172">
                  <c:v>208.71700000000001</c:v>
                </c:pt>
                <c:pt idx="1173">
                  <c:v>208.732</c:v>
                </c:pt>
                <c:pt idx="1174">
                  <c:v>208.78</c:v>
                </c:pt>
                <c:pt idx="1175">
                  <c:v>208.816</c:v>
                </c:pt>
                <c:pt idx="1176">
                  <c:v>208.839</c:v>
                </c:pt>
                <c:pt idx="1177">
                  <c:v>208.875</c:v>
                </c:pt>
                <c:pt idx="1178">
                  <c:v>208.89599999999999</c:v>
                </c:pt>
                <c:pt idx="1179">
                  <c:v>208.90700000000001</c:v>
                </c:pt>
                <c:pt idx="1180">
                  <c:v>208.93299999999999</c:v>
                </c:pt>
                <c:pt idx="1181">
                  <c:v>208.93899999999999</c:v>
                </c:pt>
                <c:pt idx="1182">
                  <c:v>208.952</c:v>
                </c:pt>
                <c:pt idx="1183">
                  <c:v>208.96700000000001</c:v>
                </c:pt>
                <c:pt idx="1184">
                  <c:v>208.93100000000001</c:v>
                </c:pt>
                <c:pt idx="1185">
                  <c:v>208.91800000000001</c:v>
                </c:pt>
                <c:pt idx="1186">
                  <c:v>208.893</c:v>
                </c:pt>
                <c:pt idx="1187">
                  <c:v>208.80199999999999</c:v>
                </c:pt>
                <c:pt idx="1188">
                  <c:v>208.72300000000001</c:v>
                </c:pt>
                <c:pt idx="1189">
                  <c:v>208.61799999999999</c:v>
                </c:pt>
                <c:pt idx="1190">
                  <c:v>208.61500000000001</c:v>
                </c:pt>
                <c:pt idx="1191">
                  <c:v>208.61</c:v>
                </c:pt>
                <c:pt idx="1192">
                  <c:v>208.589</c:v>
                </c:pt>
                <c:pt idx="1193">
                  <c:v>208.60400000000001</c:v>
                </c:pt>
                <c:pt idx="1194">
                  <c:v>208.59399999999999</c:v>
                </c:pt>
                <c:pt idx="1195">
                  <c:v>208.60599999999999</c:v>
                </c:pt>
                <c:pt idx="1196">
                  <c:v>208.59700000000001</c:v>
                </c:pt>
                <c:pt idx="1197">
                  <c:v>208.60499999999999</c:v>
                </c:pt>
                <c:pt idx="1198">
                  <c:v>208.60599999999999</c:v>
                </c:pt>
                <c:pt idx="1199">
                  <c:v>208.59399999999999</c:v>
                </c:pt>
                <c:pt idx="1200">
                  <c:v>208.59299999999999</c:v>
                </c:pt>
                <c:pt idx="1201">
                  <c:v>208.59800000000001</c:v>
                </c:pt>
                <c:pt idx="1202">
                  <c:v>208.64599999999999</c:v>
                </c:pt>
                <c:pt idx="1203">
                  <c:v>208.666</c:v>
                </c:pt>
                <c:pt idx="1204">
                  <c:v>208.67099999999999</c:v>
                </c:pt>
                <c:pt idx="1205">
                  <c:v>208.75899999999999</c:v>
                </c:pt>
                <c:pt idx="1206">
                  <c:v>208.79499999999999</c:v>
                </c:pt>
                <c:pt idx="1207">
                  <c:v>208.76300000000001</c:v>
                </c:pt>
                <c:pt idx="1208">
                  <c:v>208.72399999999999</c:v>
                </c:pt>
                <c:pt idx="1209">
                  <c:v>208.727</c:v>
                </c:pt>
                <c:pt idx="1210">
                  <c:v>208.66800000000001</c:v>
                </c:pt>
                <c:pt idx="1211">
                  <c:v>208.62299999999999</c:v>
                </c:pt>
                <c:pt idx="1212">
                  <c:v>208.55799999999999</c:v>
                </c:pt>
                <c:pt idx="1213">
                  <c:v>208.607</c:v>
                </c:pt>
                <c:pt idx="1214">
                  <c:v>208.648</c:v>
                </c:pt>
                <c:pt idx="1215">
                  <c:v>208.69</c:v>
                </c:pt>
                <c:pt idx="1216">
                  <c:v>208.703</c:v>
                </c:pt>
                <c:pt idx="1217">
                  <c:v>208.74</c:v>
                </c:pt>
                <c:pt idx="1218">
                  <c:v>208.744</c:v>
                </c:pt>
                <c:pt idx="1219">
                  <c:v>208.76900000000001</c:v>
                </c:pt>
                <c:pt idx="1220">
                  <c:v>208.767</c:v>
                </c:pt>
                <c:pt idx="1221">
                  <c:v>208.81100000000001</c:v>
                </c:pt>
                <c:pt idx="1222">
                  <c:v>208.83600000000001</c:v>
                </c:pt>
                <c:pt idx="1223">
                  <c:v>208.8</c:v>
                </c:pt>
                <c:pt idx="1224">
                  <c:v>208.85</c:v>
                </c:pt>
                <c:pt idx="1225">
                  <c:v>208.9</c:v>
                </c:pt>
                <c:pt idx="1226">
                  <c:v>208.922</c:v>
                </c:pt>
                <c:pt idx="1227">
                  <c:v>208.93199999999999</c:v>
                </c:pt>
                <c:pt idx="1228">
                  <c:v>208.964</c:v>
                </c:pt>
                <c:pt idx="1229">
                  <c:v>209.00200000000001</c:v>
                </c:pt>
                <c:pt idx="1230">
                  <c:v>208.98500000000001</c:v>
                </c:pt>
                <c:pt idx="1231">
                  <c:v>208.934</c:v>
                </c:pt>
                <c:pt idx="1232">
                  <c:v>208.89400000000001</c:v>
                </c:pt>
                <c:pt idx="1233">
                  <c:v>208.86099999999999</c:v>
                </c:pt>
                <c:pt idx="1234">
                  <c:v>208.858</c:v>
                </c:pt>
                <c:pt idx="1235">
                  <c:v>208.85400000000001</c:v>
                </c:pt>
                <c:pt idx="1236">
                  <c:v>208.874</c:v>
                </c:pt>
                <c:pt idx="1237">
                  <c:v>208.91499999999999</c:v>
                </c:pt>
                <c:pt idx="1238">
                  <c:v>208.98</c:v>
                </c:pt>
                <c:pt idx="1239">
                  <c:v>208.983</c:v>
                </c:pt>
                <c:pt idx="1240">
                  <c:v>209</c:v>
                </c:pt>
                <c:pt idx="1241">
                  <c:v>209.024</c:v>
                </c:pt>
                <c:pt idx="1242">
                  <c:v>208.99299999999999</c:v>
                </c:pt>
                <c:pt idx="1243">
                  <c:v>209.01900000000001</c:v>
                </c:pt>
                <c:pt idx="1244">
                  <c:v>209.024</c:v>
                </c:pt>
                <c:pt idx="1245">
                  <c:v>208.999</c:v>
                </c:pt>
                <c:pt idx="1246">
                  <c:v>208.982</c:v>
                </c:pt>
                <c:pt idx="1247">
                  <c:v>208.99600000000001</c:v>
                </c:pt>
                <c:pt idx="1248">
                  <c:v>209.011</c:v>
                </c:pt>
                <c:pt idx="1249">
                  <c:v>209.03800000000001</c:v>
                </c:pt>
                <c:pt idx="1250">
                  <c:v>209.03800000000001</c:v>
                </c:pt>
                <c:pt idx="1251">
                  <c:v>209.072</c:v>
                </c:pt>
                <c:pt idx="1252">
                  <c:v>209.126</c:v>
                </c:pt>
                <c:pt idx="1253">
                  <c:v>209.054</c:v>
                </c:pt>
                <c:pt idx="1254">
                  <c:v>208.99299999999999</c:v>
                </c:pt>
                <c:pt idx="1255">
                  <c:v>208.96</c:v>
                </c:pt>
                <c:pt idx="1256">
                  <c:v>208.93700000000001</c:v>
                </c:pt>
                <c:pt idx="1257">
                  <c:v>208.91800000000001</c:v>
                </c:pt>
                <c:pt idx="1258">
                  <c:v>208.87200000000001</c:v>
                </c:pt>
                <c:pt idx="1259">
                  <c:v>208.82900000000001</c:v>
                </c:pt>
                <c:pt idx="1260">
                  <c:v>208.827</c:v>
                </c:pt>
                <c:pt idx="1261">
                  <c:v>208.804</c:v>
                </c:pt>
                <c:pt idx="1262">
                  <c:v>208.77799999999999</c:v>
                </c:pt>
                <c:pt idx="1263">
                  <c:v>208.76599999999999</c:v>
                </c:pt>
                <c:pt idx="1264">
                  <c:v>208.74700000000001</c:v>
                </c:pt>
                <c:pt idx="1265">
                  <c:v>208.72300000000001</c:v>
                </c:pt>
                <c:pt idx="1266">
                  <c:v>208.708</c:v>
                </c:pt>
                <c:pt idx="1267">
                  <c:v>208.68700000000001</c:v>
                </c:pt>
                <c:pt idx="1268">
                  <c:v>208.68899999999999</c:v>
                </c:pt>
                <c:pt idx="1269">
                  <c:v>208.69800000000001</c:v>
                </c:pt>
                <c:pt idx="1270">
                  <c:v>208.732</c:v>
                </c:pt>
                <c:pt idx="1271">
                  <c:v>208.809</c:v>
                </c:pt>
                <c:pt idx="1272">
                  <c:v>208.84</c:v>
                </c:pt>
                <c:pt idx="1273">
                  <c:v>208.88800000000001</c:v>
                </c:pt>
                <c:pt idx="1274">
                  <c:v>208.923</c:v>
                </c:pt>
                <c:pt idx="1275">
                  <c:v>208.916</c:v>
                </c:pt>
                <c:pt idx="1276">
                  <c:v>208.869</c:v>
                </c:pt>
                <c:pt idx="1277">
                  <c:v>208.84100000000001</c:v>
                </c:pt>
                <c:pt idx="1278">
                  <c:v>208.80500000000001</c:v>
                </c:pt>
                <c:pt idx="1279">
                  <c:v>208.78700000000001</c:v>
                </c:pt>
                <c:pt idx="1280">
                  <c:v>208.73099999999999</c:v>
                </c:pt>
                <c:pt idx="1281">
                  <c:v>208.703</c:v>
                </c:pt>
                <c:pt idx="1282">
                  <c:v>208.71299999999999</c:v>
                </c:pt>
                <c:pt idx="1283">
                  <c:v>208.709</c:v>
                </c:pt>
                <c:pt idx="1284">
                  <c:v>208.71899999999999</c:v>
                </c:pt>
                <c:pt idx="1285">
                  <c:v>208.72300000000001</c:v>
                </c:pt>
                <c:pt idx="1286">
                  <c:v>208.74299999999999</c:v>
                </c:pt>
                <c:pt idx="1287">
                  <c:v>208.72200000000001</c:v>
                </c:pt>
                <c:pt idx="1288">
                  <c:v>208.75700000000001</c:v>
                </c:pt>
                <c:pt idx="1289">
                  <c:v>208.703</c:v>
                </c:pt>
                <c:pt idx="1290">
                  <c:v>208.745</c:v>
                </c:pt>
                <c:pt idx="1291">
                  <c:v>208.749</c:v>
                </c:pt>
                <c:pt idx="1292">
                  <c:v>208.744</c:v>
                </c:pt>
                <c:pt idx="1293">
                  <c:v>208.721</c:v>
                </c:pt>
                <c:pt idx="1294">
                  <c:v>208.70099999999999</c:v>
                </c:pt>
                <c:pt idx="1295">
                  <c:v>208.72300000000001</c:v>
                </c:pt>
                <c:pt idx="1296">
                  <c:v>208.73599999999999</c:v>
                </c:pt>
                <c:pt idx="1297">
                  <c:v>208.75800000000001</c:v>
                </c:pt>
                <c:pt idx="1298">
                  <c:v>208.79</c:v>
                </c:pt>
                <c:pt idx="1299">
                  <c:v>208.76300000000001</c:v>
                </c:pt>
                <c:pt idx="1300">
                  <c:v>208.678</c:v>
                </c:pt>
                <c:pt idx="1301">
                  <c:v>208.62</c:v>
                </c:pt>
                <c:pt idx="1302">
                  <c:v>208.53899999999999</c:v>
                </c:pt>
                <c:pt idx="1303">
                  <c:v>208.53100000000001</c:v>
                </c:pt>
                <c:pt idx="1304">
                  <c:v>208.49700000000001</c:v>
                </c:pt>
                <c:pt idx="1305">
                  <c:v>208.53200000000001</c:v>
                </c:pt>
                <c:pt idx="1306">
                  <c:v>208.54</c:v>
                </c:pt>
                <c:pt idx="1307">
                  <c:v>208.54</c:v>
                </c:pt>
                <c:pt idx="1308">
                  <c:v>208.58</c:v>
                </c:pt>
                <c:pt idx="1309">
                  <c:v>208.59299999999999</c:v>
                </c:pt>
                <c:pt idx="1310">
                  <c:v>208.58199999999999</c:v>
                </c:pt>
                <c:pt idx="1311">
                  <c:v>208.60499999999999</c:v>
                </c:pt>
                <c:pt idx="1312">
                  <c:v>208.59299999999999</c:v>
                </c:pt>
                <c:pt idx="1313">
                  <c:v>208.602</c:v>
                </c:pt>
                <c:pt idx="1314">
                  <c:v>208.64599999999999</c:v>
                </c:pt>
                <c:pt idx="1315">
                  <c:v>208.64500000000001</c:v>
                </c:pt>
                <c:pt idx="1316">
                  <c:v>208.61199999999999</c:v>
                </c:pt>
                <c:pt idx="1317">
                  <c:v>208.631</c:v>
                </c:pt>
                <c:pt idx="1318">
                  <c:v>208.69399999999999</c:v>
                </c:pt>
                <c:pt idx="1319">
                  <c:v>208.66900000000001</c:v>
                </c:pt>
                <c:pt idx="1320">
                  <c:v>208.68600000000001</c:v>
                </c:pt>
                <c:pt idx="1321">
                  <c:v>208.749</c:v>
                </c:pt>
                <c:pt idx="1322">
                  <c:v>208.84899999999999</c:v>
                </c:pt>
                <c:pt idx="1323">
                  <c:v>208.768</c:v>
                </c:pt>
                <c:pt idx="1324">
                  <c:v>208.749</c:v>
                </c:pt>
                <c:pt idx="1325">
                  <c:v>208.68799999999999</c:v>
                </c:pt>
                <c:pt idx="1326">
                  <c:v>208.654</c:v>
                </c:pt>
                <c:pt idx="1327">
                  <c:v>208.57499999999999</c:v>
                </c:pt>
                <c:pt idx="1328">
                  <c:v>208.494</c:v>
                </c:pt>
                <c:pt idx="1329">
                  <c:v>208.49100000000001</c:v>
                </c:pt>
                <c:pt idx="1330">
                  <c:v>208.50399999999999</c:v>
                </c:pt>
                <c:pt idx="1331">
                  <c:v>208.48599999999999</c:v>
                </c:pt>
                <c:pt idx="1332">
                  <c:v>208.47900000000001</c:v>
                </c:pt>
                <c:pt idx="1333">
                  <c:v>208.48099999999999</c:v>
                </c:pt>
                <c:pt idx="1334">
                  <c:v>208.489</c:v>
                </c:pt>
                <c:pt idx="1335">
                  <c:v>208.489</c:v>
                </c:pt>
                <c:pt idx="1336">
                  <c:v>208.5</c:v>
                </c:pt>
                <c:pt idx="1337">
                  <c:v>208.476</c:v>
                </c:pt>
                <c:pt idx="1338">
                  <c:v>208.48500000000001</c:v>
                </c:pt>
                <c:pt idx="1339">
                  <c:v>208.52699999999999</c:v>
                </c:pt>
                <c:pt idx="1340">
                  <c:v>208.49299999999999</c:v>
                </c:pt>
                <c:pt idx="1341">
                  <c:v>208.47499999999999</c:v>
                </c:pt>
                <c:pt idx="1342">
                  <c:v>208.429</c:v>
                </c:pt>
                <c:pt idx="1343">
                  <c:v>208.44900000000001</c:v>
                </c:pt>
                <c:pt idx="1344">
                  <c:v>208.36500000000001</c:v>
                </c:pt>
                <c:pt idx="1345">
                  <c:v>208.30500000000001</c:v>
                </c:pt>
                <c:pt idx="1346">
                  <c:v>208.321</c:v>
                </c:pt>
                <c:pt idx="1347">
                  <c:v>208.33</c:v>
                </c:pt>
                <c:pt idx="1348">
                  <c:v>208.35400000000001</c:v>
                </c:pt>
                <c:pt idx="1349">
                  <c:v>208.364</c:v>
                </c:pt>
                <c:pt idx="1350">
                  <c:v>208.33</c:v>
                </c:pt>
                <c:pt idx="1351">
                  <c:v>208.352</c:v>
                </c:pt>
                <c:pt idx="1352">
                  <c:v>208.38499999999999</c:v>
                </c:pt>
                <c:pt idx="1353">
                  <c:v>208.423</c:v>
                </c:pt>
                <c:pt idx="1354">
                  <c:v>208.517</c:v>
                </c:pt>
                <c:pt idx="1355">
                  <c:v>208.55699999999999</c:v>
                </c:pt>
                <c:pt idx="1356">
                  <c:v>208.59899999999999</c:v>
                </c:pt>
                <c:pt idx="1357">
                  <c:v>208.631</c:v>
                </c:pt>
                <c:pt idx="1358">
                  <c:v>208.661</c:v>
                </c:pt>
                <c:pt idx="1359">
                  <c:v>208.69300000000001</c:v>
                </c:pt>
                <c:pt idx="1360">
                  <c:v>208.70699999999999</c:v>
                </c:pt>
                <c:pt idx="1361">
                  <c:v>208.74600000000001</c:v>
                </c:pt>
                <c:pt idx="1362">
                  <c:v>208.76400000000001</c:v>
                </c:pt>
                <c:pt idx="1363">
                  <c:v>208.77699999999999</c:v>
                </c:pt>
                <c:pt idx="1364">
                  <c:v>208.84899999999999</c:v>
                </c:pt>
                <c:pt idx="1365">
                  <c:v>208.90100000000001</c:v>
                </c:pt>
                <c:pt idx="1366">
                  <c:v>208.917</c:v>
                </c:pt>
                <c:pt idx="1367">
                  <c:v>208.93299999999999</c:v>
                </c:pt>
                <c:pt idx="1368">
                  <c:v>208.91499999999999</c:v>
                </c:pt>
                <c:pt idx="1369">
                  <c:v>208.90799999999999</c:v>
                </c:pt>
                <c:pt idx="1370">
                  <c:v>208.89599999999999</c:v>
                </c:pt>
                <c:pt idx="1371">
                  <c:v>208.83500000000001</c:v>
                </c:pt>
                <c:pt idx="1372">
                  <c:v>208.77799999999999</c:v>
                </c:pt>
                <c:pt idx="1373">
                  <c:v>208.76599999999999</c:v>
                </c:pt>
                <c:pt idx="1374">
                  <c:v>208.77500000000001</c:v>
                </c:pt>
                <c:pt idx="1375">
                  <c:v>208.71899999999999</c:v>
                </c:pt>
                <c:pt idx="1376">
                  <c:v>208.73699999999999</c:v>
                </c:pt>
                <c:pt idx="1377">
                  <c:v>208.74</c:v>
                </c:pt>
                <c:pt idx="1378">
                  <c:v>208.798</c:v>
                </c:pt>
                <c:pt idx="1379">
                  <c:v>208.774</c:v>
                </c:pt>
                <c:pt idx="1380">
                  <c:v>208.785</c:v>
                </c:pt>
                <c:pt idx="1381">
                  <c:v>208.78200000000001</c:v>
                </c:pt>
                <c:pt idx="1382">
                  <c:v>208.80099999999999</c:v>
                </c:pt>
                <c:pt idx="1383">
                  <c:v>208.82300000000001</c:v>
                </c:pt>
                <c:pt idx="1384">
                  <c:v>208.839</c:v>
                </c:pt>
                <c:pt idx="1385">
                  <c:v>208.82599999999999</c:v>
                </c:pt>
                <c:pt idx="1386">
                  <c:v>208.85</c:v>
                </c:pt>
                <c:pt idx="1387">
                  <c:v>208.87799999999999</c:v>
                </c:pt>
                <c:pt idx="1388">
                  <c:v>208.90100000000001</c:v>
                </c:pt>
                <c:pt idx="1389">
                  <c:v>208.886</c:v>
                </c:pt>
                <c:pt idx="1390">
                  <c:v>208.88300000000001</c:v>
                </c:pt>
                <c:pt idx="1391">
                  <c:v>208.85400000000001</c:v>
                </c:pt>
                <c:pt idx="1392">
                  <c:v>208.84200000000001</c:v>
                </c:pt>
                <c:pt idx="1393">
                  <c:v>208.852</c:v>
                </c:pt>
                <c:pt idx="1394">
                  <c:v>208.827</c:v>
                </c:pt>
                <c:pt idx="1395">
                  <c:v>208.821</c:v>
                </c:pt>
                <c:pt idx="1396">
                  <c:v>208.81800000000001</c:v>
                </c:pt>
                <c:pt idx="1397">
                  <c:v>208.82300000000001</c:v>
                </c:pt>
                <c:pt idx="1398">
                  <c:v>208.80600000000001</c:v>
                </c:pt>
                <c:pt idx="1399">
                  <c:v>208.80799999999999</c:v>
                </c:pt>
                <c:pt idx="1400">
                  <c:v>208.77799999999999</c:v>
                </c:pt>
                <c:pt idx="1401">
                  <c:v>208.79599999999999</c:v>
                </c:pt>
                <c:pt idx="1402">
                  <c:v>208.80699999999999</c:v>
                </c:pt>
                <c:pt idx="1403">
                  <c:v>208.83600000000001</c:v>
                </c:pt>
                <c:pt idx="1404">
                  <c:v>208.845</c:v>
                </c:pt>
                <c:pt idx="1405">
                  <c:v>208.81399999999999</c:v>
                </c:pt>
                <c:pt idx="1406">
                  <c:v>208.82499999999999</c:v>
                </c:pt>
                <c:pt idx="1407">
                  <c:v>208.834</c:v>
                </c:pt>
                <c:pt idx="1408">
                  <c:v>208.83500000000001</c:v>
                </c:pt>
                <c:pt idx="1409">
                  <c:v>208.83699999999999</c:v>
                </c:pt>
                <c:pt idx="1410">
                  <c:v>208.86799999999999</c:v>
                </c:pt>
                <c:pt idx="1411">
                  <c:v>208.88200000000001</c:v>
                </c:pt>
                <c:pt idx="1412">
                  <c:v>208.88900000000001</c:v>
                </c:pt>
                <c:pt idx="1413">
                  <c:v>208.86199999999999</c:v>
                </c:pt>
                <c:pt idx="1414">
                  <c:v>208.84200000000001</c:v>
                </c:pt>
                <c:pt idx="1415">
                  <c:v>208.83699999999999</c:v>
                </c:pt>
                <c:pt idx="1416">
                  <c:v>208.79499999999999</c:v>
                </c:pt>
                <c:pt idx="1417">
                  <c:v>208.78200000000001</c:v>
                </c:pt>
                <c:pt idx="1418">
                  <c:v>208.792</c:v>
                </c:pt>
                <c:pt idx="1419">
                  <c:v>208.82400000000001</c:v>
                </c:pt>
                <c:pt idx="1420">
                  <c:v>208.821</c:v>
                </c:pt>
                <c:pt idx="1421">
                  <c:v>208.81200000000001</c:v>
                </c:pt>
                <c:pt idx="1422">
                  <c:v>208.81700000000001</c:v>
                </c:pt>
                <c:pt idx="1423">
                  <c:v>208.815</c:v>
                </c:pt>
                <c:pt idx="1424">
                  <c:v>208.822</c:v>
                </c:pt>
                <c:pt idx="1425">
                  <c:v>208.81200000000001</c:v>
                </c:pt>
                <c:pt idx="1426">
                  <c:v>208.81100000000001</c:v>
                </c:pt>
                <c:pt idx="1427">
                  <c:v>208.827</c:v>
                </c:pt>
                <c:pt idx="1428">
                  <c:v>208.81200000000001</c:v>
                </c:pt>
                <c:pt idx="1429">
                  <c:v>208.80799999999999</c:v>
                </c:pt>
                <c:pt idx="1430">
                  <c:v>208.77500000000001</c:v>
                </c:pt>
                <c:pt idx="1431">
                  <c:v>208.792</c:v>
                </c:pt>
                <c:pt idx="1432">
                  <c:v>208.79499999999999</c:v>
                </c:pt>
                <c:pt idx="1433">
                  <c:v>208.82</c:v>
                </c:pt>
                <c:pt idx="1434">
                  <c:v>208.88800000000001</c:v>
                </c:pt>
                <c:pt idx="1435">
                  <c:v>208.934</c:v>
                </c:pt>
                <c:pt idx="1436">
                  <c:v>208.94499999999999</c:v>
                </c:pt>
                <c:pt idx="1437">
                  <c:v>208.91800000000001</c:v>
                </c:pt>
                <c:pt idx="1438">
                  <c:v>208.923</c:v>
                </c:pt>
                <c:pt idx="1439">
                  <c:v>208.93299999999999</c:v>
                </c:pt>
                <c:pt idx="1440">
                  <c:v>208.90600000000001</c:v>
                </c:pt>
                <c:pt idx="1441">
                  <c:v>208.86199999999999</c:v>
                </c:pt>
                <c:pt idx="1442">
                  <c:v>208.827</c:v>
                </c:pt>
                <c:pt idx="1443">
                  <c:v>208.82</c:v>
                </c:pt>
                <c:pt idx="1444">
                  <c:v>208.82300000000001</c:v>
                </c:pt>
                <c:pt idx="1445">
                  <c:v>208.81800000000001</c:v>
                </c:pt>
                <c:pt idx="1446">
                  <c:v>208.82900000000001</c:v>
                </c:pt>
                <c:pt idx="1447">
                  <c:v>208.83099999999999</c:v>
                </c:pt>
                <c:pt idx="1448">
                  <c:v>208.84800000000001</c:v>
                </c:pt>
                <c:pt idx="1449">
                  <c:v>208.84899999999999</c:v>
                </c:pt>
                <c:pt idx="1450">
                  <c:v>208.87</c:v>
                </c:pt>
                <c:pt idx="1451">
                  <c:v>208.88</c:v>
                </c:pt>
                <c:pt idx="1452">
                  <c:v>208.91300000000001</c:v>
                </c:pt>
                <c:pt idx="1453">
                  <c:v>208.94200000000001</c:v>
                </c:pt>
                <c:pt idx="1454">
                  <c:v>209.00200000000001</c:v>
                </c:pt>
                <c:pt idx="1455">
                  <c:v>209.04599999999999</c:v>
                </c:pt>
                <c:pt idx="1456">
                  <c:v>209.06399999999999</c:v>
                </c:pt>
                <c:pt idx="1457">
                  <c:v>209.101</c:v>
                </c:pt>
                <c:pt idx="1458">
                  <c:v>209.15</c:v>
                </c:pt>
                <c:pt idx="1459">
                  <c:v>209.19300000000001</c:v>
                </c:pt>
                <c:pt idx="1460">
                  <c:v>209.18</c:v>
                </c:pt>
                <c:pt idx="1461">
                  <c:v>209.20099999999999</c:v>
                </c:pt>
                <c:pt idx="1462">
                  <c:v>209.23500000000001</c:v>
                </c:pt>
                <c:pt idx="1463">
                  <c:v>209.202</c:v>
                </c:pt>
                <c:pt idx="1464">
                  <c:v>209.18600000000001</c:v>
                </c:pt>
                <c:pt idx="1465">
                  <c:v>209.143</c:v>
                </c:pt>
                <c:pt idx="1466">
                  <c:v>209.11099999999999</c:v>
                </c:pt>
                <c:pt idx="1467">
                  <c:v>209.08799999999999</c:v>
                </c:pt>
                <c:pt idx="1468">
                  <c:v>209.09399999999999</c:v>
                </c:pt>
                <c:pt idx="1469">
                  <c:v>209.09700000000001</c:v>
                </c:pt>
                <c:pt idx="1470">
                  <c:v>209.09700000000001</c:v>
                </c:pt>
                <c:pt idx="1471">
                  <c:v>209.09200000000001</c:v>
                </c:pt>
                <c:pt idx="1472">
                  <c:v>209.09100000000001</c:v>
                </c:pt>
                <c:pt idx="1473">
                  <c:v>209.08600000000001</c:v>
                </c:pt>
                <c:pt idx="1474">
                  <c:v>209.09</c:v>
                </c:pt>
                <c:pt idx="1475">
                  <c:v>209.10300000000001</c:v>
                </c:pt>
                <c:pt idx="1476">
                  <c:v>209.10300000000001</c:v>
                </c:pt>
                <c:pt idx="1477">
                  <c:v>209.12299999999999</c:v>
                </c:pt>
                <c:pt idx="1478">
                  <c:v>209.14</c:v>
                </c:pt>
                <c:pt idx="1479">
                  <c:v>209.161</c:v>
                </c:pt>
                <c:pt idx="1480">
                  <c:v>209.17</c:v>
                </c:pt>
                <c:pt idx="1481">
                  <c:v>209.19</c:v>
                </c:pt>
                <c:pt idx="1482">
                  <c:v>209.21100000000001</c:v>
                </c:pt>
                <c:pt idx="1483">
                  <c:v>209.21199999999999</c:v>
                </c:pt>
                <c:pt idx="1484">
                  <c:v>209.21</c:v>
                </c:pt>
                <c:pt idx="1485">
                  <c:v>209.221</c:v>
                </c:pt>
                <c:pt idx="1486">
                  <c:v>209.21</c:v>
                </c:pt>
                <c:pt idx="1487">
                  <c:v>209.19399999999999</c:v>
                </c:pt>
                <c:pt idx="1488">
                  <c:v>209.18700000000001</c:v>
                </c:pt>
                <c:pt idx="1489">
                  <c:v>209.18700000000001</c:v>
                </c:pt>
                <c:pt idx="1490">
                  <c:v>209.191</c:v>
                </c:pt>
                <c:pt idx="1491">
                  <c:v>209.191</c:v>
                </c:pt>
                <c:pt idx="1492">
                  <c:v>209.173</c:v>
                </c:pt>
                <c:pt idx="1493">
                  <c:v>209.18799999999999</c:v>
                </c:pt>
                <c:pt idx="1494">
                  <c:v>209.18100000000001</c:v>
                </c:pt>
                <c:pt idx="1495">
                  <c:v>209.178</c:v>
                </c:pt>
                <c:pt idx="1496">
                  <c:v>209.17699999999999</c:v>
                </c:pt>
                <c:pt idx="1497">
                  <c:v>209.178</c:v>
                </c:pt>
                <c:pt idx="1498">
                  <c:v>209.16900000000001</c:v>
                </c:pt>
                <c:pt idx="1499">
                  <c:v>209.17500000000001</c:v>
                </c:pt>
                <c:pt idx="1500">
                  <c:v>209.17</c:v>
                </c:pt>
                <c:pt idx="1501">
                  <c:v>209.17599999999999</c:v>
                </c:pt>
                <c:pt idx="1502">
                  <c:v>209.179</c:v>
                </c:pt>
                <c:pt idx="1503">
                  <c:v>209.23500000000001</c:v>
                </c:pt>
                <c:pt idx="1504">
                  <c:v>209.22300000000001</c:v>
                </c:pt>
                <c:pt idx="1505">
                  <c:v>209.21</c:v>
                </c:pt>
                <c:pt idx="1506">
                  <c:v>209.178</c:v>
                </c:pt>
                <c:pt idx="1507">
                  <c:v>209.179</c:v>
                </c:pt>
                <c:pt idx="1508">
                  <c:v>209.17400000000001</c:v>
                </c:pt>
                <c:pt idx="1509">
                  <c:v>209.16200000000001</c:v>
                </c:pt>
                <c:pt idx="1510">
                  <c:v>209.16499999999999</c:v>
                </c:pt>
                <c:pt idx="1511">
                  <c:v>209.167</c:v>
                </c:pt>
                <c:pt idx="1512">
                  <c:v>209.15299999999999</c:v>
                </c:pt>
                <c:pt idx="1513">
                  <c:v>209.15199999999999</c:v>
                </c:pt>
                <c:pt idx="1514">
                  <c:v>209.14599999999999</c:v>
                </c:pt>
                <c:pt idx="1515">
                  <c:v>209.14500000000001</c:v>
                </c:pt>
                <c:pt idx="1516">
                  <c:v>209.142</c:v>
                </c:pt>
                <c:pt idx="1517">
                  <c:v>209.14</c:v>
                </c:pt>
                <c:pt idx="1518">
                  <c:v>209.137</c:v>
                </c:pt>
                <c:pt idx="1519">
                  <c:v>209.13499999999999</c:v>
                </c:pt>
                <c:pt idx="1520">
                  <c:v>209.13399999999999</c:v>
                </c:pt>
                <c:pt idx="1521">
                  <c:v>209.12</c:v>
                </c:pt>
                <c:pt idx="1522">
                  <c:v>209.126</c:v>
                </c:pt>
                <c:pt idx="1523">
                  <c:v>209.11699999999999</c:v>
                </c:pt>
                <c:pt idx="1524">
                  <c:v>209.11600000000001</c:v>
                </c:pt>
                <c:pt idx="1525">
                  <c:v>209.126</c:v>
                </c:pt>
                <c:pt idx="1526">
                  <c:v>209.15100000000001</c:v>
                </c:pt>
                <c:pt idx="1527">
                  <c:v>209.143</c:v>
                </c:pt>
                <c:pt idx="1528">
                  <c:v>209.154</c:v>
                </c:pt>
                <c:pt idx="1529">
                  <c:v>209.166</c:v>
                </c:pt>
                <c:pt idx="1530">
                  <c:v>209.154</c:v>
                </c:pt>
                <c:pt idx="1531">
                  <c:v>209.125</c:v>
                </c:pt>
                <c:pt idx="1532">
                  <c:v>209.09800000000001</c:v>
                </c:pt>
                <c:pt idx="1533">
                  <c:v>209.083</c:v>
                </c:pt>
                <c:pt idx="1534">
                  <c:v>209.08199999999999</c:v>
                </c:pt>
                <c:pt idx="1535">
                  <c:v>209.04599999999999</c:v>
                </c:pt>
                <c:pt idx="1536">
                  <c:v>209.03200000000001</c:v>
                </c:pt>
                <c:pt idx="1537">
                  <c:v>209.03</c:v>
                </c:pt>
                <c:pt idx="1538">
                  <c:v>209.017</c:v>
                </c:pt>
                <c:pt idx="1539">
                  <c:v>209.02099999999999</c:v>
                </c:pt>
                <c:pt idx="1540">
                  <c:v>209.03100000000001</c:v>
                </c:pt>
                <c:pt idx="1541">
                  <c:v>209.023</c:v>
                </c:pt>
                <c:pt idx="1542">
                  <c:v>209.05</c:v>
                </c:pt>
                <c:pt idx="1543">
                  <c:v>209.071</c:v>
                </c:pt>
                <c:pt idx="1544">
                  <c:v>209.07499999999999</c:v>
                </c:pt>
                <c:pt idx="1545">
                  <c:v>209.08799999999999</c:v>
                </c:pt>
                <c:pt idx="1546">
                  <c:v>209.126</c:v>
                </c:pt>
                <c:pt idx="1547">
                  <c:v>209.15799999999999</c:v>
                </c:pt>
                <c:pt idx="1548">
                  <c:v>209.20500000000001</c:v>
                </c:pt>
                <c:pt idx="1549">
                  <c:v>209.239</c:v>
                </c:pt>
                <c:pt idx="1550">
                  <c:v>209.28</c:v>
                </c:pt>
                <c:pt idx="1551">
                  <c:v>209.261</c:v>
                </c:pt>
                <c:pt idx="1552">
                  <c:v>209.261</c:v>
                </c:pt>
                <c:pt idx="1553">
                  <c:v>209.238</c:v>
                </c:pt>
                <c:pt idx="1554">
                  <c:v>209.22900000000001</c:v>
                </c:pt>
                <c:pt idx="1555">
                  <c:v>209.26400000000001</c:v>
                </c:pt>
                <c:pt idx="1556">
                  <c:v>209.26400000000001</c:v>
                </c:pt>
                <c:pt idx="1557">
                  <c:v>209.26599999999999</c:v>
                </c:pt>
                <c:pt idx="1558">
                  <c:v>209.25800000000001</c:v>
                </c:pt>
                <c:pt idx="1559">
                  <c:v>209.25200000000001</c:v>
                </c:pt>
                <c:pt idx="1560">
                  <c:v>209.255</c:v>
                </c:pt>
                <c:pt idx="1561">
                  <c:v>209.25299999999999</c:v>
                </c:pt>
                <c:pt idx="1562">
                  <c:v>209.261</c:v>
                </c:pt>
                <c:pt idx="1563">
                  <c:v>209.251</c:v>
                </c:pt>
                <c:pt idx="1564">
                  <c:v>209.255</c:v>
                </c:pt>
                <c:pt idx="1565">
                  <c:v>209.25</c:v>
                </c:pt>
                <c:pt idx="1566">
                  <c:v>209.24700000000001</c:v>
                </c:pt>
                <c:pt idx="1567">
                  <c:v>209.24700000000001</c:v>
                </c:pt>
                <c:pt idx="1568">
                  <c:v>209.23400000000001</c:v>
                </c:pt>
                <c:pt idx="1569">
                  <c:v>209.256</c:v>
                </c:pt>
                <c:pt idx="1570">
                  <c:v>209.30500000000001</c:v>
                </c:pt>
                <c:pt idx="1571">
                  <c:v>209.32</c:v>
                </c:pt>
                <c:pt idx="1572">
                  <c:v>209.34299999999999</c:v>
                </c:pt>
                <c:pt idx="1573">
                  <c:v>209.33099999999999</c:v>
                </c:pt>
                <c:pt idx="1574">
                  <c:v>209.322</c:v>
                </c:pt>
                <c:pt idx="1575">
                  <c:v>209.29900000000001</c:v>
                </c:pt>
                <c:pt idx="1576">
                  <c:v>209.25899999999999</c:v>
                </c:pt>
                <c:pt idx="1577">
                  <c:v>209.25800000000001</c:v>
                </c:pt>
                <c:pt idx="1578">
                  <c:v>209.25899999999999</c:v>
                </c:pt>
                <c:pt idx="1579">
                  <c:v>209.249</c:v>
                </c:pt>
                <c:pt idx="1580">
                  <c:v>209.232</c:v>
                </c:pt>
                <c:pt idx="1581">
                  <c:v>209.227</c:v>
                </c:pt>
                <c:pt idx="1582">
                  <c:v>209.21600000000001</c:v>
                </c:pt>
                <c:pt idx="1583">
                  <c:v>209.18700000000001</c:v>
                </c:pt>
                <c:pt idx="1584">
                  <c:v>209.18899999999999</c:v>
                </c:pt>
                <c:pt idx="1585">
                  <c:v>209.203</c:v>
                </c:pt>
                <c:pt idx="1586">
                  <c:v>209.18299999999999</c:v>
                </c:pt>
                <c:pt idx="1587">
                  <c:v>209.18299999999999</c:v>
                </c:pt>
                <c:pt idx="1588">
                  <c:v>209.196</c:v>
                </c:pt>
                <c:pt idx="1589">
                  <c:v>209.19800000000001</c:v>
                </c:pt>
                <c:pt idx="1590">
                  <c:v>209.18700000000001</c:v>
                </c:pt>
                <c:pt idx="1591">
                  <c:v>209.19</c:v>
                </c:pt>
                <c:pt idx="1592">
                  <c:v>209.21</c:v>
                </c:pt>
                <c:pt idx="1593">
                  <c:v>209.227</c:v>
                </c:pt>
                <c:pt idx="1594">
                  <c:v>209.22900000000001</c:v>
                </c:pt>
                <c:pt idx="1595">
                  <c:v>209.24</c:v>
                </c:pt>
                <c:pt idx="1596">
                  <c:v>209.227</c:v>
                </c:pt>
                <c:pt idx="1597">
                  <c:v>209.21799999999999</c:v>
                </c:pt>
                <c:pt idx="1598">
                  <c:v>209.20599999999999</c:v>
                </c:pt>
                <c:pt idx="1599">
                  <c:v>209.19900000000001</c:v>
                </c:pt>
                <c:pt idx="1600">
                  <c:v>209.191</c:v>
                </c:pt>
                <c:pt idx="1601">
                  <c:v>209.18700000000001</c:v>
                </c:pt>
                <c:pt idx="1602">
                  <c:v>209.18100000000001</c:v>
                </c:pt>
                <c:pt idx="1603">
                  <c:v>209.16300000000001</c:v>
                </c:pt>
                <c:pt idx="1604">
                  <c:v>209.16800000000001</c:v>
                </c:pt>
                <c:pt idx="1605">
                  <c:v>209.17400000000001</c:v>
                </c:pt>
                <c:pt idx="1606">
                  <c:v>209.16800000000001</c:v>
                </c:pt>
                <c:pt idx="1607">
                  <c:v>209.16900000000001</c:v>
                </c:pt>
                <c:pt idx="1608">
                  <c:v>209.167</c:v>
                </c:pt>
                <c:pt idx="1609">
                  <c:v>209.17400000000001</c:v>
                </c:pt>
                <c:pt idx="1610">
                  <c:v>209.17699999999999</c:v>
                </c:pt>
                <c:pt idx="1611">
                  <c:v>209.21100000000001</c:v>
                </c:pt>
                <c:pt idx="1612">
                  <c:v>209.22</c:v>
                </c:pt>
                <c:pt idx="1613">
                  <c:v>209.23</c:v>
                </c:pt>
                <c:pt idx="1614">
                  <c:v>209.221</c:v>
                </c:pt>
                <c:pt idx="1615">
                  <c:v>209.233</c:v>
                </c:pt>
                <c:pt idx="1616">
                  <c:v>209.21199999999999</c:v>
                </c:pt>
                <c:pt idx="1617">
                  <c:v>209.209</c:v>
                </c:pt>
                <c:pt idx="1618">
                  <c:v>209.19499999999999</c:v>
                </c:pt>
                <c:pt idx="1619">
                  <c:v>209.17699999999999</c:v>
                </c:pt>
                <c:pt idx="1620">
                  <c:v>209.16800000000001</c:v>
                </c:pt>
                <c:pt idx="1621">
                  <c:v>209.161</c:v>
                </c:pt>
                <c:pt idx="1622">
                  <c:v>209.167</c:v>
                </c:pt>
                <c:pt idx="1623">
                  <c:v>209.16</c:v>
                </c:pt>
                <c:pt idx="1624">
                  <c:v>209.15199999999999</c:v>
                </c:pt>
                <c:pt idx="1625">
                  <c:v>209.148</c:v>
                </c:pt>
                <c:pt idx="1626">
                  <c:v>209.15600000000001</c:v>
                </c:pt>
                <c:pt idx="1627">
                  <c:v>209.15</c:v>
                </c:pt>
                <c:pt idx="1628">
                  <c:v>209.15</c:v>
                </c:pt>
                <c:pt idx="1629">
                  <c:v>209.14599999999999</c:v>
                </c:pt>
                <c:pt idx="1630">
                  <c:v>209.15100000000001</c:v>
                </c:pt>
                <c:pt idx="1631">
                  <c:v>209.15100000000001</c:v>
                </c:pt>
                <c:pt idx="1632">
                  <c:v>209.15799999999999</c:v>
                </c:pt>
                <c:pt idx="1633">
                  <c:v>209.17400000000001</c:v>
                </c:pt>
                <c:pt idx="1634">
                  <c:v>209.226</c:v>
                </c:pt>
                <c:pt idx="1635">
                  <c:v>209.251</c:v>
                </c:pt>
                <c:pt idx="1636">
                  <c:v>209.197</c:v>
                </c:pt>
                <c:pt idx="1637">
                  <c:v>209.20599999999999</c:v>
                </c:pt>
                <c:pt idx="1638">
                  <c:v>209.15899999999999</c:v>
                </c:pt>
                <c:pt idx="1639">
                  <c:v>209.14699999999999</c:v>
                </c:pt>
                <c:pt idx="1640">
                  <c:v>209.13900000000001</c:v>
                </c:pt>
                <c:pt idx="1641">
                  <c:v>209.11699999999999</c:v>
                </c:pt>
                <c:pt idx="1642">
                  <c:v>209.09700000000001</c:v>
                </c:pt>
                <c:pt idx="1643">
                  <c:v>209.095</c:v>
                </c:pt>
                <c:pt idx="1644">
                  <c:v>209.08799999999999</c:v>
                </c:pt>
                <c:pt idx="1645">
                  <c:v>209.07599999999999</c:v>
                </c:pt>
                <c:pt idx="1646">
                  <c:v>209.00200000000001</c:v>
                </c:pt>
                <c:pt idx="1647">
                  <c:v>208.99600000000001</c:v>
                </c:pt>
                <c:pt idx="1648">
                  <c:v>209.01499999999999</c:v>
                </c:pt>
                <c:pt idx="1649">
                  <c:v>209.02699999999999</c:v>
                </c:pt>
                <c:pt idx="1650">
                  <c:v>209.036</c:v>
                </c:pt>
                <c:pt idx="1651">
                  <c:v>209.03299999999999</c:v>
                </c:pt>
                <c:pt idx="1652">
                  <c:v>209.023</c:v>
                </c:pt>
                <c:pt idx="1653">
                  <c:v>209.029</c:v>
                </c:pt>
                <c:pt idx="1654">
                  <c:v>209.04499999999999</c:v>
                </c:pt>
                <c:pt idx="1655">
                  <c:v>209.059</c:v>
                </c:pt>
                <c:pt idx="1656">
                  <c:v>209.095</c:v>
                </c:pt>
                <c:pt idx="1657">
                  <c:v>209.18</c:v>
                </c:pt>
                <c:pt idx="1658">
                  <c:v>209.184</c:v>
                </c:pt>
                <c:pt idx="1659">
                  <c:v>209.232</c:v>
                </c:pt>
                <c:pt idx="1660">
                  <c:v>209.22499999999999</c:v>
                </c:pt>
                <c:pt idx="1661">
                  <c:v>209.21799999999999</c:v>
                </c:pt>
                <c:pt idx="1662">
                  <c:v>209.142</c:v>
                </c:pt>
                <c:pt idx="1663">
                  <c:v>209.09200000000001</c:v>
                </c:pt>
                <c:pt idx="1664">
                  <c:v>209.03899999999999</c:v>
                </c:pt>
                <c:pt idx="1665">
                  <c:v>209.03200000000001</c:v>
                </c:pt>
                <c:pt idx="1666">
                  <c:v>209.024</c:v>
                </c:pt>
                <c:pt idx="1667">
                  <c:v>209.017</c:v>
                </c:pt>
                <c:pt idx="1668">
                  <c:v>208.947</c:v>
                </c:pt>
                <c:pt idx="1669">
                  <c:v>208.91300000000001</c:v>
                </c:pt>
                <c:pt idx="1670">
                  <c:v>208.90600000000001</c:v>
                </c:pt>
                <c:pt idx="1671">
                  <c:v>208.911</c:v>
                </c:pt>
                <c:pt idx="1672">
                  <c:v>208.90700000000001</c:v>
                </c:pt>
                <c:pt idx="1673">
                  <c:v>208.934</c:v>
                </c:pt>
                <c:pt idx="1674">
                  <c:v>208.971</c:v>
                </c:pt>
                <c:pt idx="1675">
                  <c:v>209.07</c:v>
                </c:pt>
                <c:pt idx="1676">
                  <c:v>209.083</c:v>
                </c:pt>
                <c:pt idx="1677">
                  <c:v>209.14599999999999</c:v>
                </c:pt>
                <c:pt idx="1678">
                  <c:v>209.21199999999999</c:v>
                </c:pt>
                <c:pt idx="1679">
                  <c:v>209.34800000000001</c:v>
                </c:pt>
                <c:pt idx="1680">
                  <c:v>209.411</c:v>
                </c:pt>
                <c:pt idx="1681">
                  <c:v>209.42699999999999</c:v>
                </c:pt>
                <c:pt idx="1682">
                  <c:v>209.428</c:v>
                </c:pt>
                <c:pt idx="1683">
                  <c:v>209.511</c:v>
                </c:pt>
                <c:pt idx="1684">
                  <c:v>209.51</c:v>
                </c:pt>
                <c:pt idx="1685">
                  <c:v>209.495</c:v>
                </c:pt>
                <c:pt idx="1686">
                  <c:v>209.45500000000001</c:v>
                </c:pt>
                <c:pt idx="1687">
                  <c:v>209.43899999999999</c:v>
                </c:pt>
                <c:pt idx="1688">
                  <c:v>209.42400000000001</c:v>
                </c:pt>
                <c:pt idx="1689">
                  <c:v>209.40899999999999</c:v>
                </c:pt>
                <c:pt idx="1690">
                  <c:v>209.387</c:v>
                </c:pt>
                <c:pt idx="1691">
                  <c:v>209.37299999999999</c:v>
                </c:pt>
                <c:pt idx="1692">
                  <c:v>209.364</c:v>
                </c:pt>
                <c:pt idx="1693">
                  <c:v>209.364</c:v>
                </c:pt>
                <c:pt idx="1694">
                  <c:v>209.35400000000001</c:v>
                </c:pt>
                <c:pt idx="1695">
                  <c:v>209.34200000000001</c:v>
                </c:pt>
                <c:pt idx="1696">
                  <c:v>209.297</c:v>
                </c:pt>
                <c:pt idx="1697">
                  <c:v>209.29</c:v>
                </c:pt>
                <c:pt idx="1698">
                  <c:v>209.25200000000001</c:v>
                </c:pt>
                <c:pt idx="1699">
                  <c:v>209.285</c:v>
                </c:pt>
                <c:pt idx="1700">
                  <c:v>209.304</c:v>
                </c:pt>
                <c:pt idx="1701">
                  <c:v>209.29499999999999</c:v>
                </c:pt>
                <c:pt idx="1702">
                  <c:v>209.29300000000001</c:v>
                </c:pt>
                <c:pt idx="1703">
                  <c:v>209.286</c:v>
                </c:pt>
                <c:pt idx="1704">
                  <c:v>209.34100000000001</c:v>
                </c:pt>
                <c:pt idx="1705">
                  <c:v>209.40100000000001</c:v>
                </c:pt>
                <c:pt idx="1706">
                  <c:v>209.32400000000001</c:v>
                </c:pt>
                <c:pt idx="1707">
                  <c:v>209.374</c:v>
                </c:pt>
                <c:pt idx="1708">
                  <c:v>209.35400000000001</c:v>
                </c:pt>
                <c:pt idx="1709">
                  <c:v>209.34299999999999</c:v>
                </c:pt>
                <c:pt idx="1710">
                  <c:v>209.32900000000001</c:v>
                </c:pt>
                <c:pt idx="1711">
                  <c:v>209.32400000000001</c:v>
                </c:pt>
                <c:pt idx="1712">
                  <c:v>209.32300000000001</c:v>
                </c:pt>
                <c:pt idx="1713">
                  <c:v>209.31299999999999</c:v>
                </c:pt>
                <c:pt idx="1714">
                  <c:v>209.29499999999999</c:v>
                </c:pt>
                <c:pt idx="1715">
                  <c:v>209.28700000000001</c:v>
                </c:pt>
                <c:pt idx="1716">
                  <c:v>209.27</c:v>
                </c:pt>
                <c:pt idx="1717">
                  <c:v>209.22800000000001</c:v>
                </c:pt>
                <c:pt idx="1718">
                  <c:v>209.17699999999999</c:v>
                </c:pt>
                <c:pt idx="1719">
                  <c:v>209.214</c:v>
                </c:pt>
                <c:pt idx="1720">
                  <c:v>209.24799999999999</c:v>
                </c:pt>
                <c:pt idx="1721">
                  <c:v>209.24299999999999</c:v>
                </c:pt>
                <c:pt idx="1722">
                  <c:v>209.25200000000001</c:v>
                </c:pt>
                <c:pt idx="1723">
                  <c:v>209.28899999999999</c:v>
                </c:pt>
                <c:pt idx="1724">
                  <c:v>209.3</c:v>
                </c:pt>
                <c:pt idx="1725">
                  <c:v>209.28100000000001</c:v>
                </c:pt>
                <c:pt idx="1726">
                  <c:v>209.24299999999999</c:v>
                </c:pt>
                <c:pt idx="1727">
                  <c:v>209.20500000000001</c:v>
                </c:pt>
                <c:pt idx="1728">
                  <c:v>209.05799999999999</c:v>
                </c:pt>
                <c:pt idx="1729">
                  <c:v>208.977</c:v>
                </c:pt>
                <c:pt idx="1730">
                  <c:v>208.928</c:v>
                </c:pt>
                <c:pt idx="1731">
                  <c:v>208.875</c:v>
                </c:pt>
                <c:pt idx="1732">
                  <c:v>208.83099999999999</c:v>
                </c:pt>
                <c:pt idx="1733">
                  <c:v>208.80799999999999</c:v>
                </c:pt>
                <c:pt idx="1734">
                  <c:v>208.78399999999999</c:v>
                </c:pt>
                <c:pt idx="1735">
                  <c:v>208.74</c:v>
                </c:pt>
                <c:pt idx="1736">
                  <c:v>208.71100000000001</c:v>
                </c:pt>
                <c:pt idx="1737">
                  <c:v>208.69300000000001</c:v>
                </c:pt>
                <c:pt idx="1738">
                  <c:v>208.67500000000001</c:v>
                </c:pt>
                <c:pt idx="1739">
                  <c:v>208.649</c:v>
                </c:pt>
                <c:pt idx="1740">
                  <c:v>208.64</c:v>
                </c:pt>
                <c:pt idx="1741">
                  <c:v>208.624</c:v>
                </c:pt>
                <c:pt idx="1742">
                  <c:v>208.61099999999999</c:v>
                </c:pt>
                <c:pt idx="1743">
                  <c:v>208.59200000000001</c:v>
                </c:pt>
                <c:pt idx="1744">
                  <c:v>208.589</c:v>
                </c:pt>
                <c:pt idx="1745">
                  <c:v>208.572</c:v>
                </c:pt>
                <c:pt idx="1746">
                  <c:v>208.57499999999999</c:v>
                </c:pt>
                <c:pt idx="1747">
                  <c:v>208.57</c:v>
                </c:pt>
                <c:pt idx="1748">
                  <c:v>208.55199999999999</c:v>
                </c:pt>
                <c:pt idx="1749">
                  <c:v>208.48699999999999</c:v>
                </c:pt>
                <c:pt idx="1750">
                  <c:v>208.405</c:v>
                </c:pt>
                <c:pt idx="1751">
                  <c:v>208.31299999999999</c:v>
                </c:pt>
                <c:pt idx="1752">
                  <c:v>208.255</c:v>
                </c:pt>
                <c:pt idx="1753">
                  <c:v>208.20500000000001</c:v>
                </c:pt>
                <c:pt idx="1754">
                  <c:v>208.19300000000001</c:v>
                </c:pt>
                <c:pt idx="1755">
                  <c:v>208.173</c:v>
                </c:pt>
                <c:pt idx="1756">
                  <c:v>208.17099999999999</c:v>
                </c:pt>
                <c:pt idx="1757">
                  <c:v>208.154</c:v>
                </c:pt>
                <c:pt idx="1758">
                  <c:v>208.14400000000001</c:v>
                </c:pt>
                <c:pt idx="1759">
                  <c:v>208.13200000000001</c:v>
                </c:pt>
                <c:pt idx="1760">
                  <c:v>208.119</c:v>
                </c:pt>
                <c:pt idx="1761">
                  <c:v>208.10599999999999</c:v>
                </c:pt>
                <c:pt idx="1762">
                  <c:v>208.083</c:v>
                </c:pt>
                <c:pt idx="1763">
                  <c:v>208.08799999999999</c:v>
                </c:pt>
                <c:pt idx="1764">
                  <c:v>208.07</c:v>
                </c:pt>
                <c:pt idx="1765">
                  <c:v>208.023</c:v>
                </c:pt>
                <c:pt idx="1766">
                  <c:v>208.02199999999999</c:v>
                </c:pt>
                <c:pt idx="1767">
                  <c:v>208.03899999999999</c:v>
                </c:pt>
                <c:pt idx="1768">
                  <c:v>208.08500000000001</c:v>
                </c:pt>
                <c:pt idx="1769">
                  <c:v>208.11099999999999</c:v>
                </c:pt>
                <c:pt idx="1770">
                  <c:v>208.06899999999999</c:v>
                </c:pt>
                <c:pt idx="1771">
                  <c:v>207.97499999999999</c:v>
                </c:pt>
                <c:pt idx="1772">
                  <c:v>207.86600000000001</c:v>
                </c:pt>
                <c:pt idx="1773">
                  <c:v>207.78700000000001</c:v>
                </c:pt>
                <c:pt idx="1774">
                  <c:v>207.70099999999999</c:v>
                </c:pt>
                <c:pt idx="1775">
                  <c:v>207.60900000000001</c:v>
                </c:pt>
                <c:pt idx="1776">
                  <c:v>207.51599999999999</c:v>
                </c:pt>
                <c:pt idx="1777">
                  <c:v>207.47900000000001</c:v>
                </c:pt>
                <c:pt idx="1778">
                  <c:v>207.471</c:v>
                </c:pt>
                <c:pt idx="1779">
                  <c:v>207.483</c:v>
                </c:pt>
                <c:pt idx="1780">
                  <c:v>207.47800000000001</c:v>
                </c:pt>
                <c:pt idx="1781">
                  <c:v>207.47499999999999</c:v>
                </c:pt>
                <c:pt idx="1782">
                  <c:v>207.47399999999999</c:v>
                </c:pt>
                <c:pt idx="1783">
                  <c:v>207.47499999999999</c:v>
                </c:pt>
                <c:pt idx="1784">
                  <c:v>207.48400000000001</c:v>
                </c:pt>
                <c:pt idx="1785">
                  <c:v>207.49600000000001</c:v>
                </c:pt>
                <c:pt idx="1786">
                  <c:v>207.529</c:v>
                </c:pt>
                <c:pt idx="1787">
                  <c:v>207.53399999999999</c:v>
                </c:pt>
                <c:pt idx="1788">
                  <c:v>207.55699999999999</c:v>
                </c:pt>
                <c:pt idx="1789">
                  <c:v>207.554</c:v>
                </c:pt>
                <c:pt idx="1790">
                  <c:v>207.559</c:v>
                </c:pt>
                <c:pt idx="1791">
                  <c:v>207.55199999999999</c:v>
                </c:pt>
                <c:pt idx="1792">
                  <c:v>207.57300000000001</c:v>
                </c:pt>
                <c:pt idx="1793">
                  <c:v>207.6</c:v>
                </c:pt>
                <c:pt idx="1794">
                  <c:v>207.62700000000001</c:v>
                </c:pt>
                <c:pt idx="1795">
                  <c:v>207.601</c:v>
                </c:pt>
                <c:pt idx="1796">
                  <c:v>207.55500000000001</c:v>
                </c:pt>
                <c:pt idx="1797">
                  <c:v>207.50800000000001</c:v>
                </c:pt>
                <c:pt idx="1798">
                  <c:v>207.48</c:v>
                </c:pt>
                <c:pt idx="1799">
                  <c:v>207.42500000000001</c:v>
                </c:pt>
                <c:pt idx="1800">
                  <c:v>207.35900000000001</c:v>
                </c:pt>
                <c:pt idx="1801">
                  <c:v>207.34100000000001</c:v>
                </c:pt>
                <c:pt idx="1802">
                  <c:v>207.32400000000001</c:v>
                </c:pt>
                <c:pt idx="1803">
                  <c:v>207.31</c:v>
                </c:pt>
                <c:pt idx="1804">
                  <c:v>207.31200000000001</c:v>
                </c:pt>
                <c:pt idx="1805">
                  <c:v>207.316</c:v>
                </c:pt>
                <c:pt idx="1806">
                  <c:v>207.33099999999999</c:v>
                </c:pt>
                <c:pt idx="1807">
                  <c:v>207.34399999999999</c:v>
                </c:pt>
                <c:pt idx="1808">
                  <c:v>207.34299999999999</c:v>
                </c:pt>
                <c:pt idx="1809">
                  <c:v>207.346</c:v>
                </c:pt>
                <c:pt idx="1810">
                  <c:v>207.363</c:v>
                </c:pt>
                <c:pt idx="1811">
                  <c:v>207.36099999999999</c:v>
                </c:pt>
                <c:pt idx="1812">
                  <c:v>207.39699999999999</c:v>
                </c:pt>
                <c:pt idx="1813">
                  <c:v>207.441</c:v>
                </c:pt>
                <c:pt idx="1814">
                  <c:v>207.48599999999999</c:v>
                </c:pt>
                <c:pt idx="1815">
                  <c:v>207.50800000000001</c:v>
                </c:pt>
                <c:pt idx="1816">
                  <c:v>207.53700000000001</c:v>
                </c:pt>
                <c:pt idx="1817">
                  <c:v>207.52699999999999</c:v>
                </c:pt>
                <c:pt idx="1818">
                  <c:v>207.50800000000001</c:v>
                </c:pt>
                <c:pt idx="1819">
                  <c:v>207.47200000000001</c:v>
                </c:pt>
                <c:pt idx="1820">
                  <c:v>207.251</c:v>
                </c:pt>
                <c:pt idx="1821">
                  <c:v>207.30099999999999</c:v>
                </c:pt>
                <c:pt idx="1822">
                  <c:v>207.33</c:v>
                </c:pt>
                <c:pt idx="1823">
                  <c:v>207.374</c:v>
                </c:pt>
                <c:pt idx="1824">
                  <c:v>207.398</c:v>
                </c:pt>
                <c:pt idx="1825">
                  <c:v>207.40799999999999</c:v>
                </c:pt>
                <c:pt idx="1826">
                  <c:v>207.41499999999999</c:v>
                </c:pt>
                <c:pt idx="1827">
                  <c:v>207.40299999999999</c:v>
                </c:pt>
                <c:pt idx="1828">
                  <c:v>207.40600000000001</c:v>
                </c:pt>
                <c:pt idx="1829">
                  <c:v>207.40199999999999</c:v>
                </c:pt>
                <c:pt idx="1830">
                  <c:v>207.4</c:v>
                </c:pt>
                <c:pt idx="1831">
                  <c:v>207.41</c:v>
                </c:pt>
                <c:pt idx="1832">
                  <c:v>207.42500000000001</c:v>
                </c:pt>
                <c:pt idx="1833">
                  <c:v>207.459</c:v>
                </c:pt>
                <c:pt idx="1834">
                  <c:v>207.42400000000001</c:v>
                </c:pt>
                <c:pt idx="1835">
                  <c:v>207.36699999999999</c:v>
                </c:pt>
                <c:pt idx="1836">
                  <c:v>207.309</c:v>
                </c:pt>
                <c:pt idx="1837">
                  <c:v>207.262</c:v>
                </c:pt>
                <c:pt idx="1838">
                  <c:v>207.23</c:v>
                </c:pt>
                <c:pt idx="1839">
                  <c:v>207.25700000000001</c:v>
                </c:pt>
                <c:pt idx="1840">
                  <c:v>207.28299999999999</c:v>
                </c:pt>
                <c:pt idx="1841">
                  <c:v>207.297</c:v>
                </c:pt>
                <c:pt idx="1842">
                  <c:v>207.30099999999999</c:v>
                </c:pt>
                <c:pt idx="1843">
                  <c:v>207.28299999999999</c:v>
                </c:pt>
                <c:pt idx="1844">
                  <c:v>207.26599999999999</c:v>
                </c:pt>
                <c:pt idx="1845">
                  <c:v>207.256</c:v>
                </c:pt>
                <c:pt idx="1846">
                  <c:v>207.249</c:v>
                </c:pt>
                <c:pt idx="1847">
                  <c:v>207.27199999999999</c:v>
                </c:pt>
                <c:pt idx="1848">
                  <c:v>207.285</c:v>
                </c:pt>
                <c:pt idx="1849">
                  <c:v>207.298</c:v>
                </c:pt>
                <c:pt idx="1850">
                  <c:v>207.346</c:v>
                </c:pt>
                <c:pt idx="1851">
                  <c:v>207.38</c:v>
                </c:pt>
                <c:pt idx="1852">
                  <c:v>207.38</c:v>
                </c:pt>
                <c:pt idx="1853">
                  <c:v>207.37200000000001</c:v>
                </c:pt>
                <c:pt idx="1854">
                  <c:v>207.39500000000001</c:v>
                </c:pt>
                <c:pt idx="1855">
                  <c:v>207.37700000000001</c:v>
                </c:pt>
                <c:pt idx="1856">
                  <c:v>207.32</c:v>
                </c:pt>
                <c:pt idx="1857">
                  <c:v>207.28800000000001</c:v>
                </c:pt>
                <c:pt idx="1858">
                  <c:v>207.25</c:v>
                </c:pt>
                <c:pt idx="1859">
                  <c:v>207.27500000000001</c:v>
                </c:pt>
                <c:pt idx="1860">
                  <c:v>207.328</c:v>
                </c:pt>
                <c:pt idx="1861">
                  <c:v>207.304</c:v>
                </c:pt>
                <c:pt idx="1862">
                  <c:v>207.31899999999999</c:v>
                </c:pt>
                <c:pt idx="1863">
                  <c:v>207.33199999999999</c:v>
                </c:pt>
                <c:pt idx="1864">
                  <c:v>207.33699999999999</c:v>
                </c:pt>
                <c:pt idx="1865">
                  <c:v>207.33600000000001</c:v>
                </c:pt>
                <c:pt idx="1866">
                  <c:v>207.33699999999999</c:v>
                </c:pt>
                <c:pt idx="1867">
                  <c:v>207.32900000000001</c:v>
                </c:pt>
                <c:pt idx="1868">
                  <c:v>207.298</c:v>
                </c:pt>
                <c:pt idx="1869">
                  <c:v>207.31</c:v>
                </c:pt>
                <c:pt idx="1870">
                  <c:v>207.35599999999999</c:v>
                </c:pt>
                <c:pt idx="1871">
                  <c:v>207.363</c:v>
                </c:pt>
                <c:pt idx="1872">
                  <c:v>207.40199999999999</c:v>
                </c:pt>
                <c:pt idx="1873">
                  <c:v>207.43</c:v>
                </c:pt>
                <c:pt idx="1874">
                  <c:v>207.46799999999999</c:v>
                </c:pt>
                <c:pt idx="1875">
                  <c:v>207.506</c:v>
                </c:pt>
                <c:pt idx="1876">
                  <c:v>207.52600000000001</c:v>
                </c:pt>
                <c:pt idx="1877">
                  <c:v>207.47200000000001</c:v>
                </c:pt>
                <c:pt idx="1878">
                  <c:v>207.49600000000001</c:v>
                </c:pt>
                <c:pt idx="1879">
                  <c:v>207.40700000000001</c:v>
                </c:pt>
                <c:pt idx="1880">
                  <c:v>207.32599999999999</c:v>
                </c:pt>
                <c:pt idx="1881">
                  <c:v>207.29</c:v>
                </c:pt>
                <c:pt idx="1882">
                  <c:v>207.279</c:v>
                </c:pt>
                <c:pt idx="1883">
                  <c:v>207.297</c:v>
                </c:pt>
                <c:pt idx="1884">
                  <c:v>207.309</c:v>
                </c:pt>
                <c:pt idx="1885">
                  <c:v>207.33600000000001</c:v>
                </c:pt>
                <c:pt idx="1886">
                  <c:v>207.39500000000001</c:v>
                </c:pt>
                <c:pt idx="1887">
                  <c:v>207.44900000000001</c:v>
                </c:pt>
                <c:pt idx="1888">
                  <c:v>207.517</c:v>
                </c:pt>
                <c:pt idx="1889">
                  <c:v>207.65199999999999</c:v>
                </c:pt>
                <c:pt idx="1890">
                  <c:v>207.74100000000001</c:v>
                </c:pt>
                <c:pt idx="1891">
                  <c:v>207.83199999999999</c:v>
                </c:pt>
                <c:pt idx="1892">
                  <c:v>207.917</c:v>
                </c:pt>
                <c:pt idx="1893">
                  <c:v>208.04900000000001</c:v>
                </c:pt>
                <c:pt idx="1894">
                  <c:v>208.18700000000001</c:v>
                </c:pt>
                <c:pt idx="1895">
                  <c:v>208.31700000000001</c:v>
                </c:pt>
                <c:pt idx="1896">
                  <c:v>208.399</c:v>
                </c:pt>
                <c:pt idx="1897">
                  <c:v>208.422</c:v>
                </c:pt>
                <c:pt idx="1898">
                  <c:v>208.44300000000001</c:v>
                </c:pt>
                <c:pt idx="1899">
                  <c:v>208.56100000000001</c:v>
                </c:pt>
                <c:pt idx="1900">
                  <c:v>208.69800000000001</c:v>
                </c:pt>
                <c:pt idx="1901">
                  <c:v>208.88200000000001</c:v>
                </c:pt>
                <c:pt idx="1902">
                  <c:v>208.93199999999999</c:v>
                </c:pt>
                <c:pt idx="1903">
                  <c:v>208.97499999999999</c:v>
                </c:pt>
                <c:pt idx="1904">
                  <c:v>209.05799999999999</c:v>
                </c:pt>
                <c:pt idx="1905">
                  <c:v>209.172</c:v>
                </c:pt>
                <c:pt idx="1906">
                  <c:v>209.32499999999999</c:v>
                </c:pt>
                <c:pt idx="1907">
                  <c:v>209.517</c:v>
                </c:pt>
                <c:pt idx="1908">
                  <c:v>209.756</c:v>
                </c:pt>
                <c:pt idx="1909">
                  <c:v>210.02500000000001</c:v>
                </c:pt>
                <c:pt idx="1910">
                  <c:v>210.30799999999999</c:v>
                </c:pt>
                <c:pt idx="1911">
                  <c:v>210.60499999999999</c:v>
                </c:pt>
                <c:pt idx="1912">
                  <c:v>210.90199999999999</c:v>
                </c:pt>
                <c:pt idx="1913">
                  <c:v>211.21799999999999</c:v>
                </c:pt>
                <c:pt idx="1914">
                  <c:v>211.518</c:v>
                </c:pt>
                <c:pt idx="1915">
                  <c:v>211.82900000000001</c:v>
                </c:pt>
                <c:pt idx="1916">
                  <c:v>212.125</c:v>
                </c:pt>
                <c:pt idx="1917">
                  <c:v>212.43199999999999</c:v>
                </c:pt>
                <c:pt idx="1918">
                  <c:v>212.68</c:v>
                </c:pt>
                <c:pt idx="1919">
                  <c:v>212.69399999999999</c:v>
                </c:pt>
                <c:pt idx="1920">
                  <c:v>212.66499999999999</c:v>
                </c:pt>
                <c:pt idx="1921">
                  <c:v>212.63300000000001</c:v>
                </c:pt>
                <c:pt idx="1922">
                  <c:v>212.63399999999999</c:v>
                </c:pt>
                <c:pt idx="1923">
                  <c:v>212.69</c:v>
                </c:pt>
                <c:pt idx="1924">
                  <c:v>212.70099999999999</c:v>
                </c:pt>
                <c:pt idx="1925">
                  <c:v>212.72399999999999</c:v>
                </c:pt>
                <c:pt idx="1926">
                  <c:v>212.70400000000001</c:v>
                </c:pt>
                <c:pt idx="1927">
                  <c:v>212.68</c:v>
                </c:pt>
                <c:pt idx="1928">
                  <c:v>212.72399999999999</c:v>
                </c:pt>
                <c:pt idx="1929">
                  <c:v>212.75800000000001</c:v>
                </c:pt>
                <c:pt idx="1930">
                  <c:v>212.91300000000001</c:v>
                </c:pt>
                <c:pt idx="1931">
                  <c:v>213.042</c:v>
                </c:pt>
                <c:pt idx="1932">
                  <c:v>213.43299999999999</c:v>
                </c:pt>
                <c:pt idx="1933">
                  <c:v>213.68299999999999</c:v>
                </c:pt>
                <c:pt idx="1934">
                  <c:v>213.92400000000001</c:v>
                </c:pt>
                <c:pt idx="1935">
                  <c:v>214.18299999999999</c:v>
                </c:pt>
                <c:pt idx="1936">
                  <c:v>214.44900000000001</c:v>
                </c:pt>
                <c:pt idx="1937">
                  <c:v>214.70400000000001</c:v>
                </c:pt>
                <c:pt idx="1938">
                  <c:v>215.524</c:v>
                </c:pt>
                <c:pt idx="1939">
                  <c:v>215.73500000000001</c:v>
                </c:pt>
                <c:pt idx="1940">
                  <c:v>215.85599999999999</c:v>
                </c:pt>
                <c:pt idx="1941">
                  <c:v>215.88900000000001</c:v>
                </c:pt>
                <c:pt idx="1942">
                  <c:v>215.87200000000001</c:v>
                </c:pt>
                <c:pt idx="1943">
                  <c:v>215.83199999999999</c:v>
                </c:pt>
                <c:pt idx="1944">
                  <c:v>215.792</c:v>
                </c:pt>
                <c:pt idx="1945">
                  <c:v>215.69900000000001</c:v>
                </c:pt>
                <c:pt idx="1946">
                  <c:v>215.64</c:v>
                </c:pt>
                <c:pt idx="1947">
                  <c:v>215.56899999999999</c:v>
                </c:pt>
                <c:pt idx="1948">
                  <c:v>215.54400000000001</c:v>
                </c:pt>
                <c:pt idx="1949">
                  <c:v>215.547</c:v>
                </c:pt>
                <c:pt idx="1950">
                  <c:v>215.554</c:v>
                </c:pt>
                <c:pt idx="1951">
                  <c:v>215.53899999999999</c:v>
                </c:pt>
                <c:pt idx="1952">
                  <c:v>215.53700000000001</c:v>
                </c:pt>
                <c:pt idx="1953">
                  <c:v>215.535</c:v>
                </c:pt>
                <c:pt idx="1954">
                  <c:v>215.57</c:v>
                </c:pt>
                <c:pt idx="1955">
                  <c:v>215.59700000000001</c:v>
                </c:pt>
                <c:pt idx="1956">
                  <c:v>215.624</c:v>
                </c:pt>
                <c:pt idx="1957">
                  <c:v>215.66399999999999</c:v>
                </c:pt>
                <c:pt idx="1958">
                  <c:v>215.97300000000001</c:v>
                </c:pt>
                <c:pt idx="1959">
                  <c:v>215.99299999999999</c:v>
                </c:pt>
                <c:pt idx="1960">
                  <c:v>216.036</c:v>
                </c:pt>
                <c:pt idx="1961">
                  <c:v>216.09800000000001</c:v>
                </c:pt>
                <c:pt idx="1962">
                  <c:v>216.14599999999999</c:v>
                </c:pt>
                <c:pt idx="1963">
                  <c:v>216.21299999999999</c:v>
                </c:pt>
                <c:pt idx="1964">
                  <c:v>216.24299999999999</c:v>
                </c:pt>
                <c:pt idx="1965">
                  <c:v>216.22800000000001</c:v>
                </c:pt>
                <c:pt idx="1966">
                  <c:v>216.22399999999999</c:v>
                </c:pt>
                <c:pt idx="1967">
                  <c:v>216.23500000000001</c:v>
                </c:pt>
                <c:pt idx="1968">
                  <c:v>216.239</c:v>
                </c:pt>
                <c:pt idx="1969">
                  <c:v>216.34</c:v>
                </c:pt>
                <c:pt idx="1970">
                  <c:v>216.36099999999999</c:v>
                </c:pt>
                <c:pt idx="1971">
                  <c:v>216.37700000000001</c:v>
                </c:pt>
                <c:pt idx="1972">
                  <c:v>216.417</c:v>
                </c:pt>
                <c:pt idx="1973">
                  <c:v>216.59399999999999</c:v>
                </c:pt>
                <c:pt idx="1974">
                  <c:v>216.898</c:v>
                </c:pt>
                <c:pt idx="1975">
                  <c:v>217.822</c:v>
                </c:pt>
                <c:pt idx="1976">
                  <c:v>220.03299999999999</c:v>
                </c:pt>
                <c:pt idx="1977">
                  <c:v>221.739</c:v>
                </c:pt>
                <c:pt idx="1978">
                  <c:v>222.79599999999999</c:v>
                </c:pt>
                <c:pt idx="1979">
                  <c:v>223.27</c:v>
                </c:pt>
                <c:pt idx="1980">
                  <c:v>223.614</c:v>
                </c:pt>
                <c:pt idx="1981">
                  <c:v>223.82599999999999</c:v>
                </c:pt>
                <c:pt idx="1982">
                  <c:v>223.92</c:v>
                </c:pt>
                <c:pt idx="1983">
                  <c:v>223.95599999999999</c:v>
                </c:pt>
                <c:pt idx="1984">
                  <c:v>224.00899999999999</c:v>
                </c:pt>
                <c:pt idx="1985">
                  <c:v>224.03800000000001</c:v>
                </c:pt>
                <c:pt idx="1986">
                  <c:v>224.06800000000001</c:v>
                </c:pt>
                <c:pt idx="1987">
                  <c:v>224.107</c:v>
                </c:pt>
                <c:pt idx="1988">
                  <c:v>224.143</c:v>
                </c:pt>
                <c:pt idx="1989">
                  <c:v>224.172</c:v>
                </c:pt>
                <c:pt idx="1990">
                  <c:v>224.20599999999999</c:v>
                </c:pt>
                <c:pt idx="1991">
                  <c:v>224.245</c:v>
                </c:pt>
                <c:pt idx="1992">
                  <c:v>224.30199999999999</c:v>
                </c:pt>
                <c:pt idx="1993">
                  <c:v>224.36699999999999</c:v>
                </c:pt>
                <c:pt idx="1994">
                  <c:v>224.452</c:v>
                </c:pt>
                <c:pt idx="1995">
                  <c:v>224.559</c:v>
                </c:pt>
                <c:pt idx="1996">
                  <c:v>225.12899999999999</c:v>
                </c:pt>
                <c:pt idx="1997">
                  <c:v>225.28899999999999</c:v>
                </c:pt>
                <c:pt idx="1998">
                  <c:v>225.37799999999999</c:v>
                </c:pt>
                <c:pt idx="1999">
                  <c:v>225.52699999999999</c:v>
                </c:pt>
                <c:pt idx="2000">
                  <c:v>225.726</c:v>
                </c:pt>
                <c:pt idx="2001">
                  <c:v>225.91900000000001</c:v>
                </c:pt>
                <c:pt idx="2002">
                  <c:v>226.02099999999999</c:v>
                </c:pt>
                <c:pt idx="2003">
                  <c:v>226.017</c:v>
                </c:pt>
                <c:pt idx="2004">
                  <c:v>226.042</c:v>
                </c:pt>
                <c:pt idx="2005">
                  <c:v>226.05799999999999</c:v>
                </c:pt>
                <c:pt idx="2006">
                  <c:v>226.084</c:v>
                </c:pt>
                <c:pt idx="2007">
                  <c:v>226.096</c:v>
                </c:pt>
                <c:pt idx="2008">
                  <c:v>226.10900000000001</c:v>
                </c:pt>
                <c:pt idx="2009">
                  <c:v>226.126</c:v>
                </c:pt>
                <c:pt idx="2010">
                  <c:v>226.13499999999999</c:v>
                </c:pt>
                <c:pt idx="2011">
                  <c:v>226.15700000000001</c:v>
                </c:pt>
                <c:pt idx="2012">
                  <c:v>226.2</c:v>
                </c:pt>
                <c:pt idx="2013">
                  <c:v>226.26300000000001</c:v>
                </c:pt>
                <c:pt idx="2014">
                  <c:v>226.30600000000001</c:v>
                </c:pt>
                <c:pt idx="2015">
                  <c:v>226.49199999999999</c:v>
                </c:pt>
                <c:pt idx="2016">
                  <c:v>226.61699999999999</c:v>
                </c:pt>
                <c:pt idx="2017">
                  <c:v>226.69399999999999</c:v>
                </c:pt>
                <c:pt idx="2018">
                  <c:v>226.69499999999999</c:v>
                </c:pt>
                <c:pt idx="2019">
                  <c:v>226.846</c:v>
                </c:pt>
                <c:pt idx="2020">
                  <c:v>226.92099999999999</c:v>
                </c:pt>
                <c:pt idx="2021">
                  <c:v>226.91499999999999</c:v>
                </c:pt>
                <c:pt idx="2022">
                  <c:v>226.95500000000001</c:v>
                </c:pt>
                <c:pt idx="2023">
                  <c:v>227.00800000000001</c:v>
                </c:pt>
                <c:pt idx="2024">
                  <c:v>227.05</c:v>
                </c:pt>
                <c:pt idx="2025">
                  <c:v>227.02</c:v>
                </c:pt>
                <c:pt idx="2026">
                  <c:v>227.048</c:v>
                </c:pt>
                <c:pt idx="2027">
                  <c:v>227.05500000000001</c:v>
                </c:pt>
                <c:pt idx="2028">
                  <c:v>227.065</c:v>
                </c:pt>
                <c:pt idx="2029">
                  <c:v>227.06</c:v>
                </c:pt>
                <c:pt idx="2030">
                  <c:v>227.06700000000001</c:v>
                </c:pt>
                <c:pt idx="2031">
                  <c:v>227.06</c:v>
                </c:pt>
                <c:pt idx="2032">
                  <c:v>227.07499999999999</c:v>
                </c:pt>
                <c:pt idx="2033">
                  <c:v>227.08099999999999</c:v>
                </c:pt>
                <c:pt idx="2034">
                  <c:v>227.072</c:v>
                </c:pt>
                <c:pt idx="2035">
                  <c:v>227.095</c:v>
                </c:pt>
                <c:pt idx="2036">
                  <c:v>227.119</c:v>
                </c:pt>
                <c:pt idx="2037">
                  <c:v>227.16200000000001</c:v>
                </c:pt>
                <c:pt idx="2038">
                  <c:v>227.191</c:v>
                </c:pt>
                <c:pt idx="2039">
                  <c:v>227.184</c:v>
                </c:pt>
                <c:pt idx="2040">
                  <c:v>227.10599999999999</c:v>
                </c:pt>
                <c:pt idx="2041">
                  <c:v>227.005</c:v>
                </c:pt>
                <c:pt idx="2042">
                  <c:v>227.03</c:v>
                </c:pt>
                <c:pt idx="2043">
                  <c:v>227.05600000000001</c:v>
                </c:pt>
                <c:pt idx="2044">
                  <c:v>227.00200000000001</c:v>
                </c:pt>
                <c:pt idx="2045">
                  <c:v>226.928</c:v>
                </c:pt>
                <c:pt idx="2046">
                  <c:v>226.958</c:v>
                </c:pt>
                <c:pt idx="2047">
                  <c:v>226.96100000000001</c:v>
                </c:pt>
                <c:pt idx="2048">
                  <c:v>226.94900000000001</c:v>
                </c:pt>
                <c:pt idx="2049">
                  <c:v>226.91900000000001</c:v>
                </c:pt>
                <c:pt idx="2050">
                  <c:v>226.87700000000001</c:v>
                </c:pt>
                <c:pt idx="2051">
                  <c:v>226.76900000000001</c:v>
                </c:pt>
                <c:pt idx="2052">
                  <c:v>226.691</c:v>
                </c:pt>
                <c:pt idx="2053">
                  <c:v>226.60900000000001</c:v>
                </c:pt>
                <c:pt idx="2054">
                  <c:v>226.51900000000001</c:v>
                </c:pt>
                <c:pt idx="2055">
                  <c:v>226.42099999999999</c:v>
                </c:pt>
                <c:pt idx="2056">
                  <c:v>226.327</c:v>
                </c:pt>
                <c:pt idx="2057">
                  <c:v>226.21199999999999</c:v>
                </c:pt>
                <c:pt idx="2058">
                  <c:v>226.08699999999999</c:v>
                </c:pt>
                <c:pt idx="2059">
                  <c:v>225.953</c:v>
                </c:pt>
                <c:pt idx="2060">
                  <c:v>225.76599999999999</c:v>
                </c:pt>
                <c:pt idx="2061">
                  <c:v>225.358</c:v>
                </c:pt>
                <c:pt idx="2062">
                  <c:v>224.78800000000001</c:v>
                </c:pt>
                <c:pt idx="2063">
                  <c:v>224.017</c:v>
                </c:pt>
                <c:pt idx="2064">
                  <c:v>222.983</c:v>
                </c:pt>
                <c:pt idx="2065">
                  <c:v>221.774</c:v>
                </c:pt>
                <c:pt idx="2066">
                  <c:v>220.40600000000001</c:v>
                </c:pt>
                <c:pt idx="2067">
                  <c:v>219.136</c:v>
                </c:pt>
                <c:pt idx="2068">
                  <c:v>217.97300000000001</c:v>
                </c:pt>
                <c:pt idx="2069">
                  <c:v>216.09399999999999</c:v>
                </c:pt>
                <c:pt idx="2070">
                  <c:v>215.40199999999999</c:v>
                </c:pt>
                <c:pt idx="2071">
                  <c:v>214.816</c:v>
                </c:pt>
                <c:pt idx="2072">
                  <c:v>214.33699999999999</c:v>
                </c:pt>
                <c:pt idx="2073">
                  <c:v>213.90600000000001</c:v>
                </c:pt>
                <c:pt idx="2074">
                  <c:v>213.51499999999999</c:v>
                </c:pt>
                <c:pt idx="2075">
                  <c:v>213.18199999999999</c:v>
                </c:pt>
                <c:pt idx="2076">
                  <c:v>212.88499999999999</c:v>
                </c:pt>
                <c:pt idx="2077">
                  <c:v>212.61099999999999</c:v>
                </c:pt>
                <c:pt idx="2078">
                  <c:v>212.392</c:v>
                </c:pt>
                <c:pt idx="2079">
                  <c:v>212.13800000000001</c:v>
                </c:pt>
                <c:pt idx="2080">
                  <c:v>212.054</c:v>
                </c:pt>
                <c:pt idx="2081">
                  <c:v>212.005</c:v>
                </c:pt>
                <c:pt idx="2082">
                  <c:v>211.845</c:v>
                </c:pt>
                <c:pt idx="2083">
                  <c:v>210.869</c:v>
                </c:pt>
                <c:pt idx="2084">
                  <c:v>210.30099999999999</c:v>
                </c:pt>
                <c:pt idx="2085">
                  <c:v>209.95099999999999</c:v>
                </c:pt>
                <c:pt idx="2086">
                  <c:v>209.69399999999999</c:v>
                </c:pt>
                <c:pt idx="2087">
                  <c:v>209.29499999999999</c:v>
                </c:pt>
                <c:pt idx="2088">
                  <c:v>209.149</c:v>
                </c:pt>
                <c:pt idx="2089">
                  <c:v>209.07300000000001</c:v>
                </c:pt>
                <c:pt idx="2090">
                  <c:v>209.048</c:v>
                </c:pt>
                <c:pt idx="2091">
                  <c:v>209.041</c:v>
                </c:pt>
                <c:pt idx="2092">
                  <c:v>209.035</c:v>
                </c:pt>
                <c:pt idx="2093">
                  <c:v>209.04499999999999</c:v>
                </c:pt>
                <c:pt idx="2094">
                  <c:v>209.06800000000001</c:v>
                </c:pt>
                <c:pt idx="2095">
                  <c:v>209.089</c:v>
                </c:pt>
                <c:pt idx="2096">
                  <c:v>209.15299999999999</c:v>
                </c:pt>
                <c:pt idx="2097">
                  <c:v>209.20599999999999</c:v>
                </c:pt>
                <c:pt idx="2098">
                  <c:v>209.24100000000001</c:v>
                </c:pt>
                <c:pt idx="2099">
                  <c:v>209.27699999999999</c:v>
                </c:pt>
                <c:pt idx="2100">
                  <c:v>209.21799999999999</c:v>
                </c:pt>
                <c:pt idx="2101">
                  <c:v>209.23599999999999</c:v>
                </c:pt>
                <c:pt idx="2102">
                  <c:v>209.202</c:v>
                </c:pt>
                <c:pt idx="2103">
                  <c:v>209.13800000000001</c:v>
                </c:pt>
                <c:pt idx="2104">
                  <c:v>209.12799999999999</c:v>
                </c:pt>
                <c:pt idx="2105">
                  <c:v>209.00700000000001</c:v>
                </c:pt>
                <c:pt idx="2106">
                  <c:v>208.755</c:v>
                </c:pt>
                <c:pt idx="2107">
                  <c:v>208.566</c:v>
                </c:pt>
                <c:pt idx="2108">
                  <c:v>208.44</c:v>
                </c:pt>
                <c:pt idx="2109">
                  <c:v>208.333</c:v>
                </c:pt>
                <c:pt idx="2110">
                  <c:v>208.245</c:v>
                </c:pt>
                <c:pt idx="2111">
                  <c:v>208.19300000000001</c:v>
                </c:pt>
                <c:pt idx="2112">
                  <c:v>208.16300000000001</c:v>
                </c:pt>
                <c:pt idx="2113">
                  <c:v>208.15100000000001</c:v>
                </c:pt>
                <c:pt idx="2114">
                  <c:v>208.148</c:v>
                </c:pt>
                <c:pt idx="2115">
                  <c:v>208.13800000000001</c:v>
                </c:pt>
                <c:pt idx="2116">
                  <c:v>208.13399999999999</c:v>
                </c:pt>
                <c:pt idx="2117">
                  <c:v>208.13399999999999</c:v>
                </c:pt>
                <c:pt idx="2118">
                  <c:v>208.131</c:v>
                </c:pt>
                <c:pt idx="2119">
                  <c:v>208.137</c:v>
                </c:pt>
                <c:pt idx="2120">
                  <c:v>208.13200000000001</c:v>
                </c:pt>
                <c:pt idx="2121">
                  <c:v>208.07300000000001</c:v>
                </c:pt>
                <c:pt idx="2122">
                  <c:v>208.09700000000001</c:v>
                </c:pt>
                <c:pt idx="2123">
                  <c:v>208.14400000000001</c:v>
                </c:pt>
                <c:pt idx="2124">
                  <c:v>208.19399999999999</c:v>
                </c:pt>
                <c:pt idx="2125">
                  <c:v>208.28899999999999</c:v>
                </c:pt>
                <c:pt idx="2126">
                  <c:v>208.29599999999999</c:v>
                </c:pt>
                <c:pt idx="2127">
                  <c:v>208.19900000000001</c:v>
                </c:pt>
                <c:pt idx="2128">
                  <c:v>207.88499999999999</c:v>
                </c:pt>
                <c:pt idx="2129">
                  <c:v>207.53</c:v>
                </c:pt>
                <c:pt idx="2130">
                  <c:v>207.363</c:v>
                </c:pt>
                <c:pt idx="2131">
                  <c:v>207.29</c:v>
                </c:pt>
                <c:pt idx="2132">
                  <c:v>207.28399999999999</c:v>
                </c:pt>
                <c:pt idx="2133">
                  <c:v>207.21899999999999</c:v>
                </c:pt>
                <c:pt idx="2134">
                  <c:v>207.21199999999999</c:v>
                </c:pt>
                <c:pt idx="2135">
                  <c:v>207.27099999999999</c:v>
                </c:pt>
                <c:pt idx="2136">
                  <c:v>207.32599999999999</c:v>
                </c:pt>
                <c:pt idx="2137">
                  <c:v>207.36600000000001</c:v>
                </c:pt>
                <c:pt idx="2138">
                  <c:v>207.429</c:v>
                </c:pt>
                <c:pt idx="2139">
                  <c:v>207.501</c:v>
                </c:pt>
                <c:pt idx="2140">
                  <c:v>207.57</c:v>
                </c:pt>
                <c:pt idx="2141">
                  <c:v>207.624</c:v>
                </c:pt>
                <c:pt idx="2142">
                  <c:v>207.679</c:v>
                </c:pt>
                <c:pt idx="2143">
                  <c:v>207.739</c:v>
                </c:pt>
                <c:pt idx="2144">
                  <c:v>207.827</c:v>
                </c:pt>
                <c:pt idx="2145">
                  <c:v>207.87299999999999</c:v>
                </c:pt>
                <c:pt idx="2146">
                  <c:v>207.96299999999999</c:v>
                </c:pt>
                <c:pt idx="2147">
                  <c:v>207.95500000000001</c:v>
                </c:pt>
                <c:pt idx="2148">
                  <c:v>207.917</c:v>
                </c:pt>
                <c:pt idx="2149">
                  <c:v>207.53399999999999</c:v>
                </c:pt>
                <c:pt idx="2150">
                  <c:v>207.32599999999999</c:v>
                </c:pt>
                <c:pt idx="2151">
                  <c:v>207.16900000000001</c:v>
                </c:pt>
                <c:pt idx="2152">
                  <c:v>207.16</c:v>
                </c:pt>
                <c:pt idx="2153">
                  <c:v>207.07900000000001</c:v>
                </c:pt>
                <c:pt idx="2154">
                  <c:v>207.06</c:v>
                </c:pt>
                <c:pt idx="2155">
                  <c:v>206.94399999999999</c:v>
                </c:pt>
                <c:pt idx="2156">
                  <c:v>206.96700000000001</c:v>
                </c:pt>
                <c:pt idx="2157">
                  <c:v>207.02799999999999</c:v>
                </c:pt>
                <c:pt idx="2158">
                  <c:v>207.07300000000001</c:v>
                </c:pt>
                <c:pt idx="2159">
                  <c:v>207.13200000000001</c:v>
                </c:pt>
                <c:pt idx="2160">
                  <c:v>207.18700000000001</c:v>
                </c:pt>
                <c:pt idx="2161">
                  <c:v>207.29499999999999</c:v>
                </c:pt>
                <c:pt idx="2162">
                  <c:v>207.35</c:v>
                </c:pt>
                <c:pt idx="2163">
                  <c:v>207.398</c:v>
                </c:pt>
                <c:pt idx="2164">
                  <c:v>207.447</c:v>
                </c:pt>
                <c:pt idx="2165">
                  <c:v>207.47</c:v>
                </c:pt>
                <c:pt idx="2166">
                  <c:v>207.542</c:v>
                </c:pt>
                <c:pt idx="2167">
                  <c:v>207.583</c:v>
                </c:pt>
                <c:pt idx="2168">
                  <c:v>207.649</c:v>
                </c:pt>
                <c:pt idx="2169">
                  <c:v>207.70699999999999</c:v>
                </c:pt>
                <c:pt idx="2170">
                  <c:v>207.75</c:v>
                </c:pt>
                <c:pt idx="2171">
                  <c:v>207.33600000000001</c:v>
                </c:pt>
                <c:pt idx="2172">
                  <c:v>207.08799999999999</c:v>
                </c:pt>
                <c:pt idx="2173">
                  <c:v>206.94399999999999</c:v>
                </c:pt>
                <c:pt idx="2174">
                  <c:v>206.88499999999999</c:v>
                </c:pt>
                <c:pt idx="2175">
                  <c:v>206.79499999999999</c:v>
                </c:pt>
                <c:pt idx="2176">
                  <c:v>206.71</c:v>
                </c:pt>
                <c:pt idx="2177">
                  <c:v>206.61199999999999</c:v>
                </c:pt>
                <c:pt idx="2178">
                  <c:v>206.53299999999999</c:v>
                </c:pt>
                <c:pt idx="2179">
                  <c:v>206.476</c:v>
                </c:pt>
                <c:pt idx="2180">
                  <c:v>206.482</c:v>
                </c:pt>
                <c:pt idx="2181">
                  <c:v>206.506</c:v>
                </c:pt>
                <c:pt idx="2182">
                  <c:v>206.547</c:v>
                </c:pt>
                <c:pt idx="2183">
                  <c:v>206.55699999999999</c:v>
                </c:pt>
                <c:pt idx="2184">
                  <c:v>206.56899999999999</c:v>
                </c:pt>
                <c:pt idx="2185">
                  <c:v>206.57900000000001</c:v>
                </c:pt>
                <c:pt idx="2186">
                  <c:v>206.58699999999999</c:v>
                </c:pt>
                <c:pt idx="2187">
                  <c:v>206.589</c:v>
                </c:pt>
                <c:pt idx="2188">
                  <c:v>206.584</c:v>
                </c:pt>
                <c:pt idx="2189">
                  <c:v>206.571</c:v>
                </c:pt>
                <c:pt idx="2190">
                  <c:v>206.572</c:v>
                </c:pt>
                <c:pt idx="2191">
                  <c:v>206.572</c:v>
                </c:pt>
                <c:pt idx="2192">
                  <c:v>206.62299999999999</c:v>
                </c:pt>
                <c:pt idx="2193">
                  <c:v>206.68799999999999</c:v>
                </c:pt>
                <c:pt idx="2194">
                  <c:v>206.59800000000001</c:v>
                </c:pt>
                <c:pt idx="2195">
                  <c:v>206.58099999999999</c:v>
                </c:pt>
                <c:pt idx="2196">
                  <c:v>206.398</c:v>
                </c:pt>
                <c:pt idx="2197">
                  <c:v>206.31399999999999</c:v>
                </c:pt>
                <c:pt idx="2198">
                  <c:v>206.24199999999999</c:v>
                </c:pt>
                <c:pt idx="2199">
                  <c:v>206.202</c:v>
                </c:pt>
                <c:pt idx="2200">
                  <c:v>206.10900000000001</c:v>
                </c:pt>
                <c:pt idx="2201">
                  <c:v>205.96600000000001</c:v>
                </c:pt>
                <c:pt idx="2202">
                  <c:v>205.88</c:v>
                </c:pt>
                <c:pt idx="2203">
                  <c:v>205.86199999999999</c:v>
                </c:pt>
                <c:pt idx="2204">
                  <c:v>205.86199999999999</c:v>
                </c:pt>
                <c:pt idx="2205">
                  <c:v>205.89500000000001</c:v>
                </c:pt>
                <c:pt idx="2206">
                  <c:v>205.93700000000001</c:v>
                </c:pt>
                <c:pt idx="2207">
                  <c:v>205.97399999999999</c:v>
                </c:pt>
                <c:pt idx="2208">
                  <c:v>206.06399999999999</c:v>
                </c:pt>
                <c:pt idx="2209">
                  <c:v>206.12899999999999</c:v>
                </c:pt>
                <c:pt idx="2210">
                  <c:v>206.23400000000001</c:v>
                </c:pt>
                <c:pt idx="2211">
                  <c:v>206.28299999999999</c:v>
                </c:pt>
                <c:pt idx="2212">
                  <c:v>206.303</c:v>
                </c:pt>
                <c:pt idx="2213">
                  <c:v>206.346</c:v>
                </c:pt>
                <c:pt idx="2214">
                  <c:v>206.42599999999999</c:v>
                </c:pt>
                <c:pt idx="2215">
                  <c:v>206.41300000000001</c:v>
                </c:pt>
                <c:pt idx="2216">
                  <c:v>206.09</c:v>
                </c:pt>
                <c:pt idx="2217">
                  <c:v>206.01400000000001</c:v>
                </c:pt>
                <c:pt idx="2218">
                  <c:v>205.886</c:v>
                </c:pt>
                <c:pt idx="2219">
                  <c:v>205.90199999999999</c:v>
                </c:pt>
                <c:pt idx="2220">
                  <c:v>205.76300000000001</c:v>
                </c:pt>
                <c:pt idx="2221">
                  <c:v>205.67500000000001</c:v>
                </c:pt>
                <c:pt idx="2222">
                  <c:v>205.60400000000001</c:v>
                </c:pt>
                <c:pt idx="2223">
                  <c:v>205.511</c:v>
                </c:pt>
                <c:pt idx="2224">
                  <c:v>205.44900000000001</c:v>
                </c:pt>
                <c:pt idx="2225">
                  <c:v>205.374</c:v>
                </c:pt>
                <c:pt idx="2226">
                  <c:v>205.392</c:v>
                </c:pt>
                <c:pt idx="2227">
                  <c:v>205.4</c:v>
                </c:pt>
                <c:pt idx="2228">
                  <c:v>205.49299999999999</c:v>
                </c:pt>
                <c:pt idx="2229">
                  <c:v>205.559</c:v>
                </c:pt>
                <c:pt idx="2230">
                  <c:v>205.63800000000001</c:v>
                </c:pt>
                <c:pt idx="2231">
                  <c:v>205.6</c:v>
                </c:pt>
                <c:pt idx="2232">
                  <c:v>205.65700000000001</c:v>
                </c:pt>
                <c:pt idx="2233">
                  <c:v>205.738</c:v>
                </c:pt>
                <c:pt idx="2234">
                  <c:v>205.898</c:v>
                </c:pt>
                <c:pt idx="2235">
                  <c:v>206</c:v>
                </c:pt>
                <c:pt idx="2236">
                  <c:v>206.155</c:v>
                </c:pt>
                <c:pt idx="2237">
                  <c:v>206.202</c:v>
                </c:pt>
                <c:pt idx="2238">
                  <c:v>206.26300000000001</c:v>
                </c:pt>
                <c:pt idx="2239">
                  <c:v>206.274</c:v>
                </c:pt>
                <c:pt idx="2240">
                  <c:v>206.27699999999999</c:v>
                </c:pt>
                <c:pt idx="2241">
                  <c:v>206.215</c:v>
                </c:pt>
                <c:pt idx="2242">
                  <c:v>206.15</c:v>
                </c:pt>
                <c:pt idx="2243">
                  <c:v>206.15</c:v>
                </c:pt>
                <c:pt idx="2244">
                  <c:v>206.131</c:v>
                </c:pt>
                <c:pt idx="2245">
                  <c:v>206.12299999999999</c:v>
                </c:pt>
                <c:pt idx="2246">
                  <c:v>206.12100000000001</c:v>
                </c:pt>
                <c:pt idx="2247">
                  <c:v>206.125</c:v>
                </c:pt>
                <c:pt idx="2248">
                  <c:v>206.131</c:v>
                </c:pt>
                <c:pt idx="2249">
                  <c:v>206.19300000000001</c:v>
                </c:pt>
                <c:pt idx="2250">
                  <c:v>206.20099999999999</c:v>
                </c:pt>
                <c:pt idx="2251">
                  <c:v>206.24199999999999</c:v>
                </c:pt>
                <c:pt idx="2252">
                  <c:v>206.25899999999999</c:v>
                </c:pt>
                <c:pt idx="2253">
                  <c:v>206.321</c:v>
                </c:pt>
                <c:pt idx="2254">
                  <c:v>206.358</c:v>
                </c:pt>
                <c:pt idx="2255">
                  <c:v>206.4</c:v>
                </c:pt>
                <c:pt idx="2256">
                  <c:v>206.46100000000001</c:v>
                </c:pt>
                <c:pt idx="2257">
                  <c:v>206.494</c:v>
                </c:pt>
                <c:pt idx="2258">
                  <c:v>206.53299999999999</c:v>
                </c:pt>
                <c:pt idx="2259">
                  <c:v>206.566</c:v>
                </c:pt>
                <c:pt idx="2260">
                  <c:v>206.61</c:v>
                </c:pt>
                <c:pt idx="2261">
                  <c:v>206.63399999999999</c:v>
                </c:pt>
                <c:pt idx="2262">
                  <c:v>206.59100000000001</c:v>
                </c:pt>
                <c:pt idx="2263">
                  <c:v>206.54499999999999</c:v>
                </c:pt>
                <c:pt idx="2264">
                  <c:v>206.53399999999999</c:v>
                </c:pt>
                <c:pt idx="2265">
                  <c:v>206.523</c:v>
                </c:pt>
                <c:pt idx="2266">
                  <c:v>206.529</c:v>
                </c:pt>
                <c:pt idx="2267">
                  <c:v>206.54</c:v>
                </c:pt>
                <c:pt idx="2268">
                  <c:v>206.52199999999999</c:v>
                </c:pt>
                <c:pt idx="2269">
                  <c:v>206.56899999999999</c:v>
                </c:pt>
                <c:pt idx="2270">
                  <c:v>206.595</c:v>
                </c:pt>
                <c:pt idx="2271">
                  <c:v>206.6</c:v>
                </c:pt>
                <c:pt idx="2272">
                  <c:v>206.61</c:v>
                </c:pt>
                <c:pt idx="2273">
                  <c:v>206.59299999999999</c:v>
                </c:pt>
                <c:pt idx="2274">
                  <c:v>206.61199999999999</c:v>
                </c:pt>
                <c:pt idx="2275">
                  <c:v>206.64</c:v>
                </c:pt>
                <c:pt idx="2276">
                  <c:v>206.65600000000001</c:v>
                </c:pt>
                <c:pt idx="2277">
                  <c:v>206.67400000000001</c:v>
                </c:pt>
                <c:pt idx="2278">
                  <c:v>206.69399999999999</c:v>
                </c:pt>
                <c:pt idx="2279">
                  <c:v>206.70500000000001</c:v>
                </c:pt>
                <c:pt idx="2280">
                  <c:v>206.7</c:v>
                </c:pt>
                <c:pt idx="2281">
                  <c:v>206.75800000000001</c:v>
                </c:pt>
                <c:pt idx="2282">
                  <c:v>206.79</c:v>
                </c:pt>
                <c:pt idx="2283">
                  <c:v>206.80099999999999</c:v>
                </c:pt>
                <c:pt idx="2284">
                  <c:v>206.74100000000001</c:v>
                </c:pt>
                <c:pt idx="2285">
                  <c:v>206.71100000000001</c:v>
                </c:pt>
                <c:pt idx="2286">
                  <c:v>206.67400000000001</c:v>
                </c:pt>
                <c:pt idx="2287">
                  <c:v>206.672</c:v>
                </c:pt>
                <c:pt idx="2288">
                  <c:v>206.602</c:v>
                </c:pt>
                <c:pt idx="2289">
                  <c:v>206.54400000000001</c:v>
                </c:pt>
                <c:pt idx="2290">
                  <c:v>206.50399999999999</c:v>
                </c:pt>
                <c:pt idx="2291">
                  <c:v>206.52500000000001</c:v>
                </c:pt>
                <c:pt idx="2292">
                  <c:v>206.53399999999999</c:v>
                </c:pt>
                <c:pt idx="2293">
                  <c:v>206.53299999999999</c:v>
                </c:pt>
                <c:pt idx="2294">
                  <c:v>206.54599999999999</c:v>
                </c:pt>
                <c:pt idx="2295">
                  <c:v>206.54300000000001</c:v>
                </c:pt>
                <c:pt idx="2296">
                  <c:v>206.53899999999999</c:v>
                </c:pt>
                <c:pt idx="2297">
                  <c:v>206.54</c:v>
                </c:pt>
                <c:pt idx="2298">
                  <c:v>206.542</c:v>
                </c:pt>
                <c:pt idx="2299">
                  <c:v>206.54</c:v>
                </c:pt>
                <c:pt idx="2300">
                  <c:v>206.54599999999999</c:v>
                </c:pt>
                <c:pt idx="2301">
                  <c:v>206.554</c:v>
                </c:pt>
                <c:pt idx="2302">
                  <c:v>206.54400000000001</c:v>
                </c:pt>
                <c:pt idx="2303">
                  <c:v>206.553</c:v>
                </c:pt>
                <c:pt idx="2304">
                  <c:v>206.577</c:v>
                </c:pt>
                <c:pt idx="2305">
                  <c:v>206.583</c:v>
                </c:pt>
                <c:pt idx="2306">
                  <c:v>206.64699999999999</c:v>
                </c:pt>
                <c:pt idx="2307">
                  <c:v>206.65799999999999</c:v>
                </c:pt>
                <c:pt idx="2308">
                  <c:v>206.583</c:v>
                </c:pt>
                <c:pt idx="2309">
                  <c:v>206.47</c:v>
                </c:pt>
                <c:pt idx="2310">
                  <c:v>206.381</c:v>
                </c:pt>
                <c:pt idx="2311">
                  <c:v>206.35</c:v>
                </c:pt>
                <c:pt idx="2312">
                  <c:v>206.33699999999999</c:v>
                </c:pt>
                <c:pt idx="2313">
                  <c:v>206.345</c:v>
                </c:pt>
                <c:pt idx="2314">
                  <c:v>206.352</c:v>
                </c:pt>
                <c:pt idx="2315">
                  <c:v>206.33</c:v>
                </c:pt>
                <c:pt idx="2316">
                  <c:v>206.32499999999999</c:v>
                </c:pt>
                <c:pt idx="2317">
                  <c:v>206.334</c:v>
                </c:pt>
                <c:pt idx="2318">
                  <c:v>206.35599999999999</c:v>
                </c:pt>
                <c:pt idx="2319">
                  <c:v>206.352</c:v>
                </c:pt>
                <c:pt idx="2320">
                  <c:v>206.36500000000001</c:v>
                </c:pt>
                <c:pt idx="2321">
                  <c:v>206.35400000000001</c:v>
                </c:pt>
                <c:pt idx="2322">
                  <c:v>206.37700000000001</c:v>
                </c:pt>
                <c:pt idx="2323">
                  <c:v>206.369</c:v>
                </c:pt>
                <c:pt idx="2324">
                  <c:v>206.36500000000001</c:v>
                </c:pt>
                <c:pt idx="2325">
                  <c:v>206.37200000000001</c:v>
                </c:pt>
                <c:pt idx="2326">
                  <c:v>206.387</c:v>
                </c:pt>
                <c:pt idx="2327">
                  <c:v>206.429</c:v>
                </c:pt>
                <c:pt idx="2328">
                  <c:v>206.49199999999999</c:v>
                </c:pt>
                <c:pt idx="2329">
                  <c:v>206.494</c:v>
                </c:pt>
                <c:pt idx="2330">
                  <c:v>206.48400000000001</c:v>
                </c:pt>
                <c:pt idx="2331">
                  <c:v>206.376</c:v>
                </c:pt>
                <c:pt idx="2332">
                  <c:v>206.26900000000001</c:v>
                </c:pt>
                <c:pt idx="2333">
                  <c:v>206.16</c:v>
                </c:pt>
                <c:pt idx="2334">
                  <c:v>206.089</c:v>
                </c:pt>
                <c:pt idx="2335">
                  <c:v>206.06299999999999</c:v>
                </c:pt>
                <c:pt idx="2336">
                  <c:v>206.071</c:v>
                </c:pt>
                <c:pt idx="2337">
                  <c:v>206.077</c:v>
                </c:pt>
                <c:pt idx="2338">
                  <c:v>206.09800000000001</c:v>
                </c:pt>
                <c:pt idx="2339">
                  <c:v>206.113</c:v>
                </c:pt>
                <c:pt idx="2340">
                  <c:v>206.126</c:v>
                </c:pt>
                <c:pt idx="2341">
                  <c:v>206.13</c:v>
                </c:pt>
                <c:pt idx="2342">
                  <c:v>206.137</c:v>
                </c:pt>
                <c:pt idx="2343">
                  <c:v>206.14</c:v>
                </c:pt>
                <c:pt idx="2344">
                  <c:v>206.166</c:v>
                </c:pt>
                <c:pt idx="2345">
                  <c:v>206.17599999999999</c:v>
                </c:pt>
                <c:pt idx="2346">
                  <c:v>206.184</c:v>
                </c:pt>
                <c:pt idx="2347">
                  <c:v>206.202</c:v>
                </c:pt>
                <c:pt idx="2348">
                  <c:v>206.22900000000001</c:v>
                </c:pt>
                <c:pt idx="2349">
                  <c:v>206.28800000000001</c:v>
                </c:pt>
                <c:pt idx="2350">
                  <c:v>206.29900000000001</c:v>
                </c:pt>
                <c:pt idx="2351">
                  <c:v>206.28700000000001</c:v>
                </c:pt>
                <c:pt idx="2352">
                  <c:v>206.17599999999999</c:v>
                </c:pt>
                <c:pt idx="2353">
                  <c:v>206.12</c:v>
                </c:pt>
                <c:pt idx="2354">
                  <c:v>205.97399999999999</c:v>
                </c:pt>
                <c:pt idx="2355">
                  <c:v>205.90199999999999</c:v>
                </c:pt>
                <c:pt idx="2356">
                  <c:v>205.845</c:v>
                </c:pt>
                <c:pt idx="2357">
                  <c:v>205.79599999999999</c:v>
                </c:pt>
                <c:pt idx="2358">
                  <c:v>205.79</c:v>
                </c:pt>
                <c:pt idx="2359">
                  <c:v>205.774</c:v>
                </c:pt>
                <c:pt idx="2360">
                  <c:v>205.78399999999999</c:v>
                </c:pt>
                <c:pt idx="2361">
                  <c:v>205.80799999999999</c:v>
                </c:pt>
                <c:pt idx="2362">
                  <c:v>205.815</c:v>
                </c:pt>
                <c:pt idx="2363">
                  <c:v>205.833</c:v>
                </c:pt>
                <c:pt idx="2364">
                  <c:v>205.85400000000001</c:v>
                </c:pt>
                <c:pt idx="2365">
                  <c:v>205.852</c:v>
                </c:pt>
                <c:pt idx="2366">
                  <c:v>205.89400000000001</c:v>
                </c:pt>
                <c:pt idx="2367">
                  <c:v>205.929</c:v>
                </c:pt>
                <c:pt idx="2368">
                  <c:v>205.946</c:v>
                </c:pt>
                <c:pt idx="2369">
                  <c:v>205.97</c:v>
                </c:pt>
                <c:pt idx="2370">
                  <c:v>206.00200000000001</c:v>
                </c:pt>
                <c:pt idx="2371">
                  <c:v>206.08099999999999</c:v>
                </c:pt>
                <c:pt idx="2372">
                  <c:v>206.12899999999999</c:v>
                </c:pt>
                <c:pt idx="2373">
                  <c:v>206.173</c:v>
                </c:pt>
                <c:pt idx="2374">
                  <c:v>206.14500000000001</c:v>
                </c:pt>
                <c:pt idx="2375">
                  <c:v>206.142</c:v>
                </c:pt>
                <c:pt idx="2376">
                  <c:v>205.893</c:v>
                </c:pt>
                <c:pt idx="2377">
                  <c:v>205.99799999999999</c:v>
                </c:pt>
                <c:pt idx="2378">
                  <c:v>205.858</c:v>
                </c:pt>
                <c:pt idx="2379">
                  <c:v>205.785</c:v>
                </c:pt>
                <c:pt idx="2380">
                  <c:v>205.72900000000001</c:v>
                </c:pt>
                <c:pt idx="2381">
                  <c:v>205.73599999999999</c:v>
                </c:pt>
                <c:pt idx="2382">
                  <c:v>205.745</c:v>
                </c:pt>
                <c:pt idx="2383">
                  <c:v>205.75700000000001</c:v>
                </c:pt>
                <c:pt idx="2384">
                  <c:v>205.71600000000001</c:v>
                </c:pt>
                <c:pt idx="2385">
                  <c:v>205.71600000000001</c:v>
                </c:pt>
                <c:pt idx="2386">
                  <c:v>205.77500000000001</c:v>
                </c:pt>
                <c:pt idx="2387">
                  <c:v>205.77</c:v>
                </c:pt>
                <c:pt idx="2388">
                  <c:v>205.79900000000001</c:v>
                </c:pt>
                <c:pt idx="2389">
                  <c:v>205.84899999999999</c:v>
                </c:pt>
                <c:pt idx="2390">
                  <c:v>205.90199999999999</c:v>
                </c:pt>
                <c:pt idx="2391">
                  <c:v>205.90700000000001</c:v>
                </c:pt>
                <c:pt idx="2392">
                  <c:v>205.923</c:v>
                </c:pt>
                <c:pt idx="2393">
                  <c:v>205.947</c:v>
                </c:pt>
                <c:pt idx="2394">
                  <c:v>205.947</c:v>
                </c:pt>
                <c:pt idx="2395">
                  <c:v>206.00899999999999</c:v>
                </c:pt>
                <c:pt idx="2396">
                  <c:v>206.041</c:v>
                </c:pt>
                <c:pt idx="2397">
                  <c:v>205.96100000000001</c:v>
                </c:pt>
                <c:pt idx="2398">
                  <c:v>205.755</c:v>
                </c:pt>
                <c:pt idx="2399">
                  <c:v>205.80199999999999</c:v>
                </c:pt>
                <c:pt idx="2400">
                  <c:v>205.69</c:v>
                </c:pt>
                <c:pt idx="2401">
                  <c:v>205.67699999999999</c:v>
                </c:pt>
                <c:pt idx="2402">
                  <c:v>205.53</c:v>
                </c:pt>
                <c:pt idx="2403">
                  <c:v>205.48699999999999</c:v>
                </c:pt>
                <c:pt idx="2404">
                  <c:v>205.45599999999999</c:v>
                </c:pt>
                <c:pt idx="2405">
                  <c:v>205.45400000000001</c:v>
                </c:pt>
                <c:pt idx="2406">
                  <c:v>205.49199999999999</c:v>
                </c:pt>
                <c:pt idx="2407">
                  <c:v>205.58099999999999</c:v>
                </c:pt>
                <c:pt idx="2408">
                  <c:v>205.626</c:v>
                </c:pt>
                <c:pt idx="2409">
                  <c:v>205.65799999999999</c:v>
                </c:pt>
                <c:pt idx="2410">
                  <c:v>205.673</c:v>
                </c:pt>
                <c:pt idx="2411">
                  <c:v>205.69</c:v>
                </c:pt>
                <c:pt idx="2412">
                  <c:v>205.70599999999999</c:v>
                </c:pt>
                <c:pt idx="2413">
                  <c:v>205.72499999999999</c:v>
                </c:pt>
                <c:pt idx="2414">
                  <c:v>205.77199999999999</c:v>
                </c:pt>
                <c:pt idx="2415">
                  <c:v>205.81800000000001</c:v>
                </c:pt>
                <c:pt idx="2416">
                  <c:v>205.892</c:v>
                </c:pt>
                <c:pt idx="2417">
                  <c:v>205.77600000000001</c:v>
                </c:pt>
                <c:pt idx="2418">
                  <c:v>205.708</c:v>
                </c:pt>
                <c:pt idx="2419">
                  <c:v>205.64099999999999</c:v>
                </c:pt>
                <c:pt idx="2420">
                  <c:v>205.60300000000001</c:v>
                </c:pt>
                <c:pt idx="2421">
                  <c:v>205.53800000000001</c:v>
                </c:pt>
                <c:pt idx="2422">
                  <c:v>205.49199999999999</c:v>
                </c:pt>
                <c:pt idx="2423">
                  <c:v>205.434</c:v>
                </c:pt>
                <c:pt idx="2424">
                  <c:v>205.333</c:v>
                </c:pt>
                <c:pt idx="2425">
                  <c:v>205.34899999999999</c:v>
                </c:pt>
                <c:pt idx="2426">
                  <c:v>205.381</c:v>
                </c:pt>
                <c:pt idx="2427">
                  <c:v>205.429</c:v>
                </c:pt>
                <c:pt idx="2428">
                  <c:v>205.50200000000001</c:v>
                </c:pt>
                <c:pt idx="2429">
                  <c:v>205.53200000000001</c:v>
                </c:pt>
                <c:pt idx="2430">
                  <c:v>205.553</c:v>
                </c:pt>
                <c:pt idx="2431">
                  <c:v>205.58099999999999</c:v>
                </c:pt>
                <c:pt idx="2432">
                  <c:v>205.62100000000001</c:v>
                </c:pt>
                <c:pt idx="2433">
                  <c:v>205.654</c:v>
                </c:pt>
                <c:pt idx="2434">
                  <c:v>205.68299999999999</c:v>
                </c:pt>
                <c:pt idx="2435">
                  <c:v>205.71199999999999</c:v>
                </c:pt>
                <c:pt idx="2436">
                  <c:v>205.738</c:v>
                </c:pt>
                <c:pt idx="2437">
                  <c:v>205.86199999999999</c:v>
                </c:pt>
                <c:pt idx="2438">
                  <c:v>205.95</c:v>
                </c:pt>
                <c:pt idx="2439">
                  <c:v>205.88900000000001</c:v>
                </c:pt>
                <c:pt idx="2440">
                  <c:v>205.876</c:v>
                </c:pt>
                <c:pt idx="2441">
                  <c:v>205.77099999999999</c:v>
                </c:pt>
                <c:pt idx="2442">
                  <c:v>205.65</c:v>
                </c:pt>
                <c:pt idx="2443">
                  <c:v>205.59</c:v>
                </c:pt>
                <c:pt idx="2444">
                  <c:v>205.524</c:v>
                </c:pt>
                <c:pt idx="2445">
                  <c:v>205.50299999999999</c:v>
                </c:pt>
                <c:pt idx="2446">
                  <c:v>205.489</c:v>
                </c:pt>
                <c:pt idx="2447">
                  <c:v>205.488</c:v>
                </c:pt>
                <c:pt idx="2448">
                  <c:v>205.482</c:v>
                </c:pt>
                <c:pt idx="2449">
                  <c:v>205.482</c:v>
                </c:pt>
                <c:pt idx="2450">
                  <c:v>205.48599999999999</c:v>
                </c:pt>
                <c:pt idx="2451">
                  <c:v>205.49199999999999</c:v>
                </c:pt>
                <c:pt idx="2452">
                  <c:v>205.48599999999999</c:v>
                </c:pt>
                <c:pt idx="2453">
                  <c:v>205.499</c:v>
                </c:pt>
                <c:pt idx="2454">
                  <c:v>205.51400000000001</c:v>
                </c:pt>
                <c:pt idx="2455">
                  <c:v>205.471</c:v>
                </c:pt>
                <c:pt idx="2456">
                  <c:v>205.49100000000001</c:v>
                </c:pt>
                <c:pt idx="2457">
                  <c:v>205.53700000000001</c:v>
                </c:pt>
                <c:pt idx="2458">
                  <c:v>205.65100000000001</c:v>
                </c:pt>
                <c:pt idx="2459">
                  <c:v>205.779</c:v>
                </c:pt>
                <c:pt idx="2460">
                  <c:v>205.55799999999999</c:v>
                </c:pt>
                <c:pt idx="2461">
                  <c:v>205.01599999999999</c:v>
                </c:pt>
                <c:pt idx="2462">
                  <c:v>204.58099999999999</c:v>
                </c:pt>
                <c:pt idx="2463">
                  <c:v>204.422</c:v>
                </c:pt>
                <c:pt idx="2464">
                  <c:v>204.452</c:v>
                </c:pt>
                <c:pt idx="2465">
                  <c:v>204.43700000000001</c:v>
                </c:pt>
                <c:pt idx="2466">
                  <c:v>204.43899999999999</c:v>
                </c:pt>
                <c:pt idx="2467">
                  <c:v>204.364</c:v>
                </c:pt>
                <c:pt idx="2468">
                  <c:v>204.31399999999999</c:v>
                </c:pt>
                <c:pt idx="2469">
                  <c:v>204.34200000000001</c:v>
                </c:pt>
                <c:pt idx="2470">
                  <c:v>204.35499999999999</c:v>
                </c:pt>
                <c:pt idx="2471">
                  <c:v>204.37899999999999</c:v>
                </c:pt>
                <c:pt idx="2472">
                  <c:v>204.45</c:v>
                </c:pt>
                <c:pt idx="2473">
                  <c:v>204.47800000000001</c:v>
                </c:pt>
                <c:pt idx="2474">
                  <c:v>204.495</c:v>
                </c:pt>
                <c:pt idx="2475">
                  <c:v>204.49799999999999</c:v>
                </c:pt>
                <c:pt idx="2476">
                  <c:v>204.50299999999999</c:v>
                </c:pt>
                <c:pt idx="2477">
                  <c:v>204.49299999999999</c:v>
                </c:pt>
                <c:pt idx="2478">
                  <c:v>204.52199999999999</c:v>
                </c:pt>
                <c:pt idx="2479">
                  <c:v>204.553</c:v>
                </c:pt>
                <c:pt idx="2480">
                  <c:v>204.58799999999999</c:v>
                </c:pt>
                <c:pt idx="2481">
                  <c:v>204.62799999999999</c:v>
                </c:pt>
                <c:pt idx="2482">
                  <c:v>204.68700000000001</c:v>
                </c:pt>
                <c:pt idx="2483">
                  <c:v>204.714</c:v>
                </c:pt>
                <c:pt idx="2484">
                  <c:v>204.70599999999999</c:v>
                </c:pt>
                <c:pt idx="2485">
                  <c:v>204.81899999999999</c:v>
                </c:pt>
                <c:pt idx="2486">
                  <c:v>204.631</c:v>
                </c:pt>
                <c:pt idx="2487">
                  <c:v>204.53299999999999</c:v>
                </c:pt>
                <c:pt idx="2488">
                  <c:v>204.43199999999999</c:v>
                </c:pt>
                <c:pt idx="2489">
                  <c:v>204.3</c:v>
                </c:pt>
                <c:pt idx="2490">
                  <c:v>204.191</c:v>
                </c:pt>
                <c:pt idx="2491">
                  <c:v>204.13</c:v>
                </c:pt>
                <c:pt idx="2492">
                  <c:v>204.06100000000001</c:v>
                </c:pt>
                <c:pt idx="2493">
                  <c:v>204.06899999999999</c:v>
                </c:pt>
                <c:pt idx="2494">
                  <c:v>204.06200000000001</c:v>
                </c:pt>
                <c:pt idx="2495">
                  <c:v>204.08699999999999</c:v>
                </c:pt>
                <c:pt idx="2496">
                  <c:v>204.14099999999999</c:v>
                </c:pt>
                <c:pt idx="2497">
                  <c:v>204.15199999999999</c:v>
                </c:pt>
                <c:pt idx="2498">
                  <c:v>204.15700000000001</c:v>
                </c:pt>
                <c:pt idx="2499">
                  <c:v>204.21600000000001</c:v>
                </c:pt>
                <c:pt idx="2500">
                  <c:v>204.27</c:v>
                </c:pt>
                <c:pt idx="2501">
                  <c:v>204.39099999999999</c:v>
                </c:pt>
                <c:pt idx="2502">
                  <c:v>204.494</c:v>
                </c:pt>
                <c:pt idx="2503">
                  <c:v>204.56299999999999</c:v>
                </c:pt>
                <c:pt idx="2504">
                  <c:v>204.56399999999999</c:v>
                </c:pt>
                <c:pt idx="2505">
                  <c:v>204.53299999999999</c:v>
                </c:pt>
                <c:pt idx="2506">
                  <c:v>204.35499999999999</c:v>
                </c:pt>
                <c:pt idx="2507">
                  <c:v>204.28399999999999</c:v>
                </c:pt>
                <c:pt idx="2508">
                  <c:v>204.13399999999999</c:v>
                </c:pt>
                <c:pt idx="2509">
                  <c:v>204.011</c:v>
                </c:pt>
                <c:pt idx="2510">
                  <c:v>203.965</c:v>
                </c:pt>
                <c:pt idx="2511">
                  <c:v>203.898</c:v>
                </c:pt>
                <c:pt idx="2512">
                  <c:v>203.81899999999999</c:v>
                </c:pt>
                <c:pt idx="2513">
                  <c:v>203.76499999999999</c:v>
                </c:pt>
                <c:pt idx="2514">
                  <c:v>203.74799999999999</c:v>
                </c:pt>
                <c:pt idx="2515">
                  <c:v>203.76300000000001</c:v>
                </c:pt>
                <c:pt idx="2516">
                  <c:v>203.80500000000001</c:v>
                </c:pt>
                <c:pt idx="2517">
                  <c:v>203.869</c:v>
                </c:pt>
                <c:pt idx="2518">
                  <c:v>203.86</c:v>
                </c:pt>
                <c:pt idx="2519">
                  <c:v>203.88300000000001</c:v>
                </c:pt>
                <c:pt idx="2520">
                  <c:v>203.9</c:v>
                </c:pt>
                <c:pt idx="2521">
                  <c:v>203.95599999999999</c:v>
                </c:pt>
                <c:pt idx="2522">
                  <c:v>204.04400000000001</c:v>
                </c:pt>
                <c:pt idx="2523">
                  <c:v>204.047</c:v>
                </c:pt>
                <c:pt idx="2524">
                  <c:v>204.02</c:v>
                </c:pt>
                <c:pt idx="2525">
                  <c:v>203.941</c:v>
                </c:pt>
                <c:pt idx="2526">
                  <c:v>204.26900000000001</c:v>
                </c:pt>
                <c:pt idx="2527">
                  <c:v>203.928</c:v>
                </c:pt>
                <c:pt idx="2528">
                  <c:v>203.881</c:v>
                </c:pt>
                <c:pt idx="2529">
                  <c:v>203.97399999999999</c:v>
                </c:pt>
                <c:pt idx="2530">
                  <c:v>203.99199999999999</c:v>
                </c:pt>
                <c:pt idx="2531">
                  <c:v>203.898</c:v>
                </c:pt>
                <c:pt idx="2532">
                  <c:v>203.946</c:v>
                </c:pt>
                <c:pt idx="2533">
                  <c:v>203.84299999999999</c:v>
                </c:pt>
                <c:pt idx="2534">
                  <c:v>203.816</c:v>
                </c:pt>
                <c:pt idx="2535">
                  <c:v>203.74600000000001</c:v>
                </c:pt>
                <c:pt idx="2536">
                  <c:v>203.721</c:v>
                </c:pt>
                <c:pt idx="2537">
                  <c:v>203.74299999999999</c:v>
                </c:pt>
                <c:pt idx="2538">
                  <c:v>203.745</c:v>
                </c:pt>
                <c:pt idx="2539">
                  <c:v>203.75899999999999</c:v>
                </c:pt>
                <c:pt idx="2540">
                  <c:v>203.77099999999999</c:v>
                </c:pt>
                <c:pt idx="2541">
                  <c:v>203.81399999999999</c:v>
                </c:pt>
                <c:pt idx="2542">
                  <c:v>203.87200000000001</c:v>
                </c:pt>
                <c:pt idx="2543">
                  <c:v>203.94</c:v>
                </c:pt>
                <c:pt idx="2544">
                  <c:v>204.024</c:v>
                </c:pt>
                <c:pt idx="2545">
                  <c:v>204.04599999999999</c:v>
                </c:pt>
                <c:pt idx="2546">
                  <c:v>204.05500000000001</c:v>
                </c:pt>
                <c:pt idx="2547">
                  <c:v>204.08199999999999</c:v>
                </c:pt>
                <c:pt idx="2548">
                  <c:v>204.13300000000001</c:v>
                </c:pt>
                <c:pt idx="2549">
                  <c:v>204.161</c:v>
                </c:pt>
                <c:pt idx="2550">
                  <c:v>204.25800000000001</c:v>
                </c:pt>
                <c:pt idx="2551">
                  <c:v>204.28700000000001</c:v>
                </c:pt>
                <c:pt idx="2552">
                  <c:v>204.345</c:v>
                </c:pt>
                <c:pt idx="2553">
                  <c:v>204.136</c:v>
                </c:pt>
                <c:pt idx="2554">
                  <c:v>204.08500000000001</c:v>
                </c:pt>
                <c:pt idx="2555">
                  <c:v>204.00399999999999</c:v>
                </c:pt>
                <c:pt idx="2556">
                  <c:v>203.93100000000001</c:v>
                </c:pt>
                <c:pt idx="2557">
                  <c:v>203.85499999999999</c:v>
                </c:pt>
                <c:pt idx="2558">
                  <c:v>203.83600000000001</c:v>
                </c:pt>
                <c:pt idx="2559">
                  <c:v>203.84200000000001</c:v>
                </c:pt>
                <c:pt idx="2560">
                  <c:v>203.90600000000001</c:v>
                </c:pt>
                <c:pt idx="2561">
                  <c:v>203.946</c:v>
                </c:pt>
                <c:pt idx="2562">
                  <c:v>203.98500000000001</c:v>
                </c:pt>
                <c:pt idx="2563">
                  <c:v>204.02500000000001</c:v>
                </c:pt>
                <c:pt idx="2564">
                  <c:v>204.05199999999999</c:v>
                </c:pt>
                <c:pt idx="2565">
                  <c:v>204.05799999999999</c:v>
                </c:pt>
                <c:pt idx="2566">
                  <c:v>204.11600000000001</c:v>
                </c:pt>
                <c:pt idx="2567">
                  <c:v>204.148</c:v>
                </c:pt>
                <c:pt idx="2568">
                  <c:v>204.167</c:v>
                </c:pt>
                <c:pt idx="2569">
                  <c:v>204.17699999999999</c:v>
                </c:pt>
                <c:pt idx="2570">
                  <c:v>204.22499999999999</c:v>
                </c:pt>
                <c:pt idx="2571">
                  <c:v>204.29400000000001</c:v>
                </c:pt>
                <c:pt idx="2572">
                  <c:v>204.37799999999999</c:v>
                </c:pt>
                <c:pt idx="2573">
                  <c:v>204.33600000000001</c:v>
                </c:pt>
                <c:pt idx="2574">
                  <c:v>204.245</c:v>
                </c:pt>
                <c:pt idx="2575">
                  <c:v>204.25800000000001</c:v>
                </c:pt>
                <c:pt idx="2576">
                  <c:v>204.31800000000001</c:v>
                </c:pt>
                <c:pt idx="2577">
                  <c:v>204.18899999999999</c:v>
                </c:pt>
                <c:pt idx="2578">
                  <c:v>204.119</c:v>
                </c:pt>
                <c:pt idx="2579">
                  <c:v>203.977</c:v>
                </c:pt>
                <c:pt idx="2580">
                  <c:v>203.833</c:v>
                </c:pt>
                <c:pt idx="2581">
                  <c:v>203.834</c:v>
                </c:pt>
                <c:pt idx="2582">
                  <c:v>203.762</c:v>
                </c:pt>
                <c:pt idx="2583">
                  <c:v>203.73</c:v>
                </c:pt>
                <c:pt idx="2584">
                  <c:v>203.72300000000001</c:v>
                </c:pt>
                <c:pt idx="2585">
                  <c:v>203.72900000000001</c:v>
                </c:pt>
                <c:pt idx="2586">
                  <c:v>203.785</c:v>
                </c:pt>
                <c:pt idx="2587">
                  <c:v>203.80600000000001</c:v>
                </c:pt>
                <c:pt idx="2588">
                  <c:v>203.82900000000001</c:v>
                </c:pt>
                <c:pt idx="2589">
                  <c:v>203.84299999999999</c:v>
                </c:pt>
                <c:pt idx="2590">
                  <c:v>203.86099999999999</c:v>
                </c:pt>
                <c:pt idx="2591">
                  <c:v>203.87</c:v>
                </c:pt>
                <c:pt idx="2592">
                  <c:v>203.88</c:v>
                </c:pt>
                <c:pt idx="2593">
                  <c:v>203.89099999999999</c:v>
                </c:pt>
                <c:pt idx="2594">
                  <c:v>203.90199999999999</c:v>
                </c:pt>
                <c:pt idx="2595">
                  <c:v>203.91399999999999</c:v>
                </c:pt>
                <c:pt idx="2596">
                  <c:v>203.96899999999999</c:v>
                </c:pt>
                <c:pt idx="2597">
                  <c:v>203.62</c:v>
                </c:pt>
                <c:pt idx="2598">
                  <c:v>203.51300000000001</c:v>
                </c:pt>
                <c:pt idx="2599">
                  <c:v>203.28299999999999</c:v>
                </c:pt>
                <c:pt idx="2600">
                  <c:v>203.14599999999999</c:v>
                </c:pt>
                <c:pt idx="2601">
                  <c:v>203.08199999999999</c:v>
                </c:pt>
                <c:pt idx="2602">
                  <c:v>202.95599999999999</c:v>
                </c:pt>
                <c:pt idx="2603">
                  <c:v>202.846</c:v>
                </c:pt>
                <c:pt idx="2604">
                  <c:v>202.70400000000001</c:v>
                </c:pt>
                <c:pt idx="2605">
                  <c:v>202.62799999999999</c:v>
                </c:pt>
                <c:pt idx="2606">
                  <c:v>202.53700000000001</c:v>
                </c:pt>
                <c:pt idx="2607">
                  <c:v>202.499</c:v>
                </c:pt>
                <c:pt idx="2608">
                  <c:v>202.465</c:v>
                </c:pt>
                <c:pt idx="2609">
                  <c:v>202.512</c:v>
                </c:pt>
                <c:pt idx="2610">
                  <c:v>202.60300000000001</c:v>
                </c:pt>
                <c:pt idx="2611">
                  <c:v>202.69</c:v>
                </c:pt>
                <c:pt idx="2612">
                  <c:v>202.72900000000001</c:v>
                </c:pt>
                <c:pt idx="2613">
                  <c:v>202.75200000000001</c:v>
                </c:pt>
                <c:pt idx="2614">
                  <c:v>202.76499999999999</c:v>
                </c:pt>
                <c:pt idx="2615">
                  <c:v>202.75899999999999</c:v>
                </c:pt>
                <c:pt idx="2616">
                  <c:v>202.839</c:v>
                </c:pt>
                <c:pt idx="2617">
                  <c:v>202.916</c:v>
                </c:pt>
                <c:pt idx="2618">
                  <c:v>202.86500000000001</c:v>
                </c:pt>
                <c:pt idx="2619">
                  <c:v>202.798</c:v>
                </c:pt>
                <c:pt idx="2620">
                  <c:v>202.82</c:v>
                </c:pt>
                <c:pt idx="2621">
                  <c:v>202.666</c:v>
                </c:pt>
                <c:pt idx="2622">
                  <c:v>202.684</c:v>
                </c:pt>
                <c:pt idx="2623">
                  <c:v>202.66800000000001</c:v>
                </c:pt>
                <c:pt idx="2624">
                  <c:v>202.666</c:v>
                </c:pt>
                <c:pt idx="2625">
                  <c:v>202.64400000000001</c:v>
                </c:pt>
                <c:pt idx="2626">
                  <c:v>202.63499999999999</c:v>
                </c:pt>
                <c:pt idx="2627">
                  <c:v>202.60400000000001</c:v>
                </c:pt>
                <c:pt idx="2628">
                  <c:v>202.62899999999999</c:v>
                </c:pt>
                <c:pt idx="2629">
                  <c:v>202.63900000000001</c:v>
                </c:pt>
                <c:pt idx="2630">
                  <c:v>202.709</c:v>
                </c:pt>
                <c:pt idx="2631">
                  <c:v>202.71899999999999</c:v>
                </c:pt>
                <c:pt idx="2632">
                  <c:v>202.703</c:v>
                </c:pt>
                <c:pt idx="2633">
                  <c:v>202.90100000000001</c:v>
                </c:pt>
                <c:pt idx="2634">
                  <c:v>202.976</c:v>
                </c:pt>
                <c:pt idx="2635">
                  <c:v>202.965</c:v>
                </c:pt>
                <c:pt idx="2636">
                  <c:v>202.989</c:v>
                </c:pt>
                <c:pt idx="2637">
                  <c:v>203.33</c:v>
                </c:pt>
                <c:pt idx="2638">
                  <c:v>203.10400000000001</c:v>
                </c:pt>
                <c:pt idx="2639">
                  <c:v>202.745</c:v>
                </c:pt>
                <c:pt idx="2640">
                  <c:v>202.45</c:v>
                </c:pt>
                <c:pt idx="2641">
                  <c:v>202.21</c:v>
                </c:pt>
                <c:pt idx="2642">
                  <c:v>202.18799999999999</c:v>
                </c:pt>
                <c:pt idx="2643">
                  <c:v>202.279</c:v>
                </c:pt>
                <c:pt idx="2644">
                  <c:v>202.24100000000001</c:v>
                </c:pt>
                <c:pt idx="2645">
                  <c:v>202.25899999999999</c:v>
                </c:pt>
                <c:pt idx="2646">
                  <c:v>202.25899999999999</c:v>
                </c:pt>
                <c:pt idx="2647">
                  <c:v>202.28399999999999</c:v>
                </c:pt>
                <c:pt idx="2648">
                  <c:v>202.39400000000001</c:v>
                </c:pt>
                <c:pt idx="2649">
                  <c:v>202.45</c:v>
                </c:pt>
                <c:pt idx="2650">
                  <c:v>202.49799999999999</c:v>
                </c:pt>
                <c:pt idx="2651">
                  <c:v>202.565</c:v>
                </c:pt>
                <c:pt idx="2652">
                  <c:v>202.63</c:v>
                </c:pt>
                <c:pt idx="2653">
                  <c:v>202.68700000000001</c:v>
                </c:pt>
                <c:pt idx="2654">
                  <c:v>202.78700000000001</c:v>
                </c:pt>
                <c:pt idx="2655">
                  <c:v>202.85</c:v>
                </c:pt>
                <c:pt idx="2656">
                  <c:v>202.928</c:v>
                </c:pt>
                <c:pt idx="2657">
                  <c:v>203.24299999999999</c:v>
                </c:pt>
                <c:pt idx="2658">
                  <c:v>202.92</c:v>
                </c:pt>
                <c:pt idx="2659">
                  <c:v>202.38300000000001</c:v>
                </c:pt>
                <c:pt idx="2660">
                  <c:v>202.14400000000001</c:v>
                </c:pt>
                <c:pt idx="2661">
                  <c:v>202.107</c:v>
                </c:pt>
                <c:pt idx="2662">
                  <c:v>202.12100000000001</c:v>
                </c:pt>
                <c:pt idx="2663">
                  <c:v>202.11</c:v>
                </c:pt>
                <c:pt idx="2664">
                  <c:v>202.113</c:v>
                </c:pt>
                <c:pt idx="2665">
                  <c:v>202.08099999999999</c:v>
                </c:pt>
                <c:pt idx="2666">
                  <c:v>202.05500000000001</c:v>
                </c:pt>
                <c:pt idx="2667">
                  <c:v>202.08199999999999</c:v>
                </c:pt>
                <c:pt idx="2668">
                  <c:v>202.113</c:v>
                </c:pt>
                <c:pt idx="2669">
                  <c:v>202.15199999999999</c:v>
                </c:pt>
                <c:pt idx="2670">
                  <c:v>202.2</c:v>
                </c:pt>
                <c:pt idx="2671">
                  <c:v>202.256</c:v>
                </c:pt>
                <c:pt idx="2672">
                  <c:v>202.31399999999999</c:v>
                </c:pt>
                <c:pt idx="2673">
                  <c:v>202.37299999999999</c:v>
                </c:pt>
                <c:pt idx="2674">
                  <c:v>202.42599999999999</c:v>
                </c:pt>
                <c:pt idx="2675">
                  <c:v>202.47200000000001</c:v>
                </c:pt>
                <c:pt idx="2676">
                  <c:v>202.48699999999999</c:v>
                </c:pt>
                <c:pt idx="2677">
                  <c:v>202.548</c:v>
                </c:pt>
                <c:pt idx="2678">
                  <c:v>202.56299999999999</c:v>
                </c:pt>
                <c:pt idx="2679">
                  <c:v>202.845</c:v>
                </c:pt>
                <c:pt idx="2680">
                  <c:v>202.33</c:v>
                </c:pt>
                <c:pt idx="2681">
                  <c:v>202.041</c:v>
                </c:pt>
                <c:pt idx="2682">
                  <c:v>201.87899999999999</c:v>
                </c:pt>
                <c:pt idx="2683">
                  <c:v>201.86699999999999</c:v>
                </c:pt>
                <c:pt idx="2684">
                  <c:v>201.77600000000001</c:v>
                </c:pt>
                <c:pt idx="2685">
                  <c:v>201.667</c:v>
                </c:pt>
                <c:pt idx="2686">
                  <c:v>201.52799999999999</c:v>
                </c:pt>
                <c:pt idx="2687">
                  <c:v>201.405</c:v>
                </c:pt>
                <c:pt idx="2688">
                  <c:v>201.38800000000001</c:v>
                </c:pt>
                <c:pt idx="2689">
                  <c:v>201.39699999999999</c:v>
                </c:pt>
                <c:pt idx="2690">
                  <c:v>201.42400000000001</c:v>
                </c:pt>
                <c:pt idx="2691">
                  <c:v>201.44900000000001</c:v>
                </c:pt>
                <c:pt idx="2692">
                  <c:v>201.47499999999999</c:v>
                </c:pt>
                <c:pt idx="2693">
                  <c:v>201.517</c:v>
                </c:pt>
                <c:pt idx="2694">
                  <c:v>201.55799999999999</c:v>
                </c:pt>
                <c:pt idx="2695">
                  <c:v>201.62</c:v>
                </c:pt>
                <c:pt idx="2696">
                  <c:v>201.84100000000001</c:v>
                </c:pt>
                <c:pt idx="2697">
                  <c:v>202.08199999999999</c:v>
                </c:pt>
                <c:pt idx="2698">
                  <c:v>201.851</c:v>
                </c:pt>
                <c:pt idx="2699">
                  <c:v>201.34800000000001</c:v>
                </c:pt>
                <c:pt idx="2700">
                  <c:v>201.21199999999999</c:v>
                </c:pt>
                <c:pt idx="2701">
                  <c:v>201.214</c:v>
                </c:pt>
                <c:pt idx="2702">
                  <c:v>201.059</c:v>
                </c:pt>
                <c:pt idx="2703">
                  <c:v>200.99</c:v>
                </c:pt>
                <c:pt idx="2704">
                  <c:v>200.92699999999999</c:v>
                </c:pt>
                <c:pt idx="2705">
                  <c:v>200.93199999999999</c:v>
                </c:pt>
                <c:pt idx="2706">
                  <c:v>200.958</c:v>
                </c:pt>
                <c:pt idx="2707">
                  <c:v>200.982</c:v>
                </c:pt>
                <c:pt idx="2708">
                  <c:v>201.036</c:v>
                </c:pt>
                <c:pt idx="2709">
                  <c:v>201.06200000000001</c:v>
                </c:pt>
                <c:pt idx="2710">
                  <c:v>201.09200000000001</c:v>
                </c:pt>
                <c:pt idx="2711">
                  <c:v>201.13</c:v>
                </c:pt>
                <c:pt idx="2713">
                  <c:v>201.184</c:v>
                </c:pt>
                <c:pt idx="2714">
                  <c:v>201.209</c:v>
                </c:pt>
                <c:pt idx="2715">
                  <c:v>201.33</c:v>
                </c:pt>
                <c:pt idx="2716">
                  <c:v>201.215</c:v>
                </c:pt>
                <c:pt idx="2717">
                  <c:v>201.1</c:v>
                </c:pt>
                <c:pt idx="2718">
                  <c:v>200.928</c:v>
                </c:pt>
                <c:pt idx="2719">
                  <c:v>200.97200000000001</c:v>
                </c:pt>
                <c:pt idx="2720">
                  <c:v>200.82499999999999</c:v>
                </c:pt>
                <c:pt idx="2721">
                  <c:v>200.71700000000001</c:v>
                </c:pt>
                <c:pt idx="2722">
                  <c:v>200.82</c:v>
                </c:pt>
                <c:pt idx="2723">
                  <c:v>200.81299999999999</c:v>
                </c:pt>
                <c:pt idx="2724">
                  <c:v>200.749</c:v>
                </c:pt>
                <c:pt idx="2725">
                  <c:v>200.83099999999999</c:v>
                </c:pt>
                <c:pt idx="2726">
                  <c:v>200.87299999999999</c:v>
                </c:pt>
                <c:pt idx="2727">
                  <c:v>200.91200000000001</c:v>
                </c:pt>
                <c:pt idx="2728">
                  <c:v>200.92599999999999</c:v>
                </c:pt>
                <c:pt idx="2729">
                  <c:v>200.97200000000001</c:v>
                </c:pt>
                <c:pt idx="2730">
                  <c:v>201.01</c:v>
                </c:pt>
                <c:pt idx="2731">
                  <c:v>201.02699999999999</c:v>
                </c:pt>
                <c:pt idx="2732">
                  <c:v>201.06299999999999</c:v>
                </c:pt>
                <c:pt idx="2733">
                  <c:v>201.077</c:v>
                </c:pt>
                <c:pt idx="2734">
                  <c:v>201.09</c:v>
                </c:pt>
                <c:pt idx="2735">
                  <c:v>201.10900000000001</c:v>
                </c:pt>
                <c:pt idx="2736">
                  <c:v>201.13300000000001</c:v>
                </c:pt>
                <c:pt idx="2737">
                  <c:v>201.14099999999999</c:v>
                </c:pt>
                <c:pt idx="2738">
                  <c:v>201.19399999999999</c:v>
                </c:pt>
                <c:pt idx="2739">
                  <c:v>201.215</c:v>
                </c:pt>
                <c:pt idx="2740">
                  <c:v>201.143</c:v>
                </c:pt>
                <c:pt idx="2741">
                  <c:v>201.11500000000001</c:v>
                </c:pt>
                <c:pt idx="2742">
                  <c:v>201.06800000000001</c:v>
                </c:pt>
                <c:pt idx="2743">
                  <c:v>200.977</c:v>
                </c:pt>
                <c:pt idx="2744">
                  <c:v>200.97200000000001</c:v>
                </c:pt>
                <c:pt idx="2745">
                  <c:v>200.97399999999999</c:v>
                </c:pt>
                <c:pt idx="2746">
                  <c:v>200.88300000000001</c:v>
                </c:pt>
                <c:pt idx="2747">
                  <c:v>200.863</c:v>
                </c:pt>
                <c:pt idx="2748">
                  <c:v>200.91900000000001</c:v>
                </c:pt>
                <c:pt idx="2749">
                  <c:v>200.941</c:v>
                </c:pt>
                <c:pt idx="2750">
                  <c:v>200.96899999999999</c:v>
                </c:pt>
                <c:pt idx="2751">
                  <c:v>200.97300000000001</c:v>
                </c:pt>
                <c:pt idx="2752">
                  <c:v>200.95599999999999</c:v>
                </c:pt>
                <c:pt idx="2753">
                  <c:v>200.99600000000001</c:v>
                </c:pt>
                <c:pt idx="2754">
                  <c:v>201.06200000000001</c:v>
                </c:pt>
                <c:pt idx="2755">
                  <c:v>201.06399999999999</c:v>
                </c:pt>
                <c:pt idx="2756">
                  <c:v>201.089</c:v>
                </c:pt>
                <c:pt idx="2757">
                  <c:v>201.13800000000001</c:v>
                </c:pt>
                <c:pt idx="2758">
                  <c:v>201.19800000000001</c:v>
                </c:pt>
                <c:pt idx="2759">
                  <c:v>201.286</c:v>
                </c:pt>
                <c:pt idx="2760">
                  <c:v>201.35599999999999</c:v>
                </c:pt>
                <c:pt idx="2761">
                  <c:v>201.292</c:v>
                </c:pt>
                <c:pt idx="2762">
                  <c:v>201.155</c:v>
                </c:pt>
                <c:pt idx="2763">
                  <c:v>200.94300000000001</c:v>
                </c:pt>
                <c:pt idx="2764">
                  <c:v>200.97499999999999</c:v>
                </c:pt>
                <c:pt idx="2765">
                  <c:v>200.86</c:v>
                </c:pt>
                <c:pt idx="2766">
                  <c:v>200.81</c:v>
                </c:pt>
                <c:pt idx="2767">
                  <c:v>200.69800000000001</c:v>
                </c:pt>
                <c:pt idx="2768">
                  <c:v>200.65100000000001</c:v>
                </c:pt>
                <c:pt idx="2769">
                  <c:v>200.607</c:v>
                </c:pt>
                <c:pt idx="2770">
                  <c:v>200.60300000000001</c:v>
                </c:pt>
                <c:pt idx="2771">
                  <c:v>200.654</c:v>
                </c:pt>
                <c:pt idx="2772">
                  <c:v>200.72300000000001</c:v>
                </c:pt>
                <c:pt idx="2773">
                  <c:v>200.74299999999999</c:v>
                </c:pt>
                <c:pt idx="2774">
                  <c:v>200.75700000000001</c:v>
                </c:pt>
                <c:pt idx="2775">
                  <c:v>200.79599999999999</c:v>
                </c:pt>
                <c:pt idx="2776">
                  <c:v>200.84899999999999</c:v>
                </c:pt>
                <c:pt idx="2777">
                  <c:v>200.97900000000001</c:v>
                </c:pt>
                <c:pt idx="2778">
                  <c:v>201.30500000000001</c:v>
                </c:pt>
                <c:pt idx="2779">
                  <c:v>201.108</c:v>
                </c:pt>
                <c:pt idx="2780">
                  <c:v>200.774</c:v>
                </c:pt>
                <c:pt idx="2781">
                  <c:v>200.36600000000001</c:v>
                </c:pt>
                <c:pt idx="2782">
                  <c:v>200.096</c:v>
                </c:pt>
                <c:pt idx="2783">
                  <c:v>199.96</c:v>
                </c:pt>
                <c:pt idx="2784">
                  <c:v>199.80199999999999</c:v>
                </c:pt>
                <c:pt idx="2785">
                  <c:v>199.74600000000001</c:v>
                </c:pt>
                <c:pt idx="2786">
                  <c:v>199.684</c:v>
                </c:pt>
                <c:pt idx="2787">
                  <c:v>199.66200000000001</c:v>
                </c:pt>
                <c:pt idx="2788">
                  <c:v>199.65899999999999</c:v>
                </c:pt>
                <c:pt idx="2789">
                  <c:v>199.678</c:v>
                </c:pt>
                <c:pt idx="2790">
                  <c:v>199.69800000000001</c:v>
                </c:pt>
                <c:pt idx="2791">
                  <c:v>199.79499999999999</c:v>
                </c:pt>
                <c:pt idx="2792">
                  <c:v>199.833</c:v>
                </c:pt>
                <c:pt idx="2793">
                  <c:v>199.857</c:v>
                </c:pt>
                <c:pt idx="2794">
                  <c:v>199.90899999999999</c:v>
                </c:pt>
                <c:pt idx="2795">
                  <c:v>199.983</c:v>
                </c:pt>
                <c:pt idx="2796">
                  <c:v>200.018</c:v>
                </c:pt>
                <c:pt idx="2797">
                  <c:v>200.07300000000001</c:v>
                </c:pt>
                <c:pt idx="2798">
                  <c:v>200.05</c:v>
                </c:pt>
                <c:pt idx="2799">
                  <c:v>199.947</c:v>
                </c:pt>
                <c:pt idx="2800">
                  <c:v>199.80799999999999</c:v>
                </c:pt>
                <c:pt idx="2801">
                  <c:v>199.68</c:v>
                </c:pt>
                <c:pt idx="2802">
                  <c:v>199.61699999999999</c:v>
                </c:pt>
                <c:pt idx="2803">
                  <c:v>199.57</c:v>
                </c:pt>
                <c:pt idx="2804">
                  <c:v>199.51499999999999</c:v>
                </c:pt>
                <c:pt idx="2805">
                  <c:v>199.47900000000001</c:v>
                </c:pt>
                <c:pt idx="2806">
                  <c:v>199.446</c:v>
                </c:pt>
                <c:pt idx="2807">
                  <c:v>199.393</c:v>
                </c:pt>
                <c:pt idx="2808">
                  <c:v>199.339</c:v>
                </c:pt>
                <c:pt idx="2809">
                  <c:v>199.292</c:v>
                </c:pt>
                <c:pt idx="2810">
                  <c:v>199.261</c:v>
                </c:pt>
                <c:pt idx="2811">
                  <c:v>199.28399999999999</c:v>
                </c:pt>
                <c:pt idx="2812">
                  <c:v>199.292</c:v>
                </c:pt>
                <c:pt idx="2813">
                  <c:v>199.29300000000001</c:v>
                </c:pt>
                <c:pt idx="2814">
                  <c:v>199.3</c:v>
                </c:pt>
                <c:pt idx="2815">
                  <c:v>199.28899999999999</c:v>
                </c:pt>
                <c:pt idx="2816">
                  <c:v>199.33099999999999</c:v>
                </c:pt>
                <c:pt idx="2817">
                  <c:v>199.36699999999999</c:v>
                </c:pt>
                <c:pt idx="2818">
                  <c:v>199.375</c:v>
                </c:pt>
                <c:pt idx="2819">
                  <c:v>199.48</c:v>
                </c:pt>
                <c:pt idx="2820">
                  <c:v>199.42099999999999</c:v>
                </c:pt>
                <c:pt idx="2821">
                  <c:v>199.36699999999999</c:v>
                </c:pt>
                <c:pt idx="2822">
                  <c:v>199.43199999999999</c:v>
                </c:pt>
                <c:pt idx="2823">
                  <c:v>199.24299999999999</c:v>
                </c:pt>
                <c:pt idx="2824">
                  <c:v>199.36</c:v>
                </c:pt>
                <c:pt idx="2825">
                  <c:v>199.28200000000001</c:v>
                </c:pt>
                <c:pt idx="2826">
                  <c:v>199.328</c:v>
                </c:pt>
                <c:pt idx="2827">
                  <c:v>199.35</c:v>
                </c:pt>
                <c:pt idx="2828">
                  <c:v>199.37299999999999</c:v>
                </c:pt>
                <c:pt idx="2829">
                  <c:v>199.42099999999999</c:v>
                </c:pt>
                <c:pt idx="2830">
                  <c:v>199.43700000000001</c:v>
                </c:pt>
                <c:pt idx="2831">
                  <c:v>199.47800000000001</c:v>
                </c:pt>
                <c:pt idx="2832">
                  <c:v>199.55199999999999</c:v>
                </c:pt>
                <c:pt idx="2833">
                  <c:v>199.61</c:v>
                </c:pt>
                <c:pt idx="2834">
                  <c:v>199.654</c:v>
                </c:pt>
                <c:pt idx="2835">
                  <c:v>199.726</c:v>
                </c:pt>
                <c:pt idx="2836">
                  <c:v>199.762</c:v>
                </c:pt>
                <c:pt idx="2837">
                  <c:v>199.928</c:v>
                </c:pt>
                <c:pt idx="2838">
                  <c:v>200.03200000000001</c:v>
                </c:pt>
                <c:pt idx="2839">
                  <c:v>200.11199999999999</c:v>
                </c:pt>
                <c:pt idx="2840">
                  <c:v>200.29599999999999</c:v>
                </c:pt>
                <c:pt idx="2841">
                  <c:v>200.16</c:v>
                </c:pt>
                <c:pt idx="2842">
                  <c:v>199.94200000000001</c:v>
                </c:pt>
                <c:pt idx="2843">
                  <c:v>199.80799999999999</c:v>
                </c:pt>
                <c:pt idx="2844">
                  <c:v>199.87899999999999</c:v>
                </c:pt>
                <c:pt idx="2845">
                  <c:v>199.74700000000001</c:v>
                </c:pt>
                <c:pt idx="2846">
                  <c:v>199.73599999999999</c:v>
                </c:pt>
                <c:pt idx="2847">
                  <c:v>199.749</c:v>
                </c:pt>
                <c:pt idx="2848">
                  <c:v>199.75</c:v>
                </c:pt>
                <c:pt idx="2849">
                  <c:v>199.779</c:v>
                </c:pt>
                <c:pt idx="2850">
                  <c:v>199.78399999999999</c:v>
                </c:pt>
                <c:pt idx="2851">
                  <c:v>199.78299999999999</c:v>
                </c:pt>
                <c:pt idx="2852">
                  <c:v>199.8</c:v>
                </c:pt>
                <c:pt idx="2853">
                  <c:v>199.845</c:v>
                </c:pt>
                <c:pt idx="2854">
                  <c:v>199.86500000000001</c:v>
                </c:pt>
                <c:pt idx="2855">
                  <c:v>199.88399999999999</c:v>
                </c:pt>
                <c:pt idx="2856">
                  <c:v>199.91499999999999</c:v>
                </c:pt>
                <c:pt idx="2857">
                  <c:v>199.92099999999999</c:v>
                </c:pt>
                <c:pt idx="2858">
                  <c:v>199.923</c:v>
                </c:pt>
                <c:pt idx="2859">
                  <c:v>199.96</c:v>
                </c:pt>
                <c:pt idx="2860">
                  <c:v>199.952</c:v>
                </c:pt>
                <c:pt idx="2861">
                  <c:v>199.98</c:v>
                </c:pt>
                <c:pt idx="2862">
                  <c:v>199.98699999999999</c:v>
                </c:pt>
                <c:pt idx="2863">
                  <c:v>200.00800000000001</c:v>
                </c:pt>
                <c:pt idx="2864">
                  <c:v>199.99600000000001</c:v>
                </c:pt>
                <c:pt idx="2865">
                  <c:v>199.98699999999999</c:v>
                </c:pt>
                <c:pt idx="2866">
                  <c:v>199.97499999999999</c:v>
                </c:pt>
                <c:pt idx="2867">
                  <c:v>199.82400000000001</c:v>
                </c:pt>
                <c:pt idx="2868">
                  <c:v>199.72499999999999</c:v>
                </c:pt>
                <c:pt idx="2869">
                  <c:v>199.70500000000001</c:v>
                </c:pt>
                <c:pt idx="2870">
                  <c:v>199.626</c:v>
                </c:pt>
                <c:pt idx="2871">
                  <c:v>199.78899999999999</c:v>
                </c:pt>
                <c:pt idx="2872">
                  <c:v>199.899</c:v>
                </c:pt>
                <c:pt idx="2873">
                  <c:v>199.97300000000001</c:v>
                </c:pt>
                <c:pt idx="2874">
                  <c:v>200.03399999999999</c:v>
                </c:pt>
                <c:pt idx="2875">
                  <c:v>200.08799999999999</c:v>
                </c:pt>
                <c:pt idx="2876">
                  <c:v>200.15600000000001</c:v>
                </c:pt>
                <c:pt idx="2877">
                  <c:v>200.202</c:v>
                </c:pt>
                <c:pt idx="2878">
                  <c:v>200.27500000000001</c:v>
                </c:pt>
                <c:pt idx="2879">
                  <c:v>200.333</c:v>
                </c:pt>
                <c:pt idx="2880">
                  <c:v>200.38200000000001</c:v>
                </c:pt>
                <c:pt idx="2881">
                  <c:v>200.45099999999999</c:v>
                </c:pt>
                <c:pt idx="2882">
                  <c:v>200.494</c:v>
                </c:pt>
                <c:pt idx="2883">
                  <c:v>200.571</c:v>
                </c:pt>
                <c:pt idx="2884">
                  <c:v>200.59299999999999</c:v>
                </c:pt>
                <c:pt idx="2885">
                  <c:v>200.679</c:v>
                </c:pt>
                <c:pt idx="2886">
                  <c:v>200.61099999999999</c:v>
                </c:pt>
                <c:pt idx="2887">
                  <c:v>200.67599999999999</c:v>
                </c:pt>
                <c:pt idx="2888">
                  <c:v>200.655</c:v>
                </c:pt>
                <c:pt idx="2889">
                  <c:v>200.654</c:v>
                </c:pt>
                <c:pt idx="2890">
                  <c:v>200.607</c:v>
                </c:pt>
                <c:pt idx="2891">
                  <c:v>200.56299999999999</c:v>
                </c:pt>
                <c:pt idx="2892">
                  <c:v>200.614</c:v>
                </c:pt>
                <c:pt idx="2893">
                  <c:v>200.75800000000001</c:v>
                </c:pt>
                <c:pt idx="2894">
                  <c:v>200.83500000000001</c:v>
                </c:pt>
                <c:pt idx="2895">
                  <c:v>200.87</c:v>
                </c:pt>
                <c:pt idx="2896">
                  <c:v>200.928</c:v>
                </c:pt>
                <c:pt idx="2897">
                  <c:v>200.95599999999999</c:v>
                </c:pt>
                <c:pt idx="2898">
                  <c:v>200.988</c:v>
                </c:pt>
                <c:pt idx="2899">
                  <c:v>200.995</c:v>
                </c:pt>
                <c:pt idx="2900">
                  <c:v>200.983</c:v>
                </c:pt>
                <c:pt idx="2901">
                  <c:v>201.023</c:v>
                </c:pt>
                <c:pt idx="2902">
                  <c:v>201.06899999999999</c:v>
                </c:pt>
                <c:pt idx="2903">
                  <c:v>201.21700000000001</c:v>
                </c:pt>
                <c:pt idx="2904">
                  <c:v>200.97200000000001</c:v>
                </c:pt>
                <c:pt idx="2905">
                  <c:v>200.61199999999999</c:v>
                </c:pt>
                <c:pt idx="2906">
                  <c:v>200.18199999999999</c:v>
                </c:pt>
                <c:pt idx="2907">
                  <c:v>199.99100000000001</c:v>
                </c:pt>
                <c:pt idx="2908">
                  <c:v>200.15899999999999</c:v>
                </c:pt>
                <c:pt idx="2909">
                  <c:v>200.11600000000001</c:v>
                </c:pt>
                <c:pt idx="2910">
                  <c:v>200.13</c:v>
                </c:pt>
                <c:pt idx="2911">
                  <c:v>200.16200000000001</c:v>
                </c:pt>
                <c:pt idx="2912">
                  <c:v>200.13499999999999</c:v>
                </c:pt>
                <c:pt idx="2913">
                  <c:v>200.11099999999999</c:v>
                </c:pt>
                <c:pt idx="2914">
                  <c:v>200.18</c:v>
                </c:pt>
                <c:pt idx="2915">
                  <c:v>200.21</c:v>
                </c:pt>
                <c:pt idx="2916">
                  <c:v>200.24600000000001</c:v>
                </c:pt>
                <c:pt idx="2917">
                  <c:v>200.28200000000001</c:v>
                </c:pt>
                <c:pt idx="2918">
                  <c:v>200.316</c:v>
                </c:pt>
                <c:pt idx="2919">
                  <c:v>200.339</c:v>
                </c:pt>
                <c:pt idx="2920">
                  <c:v>200.364</c:v>
                </c:pt>
                <c:pt idx="2921">
                  <c:v>200.39099999999999</c:v>
                </c:pt>
                <c:pt idx="2922">
                  <c:v>200.42699999999999</c:v>
                </c:pt>
                <c:pt idx="2923">
                  <c:v>200.42</c:v>
                </c:pt>
                <c:pt idx="2924">
                  <c:v>200.458</c:v>
                </c:pt>
                <c:pt idx="2925">
                  <c:v>200.489</c:v>
                </c:pt>
                <c:pt idx="2926">
                  <c:v>200.49</c:v>
                </c:pt>
                <c:pt idx="2927">
                  <c:v>200.44900000000001</c:v>
                </c:pt>
                <c:pt idx="2928">
                  <c:v>200.346</c:v>
                </c:pt>
                <c:pt idx="2929">
                  <c:v>200.279</c:v>
                </c:pt>
                <c:pt idx="2930">
                  <c:v>200.126</c:v>
                </c:pt>
                <c:pt idx="2931">
                  <c:v>199.959</c:v>
                </c:pt>
                <c:pt idx="2932">
                  <c:v>199.80099999999999</c:v>
                </c:pt>
                <c:pt idx="2933">
                  <c:v>199.803</c:v>
                </c:pt>
                <c:pt idx="2934">
                  <c:v>199.792</c:v>
                </c:pt>
                <c:pt idx="2935">
                  <c:v>199.81800000000001</c:v>
                </c:pt>
                <c:pt idx="2936">
                  <c:v>199.83500000000001</c:v>
                </c:pt>
                <c:pt idx="2937">
                  <c:v>199.827</c:v>
                </c:pt>
                <c:pt idx="2938">
                  <c:v>199.83799999999999</c:v>
                </c:pt>
                <c:pt idx="2939">
                  <c:v>199.79599999999999</c:v>
                </c:pt>
                <c:pt idx="2940">
                  <c:v>199.75899999999999</c:v>
                </c:pt>
                <c:pt idx="2941">
                  <c:v>199.798</c:v>
                </c:pt>
                <c:pt idx="2942">
                  <c:v>199.79599999999999</c:v>
                </c:pt>
                <c:pt idx="2943">
                  <c:v>199.80799999999999</c:v>
                </c:pt>
                <c:pt idx="2944">
                  <c:v>199.81</c:v>
                </c:pt>
                <c:pt idx="2945">
                  <c:v>199.828</c:v>
                </c:pt>
                <c:pt idx="2946">
                  <c:v>199.62200000000001</c:v>
                </c:pt>
                <c:pt idx="2947">
                  <c:v>199.786</c:v>
                </c:pt>
                <c:pt idx="2948">
                  <c:v>199.88499999999999</c:v>
                </c:pt>
                <c:pt idx="2949">
                  <c:v>199.66200000000001</c:v>
                </c:pt>
                <c:pt idx="2950">
                  <c:v>199.75700000000001</c:v>
                </c:pt>
                <c:pt idx="2951">
                  <c:v>199.75800000000001</c:v>
                </c:pt>
                <c:pt idx="2952">
                  <c:v>199.72200000000001</c:v>
                </c:pt>
                <c:pt idx="2953">
                  <c:v>199.75399999999999</c:v>
                </c:pt>
                <c:pt idx="2954">
                  <c:v>199.773</c:v>
                </c:pt>
                <c:pt idx="2955">
                  <c:v>199.81700000000001</c:v>
                </c:pt>
                <c:pt idx="2956">
                  <c:v>199.83099999999999</c:v>
                </c:pt>
                <c:pt idx="2957">
                  <c:v>199.84399999999999</c:v>
                </c:pt>
                <c:pt idx="2958">
                  <c:v>199.863</c:v>
                </c:pt>
                <c:pt idx="2959">
                  <c:v>199.905</c:v>
                </c:pt>
                <c:pt idx="2960">
                  <c:v>199.923</c:v>
                </c:pt>
                <c:pt idx="2961">
                  <c:v>199.923</c:v>
                </c:pt>
                <c:pt idx="2962">
                  <c:v>199.91</c:v>
                </c:pt>
                <c:pt idx="2963">
                  <c:v>199.90199999999999</c:v>
                </c:pt>
                <c:pt idx="2964">
                  <c:v>199.93</c:v>
                </c:pt>
                <c:pt idx="2965">
                  <c:v>199.86099999999999</c:v>
                </c:pt>
                <c:pt idx="2966">
                  <c:v>199.90600000000001</c:v>
                </c:pt>
                <c:pt idx="2967">
                  <c:v>199.87899999999999</c:v>
                </c:pt>
                <c:pt idx="2968">
                  <c:v>199.822</c:v>
                </c:pt>
                <c:pt idx="2969">
                  <c:v>199.79599999999999</c:v>
                </c:pt>
                <c:pt idx="2970">
                  <c:v>199.637</c:v>
                </c:pt>
                <c:pt idx="2971">
                  <c:v>199.65899999999999</c:v>
                </c:pt>
                <c:pt idx="2972">
                  <c:v>199.64099999999999</c:v>
                </c:pt>
                <c:pt idx="2973">
                  <c:v>199.65100000000001</c:v>
                </c:pt>
                <c:pt idx="2974">
                  <c:v>199.828</c:v>
                </c:pt>
                <c:pt idx="2975">
                  <c:v>199.85300000000001</c:v>
                </c:pt>
                <c:pt idx="2976">
                  <c:v>199.91399999999999</c:v>
                </c:pt>
                <c:pt idx="2977">
                  <c:v>199.928</c:v>
                </c:pt>
                <c:pt idx="2978">
                  <c:v>199.935</c:v>
                </c:pt>
                <c:pt idx="2979">
                  <c:v>199.93</c:v>
                </c:pt>
                <c:pt idx="2980">
                  <c:v>199.94300000000001</c:v>
                </c:pt>
                <c:pt idx="2981">
                  <c:v>199.93799999999999</c:v>
                </c:pt>
                <c:pt idx="2982">
                  <c:v>199.99100000000001</c:v>
                </c:pt>
                <c:pt idx="2983">
                  <c:v>200.04400000000001</c:v>
                </c:pt>
                <c:pt idx="2984">
                  <c:v>200.08199999999999</c:v>
                </c:pt>
                <c:pt idx="2985">
                  <c:v>200.035</c:v>
                </c:pt>
                <c:pt idx="2986">
                  <c:v>199.898</c:v>
                </c:pt>
                <c:pt idx="2987">
                  <c:v>199.88200000000001</c:v>
                </c:pt>
                <c:pt idx="2988">
                  <c:v>199.946</c:v>
                </c:pt>
                <c:pt idx="2989">
                  <c:v>199.89</c:v>
                </c:pt>
                <c:pt idx="2990">
                  <c:v>199.69399999999999</c:v>
                </c:pt>
                <c:pt idx="2991">
                  <c:v>199.62200000000001</c:v>
                </c:pt>
                <c:pt idx="2992">
                  <c:v>199.58600000000001</c:v>
                </c:pt>
                <c:pt idx="2993">
                  <c:v>199.56</c:v>
                </c:pt>
                <c:pt idx="2994">
                  <c:v>199.54400000000001</c:v>
                </c:pt>
                <c:pt idx="2995">
                  <c:v>199.59399999999999</c:v>
                </c:pt>
                <c:pt idx="2996">
                  <c:v>199.63900000000001</c:v>
                </c:pt>
                <c:pt idx="2997">
                  <c:v>199.65799999999999</c:v>
                </c:pt>
                <c:pt idx="2998">
                  <c:v>199.684</c:v>
                </c:pt>
                <c:pt idx="2999">
                  <c:v>199.71799999999999</c:v>
                </c:pt>
                <c:pt idx="3000">
                  <c:v>199.72800000000001</c:v>
                </c:pt>
                <c:pt idx="3001">
                  <c:v>199.73099999999999</c:v>
                </c:pt>
                <c:pt idx="3002">
                  <c:v>199.76</c:v>
                </c:pt>
                <c:pt idx="3003">
                  <c:v>200.03100000000001</c:v>
                </c:pt>
                <c:pt idx="3004">
                  <c:v>199.80600000000001</c:v>
                </c:pt>
                <c:pt idx="3005">
                  <c:v>199.44300000000001</c:v>
                </c:pt>
                <c:pt idx="3006">
                  <c:v>199.488</c:v>
                </c:pt>
                <c:pt idx="3007">
                  <c:v>199.441</c:v>
                </c:pt>
                <c:pt idx="3008">
                  <c:v>199.33699999999999</c:v>
                </c:pt>
                <c:pt idx="3009">
                  <c:v>199.38200000000001</c:v>
                </c:pt>
                <c:pt idx="3010">
                  <c:v>199.53299999999999</c:v>
                </c:pt>
                <c:pt idx="3011">
                  <c:v>199.61799999999999</c:v>
                </c:pt>
                <c:pt idx="3012">
                  <c:v>199.61199999999999</c:v>
                </c:pt>
                <c:pt idx="3013">
                  <c:v>199.649</c:v>
                </c:pt>
                <c:pt idx="3014">
                  <c:v>199.67</c:v>
                </c:pt>
                <c:pt idx="3015">
                  <c:v>199.69</c:v>
                </c:pt>
                <c:pt idx="3016">
                  <c:v>199.7</c:v>
                </c:pt>
                <c:pt idx="3017">
                  <c:v>199.756</c:v>
                </c:pt>
                <c:pt idx="3018">
                  <c:v>199.78399999999999</c:v>
                </c:pt>
                <c:pt idx="3019">
                  <c:v>199.827</c:v>
                </c:pt>
                <c:pt idx="3020">
                  <c:v>199.86099999999999</c:v>
                </c:pt>
                <c:pt idx="3021">
                  <c:v>199.90299999999999</c:v>
                </c:pt>
                <c:pt idx="3022">
                  <c:v>199.99</c:v>
                </c:pt>
                <c:pt idx="3023">
                  <c:v>199.97200000000001</c:v>
                </c:pt>
                <c:pt idx="3024">
                  <c:v>199.94499999999999</c:v>
                </c:pt>
                <c:pt idx="3025">
                  <c:v>199.953</c:v>
                </c:pt>
                <c:pt idx="3026">
                  <c:v>199.965</c:v>
                </c:pt>
                <c:pt idx="3027">
                  <c:v>199.98099999999999</c:v>
                </c:pt>
                <c:pt idx="3028">
                  <c:v>199.911</c:v>
                </c:pt>
                <c:pt idx="3029">
                  <c:v>199.88200000000001</c:v>
                </c:pt>
                <c:pt idx="3030">
                  <c:v>199.88900000000001</c:v>
                </c:pt>
                <c:pt idx="3031">
                  <c:v>199.88200000000001</c:v>
                </c:pt>
                <c:pt idx="3032">
                  <c:v>199.96899999999999</c:v>
                </c:pt>
                <c:pt idx="3033">
                  <c:v>200.03399999999999</c:v>
                </c:pt>
                <c:pt idx="3034">
                  <c:v>200.077</c:v>
                </c:pt>
                <c:pt idx="3035">
                  <c:v>200.136</c:v>
                </c:pt>
                <c:pt idx="3036">
                  <c:v>200.19399999999999</c:v>
                </c:pt>
                <c:pt idx="3037">
                  <c:v>200.238</c:v>
                </c:pt>
                <c:pt idx="3038">
                  <c:v>200.233</c:v>
                </c:pt>
                <c:pt idx="3039">
                  <c:v>200.37899999999999</c:v>
                </c:pt>
                <c:pt idx="3040">
                  <c:v>200.44499999999999</c:v>
                </c:pt>
                <c:pt idx="3041">
                  <c:v>200.542</c:v>
                </c:pt>
                <c:pt idx="3042">
                  <c:v>200.67</c:v>
                </c:pt>
                <c:pt idx="3043">
                  <c:v>200.51900000000001</c:v>
                </c:pt>
                <c:pt idx="3044">
                  <c:v>200.19</c:v>
                </c:pt>
                <c:pt idx="3045">
                  <c:v>200.066</c:v>
                </c:pt>
                <c:pt idx="3046">
                  <c:v>199.97800000000001</c:v>
                </c:pt>
                <c:pt idx="3047">
                  <c:v>199.79</c:v>
                </c:pt>
                <c:pt idx="3048">
                  <c:v>199.78100000000001</c:v>
                </c:pt>
                <c:pt idx="3049">
                  <c:v>199.79499999999999</c:v>
                </c:pt>
                <c:pt idx="3050">
                  <c:v>199.779</c:v>
                </c:pt>
                <c:pt idx="3051">
                  <c:v>199.762</c:v>
                </c:pt>
                <c:pt idx="3052">
                  <c:v>199.84299999999999</c:v>
                </c:pt>
                <c:pt idx="3053">
                  <c:v>199.91499999999999</c:v>
                </c:pt>
                <c:pt idx="3054">
                  <c:v>199.96799999999999</c:v>
                </c:pt>
                <c:pt idx="3055">
                  <c:v>200.05500000000001</c:v>
                </c:pt>
                <c:pt idx="3056">
                  <c:v>200.12200000000001</c:v>
                </c:pt>
                <c:pt idx="3057">
                  <c:v>200.15100000000001</c:v>
                </c:pt>
                <c:pt idx="3058">
                  <c:v>200.24299999999999</c:v>
                </c:pt>
                <c:pt idx="3059">
                  <c:v>200.27600000000001</c:v>
                </c:pt>
                <c:pt idx="3060">
                  <c:v>200.33600000000001</c:v>
                </c:pt>
                <c:pt idx="3061">
                  <c:v>200.36099999999999</c:v>
                </c:pt>
                <c:pt idx="3062">
                  <c:v>200.75700000000001</c:v>
                </c:pt>
                <c:pt idx="3063">
                  <c:v>200.48599999999999</c:v>
                </c:pt>
                <c:pt idx="3064">
                  <c:v>200.39400000000001</c:v>
                </c:pt>
                <c:pt idx="3065">
                  <c:v>200.05699999999999</c:v>
                </c:pt>
                <c:pt idx="3066">
                  <c:v>199.62899999999999</c:v>
                </c:pt>
                <c:pt idx="3067">
                  <c:v>199.45500000000001</c:v>
                </c:pt>
                <c:pt idx="3068">
                  <c:v>199.47900000000001</c:v>
                </c:pt>
                <c:pt idx="3069">
                  <c:v>199.495</c:v>
                </c:pt>
                <c:pt idx="3070">
                  <c:v>199.48699999999999</c:v>
                </c:pt>
                <c:pt idx="3071">
                  <c:v>199.483</c:v>
                </c:pt>
                <c:pt idx="3072">
                  <c:v>199.48</c:v>
                </c:pt>
                <c:pt idx="3073">
                  <c:v>199.52600000000001</c:v>
                </c:pt>
                <c:pt idx="3074">
                  <c:v>199.584</c:v>
                </c:pt>
                <c:pt idx="3075">
                  <c:v>199.624</c:v>
                </c:pt>
                <c:pt idx="3076">
                  <c:v>199.69399999999999</c:v>
                </c:pt>
                <c:pt idx="3077">
                  <c:v>199.80600000000001</c:v>
                </c:pt>
                <c:pt idx="3078">
                  <c:v>199.83799999999999</c:v>
                </c:pt>
                <c:pt idx="3079">
                  <c:v>199.84899999999999</c:v>
                </c:pt>
                <c:pt idx="3080">
                  <c:v>199.91399999999999</c:v>
                </c:pt>
                <c:pt idx="3081">
                  <c:v>199.91399999999999</c:v>
                </c:pt>
                <c:pt idx="3082">
                  <c:v>199.97499999999999</c:v>
                </c:pt>
                <c:pt idx="3083">
                  <c:v>200.083</c:v>
                </c:pt>
                <c:pt idx="3084">
                  <c:v>200.517</c:v>
                </c:pt>
                <c:pt idx="3085">
                  <c:v>200.309</c:v>
                </c:pt>
                <c:pt idx="3086">
                  <c:v>200.3</c:v>
                </c:pt>
                <c:pt idx="3087">
                  <c:v>199.84800000000001</c:v>
                </c:pt>
                <c:pt idx="3088">
                  <c:v>199.553</c:v>
                </c:pt>
                <c:pt idx="3089">
                  <c:v>199.346</c:v>
                </c:pt>
                <c:pt idx="3090">
                  <c:v>199.12799999999999</c:v>
                </c:pt>
                <c:pt idx="3091">
                  <c:v>199.12899999999999</c:v>
                </c:pt>
                <c:pt idx="3092">
                  <c:v>199.101</c:v>
                </c:pt>
                <c:pt idx="3093">
                  <c:v>199.084</c:v>
                </c:pt>
                <c:pt idx="3094">
                  <c:v>199.06</c:v>
                </c:pt>
                <c:pt idx="3095">
                  <c:v>199.08799999999999</c:v>
                </c:pt>
                <c:pt idx="3096">
                  <c:v>199.149</c:v>
                </c:pt>
                <c:pt idx="3097">
                  <c:v>199.21</c:v>
                </c:pt>
                <c:pt idx="3098">
                  <c:v>199.221</c:v>
                </c:pt>
                <c:pt idx="3099">
                  <c:v>199.23699999999999</c:v>
                </c:pt>
                <c:pt idx="3100">
                  <c:v>199.25</c:v>
                </c:pt>
                <c:pt idx="3101">
                  <c:v>199.261</c:v>
                </c:pt>
                <c:pt idx="3102">
                  <c:v>199.28100000000001</c:v>
                </c:pt>
                <c:pt idx="3103">
                  <c:v>199.38200000000001</c:v>
                </c:pt>
                <c:pt idx="3104">
                  <c:v>199.62</c:v>
                </c:pt>
                <c:pt idx="3105">
                  <c:v>199.30199999999999</c:v>
                </c:pt>
                <c:pt idx="3106">
                  <c:v>199.45699999999999</c:v>
                </c:pt>
                <c:pt idx="3107">
                  <c:v>199.20599999999999</c:v>
                </c:pt>
                <c:pt idx="3108">
                  <c:v>199.2</c:v>
                </c:pt>
                <c:pt idx="3109">
                  <c:v>199.114</c:v>
                </c:pt>
                <c:pt idx="3110">
                  <c:v>198.922</c:v>
                </c:pt>
                <c:pt idx="3111">
                  <c:v>198.82900000000001</c:v>
                </c:pt>
                <c:pt idx="3112">
                  <c:v>198.72200000000001</c:v>
                </c:pt>
                <c:pt idx="3113">
                  <c:v>198.60900000000001</c:v>
                </c:pt>
                <c:pt idx="3114">
                  <c:v>198.58</c:v>
                </c:pt>
                <c:pt idx="3115">
                  <c:v>198.571</c:v>
                </c:pt>
                <c:pt idx="3116">
                  <c:v>198.57900000000001</c:v>
                </c:pt>
                <c:pt idx="3117">
                  <c:v>198.59299999999999</c:v>
                </c:pt>
                <c:pt idx="3118">
                  <c:v>198.61500000000001</c:v>
                </c:pt>
                <c:pt idx="3119">
                  <c:v>198.661</c:v>
                </c:pt>
                <c:pt idx="3120">
                  <c:v>198.684</c:v>
                </c:pt>
                <c:pt idx="3121">
                  <c:v>198.744</c:v>
                </c:pt>
                <c:pt idx="3122">
                  <c:v>198.75800000000001</c:v>
                </c:pt>
                <c:pt idx="3123">
                  <c:v>198.77199999999999</c:v>
                </c:pt>
                <c:pt idx="3124">
                  <c:v>198.81899999999999</c:v>
                </c:pt>
                <c:pt idx="3125">
                  <c:v>198.87299999999999</c:v>
                </c:pt>
                <c:pt idx="3126">
                  <c:v>198.90199999999999</c:v>
                </c:pt>
                <c:pt idx="3127">
                  <c:v>198.99799999999999</c:v>
                </c:pt>
                <c:pt idx="3128">
                  <c:v>198.96600000000001</c:v>
                </c:pt>
                <c:pt idx="3129">
                  <c:v>198.88800000000001</c:v>
                </c:pt>
                <c:pt idx="3130">
                  <c:v>198.76400000000001</c:v>
                </c:pt>
                <c:pt idx="3131">
                  <c:v>198.733</c:v>
                </c:pt>
                <c:pt idx="3132">
                  <c:v>198.66300000000001</c:v>
                </c:pt>
                <c:pt idx="3133">
                  <c:v>198.679</c:v>
                </c:pt>
                <c:pt idx="3134">
                  <c:v>198.67599999999999</c:v>
                </c:pt>
                <c:pt idx="3135">
                  <c:v>198.67599999999999</c:v>
                </c:pt>
                <c:pt idx="3136">
                  <c:v>198.691</c:v>
                </c:pt>
                <c:pt idx="3137">
                  <c:v>198.727</c:v>
                </c:pt>
                <c:pt idx="3138">
                  <c:v>198.72800000000001</c:v>
                </c:pt>
                <c:pt idx="3139">
                  <c:v>198.73400000000001</c:v>
                </c:pt>
                <c:pt idx="3140">
                  <c:v>198.756</c:v>
                </c:pt>
                <c:pt idx="3141">
                  <c:v>198.739</c:v>
                </c:pt>
                <c:pt idx="3142">
                  <c:v>198.78</c:v>
                </c:pt>
                <c:pt idx="3143">
                  <c:v>198.786</c:v>
                </c:pt>
                <c:pt idx="3144">
                  <c:v>198.77799999999999</c:v>
                </c:pt>
                <c:pt idx="3145">
                  <c:v>198.82900000000001</c:v>
                </c:pt>
                <c:pt idx="3146">
                  <c:v>198.87100000000001</c:v>
                </c:pt>
                <c:pt idx="3147">
                  <c:v>198.90799999999999</c:v>
                </c:pt>
                <c:pt idx="3148">
                  <c:v>199.21799999999999</c:v>
                </c:pt>
                <c:pt idx="3149">
                  <c:v>198.905</c:v>
                </c:pt>
                <c:pt idx="3150">
                  <c:v>198.55600000000001</c:v>
                </c:pt>
                <c:pt idx="3151">
                  <c:v>198.56800000000001</c:v>
                </c:pt>
                <c:pt idx="3152">
                  <c:v>198.54900000000001</c:v>
                </c:pt>
                <c:pt idx="3153">
                  <c:v>198.44900000000001</c:v>
                </c:pt>
                <c:pt idx="3154">
                  <c:v>198.35900000000001</c:v>
                </c:pt>
                <c:pt idx="3155">
                  <c:v>198.346</c:v>
                </c:pt>
                <c:pt idx="3156">
                  <c:v>198.374</c:v>
                </c:pt>
                <c:pt idx="3157">
                  <c:v>198.40799999999999</c:v>
                </c:pt>
                <c:pt idx="3158">
                  <c:v>198.46899999999999</c:v>
                </c:pt>
                <c:pt idx="3159">
                  <c:v>198.583</c:v>
                </c:pt>
                <c:pt idx="3160">
                  <c:v>198.65600000000001</c:v>
                </c:pt>
                <c:pt idx="3161">
                  <c:v>198.69399999999999</c:v>
                </c:pt>
                <c:pt idx="3162">
                  <c:v>198.755</c:v>
                </c:pt>
                <c:pt idx="3163">
                  <c:v>198.80500000000001</c:v>
                </c:pt>
                <c:pt idx="3164">
                  <c:v>198.88</c:v>
                </c:pt>
                <c:pt idx="3165">
                  <c:v>199.20500000000001</c:v>
                </c:pt>
                <c:pt idx="3166">
                  <c:v>199.35300000000001</c:v>
                </c:pt>
                <c:pt idx="3167">
                  <c:v>199.232</c:v>
                </c:pt>
                <c:pt idx="3168">
                  <c:v>199.05600000000001</c:v>
                </c:pt>
                <c:pt idx="3169">
                  <c:v>198.65100000000001</c:v>
                </c:pt>
                <c:pt idx="3170">
                  <c:v>198.40299999999999</c:v>
                </c:pt>
                <c:pt idx="3171">
                  <c:v>198.184</c:v>
                </c:pt>
                <c:pt idx="3172">
                  <c:v>198.08699999999999</c:v>
                </c:pt>
                <c:pt idx="3173">
                  <c:v>198.07900000000001</c:v>
                </c:pt>
                <c:pt idx="3174">
                  <c:v>197.98099999999999</c:v>
                </c:pt>
                <c:pt idx="3175">
                  <c:v>197.876</c:v>
                </c:pt>
                <c:pt idx="3176">
                  <c:v>197.541</c:v>
                </c:pt>
                <c:pt idx="3177">
                  <c:v>197.40899999999999</c:v>
                </c:pt>
                <c:pt idx="3178">
                  <c:v>197.35499999999999</c:v>
                </c:pt>
                <c:pt idx="3179">
                  <c:v>197.35</c:v>
                </c:pt>
                <c:pt idx="3180">
                  <c:v>197.36099999999999</c:v>
                </c:pt>
                <c:pt idx="3181">
                  <c:v>197.37</c:v>
                </c:pt>
                <c:pt idx="3182">
                  <c:v>197.37799999999999</c:v>
                </c:pt>
                <c:pt idx="3183">
                  <c:v>197.374</c:v>
                </c:pt>
                <c:pt idx="3184">
                  <c:v>197.39500000000001</c:v>
                </c:pt>
                <c:pt idx="3185">
                  <c:v>197.35400000000001</c:v>
                </c:pt>
                <c:pt idx="3186">
                  <c:v>197.37700000000001</c:v>
                </c:pt>
                <c:pt idx="3187">
                  <c:v>197.393</c:v>
                </c:pt>
                <c:pt idx="3188">
                  <c:v>197.435</c:v>
                </c:pt>
                <c:pt idx="3189">
                  <c:v>197.51599999999999</c:v>
                </c:pt>
                <c:pt idx="3190">
                  <c:v>197.661</c:v>
                </c:pt>
                <c:pt idx="3191">
                  <c:v>197.727</c:v>
                </c:pt>
                <c:pt idx="3192">
                  <c:v>197.745</c:v>
                </c:pt>
                <c:pt idx="3193">
                  <c:v>197.82300000000001</c:v>
                </c:pt>
                <c:pt idx="3194">
                  <c:v>197.82400000000001</c:v>
                </c:pt>
                <c:pt idx="3195">
                  <c:v>197.84399999999999</c:v>
                </c:pt>
                <c:pt idx="3196">
                  <c:v>197.822</c:v>
                </c:pt>
                <c:pt idx="3197">
                  <c:v>197.797</c:v>
                </c:pt>
                <c:pt idx="3198">
                  <c:v>197.79900000000001</c:v>
                </c:pt>
                <c:pt idx="3199">
                  <c:v>197.80199999999999</c:v>
                </c:pt>
                <c:pt idx="3200">
                  <c:v>197.82400000000001</c:v>
                </c:pt>
                <c:pt idx="3201">
                  <c:v>197.84299999999999</c:v>
                </c:pt>
                <c:pt idx="3202">
                  <c:v>197.86</c:v>
                </c:pt>
                <c:pt idx="3203">
                  <c:v>197.892</c:v>
                </c:pt>
                <c:pt idx="3204">
                  <c:v>197.91200000000001</c:v>
                </c:pt>
                <c:pt idx="3205">
                  <c:v>197.934</c:v>
                </c:pt>
                <c:pt idx="3206">
                  <c:v>197.96899999999999</c:v>
                </c:pt>
                <c:pt idx="3207">
                  <c:v>197.99100000000001</c:v>
                </c:pt>
                <c:pt idx="3208">
                  <c:v>198.023</c:v>
                </c:pt>
                <c:pt idx="3209">
                  <c:v>198.041</c:v>
                </c:pt>
                <c:pt idx="3210">
                  <c:v>198.148</c:v>
                </c:pt>
                <c:pt idx="3211">
                  <c:v>198.27600000000001</c:v>
                </c:pt>
                <c:pt idx="3212">
                  <c:v>198.05799999999999</c:v>
                </c:pt>
                <c:pt idx="3213">
                  <c:v>197.88499999999999</c:v>
                </c:pt>
                <c:pt idx="3214">
                  <c:v>197.84</c:v>
                </c:pt>
                <c:pt idx="3215">
                  <c:v>197.745</c:v>
                </c:pt>
                <c:pt idx="3216">
                  <c:v>197.69900000000001</c:v>
                </c:pt>
                <c:pt idx="3217">
                  <c:v>197.61099999999999</c:v>
                </c:pt>
                <c:pt idx="3218">
                  <c:v>197.48699999999999</c:v>
                </c:pt>
                <c:pt idx="3219">
                  <c:v>197.54599999999999</c:v>
                </c:pt>
                <c:pt idx="3220">
                  <c:v>197.63800000000001</c:v>
                </c:pt>
                <c:pt idx="3221">
                  <c:v>197.685</c:v>
                </c:pt>
                <c:pt idx="3222">
                  <c:v>197.79</c:v>
                </c:pt>
                <c:pt idx="3223">
                  <c:v>197.82499999999999</c:v>
                </c:pt>
                <c:pt idx="3224">
                  <c:v>197.86699999999999</c:v>
                </c:pt>
                <c:pt idx="3225">
                  <c:v>197.905</c:v>
                </c:pt>
                <c:pt idx="3226">
                  <c:v>197.92</c:v>
                </c:pt>
                <c:pt idx="3227">
                  <c:v>197.93299999999999</c:v>
                </c:pt>
                <c:pt idx="3228">
                  <c:v>198.01900000000001</c:v>
                </c:pt>
                <c:pt idx="3229">
                  <c:v>198.047</c:v>
                </c:pt>
                <c:pt idx="3230">
                  <c:v>198.083</c:v>
                </c:pt>
                <c:pt idx="3231">
                  <c:v>198.15</c:v>
                </c:pt>
                <c:pt idx="3232">
                  <c:v>198.13200000000001</c:v>
                </c:pt>
                <c:pt idx="3233">
                  <c:v>197.886</c:v>
                </c:pt>
                <c:pt idx="3234">
                  <c:v>197.78100000000001</c:v>
                </c:pt>
                <c:pt idx="3235">
                  <c:v>197.90199999999999</c:v>
                </c:pt>
                <c:pt idx="3236">
                  <c:v>197.83699999999999</c:v>
                </c:pt>
                <c:pt idx="3237">
                  <c:v>197.88200000000001</c:v>
                </c:pt>
                <c:pt idx="3238">
                  <c:v>197.85599999999999</c:v>
                </c:pt>
                <c:pt idx="3239">
                  <c:v>197.85599999999999</c:v>
                </c:pt>
                <c:pt idx="3240">
                  <c:v>197.828</c:v>
                </c:pt>
                <c:pt idx="3241">
                  <c:v>197.804</c:v>
                </c:pt>
                <c:pt idx="3242">
                  <c:v>197.85</c:v>
                </c:pt>
                <c:pt idx="3243">
                  <c:v>197.87299999999999</c:v>
                </c:pt>
                <c:pt idx="3244">
                  <c:v>197.86799999999999</c:v>
                </c:pt>
                <c:pt idx="3245">
                  <c:v>197.91499999999999</c:v>
                </c:pt>
                <c:pt idx="3246">
                  <c:v>197.94900000000001</c:v>
                </c:pt>
                <c:pt idx="3247">
                  <c:v>197.999</c:v>
                </c:pt>
                <c:pt idx="3248">
                  <c:v>198.01300000000001</c:v>
                </c:pt>
                <c:pt idx="3249">
                  <c:v>198.071</c:v>
                </c:pt>
                <c:pt idx="3250">
                  <c:v>198.10599999999999</c:v>
                </c:pt>
                <c:pt idx="3251">
                  <c:v>198.14400000000001</c:v>
                </c:pt>
                <c:pt idx="3252">
                  <c:v>198.20099999999999</c:v>
                </c:pt>
                <c:pt idx="3253">
                  <c:v>198.35599999999999</c:v>
                </c:pt>
                <c:pt idx="3254">
                  <c:v>198.26900000000001</c:v>
                </c:pt>
                <c:pt idx="3255">
                  <c:v>198.36</c:v>
                </c:pt>
                <c:pt idx="3256">
                  <c:v>198.185</c:v>
                </c:pt>
                <c:pt idx="3257">
                  <c:v>198.185</c:v>
                </c:pt>
                <c:pt idx="3258">
                  <c:v>198.01599999999999</c:v>
                </c:pt>
                <c:pt idx="3259">
                  <c:v>198.01599999999999</c:v>
                </c:pt>
                <c:pt idx="3260">
                  <c:v>198.04400000000001</c:v>
                </c:pt>
                <c:pt idx="3261">
                  <c:v>197.92599999999999</c:v>
                </c:pt>
                <c:pt idx="3262">
                  <c:v>197.86500000000001</c:v>
                </c:pt>
                <c:pt idx="3263">
                  <c:v>197.86500000000001</c:v>
                </c:pt>
                <c:pt idx="3264">
                  <c:v>197.833</c:v>
                </c:pt>
                <c:pt idx="3265">
                  <c:v>197.756</c:v>
                </c:pt>
                <c:pt idx="3266">
                  <c:v>197.755</c:v>
                </c:pt>
                <c:pt idx="3267">
                  <c:v>197.79400000000001</c:v>
                </c:pt>
                <c:pt idx="3268">
                  <c:v>197.821</c:v>
                </c:pt>
                <c:pt idx="3269">
                  <c:v>197.86</c:v>
                </c:pt>
                <c:pt idx="3270">
                  <c:v>197.90799999999999</c:v>
                </c:pt>
                <c:pt idx="3271">
                  <c:v>197.94200000000001</c:v>
                </c:pt>
                <c:pt idx="3272">
                  <c:v>197.994</c:v>
                </c:pt>
                <c:pt idx="3273">
                  <c:v>197.994</c:v>
                </c:pt>
                <c:pt idx="3274">
                  <c:v>198.059</c:v>
                </c:pt>
                <c:pt idx="3275">
                  <c:v>198.16499999999999</c:v>
                </c:pt>
                <c:pt idx="3276">
                  <c:v>198.232</c:v>
                </c:pt>
                <c:pt idx="3277">
                  <c:v>198.67400000000001</c:v>
                </c:pt>
                <c:pt idx="3278">
                  <c:v>198.584</c:v>
                </c:pt>
                <c:pt idx="3279">
                  <c:v>198.38399999999999</c:v>
                </c:pt>
                <c:pt idx="3280">
                  <c:v>198.25299999999999</c:v>
                </c:pt>
                <c:pt idx="3281">
                  <c:v>198.09800000000001</c:v>
                </c:pt>
                <c:pt idx="3282">
                  <c:v>197.89500000000001</c:v>
                </c:pt>
                <c:pt idx="3283">
                  <c:v>197.786</c:v>
                </c:pt>
                <c:pt idx="3284">
                  <c:v>197.738</c:v>
                </c:pt>
                <c:pt idx="3285">
                  <c:v>197.74700000000001</c:v>
                </c:pt>
                <c:pt idx="3286">
                  <c:v>197.67400000000001</c:v>
                </c:pt>
                <c:pt idx="3287">
                  <c:v>197.58099999999999</c:v>
                </c:pt>
                <c:pt idx="3288">
                  <c:v>197.53</c:v>
                </c:pt>
                <c:pt idx="3289">
                  <c:v>197.47</c:v>
                </c:pt>
                <c:pt idx="3290">
                  <c:v>197.529</c:v>
                </c:pt>
                <c:pt idx="3291">
                  <c:v>197.59800000000001</c:v>
                </c:pt>
                <c:pt idx="3292">
                  <c:v>197.59800000000001</c:v>
                </c:pt>
                <c:pt idx="3293">
                  <c:v>197.58099999999999</c:v>
                </c:pt>
                <c:pt idx="3294">
                  <c:v>197.68199999999999</c:v>
                </c:pt>
                <c:pt idx="3295">
                  <c:v>197.922</c:v>
                </c:pt>
                <c:pt idx="3296">
                  <c:v>197.98699999999999</c:v>
                </c:pt>
                <c:pt idx="3297">
                  <c:v>198.04300000000001</c:v>
                </c:pt>
                <c:pt idx="3298">
                  <c:v>198.08799999999999</c:v>
                </c:pt>
                <c:pt idx="3299">
                  <c:v>198.10599999999999</c:v>
                </c:pt>
                <c:pt idx="3300">
                  <c:v>198.148</c:v>
                </c:pt>
                <c:pt idx="3301">
                  <c:v>198.232</c:v>
                </c:pt>
                <c:pt idx="3302">
                  <c:v>198.28700000000001</c:v>
                </c:pt>
                <c:pt idx="3303">
                  <c:v>198.32400000000001</c:v>
                </c:pt>
                <c:pt idx="3304">
                  <c:v>198.32300000000001</c:v>
                </c:pt>
                <c:pt idx="3305">
                  <c:v>198.32400000000001</c:v>
                </c:pt>
                <c:pt idx="3306">
                  <c:v>198.27199999999999</c:v>
                </c:pt>
                <c:pt idx="3307">
                  <c:v>198.25899999999999</c:v>
                </c:pt>
                <c:pt idx="3308">
                  <c:v>198.25899999999999</c:v>
                </c:pt>
                <c:pt idx="3309">
                  <c:v>198.19499999999999</c:v>
                </c:pt>
                <c:pt idx="3310">
                  <c:v>198.14400000000001</c:v>
                </c:pt>
                <c:pt idx="3311">
                  <c:v>198.11799999999999</c:v>
                </c:pt>
                <c:pt idx="3312">
                  <c:v>198.096</c:v>
                </c:pt>
                <c:pt idx="3313">
                  <c:v>198.11199999999999</c:v>
                </c:pt>
                <c:pt idx="3314">
                  <c:v>198.12299999999999</c:v>
                </c:pt>
                <c:pt idx="3315">
                  <c:v>198.13399999999999</c:v>
                </c:pt>
                <c:pt idx="3316">
                  <c:v>198.14099999999999</c:v>
                </c:pt>
                <c:pt idx="3317">
                  <c:v>198.15100000000001</c:v>
                </c:pt>
                <c:pt idx="3318">
                  <c:v>198.15100000000001</c:v>
                </c:pt>
                <c:pt idx="3319">
                  <c:v>198.14099999999999</c:v>
                </c:pt>
                <c:pt idx="3320">
                  <c:v>198.142</c:v>
                </c:pt>
                <c:pt idx="3321">
                  <c:v>198.14099999999999</c:v>
                </c:pt>
                <c:pt idx="3322">
                  <c:v>198.16800000000001</c:v>
                </c:pt>
                <c:pt idx="3323">
                  <c:v>198.23</c:v>
                </c:pt>
                <c:pt idx="3324">
                  <c:v>198.226</c:v>
                </c:pt>
                <c:pt idx="3325">
                  <c:v>198.19900000000001</c:v>
                </c:pt>
                <c:pt idx="3326">
                  <c:v>198.161</c:v>
                </c:pt>
                <c:pt idx="3327">
                  <c:v>198.04499999999999</c:v>
                </c:pt>
                <c:pt idx="3328">
                  <c:v>197.84800000000001</c:v>
                </c:pt>
                <c:pt idx="3329">
                  <c:v>197.78399999999999</c:v>
                </c:pt>
                <c:pt idx="3330">
                  <c:v>197.77500000000001</c:v>
                </c:pt>
                <c:pt idx="3331">
                  <c:v>197.69200000000001</c:v>
                </c:pt>
                <c:pt idx="3332">
                  <c:v>197.65899999999999</c:v>
                </c:pt>
                <c:pt idx="3333">
                  <c:v>197.59399999999999</c:v>
                </c:pt>
                <c:pt idx="3334">
                  <c:v>197.578</c:v>
                </c:pt>
                <c:pt idx="3335">
                  <c:v>197.6</c:v>
                </c:pt>
                <c:pt idx="3336">
                  <c:v>197.60300000000001</c:v>
                </c:pt>
                <c:pt idx="3337">
                  <c:v>197.608</c:v>
                </c:pt>
                <c:pt idx="3338">
                  <c:v>197.61500000000001</c:v>
                </c:pt>
                <c:pt idx="3339">
                  <c:v>197.62299999999999</c:v>
                </c:pt>
                <c:pt idx="3340">
                  <c:v>197.6</c:v>
                </c:pt>
                <c:pt idx="3341">
                  <c:v>197.619</c:v>
                </c:pt>
                <c:pt idx="3342">
                  <c:v>197.60300000000001</c:v>
                </c:pt>
                <c:pt idx="3343">
                  <c:v>197.625</c:v>
                </c:pt>
                <c:pt idx="3344">
                  <c:v>197.72399999999999</c:v>
                </c:pt>
                <c:pt idx="3345">
                  <c:v>198.10499999999999</c:v>
                </c:pt>
                <c:pt idx="3346">
                  <c:v>197.83199999999999</c:v>
                </c:pt>
                <c:pt idx="3347">
                  <c:v>197.648</c:v>
                </c:pt>
                <c:pt idx="3348">
                  <c:v>196.98500000000001</c:v>
                </c:pt>
                <c:pt idx="3349">
                  <c:v>196.99600000000001</c:v>
                </c:pt>
                <c:pt idx="3350">
                  <c:v>197.00899999999999</c:v>
                </c:pt>
                <c:pt idx="3351">
                  <c:v>196.947</c:v>
                </c:pt>
                <c:pt idx="3352">
                  <c:v>196.923</c:v>
                </c:pt>
                <c:pt idx="3353">
                  <c:v>196.87200000000001</c:v>
                </c:pt>
                <c:pt idx="3354">
                  <c:v>196.756</c:v>
                </c:pt>
                <c:pt idx="3355">
                  <c:v>196.71799999999999</c:v>
                </c:pt>
                <c:pt idx="3356">
                  <c:v>196.75299999999999</c:v>
                </c:pt>
                <c:pt idx="3357">
                  <c:v>196.78399999999999</c:v>
                </c:pt>
                <c:pt idx="3358">
                  <c:v>196.79400000000001</c:v>
                </c:pt>
                <c:pt idx="3359">
                  <c:v>196.804</c:v>
                </c:pt>
                <c:pt idx="3360">
                  <c:v>196.80500000000001</c:v>
                </c:pt>
                <c:pt idx="3361">
                  <c:v>196.81</c:v>
                </c:pt>
                <c:pt idx="3362">
                  <c:v>196.82</c:v>
                </c:pt>
                <c:pt idx="3363">
                  <c:v>196.84100000000001</c:v>
                </c:pt>
                <c:pt idx="3364">
                  <c:v>196.85900000000001</c:v>
                </c:pt>
                <c:pt idx="3365">
                  <c:v>196.89599999999999</c:v>
                </c:pt>
                <c:pt idx="3366">
                  <c:v>196.91</c:v>
                </c:pt>
                <c:pt idx="3367">
                  <c:v>196.96100000000001</c:v>
                </c:pt>
                <c:pt idx="3368">
                  <c:v>196.83500000000001</c:v>
                </c:pt>
                <c:pt idx="3369">
                  <c:v>196.82599999999999</c:v>
                </c:pt>
                <c:pt idx="3370">
                  <c:v>196.672</c:v>
                </c:pt>
                <c:pt idx="3371">
                  <c:v>196.65</c:v>
                </c:pt>
                <c:pt idx="3372">
                  <c:v>196.61799999999999</c:v>
                </c:pt>
                <c:pt idx="3373">
                  <c:v>196.58699999999999</c:v>
                </c:pt>
                <c:pt idx="3374">
                  <c:v>196.61099999999999</c:v>
                </c:pt>
                <c:pt idx="3375">
                  <c:v>196.631</c:v>
                </c:pt>
                <c:pt idx="3376">
                  <c:v>196.654</c:v>
                </c:pt>
                <c:pt idx="3377">
                  <c:v>196.71600000000001</c:v>
                </c:pt>
                <c:pt idx="3378">
                  <c:v>196.74199999999999</c:v>
                </c:pt>
                <c:pt idx="3379">
                  <c:v>196.80799999999999</c:v>
                </c:pt>
                <c:pt idx="3380">
                  <c:v>196.84399999999999</c:v>
                </c:pt>
                <c:pt idx="3381">
                  <c:v>196.846</c:v>
                </c:pt>
                <c:pt idx="3382">
                  <c:v>196.87799999999999</c:v>
                </c:pt>
                <c:pt idx="3383">
                  <c:v>197.06399999999999</c:v>
                </c:pt>
                <c:pt idx="3384">
                  <c:v>197.34299999999999</c:v>
                </c:pt>
                <c:pt idx="3385">
                  <c:v>197.511</c:v>
                </c:pt>
                <c:pt idx="3386">
                  <c:v>197.57499999999999</c:v>
                </c:pt>
                <c:pt idx="3387">
                  <c:v>197.52500000000001</c:v>
                </c:pt>
                <c:pt idx="3388">
                  <c:v>197.535</c:v>
                </c:pt>
                <c:pt idx="3389">
                  <c:v>197.38499999999999</c:v>
                </c:pt>
                <c:pt idx="3390">
                  <c:v>197.36</c:v>
                </c:pt>
                <c:pt idx="3391">
                  <c:v>197.386</c:v>
                </c:pt>
                <c:pt idx="3392">
                  <c:v>197.34</c:v>
                </c:pt>
                <c:pt idx="3393">
                  <c:v>197.303</c:v>
                </c:pt>
                <c:pt idx="3394">
                  <c:v>197.29499999999999</c:v>
                </c:pt>
                <c:pt idx="3395">
                  <c:v>197.291</c:v>
                </c:pt>
                <c:pt idx="3396">
                  <c:v>197.322</c:v>
                </c:pt>
                <c:pt idx="3397">
                  <c:v>197.38900000000001</c:v>
                </c:pt>
                <c:pt idx="3398">
                  <c:v>197.43700000000001</c:v>
                </c:pt>
                <c:pt idx="3399">
                  <c:v>197.48699999999999</c:v>
                </c:pt>
                <c:pt idx="3400">
                  <c:v>197.46600000000001</c:v>
                </c:pt>
                <c:pt idx="3401">
                  <c:v>197.458</c:v>
                </c:pt>
                <c:pt idx="3402">
                  <c:v>197.501</c:v>
                </c:pt>
                <c:pt idx="3403">
                  <c:v>197.517</c:v>
                </c:pt>
                <c:pt idx="3404">
                  <c:v>197.554</c:v>
                </c:pt>
                <c:pt idx="3405">
                  <c:v>197.57300000000001</c:v>
                </c:pt>
                <c:pt idx="3406">
                  <c:v>197.589</c:v>
                </c:pt>
                <c:pt idx="3407">
                  <c:v>197.691</c:v>
                </c:pt>
                <c:pt idx="3408">
                  <c:v>197.929</c:v>
                </c:pt>
                <c:pt idx="3409">
                  <c:v>197.64</c:v>
                </c:pt>
                <c:pt idx="3410">
                  <c:v>197.191</c:v>
                </c:pt>
                <c:pt idx="3411">
                  <c:v>197.04300000000001</c:v>
                </c:pt>
                <c:pt idx="3412">
                  <c:v>196.86199999999999</c:v>
                </c:pt>
                <c:pt idx="3413">
                  <c:v>196.78800000000001</c:v>
                </c:pt>
                <c:pt idx="3414">
                  <c:v>196.89699999999999</c:v>
                </c:pt>
                <c:pt idx="3415">
                  <c:v>196.89099999999999</c:v>
                </c:pt>
                <c:pt idx="3416">
                  <c:v>196.83600000000001</c:v>
                </c:pt>
                <c:pt idx="3417">
                  <c:v>196.68799999999999</c:v>
                </c:pt>
                <c:pt idx="3418">
                  <c:v>196.666</c:v>
                </c:pt>
                <c:pt idx="3419">
                  <c:v>196.66</c:v>
                </c:pt>
                <c:pt idx="3420">
                  <c:v>196.65700000000001</c:v>
                </c:pt>
                <c:pt idx="3421">
                  <c:v>196.655</c:v>
                </c:pt>
                <c:pt idx="3422">
                  <c:v>196.65899999999999</c:v>
                </c:pt>
                <c:pt idx="3423">
                  <c:v>196.65</c:v>
                </c:pt>
                <c:pt idx="3424">
                  <c:v>196.65299999999999</c:v>
                </c:pt>
                <c:pt idx="3425">
                  <c:v>196.67500000000001</c:v>
                </c:pt>
                <c:pt idx="3426">
                  <c:v>196.71</c:v>
                </c:pt>
                <c:pt idx="3427">
                  <c:v>196.74199999999999</c:v>
                </c:pt>
                <c:pt idx="3428">
                  <c:v>196.78100000000001</c:v>
                </c:pt>
                <c:pt idx="3429">
                  <c:v>197.19200000000001</c:v>
                </c:pt>
                <c:pt idx="3430">
                  <c:v>197.01</c:v>
                </c:pt>
                <c:pt idx="3431">
                  <c:v>197.10300000000001</c:v>
                </c:pt>
                <c:pt idx="3432">
                  <c:v>196.97499999999999</c:v>
                </c:pt>
                <c:pt idx="3433">
                  <c:v>196.69399999999999</c:v>
                </c:pt>
                <c:pt idx="3434">
                  <c:v>196.465</c:v>
                </c:pt>
                <c:pt idx="3435">
                  <c:v>196.03700000000001</c:v>
                </c:pt>
                <c:pt idx="3436">
                  <c:v>195.98400000000001</c:v>
                </c:pt>
                <c:pt idx="3437">
                  <c:v>195.74100000000001</c:v>
                </c:pt>
                <c:pt idx="3438">
                  <c:v>195.506</c:v>
                </c:pt>
                <c:pt idx="3439">
                  <c:v>195.23599999999999</c:v>
                </c:pt>
                <c:pt idx="3440">
                  <c:v>195.19900000000001</c:v>
                </c:pt>
                <c:pt idx="3441">
                  <c:v>195.16300000000001</c:v>
                </c:pt>
                <c:pt idx="3442">
                  <c:v>195.136</c:v>
                </c:pt>
                <c:pt idx="3443">
                  <c:v>195.126</c:v>
                </c:pt>
                <c:pt idx="3444">
                  <c:v>195.137</c:v>
                </c:pt>
                <c:pt idx="3445">
                  <c:v>195.15899999999999</c:v>
                </c:pt>
                <c:pt idx="3446">
                  <c:v>195.17500000000001</c:v>
                </c:pt>
                <c:pt idx="3447">
                  <c:v>195.17099999999999</c:v>
                </c:pt>
                <c:pt idx="3448">
                  <c:v>195.18799999999999</c:v>
                </c:pt>
                <c:pt idx="3449">
                  <c:v>195.209</c:v>
                </c:pt>
                <c:pt idx="3450">
                  <c:v>195.24</c:v>
                </c:pt>
                <c:pt idx="3451">
                  <c:v>195.346</c:v>
                </c:pt>
                <c:pt idx="3452">
                  <c:v>195.56100000000001</c:v>
                </c:pt>
                <c:pt idx="3453">
                  <c:v>195.44800000000001</c:v>
                </c:pt>
                <c:pt idx="3454">
                  <c:v>195.119</c:v>
                </c:pt>
                <c:pt idx="3455">
                  <c:v>194.93</c:v>
                </c:pt>
                <c:pt idx="3456">
                  <c:v>194.90100000000001</c:v>
                </c:pt>
                <c:pt idx="3457">
                  <c:v>194.82900000000001</c:v>
                </c:pt>
                <c:pt idx="3458">
                  <c:v>194.816</c:v>
                </c:pt>
                <c:pt idx="3459">
                  <c:v>194.953</c:v>
                </c:pt>
                <c:pt idx="3460">
                  <c:v>195.08500000000001</c:v>
                </c:pt>
                <c:pt idx="3461">
                  <c:v>195.114</c:v>
                </c:pt>
                <c:pt idx="3462">
                  <c:v>195.14599999999999</c:v>
                </c:pt>
                <c:pt idx="3463">
                  <c:v>195.17699999999999</c:v>
                </c:pt>
                <c:pt idx="3464">
                  <c:v>195.215</c:v>
                </c:pt>
                <c:pt idx="3465">
                  <c:v>195.23400000000001</c:v>
                </c:pt>
                <c:pt idx="3466">
                  <c:v>195.26900000000001</c:v>
                </c:pt>
                <c:pt idx="3467">
                  <c:v>195.304</c:v>
                </c:pt>
                <c:pt idx="3468">
                  <c:v>195.34100000000001</c:v>
                </c:pt>
                <c:pt idx="3469">
                  <c:v>195.441</c:v>
                </c:pt>
                <c:pt idx="3470">
                  <c:v>195.55600000000001</c:v>
                </c:pt>
                <c:pt idx="3471">
                  <c:v>195.78</c:v>
                </c:pt>
                <c:pt idx="3472">
                  <c:v>195.428</c:v>
                </c:pt>
                <c:pt idx="3473">
                  <c:v>195.46100000000001</c:v>
                </c:pt>
                <c:pt idx="3474">
                  <c:v>195.376</c:v>
                </c:pt>
                <c:pt idx="3475">
                  <c:v>195.328</c:v>
                </c:pt>
                <c:pt idx="3476">
                  <c:v>195.363</c:v>
                </c:pt>
                <c:pt idx="3477">
                  <c:v>195.339</c:v>
                </c:pt>
                <c:pt idx="3478">
                  <c:v>195.33600000000001</c:v>
                </c:pt>
                <c:pt idx="3479">
                  <c:v>195.309</c:v>
                </c:pt>
                <c:pt idx="3480">
                  <c:v>195.26300000000001</c:v>
                </c:pt>
                <c:pt idx="3481">
                  <c:v>195.27500000000001</c:v>
                </c:pt>
                <c:pt idx="3482">
                  <c:v>195.28</c:v>
                </c:pt>
                <c:pt idx="3483">
                  <c:v>195.29599999999999</c:v>
                </c:pt>
                <c:pt idx="3484">
                  <c:v>195.28700000000001</c:v>
                </c:pt>
                <c:pt idx="3485">
                  <c:v>195.297</c:v>
                </c:pt>
                <c:pt idx="3486">
                  <c:v>195.33</c:v>
                </c:pt>
                <c:pt idx="3487">
                  <c:v>195.35499999999999</c:v>
                </c:pt>
                <c:pt idx="3488">
                  <c:v>195.363</c:v>
                </c:pt>
                <c:pt idx="3489">
                  <c:v>195.37</c:v>
                </c:pt>
                <c:pt idx="3490">
                  <c:v>195.41</c:v>
                </c:pt>
                <c:pt idx="3491">
                  <c:v>195.56800000000001</c:v>
                </c:pt>
                <c:pt idx="3492">
                  <c:v>195.696</c:v>
                </c:pt>
                <c:pt idx="3493">
                  <c:v>195.34399999999999</c:v>
                </c:pt>
                <c:pt idx="3494">
                  <c:v>195.608</c:v>
                </c:pt>
                <c:pt idx="3495">
                  <c:v>195.43700000000001</c:v>
                </c:pt>
                <c:pt idx="3496">
                  <c:v>195.398</c:v>
                </c:pt>
                <c:pt idx="3497">
                  <c:v>195.256</c:v>
                </c:pt>
                <c:pt idx="3498">
                  <c:v>195.227</c:v>
                </c:pt>
                <c:pt idx="3499">
                  <c:v>195.244</c:v>
                </c:pt>
                <c:pt idx="3500">
                  <c:v>195.14400000000001</c:v>
                </c:pt>
                <c:pt idx="3501">
                  <c:v>195.10499999999999</c:v>
                </c:pt>
                <c:pt idx="3502">
                  <c:v>195.16800000000001</c:v>
                </c:pt>
                <c:pt idx="3503">
                  <c:v>195.18100000000001</c:v>
                </c:pt>
                <c:pt idx="3504">
                  <c:v>195.21</c:v>
                </c:pt>
                <c:pt idx="3505">
                  <c:v>195.255</c:v>
                </c:pt>
                <c:pt idx="3506">
                  <c:v>195.22</c:v>
                </c:pt>
                <c:pt idx="3507">
                  <c:v>195.26</c:v>
                </c:pt>
                <c:pt idx="3508">
                  <c:v>195.35499999999999</c:v>
                </c:pt>
                <c:pt idx="3509">
                  <c:v>195.376</c:v>
                </c:pt>
                <c:pt idx="3510">
                  <c:v>195.41800000000001</c:v>
                </c:pt>
                <c:pt idx="3511">
                  <c:v>195.46600000000001</c:v>
                </c:pt>
                <c:pt idx="3512">
                  <c:v>195.50200000000001</c:v>
                </c:pt>
                <c:pt idx="3513">
                  <c:v>195.59700000000001</c:v>
                </c:pt>
                <c:pt idx="3514">
                  <c:v>195.863</c:v>
                </c:pt>
                <c:pt idx="3515">
                  <c:v>195.56299999999999</c:v>
                </c:pt>
                <c:pt idx="3516">
                  <c:v>195.66499999999999</c:v>
                </c:pt>
                <c:pt idx="3517">
                  <c:v>195.292</c:v>
                </c:pt>
                <c:pt idx="3518">
                  <c:v>195.31700000000001</c:v>
                </c:pt>
                <c:pt idx="3519">
                  <c:v>195.15899999999999</c:v>
                </c:pt>
                <c:pt idx="3520">
                  <c:v>195.13800000000001</c:v>
                </c:pt>
                <c:pt idx="3521">
                  <c:v>195.108</c:v>
                </c:pt>
                <c:pt idx="3522">
                  <c:v>195.011</c:v>
                </c:pt>
                <c:pt idx="3523">
                  <c:v>194.99299999999999</c:v>
                </c:pt>
                <c:pt idx="3524">
                  <c:v>195.01300000000001</c:v>
                </c:pt>
                <c:pt idx="3525">
                  <c:v>195.03100000000001</c:v>
                </c:pt>
                <c:pt idx="3526">
                  <c:v>195.04900000000001</c:v>
                </c:pt>
                <c:pt idx="3527">
                  <c:v>195.07400000000001</c:v>
                </c:pt>
                <c:pt idx="3528">
                  <c:v>195.084</c:v>
                </c:pt>
                <c:pt idx="3529">
                  <c:v>195.09100000000001</c:v>
                </c:pt>
                <c:pt idx="3530">
                  <c:v>195.10599999999999</c:v>
                </c:pt>
                <c:pt idx="3531">
                  <c:v>195.14</c:v>
                </c:pt>
                <c:pt idx="3532">
                  <c:v>195.15700000000001</c:v>
                </c:pt>
                <c:pt idx="3533">
                  <c:v>195.16399999999999</c:v>
                </c:pt>
                <c:pt idx="3534">
                  <c:v>195.17500000000001</c:v>
                </c:pt>
                <c:pt idx="3535">
                  <c:v>195.221</c:v>
                </c:pt>
                <c:pt idx="3536">
                  <c:v>195.29900000000001</c:v>
                </c:pt>
                <c:pt idx="3537">
                  <c:v>195.369</c:v>
                </c:pt>
                <c:pt idx="3538">
                  <c:v>195.23400000000001</c:v>
                </c:pt>
                <c:pt idx="3539">
                  <c:v>195.22499999999999</c:v>
                </c:pt>
                <c:pt idx="3540">
                  <c:v>195.13900000000001</c:v>
                </c:pt>
                <c:pt idx="3541">
                  <c:v>195.04300000000001</c:v>
                </c:pt>
                <c:pt idx="3542">
                  <c:v>194.99199999999999</c:v>
                </c:pt>
                <c:pt idx="3543">
                  <c:v>195</c:v>
                </c:pt>
                <c:pt idx="3544">
                  <c:v>194.93600000000001</c:v>
                </c:pt>
                <c:pt idx="3545">
                  <c:v>194.92599999999999</c:v>
                </c:pt>
                <c:pt idx="3546">
                  <c:v>194.83099999999999</c:v>
                </c:pt>
                <c:pt idx="3547">
                  <c:v>194.86</c:v>
                </c:pt>
                <c:pt idx="3548">
                  <c:v>194.863</c:v>
                </c:pt>
                <c:pt idx="3549">
                  <c:v>194.851</c:v>
                </c:pt>
                <c:pt idx="3550">
                  <c:v>194.91800000000001</c:v>
                </c:pt>
                <c:pt idx="3551">
                  <c:v>194.94900000000001</c:v>
                </c:pt>
                <c:pt idx="3552">
                  <c:v>194.94499999999999</c:v>
                </c:pt>
                <c:pt idx="3553">
                  <c:v>194.965</c:v>
                </c:pt>
                <c:pt idx="3554">
                  <c:v>194.96799999999999</c:v>
                </c:pt>
                <c:pt idx="3555">
                  <c:v>194.98400000000001</c:v>
                </c:pt>
                <c:pt idx="3556">
                  <c:v>195.11500000000001</c:v>
                </c:pt>
                <c:pt idx="3557">
                  <c:v>195.20400000000001</c:v>
                </c:pt>
                <c:pt idx="3558">
                  <c:v>195.321</c:v>
                </c:pt>
                <c:pt idx="3559">
                  <c:v>195.38200000000001</c:v>
                </c:pt>
                <c:pt idx="3560">
                  <c:v>195.422</c:v>
                </c:pt>
                <c:pt idx="3561">
                  <c:v>195.375</c:v>
                </c:pt>
                <c:pt idx="3562">
                  <c:v>195.33199999999999</c:v>
                </c:pt>
                <c:pt idx="3563">
                  <c:v>195.239</c:v>
                </c:pt>
                <c:pt idx="3564">
                  <c:v>195.22</c:v>
                </c:pt>
                <c:pt idx="3565">
                  <c:v>195.202</c:v>
                </c:pt>
                <c:pt idx="3566">
                  <c:v>195.20500000000001</c:v>
                </c:pt>
                <c:pt idx="3567">
                  <c:v>195.21199999999999</c:v>
                </c:pt>
                <c:pt idx="3568">
                  <c:v>195.209</c:v>
                </c:pt>
                <c:pt idx="3569">
                  <c:v>195.21100000000001</c:v>
                </c:pt>
                <c:pt idx="3570">
                  <c:v>195.21899999999999</c:v>
                </c:pt>
                <c:pt idx="3571">
                  <c:v>195.208</c:v>
                </c:pt>
                <c:pt idx="3572">
                  <c:v>195.20599999999999</c:v>
                </c:pt>
                <c:pt idx="3573">
                  <c:v>195.208</c:v>
                </c:pt>
                <c:pt idx="3574">
                  <c:v>195.21100000000001</c:v>
                </c:pt>
                <c:pt idx="3575">
                  <c:v>195.255</c:v>
                </c:pt>
                <c:pt idx="3576">
                  <c:v>195.47499999999999</c:v>
                </c:pt>
                <c:pt idx="3577">
                  <c:v>195.12799999999999</c:v>
                </c:pt>
                <c:pt idx="3578">
                  <c:v>195.167</c:v>
                </c:pt>
                <c:pt idx="3579">
                  <c:v>194.804</c:v>
                </c:pt>
                <c:pt idx="3580">
                  <c:v>194.762</c:v>
                </c:pt>
                <c:pt idx="3581">
                  <c:v>194.768</c:v>
                </c:pt>
                <c:pt idx="3582">
                  <c:v>194.566</c:v>
                </c:pt>
                <c:pt idx="3583">
                  <c:v>194.61799999999999</c:v>
                </c:pt>
                <c:pt idx="3584">
                  <c:v>194.55600000000001</c:v>
                </c:pt>
                <c:pt idx="3585">
                  <c:v>194.56299999999999</c:v>
                </c:pt>
                <c:pt idx="3586">
                  <c:v>194.553</c:v>
                </c:pt>
                <c:pt idx="3587">
                  <c:v>194.541</c:v>
                </c:pt>
                <c:pt idx="3588">
                  <c:v>194.51599999999999</c:v>
                </c:pt>
                <c:pt idx="3589">
                  <c:v>194.524</c:v>
                </c:pt>
                <c:pt idx="3590">
                  <c:v>194.48599999999999</c:v>
                </c:pt>
                <c:pt idx="3591">
                  <c:v>194.46799999999999</c:v>
                </c:pt>
                <c:pt idx="3592">
                  <c:v>194.45699999999999</c:v>
                </c:pt>
                <c:pt idx="3593">
                  <c:v>194.45099999999999</c:v>
                </c:pt>
                <c:pt idx="3594">
                  <c:v>194.447</c:v>
                </c:pt>
                <c:pt idx="3595">
                  <c:v>194.447</c:v>
                </c:pt>
                <c:pt idx="3596">
                  <c:v>194.434</c:v>
                </c:pt>
                <c:pt idx="3597">
                  <c:v>194.45400000000001</c:v>
                </c:pt>
                <c:pt idx="3598">
                  <c:v>194.81</c:v>
                </c:pt>
                <c:pt idx="3599">
                  <c:v>194.46700000000001</c:v>
                </c:pt>
                <c:pt idx="3600">
                  <c:v>194.358</c:v>
                </c:pt>
                <c:pt idx="3601">
                  <c:v>193.99600000000001</c:v>
                </c:pt>
                <c:pt idx="3602">
                  <c:v>193.96600000000001</c:v>
                </c:pt>
                <c:pt idx="3603">
                  <c:v>193.89699999999999</c:v>
                </c:pt>
                <c:pt idx="3604">
                  <c:v>193.74799999999999</c:v>
                </c:pt>
                <c:pt idx="3605">
                  <c:v>193.61699999999999</c:v>
                </c:pt>
                <c:pt idx="3606">
                  <c:v>193.352</c:v>
                </c:pt>
                <c:pt idx="3607">
                  <c:v>193.25399999999999</c:v>
                </c:pt>
                <c:pt idx="3608">
                  <c:v>193.16499999999999</c:v>
                </c:pt>
                <c:pt idx="3609">
                  <c:v>193.13900000000001</c:v>
                </c:pt>
                <c:pt idx="3610">
                  <c:v>193.14099999999999</c:v>
                </c:pt>
                <c:pt idx="3611">
                  <c:v>193.14599999999999</c:v>
                </c:pt>
                <c:pt idx="3612">
                  <c:v>193.16</c:v>
                </c:pt>
                <c:pt idx="3613">
                  <c:v>193.17500000000001</c:v>
                </c:pt>
                <c:pt idx="3614">
                  <c:v>193.18299999999999</c:v>
                </c:pt>
                <c:pt idx="3615">
                  <c:v>193.214</c:v>
                </c:pt>
                <c:pt idx="3616">
                  <c:v>193.22200000000001</c:v>
                </c:pt>
                <c:pt idx="3617">
                  <c:v>193.279</c:v>
                </c:pt>
                <c:pt idx="3618">
                  <c:v>193.37100000000001</c:v>
                </c:pt>
                <c:pt idx="3619">
                  <c:v>193.44399999999999</c:v>
                </c:pt>
                <c:pt idx="3620">
                  <c:v>193.58199999999999</c:v>
                </c:pt>
                <c:pt idx="3621">
                  <c:v>193.613</c:v>
                </c:pt>
                <c:pt idx="3622">
                  <c:v>193.65100000000001</c:v>
                </c:pt>
                <c:pt idx="3623">
                  <c:v>193.679</c:v>
                </c:pt>
                <c:pt idx="3624">
                  <c:v>193.55799999999999</c:v>
                </c:pt>
                <c:pt idx="3625">
                  <c:v>193.46600000000001</c:v>
                </c:pt>
                <c:pt idx="3626">
                  <c:v>193.43700000000001</c:v>
                </c:pt>
                <c:pt idx="3627">
                  <c:v>193.43799999999999</c:v>
                </c:pt>
                <c:pt idx="3628">
                  <c:v>193.434</c:v>
                </c:pt>
                <c:pt idx="3629">
                  <c:v>193.50299999999999</c:v>
                </c:pt>
                <c:pt idx="3630">
                  <c:v>193.50899999999999</c:v>
                </c:pt>
                <c:pt idx="3631">
                  <c:v>193.55099999999999</c:v>
                </c:pt>
                <c:pt idx="3632">
                  <c:v>193.55799999999999</c:v>
                </c:pt>
                <c:pt idx="3633">
                  <c:v>193.59299999999999</c:v>
                </c:pt>
                <c:pt idx="3634">
                  <c:v>193.596</c:v>
                </c:pt>
                <c:pt idx="3635">
                  <c:v>193.642</c:v>
                </c:pt>
                <c:pt idx="3636">
                  <c:v>193.66300000000001</c:v>
                </c:pt>
                <c:pt idx="3637">
                  <c:v>193.68</c:v>
                </c:pt>
                <c:pt idx="3638">
                  <c:v>193.68600000000001</c:v>
                </c:pt>
                <c:pt idx="3639">
                  <c:v>193.69900000000001</c:v>
                </c:pt>
                <c:pt idx="3640">
                  <c:v>193.73599999999999</c:v>
                </c:pt>
                <c:pt idx="3641">
                  <c:v>193.79599999999999</c:v>
                </c:pt>
                <c:pt idx="3642">
                  <c:v>193.75399999999999</c:v>
                </c:pt>
                <c:pt idx="3643">
                  <c:v>193.77199999999999</c:v>
                </c:pt>
                <c:pt idx="3644">
                  <c:v>193.61500000000001</c:v>
                </c:pt>
                <c:pt idx="3645">
                  <c:v>193.721</c:v>
                </c:pt>
                <c:pt idx="3646">
                  <c:v>193.66</c:v>
                </c:pt>
                <c:pt idx="3647">
                  <c:v>193.52</c:v>
                </c:pt>
                <c:pt idx="3648">
                  <c:v>193.49600000000001</c:v>
                </c:pt>
                <c:pt idx="3649">
                  <c:v>193.51499999999999</c:v>
                </c:pt>
                <c:pt idx="3650">
                  <c:v>193.524</c:v>
                </c:pt>
                <c:pt idx="3651">
                  <c:v>193.47499999999999</c:v>
                </c:pt>
                <c:pt idx="3652">
                  <c:v>193.471</c:v>
                </c:pt>
                <c:pt idx="3653">
                  <c:v>193.50700000000001</c:v>
                </c:pt>
                <c:pt idx="3654">
                  <c:v>193.54499999999999</c:v>
                </c:pt>
                <c:pt idx="3655">
                  <c:v>193.57499999999999</c:v>
                </c:pt>
                <c:pt idx="3656">
                  <c:v>193.631</c:v>
                </c:pt>
                <c:pt idx="3657">
                  <c:v>193.68299999999999</c:v>
                </c:pt>
                <c:pt idx="3658">
                  <c:v>193.78700000000001</c:v>
                </c:pt>
                <c:pt idx="3659">
                  <c:v>193.93700000000001</c:v>
                </c:pt>
                <c:pt idx="3660">
                  <c:v>194.09899999999999</c:v>
                </c:pt>
                <c:pt idx="3661">
                  <c:v>194.02500000000001</c:v>
                </c:pt>
                <c:pt idx="3662">
                  <c:v>193.89</c:v>
                </c:pt>
                <c:pt idx="3663">
                  <c:v>193.446</c:v>
                </c:pt>
                <c:pt idx="3664">
                  <c:v>193.29</c:v>
                </c:pt>
                <c:pt idx="3665">
                  <c:v>193.18</c:v>
                </c:pt>
                <c:pt idx="3666">
                  <c:v>193.06299999999999</c:v>
                </c:pt>
                <c:pt idx="3667">
                  <c:v>193.12899999999999</c:v>
                </c:pt>
                <c:pt idx="3668">
                  <c:v>193.154</c:v>
                </c:pt>
                <c:pt idx="3669">
                  <c:v>193.137</c:v>
                </c:pt>
                <c:pt idx="3670">
                  <c:v>193.14099999999999</c:v>
                </c:pt>
                <c:pt idx="3671">
                  <c:v>193.114</c:v>
                </c:pt>
                <c:pt idx="3672">
                  <c:v>193.13</c:v>
                </c:pt>
                <c:pt idx="3673">
                  <c:v>193.18700000000001</c:v>
                </c:pt>
                <c:pt idx="3674">
                  <c:v>193.19800000000001</c:v>
                </c:pt>
                <c:pt idx="3675">
                  <c:v>193.23599999999999</c:v>
                </c:pt>
                <c:pt idx="3676">
                  <c:v>193.28</c:v>
                </c:pt>
                <c:pt idx="3677">
                  <c:v>193.33500000000001</c:v>
                </c:pt>
                <c:pt idx="3678">
                  <c:v>193.38399999999999</c:v>
                </c:pt>
                <c:pt idx="3679">
                  <c:v>193.52</c:v>
                </c:pt>
                <c:pt idx="3680">
                  <c:v>193.96899999999999</c:v>
                </c:pt>
                <c:pt idx="3681">
                  <c:v>193.78299999999999</c:v>
                </c:pt>
                <c:pt idx="3682">
                  <c:v>193.43</c:v>
                </c:pt>
                <c:pt idx="3683">
                  <c:v>192.95599999999999</c:v>
                </c:pt>
                <c:pt idx="3684">
                  <c:v>192.58099999999999</c:v>
                </c:pt>
                <c:pt idx="3685">
                  <c:v>192.249</c:v>
                </c:pt>
                <c:pt idx="3686">
                  <c:v>192.11600000000001</c:v>
                </c:pt>
                <c:pt idx="3687">
                  <c:v>191.99799999999999</c:v>
                </c:pt>
                <c:pt idx="3688">
                  <c:v>192.05</c:v>
                </c:pt>
                <c:pt idx="3689">
                  <c:v>191.99100000000001</c:v>
                </c:pt>
                <c:pt idx="3690">
                  <c:v>191.90100000000001</c:v>
                </c:pt>
                <c:pt idx="3691">
                  <c:v>191.81399999999999</c:v>
                </c:pt>
                <c:pt idx="3692">
                  <c:v>191.74199999999999</c:v>
                </c:pt>
                <c:pt idx="3693">
                  <c:v>191.76900000000001</c:v>
                </c:pt>
                <c:pt idx="3694">
                  <c:v>191.78899999999999</c:v>
                </c:pt>
                <c:pt idx="3695">
                  <c:v>191.78</c:v>
                </c:pt>
                <c:pt idx="3696">
                  <c:v>191.81200000000001</c:v>
                </c:pt>
                <c:pt idx="3697">
                  <c:v>191.82</c:v>
                </c:pt>
                <c:pt idx="3698">
                  <c:v>191.83199999999999</c:v>
                </c:pt>
                <c:pt idx="3699">
                  <c:v>191.85599999999999</c:v>
                </c:pt>
                <c:pt idx="3700">
                  <c:v>191.90600000000001</c:v>
                </c:pt>
                <c:pt idx="3701">
                  <c:v>192.38300000000001</c:v>
                </c:pt>
                <c:pt idx="3702">
                  <c:v>192.19300000000001</c:v>
                </c:pt>
                <c:pt idx="3703">
                  <c:v>191.33799999999999</c:v>
                </c:pt>
                <c:pt idx="3704">
                  <c:v>190.608</c:v>
                </c:pt>
                <c:pt idx="3705">
                  <c:v>190.49</c:v>
                </c:pt>
                <c:pt idx="3706">
                  <c:v>190.44800000000001</c:v>
                </c:pt>
                <c:pt idx="3707">
                  <c:v>190.40199999999999</c:v>
                </c:pt>
                <c:pt idx="3708">
                  <c:v>190.393</c:v>
                </c:pt>
                <c:pt idx="3709">
                  <c:v>190.28899999999999</c:v>
                </c:pt>
                <c:pt idx="3710">
                  <c:v>190.15700000000001</c:v>
                </c:pt>
                <c:pt idx="3711">
                  <c:v>190.39099999999999</c:v>
                </c:pt>
                <c:pt idx="3712">
                  <c:v>190.511</c:v>
                </c:pt>
                <c:pt idx="3713">
                  <c:v>190.642</c:v>
                </c:pt>
                <c:pt idx="3714">
                  <c:v>190.68899999999999</c:v>
                </c:pt>
                <c:pt idx="3715">
                  <c:v>190.71799999999999</c:v>
                </c:pt>
                <c:pt idx="3716">
                  <c:v>190.77</c:v>
                </c:pt>
                <c:pt idx="3717">
                  <c:v>190.81200000000001</c:v>
                </c:pt>
                <c:pt idx="3718">
                  <c:v>190.83600000000001</c:v>
                </c:pt>
                <c:pt idx="3719">
                  <c:v>190.85300000000001</c:v>
                </c:pt>
                <c:pt idx="3720">
                  <c:v>190.89599999999999</c:v>
                </c:pt>
                <c:pt idx="3721">
                  <c:v>190.93</c:v>
                </c:pt>
                <c:pt idx="3722">
                  <c:v>191.02500000000001</c:v>
                </c:pt>
                <c:pt idx="3723">
                  <c:v>191.267</c:v>
                </c:pt>
                <c:pt idx="3724">
                  <c:v>190.78299999999999</c:v>
                </c:pt>
                <c:pt idx="3725">
                  <c:v>190.51400000000001</c:v>
                </c:pt>
                <c:pt idx="3726">
                  <c:v>190.52799999999999</c:v>
                </c:pt>
                <c:pt idx="3727">
                  <c:v>190.495</c:v>
                </c:pt>
                <c:pt idx="3728">
                  <c:v>190.37100000000001</c:v>
                </c:pt>
                <c:pt idx="3729">
                  <c:v>190.40899999999999</c:v>
                </c:pt>
                <c:pt idx="3730">
                  <c:v>190.399</c:v>
                </c:pt>
                <c:pt idx="3731">
                  <c:v>190.38800000000001</c:v>
                </c:pt>
                <c:pt idx="3732">
                  <c:v>190.40899999999999</c:v>
                </c:pt>
                <c:pt idx="3733">
                  <c:v>190.40600000000001</c:v>
                </c:pt>
                <c:pt idx="3734">
                  <c:v>190.43799999999999</c:v>
                </c:pt>
                <c:pt idx="3735">
                  <c:v>190.512</c:v>
                </c:pt>
                <c:pt idx="3736">
                  <c:v>190.572</c:v>
                </c:pt>
                <c:pt idx="3737">
                  <c:v>190.61099999999999</c:v>
                </c:pt>
                <c:pt idx="3738">
                  <c:v>190.63300000000001</c:v>
                </c:pt>
                <c:pt idx="3739">
                  <c:v>190.66499999999999</c:v>
                </c:pt>
                <c:pt idx="3740">
                  <c:v>190.69900000000001</c:v>
                </c:pt>
                <c:pt idx="3741">
                  <c:v>190.72399999999999</c:v>
                </c:pt>
                <c:pt idx="3742">
                  <c:v>190.75200000000001</c:v>
                </c:pt>
                <c:pt idx="3743">
                  <c:v>190.809</c:v>
                </c:pt>
                <c:pt idx="3744">
                  <c:v>191.036</c:v>
                </c:pt>
                <c:pt idx="3745">
                  <c:v>190.863</c:v>
                </c:pt>
                <c:pt idx="3746">
                  <c:v>191.01599999999999</c:v>
                </c:pt>
                <c:pt idx="3747">
                  <c:v>190.797</c:v>
                </c:pt>
                <c:pt idx="3748">
                  <c:v>190.47</c:v>
                </c:pt>
                <c:pt idx="3749">
                  <c:v>190.41800000000001</c:v>
                </c:pt>
                <c:pt idx="3750">
                  <c:v>190.26</c:v>
                </c:pt>
                <c:pt idx="3751">
                  <c:v>190.114</c:v>
                </c:pt>
                <c:pt idx="3752">
                  <c:v>190.09399999999999</c:v>
                </c:pt>
                <c:pt idx="3753">
                  <c:v>190.25899999999999</c:v>
                </c:pt>
                <c:pt idx="3754">
                  <c:v>190.57499999999999</c:v>
                </c:pt>
                <c:pt idx="3755">
                  <c:v>190.69900000000001</c:v>
                </c:pt>
                <c:pt idx="3756">
                  <c:v>190.77799999999999</c:v>
                </c:pt>
                <c:pt idx="3757">
                  <c:v>190.911</c:v>
                </c:pt>
                <c:pt idx="3758">
                  <c:v>190.92</c:v>
                </c:pt>
                <c:pt idx="3759">
                  <c:v>190.959</c:v>
                </c:pt>
                <c:pt idx="3760">
                  <c:v>190.971</c:v>
                </c:pt>
                <c:pt idx="3761">
                  <c:v>191.00200000000001</c:v>
                </c:pt>
                <c:pt idx="3762">
                  <c:v>191.02799999999999</c:v>
                </c:pt>
                <c:pt idx="3763">
                  <c:v>191.054</c:v>
                </c:pt>
                <c:pt idx="3764">
                  <c:v>191.077</c:v>
                </c:pt>
                <c:pt idx="3765">
                  <c:v>191.10300000000001</c:v>
                </c:pt>
                <c:pt idx="3766">
                  <c:v>191.14400000000001</c:v>
                </c:pt>
                <c:pt idx="3767">
                  <c:v>191.196</c:v>
                </c:pt>
                <c:pt idx="3768">
                  <c:v>191.20400000000001</c:v>
                </c:pt>
                <c:pt idx="3769">
                  <c:v>191.24700000000001</c:v>
                </c:pt>
                <c:pt idx="3770">
                  <c:v>191.25700000000001</c:v>
                </c:pt>
                <c:pt idx="3771">
                  <c:v>191.18100000000001</c:v>
                </c:pt>
                <c:pt idx="3772">
                  <c:v>191.011</c:v>
                </c:pt>
                <c:pt idx="3773">
                  <c:v>190.90799999999999</c:v>
                </c:pt>
                <c:pt idx="3774">
                  <c:v>190.85400000000001</c:v>
                </c:pt>
                <c:pt idx="3775">
                  <c:v>190.88300000000001</c:v>
                </c:pt>
                <c:pt idx="3776">
                  <c:v>190.767</c:v>
                </c:pt>
                <c:pt idx="3777">
                  <c:v>190.80500000000001</c:v>
                </c:pt>
                <c:pt idx="3778">
                  <c:v>190.85599999999999</c:v>
                </c:pt>
                <c:pt idx="3779">
                  <c:v>190.864</c:v>
                </c:pt>
                <c:pt idx="3780">
                  <c:v>190.85599999999999</c:v>
                </c:pt>
                <c:pt idx="3781">
                  <c:v>190.86</c:v>
                </c:pt>
                <c:pt idx="3782">
                  <c:v>190.863</c:v>
                </c:pt>
                <c:pt idx="3783">
                  <c:v>190.86099999999999</c:v>
                </c:pt>
                <c:pt idx="3784">
                  <c:v>190.89599999999999</c:v>
                </c:pt>
                <c:pt idx="3785">
                  <c:v>190.97</c:v>
                </c:pt>
                <c:pt idx="3786">
                  <c:v>190.958</c:v>
                </c:pt>
                <c:pt idx="3787">
                  <c:v>190.99700000000001</c:v>
                </c:pt>
                <c:pt idx="3788">
                  <c:v>190.458</c:v>
                </c:pt>
                <c:pt idx="3789">
                  <c:v>190.048</c:v>
                </c:pt>
                <c:pt idx="3790">
                  <c:v>190.08</c:v>
                </c:pt>
                <c:pt idx="3791">
                  <c:v>190.03299999999999</c:v>
                </c:pt>
                <c:pt idx="3792">
                  <c:v>190.03800000000001</c:v>
                </c:pt>
                <c:pt idx="3793">
                  <c:v>190.09700000000001</c:v>
                </c:pt>
                <c:pt idx="3794">
                  <c:v>190.31200000000001</c:v>
                </c:pt>
                <c:pt idx="3795">
                  <c:v>190.59100000000001</c:v>
                </c:pt>
                <c:pt idx="3796">
                  <c:v>190.65600000000001</c:v>
                </c:pt>
                <c:pt idx="3797">
                  <c:v>190.71</c:v>
                </c:pt>
                <c:pt idx="3798">
                  <c:v>190.76400000000001</c:v>
                </c:pt>
                <c:pt idx="3799">
                  <c:v>190.78299999999999</c:v>
                </c:pt>
                <c:pt idx="3800">
                  <c:v>190.792</c:v>
                </c:pt>
                <c:pt idx="3801">
                  <c:v>190.88</c:v>
                </c:pt>
                <c:pt idx="3802">
                  <c:v>190.91300000000001</c:v>
                </c:pt>
                <c:pt idx="3803">
                  <c:v>190.90199999999999</c:v>
                </c:pt>
                <c:pt idx="3804">
                  <c:v>190.90199999999999</c:v>
                </c:pt>
                <c:pt idx="3805">
                  <c:v>190.96100000000001</c:v>
                </c:pt>
                <c:pt idx="3806">
                  <c:v>191.036</c:v>
                </c:pt>
                <c:pt idx="3807">
                  <c:v>190.98599999999999</c:v>
                </c:pt>
                <c:pt idx="3808">
                  <c:v>191.01599999999999</c:v>
                </c:pt>
                <c:pt idx="3809">
                  <c:v>190.995</c:v>
                </c:pt>
                <c:pt idx="3810">
                  <c:v>190.95500000000001</c:v>
                </c:pt>
                <c:pt idx="3811">
                  <c:v>190.977</c:v>
                </c:pt>
                <c:pt idx="3812">
                  <c:v>190.91800000000001</c:v>
                </c:pt>
                <c:pt idx="3813">
                  <c:v>190.89</c:v>
                </c:pt>
                <c:pt idx="3814">
                  <c:v>190.858</c:v>
                </c:pt>
                <c:pt idx="3815">
                  <c:v>190.87100000000001</c:v>
                </c:pt>
                <c:pt idx="3816">
                  <c:v>190.92500000000001</c:v>
                </c:pt>
                <c:pt idx="3817">
                  <c:v>190.952</c:v>
                </c:pt>
                <c:pt idx="3818">
                  <c:v>190.98099999999999</c:v>
                </c:pt>
                <c:pt idx="3819">
                  <c:v>191.089</c:v>
                </c:pt>
                <c:pt idx="3820">
                  <c:v>191.119</c:v>
                </c:pt>
                <c:pt idx="3821">
                  <c:v>191.13499999999999</c:v>
                </c:pt>
                <c:pt idx="3822">
                  <c:v>191.155</c:v>
                </c:pt>
                <c:pt idx="3823">
                  <c:v>191.185</c:v>
                </c:pt>
                <c:pt idx="3824">
                  <c:v>191.22200000000001</c:v>
                </c:pt>
                <c:pt idx="3825">
                  <c:v>191.274</c:v>
                </c:pt>
                <c:pt idx="3826">
                  <c:v>191.28299999999999</c:v>
                </c:pt>
                <c:pt idx="3827">
                  <c:v>191.32499999999999</c:v>
                </c:pt>
                <c:pt idx="3828">
                  <c:v>191.25200000000001</c:v>
                </c:pt>
                <c:pt idx="3829">
                  <c:v>191.38300000000001</c:v>
                </c:pt>
                <c:pt idx="3830">
                  <c:v>191.26499999999999</c:v>
                </c:pt>
                <c:pt idx="3831">
                  <c:v>191.02500000000001</c:v>
                </c:pt>
                <c:pt idx="3832">
                  <c:v>191.05199999999999</c:v>
                </c:pt>
                <c:pt idx="3833">
                  <c:v>191.066</c:v>
                </c:pt>
                <c:pt idx="3834">
                  <c:v>191.065</c:v>
                </c:pt>
                <c:pt idx="3835">
                  <c:v>191.054</c:v>
                </c:pt>
                <c:pt idx="3836">
                  <c:v>191.06299999999999</c:v>
                </c:pt>
                <c:pt idx="3837">
                  <c:v>191.06700000000001</c:v>
                </c:pt>
                <c:pt idx="3838">
                  <c:v>191.095</c:v>
                </c:pt>
                <c:pt idx="3839">
                  <c:v>191.09800000000001</c:v>
                </c:pt>
                <c:pt idx="3840">
                  <c:v>191.102</c:v>
                </c:pt>
                <c:pt idx="3841">
                  <c:v>191.096</c:v>
                </c:pt>
                <c:pt idx="3842">
                  <c:v>191.095</c:v>
                </c:pt>
                <c:pt idx="3843">
                  <c:v>191.114</c:v>
                </c:pt>
                <c:pt idx="3844">
                  <c:v>191.136</c:v>
                </c:pt>
                <c:pt idx="3845">
                  <c:v>191.15299999999999</c:v>
                </c:pt>
                <c:pt idx="3846">
                  <c:v>191.03399999999999</c:v>
                </c:pt>
                <c:pt idx="3847">
                  <c:v>190.965</c:v>
                </c:pt>
                <c:pt idx="3848">
                  <c:v>190.958</c:v>
                </c:pt>
                <c:pt idx="3849">
                  <c:v>190.767</c:v>
                </c:pt>
                <c:pt idx="3850">
                  <c:v>190.78399999999999</c:v>
                </c:pt>
                <c:pt idx="3851">
                  <c:v>190.72800000000001</c:v>
                </c:pt>
                <c:pt idx="3852">
                  <c:v>190.74299999999999</c:v>
                </c:pt>
                <c:pt idx="3853">
                  <c:v>190.74799999999999</c:v>
                </c:pt>
                <c:pt idx="3854">
                  <c:v>190.76900000000001</c:v>
                </c:pt>
                <c:pt idx="3855">
                  <c:v>190.76599999999999</c:v>
                </c:pt>
                <c:pt idx="3856">
                  <c:v>190.78299999999999</c:v>
                </c:pt>
                <c:pt idx="3857">
                  <c:v>190.81399999999999</c:v>
                </c:pt>
                <c:pt idx="3858">
                  <c:v>190.83600000000001</c:v>
                </c:pt>
                <c:pt idx="3859">
                  <c:v>190.84800000000001</c:v>
                </c:pt>
                <c:pt idx="3860">
                  <c:v>190.851</c:v>
                </c:pt>
                <c:pt idx="3861">
                  <c:v>190.86099999999999</c:v>
                </c:pt>
                <c:pt idx="3862">
                  <c:v>190.88200000000001</c:v>
                </c:pt>
                <c:pt idx="3863">
                  <c:v>190.91200000000001</c:v>
                </c:pt>
                <c:pt idx="3864">
                  <c:v>190.93899999999999</c:v>
                </c:pt>
                <c:pt idx="3865">
                  <c:v>190.92099999999999</c:v>
                </c:pt>
                <c:pt idx="3866">
                  <c:v>190.90799999999999</c:v>
                </c:pt>
                <c:pt idx="3867">
                  <c:v>191.05500000000001</c:v>
                </c:pt>
                <c:pt idx="3868">
                  <c:v>190.83</c:v>
                </c:pt>
                <c:pt idx="3869">
                  <c:v>190.815</c:v>
                </c:pt>
                <c:pt idx="3870">
                  <c:v>190.82900000000001</c:v>
                </c:pt>
                <c:pt idx="3871">
                  <c:v>190.76900000000001</c:v>
                </c:pt>
                <c:pt idx="3872">
                  <c:v>190.82</c:v>
                </c:pt>
                <c:pt idx="3873">
                  <c:v>190.733</c:v>
                </c:pt>
                <c:pt idx="3874">
                  <c:v>190.69</c:v>
                </c:pt>
                <c:pt idx="3875">
                  <c:v>190.72300000000001</c:v>
                </c:pt>
                <c:pt idx="3876">
                  <c:v>190.73500000000001</c:v>
                </c:pt>
                <c:pt idx="3877">
                  <c:v>190.75</c:v>
                </c:pt>
                <c:pt idx="3878">
                  <c:v>190.779</c:v>
                </c:pt>
                <c:pt idx="3879">
                  <c:v>190.78899999999999</c:v>
                </c:pt>
                <c:pt idx="3880">
                  <c:v>190.803</c:v>
                </c:pt>
                <c:pt idx="3881">
                  <c:v>190.82300000000001</c:v>
                </c:pt>
                <c:pt idx="3882">
                  <c:v>190.83</c:v>
                </c:pt>
                <c:pt idx="3883">
                  <c:v>190.84</c:v>
                </c:pt>
                <c:pt idx="3884">
                  <c:v>190.85599999999999</c:v>
                </c:pt>
                <c:pt idx="3885">
                  <c:v>190.89699999999999</c:v>
                </c:pt>
                <c:pt idx="3886">
                  <c:v>190.90700000000001</c:v>
                </c:pt>
                <c:pt idx="3887">
                  <c:v>190.96199999999999</c:v>
                </c:pt>
                <c:pt idx="3888">
                  <c:v>190.89099999999999</c:v>
                </c:pt>
                <c:pt idx="3889">
                  <c:v>190.881</c:v>
                </c:pt>
                <c:pt idx="3890">
                  <c:v>190.971</c:v>
                </c:pt>
                <c:pt idx="3891">
                  <c:v>190.89699999999999</c:v>
                </c:pt>
                <c:pt idx="3892">
                  <c:v>190.863</c:v>
                </c:pt>
                <c:pt idx="3893">
                  <c:v>190.83099999999999</c:v>
                </c:pt>
                <c:pt idx="3894">
                  <c:v>190.65600000000001</c:v>
                </c:pt>
                <c:pt idx="3895">
                  <c:v>190.69800000000001</c:v>
                </c:pt>
                <c:pt idx="3896">
                  <c:v>190.661</c:v>
                </c:pt>
                <c:pt idx="3897">
                  <c:v>190.71700000000001</c:v>
                </c:pt>
                <c:pt idx="3898">
                  <c:v>190.74</c:v>
                </c:pt>
                <c:pt idx="3899">
                  <c:v>190.76499999999999</c:v>
                </c:pt>
                <c:pt idx="3900">
                  <c:v>190.797</c:v>
                </c:pt>
                <c:pt idx="3901">
                  <c:v>190.821</c:v>
                </c:pt>
                <c:pt idx="3902">
                  <c:v>190.81100000000001</c:v>
                </c:pt>
                <c:pt idx="3903">
                  <c:v>190.84299999999999</c:v>
                </c:pt>
                <c:pt idx="3904">
                  <c:v>190.87799999999999</c:v>
                </c:pt>
                <c:pt idx="3905">
                  <c:v>190.96</c:v>
                </c:pt>
                <c:pt idx="3906">
                  <c:v>190.96100000000001</c:v>
                </c:pt>
                <c:pt idx="3907">
                  <c:v>190.98400000000001</c:v>
                </c:pt>
                <c:pt idx="3908">
                  <c:v>190.947</c:v>
                </c:pt>
                <c:pt idx="3909">
                  <c:v>190.99199999999999</c:v>
                </c:pt>
                <c:pt idx="3910">
                  <c:v>190.96</c:v>
                </c:pt>
                <c:pt idx="3911">
                  <c:v>190.84</c:v>
                </c:pt>
                <c:pt idx="3912">
                  <c:v>190.762</c:v>
                </c:pt>
                <c:pt idx="3913">
                  <c:v>190.81700000000001</c:v>
                </c:pt>
                <c:pt idx="3914">
                  <c:v>190.87299999999999</c:v>
                </c:pt>
                <c:pt idx="3915">
                  <c:v>190.846</c:v>
                </c:pt>
                <c:pt idx="3916">
                  <c:v>190.95699999999999</c:v>
                </c:pt>
                <c:pt idx="3917">
                  <c:v>190.98</c:v>
                </c:pt>
                <c:pt idx="3918">
                  <c:v>190.99799999999999</c:v>
                </c:pt>
                <c:pt idx="3919">
                  <c:v>190.99299999999999</c:v>
                </c:pt>
                <c:pt idx="3920">
                  <c:v>191.01</c:v>
                </c:pt>
                <c:pt idx="3921">
                  <c:v>191.00899999999999</c:v>
                </c:pt>
                <c:pt idx="3922">
                  <c:v>191.01400000000001</c:v>
                </c:pt>
                <c:pt idx="3923">
                  <c:v>191.017</c:v>
                </c:pt>
                <c:pt idx="3924">
                  <c:v>191.06299999999999</c:v>
                </c:pt>
                <c:pt idx="3925">
                  <c:v>191.178</c:v>
                </c:pt>
                <c:pt idx="3926">
                  <c:v>191.13300000000001</c:v>
                </c:pt>
                <c:pt idx="3927">
                  <c:v>191.13499999999999</c:v>
                </c:pt>
                <c:pt idx="3928">
                  <c:v>191.12200000000001</c:v>
                </c:pt>
                <c:pt idx="3929">
                  <c:v>191.08799999999999</c:v>
                </c:pt>
                <c:pt idx="3930">
                  <c:v>191.08500000000001</c:v>
                </c:pt>
                <c:pt idx="3931">
                  <c:v>191.12</c:v>
                </c:pt>
                <c:pt idx="3932">
                  <c:v>191.11099999999999</c:v>
                </c:pt>
                <c:pt idx="3933">
                  <c:v>191.11500000000001</c:v>
                </c:pt>
                <c:pt idx="3934">
                  <c:v>191.143</c:v>
                </c:pt>
                <c:pt idx="3935">
                  <c:v>191.136</c:v>
                </c:pt>
                <c:pt idx="3936">
                  <c:v>191.19200000000001</c:v>
                </c:pt>
                <c:pt idx="3937">
                  <c:v>191.27199999999999</c:v>
                </c:pt>
                <c:pt idx="3938">
                  <c:v>191.29400000000001</c:v>
                </c:pt>
                <c:pt idx="3939">
                  <c:v>191.35</c:v>
                </c:pt>
                <c:pt idx="3940">
                  <c:v>191.375</c:v>
                </c:pt>
                <c:pt idx="3941">
                  <c:v>191.411</c:v>
                </c:pt>
                <c:pt idx="3942">
                  <c:v>191.44399999999999</c:v>
                </c:pt>
                <c:pt idx="3943">
                  <c:v>191.524</c:v>
                </c:pt>
                <c:pt idx="3944">
                  <c:v>191.57599999999999</c:v>
                </c:pt>
                <c:pt idx="3945">
                  <c:v>191.68799999999999</c:v>
                </c:pt>
                <c:pt idx="3946">
                  <c:v>191.53200000000001</c:v>
                </c:pt>
                <c:pt idx="3947">
                  <c:v>191.4</c:v>
                </c:pt>
                <c:pt idx="3948">
                  <c:v>191.411</c:v>
                </c:pt>
                <c:pt idx="3949">
                  <c:v>191.38499999999999</c:v>
                </c:pt>
                <c:pt idx="3950">
                  <c:v>191.37700000000001</c:v>
                </c:pt>
                <c:pt idx="3951">
                  <c:v>191.316</c:v>
                </c:pt>
                <c:pt idx="3952">
                  <c:v>191.297</c:v>
                </c:pt>
                <c:pt idx="3953">
                  <c:v>191.27600000000001</c:v>
                </c:pt>
                <c:pt idx="3954">
                  <c:v>191.297</c:v>
                </c:pt>
                <c:pt idx="3955">
                  <c:v>191.297</c:v>
                </c:pt>
                <c:pt idx="3956">
                  <c:v>191.30099999999999</c:v>
                </c:pt>
                <c:pt idx="3957">
                  <c:v>191.31299999999999</c:v>
                </c:pt>
                <c:pt idx="3958">
                  <c:v>191.333</c:v>
                </c:pt>
                <c:pt idx="3959">
                  <c:v>191.31899999999999</c:v>
                </c:pt>
                <c:pt idx="3960">
                  <c:v>191.32400000000001</c:v>
                </c:pt>
                <c:pt idx="3961">
                  <c:v>191.28399999999999</c:v>
                </c:pt>
                <c:pt idx="3962">
                  <c:v>191.30799999999999</c:v>
                </c:pt>
                <c:pt idx="3963">
                  <c:v>191.32599999999999</c:v>
                </c:pt>
                <c:pt idx="3964">
                  <c:v>191.66300000000001</c:v>
                </c:pt>
                <c:pt idx="3965">
                  <c:v>191.44</c:v>
                </c:pt>
                <c:pt idx="3966">
                  <c:v>191.42400000000001</c:v>
                </c:pt>
                <c:pt idx="3967">
                  <c:v>191.38900000000001</c:v>
                </c:pt>
                <c:pt idx="3968">
                  <c:v>191.33099999999999</c:v>
                </c:pt>
                <c:pt idx="3969">
                  <c:v>191.38499999999999</c:v>
                </c:pt>
                <c:pt idx="3970">
                  <c:v>191.143</c:v>
                </c:pt>
                <c:pt idx="3971">
                  <c:v>191.03800000000001</c:v>
                </c:pt>
                <c:pt idx="3972">
                  <c:v>190.95099999999999</c:v>
                </c:pt>
                <c:pt idx="3973">
                  <c:v>190.95699999999999</c:v>
                </c:pt>
                <c:pt idx="3974">
                  <c:v>190.88399999999999</c:v>
                </c:pt>
                <c:pt idx="3975">
                  <c:v>190.869</c:v>
                </c:pt>
                <c:pt idx="3976">
                  <c:v>190.86199999999999</c:v>
                </c:pt>
                <c:pt idx="3977">
                  <c:v>190.846</c:v>
                </c:pt>
                <c:pt idx="3978">
                  <c:v>190.85499999999999</c:v>
                </c:pt>
                <c:pt idx="3979">
                  <c:v>190.86099999999999</c:v>
                </c:pt>
                <c:pt idx="3980">
                  <c:v>190.87100000000001</c:v>
                </c:pt>
                <c:pt idx="3981">
                  <c:v>190.87700000000001</c:v>
                </c:pt>
                <c:pt idx="3982">
                  <c:v>190.88200000000001</c:v>
                </c:pt>
                <c:pt idx="3983">
                  <c:v>190.89599999999999</c:v>
                </c:pt>
                <c:pt idx="3984">
                  <c:v>190.9</c:v>
                </c:pt>
                <c:pt idx="3985">
                  <c:v>190.91900000000001</c:v>
                </c:pt>
                <c:pt idx="3986">
                  <c:v>190.929</c:v>
                </c:pt>
                <c:pt idx="3987">
                  <c:v>190.947</c:v>
                </c:pt>
                <c:pt idx="3988">
                  <c:v>190.97</c:v>
                </c:pt>
                <c:pt idx="3989">
                  <c:v>190.994</c:v>
                </c:pt>
                <c:pt idx="3990">
                  <c:v>191.03200000000001</c:v>
                </c:pt>
                <c:pt idx="3991">
                  <c:v>190.97399999999999</c:v>
                </c:pt>
                <c:pt idx="3992">
                  <c:v>190.941</c:v>
                </c:pt>
                <c:pt idx="3993">
                  <c:v>190.935</c:v>
                </c:pt>
                <c:pt idx="3994">
                  <c:v>190.91</c:v>
                </c:pt>
                <c:pt idx="3995">
                  <c:v>190.85</c:v>
                </c:pt>
                <c:pt idx="3996">
                  <c:v>190.77500000000001</c:v>
                </c:pt>
                <c:pt idx="3997">
                  <c:v>190.73099999999999</c:v>
                </c:pt>
                <c:pt idx="3998">
                  <c:v>190.721</c:v>
                </c:pt>
                <c:pt idx="3999">
                  <c:v>190.72499999999999</c:v>
                </c:pt>
                <c:pt idx="4000">
                  <c:v>190.71600000000001</c:v>
                </c:pt>
                <c:pt idx="4001">
                  <c:v>190.726</c:v>
                </c:pt>
                <c:pt idx="4002">
                  <c:v>190.726</c:v>
                </c:pt>
                <c:pt idx="4003">
                  <c:v>190.74100000000001</c:v>
                </c:pt>
                <c:pt idx="4004">
                  <c:v>190.70400000000001</c:v>
                </c:pt>
                <c:pt idx="4005">
                  <c:v>190.76</c:v>
                </c:pt>
                <c:pt idx="4006">
                  <c:v>190.79900000000001</c:v>
                </c:pt>
                <c:pt idx="4007">
                  <c:v>190.80699999999999</c:v>
                </c:pt>
                <c:pt idx="4008">
                  <c:v>190.80500000000001</c:v>
                </c:pt>
                <c:pt idx="4009">
                  <c:v>190.82</c:v>
                </c:pt>
                <c:pt idx="4010">
                  <c:v>190.84100000000001</c:v>
                </c:pt>
                <c:pt idx="4011">
                  <c:v>190.852</c:v>
                </c:pt>
                <c:pt idx="4012">
                  <c:v>190.886</c:v>
                </c:pt>
                <c:pt idx="4013">
                  <c:v>190.83500000000001</c:v>
                </c:pt>
                <c:pt idx="4014">
                  <c:v>190.785</c:v>
                </c:pt>
                <c:pt idx="4015">
                  <c:v>190.60499999999999</c:v>
                </c:pt>
                <c:pt idx="4016">
                  <c:v>190.16800000000001</c:v>
                </c:pt>
                <c:pt idx="4017">
                  <c:v>190.06200000000001</c:v>
                </c:pt>
                <c:pt idx="4018">
                  <c:v>189.97200000000001</c:v>
                </c:pt>
                <c:pt idx="4019">
                  <c:v>190.01599999999999</c:v>
                </c:pt>
                <c:pt idx="4020">
                  <c:v>190.036</c:v>
                </c:pt>
                <c:pt idx="4021">
                  <c:v>190.09200000000001</c:v>
                </c:pt>
                <c:pt idx="4022">
                  <c:v>190.113</c:v>
                </c:pt>
                <c:pt idx="4023">
                  <c:v>190.16300000000001</c:v>
                </c:pt>
                <c:pt idx="4024">
                  <c:v>190.2</c:v>
                </c:pt>
                <c:pt idx="4025">
                  <c:v>190.238</c:v>
                </c:pt>
                <c:pt idx="4026">
                  <c:v>190.251</c:v>
                </c:pt>
                <c:pt idx="4027">
                  <c:v>190.261</c:v>
                </c:pt>
                <c:pt idx="4028">
                  <c:v>190.27099999999999</c:v>
                </c:pt>
                <c:pt idx="4029">
                  <c:v>190.28299999999999</c:v>
                </c:pt>
                <c:pt idx="4030">
                  <c:v>190.37899999999999</c:v>
                </c:pt>
                <c:pt idx="4031">
                  <c:v>190.565</c:v>
                </c:pt>
                <c:pt idx="4032">
                  <c:v>190.756</c:v>
                </c:pt>
                <c:pt idx="4033">
                  <c:v>190.2</c:v>
                </c:pt>
                <c:pt idx="4034">
                  <c:v>189.90199999999999</c:v>
                </c:pt>
                <c:pt idx="4035">
                  <c:v>189.62299999999999</c:v>
                </c:pt>
                <c:pt idx="4036">
                  <c:v>189.45</c:v>
                </c:pt>
                <c:pt idx="4037">
                  <c:v>189.41499999999999</c:v>
                </c:pt>
                <c:pt idx="4038">
                  <c:v>189.14099999999999</c:v>
                </c:pt>
                <c:pt idx="4039">
                  <c:v>189.16399999999999</c:v>
                </c:pt>
                <c:pt idx="4040">
                  <c:v>189.12200000000001</c:v>
                </c:pt>
                <c:pt idx="4041">
                  <c:v>189.03800000000001</c:v>
                </c:pt>
                <c:pt idx="4042">
                  <c:v>188.77699999999999</c:v>
                </c:pt>
                <c:pt idx="4043">
                  <c:v>188.66200000000001</c:v>
                </c:pt>
                <c:pt idx="4044">
                  <c:v>188.62200000000001</c:v>
                </c:pt>
                <c:pt idx="4045">
                  <c:v>188.654</c:v>
                </c:pt>
                <c:pt idx="4046">
                  <c:v>188.69399999999999</c:v>
                </c:pt>
                <c:pt idx="4047">
                  <c:v>188.72200000000001</c:v>
                </c:pt>
                <c:pt idx="4048">
                  <c:v>188.749</c:v>
                </c:pt>
                <c:pt idx="4049">
                  <c:v>188.78</c:v>
                </c:pt>
                <c:pt idx="4050">
                  <c:v>188.83099999999999</c:v>
                </c:pt>
                <c:pt idx="4051">
                  <c:v>189.25299999999999</c:v>
                </c:pt>
                <c:pt idx="4052">
                  <c:v>189.23</c:v>
                </c:pt>
                <c:pt idx="4053">
                  <c:v>188.25299999999999</c:v>
                </c:pt>
                <c:pt idx="4054">
                  <c:v>187.73599999999999</c:v>
                </c:pt>
                <c:pt idx="4055">
                  <c:v>187.38</c:v>
                </c:pt>
                <c:pt idx="4056">
                  <c:v>187.10400000000001</c:v>
                </c:pt>
                <c:pt idx="4057">
                  <c:v>186.86</c:v>
                </c:pt>
                <c:pt idx="4058">
                  <c:v>186.75299999999999</c:v>
                </c:pt>
                <c:pt idx="4059">
                  <c:v>186.988</c:v>
                </c:pt>
                <c:pt idx="4060">
                  <c:v>187.01599999999999</c:v>
                </c:pt>
                <c:pt idx="4061">
                  <c:v>186.97499999999999</c:v>
                </c:pt>
                <c:pt idx="4062">
                  <c:v>186.916</c:v>
                </c:pt>
                <c:pt idx="4063">
                  <c:v>186.83799999999999</c:v>
                </c:pt>
                <c:pt idx="4064">
                  <c:v>186.792</c:v>
                </c:pt>
                <c:pt idx="4065">
                  <c:v>186.96600000000001</c:v>
                </c:pt>
                <c:pt idx="4066">
                  <c:v>187.09899999999999</c:v>
                </c:pt>
                <c:pt idx="4067">
                  <c:v>187.18899999999999</c:v>
                </c:pt>
                <c:pt idx="4068">
                  <c:v>187.23500000000001</c:v>
                </c:pt>
                <c:pt idx="4069">
                  <c:v>187.316</c:v>
                </c:pt>
                <c:pt idx="4070">
                  <c:v>187.39400000000001</c:v>
                </c:pt>
                <c:pt idx="4071">
                  <c:v>187.42099999999999</c:v>
                </c:pt>
                <c:pt idx="4072">
                  <c:v>187.46600000000001</c:v>
                </c:pt>
                <c:pt idx="4073">
                  <c:v>187.44300000000001</c:v>
                </c:pt>
                <c:pt idx="4074">
                  <c:v>187.46899999999999</c:v>
                </c:pt>
                <c:pt idx="4075">
                  <c:v>187.429</c:v>
                </c:pt>
                <c:pt idx="4076">
                  <c:v>187.268</c:v>
                </c:pt>
                <c:pt idx="4077">
                  <c:v>187.184</c:v>
                </c:pt>
                <c:pt idx="4078">
                  <c:v>187.297</c:v>
                </c:pt>
                <c:pt idx="4079">
                  <c:v>186.95</c:v>
                </c:pt>
                <c:pt idx="4080">
                  <c:v>187.25800000000001</c:v>
                </c:pt>
                <c:pt idx="4081">
                  <c:v>187.119</c:v>
                </c:pt>
                <c:pt idx="4082">
                  <c:v>187.23599999999999</c:v>
                </c:pt>
                <c:pt idx="4083">
                  <c:v>187.274</c:v>
                </c:pt>
                <c:pt idx="4084">
                  <c:v>187.22399999999999</c:v>
                </c:pt>
                <c:pt idx="4085">
                  <c:v>187.22499999999999</c:v>
                </c:pt>
                <c:pt idx="4086">
                  <c:v>187.26900000000001</c:v>
                </c:pt>
                <c:pt idx="4087">
                  <c:v>187.316</c:v>
                </c:pt>
                <c:pt idx="4088">
                  <c:v>187.35</c:v>
                </c:pt>
                <c:pt idx="4089">
                  <c:v>187.369</c:v>
                </c:pt>
                <c:pt idx="4090">
                  <c:v>187.39500000000001</c:v>
                </c:pt>
                <c:pt idx="4091">
                  <c:v>187.41900000000001</c:v>
                </c:pt>
                <c:pt idx="4092">
                  <c:v>187.43</c:v>
                </c:pt>
                <c:pt idx="4093">
                  <c:v>187.441</c:v>
                </c:pt>
                <c:pt idx="4094">
                  <c:v>187.465</c:v>
                </c:pt>
                <c:pt idx="4095">
                  <c:v>187.47499999999999</c:v>
                </c:pt>
                <c:pt idx="4096">
                  <c:v>187.517</c:v>
                </c:pt>
                <c:pt idx="4097">
                  <c:v>187.56800000000001</c:v>
                </c:pt>
                <c:pt idx="4098">
                  <c:v>187.55199999999999</c:v>
                </c:pt>
                <c:pt idx="4099">
                  <c:v>187.51599999999999</c:v>
                </c:pt>
                <c:pt idx="4100">
                  <c:v>187.55500000000001</c:v>
                </c:pt>
                <c:pt idx="4101">
                  <c:v>187.57</c:v>
                </c:pt>
                <c:pt idx="4102">
                  <c:v>187.589</c:v>
                </c:pt>
                <c:pt idx="4103">
                  <c:v>187.678</c:v>
                </c:pt>
                <c:pt idx="4104">
                  <c:v>187.59700000000001</c:v>
                </c:pt>
                <c:pt idx="4105">
                  <c:v>187.536</c:v>
                </c:pt>
                <c:pt idx="4106">
                  <c:v>187.53</c:v>
                </c:pt>
                <c:pt idx="4107">
                  <c:v>187.566</c:v>
                </c:pt>
                <c:pt idx="4108">
                  <c:v>187.60300000000001</c:v>
                </c:pt>
                <c:pt idx="4109">
                  <c:v>187.62299999999999</c:v>
                </c:pt>
                <c:pt idx="4110">
                  <c:v>187.636</c:v>
                </c:pt>
                <c:pt idx="4111">
                  <c:v>187.67500000000001</c:v>
                </c:pt>
                <c:pt idx="4112">
                  <c:v>187.7</c:v>
                </c:pt>
                <c:pt idx="4113">
                  <c:v>187.708</c:v>
                </c:pt>
                <c:pt idx="4114">
                  <c:v>187.74</c:v>
                </c:pt>
                <c:pt idx="4115">
                  <c:v>187.75299999999999</c:v>
                </c:pt>
                <c:pt idx="4116">
                  <c:v>187.78299999999999</c:v>
                </c:pt>
                <c:pt idx="4117">
                  <c:v>187.89</c:v>
                </c:pt>
                <c:pt idx="4118">
                  <c:v>188.042</c:v>
                </c:pt>
                <c:pt idx="4119">
                  <c:v>188.18299999999999</c:v>
                </c:pt>
                <c:pt idx="4120">
                  <c:v>187.82900000000001</c:v>
                </c:pt>
                <c:pt idx="4121">
                  <c:v>187.63200000000001</c:v>
                </c:pt>
                <c:pt idx="4122">
                  <c:v>187.535</c:v>
                </c:pt>
                <c:pt idx="4123">
                  <c:v>187.149</c:v>
                </c:pt>
                <c:pt idx="4124">
                  <c:v>187.06800000000001</c:v>
                </c:pt>
                <c:pt idx="4125">
                  <c:v>187.06899999999999</c:v>
                </c:pt>
                <c:pt idx="4126">
                  <c:v>187.13300000000001</c:v>
                </c:pt>
                <c:pt idx="4127">
                  <c:v>187.137</c:v>
                </c:pt>
                <c:pt idx="4128">
                  <c:v>187.23699999999999</c:v>
                </c:pt>
                <c:pt idx="4129">
                  <c:v>187.27199999999999</c:v>
                </c:pt>
                <c:pt idx="4130">
                  <c:v>187.29400000000001</c:v>
                </c:pt>
                <c:pt idx="4131">
                  <c:v>187.34700000000001</c:v>
                </c:pt>
                <c:pt idx="4132">
                  <c:v>187.36799999999999</c:v>
                </c:pt>
                <c:pt idx="4133">
                  <c:v>187.42500000000001</c:v>
                </c:pt>
                <c:pt idx="4134">
                  <c:v>187.46199999999999</c:v>
                </c:pt>
                <c:pt idx="4135">
                  <c:v>187.494</c:v>
                </c:pt>
                <c:pt idx="4136">
                  <c:v>187.512</c:v>
                </c:pt>
                <c:pt idx="4137">
                  <c:v>187.596</c:v>
                </c:pt>
                <c:pt idx="4138">
                  <c:v>187.607</c:v>
                </c:pt>
                <c:pt idx="4139">
                  <c:v>187.62</c:v>
                </c:pt>
                <c:pt idx="4140">
                  <c:v>187.667</c:v>
                </c:pt>
                <c:pt idx="4141">
                  <c:v>187.75399999999999</c:v>
                </c:pt>
                <c:pt idx="4142">
                  <c:v>187.768</c:v>
                </c:pt>
                <c:pt idx="4143">
                  <c:v>187.28100000000001</c:v>
                </c:pt>
                <c:pt idx="4144">
                  <c:v>186.42</c:v>
                </c:pt>
                <c:pt idx="4145">
                  <c:v>186.40799999999999</c:v>
                </c:pt>
                <c:pt idx="4146">
                  <c:v>186.20599999999999</c:v>
                </c:pt>
                <c:pt idx="4147">
                  <c:v>186.149</c:v>
                </c:pt>
                <c:pt idx="4148">
                  <c:v>186.21100000000001</c:v>
                </c:pt>
                <c:pt idx="4149">
                  <c:v>186.29499999999999</c:v>
                </c:pt>
                <c:pt idx="4150">
                  <c:v>186.518</c:v>
                </c:pt>
                <c:pt idx="4151">
                  <c:v>186.63200000000001</c:v>
                </c:pt>
                <c:pt idx="4152">
                  <c:v>186.709</c:v>
                </c:pt>
                <c:pt idx="4153">
                  <c:v>186.71799999999999</c:v>
                </c:pt>
                <c:pt idx="4154">
                  <c:v>186.733</c:v>
                </c:pt>
                <c:pt idx="4155">
                  <c:v>186.80500000000001</c:v>
                </c:pt>
                <c:pt idx="4156">
                  <c:v>186.89500000000001</c:v>
                </c:pt>
                <c:pt idx="4157">
                  <c:v>187.02699999999999</c:v>
                </c:pt>
                <c:pt idx="4158">
                  <c:v>187.06100000000001</c:v>
                </c:pt>
                <c:pt idx="4159">
                  <c:v>187.09700000000001</c:v>
                </c:pt>
                <c:pt idx="4160">
                  <c:v>187.11699999999999</c:v>
                </c:pt>
                <c:pt idx="4161">
                  <c:v>187.15100000000001</c:v>
                </c:pt>
                <c:pt idx="4162">
                  <c:v>187.352</c:v>
                </c:pt>
                <c:pt idx="4163">
                  <c:v>187.57900000000001</c:v>
                </c:pt>
                <c:pt idx="4164">
                  <c:v>187.24799999999999</c:v>
                </c:pt>
                <c:pt idx="4165">
                  <c:v>186.89699999999999</c:v>
                </c:pt>
                <c:pt idx="4166">
                  <c:v>186.464</c:v>
                </c:pt>
                <c:pt idx="4167">
                  <c:v>185.88200000000001</c:v>
                </c:pt>
                <c:pt idx="4168">
                  <c:v>185.85300000000001</c:v>
                </c:pt>
                <c:pt idx="4169">
                  <c:v>185.589</c:v>
                </c:pt>
                <c:pt idx="4170">
                  <c:v>185.83199999999999</c:v>
                </c:pt>
                <c:pt idx="4171">
                  <c:v>185.74199999999999</c:v>
                </c:pt>
                <c:pt idx="4172">
                  <c:v>185.82599999999999</c:v>
                </c:pt>
                <c:pt idx="4173">
                  <c:v>185.893</c:v>
                </c:pt>
                <c:pt idx="4174">
                  <c:v>185.923</c:v>
                </c:pt>
                <c:pt idx="4175">
                  <c:v>185.97</c:v>
                </c:pt>
                <c:pt idx="4176">
                  <c:v>185.92400000000001</c:v>
                </c:pt>
                <c:pt idx="4177">
                  <c:v>185.874</c:v>
                </c:pt>
                <c:pt idx="4178">
                  <c:v>185.85300000000001</c:v>
                </c:pt>
                <c:pt idx="4179">
                  <c:v>185.858</c:v>
                </c:pt>
                <c:pt idx="4180">
                  <c:v>185.89599999999999</c:v>
                </c:pt>
                <c:pt idx="4181">
                  <c:v>185.95400000000001</c:v>
                </c:pt>
                <c:pt idx="4182">
                  <c:v>186.00399999999999</c:v>
                </c:pt>
                <c:pt idx="4183">
                  <c:v>186.012</c:v>
                </c:pt>
                <c:pt idx="4184">
                  <c:v>186.18899999999999</c:v>
                </c:pt>
                <c:pt idx="4185">
                  <c:v>186.42400000000001</c:v>
                </c:pt>
                <c:pt idx="4186">
                  <c:v>186.26300000000001</c:v>
                </c:pt>
                <c:pt idx="4187">
                  <c:v>185.40700000000001</c:v>
                </c:pt>
                <c:pt idx="4188">
                  <c:v>184.96899999999999</c:v>
                </c:pt>
                <c:pt idx="4189">
                  <c:v>184.72</c:v>
                </c:pt>
                <c:pt idx="4190">
                  <c:v>184.49700000000001</c:v>
                </c:pt>
                <c:pt idx="4191">
                  <c:v>184.61199999999999</c:v>
                </c:pt>
                <c:pt idx="4192">
                  <c:v>184.74700000000001</c:v>
                </c:pt>
                <c:pt idx="4193">
                  <c:v>184.75399999999999</c:v>
                </c:pt>
                <c:pt idx="4194">
                  <c:v>184.745</c:v>
                </c:pt>
                <c:pt idx="4195">
                  <c:v>184.70699999999999</c:v>
                </c:pt>
                <c:pt idx="4196">
                  <c:v>184.71799999999999</c:v>
                </c:pt>
                <c:pt idx="4197">
                  <c:v>184.76499999999999</c:v>
                </c:pt>
                <c:pt idx="4198">
                  <c:v>184.85300000000001</c:v>
                </c:pt>
                <c:pt idx="4199">
                  <c:v>184.92599999999999</c:v>
                </c:pt>
                <c:pt idx="4200">
                  <c:v>184.97900000000001</c:v>
                </c:pt>
                <c:pt idx="4201">
                  <c:v>185.02500000000001</c:v>
                </c:pt>
                <c:pt idx="4202">
                  <c:v>185.05699999999999</c:v>
                </c:pt>
                <c:pt idx="4203">
                  <c:v>185.09100000000001</c:v>
                </c:pt>
                <c:pt idx="4204">
                  <c:v>185.17099999999999</c:v>
                </c:pt>
                <c:pt idx="4205">
                  <c:v>185.529</c:v>
                </c:pt>
                <c:pt idx="4206">
                  <c:v>185.488</c:v>
                </c:pt>
                <c:pt idx="4207">
                  <c:v>184.976</c:v>
                </c:pt>
                <c:pt idx="4208">
                  <c:v>184.50200000000001</c:v>
                </c:pt>
                <c:pt idx="4209">
                  <c:v>184.05199999999999</c:v>
                </c:pt>
                <c:pt idx="4210">
                  <c:v>183.483</c:v>
                </c:pt>
                <c:pt idx="4211">
                  <c:v>183.654</c:v>
                </c:pt>
                <c:pt idx="4212">
                  <c:v>183.58600000000001</c:v>
                </c:pt>
                <c:pt idx="4213">
                  <c:v>183.578</c:v>
                </c:pt>
                <c:pt idx="4214">
                  <c:v>183.749</c:v>
                </c:pt>
                <c:pt idx="4215">
                  <c:v>183.86</c:v>
                </c:pt>
                <c:pt idx="4216">
                  <c:v>183.91499999999999</c:v>
                </c:pt>
                <c:pt idx="4217">
                  <c:v>183.98699999999999</c:v>
                </c:pt>
                <c:pt idx="4218">
                  <c:v>184.06399999999999</c:v>
                </c:pt>
                <c:pt idx="4219">
                  <c:v>184.15600000000001</c:v>
                </c:pt>
                <c:pt idx="4220">
                  <c:v>184.27099999999999</c:v>
                </c:pt>
                <c:pt idx="4221">
                  <c:v>184.34100000000001</c:v>
                </c:pt>
                <c:pt idx="4222">
                  <c:v>184.39099999999999</c:v>
                </c:pt>
                <c:pt idx="4223">
                  <c:v>184.428</c:v>
                </c:pt>
                <c:pt idx="4224">
                  <c:v>184.48500000000001</c:v>
                </c:pt>
                <c:pt idx="4225">
                  <c:v>184.52099999999999</c:v>
                </c:pt>
                <c:pt idx="4226">
                  <c:v>184.59200000000001</c:v>
                </c:pt>
                <c:pt idx="4227">
                  <c:v>184.71899999999999</c:v>
                </c:pt>
                <c:pt idx="4228">
                  <c:v>184.745</c:v>
                </c:pt>
                <c:pt idx="4229">
                  <c:v>184.852</c:v>
                </c:pt>
                <c:pt idx="4230">
                  <c:v>184.31399999999999</c:v>
                </c:pt>
                <c:pt idx="4231">
                  <c:v>183.923</c:v>
                </c:pt>
                <c:pt idx="4232">
                  <c:v>183.57300000000001</c:v>
                </c:pt>
                <c:pt idx="4233">
                  <c:v>183.07</c:v>
                </c:pt>
                <c:pt idx="4234">
                  <c:v>183.25200000000001</c:v>
                </c:pt>
                <c:pt idx="4235">
                  <c:v>183.17</c:v>
                </c:pt>
                <c:pt idx="4236">
                  <c:v>183.27500000000001</c:v>
                </c:pt>
                <c:pt idx="4237">
                  <c:v>183.34399999999999</c:v>
                </c:pt>
                <c:pt idx="4238">
                  <c:v>183.40799999999999</c:v>
                </c:pt>
                <c:pt idx="4239">
                  <c:v>183.45</c:v>
                </c:pt>
                <c:pt idx="4240">
                  <c:v>183.57400000000001</c:v>
                </c:pt>
                <c:pt idx="4241">
                  <c:v>183.678</c:v>
                </c:pt>
                <c:pt idx="4242">
                  <c:v>183.8</c:v>
                </c:pt>
                <c:pt idx="4243">
                  <c:v>183.88300000000001</c:v>
                </c:pt>
                <c:pt idx="4244">
                  <c:v>183.93299999999999</c:v>
                </c:pt>
                <c:pt idx="4245">
                  <c:v>183.97900000000001</c:v>
                </c:pt>
                <c:pt idx="4246">
                  <c:v>184.02199999999999</c:v>
                </c:pt>
                <c:pt idx="4247">
                  <c:v>184.07599999999999</c:v>
                </c:pt>
                <c:pt idx="4248">
                  <c:v>184.12899999999999</c:v>
                </c:pt>
                <c:pt idx="4249">
                  <c:v>184.512</c:v>
                </c:pt>
                <c:pt idx="4250">
                  <c:v>184.49199999999999</c:v>
                </c:pt>
                <c:pt idx="4251">
                  <c:v>183.762</c:v>
                </c:pt>
                <c:pt idx="4252">
                  <c:v>182.999</c:v>
                </c:pt>
                <c:pt idx="4253">
                  <c:v>182.67099999999999</c:v>
                </c:pt>
                <c:pt idx="4254">
                  <c:v>182.35900000000001</c:v>
                </c:pt>
                <c:pt idx="4255">
                  <c:v>182.47499999999999</c:v>
                </c:pt>
                <c:pt idx="4256">
                  <c:v>182.459</c:v>
                </c:pt>
                <c:pt idx="4257">
                  <c:v>182.75399999999999</c:v>
                </c:pt>
                <c:pt idx="4258">
                  <c:v>182.76400000000001</c:v>
                </c:pt>
                <c:pt idx="4259">
                  <c:v>182.768</c:v>
                </c:pt>
                <c:pt idx="4260">
                  <c:v>182.72800000000001</c:v>
                </c:pt>
                <c:pt idx="4261">
                  <c:v>182.761</c:v>
                </c:pt>
                <c:pt idx="4262">
                  <c:v>182.845</c:v>
                </c:pt>
                <c:pt idx="4263">
                  <c:v>183</c:v>
                </c:pt>
                <c:pt idx="4264">
                  <c:v>183.089</c:v>
                </c:pt>
                <c:pt idx="4265">
                  <c:v>183.15700000000001</c:v>
                </c:pt>
                <c:pt idx="4266">
                  <c:v>183.21199999999999</c:v>
                </c:pt>
                <c:pt idx="4267">
                  <c:v>183.24700000000001</c:v>
                </c:pt>
                <c:pt idx="4268">
                  <c:v>183.60499999999999</c:v>
                </c:pt>
                <c:pt idx="4269">
                  <c:v>183.18299999999999</c:v>
                </c:pt>
                <c:pt idx="4270">
                  <c:v>182.76499999999999</c:v>
                </c:pt>
                <c:pt idx="4271">
                  <c:v>181.77199999999999</c:v>
                </c:pt>
                <c:pt idx="4272">
                  <c:v>181.60900000000001</c:v>
                </c:pt>
                <c:pt idx="4273">
                  <c:v>181.41</c:v>
                </c:pt>
                <c:pt idx="4274">
                  <c:v>181.40299999999999</c:v>
                </c:pt>
                <c:pt idx="4275">
                  <c:v>181.667</c:v>
                </c:pt>
                <c:pt idx="4276">
                  <c:v>181.887</c:v>
                </c:pt>
                <c:pt idx="4277">
                  <c:v>181.91900000000001</c:v>
                </c:pt>
                <c:pt idx="4278">
                  <c:v>182.10400000000001</c:v>
                </c:pt>
                <c:pt idx="4279">
                  <c:v>182.23099999999999</c:v>
                </c:pt>
                <c:pt idx="4280">
                  <c:v>182.36600000000001</c:v>
                </c:pt>
                <c:pt idx="4281">
                  <c:v>182.50800000000001</c:v>
                </c:pt>
                <c:pt idx="4282">
                  <c:v>182.607</c:v>
                </c:pt>
                <c:pt idx="4283">
                  <c:v>182.715</c:v>
                </c:pt>
                <c:pt idx="4284">
                  <c:v>182.88499999999999</c:v>
                </c:pt>
                <c:pt idx="4285">
                  <c:v>183.197</c:v>
                </c:pt>
                <c:pt idx="4286">
                  <c:v>183.214</c:v>
                </c:pt>
                <c:pt idx="4287">
                  <c:v>182.80199999999999</c:v>
                </c:pt>
                <c:pt idx="4288">
                  <c:v>182.27699999999999</c:v>
                </c:pt>
                <c:pt idx="4289">
                  <c:v>181.90799999999999</c:v>
                </c:pt>
                <c:pt idx="4290">
                  <c:v>181.35</c:v>
                </c:pt>
                <c:pt idx="4291">
                  <c:v>180.92500000000001</c:v>
                </c:pt>
                <c:pt idx="4292">
                  <c:v>181.09700000000001</c:v>
                </c:pt>
                <c:pt idx="4293">
                  <c:v>180.92099999999999</c:v>
                </c:pt>
                <c:pt idx="4294">
                  <c:v>180.86199999999999</c:v>
                </c:pt>
                <c:pt idx="4295">
                  <c:v>181.30199999999999</c:v>
                </c:pt>
                <c:pt idx="4296">
                  <c:v>181.476</c:v>
                </c:pt>
                <c:pt idx="4297">
                  <c:v>181.578</c:v>
                </c:pt>
                <c:pt idx="4298">
                  <c:v>181.63200000000001</c:v>
                </c:pt>
                <c:pt idx="4299">
                  <c:v>181.66399999999999</c:v>
                </c:pt>
                <c:pt idx="4300">
                  <c:v>181.745</c:v>
                </c:pt>
                <c:pt idx="4301">
                  <c:v>181.84200000000001</c:v>
                </c:pt>
                <c:pt idx="4302">
                  <c:v>181.96</c:v>
                </c:pt>
                <c:pt idx="4303">
                  <c:v>182.06899999999999</c:v>
                </c:pt>
                <c:pt idx="4304">
                  <c:v>182.161</c:v>
                </c:pt>
                <c:pt idx="4305">
                  <c:v>182.23400000000001</c:v>
                </c:pt>
                <c:pt idx="4306">
                  <c:v>182.28899999999999</c:v>
                </c:pt>
                <c:pt idx="4307">
                  <c:v>182.321</c:v>
                </c:pt>
                <c:pt idx="4308">
                  <c:v>182.464</c:v>
                </c:pt>
                <c:pt idx="4309">
                  <c:v>182.75700000000001</c:v>
                </c:pt>
                <c:pt idx="4310">
                  <c:v>182.43799999999999</c:v>
                </c:pt>
                <c:pt idx="4311">
                  <c:v>181.99</c:v>
                </c:pt>
                <c:pt idx="4312">
                  <c:v>181.619</c:v>
                </c:pt>
                <c:pt idx="4313">
                  <c:v>181.322</c:v>
                </c:pt>
                <c:pt idx="4314">
                  <c:v>181.05699999999999</c:v>
                </c:pt>
                <c:pt idx="4315">
                  <c:v>180.80600000000001</c:v>
                </c:pt>
                <c:pt idx="4316">
                  <c:v>180.63</c:v>
                </c:pt>
                <c:pt idx="4317">
                  <c:v>180.59200000000001</c:v>
                </c:pt>
                <c:pt idx="4318">
                  <c:v>180.49</c:v>
                </c:pt>
                <c:pt idx="4319">
                  <c:v>180.90199999999999</c:v>
                </c:pt>
                <c:pt idx="4320">
                  <c:v>181.01300000000001</c:v>
                </c:pt>
                <c:pt idx="4321">
                  <c:v>181.11099999999999</c:v>
                </c:pt>
                <c:pt idx="4322">
                  <c:v>181.14099999999999</c:v>
                </c:pt>
                <c:pt idx="4323">
                  <c:v>181.19200000000001</c:v>
                </c:pt>
                <c:pt idx="4324">
                  <c:v>181.274</c:v>
                </c:pt>
                <c:pt idx="4325">
                  <c:v>181.37899999999999</c:v>
                </c:pt>
                <c:pt idx="4326">
                  <c:v>181.499</c:v>
                </c:pt>
                <c:pt idx="4327">
                  <c:v>181.60599999999999</c:v>
                </c:pt>
                <c:pt idx="4328">
                  <c:v>181.68799999999999</c:v>
                </c:pt>
                <c:pt idx="4329">
                  <c:v>181.797</c:v>
                </c:pt>
                <c:pt idx="4330">
                  <c:v>181.84700000000001</c:v>
                </c:pt>
                <c:pt idx="4331">
                  <c:v>181.96299999999999</c:v>
                </c:pt>
                <c:pt idx="4332">
                  <c:v>181.88399999999999</c:v>
                </c:pt>
                <c:pt idx="4333">
                  <c:v>182.102</c:v>
                </c:pt>
                <c:pt idx="4334">
                  <c:v>181.619</c:v>
                </c:pt>
                <c:pt idx="4335">
                  <c:v>181.18799999999999</c:v>
                </c:pt>
                <c:pt idx="4336">
                  <c:v>180.636</c:v>
                </c:pt>
                <c:pt idx="4337">
                  <c:v>180.54499999999999</c:v>
                </c:pt>
                <c:pt idx="4338">
                  <c:v>180.37899999999999</c:v>
                </c:pt>
                <c:pt idx="4339">
                  <c:v>180.58099999999999</c:v>
                </c:pt>
                <c:pt idx="4340">
                  <c:v>180.667</c:v>
                </c:pt>
                <c:pt idx="4341">
                  <c:v>180.72</c:v>
                </c:pt>
                <c:pt idx="4342">
                  <c:v>180.75200000000001</c:v>
                </c:pt>
                <c:pt idx="4343">
                  <c:v>180.81399999999999</c:v>
                </c:pt>
                <c:pt idx="4344">
                  <c:v>180.93100000000001</c:v>
                </c:pt>
                <c:pt idx="4345">
                  <c:v>181.04400000000001</c:v>
                </c:pt>
                <c:pt idx="4346">
                  <c:v>181.14400000000001</c:v>
                </c:pt>
                <c:pt idx="4347">
                  <c:v>181.21199999999999</c:v>
                </c:pt>
                <c:pt idx="4348">
                  <c:v>181.26400000000001</c:v>
                </c:pt>
                <c:pt idx="4349">
                  <c:v>181.29599999999999</c:v>
                </c:pt>
                <c:pt idx="4350">
                  <c:v>181.33699999999999</c:v>
                </c:pt>
                <c:pt idx="4351">
                  <c:v>181.42099999999999</c:v>
                </c:pt>
                <c:pt idx="4352">
                  <c:v>181.626</c:v>
                </c:pt>
                <c:pt idx="4353">
                  <c:v>180.62700000000001</c:v>
                </c:pt>
                <c:pt idx="4354">
                  <c:v>180.00399999999999</c:v>
                </c:pt>
                <c:pt idx="4355">
                  <c:v>180.041</c:v>
                </c:pt>
                <c:pt idx="4356">
                  <c:v>180.07</c:v>
                </c:pt>
                <c:pt idx="4357">
                  <c:v>180.107</c:v>
                </c:pt>
                <c:pt idx="4358">
                  <c:v>180.03200000000001</c:v>
                </c:pt>
                <c:pt idx="4359">
                  <c:v>180.15799999999999</c:v>
                </c:pt>
                <c:pt idx="4360">
                  <c:v>180.298</c:v>
                </c:pt>
                <c:pt idx="4361">
                  <c:v>180.51900000000001</c:v>
                </c:pt>
                <c:pt idx="4362">
                  <c:v>180.649</c:v>
                </c:pt>
                <c:pt idx="4363">
                  <c:v>180.755</c:v>
                </c:pt>
                <c:pt idx="4364">
                  <c:v>180.81899999999999</c:v>
                </c:pt>
                <c:pt idx="4365">
                  <c:v>180.87100000000001</c:v>
                </c:pt>
                <c:pt idx="4366">
                  <c:v>180.91499999999999</c:v>
                </c:pt>
                <c:pt idx="4367">
                  <c:v>181.00399999999999</c:v>
                </c:pt>
                <c:pt idx="4368">
                  <c:v>180.86600000000001</c:v>
                </c:pt>
                <c:pt idx="4369">
                  <c:v>180.42599999999999</c:v>
                </c:pt>
                <c:pt idx="4370">
                  <c:v>180.09700000000001</c:v>
                </c:pt>
                <c:pt idx="4371">
                  <c:v>179.7</c:v>
                </c:pt>
                <c:pt idx="4372">
                  <c:v>179.41200000000001</c:v>
                </c:pt>
                <c:pt idx="4373">
                  <c:v>179.38800000000001</c:v>
                </c:pt>
                <c:pt idx="4374">
                  <c:v>179.393</c:v>
                </c:pt>
                <c:pt idx="4375">
                  <c:v>179.26499999999999</c:v>
                </c:pt>
                <c:pt idx="4376">
                  <c:v>179.441</c:v>
                </c:pt>
                <c:pt idx="4377">
                  <c:v>179.73099999999999</c:v>
                </c:pt>
                <c:pt idx="4378">
                  <c:v>179.85</c:v>
                </c:pt>
                <c:pt idx="4379">
                  <c:v>179.88800000000001</c:v>
                </c:pt>
                <c:pt idx="4380">
                  <c:v>180.108</c:v>
                </c:pt>
                <c:pt idx="4381">
                  <c:v>180.22900000000001</c:v>
                </c:pt>
                <c:pt idx="4382">
                  <c:v>180.334</c:v>
                </c:pt>
                <c:pt idx="4383">
                  <c:v>180.43799999999999</c:v>
                </c:pt>
                <c:pt idx="4384">
                  <c:v>180.477</c:v>
                </c:pt>
                <c:pt idx="4385">
                  <c:v>180.58799999999999</c:v>
                </c:pt>
                <c:pt idx="4386">
                  <c:v>180.93600000000001</c:v>
                </c:pt>
                <c:pt idx="4387">
                  <c:v>180.96</c:v>
                </c:pt>
                <c:pt idx="4388">
                  <c:v>180.524</c:v>
                </c:pt>
                <c:pt idx="4389">
                  <c:v>180.02600000000001</c:v>
                </c:pt>
                <c:pt idx="4390">
                  <c:v>179.62799999999999</c:v>
                </c:pt>
                <c:pt idx="4391">
                  <c:v>179.34399999999999</c:v>
                </c:pt>
                <c:pt idx="4392">
                  <c:v>178.89500000000001</c:v>
                </c:pt>
                <c:pt idx="4393">
                  <c:v>178.75299999999999</c:v>
                </c:pt>
                <c:pt idx="4394">
                  <c:v>178.727</c:v>
                </c:pt>
                <c:pt idx="4395">
                  <c:v>178.898</c:v>
                </c:pt>
                <c:pt idx="4396">
                  <c:v>179.16900000000001</c:v>
                </c:pt>
                <c:pt idx="4397">
                  <c:v>179.3</c:v>
                </c:pt>
                <c:pt idx="4398">
                  <c:v>179.369</c:v>
                </c:pt>
                <c:pt idx="4399">
                  <c:v>179.375</c:v>
                </c:pt>
                <c:pt idx="4400">
                  <c:v>179.477</c:v>
                </c:pt>
                <c:pt idx="4401">
                  <c:v>179.58799999999999</c:v>
                </c:pt>
                <c:pt idx="4402">
                  <c:v>179.792</c:v>
                </c:pt>
                <c:pt idx="4403">
                  <c:v>179.863</c:v>
                </c:pt>
                <c:pt idx="4404">
                  <c:v>179.92</c:v>
                </c:pt>
                <c:pt idx="4405">
                  <c:v>179.95500000000001</c:v>
                </c:pt>
                <c:pt idx="4406">
                  <c:v>179.99199999999999</c:v>
                </c:pt>
                <c:pt idx="4407">
                  <c:v>180.22200000000001</c:v>
                </c:pt>
                <c:pt idx="4408">
                  <c:v>180.321</c:v>
                </c:pt>
                <c:pt idx="4409">
                  <c:v>179.39099999999999</c:v>
                </c:pt>
                <c:pt idx="4410">
                  <c:v>179.04300000000001</c:v>
                </c:pt>
                <c:pt idx="4411">
                  <c:v>178.70099999999999</c:v>
                </c:pt>
                <c:pt idx="4412">
                  <c:v>178.447</c:v>
                </c:pt>
                <c:pt idx="4413">
                  <c:v>178.26900000000001</c:v>
                </c:pt>
                <c:pt idx="4414">
                  <c:v>178.47900000000001</c:v>
                </c:pt>
                <c:pt idx="4415">
                  <c:v>178.41200000000001</c:v>
                </c:pt>
                <c:pt idx="4416">
                  <c:v>178.571</c:v>
                </c:pt>
                <c:pt idx="4417">
                  <c:v>178.60599999999999</c:v>
                </c:pt>
                <c:pt idx="4418">
                  <c:v>178.70400000000001</c:v>
                </c:pt>
                <c:pt idx="4419">
                  <c:v>178.72900000000001</c:v>
                </c:pt>
                <c:pt idx="4420">
                  <c:v>178.779</c:v>
                </c:pt>
                <c:pt idx="4421">
                  <c:v>178.90799999999999</c:v>
                </c:pt>
                <c:pt idx="4422">
                  <c:v>179.00200000000001</c:v>
                </c:pt>
                <c:pt idx="4423">
                  <c:v>179.07499999999999</c:v>
                </c:pt>
                <c:pt idx="4424">
                  <c:v>179.142</c:v>
                </c:pt>
                <c:pt idx="4425">
                  <c:v>179.197</c:v>
                </c:pt>
                <c:pt idx="4426">
                  <c:v>179.25299999999999</c:v>
                </c:pt>
                <c:pt idx="4427">
                  <c:v>179.286</c:v>
                </c:pt>
                <c:pt idx="4428">
                  <c:v>179.37100000000001</c:v>
                </c:pt>
                <c:pt idx="4429">
                  <c:v>179.69300000000001</c:v>
                </c:pt>
                <c:pt idx="4430">
                  <c:v>179.863</c:v>
                </c:pt>
                <c:pt idx="4431">
                  <c:v>179.61699999999999</c:v>
                </c:pt>
                <c:pt idx="4432">
                  <c:v>178.637</c:v>
                </c:pt>
                <c:pt idx="4433">
                  <c:v>178.19200000000001</c:v>
                </c:pt>
                <c:pt idx="4434">
                  <c:v>178.01300000000001</c:v>
                </c:pt>
                <c:pt idx="4435">
                  <c:v>177.852</c:v>
                </c:pt>
                <c:pt idx="4436">
                  <c:v>177.80099999999999</c:v>
                </c:pt>
                <c:pt idx="4437">
                  <c:v>177.71299999999999</c:v>
                </c:pt>
                <c:pt idx="4438">
                  <c:v>178.191</c:v>
                </c:pt>
                <c:pt idx="4439">
                  <c:v>178.369</c:v>
                </c:pt>
                <c:pt idx="4440">
                  <c:v>178.48699999999999</c:v>
                </c:pt>
                <c:pt idx="4441">
                  <c:v>178.52799999999999</c:v>
                </c:pt>
                <c:pt idx="4442">
                  <c:v>178.6</c:v>
                </c:pt>
                <c:pt idx="4443">
                  <c:v>178.679</c:v>
                </c:pt>
                <c:pt idx="4444">
                  <c:v>178.76499999999999</c:v>
                </c:pt>
                <c:pt idx="4445">
                  <c:v>178.83799999999999</c:v>
                </c:pt>
                <c:pt idx="4446">
                  <c:v>178.90199999999999</c:v>
                </c:pt>
                <c:pt idx="4447">
                  <c:v>178.91499999999999</c:v>
                </c:pt>
                <c:pt idx="4448">
                  <c:v>178.97499999999999</c:v>
                </c:pt>
                <c:pt idx="4449">
                  <c:v>179.01499999999999</c:v>
                </c:pt>
                <c:pt idx="4450">
                  <c:v>179.18299999999999</c:v>
                </c:pt>
                <c:pt idx="4451">
                  <c:v>179.32400000000001</c:v>
                </c:pt>
                <c:pt idx="4452">
                  <c:v>179.06</c:v>
                </c:pt>
                <c:pt idx="4453">
                  <c:v>178.708</c:v>
                </c:pt>
                <c:pt idx="4454">
                  <c:v>178.298</c:v>
                </c:pt>
                <c:pt idx="4455">
                  <c:v>178.089</c:v>
                </c:pt>
                <c:pt idx="4456">
                  <c:v>177.66399999999999</c:v>
                </c:pt>
                <c:pt idx="4457">
                  <c:v>177.495</c:v>
                </c:pt>
                <c:pt idx="4458">
                  <c:v>177.28299999999999</c:v>
                </c:pt>
                <c:pt idx="4459">
                  <c:v>177.245</c:v>
                </c:pt>
                <c:pt idx="4460">
                  <c:v>177.68299999999999</c:v>
                </c:pt>
                <c:pt idx="4461">
                  <c:v>177.881</c:v>
                </c:pt>
                <c:pt idx="4462">
                  <c:v>177.935</c:v>
                </c:pt>
                <c:pt idx="4463">
                  <c:v>178.00700000000001</c:v>
                </c:pt>
                <c:pt idx="4464">
                  <c:v>178.01900000000001</c:v>
                </c:pt>
                <c:pt idx="4465">
                  <c:v>178.036</c:v>
                </c:pt>
                <c:pt idx="4466">
                  <c:v>178.08199999999999</c:v>
                </c:pt>
                <c:pt idx="4467">
                  <c:v>178.126</c:v>
                </c:pt>
                <c:pt idx="4468">
                  <c:v>178.20500000000001</c:v>
                </c:pt>
                <c:pt idx="4469">
                  <c:v>178.28899999999999</c:v>
                </c:pt>
                <c:pt idx="4470">
                  <c:v>178.34899999999999</c:v>
                </c:pt>
                <c:pt idx="4471">
                  <c:v>178.41200000000001</c:v>
                </c:pt>
                <c:pt idx="4472">
                  <c:v>178.459</c:v>
                </c:pt>
                <c:pt idx="4473">
                  <c:v>178.709</c:v>
                </c:pt>
                <c:pt idx="4474">
                  <c:v>178.80600000000001</c:v>
                </c:pt>
                <c:pt idx="4475">
                  <c:v>178.398</c:v>
                </c:pt>
                <c:pt idx="4476">
                  <c:v>178.12100000000001</c:v>
                </c:pt>
                <c:pt idx="4477">
                  <c:v>176.85499999999999</c:v>
                </c:pt>
                <c:pt idx="4478">
                  <c:v>177.07499999999999</c:v>
                </c:pt>
                <c:pt idx="4479">
                  <c:v>177.11699999999999</c:v>
                </c:pt>
                <c:pt idx="4480">
                  <c:v>177.309</c:v>
                </c:pt>
                <c:pt idx="4481">
                  <c:v>177.39699999999999</c:v>
                </c:pt>
                <c:pt idx="4482">
                  <c:v>177.43600000000001</c:v>
                </c:pt>
                <c:pt idx="4483">
                  <c:v>177.405</c:v>
                </c:pt>
                <c:pt idx="4484">
                  <c:v>177.43600000000001</c:v>
                </c:pt>
                <c:pt idx="4485">
                  <c:v>177.458</c:v>
                </c:pt>
                <c:pt idx="4486">
                  <c:v>177.51</c:v>
                </c:pt>
                <c:pt idx="4487">
                  <c:v>177.58</c:v>
                </c:pt>
                <c:pt idx="4488">
                  <c:v>177.672</c:v>
                </c:pt>
                <c:pt idx="4489">
                  <c:v>177.773</c:v>
                </c:pt>
                <c:pt idx="4490">
                  <c:v>177.852</c:v>
                </c:pt>
                <c:pt idx="4491">
                  <c:v>177.89599999999999</c:v>
                </c:pt>
                <c:pt idx="4492">
                  <c:v>177.953</c:v>
                </c:pt>
                <c:pt idx="4493">
                  <c:v>177.99600000000001</c:v>
                </c:pt>
                <c:pt idx="4494">
                  <c:v>178.143</c:v>
                </c:pt>
                <c:pt idx="4495">
                  <c:v>178.44200000000001</c:v>
                </c:pt>
                <c:pt idx="4496">
                  <c:v>178.18199999999999</c:v>
                </c:pt>
                <c:pt idx="4497">
                  <c:v>177.77600000000001</c:v>
                </c:pt>
                <c:pt idx="4498">
                  <c:v>177.36600000000001</c:v>
                </c:pt>
                <c:pt idx="4499">
                  <c:v>176.91900000000001</c:v>
                </c:pt>
                <c:pt idx="4500">
                  <c:v>176.29900000000001</c:v>
                </c:pt>
                <c:pt idx="4501">
                  <c:v>176.12100000000001</c:v>
                </c:pt>
                <c:pt idx="4502">
                  <c:v>176.101</c:v>
                </c:pt>
                <c:pt idx="4503">
                  <c:v>176.066</c:v>
                </c:pt>
                <c:pt idx="4504">
                  <c:v>176.46299999999999</c:v>
                </c:pt>
                <c:pt idx="4505">
                  <c:v>176.726</c:v>
                </c:pt>
                <c:pt idx="4506">
                  <c:v>176.79</c:v>
                </c:pt>
                <c:pt idx="4507">
                  <c:v>176.89599999999999</c:v>
                </c:pt>
                <c:pt idx="4508">
                  <c:v>177</c:v>
                </c:pt>
                <c:pt idx="4509">
                  <c:v>177.11099999999999</c:v>
                </c:pt>
                <c:pt idx="4510">
                  <c:v>177.215</c:v>
                </c:pt>
                <c:pt idx="4511">
                  <c:v>177.279</c:v>
                </c:pt>
                <c:pt idx="4512">
                  <c:v>177.32400000000001</c:v>
                </c:pt>
                <c:pt idx="4513">
                  <c:v>177.37299999999999</c:v>
                </c:pt>
                <c:pt idx="4514">
                  <c:v>177.399</c:v>
                </c:pt>
                <c:pt idx="4515">
                  <c:v>177.464</c:v>
                </c:pt>
                <c:pt idx="4516">
                  <c:v>177.36</c:v>
                </c:pt>
                <c:pt idx="4517">
                  <c:v>177.04</c:v>
                </c:pt>
                <c:pt idx="4518">
                  <c:v>176.59</c:v>
                </c:pt>
                <c:pt idx="4519">
                  <c:v>176.245</c:v>
                </c:pt>
                <c:pt idx="4520">
                  <c:v>175.941</c:v>
                </c:pt>
                <c:pt idx="4521">
                  <c:v>175.70500000000001</c:v>
                </c:pt>
                <c:pt idx="4522">
                  <c:v>175.678</c:v>
                </c:pt>
                <c:pt idx="4523">
                  <c:v>175.917</c:v>
                </c:pt>
                <c:pt idx="4524">
                  <c:v>176.32599999999999</c:v>
                </c:pt>
                <c:pt idx="4525">
                  <c:v>176.39699999999999</c:v>
                </c:pt>
                <c:pt idx="4526">
                  <c:v>176.46299999999999</c:v>
                </c:pt>
                <c:pt idx="4527">
                  <c:v>176.583</c:v>
                </c:pt>
                <c:pt idx="4528">
                  <c:v>176.71899999999999</c:v>
                </c:pt>
                <c:pt idx="4529">
                  <c:v>176.91</c:v>
                </c:pt>
                <c:pt idx="4530">
                  <c:v>176.94200000000001</c:v>
                </c:pt>
                <c:pt idx="4531">
                  <c:v>176.982</c:v>
                </c:pt>
                <c:pt idx="4532">
                  <c:v>177.03700000000001</c:v>
                </c:pt>
                <c:pt idx="4533">
                  <c:v>177.078</c:v>
                </c:pt>
                <c:pt idx="4534">
                  <c:v>177.16</c:v>
                </c:pt>
                <c:pt idx="4535">
                  <c:v>177.34200000000001</c:v>
                </c:pt>
                <c:pt idx="4536">
                  <c:v>177.62700000000001</c:v>
                </c:pt>
                <c:pt idx="4537">
                  <c:v>177.38300000000001</c:v>
                </c:pt>
                <c:pt idx="4538">
                  <c:v>176.80799999999999</c:v>
                </c:pt>
                <c:pt idx="4539">
                  <c:v>176.39599999999999</c:v>
                </c:pt>
                <c:pt idx="4540">
                  <c:v>175.94900000000001</c:v>
                </c:pt>
                <c:pt idx="4541">
                  <c:v>175.61600000000001</c:v>
                </c:pt>
                <c:pt idx="4542">
                  <c:v>175.441</c:v>
                </c:pt>
                <c:pt idx="4543">
                  <c:v>175.352</c:v>
                </c:pt>
                <c:pt idx="4544">
                  <c:v>175.315</c:v>
                </c:pt>
                <c:pt idx="4545">
                  <c:v>175.43</c:v>
                </c:pt>
                <c:pt idx="4546">
                  <c:v>175.84800000000001</c:v>
                </c:pt>
                <c:pt idx="4547">
                  <c:v>176.024</c:v>
                </c:pt>
                <c:pt idx="4548">
                  <c:v>176.10300000000001</c:v>
                </c:pt>
                <c:pt idx="4549">
                  <c:v>176.17500000000001</c:v>
                </c:pt>
                <c:pt idx="4550">
                  <c:v>176.25899999999999</c:v>
                </c:pt>
                <c:pt idx="4551">
                  <c:v>176.392</c:v>
                </c:pt>
                <c:pt idx="4552">
                  <c:v>176.512</c:v>
                </c:pt>
                <c:pt idx="4553">
                  <c:v>176.58600000000001</c:v>
                </c:pt>
                <c:pt idx="4554">
                  <c:v>176.63</c:v>
                </c:pt>
                <c:pt idx="4555">
                  <c:v>176.66200000000001</c:v>
                </c:pt>
                <c:pt idx="4556">
                  <c:v>176.715</c:v>
                </c:pt>
                <c:pt idx="4557">
                  <c:v>176.75299999999999</c:v>
                </c:pt>
                <c:pt idx="4558">
                  <c:v>176.80500000000001</c:v>
                </c:pt>
                <c:pt idx="4559">
                  <c:v>176.88399999999999</c:v>
                </c:pt>
                <c:pt idx="4560">
                  <c:v>177.25899999999999</c:v>
                </c:pt>
                <c:pt idx="4561">
                  <c:v>176.78299999999999</c:v>
                </c:pt>
                <c:pt idx="4562">
                  <c:v>176.685</c:v>
                </c:pt>
                <c:pt idx="4563">
                  <c:v>175.90799999999999</c:v>
                </c:pt>
                <c:pt idx="4564">
                  <c:v>175.59800000000001</c:v>
                </c:pt>
                <c:pt idx="4565">
                  <c:v>175.48099999999999</c:v>
                </c:pt>
                <c:pt idx="4566">
                  <c:v>175.26499999999999</c:v>
                </c:pt>
                <c:pt idx="4567">
                  <c:v>175.2</c:v>
                </c:pt>
                <c:pt idx="4568">
                  <c:v>175.55099999999999</c:v>
                </c:pt>
                <c:pt idx="4569">
                  <c:v>175.70500000000001</c:v>
                </c:pt>
                <c:pt idx="4570">
                  <c:v>175.78</c:v>
                </c:pt>
                <c:pt idx="4571">
                  <c:v>175.91499999999999</c:v>
                </c:pt>
                <c:pt idx="4572">
                  <c:v>175.989</c:v>
                </c:pt>
                <c:pt idx="4573">
                  <c:v>176.02699999999999</c:v>
                </c:pt>
                <c:pt idx="4574">
                  <c:v>176.10599999999999</c:v>
                </c:pt>
                <c:pt idx="4575">
                  <c:v>176.23</c:v>
                </c:pt>
                <c:pt idx="4576">
                  <c:v>176.31100000000001</c:v>
                </c:pt>
                <c:pt idx="4577">
                  <c:v>176.322</c:v>
                </c:pt>
                <c:pt idx="4578">
                  <c:v>176.37899999999999</c:v>
                </c:pt>
                <c:pt idx="4579">
                  <c:v>176.38</c:v>
                </c:pt>
                <c:pt idx="4580">
                  <c:v>176.477</c:v>
                </c:pt>
                <c:pt idx="4581">
                  <c:v>176.47300000000001</c:v>
                </c:pt>
                <c:pt idx="4582">
                  <c:v>176.77099999999999</c:v>
                </c:pt>
                <c:pt idx="4583">
                  <c:v>176.22200000000001</c:v>
                </c:pt>
                <c:pt idx="4584">
                  <c:v>175.92500000000001</c:v>
                </c:pt>
                <c:pt idx="4585">
                  <c:v>175.48699999999999</c:v>
                </c:pt>
                <c:pt idx="4586">
                  <c:v>175.346</c:v>
                </c:pt>
                <c:pt idx="4587">
                  <c:v>175.042</c:v>
                </c:pt>
                <c:pt idx="4588">
                  <c:v>175.14699999999999</c:v>
                </c:pt>
                <c:pt idx="4589">
                  <c:v>175.07300000000001</c:v>
                </c:pt>
                <c:pt idx="4590">
                  <c:v>175.03299999999999</c:v>
                </c:pt>
                <c:pt idx="4591">
                  <c:v>175.29</c:v>
                </c:pt>
                <c:pt idx="4592">
                  <c:v>175.31399999999999</c:v>
                </c:pt>
                <c:pt idx="4593">
                  <c:v>175.33199999999999</c:v>
                </c:pt>
                <c:pt idx="4594">
                  <c:v>175.38300000000001</c:v>
                </c:pt>
                <c:pt idx="4595">
                  <c:v>175.46</c:v>
                </c:pt>
                <c:pt idx="4596">
                  <c:v>175.596</c:v>
                </c:pt>
                <c:pt idx="4597">
                  <c:v>175.72499999999999</c:v>
                </c:pt>
                <c:pt idx="4598">
                  <c:v>175.846</c:v>
                </c:pt>
                <c:pt idx="4599">
                  <c:v>175.94200000000001</c:v>
                </c:pt>
                <c:pt idx="4600">
                  <c:v>175.99799999999999</c:v>
                </c:pt>
                <c:pt idx="4601">
                  <c:v>176.06299999999999</c:v>
                </c:pt>
                <c:pt idx="4602">
                  <c:v>176.09</c:v>
                </c:pt>
                <c:pt idx="4603">
                  <c:v>176.12899999999999</c:v>
                </c:pt>
                <c:pt idx="4604">
                  <c:v>176.428</c:v>
                </c:pt>
                <c:pt idx="4605">
                  <c:v>176.60900000000001</c:v>
                </c:pt>
                <c:pt idx="4606">
                  <c:v>176.3</c:v>
                </c:pt>
                <c:pt idx="4607">
                  <c:v>175.708</c:v>
                </c:pt>
                <c:pt idx="4608">
                  <c:v>175.226</c:v>
                </c:pt>
                <c:pt idx="4609">
                  <c:v>174.89500000000001</c:v>
                </c:pt>
                <c:pt idx="4610">
                  <c:v>174.55199999999999</c:v>
                </c:pt>
                <c:pt idx="4611">
                  <c:v>174.36699999999999</c:v>
                </c:pt>
                <c:pt idx="4612">
                  <c:v>174.43799999999999</c:v>
                </c:pt>
                <c:pt idx="4613">
                  <c:v>174.69800000000001</c:v>
                </c:pt>
                <c:pt idx="4614">
                  <c:v>174.83600000000001</c:v>
                </c:pt>
                <c:pt idx="4615">
                  <c:v>174.869</c:v>
                </c:pt>
                <c:pt idx="4616">
                  <c:v>174.87</c:v>
                </c:pt>
                <c:pt idx="4617">
                  <c:v>174.917</c:v>
                </c:pt>
                <c:pt idx="4618">
                  <c:v>175.03399999999999</c:v>
                </c:pt>
                <c:pt idx="4619">
                  <c:v>175.16800000000001</c:v>
                </c:pt>
                <c:pt idx="4620">
                  <c:v>175.29400000000001</c:v>
                </c:pt>
                <c:pt idx="4621">
                  <c:v>175.38300000000001</c:v>
                </c:pt>
                <c:pt idx="4622">
                  <c:v>175.45099999999999</c:v>
                </c:pt>
                <c:pt idx="4623">
                  <c:v>175.50200000000001</c:v>
                </c:pt>
                <c:pt idx="4624">
                  <c:v>175.54400000000001</c:v>
                </c:pt>
                <c:pt idx="4625">
                  <c:v>175.57300000000001</c:v>
                </c:pt>
                <c:pt idx="4626">
                  <c:v>175.69399999999999</c:v>
                </c:pt>
                <c:pt idx="4627">
                  <c:v>176.01900000000001</c:v>
                </c:pt>
                <c:pt idx="4628">
                  <c:v>175.833</c:v>
                </c:pt>
                <c:pt idx="4629">
                  <c:v>175.31299999999999</c:v>
                </c:pt>
                <c:pt idx="4630">
                  <c:v>174.321</c:v>
                </c:pt>
                <c:pt idx="4631">
                  <c:v>174.029</c:v>
                </c:pt>
                <c:pt idx="4632">
                  <c:v>173.75</c:v>
                </c:pt>
                <c:pt idx="4633">
                  <c:v>173.691</c:v>
                </c:pt>
                <c:pt idx="4634">
                  <c:v>173.88200000000001</c:v>
                </c:pt>
                <c:pt idx="4635">
                  <c:v>173.60400000000001</c:v>
                </c:pt>
                <c:pt idx="4636">
                  <c:v>173.90299999999999</c:v>
                </c:pt>
                <c:pt idx="4637">
                  <c:v>174.215</c:v>
                </c:pt>
                <c:pt idx="4638">
                  <c:v>174.095</c:v>
                </c:pt>
                <c:pt idx="4639">
                  <c:v>174.255</c:v>
                </c:pt>
                <c:pt idx="4640">
                  <c:v>174.32400000000001</c:v>
                </c:pt>
                <c:pt idx="4641">
                  <c:v>174.387</c:v>
                </c:pt>
                <c:pt idx="4642">
                  <c:v>174.46199999999999</c:v>
                </c:pt>
                <c:pt idx="4643">
                  <c:v>174.53800000000001</c:v>
                </c:pt>
                <c:pt idx="4644">
                  <c:v>174.62899999999999</c:v>
                </c:pt>
                <c:pt idx="4645">
                  <c:v>174.67</c:v>
                </c:pt>
                <c:pt idx="4646">
                  <c:v>174.73099999999999</c:v>
                </c:pt>
                <c:pt idx="4647">
                  <c:v>174.76599999999999</c:v>
                </c:pt>
                <c:pt idx="4648">
                  <c:v>174.77099999999999</c:v>
                </c:pt>
                <c:pt idx="4649">
                  <c:v>174.74199999999999</c:v>
                </c:pt>
                <c:pt idx="4650">
                  <c:v>174.93</c:v>
                </c:pt>
                <c:pt idx="4651">
                  <c:v>174.471</c:v>
                </c:pt>
                <c:pt idx="4652">
                  <c:v>174.05</c:v>
                </c:pt>
                <c:pt idx="4653">
                  <c:v>173.626</c:v>
                </c:pt>
                <c:pt idx="4654">
                  <c:v>173.17400000000001</c:v>
                </c:pt>
                <c:pt idx="4655">
                  <c:v>173.119</c:v>
                </c:pt>
                <c:pt idx="4656">
                  <c:v>173.28299999999999</c:v>
                </c:pt>
                <c:pt idx="4657">
                  <c:v>173.05</c:v>
                </c:pt>
                <c:pt idx="4658">
                  <c:v>173.249</c:v>
                </c:pt>
                <c:pt idx="4659">
                  <c:v>173.52199999999999</c:v>
                </c:pt>
                <c:pt idx="4660">
                  <c:v>173.547</c:v>
                </c:pt>
                <c:pt idx="4661">
                  <c:v>173.72499999999999</c:v>
                </c:pt>
                <c:pt idx="4662">
                  <c:v>173.94399999999999</c:v>
                </c:pt>
                <c:pt idx="4663">
                  <c:v>174.09700000000001</c:v>
                </c:pt>
                <c:pt idx="4664">
                  <c:v>174.19900000000001</c:v>
                </c:pt>
                <c:pt idx="4665">
                  <c:v>174.31299999999999</c:v>
                </c:pt>
                <c:pt idx="4666">
                  <c:v>174.40100000000001</c:v>
                </c:pt>
                <c:pt idx="4667">
                  <c:v>174.404</c:v>
                </c:pt>
                <c:pt idx="4668">
                  <c:v>174.38900000000001</c:v>
                </c:pt>
                <c:pt idx="4669">
                  <c:v>174.38900000000001</c:v>
                </c:pt>
                <c:pt idx="4670">
                  <c:v>174.387</c:v>
                </c:pt>
                <c:pt idx="4671">
                  <c:v>174.51</c:v>
                </c:pt>
                <c:pt idx="4672">
                  <c:v>174.74199999999999</c:v>
                </c:pt>
                <c:pt idx="4673">
                  <c:v>173.92500000000001</c:v>
                </c:pt>
                <c:pt idx="4674">
                  <c:v>173.55099999999999</c:v>
                </c:pt>
                <c:pt idx="4675">
                  <c:v>173.14</c:v>
                </c:pt>
                <c:pt idx="4676">
                  <c:v>172.94</c:v>
                </c:pt>
                <c:pt idx="4677">
                  <c:v>172.96600000000001</c:v>
                </c:pt>
                <c:pt idx="4678">
                  <c:v>172.773</c:v>
                </c:pt>
                <c:pt idx="4679">
                  <c:v>172.82</c:v>
                </c:pt>
                <c:pt idx="4680">
                  <c:v>173.01</c:v>
                </c:pt>
                <c:pt idx="4681">
                  <c:v>173.18100000000001</c:v>
                </c:pt>
                <c:pt idx="4682">
                  <c:v>173.27199999999999</c:v>
                </c:pt>
                <c:pt idx="4683">
                  <c:v>173.32400000000001</c:v>
                </c:pt>
                <c:pt idx="4684">
                  <c:v>173.42099999999999</c:v>
                </c:pt>
                <c:pt idx="4685">
                  <c:v>173.44</c:v>
                </c:pt>
                <c:pt idx="4686">
                  <c:v>173.483</c:v>
                </c:pt>
                <c:pt idx="4687">
                  <c:v>173.50299999999999</c:v>
                </c:pt>
                <c:pt idx="4688">
                  <c:v>173.523</c:v>
                </c:pt>
                <c:pt idx="4689">
                  <c:v>173.571</c:v>
                </c:pt>
                <c:pt idx="4690">
                  <c:v>173.613</c:v>
                </c:pt>
                <c:pt idx="4691">
                  <c:v>173.68100000000001</c:v>
                </c:pt>
                <c:pt idx="4692">
                  <c:v>173.732</c:v>
                </c:pt>
                <c:pt idx="4693">
                  <c:v>173.79300000000001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61-4241-A24E-750F6E76C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126736"/>
        <c:axId val="618114672"/>
      </c:scatterChart>
      <c:valAx>
        <c:axId val="618126736"/>
        <c:scaling>
          <c:orientation val="minMax"/>
          <c:max val="45098.291666666664"/>
          <c:min val="44886.37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d/mm/yy\,\ hh: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8114672"/>
        <c:crossesAt val="0"/>
        <c:crossBetween val="midCat"/>
        <c:majorUnit val="7"/>
        <c:minorUnit val="1"/>
      </c:valAx>
      <c:valAx>
        <c:axId val="618114672"/>
        <c:scaling>
          <c:orientation val="minMax"/>
          <c:max val="26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Spannkraft</a:t>
                </a:r>
                <a:r>
                  <a:rPr lang="en-US" sz="1600" baseline="0"/>
                  <a:t> [kN]</a:t>
                </a:r>
                <a:endParaRPr lang="en-US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812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>
      <c:oddHeader>&amp;L&amp;18AMT-Ankermesstechnik
Bertiswilstrasse 52
6023 Rothenburg LU&amp;Z&amp;I
&amp;R&amp;18Messstelle 21-1
Weissbadstr. 40 
9057 Appenzell</c:oddHeader>
      <c:oddFooter>&amp;LSeite &amp;S/&amp;A&amp;Z&amp;P&amp;N&amp;R&amp;D</c:oddFooter>
    </c:headerFooter>
    <c:pageMargins b="0.78740157499999996" l="0.7" r="0.7" t="0.78740157499999996" header="0.3" footer="0.3"/>
    <c:pageSetup orientation="landscape"/>
    <c:legacyDrawingHF r:id="rId3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 sz="2000"/>
              <a:t>Spannkraft [kN] an Prototyp-Messstelle </a:t>
            </a:r>
            <a:r>
              <a:rPr lang="de-CH" sz="2000" b="1" i="0" u="none" strike="noStrike" baseline="0">
                <a:effectLst/>
              </a:rPr>
              <a:t>Weissbad, AI </a:t>
            </a:r>
            <a:r>
              <a:rPr lang="de-CH" sz="2000" b="0" i="0" u="none" strike="noStrike" baseline="0">
                <a:effectLst/>
              </a:rPr>
              <a:t>(letze 7d) </a:t>
            </a:r>
            <a:r>
              <a:rPr lang="de-CH" sz="2000" b="0" baseline="0"/>
              <a:t> </a:t>
            </a:r>
            <a:endParaRPr lang="de-CH" sz="20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1092453870755759E-2"/>
          <c:y val="0.12393677602911374"/>
          <c:w val="0.91248663902656468"/>
          <c:h val="0.6796316065663080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CD807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4F4B49"/>
              </a:solidFill>
              <a:ln w="9525">
                <a:solidFill>
                  <a:srgbClr val="4F4B49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BB-4525-BD49-AA4A1965E46B}"/>
                </c:ext>
              </c:extLst>
            </c:dLbl>
            <c:dLbl>
              <c:idx val="1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BB-4525-BD49-AA4A1965E46B}"/>
                </c:ext>
              </c:extLst>
            </c:dLbl>
            <c:dLbl>
              <c:idx val="2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BB-4525-BD49-AA4A1965E46B}"/>
                </c:ext>
              </c:extLst>
            </c:dLbl>
            <c:dLbl>
              <c:idx val="3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BB-4525-BD49-AA4A1965E46B}"/>
                </c:ext>
              </c:extLst>
            </c:dLbl>
            <c:dLbl>
              <c:idx val="4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BB-4525-BD49-AA4A1965E46B}"/>
                </c:ext>
              </c:extLst>
            </c:dLbl>
            <c:dLbl>
              <c:idx val="5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DBB-4525-BD49-AA4A1965E46B}"/>
                </c:ext>
              </c:extLst>
            </c:dLbl>
            <c:dLbl>
              <c:idx val="6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BB-4525-BD49-AA4A1965E46B}"/>
                </c:ext>
              </c:extLst>
            </c:dLbl>
            <c:dLbl>
              <c:idx val="7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BB-4525-BD49-AA4A1965E46B}"/>
                </c:ext>
              </c:extLst>
            </c:dLbl>
            <c:dLbl>
              <c:idx val="8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BB-4525-BD49-AA4A1965E46B}"/>
                </c:ext>
              </c:extLst>
            </c:dLbl>
            <c:dLbl>
              <c:idx val="9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DBB-4525-BD49-AA4A1965E46B}"/>
                </c:ext>
              </c:extLst>
            </c:dLbl>
            <c:dLbl>
              <c:idx val="10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BB-4525-BD49-AA4A1965E46B}"/>
                </c:ext>
              </c:extLst>
            </c:dLbl>
            <c:dLbl>
              <c:idx val="11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BB-4525-BD49-AA4A1965E46B}"/>
                </c:ext>
              </c:extLst>
            </c:dLbl>
            <c:dLbl>
              <c:idx val="12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DBB-4525-BD49-AA4A1965E46B}"/>
                </c:ext>
              </c:extLst>
            </c:dLbl>
            <c:dLbl>
              <c:idx val="13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DBB-4525-BD49-AA4A1965E46B}"/>
                </c:ext>
              </c:extLst>
            </c:dLbl>
            <c:dLbl>
              <c:idx val="14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DBB-4525-BD49-AA4A1965E46B}"/>
                </c:ext>
              </c:extLst>
            </c:dLbl>
            <c:dLbl>
              <c:idx val="15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DBB-4525-BD49-AA4A1965E46B}"/>
                </c:ext>
              </c:extLst>
            </c:dLbl>
            <c:dLbl>
              <c:idx val="16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DBB-4525-BD49-AA4A1965E46B}"/>
                </c:ext>
              </c:extLst>
            </c:dLbl>
            <c:dLbl>
              <c:idx val="17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DBB-4525-BD49-AA4A1965E46B}"/>
                </c:ext>
              </c:extLst>
            </c:dLbl>
            <c:dLbl>
              <c:idx val="18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DBB-4525-BD49-AA4A1965E46B}"/>
                </c:ext>
              </c:extLst>
            </c:dLbl>
            <c:dLbl>
              <c:idx val="19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DBB-4525-BD49-AA4A1965E46B}"/>
                </c:ext>
              </c:extLst>
            </c:dLbl>
            <c:dLbl>
              <c:idx val="20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DBB-4525-BD49-AA4A1965E46B}"/>
                </c:ext>
              </c:extLst>
            </c:dLbl>
            <c:dLbl>
              <c:idx val="21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DBB-4525-BD49-AA4A1965E46B}"/>
                </c:ext>
              </c:extLst>
            </c:dLbl>
            <c:dLbl>
              <c:idx val="22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DBB-4525-BD49-AA4A1965E46B}"/>
                </c:ext>
              </c:extLst>
            </c:dLbl>
            <c:dLbl>
              <c:idx val="23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DBB-4525-BD49-AA4A1965E46B}"/>
                </c:ext>
              </c:extLst>
            </c:dLbl>
            <c:dLbl>
              <c:idx val="24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2DBB-4525-BD49-AA4A1965E46B}"/>
                </c:ext>
              </c:extLst>
            </c:dLbl>
            <c:dLbl>
              <c:idx val="25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DBB-4525-BD49-AA4A1965E46B}"/>
                </c:ext>
              </c:extLst>
            </c:dLbl>
            <c:dLbl>
              <c:idx val="26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2DBB-4525-BD49-AA4A1965E46B}"/>
                </c:ext>
              </c:extLst>
            </c:dLbl>
            <c:dLbl>
              <c:idx val="27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DBB-4525-BD49-AA4A1965E46B}"/>
                </c:ext>
              </c:extLst>
            </c:dLbl>
            <c:dLbl>
              <c:idx val="28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DBB-4525-BD49-AA4A1965E46B}"/>
                </c:ext>
              </c:extLst>
            </c:dLbl>
            <c:dLbl>
              <c:idx val="29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DBB-4525-BD49-AA4A1965E46B}"/>
                </c:ext>
              </c:extLst>
            </c:dLbl>
            <c:dLbl>
              <c:idx val="30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2DBB-4525-BD49-AA4A1965E46B}"/>
                </c:ext>
              </c:extLst>
            </c:dLbl>
            <c:dLbl>
              <c:idx val="31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DBB-4525-BD49-AA4A1965E46B}"/>
                </c:ext>
              </c:extLst>
            </c:dLbl>
            <c:dLbl>
              <c:idx val="32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2DBB-4525-BD49-AA4A1965E46B}"/>
                </c:ext>
              </c:extLst>
            </c:dLbl>
            <c:dLbl>
              <c:idx val="33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DBB-4525-BD49-AA4A1965E46B}"/>
                </c:ext>
              </c:extLst>
            </c:dLbl>
            <c:dLbl>
              <c:idx val="34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DBB-4525-BD49-AA4A1965E46B}"/>
                </c:ext>
              </c:extLst>
            </c:dLbl>
            <c:dLbl>
              <c:idx val="35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2DBB-4525-BD49-AA4A1965E46B}"/>
                </c:ext>
              </c:extLst>
            </c:dLbl>
            <c:dLbl>
              <c:idx val="36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2DBB-4525-BD49-AA4A1965E46B}"/>
                </c:ext>
              </c:extLst>
            </c:dLbl>
            <c:dLbl>
              <c:idx val="37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2DBB-4525-BD49-AA4A1965E46B}"/>
                </c:ext>
              </c:extLst>
            </c:dLbl>
            <c:dLbl>
              <c:idx val="38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2DBB-4525-BD49-AA4A1965E46B}"/>
                </c:ext>
              </c:extLst>
            </c:dLbl>
            <c:dLbl>
              <c:idx val="39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2DBB-4525-BD49-AA4A1965E46B}"/>
                </c:ext>
              </c:extLst>
            </c:dLbl>
            <c:dLbl>
              <c:idx val="40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2DBB-4525-BD49-AA4A1965E46B}"/>
                </c:ext>
              </c:extLst>
            </c:dLbl>
            <c:dLbl>
              <c:idx val="41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2DBB-4525-BD49-AA4A1965E46B}"/>
                </c:ext>
              </c:extLst>
            </c:dLbl>
            <c:dLbl>
              <c:idx val="42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2DBB-4525-BD49-AA4A1965E46B}"/>
                </c:ext>
              </c:extLst>
            </c:dLbl>
            <c:dLbl>
              <c:idx val="43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2DBB-4525-BD49-AA4A1965E46B}"/>
                </c:ext>
              </c:extLst>
            </c:dLbl>
            <c:dLbl>
              <c:idx val="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2DBB-4525-BD49-AA4A1965E46B}"/>
                </c:ext>
              </c:extLst>
            </c:dLbl>
            <c:dLbl>
              <c:idx val="45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2DBB-4525-BD49-AA4A1965E46B}"/>
                </c:ext>
              </c:extLst>
            </c:dLbl>
            <c:dLbl>
              <c:idx val="46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2DBB-4525-BD49-AA4A1965E46B}"/>
                </c:ext>
              </c:extLst>
            </c:dLbl>
            <c:dLbl>
              <c:idx val="47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2DBB-4525-BD49-AA4A1965E46B}"/>
                </c:ext>
              </c:extLst>
            </c:dLbl>
            <c:dLbl>
              <c:idx val="48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2DBB-4525-BD49-AA4A1965E46B}"/>
                </c:ext>
              </c:extLst>
            </c:dLbl>
            <c:dLbl>
              <c:idx val="49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2DBB-4525-BD49-AA4A1965E46B}"/>
                </c:ext>
              </c:extLst>
            </c:dLbl>
            <c:dLbl>
              <c:idx val="50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2DBB-4525-BD49-AA4A1965E46B}"/>
                </c:ext>
              </c:extLst>
            </c:dLbl>
            <c:dLbl>
              <c:idx val="51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2DBB-4525-BD49-AA4A1965E46B}"/>
                </c:ext>
              </c:extLst>
            </c:dLbl>
            <c:dLbl>
              <c:idx val="52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2DBB-4525-BD49-AA4A1965E46B}"/>
                </c:ext>
              </c:extLst>
            </c:dLbl>
            <c:dLbl>
              <c:idx val="53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2DBB-4525-BD49-AA4A1965E46B}"/>
                </c:ext>
              </c:extLst>
            </c:dLbl>
            <c:dLbl>
              <c:idx val="54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2DBB-4525-BD49-AA4A1965E46B}"/>
                </c:ext>
              </c:extLst>
            </c:dLbl>
            <c:dLbl>
              <c:idx val="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2DBB-4525-BD49-AA4A1965E46B}"/>
                </c:ext>
              </c:extLst>
            </c:dLbl>
            <c:dLbl>
              <c:idx val="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2DBB-4525-BD49-AA4A1965E46B}"/>
                </c:ext>
              </c:extLst>
            </c:dLbl>
            <c:dLbl>
              <c:idx val="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2DBB-4525-BD49-AA4A1965E46B}"/>
                </c:ext>
              </c:extLst>
            </c:dLbl>
            <c:dLbl>
              <c:idx val="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2DBB-4525-BD49-AA4A1965E46B}"/>
                </c:ext>
              </c:extLst>
            </c:dLbl>
            <c:dLbl>
              <c:idx val="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2DBB-4525-BD49-AA4A1965E46B}"/>
                </c:ext>
              </c:extLst>
            </c:dLbl>
            <c:dLbl>
              <c:idx val="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2DBB-4525-BD49-AA4A1965E46B}"/>
                </c:ext>
              </c:extLst>
            </c:dLbl>
            <c:dLbl>
              <c:idx val="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2DBB-4525-BD49-AA4A1965E46B}"/>
                </c:ext>
              </c:extLst>
            </c:dLbl>
            <c:dLbl>
              <c:idx val="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2DBB-4525-BD49-AA4A1965E46B}"/>
                </c:ext>
              </c:extLst>
            </c:dLbl>
            <c:dLbl>
              <c:idx val="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2DBB-4525-BD49-AA4A1965E46B}"/>
                </c:ext>
              </c:extLst>
            </c:dLbl>
            <c:dLbl>
              <c:idx val="64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2DBB-4525-BD49-AA4A1965E46B}"/>
                </c:ext>
              </c:extLst>
            </c:dLbl>
            <c:dLbl>
              <c:idx val="65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2DBB-4525-BD49-AA4A1965E46B}"/>
                </c:ext>
              </c:extLst>
            </c:dLbl>
            <c:dLbl>
              <c:idx val="66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2DBB-4525-BD49-AA4A1965E46B}"/>
                </c:ext>
              </c:extLst>
            </c:dLbl>
            <c:dLbl>
              <c:idx val="67"/>
              <c:layout>
                <c:manualLayout>
                  <c:x val="0"/>
                  <c:y val="2.96445920359347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2DBB-4525-BD49-AA4A1965E46B}"/>
                </c:ext>
              </c:extLst>
            </c:dLbl>
            <c:dLbl>
              <c:idx val="68"/>
              <c:layout>
                <c:manualLayout>
                  <c:x val="0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2DBB-4525-BD49-AA4A1965E46B}"/>
                </c:ext>
              </c:extLst>
            </c:dLbl>
            <c:dLbl>
              <c:idx val="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2DBB-4525-BD49-AA4A1965E46B}"/>
                </c:ext>
              </c:extLst>
            </c:dLbl>
            <c:dLbl>
              <c:idx val="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2DBB-4525-BD49-AA4A1965E46B}"/>
                </c:ext>
              </c:extLst>
            </c:dLbl>
            <c:dLbl>
              <c:idx val="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2DBB-4525-BD49-AA4A1965E46B}"/>
                </c:ext>
              </c:extLst>
            </c:dLbl>
            <c:dLbl>
              <c:idx val="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2DBB-4525-BD49-AA4A1965E46B}"/>
                </c:ext>
              </c:extLst>
            </c:dLbl>
            <c:dLbl>
              <c:idx val="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2DBB-4525-BD49-AA4A1965E46B}"/>
                </c:ext>
              </c:extLst>
            </c:dLbl>
            <c:dLbl>
              <c:idx val="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2DBB-4525-BD49-AA4A1965E46B}"/>
                </c:ext>
              </c:extLst>
            </c:dLbl>
            <c:dLbl>
              <c:idx val="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2DBB-4525-BD49-AA4A1965E46B}"/>
                </c:ext>
              </c:extLst>
            </c:dLbl>
            <c:dLbl>
              <c:idx val="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2DBB-4525-BD49-AA4A1965E46B}"/>
                </c:ext>
              </c:extLst>
            </c:dLbl>
            <c:dLbl>
              <c:idx val="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2DBB-4525-BD49-AA4A1965E46B}"/>
                </c:ext>
              </c:extLst>
            </c:dLbl>
            <c:dLbl>
              <c:idx val="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2DBB-4525-BD49-AA4A1965E46B}"/>
                </c:ext>
              </c:extLst>
            </c:dLbl>
            <c:dLbl>
              <c:idx val="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2DBB-4525-BD49-AA4A1965E46B}"/>
                </c:ext>
              </c:extLst>
            </c:dLbl>
            <c:dLbl>
              <c:idx val="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2DBB-4525-BD49-AA4A1965E46B}"/>
                </c:ext>
              </c:extLst>
            </c:dLbl>
            <c:dLbl>
              <c:idx val="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2DBB-4525-BD49-AA4A1965E46B}"/>
                </c:ext>
              </c:extLst>
            </c:dLbl>
            <c:dLbl>
              <c:idx val="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2DBB-4525-BD49-AA4A1965E46B}"/>
                </c:ext>
              </c:extLst>
            </c:dLbl>
            <c:dLbl>
              <c:idx val="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2DBB-4525-BD49-AA4A1965E46B}"/>
                </c:ext>
              </c:extLst>
            </c:dLbl>
            <c:dLbl>
              <c:idx val="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2DBB-4525-BD49-AA4A1965E46B}"/>
                </c:ext>
              </c:extLst>
            </c:dLbl>
            <c:dLbl>
              <c:idx val="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2DBB-4525-BD49-AA4A1965E46B}"/>
                </c:ext>
              </c:extLst>
            </c:dLbl>
            <c:dLbl>
              <c:idx val="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2DBB-4525-BD49-AA4A1965E46B}"/>
                </c:ext>
              </c:extLst>
            </c:dLbl>
            <c:dLbl>
              <c:idx val="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2DBB-4525-BD49-AA4A1965E46B}"/>
                </c:ext>
              </c:extLst>
            </c:dLbl>
            <c:dLbl>
              <c:idx val="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2DBB-4525-BD49-AA4A1965E46B}"/>
                </c:ext>
              </c:extLst>
            </c:dLbl>
            <c:dLbl>
              <c:idx val="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2DBB-4525-BD49-AA4A1965E46B}"/>
                </c:ext>
              </c:extLst>
            </c:dLbl>
            <c:dLbl>
              <c:idx val="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2DBB-4525-BD49-AA4A1965E46B}"/>
                </c:ext>
              </c:extLst>
            </c:dLbl>
            <c:dLbl>
              <c:idx val="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2DBB-4525-BD49-AA4A1965E46B}"/>
                </c:ext>
              </c:extLst>
            </c:dLbl>
            <c:dLbl>
              <c:idx val="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2DBB-4525-BD49-AA4A1965E46B}"/>
                </c:ext>
              </c:extLst>
            </c:dLbl>
            <c:dLbl>
              <c:idx val="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2DBB-4525-BD49-AA4A1965E46B}"/>
                </c:ext>
              </c:extLst>
            </c:dLbl>
            <c:dLbl>
              <c:idx val="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DBB-4525-BD49-AA4A1965E46B}"/>
                </c:ext>
              </c:extLst>
            </c:dLbl>
            <c:dLbl>
              <c:idx val="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2DBB-4525-BD49-AA4A1965E46B}"/>
                </c:ext>
              </c:extLst>
            </c:dLbl>
            <c:dLbl>
              <c:idx val="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2DBB-4525-BD49-AA4A1965E46B}"/>
                </c:ext>
              </c:extLst>
            </c:dLbl>
            <c:dLbl>
              <c:idx val="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2DBB-4525-BD49-AA4A1965E46B}"/>
                </c:ext>
              </c:extLst>
            </c:dLbl>
            <c:dLbl>
              <c:idx val="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2DBB-4525-BD49-AA4A1965E46B}"/>
                </c:ext>
              </c:extLst>
            </c:dLbl>
            <c:dLbl>
              <c:idx val="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2DBB-4525-BD49-AA4A1965E46B}"/>
                </c:ext>
              </c:extLst>
            </c:dLbl>
            <c:dLbl>
              <c:idx val="1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2DBB-4525-BD49-AA4A1965E46B}"/>
                </c:ext>
              </c:extLst>
            </c:dLbl>
            <c:dLbl>
              <c:idx val="1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2DBB-4525-BD49-AA4A1965E46B}"/>
                </c:ext>
              </c:extLst>
            </c:dLbl>
            <c:dLbl>
              <c:idx val="1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2DBB-4525-BD49-AA4A1965E46B}"/>
                </c:ext>
              </c:extLst>
            </c:dLbl>
            <c:dLbl>
              <c:idx val="1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2DBB-4525-BD49-AA4A1965E46B}"/>
                </c:ext>
              </c:extLst>
            </c:dLbl>
            <c:dLbl>
              <c:idx val="1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2DBB-4525-BD49-AA4A1965E46B}"/>
                </c:ext>
              </c:extLst>
            </c:dLbl>
            <c:dLbl>
              <c:idx val="1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2DBB-4525-BD49-AA4A1965E46B}"/>
                </c:ext>
              </c:extLst>
            </c:dLbl>
            <c:dLbl>
              <c:idx val="1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2DBB-4525-BD49-AA4A1965E46B}"/>
                </c:ext>
              </c:extLst>
            </c:dLbl>
            <c:dLbl>
              <c:idx val="1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2DBB-4525-BD49-AA4A1965E46B}"/>
                </c:ext>
              </c:extLst>
            </c:dLbl>
            <c:dLbl>
              <c:idx val="1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2DBB-4525-BD49-AA4A1965E46B}"/>
                </c:ext>
              </c:extLst>
            </c:dLbl>
            <c:dLbl>
              <c:idx val="1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2DBB-4525-BD49-AA4A1965E46B}"/>
                </c:ext>
              </c:extLst>
            </c:dLbl>
            <c:dLbl>
              <c:idx val="1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2DBB-4525-BD49-AA4A1965E46B}"/>
                </c:ext>
              </c:extLst>
            </c:dLbl>
            <c:dLbl>
              <c:idx val="1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2DBB-4525-BD49-AA4A1965E46B}"/>
                </c:ext>
              </c:extLst>
            </c:dLbl>
            <c:dLbl>
              <c:idx val="1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2DBB-4525-BD49-AA4A1965E46B}"/>
                </c:ext>
              </c:extLst>
            </c:dLbl>
            <c:dLbl>
              <c:idx val="1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2DBB-4525-BD49-AA4A1965E46B}"/>
                </c:ext>
              </c:extLst>
            </c:dLbl>
            <c:dLbl>
              <c:idx val="1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2DBB-4525-BD49-AA4A1965E46B}"/>
                </c:ext>
              </c:extLst>
            </c:dLbl>
            <c:dLbl>
              <c:idx val="1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2DBB-4525-BD49-AA4A1965E46B}"/>
                </c:ext>
              </c:extLst>
            </c:dLbl>
            <c:dLbl>
              <c:idx val="1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4-2DBB-4525-BD49-AA4A1965E46B}"/>
                </c:ext>
              </c:extLst>
            </c:dLbl>
            <c:dLbl>
              <c:idx val="1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2DBB-4525-BD49-AA4A1965E46B}"/>
                </c:ext>
              </c:extLst>
            </c:dLbl>
            <c:dLbl>
              <c:idx val="1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6-2DBB-4525-BD49-AA4A1965E46B}"/>
                </c:ext>
              </c:extLst>
            </c:dLbl>
            <c:dLbl>
              <c:idx val="1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7-2DBB-4525-BD49-AA4A1965E46B}"/>
                </c:ext>
              </c:extLst>
            </c:dLbl>
            <c:dLbl>
              <c:idx val="1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2DBB-4525-BD49-AA4A1965E46B}"/>
                </c:ext>
              </c:extLst>
            </c:dLbl>
            <c:dLbl>
              <c:idx val="1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9-2DBB-4525-BD49-AA4A1965E46B}"/>
                </c:ext>
              </c:extLst>
            </c:dLbl>
            <c:dLbl>
              <c:idx val="1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2DBB-4525-BD49-AA4A1965E46B}"/>
                </c:ext>
              </c:extLst>
            </c:dLbl>
            <c:dLbl>
              <c:idx val="1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B-2DBB-4525-BD49-AA4A1965E46B}"/>
                </c:ext>
              </c:extLst>
            </c:dLbl>
            <c:dLbl>
              <c:idx val="1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C-2DBB-4525-BD49-AA4A1965E46B}"/>
                </c:ext>
              </c:extLst>
            </c:dLbl>
            <c:dLbl>
              <c:idx val="1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D-2DBB-4525-BD49-AA4A1965E46B}"/>
                </c:ext>
              </c:extLst>
            </c:dLbl>
            <c:dLbl>
              <c:idx val="1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E-2DBB-4525-BD49-AA4A1965E46B}"/>
                </c:ext>
              </c:extLst>
            </c:dLbl>
            <c:dLbl>
              <c:idx val="1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F-2DBB-4525-BD49-AA4A1965E46B}"/>
                </c:ext>
              </c:extLst>
            </c:dLbl>
            <c:dLbl>
              <c:idx val="1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0-2DBB-4525-BD49-AA4A1965E46B}"/>
                </c:ext>
              </c:extLst>
            </c:dLbl>
            <c:dLbl>
              <c:idx val="1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1-2DBB-4525-BD49-AA4A1965E46B}"/>
                </c:ext>
              </c:extLst>
            </c:dLbl>
            <c:dLbl>
              <c:idx val="1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2-2DBB-4525-BD49-AA4A1965E46B}"/>
                </c:ext>
              </c:extLst>
            </c:dLbl>
            <c:dLbl>
              <c:idx val="1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3-2DBB-4525-BD49-AA4A1965E46B}"/>
                </c:ext>
              </c:extLst>
            </c:dLbl>
            <c:dLbl>
              <c:idx val="1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4-2DBB-4525-BD49-AA4A1965E46B}"/>
                </c:ext>
              </c:extLst>
            </c:dLbl>
            <c:dLbl>
              <c:idx val="1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2DBB-4525-BD49-AA4A1965E46B}"/>
                </c:ext>
              </c:extLst>
            </c:dLbl>
            <c:dLbl>
              <c:idx val="1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6-2DBB-4525-BD49-AA4A1965E46B}"/>
                </c:ext>
              </c:extLst>
            </c:dLbl>
            <c:dLbl>
              <c:idx val="1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2DBB-4525-BD49-AA4A1965E46B}"/>
                </c:ext>
              </c:extLst>
            </c:dLbl>
            <c:dLbl>
              <c:idx val="1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8-2DBB-4525-BD49-AA4A1965E46B}"/>
                </c:ext>
              </c:extLst>
            </c:dLbl>
            <c:dLbl>
              <c:idx val="1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2DBB-4525-BD49-AA4A1965E46B}"/>
                </c:ext>
              </c:extLst>
            </c:dLbl>
            <c:dLbl>
              <c:idx val="1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A-2DBB-4525-BD49-AA4A1965E46B}"/>
                </c:ext>
              </c:extLst>
            </c:dLbl>
            <c:dLbl>
              <c:idx val="1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B-2DBB-4525-BD49-AA4A1965E46B}"/>
                </c:ext>
              </c:extLst>
            </c:dLbl>
            <c:dLbl>
              <c:idx val="1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C-2DBB-4525-BD49-AA4A1965E46B}"/>
                </c:ext>
              </c:extLst>
            </c:dLbl>
            <c:dLbl>
              <c:idx val="1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D-2DBB-4525-BD49-AA4A1965E46B}"/>
                </c:ext>
              </c:extLst>
            </c:dLbl>
            <c:dLbl>
              <c:idx val="1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2DBB-4525-BD49-AA4A1965E46B}"/>
                </c:ext>
              </c:extLst>
            </c:dLbl>
            <c:dLbl>
              <c:idx val="1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F-2DBB-4525-BD49-AA4A1965E46B}"/>
                </c:ext>
              </c:extLst>
            </c:dLbl>
            <c:dLbl>
              <c:idx val="1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0-2DBB-4525-BD49-AA4A1965E46B}"/>
                </c:ext>
              </c:extLst>
            </c:dLbl>
            <c:dLbl>
              <c:idx val="1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1-2DBB-4525-BD49-AA4A1965E46B}"/>
                </c:ext>
              </c:extLst>
            </c:dLbl>
            <c:dLbl>
              <c:idx val="1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2-2DBB-4525-BD49-AA4A1965E46B}"/>
                </c:ext>
              </c:extLst>
            </c:dLbl>
            <c:dLbl>
              <c:idx val="1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3-2DBB-4525-BD49-AA4A1965E46B}"/>
                </c:ext>
              </c:extLst>
            </c:dLbl>
            <c:dLbl>
              <c:idx val="1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4-2DBB-4525-BD49-AA4A1965E46B}"/>
                </c:ext>
              </c:extLst>
            </c:dLbl>
            <c:dLbl>
              <c:idx val="1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5-2DBB-4525-BD49-AA4A1965E46B}"/>
                </c:ext>
              </c:extLst>
            </c:dLbl>
            <c:dLbl>
              <c:idx val="1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6-2DBB-4525-BD49-AA4A1965E46B}"/>
                </c:ext>
              </c:extLst>
            </c:dLbl>
            <c:dLbl>
              <c:idx val="1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7-2DBB-4525-BD49-AA4A1965E46B}"/>
                </c:ext>
              </c:extLst>
            </c:dLbl>
            <c:dLbl>
              <c:idx val="1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8-2DBB-4525-BD49-AA4A1965E46B}"/>
                </c:ext>
              </c:extLst>
            </c:dLbl>
            <c:dLbl>
              <c:idx val="1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9-2DBB-4525-BD49-AA4A1965E46B}"/>
                </c:ext>
              </c:extLst>
            </c:dLbl>
            <c:dLbl>
              <c:idx val="1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A-2DBB-4525-BD49-AA4A1965E46B}"/>
                </c:ext>
              </c:extLst>
            </c:dLbl>
            <c:dLbl>
              <c:idx val="1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B-2DBB-4525-BD49-AA4A1965E46B}"/>
                </c:ext>
              </c:extLst>
            </c:dLbl>
            <c:dLbl>
              <c:idx val="1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C-2DBB-4525-BD49-AA4A1965E46B}"/>
                </c:ext>
              </c:extLst>
            </c:dLbl>
            <c:dLbl>
              <c:idx val="1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D-2DBB-4525-BD49-AA4A1965E46B}"/>
                </c:ext>
              </c:extLst>
            </c:dLbl>
            <c:dLbl>
              <c:idx val="1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E-2DBB-4525-BD49-AA4A1965E46B}"/>
                </c:ext>
              </c:extLst>
            </c:dLbl>
            <c:dLbl>
              <c:idx val="1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F-2DBB-4525-BD49-AA4A1965E46B}"/>
                </c:ext>
              </c:extLst>
            </c:dLbl>
            <c:dLbl>
              <c:idx val="1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0-2DBB-4525-BD49-AA4A1965E46B}"/>
                </c:ext>
              </c:extLst>
            </c:dLbl>
            <c:dLbl>
              <c:idx val="1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1-2DBB-4525-BD49-AA4A1965E46B}"/>
                </c:ext>
              </c:extLst>
            </c:dLbl>
            <c:dLbl>
              <c:idx val="1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2-2DBB-4525-BD49-AA4A1965E46B}"/>
                </c:ext>
              </c:extLst>
            </c:dLbl>
            <c:dLbl>
              <c:idx val="1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3-2DBB-4525-BD49-AA4A1965E46B}"/>
                </c:ext>
              </c:extLst>
            </c:dLbl>
            <c:dLbl>
              <c:idx val="1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4-2DBB-4525-BD49-AA4A1965E46B}"/>
                </c:ext>
              </c:extLst>
            </c:dLbl>
            <c:dLbl>
              <c:idx val="1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5-2DBB-4525-BD49-AA4A1965E46B}"/>
                </c:ext>
              </c:extLst>
            </c:dLbl>
            <c:dLbl>
              <c:idx val="1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6-2DBB-4525-BD49-AA4A1965E46B}"/>
                </c:ext>
              </c:extLst>
            </c:dLbl>
            <c:dLbl>
              <c:idx val="1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7-2DBB-4525-BD49-AA4A1965E46B}"/>
                </c:ext>
              </c:extLst>
            </c:dLbl>
            <c:dLbl>
              <c:idx val="1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8-2DBB-4525-BD49-AA4A1965E46B}"/>
                </c:ext>
              </c:extLst>
            </c:dLbl>
            <c:dLbl>
              <c:idx val="1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9-2DBB-4525-BD49-AA4A1965E46B}"/>
                </c:ext>
              </c:extLst>
            </c:dLbl>
            <c:dLbl>
              <c:idx val="1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A-2DBB-4525-BD49-AA4A1965E46B}"/>
                </c:ext>
              </c:extLst>
            </c:dLbl>
            <c:dLbl>
              <c:idx val="1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B-2DBB-4525-BD49-AA4A1965E46B}"/>
                </c:ext>
              </c:extLst>
            </c:dLbl>
            <c:dLbl>
              <c:idx val="1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C-2DBB-4525-BD49-AA4A1965E46B}"/>
                </c:ext>
              </c:extLst>
            </c:dLbl>
            <c:dLbl>
              <c:idx val="1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D-2DBB-4525-BD49-AA4A1965E46B}"/>
                </c:ext>
              </c:extLst>
            </c:dLbl>
            <c:dLbl>
              <c:idx val="1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E-2DBB-4525-BD49-AA4A1965E46B}"/>
                </c:ext>
              </c:extLst>
            </c:dLbl>
            <c:dLbl>
              <c:idx val="1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F-2DBB-4525-BD49-AA4A1965E46B}"/>
                </c:ext>
              </c:extLst>
            </c:dLbl>
            <c:dLbl>
              <c:idx val="1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0-2DBB-4525-BD49-AA4A1965E46B}"/>
                </c:ext>
              </c:extLst>
            </c:dLbl>
            <c:dLbl>
              <c:idx val="1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1-2DBB-4525-BD49-AA4A1965E46B}"/>
                </c:ext>
              </c:extLst>
            </c:dLbl>
            <c:dLbl>
              <c:idx val="1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2-2DBB-4525-BD49-AA4A1965E46B}"/>
                </c:ext>
              </c:extLst>
            </c:dLbl>
            <c:dLbl>
              <c:idx val="1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3-2DBB-4525-BD49-AA4A1965E46B}"/>
                </c:ext>
              </c:extLst>
            </c:dLbl>
            <c:dLbl>
              <c:idx val="1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4-2DBB-4525-BD49-AA4A1965E46B}"/>
                </c:ext>
              </c:extLst>
            </c:dLbl>
            <c:dLbl>
              <c:idx val="1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5-2DBB-4525-BD49-AA4A1965E46B}"/>
                </c:ext>
              </c:extLst>
            </c:dLbl>
            <c:dLbl>
              <c:idx val="1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6-2DBB-4525-BD49-AA4A1965E46B}"/>
                </c:ext>
              </c:extLst>
            </c:dLbl>
            <c:dLbl>
              <c:idx val="1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7-2DBB-4525-BD49-AA4A1965E46B}"/>
                </c:ext>
              </c:extLst>
            </c:dLbl>
            <c:dLbl>
              <c:idx val="1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8-2DBB-4525-BD49-AA4A1965E46B}"/>
                </c:ext>
              </c:extLst>
            </c:dLbl>
            <c:dLbl>
              <c:idx val="1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9-2DBB-4525-BD49-AA4A1965E46B}"/>
                </c:ext>
              </c:extLst>
            </c:dLbl>
            <c:dLbl>
              <c:idx val="1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A-2DBB-4525-BD49-AA4A1965E46B}"/>
                </c:ext>
              </c:extLst>
            </c:dLbl>
            <c:dLbl>
              <c:idx val="1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B-2DBB-4525-BD49-AA4A1965E46B}"/>
                </c:ext>
              </c:extLst>
            </c:dLbl>
            <c:dLbl>
              <c:idx val="1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C-2DBB-4525-BD49-AA4A1965E46B}"/>
                </c:ext>
              </c:extLst>
            </c:dLbl>
            <c:dLbl>
              <c:idx val="1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D-2DBB-4525-BD49-AA4A1965E46B}"/>
                </c:ext>
              </c:extLst>
            </c:dLbl>
            <c:dLbl>
              <c:idx val="1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E-2DBB-4525-BD49-AA4A1965E46B}"/>
                </c:ext>
              </c:extLst>
            </c:dLbl>
            <c:dLbl>
              <c:idx val="1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F-2DBB-4525-BD49-AA4A1965E46B}"/>
                </c:ext>
              </c:extLst>
            </c:dLbl>
            <c:dLbl>
              <c:idx val="1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0-2DBB-4525-BD49-AA4A1965E46B}"/>
                </c:ext>
              </c:extLst>
            </c:dLbl>
            <c:dLbl>
              <c:idx val="1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1-2DBB-4525-BD49-AA4A1965E46B}"/>
                </c:ext>
              </c:extLst>
            </c:dLbl>
            <c:dLbl>
              <c:idx val="1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2-2DBB-4525-BD49-AA4A1965E46B}"/>
                </c:ext>
              </c:extLst>
            </c:dLbl>
            <c:dLbl>
              <c:idx val="1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3-2DBB-4525-BD49-AA4A1965E46B}"/>
                </c:ext>
              </c:extLst>
            </c:dLbl>
            <c:dLbl>
              <c:idx val="1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4-2DBB-4525-BD49-AA4A1965E46B}"/>
                </c:ext>
              </c:extLst>
            </c:dLbl>
            <c:dLbl>
              <c:idx val="1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5-2DBB-4525-BD49-AA4A1965E46B}"/>
                </c:ext>
              </c:extLst>
            </c:dLbl>
            <c:dLbl>
              <c:idx val="1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6-2DBB-4525-BD49-AA4A1965E46B}"/>
                </c:ext>
              </c:extLst>
            </c:dLbl>
            <c:dLbl>
              <c:idx val="1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7-2DBB-4525-BD49-AA4A1965E46B}"/>
                </c:ext>
              </c:extLst>
            </c:dLbl>
            <c:dLbl>
              <c:idx val="2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8-2DBB-4525-BD49-AA4A1965E46B}"/>
                </c:ext>
              </c:extLst>
            </c:dLbl>
            <c:dLbl>
              <c:idx val="2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9-2DBB-4525-BD49-AA4A1965E46B}"/>
                </c:ext>
              </c:extLst>
            </c:dLbl>
            <c:dLbl>
              <c:idx val="2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A-2DBB-4525-BD49-AA4A1965E46B}"/>
                </c:ext>
              </c:extLst>
            </c:dLbl>
            <c:dLbl>
              <c:idx val="2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B-2DBB-4525-BD49-AA4A1965E46B}"/>
                </c:ext>
              </c:extLst>
            </c:dLbl>
            <c:dLbl>
              <c:idx val="2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C-2DBB-4525-BD49-AA4A1965E46B}"/>
                </c:ext>
              </c:extLst>
            </c:dLbl>
            <c:dLbl>
              <c:idx val="2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D-2DBB-4525-BD49-AA4A1965E46B}"/>
                </c:ext>
              </c:extLst>
            </c:dLbl>
            <c:dLbl>
              <c:idx val="2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E-2DBB-4525-BD49-AA4A1965E46B}"/>
                </c:ext>
              </c:extLst>
            </c:dLbl>
            <c:dLbl>
              <c:idx val="2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F-2DBB-4525-BD49-AA4A1965E46B}"/>
                </c:ext>
              </c:extLst>
            </c:dLbl>
            <c:dLbl>
              <c:idx val="2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0-2DBB-4525-BD49-AA4A1965E46B}"/>
                </c:ext>
              </c:extLst>
            </c:dLbl>
            <c:dLbl>
              <c:idx val="2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1-2DBB-4525-BD49-AA4A1965E46B}"/>
                </c:ext>
              </c:extLst>
            </c:dLbl>
            <c:dLbl>
              <c:idx val="2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2-2DBB-4525-BD49-AA4A1965E46B}"/>
                </c:ext>
              </c:extLst>
            </c:dLbl>
            <c:dLbl>
              <c:idx val="2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3-2DBB-4525-BD49-AA4A1965E46B}"/>
                </c:ext>
              </c:extLst>
            </c:dLbl>
            <c:dLbl>
              <c:idx val="2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4-2DBB-4525-BD49-AA4A1965E46B}"/>
                </c:ext>
              </c:extLst>
            </c:dLbl>
            <c:dLbl>
              <c:idx val="2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5-2DBB-4525-BD49-AA4A1965E46B}"/>
                </c:ext>
              </c:extLst>
            </c:dLbl>
            <c:dLbl>
              <c:idx val="2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6-2DBB-4525-BD49-AA4A1965E46B}"/>
                </c:ext>
              </c:extLst>
            </c:dLbl>
            <c:dLbl>
              <c:idx val="2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7-2DBB-4525-BD49-AA4A1965E46B}"/>
                </c:ext>
              </c:extLst>
            </c:dLbl>
            <c:dLbl>
              <c:idx val="2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8-2DBB-4525-BD49-AA4A1965E46B}"/>
                </c:ext>
              </c:extLst>
            </c:dLbl>
            <c:dLbl>
              <c:idx val="2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9-2DBB-4525-BD49-AA4A1965E46B}"/>
                </c:ext>
              </c:extLst>
            </c:dLbl>
            <c:dLbl>
              <c:idx val="2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A-2DBB-4525-BD49-AA4A1965E46B}"/>
                </c:ext>
              </c:extLst>
            </c:dLbl>
            <c:dLbl>
              <c:idx val="2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B-2DBB-4525-BD49-AA4A1965E46B}"/>
                </c:ext>
              </c:extLst>
            </c:dLbl>
            <c:dLbl>
              <c:idx val="2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C-2DBB-4525-BD49-AA4A1965E46B}"/>
                </c:ext>
              </c:extLst>
            </c:dLbl>
            <c:dLbl>
              <c:idx val="2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D-2DBB-4525-BD49-AA4A1965E46B}"/>
                </c:ext>
              </c:extLst>
            </c:dLbl>
            <c:dLbl>
              <c:idx val="2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E-2DBB-4525-BD49-AA4A1965E46B}"/>
                </c:ext>
              </c:extLst>
            </c:dLbl>
            <c:dLbl>
              <c:idx val="2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F-2DBB-4525-BD49-AA4A1965E46B}"/>
                </c:ext>
              </c:extLst>
            </c:dLbl>
            <c:dLbl>
              <c:idx val="2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0-2DBB-4525-BD49-AA4A1965E46B}"/>
                </c:ext>
              </c:extLst>
            </c:dLbl>
            <c:dLbl>
              <c:idx val="2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1-2DBB-4525-BD49-AA4A1965E46B}"/>
                </c:ext>
              </c:extLst>
            </c:dLbl>
            <c:dLbl>
              <c:idx val="2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2-2DBB-4525-BD49-AA4A1965E46B}"/>
                </c:ext>
              </c:extLst>
            </c:dLbl>
            <c:dLbl>
              <c:idx val="2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3-2DBB-4525-BD49-AA4A1965E46B}"/>
                </c:ext>
              </c:extLst>
            </c:dLbl>
            <c:dLbl>
              <c:idx val="2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4-2DBB-4525-BD49-AA4A1965E46B}"/>
                </c:ext>
              </c:extLst>
            </c:dLbl>
            <c:dLbl>
              <c:idx val="2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5-2DBB-4525-BD49-AA4A1965E46B}"/>
                </c:ext>
              </c:extLst>
            </c:dLbl>
            <c:dLbl>
              <c:idx val="2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6-2DBB-4525-BD49-AA4A1965E46B}"/>
                </c:ext>
              </c:extLst>
            </c:dLbl>
            <c:dLbl>
              <c:idx val="2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7-2DBB-4525-BD49-AA4A1965E46B}"/>
                </c:ext>
              </c:extLst>
            </c:dLbl>
            <c:dLbl>
              <c:idx val="2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8-2DBB-4525-BD49-AA4A1965E46B}"/>
                </c:ext>
              </c:extLst>
            </c:dLbl>
            <c:dLbl>
              <c:idx val="2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9-2DBB-4525-BD49-AA4A1965E46B}"/>
                </c:ext>
              </c:extLst>
            </c:dLbl>
            <c:dLbl>
              <c:idx val="2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A-2DBB-4525-BD49-AA4A1965E46B}"/>
                </c:ext>
              </c:extLst>
            </c:dLbl>
            <c:dLbl>
              <c:idx val="2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B-2DBB-4525-BD49-AA4A1965E46B}"/>
                </c:ext>
              </c:extLst>
            </c:dLbl>
            <c:dLbl>
              <c:idx val="2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C-2DBB-4525-BD49-AA4A1965E46B}"/>
                </c:ext>
              </c:extLst>
            </c:dLbl>
            <c:dLbl>
              <c:idx val="2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D-2DBB-4525-BD49-AA4A1965E46B}"/>
                </c:ext>
              </c:extLst>
            </c:dLbl>
            <c:dLbl>
              <c:idx val="2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E-2DBB-4525-BD49-AA4A1965E46B}"/>
                </c:ext>
              </c:extLst>
            </c:dLbl>
            <c:dLbl>
              <c:idx val="2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F-2DBB-4525-BD49-AA4A1965E46B}"/>
                </c:ext>
              </c:extLst>
            </c:dLbl>
            <c:dLbl>
              <c:idx val="2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0-2DBB-4525-BD49-AA4A1965E46B}"/>
                </c:ext>
              </c:extLst>
            </c:dLbl>
            <c:dLbl>
              <c:idx val="2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1-2DBB-4525-BD49-AA4A1965E46B}"/>
                </c:ext>
              </c:extLst>
            </c:dLbl>
            <c:dLbl>
              <c:idx val="2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2-2DBB-4525-BD49-AA4A1965E46B}"/>
                </c:ext>
              </c:extLst>
            </c:dLbl>
            <c:dLbl>
              <c:idx val="2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3-2DBB-4525-BD49-AA4A1965E46B}"/>
                </c:ext>
              </c:extLst>
            </c:dLbl>
            <c:dLbl>
              <c:idx val="2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4-2DBB-4525-BD49-AA4A1965E46B}"/>
                </c:ext>
              </c:extLst>
            </c:dLbl>
            <c:dLbl>
              <c:idx val="2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5-2DBB-4525-BD49-AA4A1965E46B}"/>
                </c:ext>
              </c:extLst>
            </c:dLbl>
            <c:dLbl>
              <c:idx val="2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6-2DBB-4525-BD49-AA4A1965E46B}"/>
                </c:ext>
              </c:extLst>
            </c:dLbl>
            <c:dLbl>
              <c:idx val="2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7-2DBB-4525-BD49-AA4A1965E46B}"/>
                </c:ext>
              </c:extLst>
            </c:dLbl>
            <c:dLbl>
              <c:idx val="2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8-2DBB-4525-BD49-AA4A1965E46B}"/>
                </c:ext>
              </c:extLst>
            </c:dLbl>
            <c:dLbl>
              <c:idx val="2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9-2DBB-4525-BD49-AA4A1965E46B}"/>
                </c:ext>
              </c:extLst>
            </c:dLbl>
            <c:dLbl>
              <c:idx val="2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A-2DBB-4525-BD49-AA4A1965E46B}"/>
                </c:ext>
              </c:extLst>
            </c:dLbl>
            <c:dLbl>
              <c:idx val="2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B-2DBB-4525-BD49-AA4A1965E46B}"/>
                </c:ext>
              </c:extLst>
            </c:dLbl>
            <c:dLbl>
              <c:idx val="2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C-2DBB-4525-BD49-AA4A1965E46B}"/>
                </c:ext>
              </c:extLst>
            </c:dLbl>
            <c:dLbl>
              <c:idx val="2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D-2DBB-4525-BD49-AA4A1965E46B}"/>
                </c:ext>
              </c:extLst>
            </c:dLbl>
            <c:dLbl>
              <c:idx val="2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E-2DBB-4525-BD49-AA4A1965E46B}"/>
                </c:ext>
              </c:extLst>
            </c:dLbl>
            <c:dLbl>
              <c:idx val="2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F-2DBB-4525-BD49-AA4A1965E46B}"/>
                </c:ext>
              </c:extLst>
            </c:dLbl>
            <c:dLbl>
              <c:idx val="2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0-2DBB-4525-BD49-AA4A1965E46B}"/>
                </c:ext>
              </c:extLst>
            </c:dLbl>
            <c:dLbl>
              <c:idx val="2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1-2DBB-4525-BD49-AA4A1965E46B}"/>
                </c:ext>
              </c:extLst>
            </c:dLbl>
            <c:dLbl>
              <c:idx val="2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2-2DBB-4525-BD49-AA4A1965E46B}"/>
                </c:ext>
              </c:extLst>
            </c:dLbl>
            <c:dLbl>
              <c:idx val="2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3-2DBB-4525-BD49-AA4A1965E46B}"/>
                </c:ext>
              </c:extLst>
            </c:dLbl>
            <c:dLbl>
              <c:idx val="2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4-2DBB-4525-BD49-AA4A1965E46B}"/>
                </c:ext>
              </c:extLst>
            </c:dLbl>
            <c:dLbl>
              <c:idx val="2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5-2DBB-4525-BD49-AA4A1965E46B}"/>
                </c:ext>
              </c:extLst>
            </c:dLbl>
            <c:dLbl>
              <c:idx val="2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6-2DBB-4525-BD49-AA4A1965E46B}"/>
                </c:ext>
              </c:extLst>
            </c:dLbl>
            <c:dLbl>
              <c:idx val="2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7-2DBB-4525-BD49-AA4A1965E46B}"/>
                </c:ext>
              </c:extLst>
            </c:dLbl>
            <c:dLbl>
              <c:idx val="2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8-2DBB-4525-BD49-AA4A1965E46B}"/>
                </c:ext>
              </c:extLst>
            </c:dLbl>
            <c:dLbl>
              <c:idx val="2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9-2DBB-4525-BD49-AA4A1965E46B}"/>
                </c:ext>
              </c:extLst>
            </c:dLbl>
            <c:dLbl>
              <c:idx val="2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A-2DBB-4525-BD49-AA4A1965E46B}"/>
                </c:ext>
              </c:extLst>
            </c:dLbl>
            <c:dLbl>
              <c:idx val="2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B-2DBB-4525-BD49-AA4A1965E46B}"/>
                </c:ext>
              </c:extLst>
            </c:dLbl>
            <c:dLbl>
              <c:idx val="2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C-2DBB-4525-BD49-AA4A1965E46B}"/>
                </c:ext>
              </c:extLst>
            </c:dLbl>
            <c:dLbl>
              <c:idx val="2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D-2DBB-4525-BD49-AA4A1965E46B}"/>
                </c:ext>
              </c:extLst>
            </c:dLbl>
            <c:dLbl>
              <c:idx val="2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E-2DBB-4525-BD49-AA4A1965E46B}"/>
                </c:ext>
              </c:extLst>
            </c:dLbl>
            <c:dLbl>
              <c:idx val="2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F-2DBB-4525-BD49-AA4A1965E46B}"/>
                </c:ext>
              </c:extLst>
            </c:dLbl>
            <c:dLbl>
              <c:idx val="2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0-2DBB-4525-BD49-AA4A1965E46B}"/>
                </c:ext>
              </c:extLst>
            </c:dLbl>
            <c:dLbl>
              <c:idx val="2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1-2DBB-4525-BD49-AA4A1965E46B}"/>
                </c:ext>
              </c:extLst>
            </c:dLbl>
            <c:dLbl>
              <c:idx val="2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2-2DBB-4525-BD49-AA4A1965E46B}"/>
                </c:ext>
              </c:extLst>
            </c:dLbl>
            <c:dLbl>
              <c:idx val="2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3-2DBB-4525-BD49-AA4A1965E46B}"/>
                </c:ext>
              </c:extLst>
            </c:dLbl>
            <c:dLbl>
              <c:idx val="2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4-2DBB-4525-BD49-AA4A1965E46B}"/>
                </c:ext>
              </c:extLst>
            </c:dLbl>
            <c:dLbl>
              <c:idx val="2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5-2DBB-4525-BD49-AA4A1965E46B}"/>
                </c:ext>
              </c:extLst>
            </c:dLbl>
            <c:dLbl>
              <c:idx val="2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6-2DBB-4525-BD49-AA4A1965E46B}"/>
                </c:ext>
              </c:extLst>
            </c:dLbl>
            <c:dLbl>
              <c:idx val="2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7-2DBB-4525-BD49-AA4A1965E46B}"/>
                </c:ext>
              </c:extLst>
            </c:dLbl>
            <c:dLbl>
              <c:idx val="2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8-2DBB-4525-BD49-AA4A1965E46B}"/>
                </c:ext>
              </c:extLst>
            </c:dLbl>
            <c:dLbl>
              <c:idx val="2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9-2DBB-4525-BD49-AA4A1965E46B}"/>
                </c:ext>
              </c:extLst>
            </c:dLbl>
            <c:dLbl>
              <c:idx val="2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A-2DBB-4525-BD49-AA4A1965E46B}"/>
                </c:ext>
              </c:extLst>
            </c:dLbl>
            <c:dLbl>
              <c:idx val="2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B-2DBB-4525-BD49-AA4A1965E46B}"/>
                </c:ext>
              </c:extLst>
            </c:dLbl>
            <c:dLbl>
              <c:idx val="2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C-2DBB-4525-BD49-AA4A1965E46B}"/>
                </c:ext>
              </c:extLst>
            </c:dLbl>
            <c:dLbl>
              <c:idx val="2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D-2DBB-4525-BD49-AA4A1965E46B}"/>
                </c:ext>
              </c:extLst>
            </c:dLbl>
            <c:dLbl>
              <c:idx val="2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E-2DBB-4525-BD49-AA4A1965E46B}"/>
                </c:ext>
              </c:extLst>
            </c:dLbl>
            <c:dLbl>
              <c:idx val="2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F-2DBB-4525-BD49-AA4A1965E46B}"/>
                </c:ext>
              </c:extLst>
            </c:dLbl>
            <c:dLbl>
              <c:idx val="2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0-2DBB-4525-BD49-AA4A1965E46B}"/>
                </c:ext>
              </c:extLst>
            </c:dLbl>
            <c:dLbl>
              <c:idx val="2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1-2DBB-4525-BD49-AA4A1965E46B}"/>
                </c:ext>
              </c:extLst>
            </c:dLbl>
            <c:dLbl>
              <c:idx val="2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2-2DBB-4525-BD49-AA4A1965E46B}"/>
                </c:ext>
              </c:extLst>
            </c:dLbl>
            <c:dLbl>
              <c:idx val="2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3-2DBB-4525-BD49-AA4A1965E46B}"/>
                </c:ext>
              </c:extLst>
            </c:dLbl>
            <c:dLbl>
              <c:idx val="2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4-2DBB-4525-BD49-AA4A1965E46B}"/>
                </c:ext>
              </c:extLst>
            </c:dLbl>
            <c:dLbl>
              <c:idx val="2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5-2DBB-4525-BD49-AA4A1965E46B}"/>
                </c:ext>
              </c:extLst>
            </c:dLbl>
            <c:dLbl>
              <c:idx val="2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6-2DBB-4525-BD49-AA4A1965E46B}"/>
                </c:ext>
              </c:extLst>
            </c:dLbl>
            <c:dLbl>
              <c:idx val="2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7-2DBB-4525-BD49-AA4A1965E46B}"/>
                </c:ext>
              </c:extLst>
            </c:dLbl>
            <c:dLbl>
              <c:idx val="2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8-2DBB-4525-BD49-AA4A1965E46B}"/>
                </c:ext>
              </c:extLst>
            </c:dLbl>
            <c:dLbl>
              <c:idx val="2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9-2DBB-4525-BD49-AA4A1965E46B}"/>
                </c:ext>
              </c:extLst>
            </c:dLbl>
            <c:dLbl>
              <c:idx val="2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A-2DBB-4525-BD49-AA4A1965E46B}"/>
                </c:ext>
              </c:extLst>
            </c:dLbl>
            <c:dLbl>
              <c:idx val="2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B-2DBB-4525-BD49-AA4A1965E46B}"/>
                </c:ext>
              </c:extLst>
            </c:dLbl>
            <c:dLbl>
              <c:idx val="3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C-2DBB-4525-BD49-AA4A1965E46B}"/>
                </c:ext>
              </c:extLst>
            </c:dLbl>
            <c:dLbl>
              <c:idx val="3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D-2DBB-4525-BD49-AA4A1965E46B}"/>
                </c:ext>
              </c:extLst>
            </c:dLbl>
            <c:dLbl>
              <c:idx val="3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E-2DBB-4525-BD49-AA4A1965E46B}"/>
                </c:ext>
              </c:extLst>
            </c:dLbl>
            <c:dLbl>
              <c:idx val="3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F-2DBB-4525-BD49-AA4A1965E46B}"/>
                </c:ext>
              </c:extLst>
            </c:dLbl>
            <c:dLbl>
              <c:idx val="3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0-2DBB-4525-BD49-AA4A1965E46B}"/>
                </c:ext>
              </c:extLst>
            </c:dLbl>
            <c:dLbl>
              <c:idx val="3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1-2DBB-4525-BD49-AA4A1965E46B}"/>
                </c:ext>
              </c:extLst>
            </c:dLbl>
            <c:dLbl>
              <c:idx val="3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2-2DBB-4525-BD49-AA4A1965E46B}"/>
                </c:ext>
              </c:extLst>
            </c:dLbl>
            <c:dLbl>
              <c:idx val="3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3-2DBB-4525-BD49-AA4A1965E46B}"/>
                </c:ext>
              </c:extLst>
            </c:dLbl>
            <c:dLbl>
              <c:idx val="3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4-2DBB-4525-BD49-AA4A1965E46B}"/>
                </c:ext>
              </c:extLst>
            </c:dLbl>
            <c:dLbl>
              <c:idx val="3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5-2DBB-4525-BD49-AA4A1965E46B}"/>
                </c:ext>
              </c:extLst>
            </c:dLbl>
            <c:dLbl>
              <c:idx val="3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6-2DBB-4525-BD49-AA4A1965E46B}"/>
                </c:ext>
              </c:extLst>
            </c:dLbl>
            <c:dLbl>
              <c:idx val="3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7-2DBB-4525-BD49-AA4A1965E46B}"/>
                </c:ext>
              </c:extLst>
            </c:dLbl>
            <c:dLbl>
              <c:idx val="3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8-2DBB-4525-BD49-AA4A1965E46B}"/>
                </c:ext>
              </c:extLst>
            </c:dLbl>
            <c:dLbl>
              <c:idx val="3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9-2DBB-4525-BD49-AA4A1965E46B}"/>
                </c:ext>
              </c:extLst>
            </c:dLbl>
            <c:dLbl>
              <c:idx val="3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A-2DBB-4525-BD49-AA4A1965E46B}"/>
                </c:ext>
              </c:extLst>
            </c:dLbl>
            <c:dLbl>
              <c:idx val="3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B-2DBB-4525-BD49-AA4A1965E46B}"/>
                </c:ext>
              </c:extLst>
            </c:dLbl>
            <c:dLbl>
              <c:idx val="3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C-2DBB-4525-BD49-AA4A1965E46B}"/>
                </c:ext>
              </c:extLst>
            </c:dLbl>
            <c:dLbl>
              <c:idx val="3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D-2DBB-4525-BD49-AA4A1965E46B}"/>
                </c:ext>
              </c:extLst>
            </c:dLbl>
            <c:dLbl>
              <c:idx val="3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E-2DBB-4525-BD49-AA4A1965E46B}"/>
                </c:ext>
              </c:extLst>
            </c:dLbl>
            <c:dLbl>
              <c:idx val="3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F-2DBB-4525-BD49-AA4A1965E46B}"/>
                </c:ext>
              </c:extLst>
            </c:dLbl>
            <c:dLbl>
              <c:idx val="3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0-2DBB-4525-BD49-AA4A1965E46B}"/>
                </c:ext>
              </c:extLst>
            </c:dLbl>
            <c:dLbl>
              <c:idx val="3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1-2DBB-4525-BD49-AA4A1965E46B}"/>
                </c:ext>
              </c:extLst>
            </c:dLbl>
            <c:dLbl>
              <c:idx val="3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2-2DBB-4525-BD49-AA4A1965E46B}"/>
                </c:ext>
              </c:extLst>
            </c:dLbl>
            <c:dLbl>
              <c:idx val="3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3-2DBB-4525-BD49-AA4A1965E46B}"/>
                </c:ext>
              </c:extLst>
            </c:dLbl>
            <c:dLbl>
              <c:idx val="3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4-2DBB-4525-BD49-AA4A1965E46B}"/>
                </c:ext>
              </c:extLst>
            </c:dLbl>
            <c:dLbl>
              <c:idx val="3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5-2DBB-4525-BD49-AA4A1965E46B}"/>
                </c:ext>
              </c:extLst>
            </c:dLbl>
            <c:dLbl>
              <c:idx val="3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6-2DBB-4525-BD49-AA4A1965E46B}"/>
                </c:ext>
              </c:extLst>
            </c:dLbl>
            <c:dLbl>
              <c:idx val="3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7-2DBB-4525-BD49-AA4A1965E46B}"/>
                </c:ext>
              </c:extLst>
            </c:dLbl>
            <c:dLbl>
              <c:idx val="3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8-2DBB-4525-BD49-AA4A1965E46B}"/>
                </c:ext>
              </c:extLst>
            </c:dLbl>
            <c:dLbl>
              <c:idx val="3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9-2DBB-4525-BD49-AA4A1965E46B}"/>
                </c:ext>
              </c:extLst>
            </c:dLbl>
            <c:dLbl>
              <c:idx val="3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A-2DBB-4525-BD49-AA4A1965E46B}"/>
                </c:ext>
              </c:extLst>
            </c:dLbl>
            <c:dLbl>
              <c:idx val="3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B-2DBB-4525-BD49-AA4A1965E46B}"/>
                </c:ext>
              </c:extLst>
            </c:dLbl>
            <c:dLbl>
              <c:idx val="3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C-2DBB-4525-BD49-AA4A1965E46B}"/>
                </c:ext>
              </c:extLst>
            </c:dLbl>
            <c:dLbl>
              <c:idx val="3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D-2DBB-4525-BD49-AA4A1965E46B}"/>
                </c:ext>
              </c:extLst>
            </c:dLbl>
            <c:dLbl>
              <c:idx val="3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E-2DBB-4525-BD49-AA4A1965E46B}"/>
                </c:ext>
              </c:extLst>
            </c:dLbl>
            <c:dLbl>
              <c:idx val="3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F-2DBB-4525-BD49-AA4A1965E46B}"/>
                </c:ext>
              </c:extLst>
            </c:dLbl>
            <c:dLbl>
              <c:idx val="3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0-2DBB-4525-BD49-AA4A1965E46B}"/>
                </c:ext>
              </c:extLst>
            </c:dLbl>
            <c:dLbl>
              <c:idx val="3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1-2DBB-4525-BD49-AA4A1965E46B}"/>
                </c:ext>
              </c:extLst>
            </c:dLbl>
            <c:dLbl>
              <c:idx val="3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2-2DBB-4525-BD49-AA4A1965E46B}"/>
                </c:ext>
              </c:extLst>
            </c:dLbl>
            <c:dLbl>
              <c:idx val="3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3-2DBB-4525-BD49-AA4A1965E46B}"/>
                </c:ext>
              </c:extLst>
            </c:dLbl>
            <c:dLbl>
              <c:idx val="3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4-2DBB-4525-BD49-AA4A1965E46B}"/>
                </c:ext>
              </c:extLst>
            </c:dLbl>
            <c:dLbl>
              <c:idx val="3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5-2DBB-4525-BD49-AA4A1965E46B}"/>
                </c:ext>
              </c:extLst>
            </c:dLbl>
            <c:dLbl>
              <c:idx val="3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6-2DBB-4525-BD49-AA4A1965E46B}"/>
                </c:ext>
              </c:extLst>
            </c:dLbl>
            <c:dLbl>
              <c:idx val="3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7-2DBB-4525-BD49-AA4A1965E46B}"/>
                </c:ext>
              </c:extLst>
            </c:dLbl>
            <c:dLbl>
              <c:idx val="3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8-2DBB-4525-BD49-AA4A1965E46B}"/>
                </c:ext>
              </c:extLst>
            </c:dLbl>
            <c:dLbl>
              <c:idx val="3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9-2DBB-4525-BD49-AA4A1965E46B}"/>
                </c:ext>
              </c:extLst>
            </c:dLbl>
            <c:dLbl>
              <c:idx val="3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A-2DBB-4525-BD49-AA4A1965E46B}"/>
                </c:ext>
              </c:extLst>
            </c:dLbl>
            <c:dLbl>
              <c:idx val="3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B-2DBB-4525-BD49-AA4A1965E46B}"/>
                </c:ext>
              </c:extLst>
            </c:dLbl>
            <c:dLbl>
              <c:idx val="3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C-2DBB-4525-BD49-AA4A1965E46B}"/>
                </c:ext>
              </c:extLst>
            </c:dLbl>
            <c:dLbl>
              <c:idx val="3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D-2DBB-4525-BD49-AA4A1965E46B}"/>
                </c:ext>
              </c:extLst>
            </c:dLbl>
            <c:dLbl>
              <c:idx val="3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E-2DBB-4525-BD49-AA4A1965E46B}"/>
                </c:ext>
              </c:extLst>
            </c:dLbl>
            <c:dLbl>
              <c:idx val="3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F-2DBB-4525-BD49-AA4A1965E46B}"/>
                </c:ext>
              </c:extLst>
            </c:dLbl>
            <c:dLbl>
              <c:idx val="3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0-2DBB-4525-BD49-AA4A1965E46B}"/>
                </c:ext>
              </c:extLst>
            </c:dLbl>
            <c:dLbl>
              <c:idx val="3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1-2DBB-4525-BD49-AA4A1965E46B}"/>
                </c:ext>
              </c:extLst>
            </c:dLbl>
            <c:dLbl>
              <c:idx val="3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2-2DBB-4525-BD49-AA4A1965E46B}"/>
                </c:ext>
              </c:extLst>
            </c:dLbl>
            <c:dLbl>
              <c:idx val="3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3-2DBB-4525-BD49-AA4A1965E46B}"/>
                </c:ext>
              </c:extLst>
            </c:dLbl>
            <c:dLbl>
              <c:idx val="3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4-2DBB-4525-BD49-AA4A1965E46B}"/>
                </c:ext>
              </c:extLst>
            </c:dLbl>
            <c:dLbl>
              <c:idx val="3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5-2DBB-4525-BD49-AA4A1965E46B}"/>
                </c:ext>
              </c:extLst>
            </c:dLbl>
            <c:dLbl>
              <c:idx val="3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6-2DBB-4525-BD49-AA4A1965E46B}"/>
                </c:ext>
              </c:extLst>
            </c:dLbl>
            <c:dLbl>
              <c:idx val="3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7-2DBB-4525-BD49-AA4A1965E46B}"/>
                </c:ext>
              </c:extLst>
            </c:dLbl>
            <c:dLbl>
              <c:idx val="3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8-2DBB-4525-BD49-AA4A1965E46B}"/>
                </c:ext>
              </c:extLst>
            </c:dLbl>
            <c:dLbl>
              <c:idx val="3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9-2DBB-4525-BD49-AA4A1965E46B}"/>
                </c:ext>
              </c:extLst>
            </c:dLbl>
            <c:dLbl>
              <c:idx val="3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A-2DBB-4525-BD49-AA4A1965E46B}"/>
                </c:ext>
              </c:extLst>
            </c:dLbl>
            <c:dLbl>
              <c:idx val="3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B-2DBB-4525-BD49-AA4A1965E46B}"/>
                </c:ext>
              </c:extLst>
            </c:dLbl>
            <c:dLbl>
              <c:idx val="3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C-2DBB-4525-BD49-AA4A1965E46B}"/>
                </c:ext>
              </c:extLst>
            </c:dLbl>
            <c:dLbl>
              <c:idx val="3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D-2DBB-4525-BD49-AA4A1965E46B}"/>
                </c:ext>
              </c:extLst>
            </c:dLbl>
            <c:dLbl>
              <c:idx val="3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E-2DBB-4525-BD49-AA4A1965E46B}"/>
                </c:ext>
              </c:extLst>
            </c:dLbl>
            <c:dLbl>
              <c:idx val="3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F-2DBB-4525-BD49-AA4A1965E46B}"/>
                </c:ext>
              </c:extLst>
            </c:dLbl>
            <c:dLbl>
              <c:idx val="3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0-2DBB-4525-BD49-AA4A1965E46B}"/>
                </c:ext>
              </c:extLst>
            </c:dLbl>
            <c:dLbl>
              <c:idx val="3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1-2DBB-4525-BD49-AA4A1965E46B}"/>
                </c:ext>
              </c:extLst>
            </c:dLbl>
            <c:dLbl>
              <c:idx val="3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2-2DBB-4525-BD49-AA4A1965E46B}"/>
                </c:ext>
              </c:extLst>
            </c:dLbl>
            <c:dLbl>
              <c:idx val="3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3-2DBB-4525-BD49-AA4A1965E46B}"/>
                </c:ext>
              </c:extLst>
            </c:dLbl>
            <c:dLbl>
              <c:idx val="3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4-2DBB-4525-BD49-AA4A1965E46B}"/>
                </c:ext>
              </c:extLst>
            </c:dLbl>
            <c:dLbl>
              <c:idx val="3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5-2DBB-4525-BD49-AA4A1965E46B}"/>
                </c:ext>
              </c:extLst>
            </c:dLbl>
            <c:dLbl>
              <c:idx val="3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6-2DBB-4525-BD49-AA4A1965E46B}"/>
                </c:ext>
              </c:extLst>
            </c:dLbl>
            <c:dLbl>
              <c:idx val="3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7-2DBB-4525-BD49-AA4A1965E46B}"/>
                </c:ext>
              </c:extLst>
            </c:dLbl>
            <c:dLbl>
              <c:idx val="3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8-2DBB-4525-BD49-AA4A1965E46B}"/>
                </c:ext>
              </c:extLst>
            </c:dLbl>
            <c:dLbl>
              <c:idx val="3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9-2DBB-4525-BD49-AA4A1965E46B}"/>
                </c:ext>
              </c:extLst>
            </c:dLbl>
            <c:dLbl>
              <c:idx val="3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A-2DBB-4525-BD49-AA4A1965E46B}"/>
                </c:ext>
              </c:extLst>
            </c:dLbl>
            <c:dLbl>
              <c:idx val="3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B-2DBB-4525-BD49-AA4A1965E46B}"/>
                </c:ext>
              </c:extLst>
            </c:dLbl>
            <c:dLbl>
              <c:idx val="3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C-2DBB-4525-BD49-AA4A1965E46B}"/>
                </c:ext>
              </c:extLst>
            </c:dLbl>
            <c:dLbl>
              <c:idx val="3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D-2DBB-4525-BD49-AA4A1965E46B}"/>
                </c:ext>
              </c:extLst>
            </c:dLbl>
            <c:dLbl>
              <c:idx val="3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E-2DBB-4525-BD49-AA4A1965E46B}"/>
                </c:ext>
              </c:extLst>
            </c:dLbl>
            <c:dLbl>
              <c:idx val="3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F-2DBB-4525-BD49-AA4A1965E46B}"/>
                </c:ext>
              </c:extLst>
            </c:dLbl>
            <c:dLbl>
              <c:idx val="3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0-2DBB-4525-BD49-AA4A1965E46B}"/>
                </c:ext>
              </c:extLst>
            </c:dLbl>
            <c:dLbl>
              <c:idx val="3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1-2DBB-4525-BD49-AA4A1965E46B}"/>
                </c:ext>
              </c:extLst>
            </c:dLbl>
            <c:dLbl>
              <c:idx val="3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2-2DBB-4525-BD49-AA4A1965E46B}"/>
                </c:ext>
              </c:extLst>
            </c:dLbl>
            <c:dLbl>
              <c:idx val="3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3-2DBB-4525-BD49-AA4A1965E46B}"/>
                </c:ext>
              </c:extLst>
            </c:dLbl>
            <c:dLbl>
              <c:idx val="3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4-2DBB-4525-BD49-AA4A1965E46B}"/>
                </c:ext>
              </c:extLst>
            </c:dLbl>
            <c:dLbl>
              <c:idx val="3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5-2DBB-4525-BD49-AA4A1965E46B}"/>
                </c:ext>
              </c:extLst>
            </c:dLbl>
            <c:dLbl>
              <c:idx val="3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6-2DBB-4525-BD49-AA4A1965E46B}"/>
                </c:ext>
              </c:extLst>
            </c:dLbl>
            <c:dLbl>
              <c:idx val="3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7-2DBB-4525-BD49-AA4A1965E46B}"/>
                </c:ext>
              </c:extLst>
            </c:dLbl>
            <c:dLbl>
              <c:idx val="3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8-2DBB-4525-BD49-AA4A1965E46B}"/>
                </c:ext>
              </c:extLst>
            </c:dLbl>
            <c:dLbl>
              <c:idx val="3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9-2DBB-4525-BD49-AA4A1965E46B}"/>
                </c:ext>
              </c:extLst>
            </c:dLbl>
            <c:dLbl>
              <c:idx val="3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A-2DBB-4525-BD49-AA4A1965E46B}"/>
                </c:ext>
              </c:extLst>
            </c:dLbl>
            <c:dLbl>
              <c:idx val="3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B-2DBB-4525-BD49-AA4A1965E46B}"/>
                </c:ext>
              </c:extLst>
            </c:dLbl>
            <c:dLbl>
              <c:idx val="3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C-2DBB-4525-BD49-AA4A1965E46B}"/>
                </c:ext>
              </c:extLst>
            </c:dLbl>
            <c:dLbl>
              <c:idx val="3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D-2DBB-4525-BD49-AA4A1965E46B}"/>
                </c:ext>
              </c:extLst>
            </c:dLbl>
            <c:dLbl>
              <c:idx val="3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E-2DBB-4525-BD49-AA4A1965E46B}"/>
                </c:ext>
              </c:extLst>
            </c:dLbl>
            <c:dLbl>
              <c:idx val="3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F-2DBB-4525-BD49-AA4A1965E46B}"/>
                </c:ext>
              </c:extLst>
            </c:dLbl>
            <c:dLbl>
              <c:idx val="4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0-2DBB-4525-BD49-AA4A1965E46B}"/>
                </c:ext>
              </c:extLst>
            </c:dLbl>
            <c:dLbl>
              <c:idx val="4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1-2DBB-4525-BD49-AA4A1965E46B}"/>
                </c:ext>
              </c:extLst>
            </c:dLbl>
            <c:dLbl>
              <c:idx val="4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2-2DBB-4525-BD49-AA4A1965E46B}"/>
                </c:ext>
              </c:extLst>
            </c:dLbl>
            <c:dLbl>
              <c:idx val="4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3-2DBB-4525-BD49-AA4A1965E46B}"/>
                </c:ext>
              </c:extLst>
            </c:dLbl>
            <c:dLbl>
              <c:idx val="4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4-2DBB-4525-BD49-AA4A1965E46B}"/>
                </c:ext>
              </c:extLst>
            </c:dLbl>
            <c:dLbl>
              <c:idx val="4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5-2DBB-4525-BD49-AA4A1965E46B}"/>
                </c:ext>
              </c:extLst>
            </c:dLbl>
            <c:dLbl>
              <c:idx val="4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6-2DBB-4525-BD49-AA4A1965E46B}"/>
                </c:ext>
              </c:extLst>
            </c:dLbl>
            <c:dLbl>
              <c:idx val="4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7-2DBB-4525-BD49-AA4A1965E46B}"/>
                </c:ext>
              </c:extLst>
            </c:dLbl>
            <c:dLbl>
              <c:idx val="4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8-2DBB-4525-BD49-AA4A1965E46B}"/>
                </c:ext>
              </c:extLst>
            </c:dLbl>
            <c:dLbl>
              <c:idx val="4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9-2DBB-4525-BD49-AA4A1965E46B}"/>
                </c:ext>
              </c:extLst>
            </c:dLbl>
            <c:dLbl>
              <c:idx val="4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A-2DBB-4525-BD49-AA4A1965E46B}"/>
                </c:ext>
              </c:extLst>
            </c:dLbl>
            <c:dLbl>
              <c:idx val="4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B-2DBB-4525-BD49-AA4A1965E46B}"/>
                </c:ext>
              </c:extLst>
            </c:dLbl>
            <c:dLbl>
              <c:idx val="4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C-2DBB-4525-BD49-AA4A1965E46B}"/>
                </c:ext>
              </c:extLst>
            </c:dLbl>
            <c:dLbl>
              <c:idx val="4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D-2DBB-4525-BD49-AA4A1965E46B}"/>
                </c:ext>
              </c:extLst>
            </c:dLbl>
            <c:dLbl>
              <c:idx val="4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E-2DBB-4525-BD49-AA4A1965E46B}"/>
                </c:ext>
              </c:extLst>
            </c:dLbl>
            <c:dLbl>
              <c:idx val="4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F-2DBB-4525-BD49-AA4A1965E46B}"/>
                </c:ext>
              </c:extLst>
            </c:dLbl>
            <c:dLbl>
              <c:idx val="4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0-2DBB-4525-BD49-AA4A1965E46B}"/>
                </c:ext>
              </c:extLst>
            </c:dLbl>
            <c:dLbl>
              <c:idx val="4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1-2DBB-4525-BD49-AA4A1965E46B}"/>
                </c:ext>
              </c:extLst>
            </c:dLbl>
            <c:dLbl>
              <c:idx val="4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2-2DBB-4525-BD49-AA4A1965E46B}"/>
                </c:ext>
              </c:extLst>
            </c:dLbl>
            <c:dLbl>
              <c:idx val="4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3-2DBB-4525-BD49-AA4A1965E46B}"/>
                </c:ext>
              </c:extLst>
            </c:dLbl>
            <c:dLbl>
              <c:idx val="4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4-2DBB-4525-BD49-AA4A1965E46B}"/>
                </c:ext>
              </c:extLst>
            </c:dLbl>
            <c:dLbl>
              <c:idx val="4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5-2DBB-4525-BD49-AA4A1965E46B}"/>
                </c:ext>
              </c:extLst>
            </c:dLbl>
            <c:dLbl>
              <c:idx val="4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6-2DBB-4525-BD49-AA4A1965E46B}"/>
                </c:ext>
              </c:extLst>
            </c:dLbl>
            <c:dLbl>
              <c:idx val="4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7-2DBB-4525-BD49-AA4A1965E46B}"/>
                </c:ext>
              </c:extLst>
            </c:dLbl>
            <c:dLbl>
              <c:idx val="4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8-2DBB-4525-BD49-AA4A1965E46B}"/>
                </c:ext>
              </c:extLst>
            </c:dLbl>
            <c:dLbl>
              <c:idx val="4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9-2DBB-4525-BD49-AA4A1965E46B}"/>
                </c:ext>
              </c:extLst>
            </c:dLbl>
            <c:dLbl>
              <c:idx val="4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A-2DBB-4525-BD49-AA4A1965E46B}"/>
                </c:ext>
              </c:extLst>
            </c:dLbl>
            <c:dLbl>
              <c:idx val="4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B-2DBB-4525-BD49-AA4A1965E46B}"/>
                </c:ext>
              </c:extLst>
            </c:dLbl>
            <c:dLbl>
              <c:idx val="4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C-2DBB-4525-BD49-AA4A1965E46B}"/>
                </c:ext>
              </c:extLst>
            </c:dLbl>
            <c:dLbl>
              <c:idx val="4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D-2DBB-4525-BD49-AA4A1965E46B}"/>
                </c:ext>
              </c:extLst>
            </c:dLbl>
            <c:dLbl>
              <c:idx val="4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E-2DBB-4525-BD49-AA4A1965E46B}"/>
                </c:ext>
              </c:extLst>
            </c:dLbl>
            <c:dLbl>
              <c:idx val="4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F-2DBB-4525-BD49-AA4A1965E46B}"/>
                </c:ext>
              </c:extLst>
            </c:dLbl>
            <c:dLbl>
              <c:idx val="4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0-2DBB-4525-BD49-AA4A1965E46B}"/>
                </c:ext>
              </c:extLst>
            </c:dLbl>
            <c:dLbl>
              <c:idx val="4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1-2DBB-4525-BD49-AA4A1965E46B}"/>
                </c:ext>
              </c:extLst>
            </c:dLbl>
            <c:dLbl>
              <c:idx val="4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2-2DBB-4525-BD49-AA4A1965E46B}"/>
                </c:ext>
              </c:extLst>
            </c:dLbl>
            <c:dLbl>
              <c:idx val="4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3-2DBB-4525-BD49-AA4A1965E46B}"/>
                </c:ext>
              </c:extLst>
            </c:dLbl>
            <c:dLbl>
              <c:idx val="4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4-2DBB-4525-BD49-AA4A1965E46B}"/>
                </c:ext>
              </c:extLst>
            </c:dLbl>
            <c:dLbl>
              <c:idx val="4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5-2DBB-4525-BD49-AA4A1965E46B}"/>
                </c:ext>
              </c:extLst>
            </c:dLbl>
            <c:dLbl>
              <c:idx val="4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6-2DBB-4525-BD49-AA4A1965E46B}"/>
                </c:ext>
              </c:extLst>
            </c:dLbl>
            <c:dLbl>
              <c:idx val="4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7-2DBB-4525-BD49-AA4A1965E46B}"/>
                </c:ext>
              </c:extLst>
            </c:dLbl>
            <c:dLbl>
              <c:idx val="4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8-2DBB-4525-BD49-AA4A1965E46B}"/>
                </c:ext>
              </c:extLst>
            </c:dLbl>
            <c:dLbl>
              <c:idx val="4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9-2DBB-4525-BD49-AA4A1965E46B}"/>
                </c:ext>
              </c:extLst>
            </c:dLbl>
            <c:dLbl>
              <c:idx val="4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A-2DBB-4525-BD49-AA4A1965E46B}"/>
                </c:ext>
              </c:extLst>
            </c:dLbl>
            <c:dLbl>
              <c:idx val="4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B-2DBB-4525-BD49-AA4A1965E46B}"/>
                </c:ext>
              </c:extLst>
            </c:dLbl>
            <c:dLbl>
              <c:idx val="4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C-2DBB-4525-BD49-AA4A1965E46B}"/>
                </c:ext>
              </c:extLst>
            </c:dLbl>
            <c:dLbl>
              <c:idx val="4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D-2DBB-4525-BD49-AA4A1965E46B}"/>
                </c:ext>
              </c:extLst>
            </c:dLbl>
            <c:dLbl>
              <c:idx val="4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E-2DBB-4525-BD49-AA4A1965E46B}"/>
                </c:ext>
              </c:extLst>
            </c:dLbl>
            <c:dLbl>
              <c:idx val="4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F-2DBB-4525-BD49-AA4A1965E46B}"/>
                </c:ext>
              </c:extLst>
            </c:dLbl>
            <c:dLbl>
              <c:idx val="4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0-2DBB-4525-BD49-AA4A1965E46B}"/>
                </c:ext>
              </c:extLst>
            </c:dLbl>
            <c:dLbl>
              <c:idx val="4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1-2DBB-4525-BD49-AA4A1965E46B}"/>
                </c:ext>
              </c:extLst>
            </c:dLbl>
            <c:dLbl>
              <c:idx val="4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2-2DBB-4525-BD49-AA4A1965E46B}"/>
                </c:ext>
              </c:extLst>
            </c:dLbl>
            <c:dLbl>
              <c:idx val="4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3-2DBB-4525-BD49-AA4A1965E46B}"/>
                </c:ext>
              </c:extLst>
            </c:dLbl>
            <c:dLbl>
              <c:idx val="4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4-2DBB-4525-BD49-AA4A1965E46B}"/>
                </c:ext>
              </c:extLst>
            </c:dLbl>
            <c:dLbl>
              <c:idx val="4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5-2DBB-4525-BD49-AA4A1965E46B}"/>
                </c:ext>
              </c:extLst>
            </c:dLbl>
            <c:dLbl>
              <c:idx val="4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6-2DBB-4525-BD49-AA4A1965E46B}"/>
                </c:ext>
              </c:extLst>
            </c:dLbl>
            <c:dLbl>
              <c:idx val="4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7-2DBB-4525-BD49-AA4A1965E46B}"/>
                </c:ext>
              </c:extLst>
            </c:dLbl>
            <c:dLbl>
              <c:idx val="4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8-2DBB-4525-BD49-AA4A1965E46B}"/>
                </c:ext>
              </c:extLst>
            </c:dLbl>
            <c:dLbl>
              <c:idx val="4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9-2DBB-4525-BD49-AA4A1965E46B}"/>
                </c:ext>
              </c:extLst>
            </c:dLbl>
            <c:dLbl>
              <c:idx val="4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A-2DBB-4525-BD49-AA4A1965E46B}"/>
                </c:ext>
              </c:extLst>
            </c:dLbl>
            <c:dLbl>
              <c:idx val="4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B-2DBB-4525-BD49-AA4A1965E46B}"/>
                </c:ext>
              </c:extLst>
            </c:dLbl>
            <c:dLbl>
              <c:idx val="4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C-2DBB-4525-BD49-AA4A1965E46B}"/>
                </c:ext>
              </c:extLst>
            </c:dLbl>
            <c:dLbl>
              <c:idx val="4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D-2DBB-4525-BD49-AA4A1965E46B}"/>
                </c:ext>
              </c:extLst>
            </c:dLbl>
            <c:dLbl>
              <c:idx val="4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E-2DBB-4525-BD49-AA4A1965E46B}"/>
                </c:ext>
              </c:extLst>
            </c:dLbl>
            <c:dLbl>
              <c:idx val="4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F-2DBB-4525-BD49-AA4A1965E46B}"/>
                </c:ext>
              </c:extLst>
            </c:dLbl>
            <c:dLbl>
              <c:idx val="4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0-2DBB-4525-BD49-AA4A1965E46B}"/>
                </c:ext>
              </c:extLst>
            </c:dLbl>
            <c:dLbl>
              <c:idx val="4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1-2DBB-4525-BD49-AA4A1965E46B}"/>
                </c:ext>
              </c:extLst>
            </c:dLbl>
            <c:dLbl>
              <c:idx val="4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2-2DBB-4525-BD49-AA4A1965E46B}"/>
                </c:ext>
              </c:extLst>
            </c:dLbl>
            <c:dLbl>
              <c:idx val="4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3-2DBB-4525-BD49-AA4A1965E46B}"/>
                </c:ext>
              </c:extLst>
            </c:dLbl>
            <c:dLbl>
              <c:idx val="4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4-2DBB-4525-BD49-AA4A1965E46B}"/>
                </c:ext>
              </c:extLst>
            </c:dLbl>
            <c:dLbl>
              <c:idx val="4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5-2DBB-4525-BD49-AA4A1965E46B}"/>
                </c:ext>
              </c:extLst>
            </c:dLbl>
            <c:dLbl>
              <c:idx val="4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6-2DBB-4525-BD49-AA4A1965E46B}"/>
                </c:ext>
              </c:extLst>
            </c:dLbl>
            <c:dLbl>
              <c:idx val="4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7-2DBB-4525-BD49-AA4A1965E46B}"/>
                </c:ext>
              </c:extLst>
            </c:dLbl>
            <c:dLbl>
              <c:idx val="4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8-2DBB-4525-BD49-AA4A1965E46B}"/>
                </c:ext>
              </c:extLst>
            </c:dLbl>
            <c:dLbl>
              <c:idx val="4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9-2DBB-4525-BD49-AA4A1965E46B}"/>
                </c:ext>
              </c:extLst>
            </c:dLbl>
            <c:dLbl>
              <c:idx val="4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A-2DBB-4525-BD49-AA4A1965E46B}"/>
                </c:ext>
              </c:extLst>
            </c:dLbl>
            <c:dLbl>
              <c:idx val="4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B-2DBB-4525-BD49-AA4A1965E46B}"/>
                </c:ext>
              </c:extLst>
            </c:dLbl>
            <c:dLbl>
              <c:idx val="4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C-2DBB-4525-BD49-AA4A1965E46B}"/>
                </c:ext>
              </c:extLst>
            </c:dLbl>
            <c:dLbl>
              <c:idx val="4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D-2DBB-4525-BD49-AA4A1965E46B}"/>
                </c:ext>
              </c:extLst>
            </c:dLbl>
            <c:dLbl>
              <c:idx val="4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E-2DBB-4525-BD49-AA4A1965E46B}"/>
                </c:ext>
              </c:extLst>
            </c:dLbl>
            <c:dLbl>
              <c:idx val="4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F-2DBB-4525-BD49-AA4A1965E46B}"/>
                </c:ext>
              </c:extLst>
            </c:dLbl>
            <c:dLbl>
              <c:idx val="4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0-2DBB-4525-BD49-AA4A1965E46B}"/>
                </c:ext>
              </c:extLst>
            </c:dLbl>
            <c:dLbl>
              <c:idx val="4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1-2DBB-4525-BD49-AA4A1965E46B}"/>
                </c:ext>
              </c:extLst>
            </c:dLbl>
            <c:dLbl>
              <c:idx val="4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2-2DBB-4525-BD49-AA4A1965E46B}"/>
                </c:ext>
              </c:extLst>
            </c:dLbl>
            <c:dLbl>
              <c:idx val="4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3-2DBB-4525-BD49-AA4A1965E46B}"/>
                </c:ext>
              </c:extLst>
            </c:dLbl>
            <c:dLbl>
              <c:idx val="4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4-2DBB-4525-BD49-AA4A1965E46B}"/>
                </c:ext>
              </c:extLst>
            </c:dLbl>
            <c:dLbl>
              <c:idx val="4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5-2DBB-4525-BD49-AA4A1965E46B}"/>
                </c:ext>
              </c:extLst>
            </c:dLbl>
            <c:dLbl>
              <c:idx val="4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6-2DBB-4525-BD49-AA4A1965E46B}"/>
                </c:ext>
              </c:extLst>
            </c:dLbl>
            <c:dLbl>
              <c:idx val="4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7-2DBB-4525-BD49-AA4A1965E46B}"/>
                </c:ext>
              </c:extLst>
            </c:dLbl>
            <c:dLbl>
              <c:idx val="4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8-2DBB-4525-BD49-AA4A1965E46B}"/>
                </c:ext>
              </c:extLst>
            </c:dLbl>
            <c:dLbl>
              <c:idx val="4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9-2DBB-4525-BD49-AA4A1965E46B}"/>
                </c:ext>
              </c:extLst>
            </c:dLbl>
            <c:dLbl>
              <c:idx val="4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A-2DBB-4525-BD49-AA4A1965E46B}"/>
                </c:ext>
              </c:extLst>
            </c:dLbl>
            <c:dLbl>
              <c:idx val="4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B-2DBB-4525-BD49-AA4A1965E46B}"/>
                </c:ext>
              </c:extLst>
            </c:dLbl>
            <c:dLbl>
              <c:idx val="4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C-2DBB-4525-BD49-AA4A1965E46B}"/>
                </c:ext>
              </c:extLst>
            </c:dLbl>
            <c:dLbl>
              <c:idx val="4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D-2DBB-4525-BD49-AA4A1965E46B}"/>
                </c:ext>
              </c:extLst>
            </c:dLbl>
            <c:dLbl>
              <c:idx val="4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E-2DBB-4525-BD49-AA4A1965E46B}"/>
                </c:ext>
              </c:extLst>
            </c:dLbl>
            <c:dLbl>
              <c:idx val="4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F-2DBB-4525-BD49-AA4A1965E46B}"/>
                </c:ext>
              </c:extLst>
            </c:dLbl>
            <c:dLbl>
              <c:idx val="4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0-2DBB-4525-BD49-AA4A1965E46B}"/>
                </c:ext>
              </c:extLst>
            </c:dLbl>
            <c:dLbl>
              <c:idx val="4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1-2DBB-4525-BD49-AA4A1965E46B}"/>
                </c:ext>
              </c:extLst>
            </c:dLbl>
            <c:dLbl>
              <c:idx val="4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2-2DBB-4525-BD49-AA4A1965E46B}"/>
                </c:ext>
              </c:extLst>
            </c:dLbl>
            <c:dLbl>
              <c:idx val="4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3-2DBB-4525-BD49-AA4A1965E46B}"/>
                </c:ext>
              </c:extLst>
            </c:dLbl>
            <c:dLbl>
              <c:idx val="5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4-2DBB-4525-BD49-AA4A1965E46B}"/>
                </c:ext>
              </c:extLst>
            </c:dLbl>
            <c:dLbl>
              <c:idx val="5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5-2DBB-4525-BD49-AA4A1965E46B}"/>
                </c:ext>
              </c:extLst>
            </c:dLbl>
            <c:dLbl>
              <c:idx val="5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6-2DBB-4525-BD49-AA4A1965E46B}"/>
                </c:ext>
              </c:extLst>
            </c:dLbl>
            <c:dLbl>
              <c:idx val="5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7-2DBB-4525-BD49-AA4A1965E46B}"/>
                </c:ext>
              </c:extLst>
            </c:dLbl>
            <c:dLbl>
              <c:idx val="5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8-2DBB-4525-BD49-AA4A1965E46B}"/>
                </c:ext>
              </c:extLst>
            </c:dLbl>
            <c:dLbl>
              <c:idx val="5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9-2DBB-4525-BD49-AA4A1965E46B}"/>
                </c:ext>
              </c:extLst>
            </c:dLbl>
            <c:dLbl>
              <c:idx val="5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A-2DBB-4525-BD49-AA4A1965E46B}"/>
                </c:ext>
              </c:extLst>
            </c:dLbl>
            <c:dLbl>
              <c:idx val="5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B-2DBB-4525-BD49-AA4A1965E46B}"/>
                </c:ext>
              </c:extLst>
            </c:dLbl>
            <c:dLbl>
              <c:idx val="5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C-2DBB-4525-BD49-AA4A1965E46B}"/>
                </c:ext>
              </c:extLst>
            </c:dLbl>
            <c:dLbl>
              <c:idx val="5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D-2DBB-4525-BD49-AA4A1965E46B}"/>
                </c:ext>
              </c:extLst>
            </c:dLbl>
            <c:dLbl>
              <c:idx val="5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E-2DBB-4525-BD49-AA4A1965E46B}"/>
                </c:ext>
              </c:extLst>
            </c:dLbl>
            <c:dLbl>
              <c:idx val="5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F-2DBB-4525-BD49-AA4A1965E46B}"/>
                </c:ext>
              </c:extLst>
            </c:dLbl>
            <c:dLbl>
              <c:idx val="5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0-2DBB-4525-BD49-AA4A1965E46B}"/>
                </c:ext>
              </c:extLst>
            </c:dLbl>
            <c:dLbl>
              <c:idx val="5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1-2DBB-4525-BD49-AA4A1965E46B}"/>
                </c:ext>
              </c:extLst>
            </c:dLbl>
            <c:dLbl>
              <c:idx val="5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2-2DBB-4525-BD49-AA4A1965E46B}"/>
                </c:ext>
              </c:extLst>
            </c:dLbl>
            <c:dLbl>
              <c:idx val="5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3-2DBB-4525-BD49-AA4A1965E46B}"/>
                </c:ext>
              </c:extLst>
            </c:dLbl>
            <c:dLbl>
              <c:idx val="5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4-2DBB-4525-BD49-AA4A1965E46B}"/>
                </c:ext>
              </c:extLst>
            </c:dLbl>
            <c:dLbl>
              <c:idx val="5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5-2DBB-4525-BD49-AA4A1965E46B}"/>
                </c:ext>
              </c:extLst>
            </c:dLbl>
            <c:dLbl>
              <c:idx val="5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6-2DBB-4525-BD49-AA4A1965E46B}"/>
                </c:ext>
              </c:extLst>
            </c:dLbl>
            <c:dLbl>
              <c:idx val="5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7-2DBB-4525-BD49-AA4A1965E46B}"/>
                </c:ext>
              </c:extLst>
            </c:dLbl>
            <c:dLbl>
              <c:idx val="5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8-2DBB-4525-BD49-AA4A1965E46B}"/>
                </c:ext>
              </c:extLst>
            </c:dLbl>
            <c:dLbl>
              <c:idx val="5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9-2DBB-4525-BD49-AA4A1965E46B}"/>
                </c:ext>
              </c:extLst>
            </c:dLbl>
            <c:dLbl>
              <c:idx val="5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A-2DBB-4525-BD49-AA4A1965E46B}"/>
                </c:ext>
              </c:extLst>
            </c:dLbl>
            <c:dLbl>
              <c:idx val="5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B-2DBB-4525-BD49-AA4A1965E46B}"/>
                </c:ext>
              </c:extLst>
            </c:dLbl>
            <c:dLbl>
              <c:idx val="5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C-2DBB-4525-BD49-AA4A1965E46B}"/>
                </c:ext>
              </c:extLst>
            </c:dLbl>
            <c:dLbl>
              <c:idx val="5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D-2DBB-4525-BD49-AA4A1965E46B}"/>
                </c:ext>
              </c:extLst>
            </c:dLbl>
            <c:dLbl>
              <c:idx val="5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E-2DBB-4525-BD49-AA4A1965E46B}"/>
                </c:ext>
              </c:extLst>
            </c:dLbl>
            <c:dLbl>
              <c:idx val="5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F-2DBB-4525-BD49-AA4A1965E46B}"/>
                </c:ext>
              </c:extLst>
            </c:dLbl>
            <c:dLbl>
              <c:idx val="5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0-2DBB-4525-BD49-AA4A1965E46B}"/>
                </c:ext>
              </c:extLst>
            </c:dLbl>
            <c:dLbl>
              <c:idx val="5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1-2DBB-4525-BD49-AA4A1965E46B}"/>
                </c:ext>
              </c:extLst>
            </c:dLbl>
            <c:dLbl>
              <c:idx val="5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2-2DBB-4525-BD49-AA4A1965E46B}"/>
                </c:ext>
              </c:extLst>
            </c:dLbl>
            <c:dLbl>
              <c:idx val="5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3-2DBB-4525-BD49-AA4A1965E46B}"/>
                </c:ext>
              </c:extLst>
            </c:dLbl>
            <c:dLbl>
              <c:idx val="5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4-2DBB-4525-BD49-AA4A1965E46B}"/>
                </c:ext>
              </c:extLst>
            </c:dLbl>
            <c:dLbl>
              <c:idx val="5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5-2DBB-4525-BD49-AA4A1965E46B}"/>
                </c:ext>
              </c:extLst>
            </c:dLbl>
            <c:dLbl>
              <c:idx val="5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6-2DBB-4525-BD49-AA4A1965E46B}"/>
                </c:ext>
              </c:extLst>
            </c:dLbl>
            <c:dLbl>
              <c:idx val="5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7-2DBB-4525-BD49-AA4A1965E46B}"/>
                </c:ext>
              </c:extLst>
            </c:dLbl>
            <c:dLbl>
              <c:idx val="5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8-2DBB-4525-BD49-AA4A1965E46B}"/>
                </c:ext>
              </c:extLst>
            </c:dLbl>
            <c:dLbl>
              <c:idx val="5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9-2DBB-4525-BD49-AA4A1965E46B}"/>
                </c:ext>
              </c:extLst>
            </c:dLbl>
            <c:dLbl>
              <c:idx val="5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A-2DBB-4525-BD49-AA4A1965E46B}"/>
                </c:ext>
              </c:extLst>
            </c:dLbl>
            <c:dLbl>
              <c:idx val="5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B-2DBB-4525-BD49-AA4A1965E46B}"/>
                </c:ext>
              </c:extLst>
            </c:dLbl>
            <c:dLbl>
              <c:idx val="5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C-2DBB-4525-BD49-AA4A1965E46B}"/>
                </c:ext>
              </c:extLst>
            </c:dLbl>
            <c:dLbl>
              <c:idx val="5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D-2DBB-4525-BD49-AA4A1965E46B}"/>
                </c:ext>
              </c:extLst>
            </c:dLbl>
            <c:dLbl>
              <c:idx val="5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E-2DBB-4525-BD49-AA4A1965E46B}"/>
                </c:ext>
              </c:extLst>
            </c:dLbl>
            <c:dLbl>
              <c:idx val="5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F-2DBB-4525-BD49-AA4A1965E46B}"/>
                </c:ext>
              </c:extLst>
            </c:dLbl>
            <c:dLbl>
              <c:idx val="5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0-2DBB-4525-BD49-AA4A1965E46B}"/>
                </c:ext>
              </c:extLst>
            </c:dLbl>
            <c:dLbl>
              <c:idx val="5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1-2DBB-4525-BD49-AA4A1965E46B}"/>
                </c:ext>
              </c:extLst>
            </c:dLbl>
            <c:dLbl>
              <c:idx val="5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2-2DBB-4525-BD49-AA4A1965E46B}"/>
                </c:ext>
              </c:extLst>
            </c:dLbl>
            <c:dLbl>
              <c:idx val="5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3-2DBB-4525-BD49-AA4A1965E46B}"/>
                </c:ext>
              </c:extLst>
            </c:dLbl>
            <c:dLbl>
              <c:idx val="5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4-2DBB-4525-BD49-AA4A1965E46B}"/>
                </c:ext>
              </c:extLst>
            </c:dLbl>
            <c:dLbl>
              <c:idx val="5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5-2DBB-4525-BD49-AA4A1965E46B}"/>
                </c:ext>
              </c:extLst>
            </c:dLbl>
            <c:dLbl>
              <c:idx val="5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6-2DBB-4525-BD49-AA4A1965E46B}"/>
                </c:ext>
              </c:extLst>
            </c:dLbl>
            <c:dLbl>
              <c:idx val="5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7-2DBB-4525-BD49-AA4A1965E46B}"/>
                </c:ext>
              </c:extLst>
            </c:dLbl>
            <c:dLbl>
              <c:idx val="5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8-2DBB-4525-BD49-AA4A1965E46B}"/>
                </c:ext>
              </c:extLst>
            </c:dLbl>
            <c:dLbl>
              <c:idx val="5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9-2DBB-4525-BD49-AA4A1965E46B}"/>
                </c:ext>
              </c:extLst>
            </c:dLbl>
            <c:dLbl>
              <c:idx val="5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A-2DBB-4525-BD49-AA4A1965E46B}"/>
                </c:ext>
              </c:extLst>
            </c:dLbl>
            <c:dLbl>
              <c:idx val="5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B-2DBB-4525-BD49-AA4A1965E46B}"/>
                </c:ext>
              </c:extLst>
            </c:dLbl>
            <c:dLbl>
              <c:idx val="5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C-2DBB-4525-BD49-AA4A1965E46B}"/>
                </c:ext>
              </c:extLst>
            </c:dLbl>
            <c:dLbl>
              <c:idx val="5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D-2DBB-4525-BD49-AA4A1965E46B}"/>
                </c:ext>
              </c:extLst>
            </c:dLbl>
            <c:dLbl>
              <c:idx val="5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E-2DBB-4525-BD49-AA4A1965E46B}"/>
                </c:ext>
              </c:extLst>
            </c:dLbl>
            <c:dLbl>
              <c:idx val="5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F-2DBB-4525-BD49-AA4A1965E46B}"/>
                </c:ext>
              </c:extLst>
            </c:dLbl>
            <c:dLbl>
              <c:idx val="5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0-2DBB-4525-BD49-AA4A1965E46B}"/>
                </c:ext>
              </c:extLst>
            </c:dLbl>
            <c:dLbl>
              <c:idx val="5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1-2DBB-4525-BD49-AA4A1965E46B}"/>
                </c:ext>
              </c:extLst>
            </c:dLbl>
            <c:dLbl>
              <c:idx val="5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2-2DBB-4525-BD49-AA4A1965E46B}"/>
                </c:ext>
              </c:extLst>
            </c:dLbl>
            <c:dLbl>
              <c:idx val="5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3-2DBB-4525-BD49-AA4A1965E46B}"/>
                </c:ext>
              </c:extLst>
            </c:dLbl>
            <c:dLbl>
              <c:idx val="5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4-2DBB-4525-BD49-AA4A1965E46B}"/>
                </c:ext>
              </c:extLst>
            </c:dLbl>
            <c:dLbl>
              <c:idx val="5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5-2DBB-4525-BD49-AA4A1965E46B}"/>
                </c:ext>
              </c:extLst>
            </c:dLbl>
            <c:dLbl>
              <c:idx val="5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6-2DBB-4525-BD49-AA4A1965E46B}"/>
                </c:ext>
              </c:extLst>
            </c:dLbl>
            <c:dLbl>
              <c:idx val="5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7-2DBB-4525-BD49-AA4A1965E46B}"/>
                </c:ext>
              </c:extLst>
            </c:dLbl>
            <c:dLbl>
              <c:idx val="5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8-2DBB-4525-BD49-AA4A1965E46B}"/>
                </c:ext>
              </c:extLst>
            </c:dLbl>
            <c:dLbl>
              <c:idx val="5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9-2DBB-4525-BD49-AA4A1965E46B}"/>
                </c:ext>
              </c:extLst>
            </c:dLbl>
            <c:dLbl>
              <c:idx val="5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A-2DBB-4525-BD49-AA4A1965E46B}"/>
                </c:ext>
              </c:extLst>
            </c:dLbl>
            <c:dLbl>
              <c:idx val="5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B-2DBB-4525-BD49-AA4A1965E46B}"/>
                </c:ext>
              </c:extLst>
            </c:dLbl>
            <c:dLbl>
              <c:idx val="5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C-2DBB-4525-BD49-AA4A1965E46B}"/>
                </c:ext>
              </c:extLst>
            </c:dLbl>
            <c:dLbl>
              <c:idx val="5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D-2DBB-4525-BD49-AA4A1965E46B}"/>
                </c:ext>
              </c:extLst>
            </c:dLbl>
            <c:dLbl>
              <c:idx val="5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E-2DBB-4525-BD49-AA4A1965E46B}"/>
                </c:ext>
              </c:extLst>
            </c:dLbl>
            <c:dLbl>
              <c:idx val="5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F-2DBB-4525-BD49-AA4A1965E46B}"/>
                </c:ext>
              </c:extLst>
            </c:dLbl>
            <c:dLbl>
              <c:idx val="5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0-2DBB-4525-BD49-AA4A1965E46B}"/>
                </c:ext>
              </c:extLst>
            </c:dLbl>
            <c:dLbl>
              <c:idx val="5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1-2DBB-4525-BD49-AA4A1965E46B}"/>
                </c:ext>
              </c:extLst>
            </c:dLbl>
            <c:dLbl>
              <c:idx val="5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2-2DBB-4525-BD49-AA4A1965E46B}"/>
                </c:ext>
              </c:extLst>
            </c:dLbl>
            <c:dLbl>
              <c:idx val="5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3-2DBB-4525-BD49-AA4A1965E46B}"/>
                </c:ext>
              </c:extLst>
            </c:dLbl>
            <c:dLbl>
              <c:idx val="5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4-2DBB-4525-BD49-AA4A1965E46B}"/>
                </c:ext>
              </c:extLst>
            </c:dLbl>
            <c:dLbl>
              <c:idx val="5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5-2DBB-4525-BD49-AA4A1965E46B}"/>
                </c:ext>
              </c:extLst>
            </c:dLbl>
            <c:dLbl>
              <c:idx val="5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6-2DBB-4525-BD49-AA4A1965E46B}"/>
                </c:ext>
              </c:extLst>
            </c:dLbl>
            <c:dLbl>
              <c:idx val="5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7-2DBB-4525-BD49-AA4A1965E46B}"/>
                </c:ext>
              </c:extLst>
            </c:dLbl>
            <c:dLbl>
              <c:idx val="5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8-2DBB-4525-BD49-AA4A1965E46B}"/>
                </c:ext>
              </c:extLst>
            </c:dLbl>
            <c:dLbl>
              <c:idx val="5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9-2DBB-4525-BD49-AA4A1965E46B}"/>
                </c:ext>
              </c:extLst>
            </c:dLbl>
            <c:dLbl>
              <c:idx val="5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A-2DBB-4525-BD49-AA4A1965E46B}"/>
                </c:ext>
              </c:extLst>
            </c:dLbl>
            <c:dLbl>
              <c:idx val="5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B-2DBB-4525-BD49-AA4A1965E46B}"/>
                </c:ext>
              </c:extLst>
            </c:dLbl>
            <c:dLbl>
              <c:idx val="5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C-2DBB-4525-BD49-AA4A1965E46B}"/>
                </c:ext>
              </c:extLst>
            </c:dLbl>
            <c:dLbl>
              <c:idx val="5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D-2DBB-4525-BD49-AA4A1965E46B}"/>
                </c:ext>
              </c:extLst>
            </c:dLbl>
            <c:dLbl>
              <c:idx val="5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E-2DBB-4525-BD49-AA4A1965E46B}"/>
                </c:ext>
              </c:extLst>
            </c:dLbl>
            <c:dLbl>
              <c:idx val="5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F-2DBB-4525-BD49-AA4A1965E46B}"/>
                </c:ext>
              </c:extLst>
            </c:dLbl>
            <c:dLbl>
              <c:idx val="5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0-2DBB-4525-BD49-AA4A1965E46B}"/>
                </c:ext>
              </c:extLst>
            </c:dLbl>
            <c:dLbl>
              <c:idx val="5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1-2DBB-4525-BD49-AA4A1965E46B}"/>
                </c:ext>
              </c:extLst>
            </c:dLbl>
            <c:dLbl>
              <c:idx val="5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2-2DBB-4525-BD49-AA4A1965E46B}"/>
                </c:ext>
              </c:extLst>
            </c:dLbl>
            <c:dLbl>
              <c:idx val="5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3-2DBB-4525-BD49-AA4A1965E46B}"/>
                </c:ext>
              </c:extLst>
            </c:dLbl>
            <c:dLbl>
              <c:idx val="5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4-2DBB-4525-BD49-AA4A1965E46B}"/>
                </c:ext>
              </c:extLst>
            </c:dLbl>
            <c:dLbl>
              <c:idx val="5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5-2DBB-4525-BD49-AA4A1965E46B}"/>
                </c:ext>
              </c:extLst>
            </c:dLbl>
            <c:dLbl>
              <c:idx val="5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6-2DBB-4525-BD49-AA4A1965E46B}"/>
                </c:ext>
              </c:extLst>
            </c:dLbl>
            <c:dLbl>
              <c:idx val="5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7-2DBB-4525-BD49-AA4A1965E46B}"/>
                </c:ext>
              </c:extLst>
            </c:dLbl>
            <c:dLbl>
              <c:idx val="6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8-2DBB-4525-BD49-AA4A1965E46B}"/>
                </c:ext>
              </c:extLst>
            </c:dLbl>
            <c:dLbl>
              <c:idx val="6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9-2DBB-4525-BD49-AA4A1965E46B}"/>
                </c:ext>
              </c:extLst>
            </c:dLbl>
            <c:dLbl>
              <c:idx val="6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A-2DBB-4525-BD49-AA4A1965E46B}"/>
                </c:ext>
              </c:extLst>
            </c:dLbl>
            <c:dLbl>
              <c:idx val="6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B-2DBB-4525-BD49-AA4A1965E46B}"/>
                </c:ext>
              </c:extLst>
            </c:dLbl>
            <c:dLbl>
              <c:idx val="6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C-2DBB-4525-BD49-AA4A1965E46B}"/>
                </c:ext>
              </c:extLst>
            </c:dLbl>
            <c:dLbl>
              <c:idx val="6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D-2DBB-4525-BD49-AA4A1965E46B}"/>
                </c:ext>
              </c:extLst>
            </c:dLbl>
            <c:dLbl>
              <c:idx val="6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E-2DBB-4525-BD49-AA4A1965E46B}"/>
                </c:ext>
              </c:extLst>
            </c:dLbl>
            <c:dLbl>
              <c:idx val="6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F-2DBB-4525-BD49-AA4A1965E46B}"/>
                </c:ext>
              </c:extLst>
            </c:dLbl>
            <c:dLbl>
              <c:idx val="6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0-2DBB-4525-BD49-AA4A1965E46B}"/>
                </c:ext>
              </c:extLst>
            </c:dLbl>
            <c:dLbl>
              <c:idx val="6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1-2DBB-4525-BD49-AA4A1965E46B}"/>
                </c:ext>
              </c:extLst>
            </c:dLbl>
            <c:dLbl>
              <c:idx val="6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2-2DBB-4525-BD49-AA4A1965E46B}"/>
                </c:ext>
              </c:extLst>
            </c:dLbl>
            <c:dLbl>
              <c:idx val="6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3-2DBB-4525-BD49-AA4A1965E46B}"/>
                </c:ext>
              </c:extLst>
            </c:dLbl>
            <c:dLbl>
              <c:idx val="6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4-2DBB-4525-BD49-AA4A1965E46B}"/>
                </c:ext>
              </c:extLst>
            </c:dLbl>
            <c:dLbl>
              <c:idx val="6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5-2DBB-4525-BD49-AA4A1965E46B}"/>
                </c:ext>
              </c:extLst>
            </c:dLbl>
            <c:dLbl>
              <c:idx val="6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6-2DBB-4525-BD49-AA4A1965E46B}"/>
                </c:ext>
              </c:extLst>
            </c:dLbl>
            <c:dLbl>
              <c:idx val="6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7-2DBB-4525-BD49-AA4A1965E46B}"/>
                </c:ext>
              </c:extLst>
            </c:dLbl>
            <c:dLbl>
              <c:idx val="6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8-2DBB-4525-BD49-AA4A1965E46B}"/>
                </c:ext>
              </c:extLst>
            </c:dLbl>
            <c:dLbl>
              <c:idx val="6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9-2DBB-4525-BD49-AA4A1965E46B}"/>
                </c:ext>
              </c:extLst>
            </c:dLbl>
            <c:dLbl>
              <c:idx val="6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A-2DBB-4525-BD49-AA4A1965E46B}"/>
                </c:ext>
              </c:extLst>
            </c:dLbl>
            <c:dLbl>
              <c:idx val="6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B-2DBB-4525-BD49-AA4A1965E46B}"/>
                </c:ext>
              </c:extLst>
            </c:dLbl>
            <c:dLbl>
              <c:idx val="6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C-2DBB-4525-BD49-AA4A1965E46B}"/>
                </c:ext>
              </c:extLst>
            </c:dLbl>
            <c:dLbl>
              <c:idx val="6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D-2DBB-4525-BD49-AA4A1965E46B}"/>
                </c:ext>
              </c:extLst>
            </c:dLbl>
            <c:dLbl>
              <c:idx val="6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E-2DBB-4525-BD49-AA4A1965E46B}"/>
                </c:ext>
              </c:extLst>
            </c:dLbl>
            <c:dLbl>
              <c:idx val="6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F-2DBB-4525-BD49-AA4A1965E46B}"/>
                </c:ext>
              </c:extLst>
            </c:dLbl>
            <c:dLbl>
              <c:idx val="6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0-2DBB-4525-BD49-AA4A1965E46B}"/>
                </c:ext>
              </c:extLst>
            </c:dLbl>
            <c:dLbl>
              <c:idx val="6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1-2DBB-4525-BD49-AA4A1965E46B}"/>
                </c:ext>
              </c:extLst>
            </c:dLbl>
            <c:dLbl>
              <c:idx val="6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2-2DBB-4525-BD49-AA4A1965E46B}"/>
                </c:ext>
              </c:extLst>
            </c:dLbl>
            <c:dLbl>
              <c:idx val="6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3-2DBB-4525-BD49-AA4A1965E46B}"/>
                </c:ext>
              </c:extLst>
            </c:dLbl>
            <c:dLbl>
              <c:idx val="6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4-2DBB-4525-BD49-AA4A1965E46B}"/>
                </c:ext>
              </c:extLst>
            </c:dLbl>
            <c:dLbl>
              <c:idx val="6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5-2DBB-4525-BD49-AA4A1965E46B}"/>
                </c:ext>
              </c:extLst>
            </c:dLbl>
            <c:dLbl>
              <c:idx val="6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6-2DBB-4525-BD49-AA4A1965E46B}"/>
                </c:ext>
              </c:extLst>
            </c:dLbl>
            <c:dLbl>
              <c:idx val="6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7-2DBB-4525-BD49-AA4A1965E46B}"/>
                </c:ext>
              </c:extLst>
            </c:dLbl>
            <c:dLbl>
              <c:idx val="6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8-2DBB-4525-BD49-AA4A1965E46B}"/>
                </c:ext>
              </c:extLst>
            </c:dLbl>
            <c:dLbl>
              <c:idx val="6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9-2DBB-4525-BD49-AA4A1965E46B}"/>
                </c:ext>
              </c:extLst>
            </c:dLbl>
            <c:dLbl>
              <c:idx val="6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A-2DBB-4525-BD49-AA4A1965E46B}"/>
                </c:ext>
              </c:extLst>
            </c:dLbl>
            <c:dLbl>
              <c:idx val="6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B-2DBB-4525-BD49-AA4A1965E46B}"/>
                </c:ext>
              </c:extLst>
            </c:dLbl>
            <c:dLbl>
              <c:idx val="6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C-2DBB-4525-BD49-AA4A1965E46B}"/>
                </c:ext>
              </c:extLst>
            </c:dLbl>
            <c:dLbl>
              <c:idx val="6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D-2DBB-4525-BD49-AA4A1965E46B}"/>
                </c:ext>
              </c:extLst>
            </c:dLbl>
            <c:dLbl>
              <c:idx val="6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E-2DBB-4525-BD49-AA4A1965E46B}"/>
                </c:ext>
              </c:extLst>
            </c:dLbl>
            <c:dLbl>
              <c:idx val="6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F-2DBB-4525-BD49-AA4A1965E46B}"/>
                </c:ext>
              </c:extLst>
            </c:dLbl>
            <c:dLbl>
              <c:idx val="6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0-2DBB-4525-BD49-AA4A1965E46B}"/>
                </c:ext>
              </c:extLst>
            </c:dLbl>
            <c:dLbl>
              <c:idx val="6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1-2DBB-4525-BD49-AA4A1965E46B}"/>
                </c:ext>
              </c:extLst>
            </c:dLbl>
            <c:dLbl>
              <c:idx val="6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2-2DBB-4525-BD49-AA4A1965E46B}"/>
                </c:ext>
              </c:extLst>
            </c:dLbl>
            <c:dLbl>
              <c:idx val="6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3-2DBB-4525-BD49-AA4A1965E46B}"/>
                </c:ext>
              </c:extLst>
            </c:dLbl>
            <c:dLbl>
              <c:idx val="6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4-2DBB-4525-BD49-AA4A1965E46B}"/>
                </c:ext>
              </c:extLst>
            </c:dLbl>
            <c:dLbl>
              <c:idx val="6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5-2DBB-4525-BD49-AA4A1965E46B}"/>
                </c:ext>
              </c:extLst>
            </c:dLbl>
            <c:dLbl>
              <c:idx val="6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6-2DBB-4525-BD49-AA4A1965E46B}"/>
                </c:ext>
              </c:extLst>
            </c:dLbl>
            <c:dLbl>
              <c:idx val="6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7-2DBB-4525-BD49-AA4A1965E46B}"/>
                </c:ext>
              </c:extLst>
            </c:dLbl>
            <c:dLbl>
              <c:idx val="6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8-2DBB-4525-BD49-AA4A1965E46B}"/>
                </c:ext>
              </c:extLst>
            </c:dLbl>
            <c:dLbl>
              <c:idx val="6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9-2DBB-4525-BD49-AA4A1965E46B}"/>
                </c:ext>
              </c:extLst>
            </c:dLbl>
            <c:dLbl>
              <c:idx val="6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A-2DBB-4525-BD49-AA4A1965E46B}"/>
                </c:ext>
              </c:extLst>
            </c:dLbl>
            <c:dLbl>
              <c:idx val="6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B-2DBB-4525-BD49-AA4A1965E46B}"/>
                </c:ext>
              </c:extLst>
            </c:dLbl>
            <c:dLbl>
              <c:idx val="6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C-2DBB-4525-BD49-AA4A1965E46B}"/>
                </c:ext>
              </c:extLst>
            </c:dLbl>
            <c:dLbl>
              <c:idx val="6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D-2DBB-4525-BD49-AA4A1965E46B}"/>
                </c:ext>
              </c:extLst>
            </c:dLbl>
            <c:dLbl>
              <c:idx val="6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E-2DBB-4525-BD49-AA4A1965E46B}"/>
                </c:ext>
              </c:extLst>
            </c:dLbl>
            <c:dLbl>
              <c:idx val="6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F-2DBB-4525-BD49-AA4A1965E46B}"/>
                </c:ext>
              </c:extLst>
            </c:dLbl>
            <c:dLbl>
              <c:idx val="6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0-2DBB-4525-BD49-AA4A1965E46B}"/>
                </c:ext>
              </c:extLst>
            </c:dLbl>
            <c:dLbl>
              <c:idx val="6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1-2DBB-4525-BD49-AA4A1965E46B}"/>
                </c:ext>
              </c:extLst>
            </c:dLbl>
            <c:dLbl>
              <c:idx val="6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2-2DBB-4525-BD49-AA4A1965E46B}"/>
                </c:ext>
              </c:extLst>
            </c:dLbl>
            <c:dLbl>
              <c:idx val="6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3-2DBB-4525-BD49-AA4A1965E46B}"/>
                </c:ext>
              </c:extLst>
            </c:dLbl>
            <c:dLbl>
              <c:idx val="6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4-2DBB-4525-BD49-AA4A1965E46B}"/>
                </c:ext>
              </c:extLst>
            </c:dLbl>
            <c:dLbl>
              <c:idx val="6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5-2DBB-4525-BD49-AA4A1965E46B}"/>
                </c:ext>
              </c:extLst>
            </c:dLbl>
            <c:dLbl>
              <c:idx val="6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6-2DBB-4525-BD49-AA4A1965E46B}"/>
                </c:ext>
              </c:extLst>
            </c:dLbl>
            <c:dLbl>
              <c:idx val="6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7-2DBB-4525-BD49-AA4A1965E46B}"/>
                </c:ext>
              </c:extLst>
            </c:dLbl>
            <c:dLbl>
              <c:idx val="6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8-2DBB-4525-BD49-AA4A1965E46B}"/>
                </c:ext>
              </c:extLst>
            </c:dLbl>
            <c:dLbl>
              <c:idx val="6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9-2DBB-4525-BD49-AA4A1965E46B}"/>
                </c:ext>
              </c:extLst>
            </c:dLbl>
            <c:dLbl>
              <c:idx val="6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A-2DBB-4525-BD49-AA4A1965E46B}"/>
                </c:ext>
              </c:extLst>
            </c:dLbl>
            <c:dLbl>
              <c:idx val="6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B-2DBB-4525-BD49-AA4A1965E46B}"/>
                </c:ext>
              </c:extLst>
            </c:dLbl>
            <c:dLbl>
              <c:idx val="6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C-2DBB-4525-BD49-AA4A1965E46B}"/>
                </c:ext>
              </c:extLst>
            </c:dLbl>
            <c:dLbl>
              <c:idx val="6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D-2DBB-4525-BD49-AA4A1965E46B}"/>
                </c:ext>
              </c:extLst>
            </c:dLbl>
            <c:dLbl>
              <c:idx val="6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E-2DBB-4525-BD49-AA4A1965E46B}"/>
                </c:ext>
              </c:extLst>
            </c:dLbl>
            <c:dLbl>
              <c:idx val="6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F-2DBB-4525-BD49-AA4A1965E46B}"/>
                </c:ext>
              </c:extLst>
            </c:dLbl>
            <c:dLbl>
              <c:idx val="6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0-2DBB-4525-BD49-AA4A1965E46B}"/>
                </c:ext>
              </c:extLst>
            </c:dLbl>
            <c:dLbl>
              <c:idx val="6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1-2DBB-4525-BD49-AA4A1965E46B}"/>
                </c:ext>
              </c:extLst>
            </c:dLbl>
            <c:dLbl>
              <c:idx val="6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2-2DBB-4525-BD49-AA4A1965E46B}"/>
                </c:ext>
              </c:extLst>
            </c:dLbl>
            <c:dLbl>
              <c:idx val="6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3-2DBB-4525-BD49-AA4A1965E46B}"/>
                </c:ext>
              </c:extLst>
            </c:dLbl>
            <c:dLbl>
              <c:idx val="6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4-2DBB-4525-BD49-AA4A1965E46B}"/>
                </c:ext>
              </c:extLst>
            </c:dLbl>
            <c:dLbl>
              <c:idx val="6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5-2DBB-4525-BD49-AA4A1965E46B}"/>
                </c:ext>
              </c:extLst>
            </c:dLbl>
            <c:dLbl>
              <c:idx val="6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6-2DBB-4525-BD49-AA4A1965E46B}"/>
                </c:ext>
              </c:extLst>
            </c:dLbl>
            <c:dLbl>
              <c:idx val="6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7-2DBB-4525-BD49-AA4A1965E46B}"/>
                </c:ext>
              </c:extLst>
            </c:dLbl>
            <c:dLbl>
              <c:idx val="6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8-2DBB-4525-BD49-AA4A1965E46B}"/>
                </c:ext>
              </c:extLst>
            </c:dLbl>
            <c:dLbl>
              <c:idx val="6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9-2DBB-4525-BD49-AA4A1965E46B}"/>
                </c:ext>
              </c:extLst>
            </c:dLbl>
            <c:dLbl>
              <c:idx val="6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A-2DBB-4525-BD49-AA4A1965E46B}"/>
                </c:ext>
              </c:extLst>
            </c:dLbl>
            <c:dLbl>
              <c:idx val="6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B-2DBB-4525-BD49-AA4A1965E46B}"/>
                </c:ext>
              </c:extLst>
            </c:dLbl>
            <c:dLbl>
              <c:idx val="6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C-2DBB-4525-BD49-AA4A1965E46B}"/>
                </c:ext>
              </c:extLst>
            </c:dLbl>
            <c:dLbl>
              <c:idx val="6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D-2DBB-4525-BD49-AA4A1965E46B}"/>
                </c:ext>
              </c:extLst>
            </c:dLbl>
            <c:dLbl>
              <c:idx val="6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E-2DBB-4525-BD49-AA4A1965E46B}"/>
                </c:ext>
              </c:extLst>
            </c:dLbl>
            <c:dLbl>
              <c:idx val="6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F-2DBB-4525-BD49-AA4A1965E46B}"/>
                </c:ext>
              </c:extLst>
            </c:dLbl>
            <c:dLbl>
              <c:idx val="6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0-2DBB-4525-BD49-AA4A1965E46B}"/>
                </c:ext>
              </c:extLst>
            </c:dLbl>
            <c:dLbl>
              <c:idx val="6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1-2DBB-4525-BD49-AA4A1965E46B}"/>
                </c:ext>
              </c:extLst>
            </c:dLbl>
            <c:dLbl>
              <c:idx val="6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2-2DBB-4525-BD49-AA4A1965E46B}"/>
                </c:ext>
              </c:extLst>
            </c:dLbl>
            <c:dLbl>
              <c:idx val="6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3-2DBB-4525-BD49-AA4A1965E46B}"/>
                </c:ext>
              </c:extLst>
            </c:dLbl>
            <c:dLbl>
              <c:idx val="6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4-2DBB-4525-BD49-AA4A1965E46B}"/>
                </c:ext>
              </c:extLst>
            </c:dLbl>
            <c:dLbl>
              <c:idx val="6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5-2DBB-4525-BD49-AA4A1965E46B}"/>
                </c:ext>
              </c:extLst>
            </c:dLbl>
            <c:dLbl>
              <c:idx val="6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6-2DBB-4525-BD49-AA4A1965E46B}"/>
                </c:ext>
              </c:extLst>
            </c:dLbl>
            <c:dLbl>
              <c:idx val="6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7-2DBB-4525-BD49-AA4A1965E46B}"/>
                </c:ext>
              </c:extLst>
            </c:dLbl>
            <c:dLbl>
              <c:idx val="6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8-2DBB-4525-BD49-AA4A1965E46B}"/>
                </c:ext>
              </c:extLst>
            </c:dLbl>
            <c:dLbl>
              <c:idx val="6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9-2DBB-4525-BD49-AA4A1965E46B}"/>
                </c:ext>
              </c:extLst>
            </c:dLbl>
            <c:dLbl>
              <c:idx val="6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A-2DBB-4525-BD49-AA4A1965E46B}"/>
                </c:ext>
              </c:extLst>
            </c:dLbl>
            <c:dLbl>
              <c:idx val="6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B-2DBB-4525-BD49-AA4A1965E46B}"/>
                </c:ext>
              </c:extLst>
            </c:dLbl>
            <c:dLbl>
              <c:idx val="7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C-2DBB-4525-BD49-AA4A1965E46B}"/>
                </c:ext>
              </c:extLst>
            </c:dLbl>
            <c:dLbl>
              <c:idx val="7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D-2DBB-4525-BD49-AA4A1965E46B}"/>
                </c:ext>
              </c:extLst>
            </c:dLbl>
            <c:dLbl>
              <c:idx val="7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E-2DBB-4525-BD49-AA4A1965E46B}"/>
                </c:ext>
              </c:extLst>
            </c:dLbl>
            <c:dLbl>
              <c:idx val="7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F-2DBB-4525-BD49-AA4A1965E46B}"/>
                </c:ext>
              </c:extLst>
            </c:dLbl>
            <c:dLbl>
              <c:idx val="7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0-2DBB-4525-BD49-AA4A1965E46B}"/>
                </c:ext>
              </c:extLst>
            </c:dLbl>
            <c:dLbl>
              <c:idx val="7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1-2DBB-4525-BD49-AA4A1965E46B}"/>
                </c:ext>
              </c:extLst>
            </c:dLbl>
            <c:dLbl>
              <c:idx val="7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2-2DBB-4525-BD49-AA4A1965E46B}"/>
                </c:ext>
              </c:extLst>
            </c:dLbl>
            <c:dLbl>
              <c:idx val="7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3-2DBB-4525-BD49-AA4A1965E46B}"/>
                </c:ext>
              </c:extLst>
            </c:dLbl>
            <c:dLbl>
              <c:idx val="7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4-2DBB-4525-BD49-AA4A1965E46B}"/>
                </c:ext>
              </c:extLst>
            </c:dLbl>
            <c:dLbl>
              <c:idx val="7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5-2DBB-4525-BD49-AA4A1965E46B}"/>
                </c:ext>
              </c:extLst>
            </c:dLbl>
            <c:dLbl>
              <c:idx val="7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6-2DBB-4525-BD49-AA4A1965E46B}"/>
                </c:ext>
              </c:extLst>
            </c:dLbl>
            <c:dLbl>
              <c:idx val="7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7-2DBB-4525-BD49-AA4A1965E46B}"/>
                </c:ext>
              </c:extLst>
            </c:dLbl>
            <c:dLbl>
              <c:idx val="7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8-2DBB-4525-BD49-AA4A1965E46B}"/>
                </c:ext>
              </c:extLst>
            </c:dLbl>
            <c:dLbl>
              <c:idx val="7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9-2DBB-4525-BD49-AA4A1965E46B}"/>
                </c:ext>
              </c:extLst>
            </c:dLbl>
            <c:dLbl>
              <c:idx val="7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A-2DBB-4525-BD49-AA4A1965E46B}"/>
                </c:ext>
              </c:extLst>
            </c:dLbl>
            <c:dLbl>
              <c:idx val="7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B-2DBB-4525-BD49-AA4A1965E46B}"/>
                </c:ext>
              </c:extLst>
            </c:dLbl>
            <c:dLbl>
              <c:idx val="7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C-2DBB-4525-BD49-AA4A1965E46B}"/>
                </c:ext>
              </c:extLst>
            </c:dLbl>
            <c:dLbl>
              <c:idx val="7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D-2DBB-4525-BD49-AA4A1965E46B}"/>
                </c:ext>
              </c:extLst>
            </c:dLbl>
            <c:dLbl>
              <c:idx val="7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E-2DBB-4525-BD49-AA4A1965E46B}"/>
                </c:ext>
              </c:extLst>
            </c:dLbl>
            <c:dLbl>
              <c:idx val="7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F-2DBB-4525-BD49-AA4A1965E46B}"/>
                </c:ext>
              </c:extLst>
            </c:dLbl>
            <c:dLbl>
              <c:idx val="7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0-2DBB-4525-BD49-AA4A1965E46B}"/>
                </c:ext>
              </c:extLst>
            </c:dLbl>
            <c:dLbl>
              <c:idx val="7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1-2DBB-4525-BD49-AA4A1965E46B}"/>
                </c:ext>
              </c:extLst>
            </c:dLbl>
            <c:dLbl>
              <c:idx val="7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2-2DBB-4525-BD49-AA4A1965E46B}"/>
                </c:ext>
              </c:extLst>
            </c:dLbl>
            <c:dLbl>
              <c:idx val="7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3-2DBB-4525-BD49-AA4A1965E46B}"/>
                </c:ext>
              </c:extLst>
            </c:dLbl>
            <c:dLbl>
              <c:idx val="7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4-2DBB-4525-BD49-AA4A1965E46B}"/>
                </c:ext>
              </c:extLst>
            </c:dLbl>
            <c:dLbl>
              <c:idx val="7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5-2DBB-4525-BD49-AA4A1965E46B}"/>
                </c:ext>
              </c:extLst>
            </c:dLbl>
            <c:dLbl>
              <c:idx val="7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6-2DBB-4525-BD49-AA4A1965E46B}"/>
                </c:ext>
              </c:extLst>
            </c:dLbl>
            <c:dLbl>
              <c:idx val="7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7-2DBB-4525-BD49-AA4A1965E46B}"/>
                </c:ext>
              </c:extLst>
            </c:dLbl>
            <c:dLbl>
              <c:idx val="7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8-2DBB-4525-BD49-AA4A1965E46B}"/>
                </c:ext>
              </c:extLst>
            </c:dLbl>
            <c:dLbl>
              <c:idx val="7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9-2DBB-4525-BD49-AA4A1965E46B}"/>
                </c:ext>
              </c:extLst>
            </c:dLbl>
            <c:dLbl>
              <c:idx val="7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A-2DBB-4525-BD49-AA4A1965E46B}"/>
                </c:ext>
              </c:extLst>
            </c:dLbl>
            <c:dLbl>
              <c:idx val="7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B-2DBB-4525-BD49-AA4A1965E46B}"/>
                </c:ext>
              </c:extLst>
            </c:dLbl>
            <c:dLbl>
              <c:idx val="7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C-2DBB-4525-BD49-AA4A1965E46B}"/>
                </c:ext>
              </c:extLst>
            </c:dLbl>
            <c:dLbl>
              <c:idx val="7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D-2DBB-4525-BD49-AA4A1965E46B}"/>
                </c:ext>
              </c:extLst>
            </c:dLbl>
            <c:dLbl>
              <c:idx val="7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E-2DBB-4525-BD49-AA4A1965E46B}"/>
                </c:ext>
              </c:extLst>
            </c:dLbl>
            <c:dLbl>
              <c:idx val="7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F-2DBB-4525-BD49-AA4A1965E46B}"/>
                </c:ext>
              </c:extLst>
            </c:dLbl>
            <c:dLbl>
              <c:idx val="7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0-2DBB-4525-BD49-AA4A1965E46B}"/>
                </c:ext>
              </c:extLst>
            </c:dLbl>
            <c:dLbl>
              <c:idx val="7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1-2DBB-4525-BD49-AA4A1965E46B}"/>
                </c:ext>
              </c:extLst>
            </c:dLbl>
            <c:dLbl>
              <c:idx val="7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2-2DBB-4525-BD49-AA4A1965E46B}"/>
                </c:ext>
              </c:extLst>
            </c:dLbl>
            <c:dLbl>
              <c:idx val="7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3-2DBB-4525-BD49-AA4A1965E46B}"/>
                </c:ext>
              </c:extLst>
            </c:dLbl>
            <c:dLbl>
              <c:idx val="7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4-2DBB-4525-BD49-AA4A1965E46B}"/>
                </c:ext>
              </c:extLst>
            </c:dLbl>
            <c:dLbl>
              <c:idx val="7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5-2DBB-4525-BD49-AA4A1965E46B}"/>
                </c:ext>
              </c:extLst>
            </c:dLbl>
            <c:dLbl>
              <c:idx val="7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6-2DBB-4525-BD49-AA4A1965E46B}"/>
                </c:ext>
              </c:extLst>
            </c:dLbl>
            <c:dLbl>
              <c:idx val="7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7-2DBB-4525-BD49-AA4A1965E46B}"/>
                </c:ext>
              </c:extLst>
            </c:dLbl>
            <c:dLbl>
              <c:idx val="7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8-2DBB-4525-BD49-AA4A1965E46B}"/>
                </c:ext>
              </c:extLst>
            </c:dLbl>
            <c:dLbl>
              <c:idx val="7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9-2DBB-4525-BD49-AA4A1965E46B}"/>
                </c:ext>
              </c:extLst>
            </c:dLbl>
            <c:dLbl>
              <c:idx val="7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A-2DBB-4525-BD49-AA4A1965E46B}"/>
                </c:ext>
              </c:extLst>
            </c:dLbl>
            <c:dLbl>
              <c:idx val="7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B-2DBB-4525-BD49-AA4A1965E46B}"/>
                </c:ext>
              </c:extLst>
            </c:dLbl>
            <c:dLbl>
              <c:idx val="7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C-2DBB-4525-BD49-AA4A1965E46B}"/>
                </c:ext>
              </c:extLst>
            </c:dLbl>
            <c:dLbl>
              <c:idx val="7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D-2DBB-4525-BD49-AA4A1965E46B}"/>
                </c:ext>
              </c:extLst>
            </c:dLbl>
            <c:dLbl>
              <c:idx val="7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E-2DBB-4525-BD49-AA4A1965E46B}"/>
                </c:ext>
              </c:extLst>
            </c:dLbl>
            <c:dLbl>
              <c:idx val="7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F-2DBB-4525-BD49-AA4A1965E46B}"/>
                </c:ext>
              </c:extLst>
            </c:dLbl>
            <c:dLbl>
              <c:idx val="7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0-2DBB-4525-BD49-AA4A1965E46B}"/>
                </c:ext>
              </c:extLst>
            </c:dLbl>
            <c:dLbl>
              <c:idx val="7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1-2DBB-4525-BD49-AA4A1965E46B}"/>
                </c:ext>
              </c:extLst>
            </c:dLbl>
            <c:dLbl>
              <c:idx val="7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2-2DBB-4525-BD49-AA4A1965E46B}"/>
                </c:ext>
              </c:extLst>
            </c:dLbl>
            <c:dLbl>
              <c:idx val="7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3-2DBB-4525-BD49-AA4A1965E46B}"/>
                </c:ext>
              </c:extLst>
            </c:dLbl>
            <c:dLbl>
              <c:idx val="7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4-2DBB-4525-BD49-AA4A1965E46B}"/>
                </c:ext>
              </c:extLst>
            </c:dLbl>
            <c:dLbl>
              <c:idx val="7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5-2DBB-4525-BD49-AA4A1965E46B}"/>
                </c:ext>
              </c:extLst>
            </c:dLbl>
            <c:dLbl>
              <c:idx val="7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6-2DBB-4525-BD49-AA4A1965E46B}"/>
                </c:ext>
              </c:extLst>
            </c:dLbl>
            <c:dLbl>
              <c:idx val="7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7-2DBB-4525-BD49-AA4A1965E46B}"/>
                </c:ext>
              </c:extLst>
            </c:dLbl>
            <c:dLbl>
              <c:idx val="7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8-2DBB-4525-BD49-AA4A1965E46B}"/>
                </c:ext>
              </c:extLst>
            </c:dLbl>
            <c:dLbl>
              <c:idx val="7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9-2DBB-4525-BD49-AA4A1965E46B}"/>
                </c:ext>
              </c:extLst>
            </c:dLbl>
            <c:dLbl>
              <c:idx val="7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A-2DBB-4525-BD49-AA4A1965E46B}"/>
                </c:ext>
              </c:extLst>
            </c:dLbl>
            <c:dLbl>
              <c:idx val="7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B-2DBB-4525-BD49-AA4A1965E46B}"/>
                </c:ext>
              </c:extLst>
            </c:dLbl>
            <c:dLbl>
              <c:idx val="7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C-2DBB-4525-BD49-AA4A1965E46B}"/>
                </c:ext>
              </c:extLst>
            </c:dLbl>
            <c:dLbl>
              <c:idx val="7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D-2DBB-4525-BD49-AA4A1965E46B}"/>
                </c:ext>
              </c:extLst>
            </c:dLbl>
            <c:dLbl>
              <c:idx val="7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E-2DBB-4525-BD49-AA4A1965E46B}"/>
                </c:ext>
              </c:extLst>
            </c:dLbl>
            <c:dLbl>
              <c:idx val="7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F-2DBB-4525-BD49-AA4A1965E46B}"/>
                </c:ext>
              </c:extLst>
            </c:dLbl>
            <c:dLbl>
              <c:idx val="7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0-2DBB-4525-BD49-AA4A1965E46B}"/>
                </c:ext>
              </c:extLst>
            </c:dLbl>
            <c:dLbl>
              <c:idx val="7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1-2DBB-4525-BD49-AA4A1965E46B}"/>
                </c:ext>
              </c:extLst>
            </c:dLbl>
            <c:dLbl>
              <c:idx val="7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2-2DBB-4525-BD49-AA4A1965E46B}"/>
                </c:ext>
              </c:extLst>
            </c:dLbl>
            <c:dLbl>
              <c:idx val="7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3-2DBB-4525-BD49-AA4A1965E46B}"/>
                </c:ext>
              </c:extLst>
            </c:dLbl>
            <c:dLbl>
              <c:idx val="7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4-2DBB-4525-BD49-AA4A1965E46B}"/>
                </c:ext>
              </c:extLst>
            </c:dLbl>
            <c:dLbl>
              <c:idx val="7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5-2DBB-4525-BD49-AA4A1965E46B}"/>
                </c:ext>
              </c:extLst>
            </c:dLbl>
            <c:dLbl>
              <c:idx val="7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6-2DBB-4525-BD49-AA4A1965E46B}"/>
                </c:ext>
              </c:extLst>
            </c:dLbl>
            <c:dLbl>
              <c:idx val="7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7-2DBB-4525-BD49-AA4A1965E46B}"/>
                </c:ext>
              </c:extLst>
            </c:dLbl>
            <c:dLbl>
              <c:idx val="7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8-2DBB-4525-BD49-AA4A1965E46B}"/>
                </c:ext>
              </c:extLst>
            </c:dLbl>
            <c:dLbl>
              <c:idx val="7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9-2DBB-4525-BD49-AA4A1965E46B}"/>
                </c:ext>
              </c:extLst>
            </c:dLbl>
            <c:dLbl>
              <c:idx val="7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A-2DBB-4525-BD49-AA4A1965E46B}"/>
                </c:ext>
              </c:extLst>
            </c:dLbl>
            <c:dLbl>
              <c:idx val="7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B-2DBB-4525-BD49-AA4A1965E46B}"/>
                </c:ext>
              </c:extLst>
            </c:dLbl>
            <c:dLbl>
              <c:idx val="7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C-2DBB-4525-BD49-AA4A1965E46B}"/>
                </c:ext>
              </c:extLst>
            </c:dLbl>
            <c:dLbl>
              <c:idx val="7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D-2DBB-4525-BD49-AA4A1965E46B}"/>
                </c:ext>
              </c:extLst>
            </c:dLbl>
            <c:dLbl>
              <c:idx val="7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E-2DBB-4525-BD49-AA4A1965E46B}"/>
                </c:ext>
              </c:extLst>
            </c:dLbl>
            <c:dLbl>
              <c:idx val="7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F-2DBB-4525-BD49-AA4A1965E46B}"/>
                </c:ext>
              </c:extLst>
            </c:dLbl>
            <c:dLbl>
              <c:idx val="7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0-2DBB-4525-BD49-AA4A1965E46B}"/>
                </c:ext>
              </c:extLst>
            </c:dLbl>
            <c:dLbl>
              <c:idx val="7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1-2DBB-4525-BD49-AA4A1965E46B}"/>
                </c:ext>
              </c:extLst>
            </c:dLbl>
            <c:dLbl>
              <c:idx val="7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2-2DBB-4525-BD49-AA4A1965E46B}"/>
                </c:ext>
              </c:extLst>
            </c:dLbl>
            <c:dLbl>
              <c:idx val="7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3-2DBB-4525-BD49-AA4A1965E46B}"/>
                </c:ext>
              </c:extLst>
            </c:dLbl>
            <c:dLbl>
              <c:idx val="7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4-2DBB-4525-BD49-AA4A1965E46B}"/>
                </c:ext>
              </c:extLst>
            </c:dLbl>
            <c:dLbl>
              <c:idx val="7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5-2DBB-4525-BD49-AA4A1965E46B}"/>
                </c:ext>
              </c:extLst>
            </c:dLbl>
            <c:dLbl>
              <c:idx val="7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6-2DBB-4525-BD49-AA4A1965E46B}"/>
                </c:ext>
              </c:extLst>
            </c:dLbl>
            <c:dLbl>
              <c:idx val="7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7-2DBB-4525-BD49-AA4A1965E46B}"/>
                </c:ext>
              </c:extLst>
            </c:dLbl>
            <c:dLbl>
              <c:idx val="7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8-2DBB-4525-BD49-AA4A1965E46B}"/>
                </c:ext>
              </c:extLst>
            </c:dLbl>
            <c:dLbl>
              <c:idx val="7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9-2DBB-4525-BD49-AA4A1965E46B}"/>
                </c:ext>
              </c:extLst>
            </c:dLbl>
            <c:dLbl>
              <c:idx val="7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A-2DBB-4525-BD49-AA4A1965E46B}"/>
                </c:ext>
              </c:extLst>
            </c:dLbl>
            <c:dLbl>
              <c:idx val="7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B-2DBB-4525-BD49-AA4A1965E46B}"/>
                </c:ext>
              </c:extLst>
            </c:dLbl>
            <c:dLbl>
              <c:idx val="7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C-2DBB-4525-BD49-AA4A1965E46B}"/>
                </c:ext>
              </c:extLst>
            </c:dLbl>
            <c:dLbl>
              <c:idx val="7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D-2DBB-4525-BD49-AA4A1965E46B}"/>
                </c:ext>
              </c:extLst>
            </c:dLbl>
            <c:dLbl>
              <c:idx val="7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E-2DBB-4525-BD49-AA4A1965E46B}"/>
                </c:ext>
              </c:extLst>
            </c:dLbl>
            <c:dLbl>
              <c:idx val="7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F-2DBB-4525-BD49-AA4A1965E46B}"/>
                </c:ext>
              </c:extLst>
            </c:dLbl>
            <c:dLbl>
              <c:idx val="8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0-2DBB-4525-BD49-AA4A1965E46B}"/>
                </c:ext>
              </c:extLst>
            </c:dLbl>
            <c:dLbl>
              <c:idx val="8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1-2DBB-4525-BD49-AA4A1965E46B}"/>
                </c:ext>
              </c:extLst>
            </c:dLbl>
            <c:dLbl>
              <c:idx val="8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2-2DBB-4525-BD49-AA4A1965E46B}"/>
                </c:ext>
              </c:extLst>
            </c:dLbl>
            <c:dLbl>
              <c:idx val="8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3-2DBB-4525-BD49-AA4A1965E46B}"/>
                </c:ext>
              </c:extLst>
            </c:dLbl>
            <c:dLbl>
              <c:idx val="8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4-2DBB-4525-BD49-AA4A1965E46B}"/>
                </c:ext>
              </c:extLst>
            </c:dLbl>
            <c:dLbl>
              <c:idx val="8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5-2DBB-4525-BD49-AA4A1965E46B}"/>
                </c:ext>
              </c:extLst>
            </c:dLbl>
            <c:dLbl>
              <c:idx val="8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6-2DBB-4525-BD49-AA4A1965E46B}"/>
                </c:ext>
              </c:extLst>
            </c:dLbl>
            <c:dLbl>
              <c:idx val="8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7-2DBB-4525-BD49-AA4A1965E46B}"/>
                </c:ext>
              </c:extLst>
            </c:dLbl>
            <c:dLbl>
              <c:idx val="8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8-2DBB-4525-BD49-AA4A1965E46B}"/>
                </c:ext>
              </c:extLst>
            </c:dLbl>
            <c:dLbl>
              <c:idx val="8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9-2DBB-4525-BD49-AA4A1965E46B}"/>
                </c:ext>
              </c:extLst>
            </c:dLbl>
            <c:dLbl>
              <c:idx val="8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A-2DBB-4525-BD49-AA4A1965E46B}"/>
                </c:ext>
              </c:extLst>
            </c:dLbl>
            <c:dLbl>
              <c:idx val="8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B-2DBB-4525-BD49-AA4A1965E46B}"/>
                </c:ext>
              </c:extLst>
            </c:dLbl>
            <c:dLbl>
              <c:idx val="8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C-2DBB-4525-BD49-AA4A1965E46B}"/>
                </c:ext>
              </c:extLst>
            </c:dLbl>
            <c:dLbl>
              <c:idx val="8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D-2DBB-4525-BD49-AA4A1965E46B}"/>
                </c:ext>
              </c:extLst>
            </c:dLbl>
            <c:dLbl>
              <c:idx val="8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E-2DBB-4525-BD49-AA4A1965E46B}"/>
                </c:ext>
              </c:extLst>
            </c:dLbl>
            <c:dLbl>
              <c:idx val="8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F-2DBB-4525-BD49-AA4A1965E46B}"/>
                </c:ext>
              </c:extLst>
            </c:dLbl>
            <c:dLbl>
              <c:idx val="8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0-2DBB-4525-BD49-AA4A1965E46B}"/>
                </c:ext>
              </c:extLst>
            </c:dLbl>
            <c:dLbl>
              <c:idx val="8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1-2DBB-4525-BD49-AA4A1965E46B}"/>
                </c:ext>
              </c:extLst>
            </c:dLbl>
            <c:dLbl>
              <c:idx val="8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2-2DBB-4525-BD49-AA4A1965E46B}"/>
                </c:ext>
              </c:extLst>
            </c:dLbl>
            <c:dLbl>
              <c:idx val="8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3-2DBB-4525-BD49-AA4A1965E46B}"/>
                </c:ext>
              </c:extLst>
            </c:dLbl>
            <c:dLbl>
              <c:idx val="8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4-2DBB-4525-BD49-AA4A1965E46B}"/>
                </c:ext>
              </c:extLst>
            </c:dLbl>
            <c:dLbl>
              <c:idx val="8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5-2DBB-4525-BD49-AA4A1965E46B}"/>
                </c:ext>
              </c:extLst>
            </c:dLbl>
            <c:dLbl>
              <c:idx val="8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6-2DBB-4525-BD49-AA4A1965E46B}"/>
                </c:ext>
              </c:extLst>
            </c:dLbl>
            <c:dLbl>
              <c:idx val="8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7-2DBB-4525-BD49-AA4A1965E46B}"/>
                </c:ext>
              </c:extLst>
            </c:dLbl>
            <c:dLbl>
              <c:idx val="8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8-2DBB-4525-BD49-AA4A1965E46B}"/>
                </c:ext>
              </c:extLst>
            </c:dLbl>
            <c:dLbl>
              <c:idx val="8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9-2DBB-4525-BD49-AA4A1965E46B}"/>
                </c:ext>
              </c:extLst>
            </c:dLbl>
            <c:dLbl>
              <c:idx val="8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A-2DBB-4525-BD49-AA4A1965E46B}"/>
                </c:ext>
              </c:extLst>
            </c:dLbl>
            <c:dLbl>
              <c:idx val="8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B-2DBB-4525-BD49-AA4A1965E46B}"/>
                </c:ext>
              </c:extLst>
            </c:dLbl>
            <c:dLbl>
              <c:idx val="8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C-2DBB-4525-BD49-AA4A1965E46B}"/>
                </c:ext>
              </c:extLst>
            </c:dLbl>
            <c:dLbl>
              <c:idx val="8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D-2DBB-4525-BD49-AA4A1965E46B}"/>
                </c:ext>
              </c:extLst>
            </c:dLbl>
            <c:dLbl>
              <c:idx val="8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E-2DBB-4525-BD49-AA4A1965E46B}"/>
                </c:ext>
              </c:extLst>
            </c:dLbl>
            <c:dLbl>
              <c:idx val="8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F-2DBB-4525-BD49-AA4A1965E46B}"/>
                </c:ext>
              </c:extLst>
            </c:dLbl>
            <c:dLbl>
              <c:idx val="8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0-2DBB-4525-BD49-AA4A1965E46B}"/>
                </c:ext>
              </c:extLst>
            </c:dLbl>
            <c:dLbl>
              <c:idx val="8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1-2DBB-4525-BD49-AA4A1965E46B}"/>
                </c:ext>
              </c:extLst>
            </c:dLbl>
            <c:dLbl>
              <c:idx val="8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2-2DBB-4525-BD49-AA4A1965E46B}"/>
                </c:ext>
              </c:extLst>
            </c:dLbl>
            <c:dLbl>
              <c:idx val="8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3-2DBB-4525-BD49-AA4A1965E46B}"/>
                </c:ext>
              </c:extLst>
            </c:dLbl>
            <c:dLbl>
              <c:idx val="8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4-2DBB-4525-BD49-AA4A1965E46B}"/>
                </c:ext>
              </c:extLst>
            </c:dLbl>
            <c:dLbl>
              <c:idx val="8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5-2DBB-4525-BD49-AA4A1965E46B}"/>
                </c:ext>
              </c:extLst>
            </c:dLbl>
            <c:dLbl>
              <c:idx val="8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6-2DBB-4525-BD49-AA4A1965E46B}"/>
                </c:ext>
              </c:extLst>
            </c:dLbl>
            <c:dLbl>
              <c:idx val="8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7-2DBB-4525-BD49-AA4A1965E46B}"/>
                </c:ext>
              </c:extLst>
            </c:dLbl>
            <c:dLbl>
              <c:idx val="8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8-2DBB-4525-BD49-AA4A1965E46B}"/>
                </c:ext>
              </c:extLst>
            </c:dLbl>
            <c:dLbl>
              <c:idx val="8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9-2DBB-4525-BD49-AA4A1965E46B}"/>
                </c:ext>
              </c:extLst>
            </c:dLbl>
            <c:dLbl>
              <c:idx val="8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A-2DBB-4525-BD49-AA4A1965E46B}"/>
                </c:ext>
              </c:extLst>
            </c:dLbl>
            <c:dLbl>
              <c:idx val="8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B-2DBB-4525-BD49-AA4A1965E46B}"/>
                </c:ext>
              </c:extLst>
            </c:dLbl>
            <c:dLbl>
              <c:idx val="8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C-2DBB-4525-BD49-AA4A1965E46B}"/>
                </c:ext>
              </c:extLst>
            </c:dLbl>
            <c:dLbl>
              <c:idx val="8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D-2DBB-4525-BD49-AA4A1965E46B}"/>
                </c:ext>
              </c:extLst>
            </c:dLbl>
            <c:dLbl>
              <c:idx val="8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E-2DBB-4525-BD49-AA4A1965E46B}"/>
                </c:ext>
              </c:extLst>
            </c:dLbl>
            <c:dLbl>
              <c:idx val="8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F-2DBB-4525-BD49-AA4A1965E46B}"/>
                </c:ext>
              </c:extLst>
            </c:dLbl>
            <c:dLbl>
              <c:idx val="8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0-2DBB-4525-BD49-AA4A1965E46B}"/>
                </c:ext>
              </c:extLst>
            </c:dLbl>
            <c:dLbl>
              <c:idx val="8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1-2DBB-4525-BD49-AA4A1965E46B}"/>
                </c:ext>
              </c:extLst>
            </c:dLbl>
            <c:dLbl>
              <c:idx val="8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2-2DBB-4525-BD49-AA4A1965E46B}"/>
                </c:ext>
              </c:extLst>
            </c:dLbl>
            <c:dLbl>
              <c:idx val="8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3-2DBB-4525-BD49-AA4A1965E46B}"/>
                </c:ext>
              </c:extLst>
            </c:dLbl>
            <c:dLbl>
              <c:idx val="8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4-2DBB-4525-BD49-AA4A1965E46B}"/>
                </c:ext>
              </c:extLst>
            </c:dLbl>
            <c:dLbl>
              <c:idx val="8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5-2DBB-4525-BD49-AA4A1965E46B}"/>
                </c:ext>
              </c:extLst>
            </c:dLbl>
            <c:dLbl>
              <c:idx val="8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6-2DBB-4525-BD49-AA4A1965E46B}"/>
                </c:ext>
              </c:extLst>
            </c:dLbl>
            <c:dLbl>
              <c:idx val="8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7-2DBB-4525-BD49-AA4A1965E46B}"/>
                </c:ext>
              </c:extLst>
            </c:dLbl>
            <c:dLbl>
              <c:idx val="8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8-2DBB-4525-BD49-AA4A1965E46B}"/>
                </c:ext>
              </c:extLst>
            </c:dLbl>
            <c:dLbl>
              <c:idx val="8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9-2DBB-4525-BD49-AA4A1965E46B}"/>
                </c:ext>
              </c:extLst>
            </c:dLbl>
            <c:dLbl>
              <c:idx val="8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A-2DBB-4525-BD49-AA4A1965E46B}"/>
                </c:ext>
              </c:extLst>
            </c:dLbl>
            <c:dLbl>
              <c:idx val="8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B-2DBB-4525-BD49-AA4A1965E46B}"/>
                </c:ext>
              </c:extLst>
            </c:dLbl>
            <c:dLbl>
              <c:idx val="8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C-2DBB-4525-BD49-AA4A1965E46B}"/>
                </c:ext>
              </c:extLst>
            </c:dLbl>
            <c:dLbl>
              <c:idx val="8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D-2DBB-4525-BD49-AA4A1965E46B}"/>
                </c:ext>
              </c:extLst>
            </c:dLbl>
            <c:dLbl>
              <c:idx val="8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E-2DBB-4525-BD49-AA4A1965E46B}"/>
                </c:ext>
              </c:extLst>
            </c:dLbl>
            <c:dLbl>
              <c:idx val="8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F-2DBB-4525-BD49-AA4A1965E46B}"/>
                </c:ext>
              </c:extLst>
            </c:dLbl>
            <c:dLbl>
              <c:idx val="8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0-2DBB-4525-BD49-AA4A1965E46B}"/>
                </c:ext>
              </c:extLst>
            </c:dLbl>
            <c:dLbl>
              <c:idx val="8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1-2DBB-4525-BD49-AA4A1965E46B}"/>
                </c:ext>
              </c:extLst>
            </c:dLbl>
            <c:dLbl>
              <c:idx val="8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2-2DBB-4525-BD49-AA4A1965E46B}"/>
                </c:ext>
              </c:extLst>
            </c:dLbl>
            <c:dLbl>
              <c:idx val="8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3-2DBB-4525-BD49-AA4A1965E46B}"/>
                </c:ext>
              </c:extLst>
            </c:dLbl>
            <c:dLbl>
              <c:idx val="8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4-2DBB-4525-BD49-AA4A1965E46B}"/>
                </c:ext>
              </c:extLst>
            </c:dLbl>
            <c:dLbl>
              <c:idx val="8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5-2DBB-4525-BD49-AA4A1965E46B}"/>
                </c:ext>
              </c:extLst>
            </c:dLbl>
            <c:dLbl>
              <c:idx val="8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6-2DBB-4525-BD49-AA4A1965E46B}"/>
                </c:ext>
              </c:extLst>
            </c:dLbl>
            <c:dLbl>
              <c:idx val="8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7-2DBB-4525-BD49-AA4A1965E46B}"/>
                </c:ext>
              </c:extLst>
            </c:dLbl>
            <c:dLbl>
              <c:idx val="8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8-2DBB-4525-BD49-AA4A1965E46B}"/>
                </c:ext>
              </c:extLst>
            </c:dLbl>
            <c:dLbl>
              <c:idx val="8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9-2DBB-4525-BD49-AA4A1965E46B}"/>
                </c:ext>
              </c:extLst>
            </c:dLbl>
            <c:dLbl>
              <c:idx val="8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A-2DBB-4525-BD49-AA4A1965E46B}"/>
                </c:ext>
              </c:extLst>
            </c:dLbl>
            <c:dLbl>
              <c:idx val="8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B-2DBB-4525-BD49-AA4A1965E46B}"/>
                </c:ext>
              </c:extLst>
            </c:dLbl>
            <c:dLbl>
              <c:idx val="8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C-2DBB-4525-BD49-AA4A1965E46B}"/>
                </c:ext>
              </c:extLst>
            </c:dLbl>
            <c:dLbl>
              <c:idx val="8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D-2DBB-4525-BD49-AA4A1965E46B}"/>
                </c:ext>
              </c:extLst>
            </c:dLbl>
            <c:dLbl>
              <c:idx val="8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E-2DBB-4525-BD49-AA4A1965E46B}"/>
                </c:ext>
              </c:extLst>
            </c:dLbl>
            <c:dLbl>
              <c:idx val="8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F-2DBB-4525-BD49-AA4A1965E46B}"/>
                </c:ext>
              </c:extLst>
            </c:dLbl>
            <c:dLbl>
              <c:idx val="8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0-2DBB-4525-BD49-AA4A1965E46B}"/>
                </c:ext>
              </c:extLst>
            </c:dLbl>
            <c:dLbl>
              <c:idx val="8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1-2DBB-4525-BD49-AA4A1965E46B}"/>
                </c:ext>
              </c:extLst>
            </c:dLbl>
            <c:dLbl>
              <c:idx val="8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2-2DBB-4525-BD49-AA4A1965E46B}"/>
                </c:ext>
              </c:extLst>
            </c:dLbl>
            <c:dLbl>
              <c:idx val="8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3-2DBB-4525-BD49-AA4A1965E46B}"/>
                </c:ext>
              </c:extLst>
            </c:dLbl>
            <c:dLbl>
              <c:idx val="8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4-2DBB-4525-BD49-AA4A1965E46B}"/>
                </c:ext>
              </c:extLst>
            </c:dLbl>
            <c:dLbl>
              <c:idx val="8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5-2DBB-4525-BD49-AA4A1965E46B}"/>
                </c:ext>
              </c:extLst>
            </c:dLbl>
            <c:dLbl>
              <c:idx val="8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6-2DBB-4525-BD49-AA4A1965E46B}"/>
                </c:ext>
              </c:extLst>
            </c:dLbl>
            <c:dLbl>
              <c:idx val="8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7-2DBB-4525-BD49-AA4A1965E46B}"/>
                </c:ext>
              </c:extLst>
            </c:dLbl>
            <c:dLbl>
              <c:idx val="8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8-2DBB-4525-BD49-AA4A1965E46B}"/>
                </c:ext>
              </c:extLst>
            </c:dLbl>
            <c:dLbl>
              <c:idx val="8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9-2DBB-4525-BD49-AA4A1965E46B}"/>
                </c:ext>
              </c:extLst>
            </c:dLbl>
            <c:dLbl>
              <c:idx val="8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A-2DBB-4525-BD49-AA4A1965E46B}"/>
                </c:ext>
              </c:extLst>
            </c:dLbl>
            <c:dLbl>
              <c:idx val="8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B-2DBB-4525-BD49-AA4A1965E46B}"/>
                </c:ext>
              </c:extLst>
            </c:dLbl>
            <c:dLbl>
              <c:idx val="8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C-2DBB-4525-BD49-AA4A1965E46B}"/>
                </c:ext>
              </c:extLst>
            </c:dLbl>
            <c:dLbl>
              <c:idx val="8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D-2DBB-4525-BD49-AA4A1965E46B}"/>
                </c:ext>
              </c:extLst>
            </c:dLbl>
            <c:dLbl>
              <c:idx val="8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E-2DBB-4525-BD49-AA4A1965E46B}"/>
                </c:ext>
              </c:extLst>
            </c:dLbl>
            <c:dLbl>
              <c:idx val="8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F-2DBB-4525-BD49-AA4A1965E46B}"/>
                </c:ext>
              </c:extLst>
            </c:dLbl>
            <c:dLbl>
              <c:idx val="8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0-2DBB-4525-BD49-AA4A1965E46B}"/>
                </c:ext>
              </c:extLst>
            </c:dLbl>
            <c:dLbl>
              <c:idx val="8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1-2DBB-4525-BD49-AA4A1965E46B}"/>
                </c:ext>
              </c:extLst>
            </c:dLbl>
            <c:dLbl>
              <c:idx val="8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2-2DBB-4525-BD49-AA4A1965E46B}"/>
                </c:ext>
              </c:extLst>
            </c:dLbl>
            <c:dLbl>
              <c:idx val="8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3-2DBB-4525-BD49-AA4A1965E46B}"/>
                </c:ext>
              </c:extLst>
            </c:dLbl>
            <c:dLbl>
              <c:idx val="9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4-2DBB-4525-BD49-AA4A1965E46B}"/>
                </c:ext>
              </c:extLst>
            </c:dLbl>
            <c:dLbl>
              <c:idx val="9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5-2DBB-4525-BD49-AA4A1965E46B}"/>
                </c:ext>
              </c:extLst>
            </c:dLbl>
            <c:dLbl>
              <c:idx val="9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6-2DBB-4525-BD49-AA4A1965E46B}"/>
                </c:ext>
              </c:extLst>
            </c:dLbl>
            <c:dLbl>
              <c:idx val="9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7-2DBB-4525-BD49-AA4A1965E46B}"/>
                </c:ext>
              </c:extLst>
            </c:dLbl>
            <c:dLbl>
              <c:idx val="9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8-2DBB-4525-BD49-AA4A1965E46B}"/>
                </c:ext>
              </c:extLst>
            </c:dLbl>
            <c:dLbl>
              <c:idx val="9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9-2DBB-4525-BD49-AA4A1965E46B}"/>
                </c:ext>
              </c:extLst>
            </c:dLbl>
            <c:dLbl>
              <c:idx val="9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A-2DBB-4525-BD49-AA4A1965E46B}"/>
                </c:ext>
              </c:extLst>
            </c:dLbl>
            <c:dLbl>
              <c:idx val="9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B-2DBB-4525-BD49-AA4A1965E46B}"/>
                </c:ext>
              </c:extLst>
            </c:dLbl>
            <c:dLbl>
              <c:idx val="9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C-2DBB-4525-BD49-AA4A1965E46B}"/>
                </c:ext>
              </c:extLst>
            </c:dLbl>
            <c:dLbl>
              <c:idx val="9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D-2DBB-4525-BD49-AA4A1965E46B}"/>
                </c:ext>
              </c:extLst>
            </c:dLbl>
            <c:dLbl>
              <c:idx val="9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E-2DBB-4525-BD49-AA4A1965E46B}"/>
                </c:ext>
              </c:extLst>
            </c:dLbl>
            <c:dLbl>
              <c:idx val="9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F-2DBB-4525-BD49-AA4A1965E46B}"/>
                </c:ext>
              </c:extLst>
            </c:dLbl>
            <c:dLbl>
              <c:idx val="9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0-2DBB-4525-BD49-AA4A1965E46B}"/>
                </c:ext>
              </c:extLst>
            </c:dLbl>
            <c:dLbl>
              <c:idx val="9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1-2DBB-4525-BD49-AA4A1965E46B}"/>
                </c:ext>
              </c:extLst>
            </c:dLbl>
            <c:dLbl>
              <c:idx val="9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2-2DBB-4525-BD49-AA4A1965E46B}"/>
                </c:ext>
              </c:extLst>
            </c:dLbl>
            <c:dLbl>
              <c:idx val="9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3-2DBB-4525-BD49-AA4A1965E46B}"/>
                </c:ext>
              </c:extLst>
            </c:dLbl>
            <c:dLbl>
              <c:idx val="9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4-2DBB-4525-BD49-AA4A1965E46B}"/>
                </c:ext>
              </c:extLst>
            </c:dLbl>
            <c:dLbl>
              <c:idx val="9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5-2DBB-4525-BD49-AA4A1965E46B}"/>
                </c:ext>
              </c:extLst>
            </c:dLbl>
            <c:dLbl>
              <c:idx val="9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6-2DBB-4525-BD49-AA4A1965E46B}"/>
                </c:ext>
              </c:extLst>
            </c:dLbl>
            <c:dLbl>
              <c:idx val="9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7-2DBB-4525-BD49-AA4A1965E46B}"/>
                </c:ext>
              </c:extLst>
            </c:dLbl>
            <c:dLbl>
              <c:idx val="9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8-2DBB-4525-BD49-AA4A1965E46B}"/>
                </c:ext>
              </c:extLst>
            </c:dLbl>
            <c:dLbl>
              <c:idx val="9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9-2DBB-4525-BD49-AA4A1965E46B}"/>
                </c:ext>
              </c:extLst>
            </c:dLbl>
            <c:dLbl>
              <c:idx val="9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A-2DBB-4525-BD49-AA4A1965E46B}"/>
                </c:ext>
              </c:extLst>
            </c:dLbl>
            <c:dLbl>
              <c:idx val="9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B-2DBB-4525-BD49-AA4A1965E46B}"/>
                </c:ext>
              </c:extLst>
            </c:dLbl>
            <c:dLbl>
              <c:idx val="9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C-2DBB-4525-BD49-AA4A1965E46B}"/>
                </c:ext>
              </c:extLst>
            </c:dLbl>
            <c:dLbl>
              <c:idx val="9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D-2DBB-4525-BD49-AA4A1965E46B}"/>
                </c:ext>
              </c:extLst>
            </c:dLbl>
            <c:dLbl>
              <c:idx val="9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E-2DBB-4525-BD49-AA4A1965E46B}"/>
                </c:ext>
              </c:extLst>
            </c:dLbl>
            <c:dLbl>
              <c:idx val="9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F-2DBB-4525-BD49-AA4A1965E46B}"/>
                </c:ext>
              </c:extLst>
            </c:dLbl>
            <c:dLbl>
              <c:idx val="9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0-2DBB-4525-BD49-AA4A1965E46B}"/>
                </c:ext>
              </c:extLst>
            </c:dLbl>
            <c:dLbl>
              <c:idx val="9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1-2DBB-4525-BD49-AA4A1965E46B}"/>
                </c:ext>
              </c:extLst>
            </c:dLbl>
            <c:dLbl>
              <c:idx val="9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2-2DBB-4525-BD49-AA4A1965E46B}"/>
                </c:ext>
              </c:extLst>
            </c:dLbl>
            <c:dLbl>
              <c:idx val="9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3-2DBB-4525-BD49-AA4A1965E46B}"/>
                </c:ext>
              </c:extLst>
            </c:dLbl>
            <c:dLbl>
              <c:idx val="9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4-2DBB-4525-BD49-AA4A1965E46B}"/>
                </c:ext>
              </c:extLst>
            </c:dLbl>
            <c:dLbl>
              <c:idx val="9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5-2DBB-4525-BD49-AA4A1965E46B}"/>
                </c:ext>
              </c:extLst>
            </c:dLbl>
            <c:dLbl>
              <c:idx val="9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6-2DBB-4525-BD49-AA4A1965E46B}"/>
                </c:ext>
              </c:extLst>
            </c:dLbl>
            <c:dLbl>
              <c:idx val="9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7-2DBB-4525-BD49-AA4A1965E46B}"/>
                </c:ext>
              </c:extLst>
            </c:dLbl>
            <c:dLbl>
              <c:idx val="9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8-2DBB-4525-BD49-AA4A1965E46B}"/>
                </c:ext>
              </c:extLst>
            </c:dLbl>
            <c:dLbl>
              <c:idx val="9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9-2DBB-4525-BD49-AA4A1965E46B}"/>
                </c:ext>
              </c:extLst>
            </c:dLbl>
            <c:dLbl>
              <c:idx val="9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A-2DBB-4525-BD49-AA4A1965E46B}"/>
                </c:ext>
              </c:extLst>
            </c:dLbl>
            <c:dLbl>
              <c:idx val="9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B-2DBB-4525-BD49-AA4A1965E46B}"/>
                </c:ext>
              </c:extLst>
            </c:dLbl>
            <c:dLbl>
              <c:idx val="9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C-2DBB-4525-BD49-AA4A1965E46B}"/>
                </c:ext>
              </c:extLst>
            </c:dLbl>
            <c:dLbl>
              <c:idx val="9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D-2DBB-4525-BD49-AA4A1965E46B}"/>
                </c:ext>
              </c:extLst>
            </c:dLbl>
            <c:dLbl>
              <c:idx val="9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E-2DBB-4525-BD49-AA4A1965E46B}"/>
                </c:ext>
              </c:extLst>
            </c:dLbl>
            <c:dLbl>
              <c:idx val="9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F-2DBB-4525-BD49-AA4A1965E46B}"/>
                </c:ext>
              </c:extLst>
            </c:dLbl>
            <c:dLbl>
              <c:idx val="9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0-2DBB-4525-BD49-AA4A1965E46B}"/>
                </c:ext>
              </c:extLst>
            </c:dLbl>
            <c:dLbl>
              <c:idx val="9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1-2DBB-4525-BD49-AA4A1965E46B}"/>
                </c:ext>
              </c:extLst>
            </c:dLbl>
            <c:dLbl>
              <c:idx val="9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2-2DBB-4525-BD49-AA4A1965E46B}"/>
                </c:ext>
              </c:extLst>
            </c:dLbl>
            <c:dLbl>
              <c:idx val="9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3-2DBB-4525-BD49-AA4A1965E46B}"/>
                </c:ext>
              </c:extLst>
            </c:dLbl>
            <c:dLbl>
              <c:idx val="9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4-2DBB-4525-BD49-AA4A1965E46B}"/>
                </c:ext>
              </c:extLst>
            </c:dLbl>
            <c:dLbl>
              <c:idx val="9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5-2DBB-4525-BD49-AA4A1965E46B}"/>
                </c:ext>
              </c:extLst>
            </c:dLbl>
            <c:dLbl>
              <c:idx val="9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6-2DBB-4525-BD49-AA4A1965E46B}"/>
                </c:ext>
              </c:extLst>
            </c:dLbl>
            <c:dLbl>
              <c:idx val="9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7-2DBB-4525-BD49-AA4A1965E46B}"/>
                </c:ext>
              </c:extLst>
            </c:dLbl>
            <c:dLbl>
              <c:idx val="9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8-2DBB-4525-BD49-AA4A1965E46B}"/>
                </c:ext>
              </c:extLst>
            </c:dLbl>
            <c:dLbl>
              <c:idx val="9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9-2DBB-4525-BD49-AA4A1965E46B}"/>
                </c:ext>
              </c:extLst>
            </c:dLbl>
            <c:dLbl>
              <c:idx val="9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A-2DBB-4525-BD49-AA4A1965E46B}"/>
                </c:ext>
              </c:extLst>
            </c:dLbl>
            <c:dLbl>
              <c:idx val="9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B-2DBB-4525-BD49-AA4A1965E46B}"/>
                </c:ext>
              </c:extLst>
            </c:dLbl>
            <c:dLbl>
              <c:idx val="9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C-2DBB-4525-BD49-AA4A1965E46B}"/>
                </c:ext>
              </c:extLst>
            </c:dLbl>
            <c:dLbl>
              <c:idx val="9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D-2DBB-4525-BD49-AA4A1965E46B}"/>
                </c:ext>
              </c:extLst>
            </c:dLbl>
            <c:dLbl>
              <c:idx val="9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E-2DBB-4525-BD49-AA4A1965E46B}"/>
                </c:ext>
              </c:extLst>
            </c:dLbl>
            <c:dLbl>
              <c:idx val="9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F-2DBB-4525-BD49-AA4A1965E46B}"/>
                </c:ext>
              </c:extLst>
            </c:dLbl>
            <c:dLbl>
              <c:idx val="9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0-2DBB-4525-BD49-AA4A1965E46B}"/>
                </c:ext>
              </c:extLst>
            </c:dLbl>
            <c:dLbl>
              <c:idx val="9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1-2DBB-4525-BD49-AA4A1965E46B}"/>
                </c:ext>
              </c:extLst>
            </c:dLbl>
            <c:dLbl>
              <c:idx val="9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2-2DBB-4525-BD49-AA4A1965E46B}"/>
                </c:ext>
              </c:extLst>
            </c:dLbl>
            <c:dLbl>
              <c:idx val="9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3-2DBB-4525-BD49-AA4A1965E46B}"/>
                </c:ext>
              </c:extLst>
            </c:dLbl>
            <c:dLbl>
              <c:idx val="9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4-2DBB-4525-BD49-AA4A1965E46B}"/>
                </c:ext>
              </c:extLst>
            </c:dLbl>
            <c:dLbl>
              <c:idx val="9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5-2DBB-4525-BD49-AA4A1965E46B}"/>
                </c:ext>
              </c:extLst>
            </c:dLbl>
            <c:dLbl>
              <c:idx val="9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6-2DBB-4525-BD49-AA4A1965E46B}"/>
                </c:ext>
              </c:extLst>
            </c:dLbl>
            <c:dLbl>
              <c:idx val="9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7-2DBB-4525-BD49-AA4A1965E46B}"/>
                </c:ext>
              </c:extLst>
            </c:dLbl>
            <c:dLbl>
              <c:idx val="9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8-2DBB-4525-BD49-AA4A1965E46B}"/>
                </c:ext>
              </c:extLst>
            </c:dLbl>
            <c:dLbl>
              <c:idx val="9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9-2DBB-4525-BD49-AA4A1965E46B}"/>
                </c:ext>
              </c:extLst>
            </c:dLbl>
            <c:dLbl>
              <c:idx val="9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A-2DBB-4525-BD49-AA4A1965E46B}"/>
                </c:ext>
              </c:extLst>
            </c:dLbl>
            <c:dLbl>
              <c:idx val="9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B-2DBB-4525-BD49-AA4A1965E46B}"/>
                </c:ext>
              </c:extLst>
            </c:dLbl>
            <c:dLbl>
              <c:idx val="9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C-2DBB-4525-BD49-AA4A1965E46B}"/>
                </c:ext>
              </c:extLst>
            </c:dLbl>
            <c:dLbl>
              <c:idx val="9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D-2DBB-4525-BD49-AA4A1965E46B}"/>
                </c:ext>
              </c:extLst>
            </c:dLbl>
            <c:dLbl>
              <c:idx val="9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E-2DBB-4525-BD49-AA4A1965E46B}"/>
                </c:ext>
              </c:extLst>
            </c:dLbl>
            <c:dLbl>
              <c:idx val="9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F-2DBB-4525-BD49-AA4A1965E46B}"/>
                </c:ext>
              </c:extLst>
            </c:dLbl>
            <c:dLbl>
              <c:idx val="9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0-2DBB-4525-BD49-AA4A1965E46B}"/>
                </c:ext>
              </c:extLst>
            </c:dLbl>
            <c:dLbl>
              <c:idx val="9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1-2DBB-4525-BD49-AA4A1965E46B}"/>
                </c:ext>
              </c:extLst>
            </c:dLbl>
            <c:dLbl>
              <c:idx val="9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2-2DBB-4525-BD49-AA4A1965E46B}"/>
                </c:ext>
              </c:extLst>
            </c:dLbl>
            <c:dLbl>
              <c:idx val="9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3-2DBB-4525-BD49-AA4A1965E46B}"/>
                </c:ext>
              </c:extLst>
            </c:dLbl>
            <c:dLbl>
              <c:idx val="9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4-2DBB-4525-BD49-AA4A1965E46B}"/>
                </c:ext>
              </c:extLst>
            </c:dLbl>
            <c:dLbl>
              <c:idx val="9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5-2DBB-4525-BD49-AA4A1965E46B}"/>
                </c:ext>
              </c:extLst>
            </c:dLbl>
            <c:dLbl>
              <c:idx val="9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6-2DBB-4525-BD49-AA4A1965E46B}"/>
                </c:ext>
              </c:extLst>
            </c:dLbl>
            <c:dLbl>
              <c:idx val="9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7-2DBB-4525-BD49-AA4A1965E46B}"/>
                </c:ext>
              </c:extLst>
            </c:dLbl>
            <c:dLbl>
              <c:idx val="9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8-2DBB-4525-BD49-AA4A1965E46B}"/>
                </c:ext>
              </c:extLst>
            </c:dLbl>
            <c:dLbl>
              <c:idx val="9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9-2DBB-4525-BD49-AA4A1965E46B}"/>
                </c:ext>
              </c:extLst>
            </c:dLbl>
            <c:dLbl>
              <c:idx val="9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A-2DBB-4525-BD49-AA4A1965E46B}"/>
                </c:ext>
              </c:extLst>
            </c:dLbl>
            <c:dLbl>
              <c:idx val="9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B-2DBB-4525-BD49-AA4A1965E46B}"/>
                </c:ext>
              </c:extLst>
            </c:dLbl>
            <c:dLbl>
              <c:idx val="9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C-2DBB-4525-BD49-AA4A1965E46B}"/>
                </c:ext>
              </c:extLst>
            </c:dLbl>
            <c:dLbl>
              <c:idx val="9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D-2DBB-4525-BD49-AA4A1965E46B}"/>
                </c:ext>
              </c:extLst>
            </c:dLbl>
            <c:dLbl>
              <c:idx val="9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E-2DBB-4525-BD49-AA4A1965E46B}"/>
                </c:ext>
              </c:extLst>
            </c:dLbl>
            <c:dLbl>
              <c:idx val="9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F-2DBB-4525-BD49-AA4A1965E46B}"/>
                </c:ext>
              </c:extLst>
            </c:dLbl>
            <c:dLbl>
              <c:idx val="9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0-2DBB-4525-BD49-AA4A1965E46B}"/>
                </c:ext>
              </c:extLst>
            </c:dLbl>
            <c:dLbl>
              <c:idx val="9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1-2DBB-4525-BD49-AA4A1965E46B}"/>
                </c:ext>
              </c:extLst>
            </c:dLbl>
            <c:dLbl>
              <c:idx val="9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2-2DBB-4525-BD49-AA4A1965E46B}"/>
                </c:ext>
              </c:extLst>
            </c:dLbl>
            <c:dLbl>
              <c:idx val="9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3-2DBB-4525-BD49-AA4A1965E46B}"/>
                </c:ext>
              </c:extLst>
            </c:dLbl>
            <c:dLbl>
              <c:idx val="9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4-2DBB-4525-BD49-AA4A1965E46B}"/>
                </c:ext>
              </c:extLst>
            </c:dLbl>
            <c:dLbl>
              <c:idx val="9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5-2DBB-4525-BD49-AA4A1965E46B}"/>
                </c:ext>
              </c:extLst>
            </c:dLbl>
            <c:dLbl>
              <c:idx val="9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6-2DBB-4525-BD49-AA4A1965E46B}"/>
                </c:ext>
              </c:extLst>
            </c:dLbl>
            <c:dLbl>
              <c:idx val="9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7-2DBB-4525-BD49-AA4A1965E46B}"/>
                </c:ext>
              </c:extLst>
            </c:dLbl>
            <c:dLbl>
              <c:idx val="10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8-2DBB-4525-BD49-AA4A1965E46B}"/>
                </c:ext>
              </c:extLst>
            </c:dLbl>
            <c:dLbl>
              <c:idx val="10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9-2DBB-4525-BD49-AA4A1965E46B}"/>
                </c:ext>
              </c:extLst>
            </c:dLbl>
            <c:dLbl>
              <c:idx val="10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A-2DBB-4525-BD49-AA4A1965E46B}"/>
                </c:ext>
              </c:extLst>
            </c:dLbl>
            <c:dLbl>
              <c:idx val="10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B-2DBB-4525-BD49-AA4A1965E46B}"/>
                </c:ext>
              </c:extLst>
            </c:dLbl>
            <c:dLbl>
              <c:idx val="10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C-2DBB-4525-BD49-AA4A1965E46B}"/>
                </c:ext>
              </c:extLst>
            </c:dLbl>
            <c:dLbl>
              <c:idx val="10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D-2DBB-4525-BD49-AA4A1965E46B}"/>
                </c:ext>
              </c:extLst>
            </c:dLbl>
            <c:dLbl>
              <c:idx val="10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E-2DBB-4525-BD49-AA4A1965E46B}"/>
                </c:ext>
              </c:extLst>
            </c:dLbl>
            <c:dLbl>
              <c:idx val="10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F-2DBB-4525-BD49-AA4A1965E46B}"/>
                </c:ext>
              </c:extLst>
            </c:dLbl>
            <c:dLbl>
              <c:idx val="10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0-2DBB-4525-BD49-AA4A1965E46B}"/>
                </c:ext>
              </c:extLst>
            </c:dLbl>
            <c:dLbl>
              <c:idx val="10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1-2DBB-4525-BD49-AA4A1965E46B}"/>
                </c:ext>
              </c:extLst>
            </c:dLbl>
            <c:dLbl>
              <c:idx val="10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2-2DBB-4525-BD49-AA4A1965E46B}"/>
                </c:ext>
              </c:extLst>
            </c:dLbl>
            <c:dLbl>
              <c:idx val="10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3-2DBB-4525-BD49-AA4A1965E46B}"/>
                </c:ext>
              </c:extLst>
            </c:dLbl>
            <c:dLbl>
              <c:idx val="10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4-2DBB-4525-BD49-AA4A1965E46B}"/>
                </c:ext>
              </c:extLst>
            </c:dLbl>
            <c:dLbl>
              <c:idx val="10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5-2DBB-4525-BD49-AA4A1965E46B}"/>
                </c:ext>
              </c:extLst>
            </c:dLbl>
            <c:dLbl>
              <c:idx val="10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6-2DBB-4525-BD49-AA4A1965E46B}"/>
                </c:ext>
              </c:extLst>
            </c:dLbl>
            <c:dLbl>
              <c:idx val="10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7-2DBB-4525-BD49-AA4A1965E46B}"/>
                </c:ext>
              </c:extLst>
            </c:dLbl>
            <c:dLbl>
              <c:idx val="10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8-2DBB-4525-BD49-AA4A1965E46B}"/>
                </c:ext>
              </c:extLst>
            </c:dLbl>
            <c:dLbl>
              <c:idx val="10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9-2DBB-4525-BD49-AA4A1965E46B}"/>
                </c:ext>
              </c:extLst>
            </c:dLbl>
            <c:dLbl>
              <c:idx val="10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A-2DBB-4525-BD49-AA4A1965E46B}"/>
                </c:ext>
              </c:extLst>
            </c:dLbl>
            <c:dLbl>
              <c:idx val="10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B-2DBB-4525-BD49-AA4A1965E46B}"/>
                </c:ext>
              </c:extLst>
            </c:dLbl>
            <c:dLbl>
              <c:idx val="10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C-2DBB-4525-BD49-AA4A1965E46B}"/>
                </c:ext>
              </c:extLst>
            </c:dLbl>
            <c:dLbl>
              <c:idx val="10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D-2DBB-4525-BD49-AA4A1965E46B}"/>
                </c:ext>
              </c:extLst>
            </c:dLbl>
            <c:dLbl>
              <c:idx val="10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E-2DBB-4525-BD49-AA4A1965E46B}"/>
                </c:ext>
              </c:extLst>
            </c:dLbl>
            <c:dLbl>
              <c:idx val="10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F-2DBB-4525-BD49-AA4A1965E46B}"/>
                </c:ext>
              </c:extLst>
            </c:dLbl>
            <c:dLbl>
              <c:idx val="10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0-2DBB-4525-BD49-AA4A1965E46B}"/>
                </c:ext>
              </c:extLst>
            </c:dLbl>
            <c:dLbl>
              <c:idx val="10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1-2DBB-4525-BD49-AA4A1965E46B}"/>
                </c:ext>
              </c:extLst>
            </c:dLbl>
            <c:dLbl>
              <c:idx val="10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2-2DBB-4525-BD49-AA4A1965E46B}"/>
                </c:ext>
              </c:extLst>
            </c:dLbl>
            <c:dLbl>
              <c:idx val="10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3-2DBB-4525-BD49-AA4A1965E46B}"/>
                </c:ext>
              </c:extLst>
            </c:dLbl>
            <c:dLbl>
              <c:idx val="10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4-2DBB-4525-BD49-AA4A1965E46B}"/>
                </c:ext>
              </c:extLst>
            </c:dLbl>
            <c:dLbl>
              <c:idx val="10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5-2DBB-4525-BD49-AA4A1965E46B}"/>
                </c:ext>
              </c:extLst>
            </c:dLbl>
            <c:dLbl>
              <c:idx val="10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6-2DBB-4525-BD49-AA4A1965E46B}"/>
                </c:ext>
              </c:extLst>
            </c:dLbl>
            <c:dLbl>
              <c:idx val="10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7-2DBB-4525-BD49-AA4A1965E46B}"/>
                </c:ext>
              </c:extLst>
            </c:dLbl>
            <c:dLbl>
              <c:idx val="10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8-2DBB-4525-BD49-AA4A1965E46B}"/>
                </c:ext>
              </c:extLst>
            </c:dLbl>
            <c:dLbl>
              <c:idx val="10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9-2DBB-4525-BD49-AA4A1965E46B}"/>
                </c:ext>
              </c:extLst>
            </c:dLbl>
            <c:dLbl>
              <c:idx val="10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A-2DBB-4525-BD49-AA4A1965E46B}"/>
                </c:ext>
              </c:extLst>
            </c:dLbl>
            <c:dLbl>
              <c:idx val="10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B-2DBB-4525-BD49-AA4A1965E46B}"/>
                </c:ext>
              </c:extLst>
            </c:dLbl>
            <c:dLbl>
              <c:idx val="10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C-2DBB-4525-BD49-AA4A1965E46B}"/>
                </c:ext>
              </c:extLst>
            </c:dLbl>
            <c:dLbl>
              <c:idx val="10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D-2DBB-4525-BD49-AA4A1965E46B}"/>
                </c:ext>
              </c:extLst>
            </c:dLbl>
            <c:dLbl>
              <c:idx val="10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E-2DBB-4525-BD49-AA4A1965E46B}"/>
                </c:ext>
              </c:extLst>
            </c:dLbl>
            <c:dLbl>
              <c:idx val="10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F-2DBB-4525-BD49-AA4A1965E46B}"/>
                </c:ext>
              </c:extLst>
            </c:dLbl>
            <c:dLbl>
              <c:idx val="10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0-2DBB-4525-BD49-AA4A1965E46B}"/>
                </c:ext>
              </c:extLst>
            </c:dLbl>
            <c:dLbl>
              <c:idx val="10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1-2DBB-4525-BD49-AA4A1965E46B}"/>
                </c:ext>
              </c:extLst>
            </c:dLbl>
            <c:dLbl>
              <c:idx val="10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2-2DBB-4525-BD49-AA4A1965E46B}"/>
                </c:ext>
              </c:extLst>
            </c:dLbl>
            <c:dLbl>
              <c:idx val="10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3-2DBB-4525-BD49-AA4A1965E46B}"/>
                </c:ext>
              </c:extLst>
            </c:dLbl>
            <c:dLbl>
              <c:idx val="10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4-2DBB-4525-BD49-AA4A1965E46B}"/>
                </c:ext>
              </c:extLst>
            </c:dLbl>
            <c:dLbl>
              <c:idx val="10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5-2DBB-4525-BD49-AA4A1965E46B}"/>
                </c:ext>
              </c:extLst>
            </c:dLbl>
            <c:dLbl>
              <c:idx val="10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6-2DBB-4525-BD49-AA4A1965E46B}"/>
                </c:ext>
              </c:extLst>
            </c:dLbl>
            <c:dLbl>
              <c:idx val="10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7-2DBB-4525-BD49-AA4A1965E46B}"/>
                </c:ext>
              </c:extLst>
            </c:dLbl>
            <c:dLbl>
              <c:idx val="10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8-2DBB-4525-BD49-AA4A1965E46B}"/>
                </c:ext>
              </c:extLst>
            </c:dLbl>
            <c:dLbl>
              <c:idx val="10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9-2DBB-4525-BD49-AA4A1965E46B}"/>
                </c:ext>
              </c:extLst>
            </c:dLbl>
            <c:dLbl>
              <c:idx val="10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A-2DBB-4525-BD49-AA4A1965E46B}"/>
                </c:ext>
              </c:extLst>
            </c:dLbl>
            <c:dLbl>
              <c:idx val="10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B-2DBB-4525-BD49-AA4A1965E46B}"/>
                </c:ext>
              </c:extLst>
            </c:dLbl>
            <c:dLbl>
              <c:idx val="10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C-2DBB-4525-BD49-AA4A1965E46B}"/>
                </c:ext>
              </c:extLst>
            </c:dLbl>
            <c:dLbl>
              <c:idx val="10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D-2DBB-4525-BD49-AA4A1965E46B}"/>
                </c:ext>
              </c:extLst>
            </c:dLbl>
            <c:dLbl>
              <c:idx val="10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E-2DBB-4525-BD49-AA4A1965E46B}"/>
                </c:ext>
              </c:extLst>
            </c:dLbl>
            <c:dLbl>
              <c:idx val="10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F-2DBB-4525-BD49-AA4A1965E46B}"/>
                </c:ext>
              </c:extLst>
            </c:dLbl>
            <c:dLbl>
              <c:idx val="10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0-2DBB-4525-BD49-AA4A1965E46B}"/>
                </c:ext>
              </c:extLst>
            </c:dLbl>
            <c:dLbl>
              <c:idx val="10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1-2DBB-4525-BD49-AA4A1965E46B}"/>
                </c:ext>
              </c:extLst>
            </c:dLbl>
            <c:dLbl>
              <c:idx val="10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2-2DBB-4525-BD49-AA4A1965E46B}"/>
                </c:ext>
              </c:extLst>
            </c:dLbl>
            <c:dLbl>
              <c:idx val="10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3-2DBB-4525-BD49-AA4A1965E46B}"/>
                </c:ext>
              </c:extLst>
            </c:dLbl>
            <c:dLbl>
              <c:idx val="10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4-2DBB-4525-BD49-AA4A1965E46B}"/>
                </c:ext>
              </c:extLst>
            </c:dLbl>
            <c:dLbl>
              <c:idx val="10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5-2DBB-4525-BD49-AA4A1965E46B}"/>
                </c:ext>
              </c:extLst>
            </c:dLbl>
            <c:dLbl>
              <c:idx val="10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6-2DBB-4525-BD49-AA4A1965E46B}"/>
                </c:ext>
              </c:extLst>
            </c:dLbl>
            <c:dLbl>
              <c:idx val="10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7-2DBB-4525-BD49-AA4A1965E46B}"/>
                </c:ext>
              </c:extLst>
            </c:dLbl>
            <c:dLbl>
              <c:idx val="10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8-2DBB-4525-BD49-AA4A1965E46B}"/>
                </c:ext>
              </c:extLst>
            </c:dLbl>
            <c:dLbl>
              <c:idx val="10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9-2DBB-4525-BD49-AA4A1965E46B}"/>
                </c:ext>
              </c:extLst>
            </c:dLbl>
            <c:dLbl>
              <c:idx val="10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A-2DBB-4525-BD49-AA4A1965E46B}"/>
                </c:ext>
              </c:extLst>
            </c:dLbl>
            <c:dLbl>
              <c:idx val="10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B-2DBB-4525-BD49-AA4A1965E46B}"/>
                </c:ext>
              </c:extLst>
            </c:dLbl>
            <c:dLbl>
              <c:idx val="10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C-2DBB-4525-BD49-AA4A1965E46B}"/>
                </c:ext>
              </c:extLst>
            </c:dLbl>
            <c:dLbl>
              <c:idx val="10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D-2DBB-4525-BD49-AA4A1965E46B}"/>
                </c:ext>
              </c:extLst>
            </c:dLbl>
            <c:dLbl>
              <c:idx val="10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E-2DBB-4525-BD49-AA4A1965E46B}"/>
                </c:ext>
              </c:extLst>
            </c:dLbl>
            <c:dLbl>
              <c:idx val="10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F-2DBB-4525-BD49-AA4A1965E46B}"/>
                </c:ext>
              </c:extLst>
            </c:dLbl>
            <c:dLbl>
              <c:idx val="10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0-2DBB-4525-BD49-AA4A1965E46B}"/>
                </c:ext>
              </c:extLst>
            </c:dLbl>
            <c:dLbl>
              <c:idx val="10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1-2DBB-4525-BD49-AA4A1965E46B}"/>
                </c:ext>
              </c:extLst>
            </c:dLbl>
            <c:dLbl>
              <c:idx val="10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2-2DBB-4525-BD49-AA4A1965E46B}"/>
                </c:ext>
              </c:extLst>
            </c:dLbl>
            <c:dLbl>
              <c:idx val="10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3-2DBB-4525-BD49-AA4A1965E46B}"/>
                </c:ext>
              </c:extLst>
            </c:dLbl>
            <c:dLbl>
              <c:idx val="10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4-2DBB-4525-BD49-AA4A1965E46B}"/>
                </c:ext>
              </c:extLst>
            </c:dLbl>
            <c:dLbl>
              <c:idx val="10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5-2DBB-4525-BD49-AA4A1965E46B}"/>
                </c:ext>
              </c:extLst>
            </c:dLbl>
            <c:dLbl>
              <c:idx val="10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6-2DBB-4525-BD49-AA4A1965E46B}"/>
                </c:ext>
              </c:extLst>
            </c:dLbl>
            <c:dLbl>
              <c:idx val="10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7-2DBB-4525-BD49-AA4A1965E46B}"/>
                </c:ext>
              </c:extLst>
            </c:dLbl>
            <c:dLbl>
              <c:idx val="10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8-2DBB-4525-BD49-AA4A1965E46B}"/>
                </c:ext>
              </c:extLst>
            </c:dLbl>
            <c:dLbl>
              <c:idx val="10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9-2DBB-4525-BD49-AA4A1965E46B}"/>
                </c:ext>
              </c:extLst>
            </c:dLbl>
            <c:dLbl>
              <c:idx val="10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A-2DBB-4525-BD49-AA4A1965E46B}"/>
                </c:ext>
              </c:extLst>
            </c:dLbl>
            <c:dLbl>
              <c:idx val="10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B-2DBB-4525-BD49-AA4A1965E46B}"/>
                </c:ext>
              </c:extLst>
            </c:dLbl>
            <c:dLbl>
              <c:idx val="10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C-2DBB-4525-BD49-AA4A1965E46B}"/>
                </c:ext>
              </c:extLst>
            </c:dLbl>
            <c:dLbl>
              <c:idx val="10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D-2DBB-4525-BD49-AA4A1965E46B}"/>
                </c:ext>
              </c:extLst>
            </c:dLbl>
            <c:dLbl>
              <c:idx val="10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E-2DBB-4525-BD49-AA4A1965E46B}"/>
                </c:ext>
              </c:extLst>
            </c:dLbl>
            <c:dLbl>
              <c:idx val="10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F-2DBB-4525-BD49-AA4A1965E46B}"/>
                </c:ext>
              </c:extLst>
            </c:dLbl>
            <c:dLbl>
              <c:idx val="10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0-2DBB-4525-BD49-AA4A1965E46B}"/>
                </c:ext>
              </c:extLst>
            </c:dLbl>
            <c:dLbl>
              <c:idx val="10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1-2DBB-4525-BD49-AA4A1965E46B}"/>
                </c:ext>
              </c:extLst>
            </c:dLbl>
            <c:dLbl>
              <c:idx val="10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2-2DBB-4525-BD49-AA4A1965E46B}"/>
                </c:ext>
              </c:extLst>
            </c:dLbl>
            <c:dLbl>
              <c:idx val="10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3-2DBB-4525-BD49-AA4A1965E46B}"/>
                </c:ext>
              </c:extLst>
            </c:dLbl>
            <c:dLbl>
              <c:idx val="10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4-2DBB-4525-BD49-AA4A1965E46B}"/>
                </c:ext>
              </c:extLst>
            </c:dLbl>
            <c:dLbl>
              <c:idx val="10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5-2DBB-4525-BD49-AA4A1965E46B}"/>
                </c:ext>
              </c:extLst>
            </c:dLbl>
            <c:dLbl>
              <c:idx val="10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6-2DBB-4525-BD49-AA4A1965E46B}"/>
                </c:ext>
              </c:extLst>
            </c:dLbl>
            <c:dLbl>
              <c:idx val="10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7-2DBB-4525-BD49-AA4A1965E46B}"/>
                </c:ext>
              </c:extLst>
            </c:dLbl>
            <c:dLbl>
              <c:idx val="10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8-2DBB-4525-BD49-AA4A1965E46B}"/>
                </c:ext>
              </c:extLst>
            </c:dLbl>
            <c:dLbl>
              <c:idx val="10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9-2DBB-4525-BD49-AA4A1965E46B}"/>
                </c:ext>
              </c:extLst>
            </c:dLbl>
            <c:dLbl>
              <c:idx val="10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A-2DBB-4525-BD49-AA4A1965E46B}"/>
                </c:ext>
              </c:extLst>
            </c:dLbl>
            <c:dLbl>
              <c:idx val="10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B-2DBB-4525-BD49-AA4A1965E46B}"/>
                </c:ext>
              </c:extLst>
            </c:dLbl>
            <c:dLbl>
              <c:idx val="11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C-2DBB-4525-BD49-AA4A1965E46B}"/>
                </c:ext>
              </c:extLst>
            </c:dLbl>
            <c:dLbl>
              <c:idx val="11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D-2DBB-4525-BD49-AA4A1965E46B}"/>
                </c:ext>
              </c:extLst>
            </c:dLbl>
            <c:dLbl>
              <c:idx val="11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E-2DBB-4525-BD49-AA4A1965E46B}"/>
                </c:ext>
              </c:extLst>
            </c:dLbl>
            <c:dLbl>
              <c:idx val="11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F-2DBB-4525-BD49-AA4A1965E46B}"/>
                </c:ext>
              </c:extLst>
            </c:dLbl>
            <c:dLbl>
              <c:idx val="11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0-2DBB-4525-BD49-AA4A1965E46B}"/>
                </c:ext>
              </c:extLst>
            </c:dLbl>
            <c:dLbl>
              <c:idx val="11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1-2DBB-4525-BD49-AA4A1965E46B}"/>
                </c:ext>
              </c:extLst>
            </c:dLbl>
            <c:dLbl>
              <c:idx val="11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2-2DBB-4525-BD49-AA4A1965E46B}"/>
                </c:ext>
              </c:extLst>
            </c:dLbl>
            <c:dLbl>
              <c:idx val="11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3-2DBB-4525-BD49-AA4A1965E46B}"/>
                </c:ext>
              </c:extLst>
            </c:dLbl>
            <c:dLbl>
              <c:idx val="11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4-2DBB-4525-BD49-AA4A1965E46B}"/>
                </c:ext>
              </c:extLst>
            </c:dLbl>
            <c:dLbl>
              <c:idx val="11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5-2DBB-4525-BD49-AA4A1965E46B}"/>
                </c:ext>
              </c:extLst>
            </c:dLbl>
            <c:dLbl>
              <c:idx val="11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6-2DBB-4525-BD49-AA4A1965E46B}"/>
                </c:ext>
              </c:extLst>
            </c:dLbl>
            <c:dLbl>
              <c:idx val="11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7-2DBB-4525-BD49-AA4A1965E46B}"/>
                </c:ext>
              </c:extLst>
            </c:dLbl>
            <c:dLbl>
              <c:idx val="11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8-2DBB-4525-BD49-AA4A1965E46B}"/>
                </c:ext>
              </c:extLst>
            </c:dLbl>
            <c:dLbl>
              <c:idx val="11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9-2DBB-4525-BD49-AA4A1965E46B}"/>
                </c:ext>
              </c:extLst>
            </c:dLbl>
            <c:dLbl>
              <c:idx val="11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A-2DBB-4525-BD49-AA4A1965E46B}"/>
                </c:ext>
              </c:extLst>
            </c:dLbl>
            <c:dLbl>
              <c:idx val="11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B-2DBB-4525-BD49-AA4A1965E46B}"/>
                </c:ext>
              </c:extLst>
            </c:dLbl>
            <c:dLbl>
              <c:idx val="11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C-2DBB-4525-BD49-AA4A1965E46B}"/>
                </c:ext>
              </c:extLst>
            </c:dLbl>
            <c:dLbl>
              <c:idx val="11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D-2DBB-4525-BD49-AA4A1965E46B}"/>
                </c:ext>
              </c:extLst>
            </c:dLbl>
            <c:dLbl>
              <c:idx val="11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E-2DBB-4525-BD49-AA4A1965E46B}"/>
                </c:ext>
              </c:extLst>
            </c:dLbl>
            <c:dLbl>
              <c:idx val="11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F-2DBB-4525-BD49-AA4A1965E46B}"/>
                </c:ext>
              </c:extLst>
            </c:dLbl>
            <c:dLbl>
              <c:idx val="11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0-2DBB-4525-BD49-AA4A1965E46B}"/>
                </c:ext>
              </c:extLst>
            </c:dLbl>
            <c:dLbl>
              <c:idx val="11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1-2DBB-4525-BD49-AA4A1965E46B}"/>
                </c:ext>
              </c:extLst>
            </c:dLbl>
            <c:dLbl>
              <c:idx val="11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2-2DBB-4525-BD49-AA4A1965E46B}"/>
                </c:ext>
              </c:extLst>
            </c:dLbl>
            <c:dLbl>
              <c:idx val="11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3-2DBB-4525-BD49-AA4A1965E46B}"/>
                </c:ext>
              </c:extLst>
            </c:dLbl>
            <c:dLbl>
              <c:idx val="11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4-2DBB-4525-BD49-AA4A1965E46B}"/>
                </c:ext>
              </c:extLst>
            </c:dLbl>
            <c:dLbl>
              <c:idx val="11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5-2DBB-4525-BD49-AA4A1965E46B}"/>
                </c:ext>
              </c:extLst>
            </c:dLbl>
            <c:dLbl>
              <c:idx val="11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6-2DBB-4525-BD49-AA4A1965E46B}"/>
                </c:ext>
              </c:extLst>
            </c:dLbl>
            <c:dLbl>
              <c:idx val="11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7-2DBB-4525-BD49-AA4A1965E46B}"/>
                </c:ext>
              </c:extLst>
            </c:dLbl>
            <c:dLbl>
              <c:idx val="11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8-2DBB-4525-BD49-AA4A1965E46B}"/>
                </c:ext>
              </c:extLst>
            </c:dLbl>
            <c:dLbl>
              <c:idx val="11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9-2DBB-4525-BD49-AA4A1965E46B}"/>
                </c:ext>
              </c:extLst>
            </c:dLbl>
            <c:dLbl>
              <c:idx val="11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A-2DBB-4525-BD49-AA4A1965E46B}"/>
                </c:ext>
              </c:extLst>
            </c:dLbl>
            <c:dLbl>
              <c:idx val="11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B-2DBB-4525-BD49-AA4A1965E46B}"/>
                </c:ext>
              </c:extLst>
            </c:dLbl>
            <c:dLbl>
              <c:idx val="11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C-2DBB-4525-BD49-AA4A1965E46B}"/>
                </c:ext>
              </c:extLst>
            </c:dLbl>
            <c:dLbl>
              <c:idx val="11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D-2DBB-4525-BD49-AA4A1965E46B}"/>
                </c:ext>
              </c:extLst>
            </c:dLbl>
            <c:dLbl>
              <c:idx val="11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E-2DBB-4525-BD49-AA4A1965E46B}"/>
                </c:ext>
              </c:extLst>
            </c:dLbl>
            <c:dLbl>
              <c:idx val="11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F-2DBB-4525-BD49-AA4A1965E46B}"/>
                </c:ext>
              </c:extLst>
            </c:dLbl>
            <c:dLbl>
              <c:idx val="11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0-2DBB-4525-BD49-AA4A1965E46B}"/>
                </c:ext>
              </c:extLst>
            </c:dLbl>
            <c:dLbl>
              <c:idx val="11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1-2DBB-4525-BD49-AA4A1965E46B}"/>
                </c:ext>
              </c:extLst>
            </c:dLbl>
            <c:dLbl>
              <c:idx val="11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2-2DBB-4525-BD49-AA4A1965E46B}"/>
                </c:ext>
              </c:extLst>
            </c:dLbl>
            <c:dLbl>
              <c:idx val="11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3-2DBB-4525-BD49-AA4A1965E46B}"/>
                </c:ext>
              </c:extLst>
            </c:dLbl>
            <c:dLbl>
              <c:idx val="11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4-2DBB-4525-BD49-AA4A1965E46B}"/>
                </c:ext>
              </c:extLst>
            </c:dLbl>
            <c:dLbl>
              <c:idx val="11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5-2DBB-4525-BD49-AA4A1965E46B}"/>
                </c:ext>
              </c:extLst>
            </c:dLbl>
            <c:dLbl>
              <c:idx val="11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6-2DBB-4525-BD49-AA4A1965E46B}"/>
                </c:ext>
              </c:extLst>
            </c:dLbl>
            <c:dLbl>
              <c:idx val="11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7-2DBB-4525-BD49-AA4A1965E46B}"/>
                </c:ext>
              </c:extLst>
            </c:dLbl>
            <c:dLbl>
              <c:idx val="11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8-2DBB-4525-BD49-AA4A1965E46B}"/>
                </c:ext>
              </c:extLst>
            </c:dLbl>
            <c:dLbl>
              <c:idx val="11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9-2DBB-4525-BD49-AA4A1965E46B}"/>
                </c:ext>
              </c:extLst>
            </c:dLbl>
            <c:dLbl>
              <c:idx val="11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A-2DBB-4525-BD49-AA4A1965E46B}"/>
                </c:ext>
              </c:extLst>
            </c:dLbl>
            <c:dLbl>
              <c:idx val="11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B-2DBB-4525-BD49-AA4A1965E46B}"/>
                </c:ext>
              </c:extLst>
            </c:dLbl>
            <c:dLbl>
              <c:idx val="11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C-2DBB-4525-BD49-AA4A1965E46B}"/>
                </c:ext>
              </c:extLst>
            </c:dLbl>
            <c:dLbl>
              <c:idx val="11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D-2DBB-4525-BD49-AA4A1965E46B}"/>
                </c:ext>
              </c:extLst>
            </c:dLbl>
            <c:dLbl>
              <c:idx val="11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E-2DBB-4525-BD49-AA4A1965E46B}"/>
                </c:ext>
              </c:extLst>
            </c:dLbl>
            <c:dLbl>
              <c:idx val="11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F-2DBB-4525-BD49-AA4A1965E46B}"/>
                </c:ext>
              </c:extLst>
            </c:dLbl>
            <c:dLbl>
              <c:idx val="11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0-2DBB-4525-BD49-AA4A1965E46B}"/>
                </c:ext>
              </c:extLst>
            </c:dLbl>
            <c:dLbl>
              <c:idx val="11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1-2DBB-4525-BD49-AA4A1965E46B}"/>
                </c:ext>
              </c:extLst>
            </c:dLbl>
            <c:dLbl>
              <c:idx val="11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2-2DBB-4525-BD49-AA4A1965E46B}"/>
                </c:ext>
              </c:extLst>
            </c:dLbl>
            <c:dLbl>
              <c:idx val="11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3-2DBB-4525-BD49-AA4A1965E46B}"/>
                </c:ext>
              </c:extLst>
            </c:dLbl>
            <c:dLbl>
              <c:idx val="11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4-2DBB-4525-BD49-AA4A1965E46B}"/>
                </c:ext>
              </c:extLst>
            </c:dLbl>
            <c:dLbl>
              <c:idx val="11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5-2DBB-4525-BD49-AA4A1965E46B}"/>
                </c:ext>
              </c:extLst>
            </c:dLbl>
            <c:dLbl>
              <c:idx val="11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6-2DBB-4525-BD49-AA4A1965E46B}"/>
                </c:ext>
              </c:extLst>
            </c:dLbl>
            <c:dLbl>
              <c:idx val="11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7-2DBB-4525-BD49-AA4A1965E46B}"/>
                </c:ext>
              </c:extLst>
            </c:dLbl>
            <c:dLbl>
              <c:idx val="11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8-2DBB-4525-BD49-AA4A1965E46B}"/>
                </c:ext>
              </c:extLst>
            </c:dLbl>
            <c:dLbl>
              <c:idx val="11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9-2DBB-4525-BD49-AA4A1965E46B}"/>
                </c:ext>
              </c:extLst>
            </c:dLbl>
            <c:dLbl>
              <c:idx val="11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A-2DBB-4525-BD49-AA4A1965E46B}"/>
                </c:ext>
              </c:extLst>
            </c:dLbl>
            <c:dLbl>
              <c:idx val="11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B-2DBB-4525-BD49-AA4A1965E46B}"/>
                </c:ext>
              </c:extLst>
            </c:dLbl>
            <c:dLbl>
              <c:idx val="11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C-2DBB-4525-BD49-AA4A1965E46B}"/>
                </c:ext>
              </c:extLst>
            </c:dLbl>
            <c:dLbl>
              <c:idx val="11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D-2DBB-4525-BD49-AA4A1965E46B}"/>
                </c:ext>
              </c:extLst>
            </c:dLbl>
            <c:dLbl>
              <c:idx val="11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E-2DBB-4525-BD49-AA4A1965E46B}"/>
                </c:ext>
              </c:extLst>
            </c:dLbl>
            <c:dLbl>
              <c:idx val="11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F-2DBB-4525-BD49-AA4A1965E46B}"/>
                </c:ext>
              </c:extLst>
            </c:dLbl>
            <c:dLbl>
              <c:idx val="11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0-2DBB-4525-BD49-AA4A1965E46B}"/>
                </c:ext>
              </c:extLst>
            </c:dLbl>
            <c:dLbl>
              <c:idx val="11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1-2DBB-4525-BD49-AA4A1965E46B}"/>
                </c:ext>
              </c:extLst>
            </c:dLbl>
            <c:dLbl>
              <c:idx val="11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2-2DBB-4525-BD49-AA4A1965E46B}"/>
                </c:ext>
              </c:extLst>
            </c:dLbl>
            <c:dLbl>
              <c:idx val="11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3-2DBB-4525-BD49-AA4A1965E46B}"/>
                </c:ext>
              </c:extLst>
            </c:dLbl>
            <c:dLbl>
              <c:idx val="11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4-2DBB-4525-BD49-AA4A1965E46B}"/>
                </c:ext>
              </c:extLst>
            </c:dLbl>
            <c:dLbl>
              <c:idx val="11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5-2DBB-4525-BD49-AA4A1965E46B}"/>
                </c:ext>
              </c:extLst>
            </c:dLbl>
            <c:dLbl>
              <c:idx val="11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6-2DBB-4525-BD49-AA4A1965E46B}"/>
                </c:ext>
              </c:extLst>
            </c:dLbl>
            <c:dLbl>
              <c:idx val="11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7-2DBB-4525-BD49-AA4A1965E46B}"/>
                </c:ext>
              </c:extLst>
            </c:dLbl>
            <c:dLbl>
              <c:idx val="11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8-2DBB-4525-BD49-AA4A1965E46B}"/>
                </c:ext>
              </c:extLst>
            </c:dLbl>
            <c:dLbl>
              <c:idx val="11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9-2DBB-4525-BD49-AA4A1965E46B}"/>
                </c:ext>
              </c:extLst>
            </c:dLbl>
            <c:dLbl>
              <c:idx val="11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A-2DBB-4525-BD49-AA4A1965E46B}"/>
                </c:ext>
              </c:extLst>
            </c:dLbl>
            <c:dLbl>
              <c:idx val="11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B-2DBB-4525-BD49-AA4A1965E46B}"/>
                </c:ext>
              </c:extLst>
            </c:dLbl>
            <c:dLbl>
              <c:idx val="11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C-2DBB-4525-BD49-AA4A1965E46B}"/>
                </c:ext>
              </c:extLst>
            </c:dLbl>
            <c:dLbl>
              <c:idx val="11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D-2DBB-4525-BD49-AA4A1965E46B}"/>
                </c:ext>
              </c:extLst>
            </c:dLbl>
            <c:dLbl>
              <c:idx val="11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E-2DBB-4525-BD49-AA4A1965E46B}"/>
                </c:ext>
              </c:extLst>
            </c:dLbl>
            <c:dLbl>
              <c:idx val="11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F-2DBB-4525-BD49-AA4A1965E46B}"/>
                </c:ext>
              </c:extLst>
            </c:dLbl>
            <c:dLbl>
              <c:idx val="11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0-2DBB-4525-BD49-AA4A1965E46B}"/>
                </c:ext>
              </c:extLst>
            </c:dLbl>
            <c:dLbl>
              <c:idx val="11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1-2DBB-4525-BD49-AA4A1965E46B}"/>
                </c:ext>
              </c:extLst>
            </c:dLbl>
            <c:dLbl>
              <c:idx val="11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2-2DBB-4525-BD49-AA4A1965E46B}"/>
                </c:ext>
              </c:extLst>
            </c:dLbl>
            <c:dLbl>
              <c:idx val="11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3-2DBB-4525-BD49-AA4A1965E46B}"/>
                </c:ext>
              </c:extLst>
            </c:dLbl>
            <c:dLbl>
              <c:idx val="11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4-2DBB-4525-BD49-AA4A1965E46B}"/>
                </c:ext>
              </c:extLst>
            </c:dLbl>
            <c:dLbl>
              <c:idx val="11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5-2DBB-4525-BD49-AA4A1965E46B}"/>
                </c:ext>
              </c:extLst>
            </c:dLbl>
            <c:dLbl>
              <c:idx val="11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6-2DBB-4525-BD49-AA4A1965E46B}"/>
                </c:ext>
              </c:extLst>
            </c:dLbl>
            <c:dLbl>
              <c:idx val="11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7-2DBB-4525-BD49-AA4A1965E46B}"/>
                </c:ext>
              </c:extLst>
            </c:dLbl>
            <c:dLbl>
              <c:idx val="11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8-2DBB-4525-BD49-AA4A1965E46B}"/>
                </c:ext>
              </c:extLst>
            </c:dLbl>
            <c:dLbl>
              <c:idx val="11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9-2DBB-4525-BD49-AA4A1965E46B}"/>
                </c:ext>
              </c:extLst>
            </c:dLbl>
            <c:dLbl>
              <c:idx val="11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A-2DBB-4525-BD49-AA4A1965E46B}"/>
                </c:ext>
              </c:extLst>
            </c:dLbl>
            <c:dLbl>
              <c:idx val="11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B-2DBB-4525-BD49-AA4A1965E46B}"/>
                </c:ext>
              </c:extLst>
            </c:dLbl>
            <c:dLbl>
              <c:idx val="11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C-2DBB-4525-BD49-AA4A1965E46B}"/>
                </c:ext>
              </c:extLst>
            </c:dLbl>
            <c:dLbl>
              <c:idx val="11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D-2DBB-4525-BD49-AA4A1965E46B}"/>
                </c:ext>
              </c:extLst>
            </c:dLbl>
            <c:dLbl>
              <c:idx val="11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E-2DBB-4525-BD49-AA4A1965E46B}"/>
                </c:ext>
              </c:extLst>
            </c:dLbl>
            <c:dLbl>
              <c:idx val="11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F-2DBB-4525-BD49-AA4A1965E46B}"/>
                </c:ext>
              </c:extLst>
            </c:dLbl>
            <c:dLbl>
              <c:idx val="12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0-2DBB-4525-BD49-AA4A1965E46B}"/>
                </c:ext>
              </c:extLst>
            </c:dLbl>
            <c:dLbl>
              <c:idx val="12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1-2DBB-4525-BD49-AA4A1965E46B}"/>
                </c:ext>
              </c:extLst>
            </c:dLbl>
            <c:dLbl>
              <c:idx val="12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2-2DBB-4525-BD49-AA4A1965E46B}"/>
                </c:ext>
              </c:extLst>
            </c:dLbl>
            <c:dLbl>
              <c:idx val="12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3-2DBB-4525-BD49-AA4A1965E46B}"/>
                </c:ext>
              </c:extLst>
            </c:dLbl>
            <c:dLbl>
              <c:idx val="12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4-2DBB-4525-BD49-AA4A1965E46B}"/>
                </c:ext>
              </c:extLst>
            </c:dLbl>
            <c:dLbl>
              <c:idx val="12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5-2DBB-4525-BD49-AA4A1965E46B}"/>
                </c:ext>
              </c:extLst>
            </c:dLbl>
            <c:dLbl>
              <c:idx val="12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6-2DBB-4525-BD49-AA4A1965E46B}"/>
                </c:ext>
              </c:extLst>
            </c:dLbl>
            <c:dLbl>
              <c:idx val="12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7-2DBB-4525-BD49-AA4A1965E46B}"/>
                </c:ext>
              </c:extLst>
            </c:dLbl>
            <c:dLbl>
              <c:idx val="12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8-2DBB-4525-BD49-AA4A1965E46B}"/>
                </c:ext>
              </c:extLst>
            </c:dLbl>
            <c:dLbl>
              <c:idx val="12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9-2DBB-4525-BD49-AA4A1965E46B}"/>
                </c:ext>
              </c:extLst>
            </c:dLbl>
            <c:dLbl>
              <c:idx val="12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A-2DBB-4525-BD49-AA4A1965E46B}"/>
                </c:ext>
              </c:extLst>
            </c:dLbl>
            <c:dLbl>
              <c:idx val="12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B-2DBB-4525-BD49-AA4A1965E46B}"/>
                </c:ext>
              </c:extLst>
            </c:dLbl>
            <c:dLbl>
              <c:idx val="12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C-2DBB-4525-BD49-AA4A1965E46B}"/>
                </c:ext>
              </c:extLst>
            </c:dLbl>
            <c:dLbl>
              <c:idx val="12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D-2DBB-4525-BD49-AA4A1965E46B}"/>
                </c:ext>
              </c:extLst>
            </c:dLbl>
            <c:dLbl>
              <c:idx val="12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E-2DBB-4525-BD49-AA4A1965E46B}"/>
                </c:ext>
              </c:extLst>
            </c:dLbl>
            <c:dLbl>
              <c:idx val="12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F-2DBB-4525-BD49-AA4A1965E46B}"/>
                </c:ext>
              </c:extLst>
            </c:dLbl>
            <c:dLbl>
              <c:idx val="12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0-2DBB-4525-BD49-AA4A1965E46B}"/>
                </c:ext>
              </c:extLst>
            </c:dLbl>
            <c:dLbl>
              <c:idx val="12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1-2DBB-4525-BD49-AA4A1965E46B}"/>
                </c:ext>
              </c:extLst>
            </c:dLbl>
            <c:dLbl>
              <c:idx val="12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2-2DBB-4525-BD49-AA4A1965E46B}"/>
                </c:ext>
              </c:extLst>
            </c:dLbl>
            <c:dLbl>
              <c:idx val="12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3-2DBB-4525-BD49-AA4A1965E46B}"/>
                </c:ext>
              </c:extLst>
            </c:dLbl>
            <c:dLbl>
              <c:idx val="12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4-2DBB-4525-BD49-AA4A1965E46B}"/>
                </c:ext>
              </c:extLst>
            </c:dLbl>
            <c:dLbl>
              <c:idx val="12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5-2DBB-4525-BD49-AA4A1965E46B}"/>
                </c:ext>
              </c:extLst>
            </c:dLbl>
            <c:dLbl>
              <c:idx val="12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6-2DBB-4525-BD49-AA4A1965E46B}"/>
                </c:ext>
              </c:extLst>
            </c:dLbl>
            <c:dLbl>
              <c:idx val="12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7-2DBB-4525-BD49-AA4A1965E46B}"/>
                </c:ext>
              </c:extLst>
            </c:dLbl>
            <c:dLbl>
              <c:idx val="12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8-2DBB-4525-BD49-AA4A1965E46B}"/>
                </c:ext>
              </c:extLst>
            </c:dLbl>
            <c:dLbl>
              <c:idx val="12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9-2DBB-4525-BD49-AA4A1965E46B}"/>
                </c:ext>
              </c:extLst>
            </c:dLbl>
            <c:dLbl>
              <c:idx val="12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A-2DBB-4525-BD49-AA4A1965E46B}"/>
                </c:ext>
              </c:extLst>
            </c:dLbl>
            <c:dLbl>
              <c:idx val="12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B-2DBB-4525-BD49-AA4A1965E46B}"/>
                </c:ext>
              </c:extLst>
            </c:dLbl>
            <c:dLbl>
              <c:idx val="12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C-2DBB-4525-BD49-AA4A1965E46B}"/>
                </c:ext>
              </c:extLst>
            </c:dLbl>
            <c:dLbl>
              <c:idx val="12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D-2DBB-4525-BD49-AA4A1965E46B}"/>
                </c:ext>
              </c:extLst>
            </c:dLbl>
            <c:dLbl>
              <c:idx val="12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E-2DBB-4525-BD49-AA4A1965E46B}"/>
                </c:ext>
              </c:extLst>
            </c:dLbl>
            <c:dLbl>
              <c:idx val="12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F-2DBB-4525-BD49-AA4A1965E46B}"/>
                </c:ext>
              </c:extLst>
            </c:dLbl>
            <c:dLbl>
              <c:idx val="12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0-2DBB-4525-BD49-AA4A1965E46B}"/>
                </c:ext>
              </c:extLst>
            </c:dLbl>
            <c:dLbl>
              <c:idx val="12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1-2DBB-4525-BD49-AA4A1965E46B}"/>
                </c:ext>
              </c:extLst>
            </c:dLbl>
            <c:dLbl>
              <c:idx val="12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2-2DBB-4525-BD49-AA4A1965E46B}"/>
                </c:ext>
              </c:extLst>
            </c:dLbl>
            <c:dLbl>
              <c:idx val="12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3-2DBB-4525-BD49-AA4A1965E46B}"/>
                </c:ext>
              </c:extLst>
            </c:dLbl>
            <c:dLbl>
              <c:idx val="12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4-2DBB-4525-BD49-AA4A1965E46B}"/>
                </c:ext>
              </c:extLst>
            </c:dLbl>
            <c:dLbl>
              <c:idx val="12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5-2DBB-4525-BD49-AA4A1965E46B}"/>
                </c:ext>
              </c:extLst>
            </c:dLbl>
            <c:dLbl>
              <c:idx val="12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6-2DBB-4525-BD49-AA4A1965E46B}"/>
                </c:ext>
              </c:extLst>
            </c:dLbl>
            <c:dLbl>
              <c:idx val="12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7-2DBB-4525-BD49-AA4A1965E46B}"/>
                </c:ext>
              </c:extLst>
            </c:dLbl>
            <c:dLbl>
              <c:idx val="12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8-2DBB-4525-BD49-AA4A1965E46B}"/>
                </c:ext>
              </c:extLst>
            </c:dLbl>
            <c:dLbl>
              <c:idx val="12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9-2DBB-4525-BD49-AA4A1965E46B}"/>
                </c:ext>
              </c:extLst>
            </c:dLbl>
            <c:dLbl>
              <c:idx val="12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A-2DBB-4525-BD49-AA4A1965E46B}"/>
                </c:ext>
              </c:extLst>
            </c:dLbl>
            <c:dLbl>
              <c:idx val="12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B-2DBB-4525-BD49-AA4A1965E46B}"/>
                </c:ext>
              </c:extLst>
            </c:dLbl>
            <c:dLbl>
              <c:idx val="12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C-2DBB-4525-BD49-AA4A1965E46B}"/>
                </c:ext>
              </c:extLst>
            </c:dLbl>
            <c:dLbl>
              <c:idx val="12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D-2DBB-4525-BD49-AA4A1965E46B}"/>
                </c:ext>
              </c:extLst>
            </c:dLbl>
            <c:dLbl>
              <c:idx val="12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E-2DBB-4525-BD49-AA4A1965E46B}"/>
                </c:ext>
              </c:extLst>
            </c:dLbl>
            <c:dLbl>
              <c:idx val="12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F-2DBB-4525-BD49-AA4A1965E46B}"/>
                </c:ext>
              </c:extLst>
            </c:dLbl>
            <c:dLbl>
              <c:idx val="12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0-2DBB-4525-BD49-AA4A1965E46B}"/>
                </c:ext>
              </c:extLst>
            </c:dLbl>
            <c:dLbl>
              <c:idx val="12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1-2DBB-4525-BD49-AA4A1965E46B}"/>
                </c:ext>
              </c:extLst>
            </c:dLbl>
            <c:dLbl>
              <c:idx val="12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2-2DBB-4525-BD49-AA4A1965E46B}"/>
                </c:ext>
              </c:extLst>
            </c:dLbl>
            <c:dLbl>
              <c:idx val="12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3-2DBB-4525-BD49-AA4A1965E46B}"/>
                </c:ext>
              </c:extLst>
            </c:dLbl>
            <c:dLbl>
              <c:idx val="12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4-2DBB-4525-BD49-AA4A1965E46B}"/>
                </c:ext>
              </c:extLst>
            </c:dLbl>
            <c:dLbl>
              <c:idx val="12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5-2DBB-4525-BD49-AA4A1965E46B}"/>
                </c:ext>
              </c:extLst>
            </c:dLbl>
            <c:dLbl>
              <c:idx val="12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6-2DBB-4525-BD49-AA4A1965E46B}"/>
                </c:ext>
              </c:extLst>
            </c:dLbl>
            <c:dLbl>
              <c:idx val="12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7-2DBB-4525-BD49-AA4A1965E46B}"/>
                </c:ext>
              </c:extLst>
            </c:dLbl>
            <c:dLbl>
              <c:idx val="12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8-2DBB-4525-BD49-AA4A1965E46B}"/>
                </c:ext>
              </c:extLst>
            </c:dLbl>
            <c:dLbl>
              <c:idx val="12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9-2DBB-4525-BD49-AA4A1965E46B}"/>
                </c:ext>
              </c:extLst>
            </c:dLbl>
            <c:dLbl>
              <c:idx val="12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A-2DBB-4525-BD49-AA4A1965E46B}"/>
                </c:ext>
              </c:extLst>
            </c:dLbl>
            <c:dLbl>
              <c:idx val="12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B-2DBB-4525-BD49-AA4A1965E46B}"/>
                </c:ext>
              </c:extLst>
            </c:dLbl>
            <c:dLbl>
              <c:idx val="12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C-2DBB-4525-BD49-AA4A1965E46B}"/>
                </c:ext>
              </c:extLst>
            </c:dLbl>
            <c:dLbl>
              <c:idx val="12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D-2DBB-4525-BD49-AA4A1965E46B}"/>
                </c:ext>
              </c:extLst>
            </c:dLbl>
            <c:dLbl>
              <c:idx val="12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E-2DBB-4525-BD49-AA4A1965E46B}"/>
                </c:ext>
              </c:extLst>
            </c:dLbl>
            <c:dLbl>
              <c:idx val="12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F-2DBB-4525-BD49-AA4A1965E46B}"/>
                </c:ext>
              </c:extLst>
            </c:dLbl>
            <c:dLbl>
              <c:idx val="12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0-2DBB-4525-BD49-AA4A1965E46B}"/>
                </c:ext>
              </c:extLst>
            </c:dLbl>
            <c:dLbl>
              <c:idx val="12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1-2DBB-4525-BD49-AA4A1965E46B}"/>
                </c:ext>
              </c:extLst>
            </c:dLbl>
            <c:dLbl>
              <c:idx val="12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2-2DBB-4525-BD49-AA4A1965E46B}"/>
                </c:ext>
              </c:extLst>
            </c:dLbl>
            <c:dLbl>
              <c:idx val="12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3-2DBB-4525-BD49-AA4A1965E46B}"/>
                </c:ext>
              </c:extLst>
            </c:dLbl>
            <c:dLbl>
              <c:idx val="12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4-2DBB-4525-BD49-AA4A1965E46B}"/>
                </c:ext>
              </c:extLst>
            </c:dLbl>
            <c:dLbl>
              <c:idx val="12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5-2DBB-4525-BD49-AA4A1965E46B}"/>
                </c:ext>
              </c:extLst>
            </c:dLbl>
            <c:dLbl>
              <c:idx val="12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6-2DBB-4525-BD49-AA4A1965E46B}"/>
                </c:ext>
              </c:extLst>
            </c:dLbl>
            <c:dLbl>
              <c:idx val="12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7-2DBB-4525-BD49-AA4A1965E46B}"/>
                </c:ext>
              </c:extLst>
            </c:dLbl>
            <c:dLbl>
              <c:idx val="12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8-2DBB-4525-BD49-AA4A1965E46B}"/>
                </c:ext>
              </c:extLst>
            </c:dLbl>
            <c:dLbl>
              <c:idx val="12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9-2DBB-4525-BD49-AA4A1965E46B}"/>
                </c:ext>
              </c:extLst>
            </c:dLbl>
            <c:dLbl>
              <c:idx val="12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A-2DBB-4525-BD49-AA4A1965E46B}"/>
                </c:ext>
              </c:extLst>
            </c:dLbl>
            <c:dLbl>
              <c:idx val="12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B-2DBB-4525-BD49-AA4A1965E46B}"/>
                </c:ext>
              </c:extLst>
            </c:dLbl>
            <c:dLbl>
              <c:idx val="12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C-2DBB-4525-BD49-AA4A1965E46B}"/>
                </c:ext>
              </c:extLst>
            </c:dLbl>
            <c:dLbl>
              <c:idx val="12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D-2DBB-4525-BD49-AA4A1965E46B}"/>
                </c:ext>
              </c:extLst>
            </c:dLbl>
            <c:dLbl>
              <c:idx val="12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E-2DBB-4525-BD49-AA4A1965E46B}"/>
                </c:ext>
              </c:extLst>
            </c:dLbl>
            <c:dLbl>
              <c:idx val="12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F-2DBB-4525-BD49-AA4A1965E46B}"/>
                </c:ext>
              </c:extLst>
            </c:dLbl>
            <c:dLbl>
              <c:idx val="12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0-2DBB-4525-BD49-AA4A1965E46B}"/>
                </c:ext>
              </c:extLst>
            </c:dLbl>
            <c:dLbl>
              <c:idx val="12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1-2DBB-4525-BD49-AA4A1965E46B}"/>
                </c:ext>
              </c:extLst>
            </c:dLbl>
            <c:dLbl>
              <c:idx val="12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2-2DBB-4525-BD49-AA4A1965E46B}"/>
                </c:ext>
              </c:extLst>
            </c:dLbl>
            <c:dLbl>
              <c:idx val="12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3-2DBB-4525-BD49-AA4A1965E46B}"/>
                </c:ext>
              </c:extLst>
            </c:dLbl>
            <c:dLbl>
              <c:idx val="12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4-2DBB-4525-BD49-AA4A1965E46B}"/>
                </c:ext>
              </c:extLst>
            </c:dLbl>
            <c:dLbl>
              <c:idx val="12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5-2DBB-4525-BD49-AA4A1965E46B}"/>
                </c:ext>
              </c:extLst>
            </c:dLbl>
            <c:dLbl>
              <c:idx val="12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6-2DBB-4525-BD49-AA4A1965E46B}"/>
                </c:ext>
              </c:extLst>
            </c:dLbl>
            <c:dLbl>
              <c:idx val="12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7-2DBB-4525-BD49-AA4A1965E46B}"/>
                </c:ext>
              </c:extLst>
            </c:dLbl>
            <c:dLbl>
              <c:idx val="12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8-2DBB-4525-BD49-AA4A1965E46B}"/>
                </c:ext>
              </c:extLst>
            </c:dLbl>
            <c:dLbl>
              <c:idx val="12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9-2DBB-4525-BD49-AA4A1965E46B}"/>
                </c:ext>
              </c:extLst>
            </c:dLbl>
            <c:dLbl>
              <c:idx val="12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A-2DBB-4525-BD49-AA4A1965E46B}"/>
                </c:ext>
              </c:extLst>
            </c:dLbl>
            <c:dLbl>
              <c:idx val="12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B-2DBB-4525-BD49-AA4A1965E46B}"/>
                </c:ext>
              </c:extLst>
            </c:dLbl>
            <c:dLbl>
              <c:idx val="12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C-2DBB-4525-BD49-AA4A1965E46B}"/>
                </c:ext>
              </c:extLst>
            </c:dLbl>
            <c:dLbl>
              <c:idx val="12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D-2DBB-4525-BD49-AA4A1965E46B}"/>
                </c:ext>
              </c:extLst>
            </c:dLbl>
            <c:dLbl>
              <c:idx val="12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E-2DBB-4525-BD49-AA4A1965E46B}"/>
                </c:ext>
              </c:extLst>
            </c:dLbl>
            <c:dLbl>
              <c:idx val="12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F-2DBB-4525-BD49-AA4A1965E46B}"/>
                </c:ext>
              </c:extLst>
            </c:dLbl>
            <c:dLbl>
              <c:idx val="12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0-2DBB-4525-BD49-AA4A1965E46B}"/>
                </c:ext>
              </c:extLst>
            </c:dLbl>
            <c:dLbl>
              <c:idx val="12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1-2DBB-4525-BD49-AA4A1965E46B}"/>
                </c:ext>
              </c:extLst>
            </c:dLbl>
            <c:dLbl>
              <c:idx val="12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2-2DBB-4525-BD49-AA4A1965E46B}"/>
                </c:ext>
              </c:extLst>
            </c:dLbl>
            <c:dLbl>
              <c:idx val="12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3-2DBB-4525-BD49-AA4A1965E46B}"/>
                </c:ext>
              </c:extLst>
            </c:dLbl>
            <c:dLbl>
              <c:idx val="13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4-2DBB-4525-BD49-AA4A1965E46B}"/>
                </c:ext>
              </c:extLst>
            </c:dLbl>
            <c:dLbl>
              <c:idx val="13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5-2DBB-4525-BD49-AA4A1965E46B}"/>
                </c:ext>
              </c:extLst>
            </c:dLbl>
            <c:dLbl>
              <c:idx val="13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6-2DBB-4525-BD49-AA4A1965E46B}"/>
                </c:ext>
              </c:extLst>
            </c:dLbl>
            <c:dLbl>
              <c:idx val="13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7-2DBB-4525-BD49-AA4A1965E46B}"/>
                </c:ext>
              </c:extLst>
            </c:dLbl>
            <c:dLbl>
              <c:idx val="13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8-2DBB-4525-BD49-AA4A1965E46B}"/>
                </c:ext>
              </c:extLst>
            </c:dLbl>
            <c:dLbl>
              <c:idx val="13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9-2DBB-4525-BD49-AA4A1965E46B}"/>
                </c:ext>
              </c:extLst>
            </c:dLbl>
            <c:dLbl>
              <c:idx val="13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A-2DBB-4525-BD49-AA4A1965E46B}"/>
                </c:ext>
              </c:extLst>
            </c:dLbl>
            <c:dLbl>
              <c:idx val="13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B-2DBB-4525-BD49-AA4A1965E46B}"/>
                </c:ext>
              </c:extLst>
            </c:dLbl>
            <c:dLbl>
              <c:idx val="13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C-2DBB-4525-BD49-AA4A1965E46B}"/>
                </c:ext>
              </c:extLst>
            </c:dLbl>
            <c:dLbl>
              <c:idx val="13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D-2DBB-4525-BD49-AA4A1965E46B}"/>
                </c:ext>
              </c:extLst>
            </c:dLbl>
            <c:dLbl>
              <c:idx val="13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E-2DBB-4525-BD49-AA4A1965E46B}"/>
                </c:ext>
              </c:extLst>
            </c:dLbl>
            <c:dLbl>
              <c:idx val="13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F-2DBB-4525-BD49-AA4A1965E46B}"/>
                </c:ext>
              </c:extLst>
            </c:dLbl>
            <c:dLbl>
              <c:idx val="13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0-2DBB-4525-BD49-AA4A1965E46B}"/>
                </c:ext>
              </c:extLst>
            </c:dLbl>
            <c:dLbl>
              <c:idx val="13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1-2DBB-4525-BD49-AA4A1965E46B}"/>
                </c:ext>
              </c:extLst>
            </c:dLbl>
            <c:dLbl>
              <c:idx val="13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2-2DBB-4525-BD49-AA4A1965E46B}"/>
                </c:ext>
              </c:extLst>
            </c:dLbl>
            <c:dLbl>
              <c:idx val="13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3-2DBB-4525-BD49-AA4A1965E46B}"/>
                </c:ext>
              </c:extLst>
            </c:dLbl>
            <c:dLbl>
              <c:idx val="13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4-2DBB-4525-BD49-AA4A1965E46B}"/>
                </c:ext>
              </c:extLst>
            </c:dLbl>
            <c:dLbl>
              <c:idx val="13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5-2DBB-4525-BD49-AA4A1965E46B}"/>
                </c:ext>
              </c:extLst>
            </c:dLbl>
            <c:dLbl>
              <c:idx val="13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6-2DBB-4525-BD49-AA4A1965E46B}"/>
                </c:ext>
              </c:extLst>
            </c:dLbl>
            <c:dLbl>
              <c:idx val="13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7-2DBB-4525-BD49-AA4A1965E46B}"/>
                </c:ext>
              </c:extLst>
            </c:dLbl>
            <c:dLbl>
              <c:idx val="13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8-2DBB-4525-BD49-AA4A1965E46B}"/>
                </c:ext>
              </c:extLst>
            </c:dLbl>
            <c:dLbl>
              <c:idx val="13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9-2DBB-4525-BD49-AA4A1965E46B}"/>
                </c:ext>
              </c:extLst>
            </c:dLbl>
            <c:dLbl>
              <c:idx val="13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A-2DBB-4525-BD49-AA4A1965E46B}"/>
                </c:ext>
              </c:extLst>
            </c:dLbl>
            <c:dLbl>
              <c:idx val="13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B-2DBB-4525-BD49-AA4A1965E46B}"/>
                </c:ext>
              </c:extLst>
            </c:dLbl>
            <c:dLbl>
              <c:idx val="13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C-2DBB-4525-BD49-AA4A1965E46B}"/>
                </c:ext>
              </c:extLst>
            </c:dLbl>
            <c:dLbl>
              <c:idx val="13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D-2DBB-4525-BD49-AA4A1965E46B}"/>
                </c:ext>
              </c:extLst>
            </c:dLbl>
            <c:dLbl>
              <c:idx val="13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E-2DBB-4525-BD49-AA4A1965E46B}"/>
                </c:ext>
              </c:extLst>
            </c:dLbl>
            <c:dLbl>
              <c:idx val="13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F-2DBB-4525-BD49-AA4A1965E46B}"/>
                </c:ext>
              </c:extLst>
            </c:dLbl>
            <c:dLbl>
              <c:idx val="13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0-2DBB-4525-BD49-AA4A1965E46B}"/>
                </c:ext>
              </c:extLst>
            </c:dLbl>
            <c:dLbl>
              <c:idx val="13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1-2DBB-4525-BD49-AA4A1965E46B}"/>
                </c:ext>
              </c:extLst>
            </c:dLbl>
            <c:dLbl>
              <c:idx val="13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2-2DBB-4525-BD49-AA4A1965E46B}"/>
                </c:ext>
              </c:extLst>
            </c:dLbl>
            <c:dLbl>
              <c:idx val="13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3-2DBB-4525-BD49-AA4A1965E46B}"/>
                </c:ext>
              </c:extLst>
            </c:dLbl>
            <c:dLbl>
              <c:idx val="13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4-2DBB-4525-BD49-AA4A1965E46B}"/>
                </c:ext>
              </c:extLst>
            </c:dLbl>
            <c:dLbl>
              <c:idx val="13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5-2DBB-4525-BD49-AA4A1965E46B}"/>
                </c:ext>
              </c:extLst>
            </c:dLbl>
            <c:dLbl>
              <c:idx val="13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6-2DBB-4525-BD49-AA4A1965E46B}"/>
                </c:ext>
              </c:extLst>
            </c:dLbl>
            <c:dLbl>
              <c:idx val="13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7-2DBB-4525-BD49-AA4A1965E46B}"/>
                </c:ext>
              </c:extLst>
            </c:dLbl>
            <c:dLbl>
              <c:idx val="13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8-2DBB-4525-BD49-AA4A1965E46B}"/>
                </c:ext>
              </c:extLst>
            </c:dLbl>
            <c:dLbl>
              <c:idx val="13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9-2DBB-4525-BD49-AA4A1965E46B}"/>
                </c:ext>
              </c:extLst>
            </c:dLbl>
            <c:dLbl>
              <c:idx val="13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A-2DBB-4525-BD49-AA4A1965E46B}"/>
                </c:ext>
              </c:extLst>
            </c:dLbl>
            <c:dLbl>
              <c:idx val="13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B-2DBB-4525-BD49-AA4A1965E46B}"/>
                </c:ext>
              </c:extLst>
            </c:dLbl>
            <c:dLbl>
              <c:idx val="13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C-2DBB-4525-BD49-AA4A1965E46B}"/>
                </c:ext>
              </c:extLst>
            </c:dLbl>
            <c:dLbl>
              <c:idx val="13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D-2DBB-4525-BD49-AA4A1965E46B}"/>
                </c:ext>
              </c:extLst>
            </c:dLbl>
            <c:dLbl>
              <c:idx val="13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E-2DBB-4525-BD49-AA4A1965E46B}"/>
                </c:ext>
              </c:extLst>
            </c:dLbl>
            <c:dLbl>
              <c:idx val="13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F-2DBB-4525-BD49-AA4A1965E46B}"/>
                </c:ext>
              </c:extLst>
            </c:dLbl>
            <c:dLbl>
              <c:idx val="13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0-2DBB-4525-BD49-AA4A1965E46B}"/>
                </c:ext>
              </c:extLst>
            </c:dLbl>
            <c:dLbl>
              <c:idx val="13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1-2DBB-4525-BD49-AA4A1965E46B}"/>
                </c:ext>
              </c:extLst>
            </c:dLbl>
            <c:dLbl>
              <c:idx val="13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2-2DBB-4525-BD49-AA4A1965E46B}"/>
                </c:ext>
              </c:extLst>
            </c:dLbl>
            <c:dLbl>
              <c:idx val="13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3-2DBB-4525-BD49-AA4A1965E46B}"/>
                </c:ext>
              </c:extLst>
            </c:dLbl>
            <c:dLbl>
              <c:idx val="13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4-2DBB-4525-BD49-AA4A1965E46B}"/>
                </c:ext>
              </c:extLst>
            </c:dLbl>
            <c:dLbl>
              <c:idx val="13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5-2DBB-4525-BD49-AA4A1965E46B}"/>
                </c:ext>
              </c:extLst>
            </c:dLbl>
            <c:dLbl>
              <c:idx val="13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6-2DBB-4525-BD49-AA4A1965E46B}"/>
                </c:ext>
              </c:extLst>
            </c:dLbl>
            <c:dLbl>
              <c:idx val="13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7-2DBB-4525-BD49-AA4A1965E46B}"/>
                </c:ext>
              </c:extLst>
            </c:dLbl>
            <c:dLbl>
              <c:idx val="13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8-2DBB-4525-BD49-AA4A1965E46B}"/>
                </c:ext>
              </c:extLst>
            </c:dLbl>
            <c:dLbl>
              <c:idx val="13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9-2DBB-4525-BD49-AA4A1965E46B}"/>
                </c:ext>
              </c:extLst>
            </c:dLbl>
            <c:dLbl>
              <c:idx val="13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A-2DBB-4525-BD49-AA4A1965E46B}"/>
                </c:ext>
              </c:extLst>
            </c:dLbl>
            <c:dLbl>
              <c:idx val="13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B-2DBB-4525-BD49-AA4A1965E46B}"/>
                </c:ext>
              </c:extLst>
            </c:dLbl>
            <c:dLbl>
              <c:idx val="13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C-2DBB-4525-BD49-AA4A1965E46B}"/>
                </c:ext>
              </c:extLst>
            </c:dLbl>
            <c:dLbl>
              <c:idx val="13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D-2DBB-4525-BD49-AA4A1965E46B}"/>
                </c:ext>
              </c:extLst>
            </c:dLbl>
            <c:dLbl>
              <c:idx val="13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E-2DBB-4525-BD49-AA4A1965E46B}"/>
                </c:ext>
              </c:extLst>
            </c:dLbl>
            <c:dLbl>
              <c:idx val="13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F-2DBB-4525-BD49-AA4A1965E46B}"/>
                </c:ext>
              </c:extLst>
            </c:dLbl>
            <c:dLbl>
              <c:idx val="13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0-2DBB-4525-BD49-AA4A1965E46B}"/>
                </c:ext>
              </c:extLst>
            </c:dLbl>
            <c:dLbl>
              <c:idx val="13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1-2DBB-4525-BD49-AA4A1965E46B}"/>
                </c:ext>
              </c:extLst>
            </c:dLbl>
            <c:dLbl>
              <c:idx val="13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2-2DBB-4525-BD49-AA4A1965E46B}"/>
                </c:ext>
              </c:extLst>
            </c:dLbl>
            <c:dLbl>
              <c:idx val="13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3-2DBB-4525-BD49-AA4A1965E46B}"/>
                </c:ext>
              </c:extLst>
            </c:dLbl>
            <c:dLbl>
              <c:idx val="13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4-2DBB-4525-BD49-AA4A1965E46B}"/>
                </c:ext>
              </c:extLst>
            </c:dLbl>
            <c:dLbl>
              <c:idx val="13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5-2DBB-4525-BD49-AA4A1965E46B}"/>
                </c:ext>
              </c:extLst>
            </c:dLbl>
            <c:dLbl>
              <c:idx val="13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6-2DBB-4525-BD49-AA4A1965E46B}"/>
                </c:ext>
              </c:extLst>
            </c:dLbl>
            <c:dLbl>
              <c:idx val="13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7-2DBB-4525-BD49-AA4A1965E46B}"/>
                </c:ext>
              </c:extLst>
            </c:dLbl>
            <c:dLbl>
              <c:idx val="13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8-2DBB-4525-BD49-AA4A1965E46B}"/>
                </c:ext>
              </c:extLst>
            </c:dLbl>
            <c:dLbl>
              <c:idx val="13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9-2DBB-4525-BD49-AA4A1965E46B}"/>
                </c:ext>
              </c:extLst>
            </c:dLbl>
            <c:dLbl>
              <c:idx val="13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A-2DBB-4525-BD49-AA4A1965E46B}"/>
                </c:ext>
              </c:extLst>
            </c:dLbl>
            <c:dLbl>
              <c:idx val="13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B-2DBB-4525-BD49-AA4A1965E46B}"/>
                </c:ext>
              </c:extLst>
            </c:dLbl>
            <c:dLbl>
              <c:idx val="13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C-2DBB-4525-BD49-AA4A1965E46B}"/>
                </c:ext>
              </c:extLst>
            </c:dLbl>
            <c:dLbl>
              <c:idx val="13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D-2DBB-4525-BD49-AA4A1965E46B}"/>
                </c:ext>
              </c:extLst>
            </c:dLbl>
            <c:dLbl>
              <c:idx val="13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E-2DBB-4525-BD49-AA4A1965E46B}"/>
                </c:ext>
              </c:extLst>
            </c:dLbl>
            <c:dLbl>
              <c:idx val="13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F-2DBB-4525-BD49-AA4A1965E46B}"/>
                </c:ext>
              </c:extLst>
            </c:dLbl>
            <c:dLbl>
              <c:idx val="13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0-2DBB-4525-BD49-AA4A1965E46B}"/>
                </c:ext>
              </c:extLst>
            </c:dLbl>
            <c:dLbl>
              <c:idx val="13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1-2DBB-4525-BD49-AA4A1965E46B}"/>
                </c:ext>
              </c:extLst>
            </c:dLbl>
            <c:dLbl>
              <c:idx val="13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2-2DBB-4525-BD49-AA4A1965E46B}"/>
                </c:ext>
              </c:extLst>
            </c:dLbl>
            <c:dLbl>
              <c:idx val="13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3-2DBB-4525-BD49-AA4A1965E46B}"/>
                </c:ext>
              </c:extLst>
            </c:dLbl>
            <c:dLbl>
              <c:idx val="13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4-2DBB-4525-BD49-AA4A1965E46B}"/>
                </c:ext>
              </c:extLst>
            </c:dLbl>
            <c:dLbl>
              <c:idx val="13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5-2DBB-4525-BD49-AA4A1965E46B}"/>
                </c:ext>
              </c:extLst>
            </c:dLbl>
            <c:dLbl>
              <c:idx val="13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6-2DBB-4525-BD49-AA4A1965E46B}"/>
                </c:ext>
              </c:extLst>
            </c:dLbl>
            <c:dLbl>
              <c:idx val="13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7-2DBB-4525-BD49-AA4A1965E46B}"/>
                </c:ext>
              </c:extLst>
            </c:dLbl>
            <c:dLbl>
              <c:idx val="13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8-2DBB-4525-BD49-AA4A1965E46B}"/>
                </c:ext>
              </c:extLst>
            </c:dLbl>
            <c:dLbl>
              <c:idx val="13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9-2DBB-4525-BD49-AA4A1965E46B}"/>
                </c:ext>
              </c:extLst>
            </c:dLbl>
            <c:dLbl>
              <c:idx val="13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A-2DBB-4525-BD49-AA4A1965E46B}"/>
                </c:ext>
              </c:extLst>
            </c:dLbl>
            <c:dLbl>
              <c:idx val="13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B-2DBB-4525-BD49-AA4A1965E46B}"/>
                </c:ext>
              </c:extLst>
            </c:dLbl>
            <c:dLbl>
              <c:idx val="13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C-2DBB-4525-BD49-AA4A1965E46B}"/>
                </c:ext>
              </c:extLst>
            </c:dLbl>
            <c:dLbl>
              <c:idx val="13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D-2DBB-4525-BD49-AA4A1965E46B}"/>
                </c:ext>
              </c:extLst>
            </c:dLbl>
            <c:dLbl>
              <c:idx val="13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E-2DBB-4525-BD49-AA4A1965E46B}"/>
                </c:ext>
              </c:extLst>
            </c:dLbl>
            <c:dLbl>
              <c:idx val="13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F-2DBB-4525-BD49-AA4A1965E46B}"/>
                </c:ext>
              </c:extLst>
            </c:dLbl>
            <c:dLbl>
              <c:idx val="13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0-2DBB-4525-BD49-AA4A1965E46B}"/>
                </c:ext>
              </c:extLst>
            </c:dLbl>
            <c:dLbl>
              <c:idx val="13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1-2DBB-4525-BD49-AA4A1965E46B}"/>
                </c:ext>
              </c:extLst>
            </c:dLbl>
            <c:dLbl>
              <c:idx val="13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2-2DBB-4525-BD49-AA4A1965E46B}"/>
                </c:ext>
              </c:extLst>
            </c:dLbl>
            <c:dLbl>
              <c:idx val="13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3-2DBB-4525-BD49-AA4A1965E46B}"/>
                </c:ext>
              </c:extLst>
            </c:dLbl>
            <c:dLbl>
              <c:idx val="13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4-2DBB-4525-BD49-AA4A1965E46B}"/>
                </c:ext>
              </c:extLst>
            </c:dLbl>
            <c:dLbl>
              <c:idx val="13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5-2DBB-4525-BD49-AA4A1965E46B}"/>
                </c:ext>
              </c:extLst>
            </c:dLbl>
            <c:dLbl>
              <c:idx val="13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6-2DBB-4525-BD49-AA4A1965E46B}"/>
                </c:ext>
              </c:extLst>
            </c:dLbl>
            <c:dLbl>
              <c:idx val="13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7-2DBB-4525-BD49-AA4A1965E46B}"/>
                </c:ext>
              </c:extLst>
            </c:dLbl>
            <c:dLbl>
              <c:idx val="14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8-2DBB-4525-BD49-AA4A1965E46B}"/>
                </c:ext>
              </c:extLst>
            </c:dLbl>
            <c:dLbl>
              <c:idx val="14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9-2DBB-4525-BD49-AA4A1965E46B}"/>
                </c:ext>
              </c:extLst>
            </c:dLbl>
            <c:dLbl>
              <c:idx val="14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A-2DBB-4525-BD49-AA4A1965E46B}"/>
                </c:ext>
              </c:extLst>
            </c:dLbl>
            <c:dLbl>
              <c:idx val="14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B-2DBB-4525-BD49-AA4A1965E46B}"/>
                </c:ext>
              </c:extLst>
            </c:dLbl>
            <c:dLbl>
              <c:idx val="14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C-2DBB-4525-BD49-AA4A1965E46B}"/>
                </c:ext>
              </c:extLst>
            </c:dLbl>
            <c:dLbl>
              <c:idx val="14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D-2DBB-4525-BD49-AA4A1965E46B}"/>
                </c:ext>
              </c:extLst>
            </c:dLbl>
            <c:dLbl>
              <c:idx val="14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E-2DBB-4525-BD49-AA4A1965E46B}"/>
                </c:ext>
              </c:extLst>
            </c:dLbl>
            <c:dLbl>
              <c:idx val="14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F-2DBB-4525-BD49-AA4A1965E46B}"/>
                </c:ext>
              </c:extLst>
            </c:dLbl>
            <c:dLbl>
              <c:idx val="14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0-2DBB-4525-BD49-AA4A1965E46B}"/>
                </c:ext>
              </c:extLst>
            </c:dLbl>
            <c:dLbl>
              <c:idx val="14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1-2DBB-4525-BD49-AA4A1965E46B}"/>
                </c:ext>
              </c:extLst>
            </c:dLbl>
            <c:dLbl>
              <c:idx val="14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2-2DBB-4525-BD49-AA4A1965E46B}"/>
                </c:ext>
              </c:extLst>
            </c:dLbl>
            <c:dLbl>
              <c:idx val="14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3-2DBB-4525-BD49-AA4A1965E46B}"/>
                </c:ext>
              </c:extLst>
            </c:dLbl>
            <c:dLbl>
              <c:idx val="14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4-2DBB-4525-BD49-AA4A1965E46B}"/>
                </c:ext>
              </c:extLst>
            </c:dLbl>
            <c:dLbl>
              <c:idx val="14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5-2DBB-4525-BD49-AA4A1965E46B}"/>
                </c:ext>
              </c:extLst>
            </c:dLbl>
            <c:dLbl>
              <c:idx val="14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6-2DBB-4525-BD49-AA4A1965E46B}"/>
                </c:ext>
              </c:extLst>
            </c:dLbl>
            <c:dLbl>
              <c:idx val="14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7-2DBB-4525-BD49-AA4A1965E46B}"/>
                </c:ext>
              </c:extLst>
            </c:dLbl>
            <c:dLbl>
              <c:idx val="14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8-2DBB-4525-BD49-AA4A1965E46B}"/>
                </c:ext>
              </c:extLst>
            </c:dLbl>
            <c:dLbl>
              <c:idx val="14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9-2DBB-4525-BD49-AA4A1965E46B}"/>
                </c:ext>
              </c:extLst>
            </c:dLbl>
            <c:dLbl>
              <c:idx val="14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A-2DBB-4525-BD49-AA4A1965E46B}"/>
                </c:ext>
              </c:extLst>
            </c:dLbl>
            <c:dLbl>
              <c:idx val="14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B-2DBB-4525-BD49-AA4A1965E46B}"/>
                </c:ext>
              </c:extLst>
            </c:dLbl>
            <c:dLbl>
              <c:idx val="14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C-2DBB-4525-BD49-AA4A1965E46B}"/>
                </c:ext>
              </c:extLst>
            </c:dLbl>
            <c:dLbl>
              <c:idx val="14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D-2DBB-4525-BD49-AA4A1965E46B}"/>
                </c:ext>
              </c:extLst>
            </c:dLbl>
            <c:dLbl>
              <c:idx val="14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E-2DBB-4525-BD49-AA4A1965E46B}"/>
                </c:ext>
              </c:extLst>
            </c:dLbl>
            <c:dLbl>
              <c:idx val="14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F-2DBB-4525-BD49-AA4A1965E46B}"/>
                </c:ext>
              </c:extLst>
            </c:dLbl>
            <c:dLbl>
              <c:idx val="14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0-2DBB-4525-BD49-AA4A1965E46B}"/>
                </c:ext>
              </c:extLst>
            </c:dLbl>
            <c:dLbl>
              <c:idx val="14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1-2DBB-4525-BD49-AA4A1965E46B}"/>
                </c:ext>
              </c:extLst>
            </c:dLbl>
            <c:dLbl>
              <c:idx val="14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2-2DBB-4525-BD49-AA4A1965E46B}"/>
                </c:ext>
              </c:extLst>
            </c:dLbl>
            <c:dLbl>
              <c:idx val="14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3-2DBB-4525-BD49-AA4A1965E46B}"/>
                </c:ext>
              </c:extLst>
            </c:dLbl>
            <c:dLbl>
              <c:idx val="14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4-2DBB-4525-BD49-AA4A1965E46B}"/>
                </c:ext>
              </c:extLst>
            </c:dLbl>
            <c:dLbl>
              <c:idx val="14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5-2DBB-4525-BD49-AA4A1965E46B}"/>
                </c:ext>
              </c:extLst>
            </c:dLbl>
            <c:dLbl>
              <c:idx val="14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6-2DBB-4525-BD49-AA4A1965E46B}"/>
                </c:ext>
              </c:extLst>
            </c:dLbl>
            <c:dLbl>
              <c:idx val="14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7-2DBB-4525-BD49-AA4A1965E46B}"/>
                </c:ext>
              </c:extLst>
            </c:dLbl>
            <c:dLbl>
              <c:idx val="14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8-2DBB-4525-BD49-AA4A1965E46B}"/>
                </c:ext>
              </c:extLst>
            </c:dLbl>
            <c:dLbl>
              <c:idx val="14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9-2DBB-4525-BD49-AA4A1965E46B}"/>
                </c:ext>
              </c:extLst>
            </c:dLbl>
            <c:dLbl>
              <c:idx val="14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A-2DBB-4525-BD49-AA4A1965E46B}"/>
                </c:ext>
              </c:extLst>
            </c:dLbl>
            <c:dLbl>
              <c:idx val="14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B-2DBB-4525-BD49-AA4A1965E46B}"/>
                </c:ext>
              </c:extLst>
            </c:dLbl>
            <c:dLbl>
              <c:idx val="14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C-2DBB-4525-BD49-AA4A1965E46B}"/>
                </c:ext>
              </c:extLst>
            </c:dLbl>
            <c:dLbl>
              <c:idx val="14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D-2DBB-4525-BD49-AA4A1965E46B}"/>
                </c:ext>
              </c:extLst>
            </c:dLbl>
            <c:dLbl>
              <c:idx val="14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E-2DBB-4525-BD49-AA4A1965E46B}"/>
                </c:ext>
              </c:extLst>
            </c:dLbl>
            <c:dLbl>
              <c:idx val="14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F-2DBB-4525-BD49-AA4A1965E46B}"/>
                </c:ext>
              </c:extLst>
            </c:dLbl>
            <c:dLbl>
              <c:idx val="14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0-2DBB-4525-BD49-AA4A1965E46B}"/>
                </c:ext>
              </c:extLst>
            </c:dLbl>
            <c:dLbl>
              <c:idx val="14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1-2DBB-4525-BD49-AA4A1965E46B}"/>
                </c:ext>
              </c:extLst>
            </c:dLbl>
            <c:dLbl>
              <c:idx val="14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2-2DBB-4525-BD49-AA4A1965E46B}"/>
                </c:ext>
              </c:extLst>
            </c:dLbl>
            <c:dLbl>
              <c:idx val="14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3-2DBB-4525-BD49-AA4A1965E46B}"/>
                </c:ext>
              </c:extLst>
            </c:dLbl>
            <c:dLbl>
              <c:idx val="14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4-2DBB-4525-BD49-AA4A1965E46B}"/>
                </c:ext>
              </c:extLst>
            </c:dLbl>
            <c:dLbl>
              <c:idx val="14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5-2DBB-4525-BD49-AA4A1965E46B}"/>
                </c:ext>
              </c:extLst>
            </c:dLbl>
            <c:dLbl>
              <c:idx val="14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6-2DBB-4525-BD49-AA4A1965E46B}"/>
                </c:ext>
              </c:extLst>
            </c:dLbl>
            <c:dLbl>
              <c:idx val="14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7-2DBB-4525-BD49-AA4A1965E46B}"/>
                </c:ext>
              </c:extLst>
            </c:dLbl>
            <c:dLbl>
              <c:idx val="14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8-2DBB-4525-BD49-AA4A1965E46B}"/>
                </c:ext>
              </c:extLst>
            </c:dLbl>
            <c:dLbl>
              <c:idx val="14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9-2DBB-4525-BD49-AA4A1965E46B}"/>
                </c:ext>
              </c:extLst>
            </c:dLbl>
            <c:dLbl>
              <c:idx val="14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A-2DBB-4525-BD49-AA4A1965E46B}"/>
                </c:ext>
              </c:extLst>
            </c:dLbl>
            <c:dLbl>
              <c:idx val="14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B-2DBB-4525-BD49-AA4A1965E46B}"/>
                </c:ext>
              </c:extLst>
            </c:dLbl>
            <c:dLbl>
              <c:idx val="14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C-2DBB-4525-BD49-AA4A1965E46B}"/>
                </c:ext>
              </c:extLst>
            </c:dLbl>
            <c:dLbl>
              <c:idx val="14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D-2DBB-4525-BD49-AA4A1965E46B}"/>
                </c:ext>
              </c:extLst>
            </c:dLbl>
            <c:dLbl>
              <c:idx val="14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E-2DBB-4525-BD49-AA4A1965E46B}"/>
                </c:ext>
              </c:extLst>
            </c:dLbl>
            <c:dLbl>
              <c:idx val="14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F-2DBB-4525-BD49-AA4A1965E46B}"/>
                </c:ext>
              </c:extLst>
            </c:dLbl>
            <c:dLbl>
              <c:idx val="14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0-2DBB-4525-BD49-AA4A1965E46B}"/>
                </c:ext>
              </c:extLst>
            </c:dLbl>
            <c:dLbl>
              <c:idx val="14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1-2DBB-4525-BD49-AA4A1965E46B}"/>
                </c:ext>
              </c:extLst>
            </c:dLbl>
            <c:dLbl>
              <c:idx val="14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2-2DBB-4525-BD49-AA4A1965E46B}"/>
                </c:ext>
              </c:extLst>
            </c:dLbl>
            <c:dLbl>
              <c:idx val="14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3-2DBB-4525-BD49-AA4A1965E46B}"/>
                </c:ext>
              </c:extLst>
            </c:dLbl>
            <c:dLbl>
              <c:idx val="14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4-2DBB-4525-BD49-AA4A1965E46B}"/>
                </c:ext>
              </c:extLst>
            </c:dLbl>
            <c:dLbl>
              <c:idx val="14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5-2DBB-4525-BD49-AA4A1965E46B}"/>
                </c:ext>
              </c:extLst>
            </c:dLbl>
            <c:dLbl>
              <c:idx val="14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6-2DBB-4525-BD49-AA4A1965E46B}"/>
                </c:ext>
              </c:extLst>
            </c:dLbl>
            <c:dLbl>
              <c:idx val="14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7-2DBB-4525-BD49-AA4A1965E46B}"/>
                </c:ext>
              </c:extLst>
            </c:dLbl>
            <c:dLbl>
              <c:idx val="14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8-2DBB-4525-BD49-AA4A1965E46B}"/>
                </c:ext>
              </c:extLst>
            </c:dLbl>
            <c:dLbl>
              <c:idx val="14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9-2DBB-4525-BD49-AA4A1965E46B}"/>
                </c:ext>
              </c:extLst>
            </c:dLbl>
            <c:dLbl>
              <c:idx val="14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A-2DBB-4525-BD49-AA4A1965E46B}"/>
                </c:ext>
              </c:extLst>
            </c:dLbl>
            <c:dLbl>
              <c:idx val="14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B-2DBB-4525-BD49-AA4A1965E46B}"/>
                </c:ext>
              </c:extLst>
            </c:dLbl>
            <c:dLbl>
              <c:idx val="14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C-2DBB-4525-BD49-AA4A1965E46B}"/>
                </c:ext>
              </c:extLst>
            </c:dLbl>
            <c:dLbl>
              <c:idx val="14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D-2DBB-4525-BD49-AA4A1965E46B}"/>
                </c:ext>
              </c:extLst>
            </c:dLbl>
            <c:dLbl>
              <c:idx val="14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E-2DBB-4525-BD49-AA4A1965E46B}"/>
                </c:ext>
              </c:extLst>
            </c:dLbl>
            <c:dLbl>
              <c:idx val="14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F-2DBB-4525-BD49-AA4A1965E46B}"/>
                </c:ext>
              </c:extLst>
            </c:dLbl>
            <c:dLbl>
              <c:idx val="14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0-2DBB-4525-BD49-AA4A1965E46B}"/>
                </c:ext>
              </c:extLst>
            </c:dLbl>
            <c:dLbl>
              <c:idx val="14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1-2DBB-4525-BD49-AA4A1965E46B}"/>
                </c:ext>
              </c:extLst>
            </c:dLbl>
            <c:dLbl>
              <c:idx val="14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2-2DBB-4525-BD49-AA4A1965E46B}"/>
                </c:ext>
              </c:extLst>
            </c:dLbl>
            <c:dLbl>
              <c:idx val="14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3-2DBB-4525-BD49-AA4A1965E46B}"/>
                </c:ext>
              </c:extLst>
            </c:dLbl>
            <c:dLbl>
              <c:idx val="14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4-2DBB-4525-BD49-AA4A1965E46B}"/>
                </c:ext>
              </c:extLst>
            </c:dLbl>
            <c:dLbl>
              <c:idx val="14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5-2DBB-4525-BD49-AA4A1965E46B}"/>
                </c:ext>
              </c:extLst>
            </c:dLbl>
            <c:dLbl>
              <c:idx val="14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6-2DBB-4525-BD49-AA4A1965E46B}"/>
                </c:ext>
              </c:extLst>
            </c:dLbl>
            <c:dLbl>
              <c:idx val="14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7-2DBB-4525-BD49-AA4A1965E46B}"/>
                </c:ext>
              </c:extLst>
            </c:dLbl>
            <c:dLbl>
              <c:idx val="14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8-2DBB-4525-BD49-AA4A1965E46B}"/>
                </c:ext>
              </c:extLst>
            </c:dLbl>
            <c:dLbl>
              <c:idx val="14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9-2DBB-4525-BD49-AA4A1965E46B}"/>
                </c:ext>
              </c:extLst>
            </c:dLbl>
            <c:dLbl>
              <c:idx val="14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A-2DBB-4525-BD49-AA4A1965E46B}"/>
                </c:ext>
              </c:extLst>
            </c:dLbl>
            <c:dLbl>
              <c:idx val="14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B-2DBB-4525-BD49-AA4A1965E46B}"/>
                </c:ext>
              </c:extLst>
            </c:dLbl>
            <c:dLbl>
              <c:idx val="14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C-2DBB-4525-BD49-AA4A1965E46B}"/>
                </c:ext>
              </c:extLst>
            </c:dLbl>
            <c:dLbl>
              <c:idx val="14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D-2DBB-4525-BD49-AA4A1965E46B}"/>
                </c:ext>
              </c:extLst>
            </c:dLbl>
            <c:dLbl>
              <c:idx val="14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E-2DBB-4525-BD49-AA4A1965E46B}"/>
                </c:ext>
              </c:extLst>
            </c:dLbl>
            <c:dLbl>
              <c:idx val="14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F-2DBB-4525-BD49-AA4A1965E46B}"/>
                </c:ext>
              </c:extLst>
            </c:dLbl>
            <c:dLbl>
              <c:idx val="14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0-2DBB-4525-BD49-AA4A1965E46B}"/>
                </c:ext>
              </c:extLst>
            </c:dLbl>
            <c:dLbl>
              <c:idx val="14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1-2DBB-4525-BD49-AA4A1965E46B}"/>
                </c:ext>
              </c:extLst>
            </c:dLbl>
            <c:dLbl>
              <c:idx val="14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2-2DBB-4525-BD49-AA4A1965E46B}"/>
                </c:ext>
              </c:extLst>
            </c:dLbl>
            <c:dLbl>
              <c:idx val="14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3-2DBB-4525-BD49-AA4A1965E46B}"/>
                </c:ext>
              </c:extLst>
            </c:dLbl>
            <c:dLbl>
              <c:idx val="14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4-2DBB-4525-BD49-AA4A1965E46B}"/>
                </c:ext>
              </c:extLst>
            </c:dLbl>
            <c:dLbl>
              <c:idx val="14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5-2DBB-4525-BD49-AA4A1965E46B}"/>
                </c:ext>
              </c:extLst>
            </c:dLbl>
            <c:dLbl>
              <c:idx val="14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6-2DBB-4525-BD49-AA4A1965E46B}"/>
                </c:ext>
              </c:extLst>
            </c:dLbl>
            <c:dLbl>
              <c:idx val="14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7-2DBB-4525-BD49-AA4A1965E46B}"/>
                </c:ext>
              </c:extLst>
            </c:dLbl>
            <c:dLbl>
              <c:idx val="14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8-2DBB-4525-BD49-AA4A1965E46B}"/>
                </c:ext>
              </c:extLst>
            </c:dLbl>
            <c:dLbl>
              <c:idx val="14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9-2DBB-4525-BD49-AA4A1965E46B}"/>
                </c:ext>
              </c:extLst>
            </c:dLbl>
            <c:dLbl>
              <c:idx val="14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A-2DBB-4525-BD49-AA4A1965E46B}"/>
                </c:ext>
              </c:extLst>
            </c:dLbl>
            <c:dLbl>
              <c:idx val="14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B-2DBB-4525-BD49-AA4A1965E46B}"/>
                </c:ext>
              </c:extLst>
            </c:dLbl>
            <c:dLbl>
              <c:idx val="15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C-2DBB-4525-BD49-AA4A1965E46B}"/>
                </c:ext>
              </c:extLst>
            </c:dLbl>
            <c:dLbl>
              <c:idx val="15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D-2DBB-4525-BD49-AA4A1965E46B}"/>
                </c:ext>
              </c:extLst>
            </c:dLbl>
            <c:dLbl>
              <c:idx val="15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E-2DBB-4525-BD49-AA4A1965E46B}"/>
                </c:ext>
              </c:extLst>
            </c:dLbl>
            <c:dLbl>
              <c:idx val="15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F-2DBB-4525-BD49-AA4A1965E46B}"/>
                </c:ext>
              </c:extLst>
            </c:dLbl>
            <c:dLbl>
              <c:idx val="15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0-2DBB-4525-BD49-AA4A1965E46B}"/>
                </c:ext>
              </c:extLst>
            </c:dLbl>
            <c:dLbl>
              <c:idx val="15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1-2DBB-4525-BD49-AA4A1965E46B}"/>
                </c:ext>
              </c:extLst>
            </c:dLbl>
            <c:dLbl>
              <c:idx val="15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2-2DBB-4525-BD49-AA4A1965E46B}"/>
                </c:ext>
              </c:extLst>
            </c:dLbl>
            <c:dLbl>
              <c:idx val="15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3-2DBB-4525-BD49-AA4A1965E46B}"/>
                </c:ext>
              </c:extLst>
            </c:dLbl>
            <c:dLbl>
              <c:idx val="15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4-2DBB-4525-BD49-AA4A1965E46B}"/>
                </c:ext>
              </c:extLst>
            </c:dLbl>
            <c:dLbl>
              <c:idx val="15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5-2DBB-4525-BD49-AA4A1965E46B}"/>
                </c:ext>
              </c:extLst>
            </c:dLbl>
            <c:dLbl>
              <c:idx val="15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6-2DBB-4525-BD49-AA4A1965E46B}"/>
                </c:ext>
              </c:extLst>
            </c:dLbl>
            <c:dLbl>
              <c:idx val="15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7-2DBB-4525-BD49-AA4A1965E46B}"/>
                </c:ext>
              </c:extLst>
            </c:dLbl>
            <c:dLbl>
              <c:idx val="15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8-2DBB-4525-BD49-AA4A1965E46B}"/>
                </c:ext>
              </c:extLst>
            </c:dLbl>
            <c:dLbl>
              <c:idx val="15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9-2DBB-4525-BD49-AA4A1965E46B}"/>
                </c:ext>
              </c:extLst>
            </c:dLbl>
            <c:dLbl>
              <c:idx val="15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A-2DBB-4525-BD49-AA4A1965E46B}"/>
                </c:ext>
              </c:extLst>
            </c:dLbl>
            <c:dLbl>
              <c:idx val="15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B-2DBB-4525-BD49-AA4A1965E46B}"/>
                </c:ext>
              </c:extLst>
            </c:dLbl>
            <c:dLbl>
              <c:idx val="15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C-2DBB-4525-BD49-AA4A1965E46B}"/>
                </c:ext>
              </c:extLst>
            </c:dLbl>
            <c:dLbl>
              <c:idx val="15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D-2DBB-4525-BD49-AA4A1965E46B}"/>
                </c:ext>
              </c:extLst>
            </c:dLbl>
            <c:dLbl>
              <c:idx val="15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E-2DBB-4525-BD49-AA4A1965E46B}"/>
                </c:ext>
              </c:extLst>
            </c:dLbl>
            <c:dLbl>
              <c:idx val="15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F-2DBB-4525-BD49-AA4A1965E46B}"/>
                </c:ext>
              </c:extLst>
            </c:dLbl>
            <c:dLbl>
              <c:idx val="15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0-2DBB-4525-BD49-AA4A1965E46B}"/>
                </c:ext>
              </c:extLst>
            </c:dLbl>
            <c:dLbl>
              <c:idx val="15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1-2DBB-4525-BD49-AA4A1965E46B}"/>
                </c:ext>
              </c:extLst>
            </c:dLbl>
            <c:dLbl>
              <c:idx val="15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2-2DBB-4525-BD49-AA4A1965E46B}"/>
                </c:ext>
              </c:extLst>
            </c:dLbl>
            <c:dLbl>
              <c:idx val="15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3-2DBB-4525-BD49-AA4A1965E46B}"/>
                </c:ext>
              </c:extLst>
            </c:dLbl>
            <c:dLbl>
              <c:idx val="15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4-2DBB-4525-BD49-AA4A1965E46B}"/>
                </c:ext>
              </c:extLst>
            </c:dLbl>
            <c:dLbl>
              <c:idx val="15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5-2DBB-4525-BD49-AA4A1965E46B}"/>
                </c:ext>
              </c:extLst>
            </c:dLbl>
            <c:dLbl>
              <c:idx val="15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6-2DBB-4525-BD49-AA4A1965E46B}"/>
                </c:ext>
              </c:extLst>
            </c:dLbl>
            <c:dLbl>
              <c:idx val="15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7-2DBB-4525-BD49-AA4A1965E46B}"/>
                </c:ext>
              </c:extLst>
            </c:dLbl>
            <c:dLbl>
              <c:idx val="15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8-2DBB-4525-BD49-AA4A1965E46B}"/>
                </c:ext>
              </c:extLst>
            </c:dLbl>
            <c:dLbl>
              <c:idx val="15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9-2DBB-4525-BD49-AA4A1965E46B}"/>
                </c:ext>
              </c:extLst>
            </c:dLbl>
            <c:dLbl>
              <c:idx val="15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A-2DBB-4525-BD49-AA4A1965E46B}"/>
                </c:ext>
              </c:extLst>
            </c:dLbl>
            <c:dLbl>
              <c:idx val="15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B-2DBB-4525-BD49-AA4A1965E46B}"/>
                </c:ext>
              </c:extLst>
            </c:dLbl>
            <c:dLbl>
              <c:idx val="15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C-2DBB-4525-BD49-AA4A1965E46B}"/>
                </c:ext>
              </c:extLst>
            </c:dLbl>
            <c:dLbl>
              <c:idx val="15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D-2DBB-4525-BD49-AA4A1965E46B}"/>
                </c:ext>
              </c:extLst>
            </c:dLbl>
            <c:dLbl>
              <c:idx val="15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E-2DBB-4525-BD49-AA4A1965E46B}"/>
                </c:ext>
              </c:extLst>
            </c:dLbl>
            <c:dLbl>
              <c:idx val="15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F-2DBB-4525-BD49-AA4A1965E46B}"/>
                </c:ext>
              </c:extLst>
            </c:dLbl>
            <c:dLbl>
              <c:idx val="15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0-2DBB-4525-BD49-AA4A1965E46B}"/>
                </c:ext>
              </c:extLst>
            </c:dLbl>
            <c:dLbl>
              <c:idx val="15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1-2DBB-4525-BD49-AA4A1965E46B}"/>
                </c:ext>
              </c:extLst>
            </c:dLbl>
            <c:dLbl>
              <c:idx val="15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2-2DBB-4525-BD49-AA4A1965E46B}"/>
                </c:ext>
              </c:extLst>
            </c:dLbl>
            <c:dLbl>
              <c:idx val="15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3-2DBB-4525-BD49-AA4A1965E46B}"/>
                </c:ext>
              </c:extLst>
            </c:dLbl>
            <c:dLbl>
              <c:idx val="15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4-2DBB-4525-BD49-AA4A1965E46B}"/>
                </c:ext>
              </c:extLst>
            </c:dLbl>
            <c:dLbl>
              <c:idx val="15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5-2DBB-4525-BD49-AA4A1965E46B}"/>
                </c:ext>
              </c:extLst>
            </c:dLbl>
            <c:dLbl>
              <c:idx val="15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6-2DBB-4525-BD49-AA4A1965E46B}"/>
                </c:ext>
              </c:extLst>
            </c:dLbl>
            <c:dLbl>
              <c:idx val="15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7-2DBB-4525-BD49-AA4A1965E46B}"/>
                </c:ext>
              </c:extLst>
            </c:dLbl>
            <c:dLbl>
              <c:idx val="15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8-2DBB-4525-BD49-AA4A1965E46B}"/>
                </c:ext>
              </c:extLst>
            </c:dLbl>
            <c:dLbl>
              <c:idx val="15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9-2DBB-4525-BD49-AA4A1965E46B}"/>
                </c:ext>
              </c:extLst>
            </c:dLbl>
            <c:dLbl>
              <c:idx val="15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A-2DBB-4525-BD49-AA4A1965E46B}"/>
                </c:ext>
              </c:extLst>
            </c:dLbl>
            <c:dLbl>
              <c:idx val="15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B-2DBB-4525-BD49-AA4A1965E46B}"/>
                </c:ext>
              </c:extLst>
            </c:dLbl>
            <c:dLbl>
              <c:idx val="15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C-2DBB-4525-BD49-AA4A1965E46B}"/>
                </c:ext>
              </c:extLst>
            </c:dLbl>
            <c:dLbl>
              <c:idx val="15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D-2DBB-4525-BD49-AA4A1965E46B}"/>
                </c:ext>
              </c:extLst>
            </c:dLbl>
            <c:dLbl>
              <c:idx val="15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E-2DBB-4525-BD49-AA4A1965E46B}"/>
                </c:ext>
              </c:extLst>
            </c:dLbl>
            <c:dLbl>
              <c:idx val="15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F-2DBB-4525-BD49-AA4A1965E46B}"/>
                </c:ext>
              </c:extLst>
            </c:dLbl>
            <c:dLbl>
              <c:idx val="15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0-2DBB-4525-BD49-AA4A1965E46B}"/>
                </c:ext>
              </c:extLst>
            </c:dLbl>
            <c:dLbl>
              <c:idx val="15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1-2DBB-4525-BD49-AA4A1965E46B}"/>
                </c:ext>
              </c:extLst>
            </c:dLbl>
            <c:dLbl>
              <c:idx val="15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2-2DBB-4525-BD49-AA4A1965E46B}"/>
                </c:ext>
              </c:extLst>
            </c:dLbl>
            <c:dLbl>
              <c:idx val="15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3-2DBB-4525-BD49-AA4A1965E46B}"/>
                </c:ext>
              </c:extLst>
            </c:dLbl>
            <c:dLbl>
              <c:idx val="15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4-2DBB-4525-BD49-AA4A1965E46B}"/>
                </c:ext>
              </c:extLst>
            </c:dLbl>
            <c:dLbl>
              <c:idx val="15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5-2DBB-4525-BD49-AA4A1965E46B}"/>
                </c:ext>
              </c:extLst>
            </c:dLbl>
            <c:dLbl>
              <c:idx val="15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6-2DBB-4525-BD49-AA4A1965E46B}"/>
                </c:ext>
              </c:extLst>
            </c:dLbl>
            <c:dLbl>
              <c:idx val="15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7-2DBB-4525-BD49-AA4A1965E46B}"/>
                </c:ext>
              </c:extLst>
            </c:dLbl>
            <c:dLbl>
              <c:idx val="15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8-2DBB-4525-BD49-AA4A1965E46B}"/>
                </c:ext>
              </c:extLst>
            </c:dLbl>
            <c:dLbl>
              <c:idx val="15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9-2DBB-4525-BD49-AA4A1965E46B}"/>
                </c:ext>
              </c:extLst>
            </c:dLbl>
            <c:dLbl>
              <c:idx val="15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A-2DBB-4525-BD49-AA4A1965E46B}"/>
                </c:ext>
              </c:extLst>
            </c:dLbl>
            <c:dLbl>
              <c:idx val="15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B-2DBB-4525-BD49-AA4A1965E46B}"/>
                </c:ext>
              </c:extLst>
            </c:dLbl>
            <c:dLbl>
              <c:idx val="15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C-2DBB-4525-BD49-AA4A1965E46B}"/>
                </c:ext>
              </c:extLst>
            </c:dLbl>
            <c:dLbl>
              <c:idx val="15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D-2DBB-4525-BD49-AA4A1965E46B}"/>
                </c:ext>
              </c:extLst>
            </c:dLbl>
            <c:dLbl>
              <c:idx val="15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E-2DBB-4525-BD49-AA4A1965E46B}"/>
                </c:ext>
              </c:extLst>
            </c:dLbl>
            <c:dLbl>
              <c:idx val="15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F-2DBB-4525-BD49-AA4A1965E46B}"/>
                </c:ext>
              </c:extLst>
            </c:dLbl>
            <c:dLbl>
              <c:idx val="15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0-2DBB-4525-BD49-AA4A1965E46B}"/>
                </c:ext>
              </c:extLst>
            </c:dLbl>
            <c:dLbl>
              <c:idx val="15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1-2DBB-4525-BD49-AA4A1965E46B}"/>
                </c:ext>
              </c:extLst>
            </c:dLbl>
            <c:dLbl>
              <c:idx val="15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2-2DBB-4525-BD49-AA4A1965E46B}"/>
                </c:ext>
              </c:extLst>
            </c:dLbl>
            <c:dLbl>
              <c:idx val="15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3-2DBB-4525-BD49-AA4A1965E46B}"/>
                </c:ext>
              </c:extLst>
            </c:dLbl>
            <c:dLbl>
              <c:idx val="15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4-2DBB-4525-BD49-AA4A1965E46B}"/>
                </c:ext>
              </c:extLst>
            </c:dLbl>
            <c:dLbl>
              <c:idx val="15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5-2DBB-4525-BD49-AA4A1965E46B}"/>
                </c:ext>
              </c:extLst>
            </c:dLbl>
            <c:dLbl>
              <c:idx val="15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6-2DBB-4525-BD49-AA4A1965E46B}"/>
                </c:ext>
              </c:extLst>
            </c:dLbl>
            <c:dLbl>
              <c:idx val="15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7-2DBB-4525-BD49-AA4A1965E46B}"/>
                </c:ext>
              </c:extLst>
            </c:dLbl>
            <c:dLbl>
              <c:idx val="15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8-2DBB-4525-BD49-AA4A1965E46B}"/>
                </c:ext>
              </c:extLst>
            </c:dLbl>
            <c:dLbl>
              <c:idx val="15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9-2DBB-4525-BD49-AA4A1965E46B}"/>
                </c:ext>
              </c:extLst>
            </c:dLbl>
            <c:dLbl>
              <c:idx val="15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A-2DBB-4525-BD49-AA4A1965E46B}"/>
                </c:ext>
              </c:extLst>
            </c:dLbl>
            <c:dLbl>
              <c:idx val="15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B-2DBB-4525-BD49-AA4A1965E46B}"/>
                </c:ext>
              </c:extLst>
            </c:dLbl>
            <c:dLbl>
              <c:idx val="15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C-2DBB-4525-BD49-AA4A1965E46B}"/>
                </c:ext>
              </c:extLst>
            </c:dLbl>
            <c:dLbl>
              <c:idx val="15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D-2DBB-4525-BD49-AA4A1965E46B}"/>
                </c:ext>
              </c:extLst>
            </c:dLbl>
            <c:dLbl>
              <c:idx val="15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E-2DBB-4525-BD49-AA4A1965E46B}"/>
                </c:ext>
              </c:extLst>
            </c:dLbl>
            <c:dLbl>
              <c:idx val="15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F-2DBB-4525-BD49-AA4A1965E46B}"/>
                </c:ext>
              </c:extLst>
            </c:dLbl>
            <c:dLbl>
              <c:idx val="15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0-2DBB-4525-BD49-AA4A1965E46B}"/>
                </c:ext>
              </c:extLst>
            </c:dLbl>
            <c:dLbl>
              <c:idx val="15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1-2DBB-4525-BD49-AA4A1965E46B}"/>
                </c:ext>
              </c:extLst>
            </c:dLbl>
            <c:dLbl>
              <c:idx val="15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2-2DBB-4525-BD49-AA4A1965E46B}"/>
                </c:ext>
              </c:extLst>
            </c:dLbl>
            <c:dLbl>
              <c:idx val="15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3-2DBB-4525-BD49-AA4A1965E46B}"/>
                </c:ext>
              </c:extLst>
            </c:dLbl>
            <c:dLbl>
              <c:idx val="15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4-2DBB-4525-BD49-AA4A1965E46B}"/>
                </c:ext>
              </c:extLst>
            </c:dLbl>
            <c:dLbl>
              <c:idx val="15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5-2DBB-4525-BD49-AA4A1965E46B}"/>
                </c:ext>
              </c:extLst>
            </c:dLbl>
            <c:dLbl>
              <c:idx val="15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6-2DBB-4525-BD49-AA4A1965E46B}"/>
                </c:ext>
              </c:extLst>
            </c:dLbl>
            <c:dLbl>
              <c:idx val="15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7-2DBB-4525-BD49-AA4A1965E46B}"/>
                </c:ext>
              </c:extLst>
            </c:dLbl>
            <c:dLbl>
              <c:idx val="15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8-2DBB-4525-BD49-AA4A1965E46B}"/>
                </c:ext>
              </c:extLst>
            </c:dLbl>
            <c:dLbl>
              <c:idx val="15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9-2DBB-4525-BD49-AA4A1965E46B}"/>
                </c:ext>
              </c:extLst>
            </c:dLbl>
            <c:dLbl>
              <c:idx val="15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A-2DBB-4525-BD49-AA4A1965E46B}"/>
                </c:ext>
              </c:extLst>
            </c:dLbl>
            <c:dLbl>
              <c:idx val="15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B-2DBB-4525-BD49-AA4A1965E46B}"/>
                </c:ext>
              </c:extLst>
            </c:dLbl>
            <c:dLbl>
              <c:idx val="15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C-2DBB-4525-BD49-AA4A1965E46B}"/>
                </c:ext>
              </c:extLst>
            </c:dLbl>
            <c:dLbl>
              <c:idx val="15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D-2DBB-4525-BD49-AA4A1965E46B}"/>
                </c:ext>
              </c:extLst>
            </c:dLbl>
            <c:dLbl>
              <c:idx val="15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E-2DBB-4525-BD49-AA4A1965E46B}"/>
                </c:ext>
              </c:extLst>
            </c:dLbl>
            <c:dLbl>
              <c:idx val="15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F-2DBB-4525-BD49-AA4A1965E46B}"/>
                </c:ext>
              </c:extLst>
            </c:dLbl>
            <c:dLbl>
              <c:idx val="16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0-2DBB-4525-BD49-AA4A1965E46B}"/>
                </c:ext>
              </c:extLst>
            </c:dLbl>
            <c:dLbl>
              <c:idx val="16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1-2DBB-4525-BD49-AA4A1965E46B}"/>
                </c:ext>
              </c:extLst>
            </c:dLbl>
            <c:dLbl>
              <c:idx val="16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2-2DBB-4525-BD49-AA4A1965E46B}"/>
                </c:ext>
              </c:extLst>
            </c:dLbl>
            <c:dLbl>
              <c:idx val="16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3-2DBB-4525-BD49-AA4A1965E46B}"/>
                </c:ext>
              </c:extLst>
            </c:dLbl>
            <c:dLbl>
              <c:idx val="16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4-2DBB-4525-BD49-AA4A1965E46B}"/>
                </c:ext>
              </c:extLst>
            </c:dLbl>
            <c:dLbl>
              <c:idx val="16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5-2DBB-4525-BD49-AA4A1965E46B}"/>
                </c:ext>
              </c:extLst>
            </c:dLbl>
            <c:dLbl>
              <c:idx val="16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6-2DBB-4525-BD49-AA4A1965E46B}"/>
                </c:ext>
              </c:extLst>
            </c:dLbl>
            <c:dLbl>
              <c:idx val="16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7-2DBB-4525-BD49-AA4A1965E46B}"/>
                </c:ext>
              </c:extLst>
            </c:dLbl>
            <c:dLbl>
              <c:idx val="16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8-2DBB-4525-BD49-AA4A1965E46B}"/>
                </c:ext>
              </c:extLst>
            </c:dLbl>
            <c:dLbl>
              <c:idx val="16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9-2DBB-4525-BD49-AA4A1965E46B}"/>
                </c:ext>
              </c:extLst>
            </c:dLbl>
            <c:dLbl>
              <c:idx val="16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A-2DBB-4525-BD49-AA4A1965E46B}"/>
                </c:ext>
              </c:extLst>
            </c:dLbl>
            <c:dLbl>
              <c:idx val="16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B-2DBB-4525-BD49-AA4A1965E46B}"/>
                </c:ext>
              </c:extLst>
            </c:dLbl>
            <c:dLbl>
              <c:idx val="16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C-2DBB-4525-BD49-AA4A1965E46B}"/>
                </c:ext>
              </c:extLst>
            </c:dLbl>
            <c:dLbl>
              <c:idx val="16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D-2DBB-4525-BD49-AA4A1965E46B}"/>
                </c:ext>
              </c:extLst>
            </c:dLbl>
            <c:dLbl>
              <c:idx val="16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E-2DBB-4525-BD49-AA4A1965E46B}"/>
                </c:ext>
              </c:extLst>
            </c:dLbl>
            <c:dLbl>
              <c:idx val="16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F-2DBB-4525-BD49-AA4A1965E46B}"/>
                </c:ext>
              </c:extLst>
            </c:dLbl>
            <c:dLbl>
              <c:idx val="16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0-2DBB-4525-BD49-AA4A1965E46B}"/>
                </c:ext>
              </c:extLst>
            </c:dLbl>
            <c:dLbl>
              <c:idx val="16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1-2DBB-4525-BD49-AA4A1965E46B}"/>
                </c:ext>
              </c:extLst>
            </c:dLbl>
            <c:dLbl>
              <c:idx val="16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2-2DBB-4525-BD49-AA4A1965E46B}"/>
                </c:ext>
              </c:extLst>
            </c:dLbl>
            <c:dLbl>
              <c:idx val="16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3-2DBB-4525-BD49-AA4A1965E46B}"/>
                </c:ext>
              </c:extLst>
            </c:dLbl>
            <c:dLbl>
              <c:idx val="16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4-2DBB-4525-BD49-AA4A1965E46B}"/>
                </c:ext>
              </c:extLst>
            </c:dLbl>
            <c:dLbl>
              <c:idx val="16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5-2DBB-4525-BD49-AA4A1965E46B}"/>
                </c:ext>
              </c:extLst>
            </c:dLbl>
            <c:dLbl>
              <c:idx val="16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6-2DBB-4525-BD49-AA4A1965E46B}"/>
                </c:ext>
              </c:extLst>
            </c:dLbl>
            <c:dLbl>
              <c:idx val="16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7-2DBB-4525-BD49-AA4A1965E46B}"/>
                </c:ext>
              </c:extLst>
            </c:dLbl>
            <c:dLbl>
              <c:idx val="16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8-2DBB-4525-BD49-AA4A1965E46B}"/>
                </c:ext>
              </c:extLst>
            </c:dLbl>
            <c:dLbl>
              <c:idx val="16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9-2DBB-4525-BD49-AA4A1965E46B}"/>
                </c:ext>
              </c:extLst>
            </c:dLbl>
            <c:dLbl>
              <c:idx val="16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A-2DBB-4525-BD49-AA4A1965E46B}"/>
                </c:ext>
              </c:extLst>
            </c:dLbl>
            <c:dLbl>
              <c:idx val="16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B-2DBB-4525-BD49-AA4A1965E46B}"/>
                </c:ext>
              </c:extLst>
            </c:dLbl>
            <c:dLbl>
              <c:idx val="16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C-2DBB-4525-BD49-AA4A1965E46B}"/>
                </c:ext>
              </c:extLst>
            </c:dLbl>
            <c:dLbl>
              <c:idx val="16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D-2DBB-4525-BD49-AA4A1965E46B}"/>
                </c:ext>
              </c:extLst>
            </c:dLbl>
            <c:dLbl>
              <c:idx val="16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E-2DBB-4525-BD49-AA4A1965E46B}"/>
                </c:ext>
              </c:extLst>
            </c:dLbl>
            <c:dLbl>
              <c:idx val="16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F-2DBB-4525-BD49-AA4A1965E46B}"/>
                </c:ext>
              </c:extLst>
            </c:dLbl>
            <c:dLbl>
              <c:idx val="16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0-2DBB-4525-BD49-AA4A1965E46B}"/>
                </c:ext>
              </c:extLst>
            </c:dLbl>
            <c:dLbl>
              <c:idx val="16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1-2DBB-4525-BD49-AA4A1965E46B}"/>
                </c:ext>
              </c:extLst>
            </c:dLbl>
            <c:dLbl>
              <c:idx val="16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2-2DBB-4525-BD49-AA4A1965E46B}"/>
                </c:ext>
              </c:extLst>
            </c:dLbl>
            <c:dLbl>
              <c:idx val="16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3-2DBB-4525-BD49-AA4A1965E46B}"/>
                </c:ext>
              </c:extLst>
            </c:dLbl>
            <c:dLbl>
              <c:idx val="16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4-2DBB-4525-BD49-AA4A1965E46B}"/>
                </c:ext>
              </c:extLst>
            </c:dLbl>
            <c:dLbl>
              <c:idx val="16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5-2DBB-4525-BD49-AA4A1965E46B}"/>
                </c:ext>
              </c:extLst>
            </c:dLbl>
            <c:dLbl>
              <c:idx val="16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6-2DBB-4525-BD49-AA4A1965E46B}"/>
                </c:ext>
              </c:extLst>
            </c:dLbl>
            <c:dLbl>
              <c:idx val="16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7-2DBB-4525-BD49-AA4A1965E46B}"/>
                </c:ext>
              </c:extLst>
            </c:dLbl>
            <c:dLbl>
              <c:idx val="16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8-2DBB-4525-BD49-AA4A1965E46B}"/>
                </c:ext>
              </c:extLst>
            </c:dLbl>
            <c:dLbl>
              <c:idx val="16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9-2DBB-4525-BD49-AA4A1965E46B}"/>
                </c:ext>
              </c:extLst>
            </c:dLbl>
            <c:dLbl>
              <c:idx val="16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A-2DBB-4525-BD49-AA4A1965E46B}"/>
                </c:ext>
              </c:extLst>
            </c:dLbl>
            <c:dLbl>
              <c:idx val="16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B-2DBB-4525-BD49-AA4A1965E46B}"/>
                </c:ext>
              </c:extLst>
            </c:dLbl>
            <c:dLbl>
              <c:idx val="16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C-2DBB-4525-BD49-AA4A1965E46B}"/>
                </c:ext>
              </c:extLst>
            </c:dLbl>
            <c:dLbl>
              <c:idx val="16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D-2DBB-4525-BD49-AA4A1965E46B}"/>
                </c:ext>
              </c:extLst>
            </c:dLbl>
            <c:dLbl>
              <c:idx val="16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E-2DBB-4525-BD49-AA4A1965E46B}"/>
                </c:ext>
              </c:extLst>
            </c:dLbl>
            <c:dLbl>
              <c:idx val="16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F-2DBB-4525-BD49-AA4A1965E46B}"/>
                </c:ext>
              </c:extLst>
            </c:dLbl>
            <c:dLbl>
              <c:idx val="16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0-2DBB-4525-BD49-AA4A1965E46B}"/>
                </c:ext>
              </c:extLst>
            </c:dLbl>
            <c:dLbl>
              <c:idx val="16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1-2DBB-4525-BD49-AA4A1965E46B}"/>
                </c:ext>
              </c:extLst>
            </c:dLbl>
            <c:dLbl>
              <c:idx val="16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2-2DBB-4525-BD49-AA4A1965E46B}"/>
                </c:ext>
              </c:extLst>
            </c:dLbl>
            <c:dLbl>
              <c:idx val="16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3-2DBB-4525-BD49-AA4A1965E46B}"/>
                </c:ext>
              </c:extLst>
            </c:dLbl>
            <c:dLbl>
              <c:idx val="16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4-2DBB-4525-BD49-AA4A1965E46B}"/>
                </c:ext>
              </c:extLst>
            </c:dLbl>
            <c:dLbl>
              <c:idx val="16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5-2DBB-4525-BD49-AA4A1965E46B}"/>
                </c:ext>
              </c:extLst>
            </c:dLbl>
            <c:dLbl>
              <c:idx val="16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6-2DBB-4525-BD49-AA4A1965E46B}"/>
                </c:ext>
              </c:extLst>
            </c:dLbl>
            <c:dLbl>
              <c:idx val="16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7-2DBB-4525-BD49-AA4A1965E46B}"/>
                </c:ext>
              </c:extLst>
            </c:dLbl>
            <c:dLbl>
              <c:idx val="16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8-2DBB-4525-BD49-AA4A1965E46B}"/>
                </c:ext>
              </c:extLst>
            </c:dLbl>
            <c:dLbl>
              <c:idx val="16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9-2DBB-4525-BD49-AA4A1965E46B}"/>
                </c:ext>
              </c:extLst>
            </c:dLbl>
            <c:dLbl>
              <c:idx val="16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A-2DBB-4525-BD49-AA4A1965E46B}"/>
                </c:ext>
              </c:extLst>
            </c:dLbl>
            <c:dLbl>
              <c:idx val="16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B-2DBB-4525-BD49-AA4A1965E46B}"/>
                </c:ext>
              </c:extLst>
            </c:dLbl>
            <c:dLbl>
              <c:idx val="16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C-2DBB-4525-BD49-AA4A1965E46B}"/>
                </c:ext>
              </c:extLst>
            </c:dLbl>
            <c:dLbl>
              <c:idx val="16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D-2DBB-4525-BD49-AA4A1965E46B}"/>
                </c:ext>
              </c:extLst>
            </c:dLbl>
            <c:dLbl>
              <c:idx val="16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E-2DBB-4525-BD49-AA4A1965E46B}"/>
                </c:ext>
              </c:extLst>
            </c:dLbl>
            <c:dLbl>
              <c:idx val="16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F-2DBB-4525-BD49-AA4A1965E46B}"/>
                </c:ext>
              </c:extLst>
            </c:dLbl>
            <c:dLbl>
              <c:idx val="16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0-2DBB-4525-BD49-AA4A1965E46B}"/>
                </c:ext>
              </c:extLst>
            </c:dLbl>
            <c:dLbl>
              <c:idx val="16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1-2DBB-4525-BD49-AA4A1965E46B}"/>
                </c:ext>
              </c:extLst>
            </c:dLbl>
            <c:dLbl>
              <c:idx val="16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2-2DBB-4525-BD49-AA4A1965E46B}"/>
                </c:ext>
              </c:extLst>
            </c:dLbl>
            <c:dLbl>
              <c:idx val="16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3-2DBB-4525-BD49-AA4A1965E46B}"/>
                </c:ext>
              </c:extLst>
            </c:dLbl>
            <c:dLbl>
              <c:idx val="16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4-2DBB-4525-BD49-AA4A1965E46B}"/>
                </c:ext>
              </c:extLst>
            </c:dLbl>
            <c:dLbl>
              <c:idx val="16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5-2DBB-4525-BD49-AA4A1965E46B}"/>
                </c:ext>
              </c:extLst>
            </c:dLbl>
            <c:dLbl>
              <c:idx val="16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6-2DBB-4525-BD49-AA4A1965E46B}"/>
                </c:ext>
              </c:extLst>
            </c:dLbl>
            <c:dLbl>
              <c:idx val="16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7-2DBB-4525-BD49-AA4A1965E46B}"/>
                </c:ext>
              </c:extLst>
            </c:dLbl>
            <c:dLbl>
              <c:idx val="16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8-2DBB-4525-BD49-AA4A1965E46B}"/>
                </c:ext>
              </c:extLst>
            </c:dLbl>
            <c:dLbl>
              <c:idx val="16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9-2DBB-4525-BD49-AA4A1965E46B}"/>
                </c:ext>
              </c:extLst>
            </c:dLbl>
            <c:dLbl>
              <c:idx val="16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A-2DBB-4525-BD49-AA4A1965E46B}"/>
                </c:ext>
              </c:extLst>
            </c:dLbl>
            <c:dLbl>
              <c:idx val="16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B-2DBB-4525-BD49-AA4A1965E46B}"/>
                </c:ext>
              </c:extLst>
            </c:dLbl>
            <c:dLbl>
              <c:idx val="16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C-2DBB-4525-BD49-AA4A1965E46B}"/>
                </c:ext>
              </c:extLst>
            </c:dLbl>
            <c:dLbl>
              <c:idx val="16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D-2DBB-4525-BD49-AA4A1965E46B}"/>
                </c:ext>
              </c:extLst>
            </c:dLbl>
            <c:dLbl>
              <c:idx val="16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E-2DBB-4525-BD49-AA4A1965E46B}"/>
                </c:ext>
              </c:extLst>
            </c:dLbl>
            <c:dLbl>
              <c:idx val="16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F-2DBB-4525-BD49-AA4A1965E46B}"/>
                </c:ext>
              </c:extLst>
            </c:dLbl>
            <c:dLbl>
              <c:idx val="16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0-2DBB-4525-BD49-AA4A1965E46B}"/>
                </c:ext>
              </c:extLst>
            </c:dLbl>
            <c:dLbl>
              <c:idx val="16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1-2DBB-4525-BD49-AA4A1965E46B}"/>
                </c:ext>
              </c:extLst>
            </c:dLbl>
            <c:dLbl>
              <c:idx val="16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2-2DBB-4525-BD49-AA4A1965E46B}"/>
                </c:ext>
              </c:extLst>
            </c:dLbl>
            <c:dLbl>
              <c:idx val="16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3-2DBB-4525-BD49-AA4A1965E46B}"/>
                </c:ext>
              </c:extLst>
            </c:dLbl>
            <c:dLbl>
              <c:idx val="16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4-2DBB-4525-BD49-AA4A1965E46B}"/>
                </c:ext>
              </c:extLst>
            </c:dLbl>
            <c:dLbl>
              <c:idx val="16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5-2DBB-4525-BD49-AA4A1965E46B}"/>
                </c:ext>
              </c:extLst>
            </c:dLbl>
            <c:dLbl>
              <c:idx val="16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6-2DBB-4525-BD49-AA4A1965E46B}"/>
                </c:ext>
              </c:extLst>
            </c:dLbl>
            <c:dLbl>
              <c:idx val="16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7-2DBB-4525-BD49-AA4A1965E46B}"/>
                </c:ext>
              </c:extLst>
            </c:dLbl>
            <c:dLbl>
              <c:idx val="16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8-2DBB-4525-BD49-AA4A1965E46B}"/>
                </c:ext>
              </c:extLst>
            </c:dLbl>
            <c:dLbl>
              <c:idx val="16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9-2DBB-4525-BD49-AA4A1965E46B}"/>
                </c:ext>
              </c:extLst>
            </c:dLbl>
            <c:dLbl>
              <c:idx val="16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A-2DBB-4525-BD49-AA4A1965E46B}"/>
                </c:ext>
              </c:extLst>
            </c:dLbl>
            <c:dLbl>
              <c:idx val="16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B-2DBB-4525-BD49-AA4A1965E46B}"/>
                </c:ext>
              </c:extLst>
            </c:dLbl>
            <c:dLbl>
              <c:idx val="16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C-2DBB-4525-BD49-AA4A1965E46B}"/>
                </c:ext>
              </c:extLst>
            </c:dLbl>
            <c:dLbl>
              <c:idx val="16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D-2DBB-4525-BD49-AA4A1965E46B}"/>
                </c:ext>
              </c:extLst>
            </c:dLbl>
            <c:dLbl>
              <c:idx val="16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E-2DBB-4525-BD49-AA4A1965E46B}"/>
                </c:ext>
              </c:extLst>
            </c:dLbl>
            <c:dLbl>
              <c:idx val="16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F-2DBB-4525-BD49-AA4A1965E46B}"/>
                </c:ext>
              </c:extLst>
            </c:dLbl>
            <c:dLbl>
              <c:idx val="16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0-2DBB-4525-BD49-AA4A1965E46B}"/>
                </c:ext>
              </c:extLst>
            </c:dLbl>
            <c:dLbl>
              <c:idx val="16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1-2DBB-4525-BD49-AA4A1965E46B}"/>
                </c:ext>
              </c:extLst>
            </c:dLbl>
            <c:dLbl>
              <c:idx val="16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2-2DBB-4525-BD49-AA4A1965E46B}"/>
                </c:ext>
              </c:extLst>
            </c:dLbl>
            <c:dLbl>
              <c:idx val="16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3-2DBB-4525-BD49-AA4A1965E46B}"/>
                </c:ext>
              </c:extLst>
            </c:dLbl>
            <c:dLbl>
              <c:idx val="17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4-2DBB-4525-BD49-AA4A1965E46B}"/>
                </c:ext>
              </c:extLst>
            </c:dLbl>
            <c:dLbl>
              <c:idx val="17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5-2DBB-4525-BD49-AA4A1965E46B}"/>
                </c:ext>
              </c:extLst>
            </c:dLbl>
            <c:dLbl>
              <c:idx val="17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6-2DBB-4525-BD49-AA4A1965E46B}"/>
                </c:ext>
              </c:extLst>
            </c:dLbl>
            <c:dLbl>
              <c:idx val="17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7-2DBB-4525-BD49-AA4A1965E46B}"/>
                </c:ext>
              </c:extLst>
            </c:dLbl>
            <c:dLbl>
              <c:idx val="17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8-2DBB-4525-BD49-AA4A1965E46B}"/>
                </c:ext>
              </c:extLst>
            </c:dLbl>
            <c:dLbl>
              <c:idx val="17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9-2DBB-4525-BD49-AA4A1965E46B}"/>
                </c:ext>
              </c:extLst>
            </c:dLbl>
            <c:dLbl>
              <c:idx val="17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A-2DBB-4525-BD49-AA4A1965E46B}"/>
                </c:ext>
              </c:extLst>
            </c:dLbl>
            <c:dLbl>
              <c:idx val="17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B-2DBB-4525-BD49-AA4A1965E46B}"/>
                </c:ext>
              </c:extLst>
            </c:dLbl>
            <c:dLbl>
              <c:idx val="17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C-2DBB-4525-BD49-AA4A1965E46B}"/>
                </c:ext>
              </c:extLst>
            </c:dLbl>
            <c:dLbl>
              <c:idx val="17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D-2DBB-4525-BD49-AA4A1965E46B}"/>
                </c:ext>
              </c:extLst>
            </c:dLbl>
            <c:dLbl>
              <c:idx val="17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E-2DBB-4525-BD49-AA4A1965E46B}"/>
                </c:ext>
              </c:extLst>
            </c:dLbl>
            <c:dLbl>
              <c:idx val="17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F-2DBB-4525-BD49-AA4A1965E46B}"/>
                </c:ext>
              </c:extLst>
            </c:dLbl>
            <c:dLbl>
              <c:idx val="17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0-2DBB-4525-BD49-AA4A1965E46B}"/>
                </c:ext>
              </c:extLst>
            </c:dLbl>
            <c:dLbl>
              <c:idx val="17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1-2DBB-4525-BD49-AA4A1965E46B}"/>
                </c:ext>
              </c:extLst>
            </c:dLbl>
            <c:dLbl>
              <c:idx val="17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2-2DBB-4525-BD49-AA4A1965E46B}"/>
                </c:ext>
              </c:extLst>
            </c:dLbl>
            <c:dLbl>
              <c:idx val="17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3-2DBB-4525-BD49-AA4A1965E46B}"/>
                </c:ext>
              </c:extLst>
            </c:dLbl>
            <c:dLbl>
              <c:idx val="17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4-2DBB-4525-BD49-AA4A1965E46B}"/>
                </c:ext>
              </c:extLst>
            </c:dLbl>
            <c:dLbl>
              <c:idx val="17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5-2DBB-4525-BD49-AA4A1965E46B}"/>
                </c:ext>
              </c:extLst>
            </c:dLbl>
            <c:dLbl>
              <c:idx val="17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6-2DBB-4525-BD49-AA4A1965E46B}"/>
                </c:ext>
              </c:extLst>
            </c:dLbl>
            <c:dLbl>
              <c:idx val="17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7-2DBB-4525-BD49-AA4A1965E46B}"/>
                </c:ext>
              </c:extLst>
            </c:dLbl>
            <c:dLbl>
              <c:idx val="17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8-2DBB-4525-BD49-AA4A1965E46B}"/>
                </c:ext>
              </c:extLst>
            </c:dLbl>
            <c:dLbl>
              <c:idx val="17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9-2DBB-4525-BD49-AA4A1965E46B}"/>
                </c:ext>
              </c:extLst>
            </c:dLbl>
            <c:dLbl>
              <c:idx val="17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A-2DBB-4525-BD49-AA4A1965E46B}"/>
                </c:ext>
              </c:extLst>
            </c:dLbl>
            <c:dLbl>
              <c:idx val="17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B-2DBB-4525-BD49-AA4A1965E46B}"/>
                </c:ext>
              </c:extLst>
            </c:dLbl>
            <c:dLbl>
              <c:idx val="17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C-2DBB-4525-BD49-AA4A1965E46B}"/>
                </c:ext>
              </c:extLst>
            </c:dLbl>
            <c:dLbl>
              <c:idx val="17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D-2DBB-4525-BD49-AA4A1965E46B}"/>
                </c:ext>
              </c:extLst>
            </c:dLbl>
            <c:dLbl>
              <c:idx val="17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E-2DBB-4525-BD49-AA4A1965E46B}"/>
                </c:ext>
              </c:extLst>
            </c:dLbl>
            <c:dLbl>
              <c:idx val="17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F-2DBB-4525-BD49-AA4A1965E46B}"/>
                </c:ext>
              </c:extLst>
            </c:dLbl>
            <c:dLbl>
              <c:idx val="17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0-2DBB-4525-BD49-AA4A1965E46B}"/>
                </c:ext>
              </c:extLst>
            </c:dLbl>
            <c:dLbl>
              <c:idx val="17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1-2DBB-4525-BD49-AA4A1965E46B}"/>
                </c:ext>
              </c:extLst>
            </c:dLbl>
            <c:dLbl>
              <c:idx val="17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2-2DBB-4525-BD49-AA4A1965E46B}"/>
                </c:ext>
              </c:extLst>
            </c:dLbl>
            <c:dLbl>
              <c:idx val="17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3-2DBB-4525-BD49-AA4A1965E46B}"/>
                </c:ext>
              </c:extLst>
            </c:dLbl>
            <c:dLbl>
              <c:idx val="17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4-2DBB-4525-BD49-AA4A1965E46B}"/>
                </c:ext>
              </c:extLst>
            </c:dLbl>
            <c:dLbl>
              <c:idx val="17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5-2DBB-4525-BD49-AA4A1965E46B}"/>
                </c:ext>
              </c:extLst>
            </c:dLbl>
            <c:dLbl>
              <c:idx val="17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6-2DBB-4525-BD49-AA4A1965E46B}"/>
                </c:ext>
              </c:extLst>
            </c:dLbl>
            <c:dLbl>
              <c:idx val="17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7-2DBB-4525-BD49-AA4A1965E46B}"/>
                </c:ext>
              </c:extLst>
            </c:dLbl>
            <c:dLbl>
              <c:idx val="17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8-2DBB-4525-BD49-AA4A1965E46B}"/>
                </c:ext>
              </c:extLst>
            </c:dLbl>
            <c:dLbl>
              <c:idx val="17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9-2DBB-4525-BD49-AA4A1965E46B}"/>
                </c:ext>
              </c:extLst>
            </c:dLbl>
            <c:dLbl>
              <c:idx val="17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A-2DBB-4525-BD49-AA4A1965E46B}"/>
                </c:ext>
              </c:extLst>
            </c:dLbl>
            <c:dLbl>
              <c:idx val="17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B-2DBB-4525-BD49-AA4A1965E46B}"/>
                </c:ext>
              </c:extLst>
            </c:dLbl>
            <c:dLbl>
              <c:idx val="17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C-2DBB-4525-BD49-AA4A1965E46B}"/>
                </c:ext>
              </c:extLst>
            </c:dLbl>
            <c:dLbl>
              <c:idx val="17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D-2DBB-4525-BD49-AA4A1965E46B}"/>
                </c:ext>
              </c:extLst>
            </c:dLbl>
            <c:dLbl>
              <c:idx val="17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E-2DBB-4525-BD49-AA4A1965E46B}"/>
                </c:ext>
              </c:extLst>
            </c:dLbl>
            <c:dLbl>
              <c:idx val="17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F-2DBB-4525-BD49-AA4A1965E46B}"/>
                </c:ext>
              </c:extLst>
            </c:dLbl>
            <c:dLbl>
              <c:idx val="17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0-2DBB-4525-BD49-AA4A1965E46B}"/>
                </c:ext>
              </c:extLst>
            </c:dLbl>
            <c:dLbl>
              <c:idx val="17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1-2DBB-4525-BD49-AA4A1965E46B}"/>
                </c:ext>
              </c:extLst>
            </c:dLbl>
            <c:dLbl>
              <c:idx val="17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2-2DBB-4525-BD49-AA4A1965E46B}"/>
                </c:ext>
              </c:extLst>
            </c:dLbl>
            <c:dLbl>
              <c:idx val="17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3-2DBB-4525-BD49-AA4A1965E46B}"/>
                </c:ext>
              </c:extLst>
            </c:dLbl>
            <c:dLbl>
              <c:idx val="17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4-2DBB-4525-BD49-AA4A1965E46B}"/>
                </c:ext>
              </c:extLst>
            </c:dLbl>
            <c:dLbl>
              <c:idx val="17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5-2DBB-4525-BD49-AA4A1965E46B}"/>
                </c:ext>
              </c:extLst>
            </c:dLbl>
            <c:dLbl>
              <c:idx val="17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6-2DBB-4525-BD49-AA4A1965E46B}"/>
                </c:ext>
              </c:extLst>
            </c:dLbl>
            <c:dLbl>
              <c:idx val="17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7-2DBB-4525-BD49-AA4A1965E46B}"/>
                </c:ext>
              </c:extLst>
            </c:dLbl>
            <c:dLbl>
              <c:idx val="17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8-2DBB-4525-BD49-AA4A1965E46B}"/>
                </c:ext>
              </c:extLst>
            </c:dLbl>
            <c:dLbl>
              <c:idx val="17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9-2DBB-4525-BD49-AA4A1965E46B}"/>
                </c:ext>
              </c:extLst>
            </c:dLbl>
            <c:dLbl>
              <c:idx val="17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A-2DBB-4525-BD49-AA4A1965E46B}"/>
                </c:ext>
              </c:extLst>
            </c:dLbl>
            <c:dLbl>
              <c:idx val="17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B-2DBB-4525-BD49-AA4A1965E46B}"/>
                </c:ext>
              </c:extLst>
            </c:dLbl>
            <c:dLbl>
              <c:idx val="17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C-2DBB-4525-BD49-AA4A1965E46B}"/>
                </c:ext>
              </c:extLst>
            </c:dLbl>
            <c:dLbl>
              <c:idx val="17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D-2DBB-4525-BD49-AA4A1965E46B}"/>
                </c:ext>
              </c:extLst>
            </c:dLbl>
            <c:dLbl>
              <c:idx val="17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E-2DBB-4525-BD49-AA4A1965E46B}"/>
                </c:ext>
              </c:extLst>
            </c:dLbl>
            <c:dLbl>
              <c:idx val="17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F-2DBB-4525-BD49-AA4A1965E46B}"/>
                </c:ext>
              </c:extLst>
            </c:dLbl>
            <c:dLbl>
              <c:idx val="17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0-2DBB-4525-BD49-AA4A1965E46B}"/>
                </c:ext>
              </c:extLst>
            </c:dLbl>
            <c:dLbl>
              <c:idx val="17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1-2DBB-4525-BD49-AA4A1965E46B}"/>
                </c:ext>
              </c:extLst>
            </c:dLbl>
            <c:dLbl>
              <c:idx val="17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2-2DBB-4525-BD49-AA4A1965E46B}"/>
                </c:ext>
              </c:extLst>
            </c:dLbl>
            <c:dLbl>
              <c:idx val="17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3-2DBB-4525-BD49-AA4A1965E46B}"/>
                </c:ext>
              </c:extLst>
            </c:dLbl>
            <c:dLbl>
              <c:idx val="17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4-2DBB-4525-BD49-AA4A1965E46B}"/>
                </c:ext>
              </c:extLst>
            </c:dLbl>
            <c:dLbl>
              <c:idx val="17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5-2DBB-4525-BD49-AA4A1965E46B}"/>
                </c:ext>
              </c:extLst>
            </c:dLbl>
            <c:dLbl>
              <c:idx val="17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6-2DBB-4525-BD49-AA4A1965E46B}"/>
                </c:ext>
              </c:extLst>
            </c:dLbl>
            <c:dLbl>
              <c:idx val="17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7-2DBB-4525-BD49-AA4A1965E46B}"/>
                </c:ext>
              </c:extLst>
            </c:dLbl>
            <c:dLbl>
              <c:idx val="17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8-2DBB-4525-BD49-AA4A1965E46B}"/>
                </c:ext>
              </c:extLst>
            </c:dLbl>
            <c:dLbl>
              <c:idx val="17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9-2DBB-4525-BD49-AA4A1965E46B}"/>
                </c:ext>
              </c:extLst>
            </c:dLbl>
            <c:dLbl>
              <c:idx val="17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A-2DBB-4525-BD49-AA4A1965E46B}"/>
                </c:ext>
              </c:extLst>
            </c:dLbl>
            <c:dLbl>
              <c:idx val="17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B-2DBB-4525-BD49-AA4A1965E46B}"/>
                </c:ext>
              </c:extLst>
            </c:dLbl>
            <c:dLbl>
              <c:idx val="17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C-2DBB-4525-BD49-AA4A1965E46B}"/>
                </c:ext>
              </c:extLst>
            </c:dLbl>
            <c:dLbl>
              <c:idx val="17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D-2DBB-4525-BD49-AA4A1965E46B}"/>
                </c:ext>
              </c:extLst>
            </c:dLbl>
            <c:dLbl>
              <c:idx val="17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E-2DBB-4525-BD49-AA4A1965E46B}"/>
                </c:ext>
              </c:extLst>
            </c:dLbl>
            <c:dLbl>
              <c:idx val="17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F-2DBB-4525-BD49-AA4A1965E46B}"/>
                </c:ext>
              </c:extLst>
            </c:dLbl>
            <c:dLbl>
              <c:idx val="17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0-2DBB-4525-BD49-AA4A1965E46B}"/>
                </c:ext>
              </c:extLst>
            </c:dLbl>
            <c:dLbl>
              <c:idx val="17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1-2DBB-4525-BD49-AA4A1965E46B}"/>
                </c:ext>
              </c:extLst>
            </c:dLbl>
            <c:dLbl>
              <c:idx val="17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2-2DBB-4525-BD49-AA4A1965E46B}"/>
                </c:ext>
              </c:extLst>
            </c:dLbl>
            <c:dLbl>
              <c:idx val="17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3-2DBB-4525-BD49-AA4A1965E46B}"/>
                </c:ext>
              </c:extLst>
            </c:dLbl>
            <c:dLbl>
              <c:idx val="17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4-2DBB-4525-BD49-AA4A1965E46B}"/>
                </c:ext>
              </c:extLst>
            </c:dLbl>
            <c:dLbl>
              <c:idx val="17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5-2DBB-4525-BD49-AA4A1965E46B}"/>
                </c:ext>
              </c:extLst>
            </c:dLbl>
            <c:dLbl>
              <c:idx val="17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6-2DBB-4525-BD49-AA4A1965E46B}"/>
                </c:ext>
              </c:extLst>
            </c:dLbl>
            <c:dLbl>
              <c:idx val="17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7-2DBB-4525-BD49-AA4A1965E46B}"/>
                </c:ext>
              </c:extLst>
            </c:dLbl>
            <c:dLbl>
              <c:idx val="17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8-2DBB-4525-BD49-AA4A1965E46B}"/>
                </c:ext>
              </c:extLst>
            </c:dLbl>
            <c:dLbl>
              <c:idx val="17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9-2DBB-4525-BD49-AA4A1965E46B}"/>
                </c:ext>
              </c:extLst>
            </c:dLbl>
            <c:dLbl>
              <c:idx val="17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A-2DBB-4525-BD49-AA4A1965E46B}"/>
                </c:ext>
              </c:extLst>
            </c:dLbl>
            <c:dLbl>
              <c:idx val="17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B-2DBB-4525-BD49-AA4A1965E46B}"/>
                </c:ext>
              </c:extLst>
            </c:dLbl>
            <c:dLbl>
              <c:idx val="17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C-2DBB-4525-BD49-AA4A1965E46B}"/>
                </c:ext>
              </c:extLst>
            </c:dLbl>
            <c:dLbl>
              <c:idx val="17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D-2DBB-4525-BD49-AA4A1965E46B}"/>
                </c:ext>
              </c:extLst>
            </c:dLbl>
            <c:dLbl>
              <c:idx val="17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E-2DBB-4525-BD49-AA4A1965E46B}"/>
                </c:ext>
              </c:extLst>
            </c:dLbl>
            <c:dLbl>
              <c:idx val="17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F-2DBB-4525-BD49-AA4A1965E46B}"/>
                </c:ext>
              </c:extLst>
            </c:dLbl>
            <c:dLbl>
              <c:idx val="17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0-2DBB-4525-BD49-AA4A1965E46B}"/>
                </c:ext>
              </c:extLst>
            </c:dLbl>
            <c:dLbl>
              <c:idx val="17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1-2DBB-4525-BD49-AA4A1965E46B}"/>
                </c:ext>
              </c:extLst>
            </c:dLbl>
            <c:dLbl>
              <c:idx val="17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2-2DBB-4525-BD49-AA4A1965E46B}"/>
                </c:ext>
              </c:extLst>
            </c:dLbl>
            <c:dLbl>
              <c:idx val="17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3-2DBB-4525-BD49-AA4A1965E46B}"/>
                </c:ext>
              </c:extLst>
            </c:dLbl>
            <c:dLbl>
              <c:idx val="17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4-2DBB-4525-BD49-AA4A1965E46B}"/>
                </c:ext>
              </c:extLst>
            </c:dLbl>
            <c:dLbl>
              <c:idx val="17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5-2DBB-4525-BD49-AA4A1965E46B}"/>
                </c:ext>
              </c:extLst>
            </c:dLbl>
            <c:dLbl>
              <c:idx val="17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6-2DBB-4525-BD49-AA4A1965E46B}"/>
                </c:ext>
              </c:extLst>
            </c:dLbl>
            <c:dLbl>
              <c:idx val="17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7-2DBB-4525-BD49-AA4A1965E46B}"/>
                </c:ext>
              </c:extLst>
            </c:dLbl>
            <c:dLbl>
              <c:idx val="18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8-2DBB-4525-BD49-AA4A1965E46B}"/>
                </c:ext>
              </c:extLst>
            </c:dLbl>
            <c:dLbl>
              <c:idx val="18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9-2DBB-4525-BD49-AA4A1965E46B}"/>
                </c:ext>
              </c:extLst>
            </c:dLbl>
            <c:dLbl>
              <c:idx val="18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A-2DBB-4525-BD49-AA4A1965E46B}"/>
                </c:ext>
              </c:extLst>
            </c:dLbl>
            <c:dLbl>
              <c:idx val="18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B-2DBB-4525-BD49-AA4A1965E46B}"/>
                </c:ext>
              </c:extLst>
            </c:dLbl>
            <c:dLbl>
              <c:idx val="18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C-2DBB-4525-BD49-AA4A1965E46B}"/>
                </c:ext>
              </c:extLst>
            </c:dLbl>
            <c:dLbl>
              <c:idx val="18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D-2DBB-4525-BD49-AA4A1965E46B}"/>
                </c:ext>
              </c:extLst>
            </c:dLbl>
            <c:dLbl>
              <c:idx val="18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E-2DBB-4525-BD49-AA4A1965E46B}"/>
                </c:ext>
              </c:extLst>
            </c:dLbl>
            <c:dLbl>
              <c:idx val="18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F-2DBB-4525-BD49-AA4A1965E46B}"/>
                </c:ext>
              </c:extLst>
            </c:dLbl>
            <c:dLbl>
              <c:idx val="18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0-2DBB-4525-BD49-AA4A1965E46B}"/>
                </c:ext>
              </c:extLst>
            </c:dLbl>
            <c:dLbl>
              <c:idx val="18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1-2DBB-4525-BD49-AA4A1965E46B}"/>
                </c:ext>
              </c:extLst>
            </c:dLbl>
            <c:dLbl>
              <c:idx val="18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2-2DBB-4525-BD49-AA4A1965E46B}"/>
                </c:ext>
              </c:extLst>
            </c:dLbl>
            <c:dLbl>
              <c:idx val="18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3-2DBB-4525-BD49-AA4A1965E46B}"/>
                </c:ext>
              </c:extLst>
            </c:dLbl>
            <c:dLbl>
              <c:idx val="18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4-2DBB-4525-BD49-AA4A1965E46B}"/>
                </c:ext>
              </c:extLst>
            </c:dLbl>
            <c:dLbl>
              <c:idx val="18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5-2DBB-4525-BD49-AA4A1965E46B}"/>
                </c:ext>
              </c:extLst>
            </c:dLbl>
            <c:dLbl>
              <c:idx val="18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6-2DBB-4525-BD49-AA4A1965E46B}"/>
                </c:ext>
              </c:extLst>
            </c:dLbl>
            <c:dLbl>
              <c:idx val="18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7-2DBB-4525-BD49-AA4A1965E46B}"/>
                </c:ext>
              </c:extLst>
            </c:dLbl>
            <c:dLbl>
              <c:idx val="18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8-2DBB-4525-BD49-AA4A1965E46B}"/>
                </c:ext>
              </c:extLst>
            </c:dLbl>
            <c:dLbl>
              <c:idx val="18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9-2DBB-4525-BD49-AA4A1965E46B}"/>
                </c:ext>
              </c:extLst>
            </c:dLbl>
            <c:dLbl>
              <c:idx val="18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A-2DBB-4525-BD49-AA4A1965E46B}"/>
                </c:ext>
              </c:extLst>
            </c:dLbl>
            <c:dLbl>
              <c:idx val="18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B-2DBB-4525-BD49-AA4A1965E46B}"/>
                </c:ext>
              </c:extLst>
            </c:dLbl>
            <c:dLbl>
              <c:idx val="18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C-2DBB-4525-BD49-AA4A1965E46B}"/>
                </c:ext>
              </c:extLst>
            </c:dLbl>
            <c:dLbl>
              <c:idx val="18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D-2DBB-4525-BD49-AA4A1965E46B}"/>
                </c:ext>
              </c:extLst>
            </c:dLbl>
            <c:dLbl>
              <c:idx val="18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E-2DBB-4525-BD49-AA4A1965E46B}"/>
                </c:ext>
              </c:extLst>
            </c:dLbl>
            <c:dLbl>
              <c:idx val="18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F-2DBB-4525-BD49-AA4A1965E46B}"/>
                </c:ext>
              </c:extLst>
            </c:dLbl>
            <c:dLbl>
              <c:idx val="18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0-2DBB-4525-BD49-AA4A1965E46B}"/>
                </c:ext>
              </c:extLst>
            </c:dLbl>
            <c:dLbl>
              <c:idx val="18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1-2DBB-4525-BD49-AA4A1965E46B}"/>
                </c:ext>
              </c:extLst>
            </c:dLbl>
            <c:dLbl>
              <c:idx val="18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2-2DBB-4525-BD49-AA4A1965E46B}"/>
                </c:ext>
              </c:extLst>
            </c:dLbl>
            <c:dLbl>
              <c:idx val="18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3-2DBB-4525-BD49-AA4A1965E46B}"/>
                </c:ext>
              </c:extLst>
            </c:dLbl>
            <c:dLbl>
              <c:idx val="18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4-2DBB-4525-BD49-AA4A1965E46B}"/>
                </c:ext>
              </c:extLst>
            </c:dLbl>
            <c:dLbl>
              <c:idx val="18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5-2DBB-4525-BD49-AA4A1965E46B}"/>
                </c:ext>
              </c:extLst>
            </c:dLbl>
            <c:dLbl>
              <c:idx val="18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6-2DBB-4525-BD49-AA4A1965E46B}"/>
                </c:ext>
              </c:extLst>
            </c:dLbl>
            <c:dLbl>
              <c:idx val="18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7-2DBB-4525-BD49-AA4A1965E46B}"/>
                </c:ext>
              </c:extLst>
            </c:dLbl>
            <c:dLbl>
              <c:idx val="18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8-2DBB-4525-BD49-AA4A1965E46B}"/>
                </c:ext>
              </c:extLst>
            </c:dLbl>
            <c:dLbl>
              <c:idx val="18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9-2DBB-4525-BD49-AA4A1965E46B}"/>
                </c:ext>
              </c:extLst>
            </c:dLbl>
            <c:dLbl>
              <c:idx val="18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A-2DBB-4525-BD49-AA4A1965E46B}"/>
                </c:ext>
              </c:extLst>
            </c:dLbl>
            <c:dLbl>
              <c:idx val="18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B-2DBB-4525-BD49-AA4A1965E46B}"/>
                </c:ext>
              </c:extLst>
            </c:dLbl>
            <c:dLbl>
              <c:idx val="18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C-2DBB-4525-BD49-AA4A1965E46B}"/>
                </c:ext>
              </c:extLst>
            </c:dLbl>
            <c:dLbl>
              <c:idx val="18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D-2DBB-4525-BD49-AA4A1965E46B}"/>
                </c:ext>
              </c:extLst>
            </c:dLbl>
            <c:dLbl>
              <c:idx val="18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E-2DBB-4525-BD49-AA4A1965E46B}"/>
                </c:ext>
              </c:extLst>
            </c:dLbl>
            <c:dLbl>
              <c:idx val="18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F-2DBB-4525-BD49-AA4A1965E46B}"/>
                </c:ext>
              </c:extLst>
            </c:dLbl>
            <c:dLbl>
              <c:idx val="18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0-2DBB-4525-BD49-AA4A1965E46B}"/>
                </c:ext>
              </c:extLst>
            </c:dLbl>
            <c:dLbl>
              <c:idx val="18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1-2DBB-4525-BD49-AA4A1965E46B}"/>
                </c:ext>
              </c:extLst>
            </c:dLbl>
            <c:dLbl>
              <c:idx val="18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2-2DBB-4525-BD49-AA4A1965E46B}"/>
                </c:ext>
              </c:extLst>
            </c:dLbl>
            <c:dLbl>
              <c:idx val="18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3-2DBB-4525-BD49-AA4A1965E46B}"/>
                </c:ext>
              </c:extLst>
            </c:dLbl>
            <c:dLbl>
              <c:idx val="18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4-2DBB-4525-BD49-AA4A1965E46B}"/>
                </c:ext>
              </c:extLst>
            </c:dLbl>
            <c:dLbl>
              <c:idx val="18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5-2DBB-4525-BD49-AA4A1965E46B}"/>
                </c:ext>
              </c:extLst>
            </c:dLbl>
            <c:dLbl>
              <c:idx val="18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6-2DBB-4525-BD49-AA4A1965E46B}"/>
                </c:ext>
              </c:extLst>
            </c:dLbl>
            <c:dLbl>
              <c:idx val="18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7-2DBB-4525-BD49-AA4A1965E46B}"/>
                </c:ext>
              </c:extLst>
            </c:dLbl>
            <c:dLbl>
              <c:idx val="18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8-2DBB-4525-BD49-AA4A1965E46B}"/>
                </c:ext>
              </c:extLst>
            </c:dLbl>
            <c:dLbl>
              <c:idx val="18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9-2DBB-4525-BD49-AA4A1965E46B}"/>
                </c:ext>
              </c:extLst>
            </c:dLbl>
            <c:dLbl>
              <c:idx val="18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A-2DBB-4525-BD49-AA4A1965E46B}"/>
                </c:ext>
              </c:extLst>
            </c:dLbl>
            <c:dLbl>
              <c:idx val="18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B-2DBB-4525-BD49-AA4A1965E46B}"/>
                </c:ext>
              </c:extLst>
            </c:dLbl>
            <c:dLbl>
              <c:idx val="18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C-2DBB-4525-BD49-AA4A1965E46B}"/>
                </c:ext>
              </c:extLst>
            </c:dLbl>
            <c:dLbl>
              <c:idx val="18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D-2DBB-4525-BD49-AA4A1965E46B}"/>
                </c:ext>
              </c:extLst>
            </c:dLbl>
            <c:dLbl>
              <c:idx val="18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E-2DBB-4525-BD49-AA4A1965E46B}"/>
                </c:ext>
              </c:extLst>
            </c:dLbl>
            <c:dLbl>
              <c:idx val="18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F-2DBB-4525-BD49-AA4A1965E46B}"/>
                </c:ext>
              </c:extLst>
            </c:dLbl>
            <c:dLbl>
              <c:idx val="18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0-2DBB-4525-BD49-AA4A1965E46B}"/>
                </c:ext>
              </c:extLst>
            </c:dLbl>
            <c:dLbl>
              <c:idx val="18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1-2DBB-4525-BD49-AA4A1965E46B}"/>
                </c:ext>
              </c:extLst>
            </c:dLbl>
            <c:dLbl>
              <c:idx val="18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2-2DBB-4525-BD49-AA4A1965E46B}"/>
                </c:ext>
              </c:extLst>
            </c:dLbl>
            <c:dLbl>
              <c:idx val="18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3-2DBB-4525-BD49-AA4A1965E46B}"/>
                </c:ext>
              </c:extLst>
            </c:dLbl>
            <c:dLbl>
              <c:idx val="18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4-2DBB-4525-BD49-AA4A1965E46B}"/>
                </c:ext>
              </c:extLst>
            </c:dLbl>
            <c:dLbl>
              <c:idx val="18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5-2DBB-4525-BD49-AA4A1965E46B}"/>
                </c:ext>
              </c:extLst>
            </c:dLbl>
            <c:dLbl>
              <c:idx val="18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6-2DBB-4525-BD49-AA4A1965E46B}"/>
                </c:ext>
              </c:extLst>
            </c:dLbl>
            <c:dLbl>
              <c:idx val="18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7-2DBB-4525-BD49-AA4A1965E46B}"/>
                </c:ext>
              </c:extLst>
            </c:dLbl>
            <c:dLbl>
              <c:idx val="18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8-2DBB-4525-BD49-AA4A1965E46B}"/>
                </c:ext>
              </c:extLst>
            </c:dLbl>
            <c:dLbl>
              <c:idx val="18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9-2DBB-4525-BD49-AA4A1965E46B}"/>
                </c:ext>
              </c:extLst>
            </c:dLbl>
            <c:dLbl>
              <c:idx val="18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A-2DBB-4525-BD49-AA4A1965E46B}"/>
                </c:ext>
              </c:extLst>
            </c:dLbl>
            <c:dLbl>
              <c:idx val="18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B-2DBB-4525-BD49-AA4A1965E46B}"/>
                </c:ext>
              </c:extLst>
            </c:dLbl>
            <c:dLbl>
              <c:idx val="18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C-2DBB-4525-BD49-AA4A1965E46B}"/>
                </c:ext>
              </c:extLst>
            </c:dLbl>
            <c:dLbl>
              <c:idx val="18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D-2DBB-4525-BD49-AA4A1965E46B}"/>
                </c:ext>
              </c:extLst>
            </c:dLbl>
            <c:dLbl>
              <c:idx val="18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E-2DBB-4525-BD49-AA4A1965E46B}"/>
                </c:ext>
              </c:extLst>
            </c:dLbl>
            <c:dLbl>
              <c:idx val="18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F-2DBB-4525-BD49-AA4A1965E46B}"/>
                </c:ext>
              </c:extLst>
            </c:dLbl>
            <c:dLbl>
              <c:idx val="18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0-2DBB-4525-BD49-AA4A1965E46B}"/>
                </c:ext>
              </c:extLst>
            </c:dLbl>
            <c:dLbl>
              <c:idx val="18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1-2DBB-4525-BD49-AA4A1965E46B}"/>
                </c:ext>
              </c:extLst>
            </c:dLbl>
            <c:dLbl>
              <c:idx val="18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2-2DBB-4525-BD49-AA4A1965E46B}"/>
                </c:ext>
              </c:extLst>
            </c:dLbl>
            <c:dLbl>
              <c:idx val="18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3-2DBB-4525-BD49-AA4A1965E46B}"/>
                </c:ext>
              </c:extLst>
            </c:dLbl>
            <c:dLbl>
              <c:idx val="18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4-2DBB-4525-BD49-AA4A1965E46B}"/>
                </c:ext>
              </c:extLst>
            </c:dLbl>
            <c:dLbl>
              <c:idx val="18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5-2DBB-4525-BD49-AA4A1965E46B}"/>
                </c:ext>
              </c:extLst>
            </c:dLbl>
            <c:dLbl>
              <c:idx val="18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6-2DBB-4525-BD49-AA4A1965E46B}"/>
                </c:ext>
              </c:extLst>
            </c:dLbl>
            <c:dLbl>
              <c:idx val="18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7-2DBB-4525-BD49-AA4A1965E46B}"/>
                </c:ext>
              </c:extLst>
            </c:dLbl>
            <c:dLbl>
              <c:idx val="18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8-2DBB-4525-BD49-AA4A1965E46B}"/>
                </c:ext>
              </c:extLst>
            </c:dLbl>
            <c:dLbl>
              <c:idx val="18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9-2DBB-4525-BD49-AA4A1965E46B}"/>
                </c:ext>
              </c:extLst>
            </c:dLbl>
            <c:dLbl>
              <c:idx val="18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A-2DBB-4525-BD49-AA4A1965E46B}"/>
                </c:ext>
              </c:extLst>
            </c:dLbl>
            <c:dLbl>
              <c:idx val="18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B-2DBB-4525-BD49-AA4A1965E46B}"/>
                </c:ext>
              </c:extLst>
            </c:dLbl>
            <c:dLbl>
              <c:idx val="18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C-2DBB-4525-BD49-AA4A1965E46B}"/>
                </c:ext>
              </c:extLst>
            </c:dLbl>
            <c:dLbl>
              <c:idx val="18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D-2DBB-4525-BD49-AA4A1965E46B}"/>
                </c:ext>
              </c:extLst>
            </c:dLbl>
            <c:dLbl>
              <c:idx val="18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E-2DBB-4525-BD49-AA4A1965E46B}"/>
                </c:ext>
              </c:extLst>
            </c:dLbl>
            <c:dLbl>
              <c:idx val="18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F-2DBB-4525-BD49-AA4A1965E46B}"/>
                </c:ext>
              </c:extLst>
            </c:dLbl>
            <c:dLbl>
              <c:idx val="18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0-2DBB-4525-BD49-AA4A1965E46B}"/>
                </c:ext>
              </c:extLst>
            </c:dLbl>
            <c:dLbl>
              <c:idx val="18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1-2DBB-4525-BD49-AA4A1965E46B}"/>
                </c:ext>
              </c:extLst>
            </c:dLbl>
            <c:dLbl>
              <c:idx val="18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2-2DBB-4525-BD49-AA4A1965E46B}"/>
                </c:ext>
              </c:extLst>
            </c:dLbl>
            <c:dLbl>
              <c:idx val="18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3-2DBB-4525-BD49-AA4A1965E46B}"/>
                </c:ext>
              </c:extLst>
            </c:dLbl>
            <c:dLbl>
              <c:idx val="18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4-2DBB-4525-BD49-AA4A1965E46B}"/>
                </c:ext>
              </c:extLst>
            </c:dLbl>
            <c:dLbl>
              <c:idx val="18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5-2DBB-4525-BD49-AA4A1965E46B}"/>
                </c:ext>
              </c:extLst>
            </c:dLbl>
            <c:dLbl>
              <c:idx val="18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6-2DBB-4525-BD49-AA4A1965E46B}"/>
                </c:ext>
              </c:extLst>
            </c:dLbl>
            <c:dLbl>
              <c:idx val="18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7-2DBB-4525-BD49-AA4A1965E46B}"/>
                </c:ext>
              </c:extLst>
            </c:dLbl>
            <c:dLbl>
              <c:idx val="18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8-2DBB-4525-BD49-AA4A1965E46B}"/>
                </c:ext>
              </c:extLst>
            </c:dLbl>
            <c:dLbl>
              <c:idx val="18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9-2DBB-4525-BD49-AA4A1965E46B}"/>
                </c:ext>
              </c:extLst>
            </c:dLbl>
            <c:dLbl>
              <c:idx val="18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A-2DBB-4525-BD49-AA4A1965E46B}"/>
                </c:ext>
              </c:extLst>
            </c:dLbl>
            <c:dLbl>
              <c:idx val="18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B-2DBB-4525-BD49-AA4A1965E46B}"/>
                </c:ext>
              </c:extLst>
            </c:dLbl>
            <c:dLbl>
              <c:idx val="19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C-2DBB-4525-BD49-AA4A1965E46B}"/>
                </c:ext>
              </c:extLst>
            </c:dLbl>
            <c:dLbl>
              <c:idx val="19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D-2DBB-4525-BD49-AA4A1965E46B}"/>
                </c:ext>
              </c:extLst>
            </c:dLbl>
            <c:dLbl>
              <c:idx val="19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E-2DBB-4525-BD49-AA4A1965E46B}"/>
                </c:ext>
              </c:extLst>
            </c:dLbl>
            <c:dLbl>
              <c:idx val="19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F-2DBB-4525-BD49-AA4A1965E46B}"/>
                </c:ext>
              </c:extLst>
            </c:dLbl>
            <c:dLbl>
              <c:idx val="19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0-2DBB-4525-BD49-AA4A1965E46B}"/>
                </c:ext>
              </c:extLst>
            </c:dLbl>
            <c:dLbl>
              <c:idx val="19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1-2DBB-4525-BD49-AA4A1965E46B}"/>
                </c:ext>
              </c:extLst>
            </c:dLbl>
            <c:dLbl>
              <c:idx val="19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2-2DBB-4525-BD49-AA4A1965E46B}"/>
                </c:ext>
              </c:extLst>
            </c:dLbl>
            <c:dLbl>
              <c:idx val="19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3-2DBB-4525-BD49-AA4A1965E46B}"/>
                </c:ext>
              </c:extLst>
            </c:dLbl>
            <c:dLbl>
              <c:idx val="19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4-2DBB-4525-BD49-AA4A1965E46B}"/>
                </c:ext>
              </c:extLst>
            </c:dLbl>
            <c:dLbl>
              <c:idx val="19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5-2DBB-4525-BD49-AA4A1965E46B}"/>
                </c:ext>
              </c:extLst>
            </c:dLbl>
            <c:dLbl>
              <c:idx val="19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6-2DBB-4525-BD49-AA4A1965E46B}"/>
                </c:ext>
              </c:extLst>
            </c:dLbl>
            <c:dLbl>
              <c:idx val="19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7-2DBB-4525-BD49-AA4A1965E46B}"/>
                </c:ext>
              </c:extLst>
            </c:dLbl>
            <c:dLbl>
              <c:idx val="19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8-2DBB-4525-BD49-AA4A1965E46B}"/>
                </c:ext>
              </c:extLst>
            </c:dLbl>
            <c:dLbl>
              <c:idx val="19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9-2DBB-4525-BD49-AA4A1965E46B}"/>
                </c:ext>
              </c:extLst>
            </c:dLbl>
            <c:dLbl>
              <c:idx val="19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A-2DBB-4525-BD49-AA4A1965E46B}"/>
                </c:ext>
              </c:extLst>
            </c:dLbl>
            <c:dLbl>
              <c:idx val="19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B-2DBB-4525-BD49-AA4A1965E46B}"/>
                </c:ext>
              </c:extLst>
            </c:dLbl>
            <c:dLbl>
              <c:idx val="19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C-2DBB-4525-BD49-AA4A1965E46B}"/>
                </c:ext>
              </c:extLst>
            </c:dLbl>
            <c:dLbl>
              <c:idx val="19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D-2DBB-4525-BD49-AA4A1965E46B}"/>
                </c:ext>
              </c:extLst>
            </c:dLbl>
            <c:dLbl>
              <c:idx val="19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E-2DBB-4525-BD49-AA4A1965E46B}"/>
                </c:ext>
              </c:extLst>
            </c:dLbl>
            <c:dLbl>
              <c:idx val="19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F-2DBB-4525-BD49-AA4A1965E46B}"/>
                </c:ext>
              </c:extLst>
            </c:dLbl>
            <c:dLbl>
              <c:idx val="19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0-2DBB-4525-BD49-AA4A1965E46B}"/>
                </c:ext>
              </c:extLst>
            </c:dLbl>
            <c:dLbl>
              <c:idx val="19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1-2DBB-4525-BD49-AA4A1965E46B}"/>
                </c:ext>
              </c:extLst>
            </c:dLbl>
            <c:dLbl>
              <c:idx val="19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2-2DBB-4525-BD49-AA4A1965E46B}"/>
                </c:ext>
              </c:extLst>
            </c:dLbl>
            <c:dLbl>
              <c:idx val="19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3-2DBB-4525-BD49-AA4A1965E46B}"/>
                </c:ext>
              </c:extLst>
            </c:dLbl>
            <c:dLbl>
              <c:idx val="19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4-2DBB-4525-BD49-AA4A1965E46B}"/>
                </c:ext>
              </c:extLst>
            </c:dLbl>
            <c:dLbl>
              <c:idx val="19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5-2DBB-4525-BD49-AA4A1965E46B}"/>
                </c:ext>
              </c:extLst>
            </c:dLbl>
            <c:dLbl>
              <c:idx val="19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6-2DBB-4525-BD49-AA4A1965E46B}"/>
                </c:ext>
              </c:extLst>
            </c:dLbl>
            <c:dLbl>
              <c:idx val="19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7-2DBB-4525-BD49-AA4A1965E46B}"/>
                </c:ext>
              </c:extLst>
            </c:dLbl>
            <c:dLbl>
              <c:idx val="19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8-2DBB-4525-BD49-AA4A1965E46B}"/>
                </c:ext>
              </c:extLst>
            </c:dLbl>
            <c:dLbl>
              <c:idx val="19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9-2DBB-4525-BD49-AA4A1965E46B}"/>
                </c:ext>
              </c:extLst>
            </c:dLbl>
            <c:dLbl>
              <c:idx val="19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A-2DBB-4525-BD49-AA4A1965E46B}"/>
                </c:ext>
              </c:extLst>
            </c:dLbl>
            <c:dLbl>
              <c:idx val="19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B-2DBB-4525-BD49-AA4A1965E46B}"/>
                </c:ext>
              </c:extLst>
            </c:dLbl>
            <c:dLbl>
              <c:idx val="19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C-2DBB-4525-BD49-AA4A1965E46B}"/>
                </c:ext>
              </c:extLst>
            </c:dLbl>
            <c:dLbl>
              <c:idx val="19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D-2DBB-4525-BD49-AA4A1965E46B}"/>
                </c:ext>
              </c:extLst>
            </c:dLbl>
            <c:dLbl>
              <c:idx val="19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E-2DBB-4525-BD49-AA4A1965E46B}"/>
                </c:ext>
              </c:extLst>
            </c:dLbl>
            <c:dLbl>
              <c:idx val="19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F-2DBB-4525-BD49-AA4A1965E46B}"/>
                </c:ext>
              </c:extLst>
            </c:dLbl>
            <c:dLbl>
              <c:idx val="19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0-2DBB-4525-BD49-AA4A1965E46B}"/>
                </c:ext>
              </c:extLst>
            </c:dLbl>
            <c:dLbl>
              <c:idx val="19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1-2DBB-4525-BD49-AA4A1965E46B}"/>
                </c:ext>
              </c:extLst>
            </c:dLbl>
            <c:dLbl>
              <c:idx val="19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2-2DBB-4525-BD49-AA4A1965E46B}"/>
                </c:ext>
              </c:extLst>
            </c:dLbl>
            <c:dLbl>
              <c:idx val="19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3-2DBB-4525-BD49-AA4A1965E46B}"/>
                </c:ext>
              </c:extLst>
            </c:dLbl>
            <c:dLbl>
              <c:idx val="19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4-2DBB-4525-BD49-AA4A1965E46B}"/>
                </c:ext>
              </c:extLst>
            </c:dLbl>
            <c:dLbl>
              <c:idx val="19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5-2DBB-4525-BD49-AA4A1965E46B}"/>
                </c:ext>
              </c:extLst>
            </c:dLbl>
            <c:dLbl>
              <c:idx val="19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6-2DBB-4525-BD49-AA4A1965E46B}"/>
                </c:ext>
              </c:extLst>
            </c:dLbl>
            <c:dLbl>
              <c:idx val="19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7-2DBB-4525-BD49-AA4A1965E46B}"/>
                </c:ext>
              </c:extLst>
            </c:dLbl>
            <c:dLbl>
              <c:idx val="19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8-2DBB-4525-BD49-AA4A1965E46B}"/>
                </c:ext>
              </c:extLst>
            </c:dLbl>
            <c:dLbl>
              <c:idx val="19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9-2DBB-4525-BD49-AA4A1965E46B}"/>
                </c:ext>
              </c:extLst>
            </c:dLbl>
            <c:dLbl>
              <c:idx val="19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A-2DBB-4525-BD49-AA4A1965E46B}"/>
                </c:ext>
              </c:extLst>
            </c:dLbl>
            <c:dLbl>
              <c:idx val="19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B-2DBB-4525-BD49-AA4A1965E46B}"/>
                </c:ext>
              </c:extLst>
            </c:dLbl>
            <c:dLbl>
              <c:idx val="19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C-2DBB-4525-BD49-AA4A1965E46B}"/>
                </c:ext>
              </c:extLst>
            </c:dLbl>
            <c:dLbl>
              <c:idx val="19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D-2DBB-4525-BD49-AA4A1965E46B}"/>
                </c:ext>
              </c:extLst>
            </c:dLbl>
            <c:dLbl>
              <c:idx val="19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E-2DBB-4525-BD49-AA4A1965E46B}"/>
                </c:ext>
              </c:extLst>
            </c:dLbl>
            <c:dLbl>
              <c:idx val="19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F-2DBB-4525-BD49-AA4A1965E46B}"/>
                </c:ext>
              </c:extLst>
            </c:dLbl>
            <c:dLbl>
              <c:idx val="19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0-2DBB-4525-BD49-AA4A1965E46B}"/>
                </c:ext>
              </c:extLst>
            </c:dLbl>
            <c:dLbl>
              <c:idx val="19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1-2DBB-4525-BD49-AA4A1965E46B}"/>
                </c:ext>
              </c:extLst>
            </c:dLbl>
            <c:dLbl>
              <c:idx val="19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2-2DBB-4525-BD49-AA4A1965E46B}"/>
                </c:ext>
              </c:extLst>
            </c:dLbl>
            <c:dLbl>
              <c:idx val="19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3-2DBB-4525-BD49-AA4A1965E46B}"/>
                </c:ext>
              </c:extLst>
            </c:dLbl>
            <c:dLbl>
              <c:idx val="19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4-2DBB-4525-BD49-AA4A1965E46B}"/>
                </c:ext>
              </c:extLst>
            </c:dLbl>
            <c:dLbl>
              <c:idx val="19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5-2DBB-4525-BD49-AA4A1965E46B}"/>
                </c:ext>
              </c:extLst>
            </c:dLbl>
            <c:dLbl>
              <c:idx val="19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6-2DBB-4525-BD49-AA4A1965E46B}"/>
                </c:ext>
              </c:extLst>
            </c:dLbl>
            <c:dLbl>
              <c:idx val="19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7-2DBB-4525-BD49-AA4A1965E46B}"/>
                </c:ext>
              </c:extLst>
            </c:dLbl>
            <c:dLbl>
              <c:idx val="19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8-2DBB-4525-BD49-AA4A1965E46B}"/>
                </c:ext>
              </c:extLst>
            </c:dLbl>
            <c:dLbl>
              <c:idx val="19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9-2DBB-4525-BD49-AA4A1965E46B}"/>
                </c:ext>
              </c:extLst>
            </c:dLbl>
            <c:dLbl>
              <c:idx val="19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A-2DBB-4525-BD49-AA4A1965E46B}"/>
                </c:ext>
              </c:extLst>
            </c:dLbl>
            <c:dLbl>
              <c:idx val="19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B-2DBB-4525-BD49-AA4A1965E46B}"/>
                </c:ext>
              </c:extLst>
            </c:dLbl>
            <c:dLbl>
              <c:idx val="19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C-2DBB-4525-BD49-AA4A1965E46B}"/>
                </c:ext>
              </c:extLst>
            </c:dLbl>
            <c:dLbl>
              <c:idx val="19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D-2DBB-4525-BD49-AA4A1965E46B}"/>
                </c:ext>
              </c:extLst>
            </c:dLbl>
            <c:dLbl>
              <c:idx val="19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E-2DBB-4525-BD49-AA4A1965E46B}"/>
                </c:ext>
              </c:extLst>
            </c:dLbl>
            <c:dLbl>
              <c:idx val="19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F-2DBB-4525-BD49-AA4A1965E46B}"/>
                </c:ext>
              </c:extLst>
            </c:dLbl>
            <c:dLbl>
              <c:idx val="19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0-2DBB-4525-BD49-AA4A1965E46B}"/>
                </c:ext>
              </c:extLst>
            </c:dLbl>
            <c:dLbl>
              <c:idx val="19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1-2DBB-4525-BD49-AA4A1965E46B}"/>
                </c:ext>
              </c:extLst>
            </c:dLbl>
            <c:dLbl>
              <c:idx val="19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2-2DBB-4525-BD49-AA4A1965E46B}"/>
                </c:ext>
              </c:extLst>
            </c:dLbl>
            <c:dLbl>
              <c:idx val="19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3-2DBB-4525-BD49-AA4A1965E46B}"/>
                </c:ext>
              </c:extLst>
            </c:dLbl>
            <c:dLbl>
              <c:idx val="19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4-2DBB-4525-BD49-AA4A1965E46B}"/>
                </c:ext>
              </c:extLst>
            </c:dLbl>
            <c:dLbl>
              <c:idx val="19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5-2DBB-4525-BD49-AA4A1965E46B}"/>
                </c:ext>
              </c:extLst>
            </c:dLbl>
            <c:dLbl>
              <c:idx val="19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6-2DBB-4525-BD49-AA4A1965E46B}"/>
                </c:ext>
              </c:extLst>
            </c:dLbl>
            <c:dLbl>
              <c:idx val="19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7-2DBB-4525-BD49-AA4A1965E46B}"/>
                </c:ext>
              </c:extLst>
            </c:dLbl>
            <c:dLbl>
              <c:idx val="19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8-2DBB-4525-BD49-AA4A1965E46B}"/>
                </c:ext>
              </c:extLst>
            </c:dLbl>
            <c:dLbl>
              <c:idx val="19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9-2DBB-4525-BD49-AA4A1965E46B}"/>
                </c:ext>
              </c:extLst>
            </c:dLbl>
            <c:dLbl>
              <c:idx val="19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A-2DBB-4525-BD49-AA4A1965E46B}"/>
                </c:ext>
              </c:extLst>
            </c:dLbl>
            <c:dLbl>
              <c:idx val="19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B-2DBB-4525-BD49-AA4A1965E46B}"/>
                </c:ext>
              </c:extLst>
            </c:dLbl>
            <c:dLbl>
              <c:idx val="19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C-2DBB-4525-BD49-AA4A1965E46B}"/>
                </c:ext>
              </c:extLst>
            </c:dLbl>
            <c:dLbl>
              <c:idx val="19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D-2DBB-4525-BD49-AA4A1965E46B}"/>
                </c:ext>
              </c:extLst>
            </c:dLbl>
            <c:dLbl>
              <c:idx val="19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E-2DBB-4525-BD49-AA4A1965E46B}"/>
                </c:ext>
              </c:extLst>
            </c:dLbl>
            <c:dLbl>
              <c:idx val="19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F-2DBB-4525-BD49-AA4A1965E46B}"/>
                </c:ext>
              </c:extLst>
            </c:dLbl>
            <c:dLbl>
              <c:idx val="19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0-2DBB-4525-BD49-AA4A1965E46B}"/>
                </c:ext>
              </c:extLst>
            </c:dLbl>
            <c:dLbl>
              <c:idx val="19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1-2DBB-4525-BD49-AA4A1965E46B}"/>
                </c:ext>
              </c:extLst>
            </c:dLbl>
            <c:dLbl>
              <c:idx val="19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2-2DBB-4525-BD49-AA4A1965E46B}"/>
                </c:ext>
              </c:extLst>
            </c:dLbl>
            <c:dLbl>
              <c:idx val="19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3-2DBB-4525-BD49-AA4A1965E46B}"/>
                </c:ext>
              </c:extLst>
            </c:dLbl>
            <c:dLbl>
              <c:idx val="19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4-2DBB-4525-BD49-AA4A1965E46B}"/>
                </c:ext>
              </c:extLst>
            </c:dLbl>
            <c:dLbl>
              <c:idx val="19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5-2DBB-4525-BD49-AA4A1965E46B}"/>
                </c:ext>
              </c:extLst>
            </c:dLbl>
            <c:dLbl>
              <c:idx val="19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6-2DBB-4525-BD49-AA4A1965E46B}"/>
                </c:ext>
              </c:extLst>
            </c:dLbl>
            <c:dLbl>
              <c:idx val="19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7-2DBB-4525-BD49-AA4A1965E46B}"/>
                </c:ext>
              </c:extLst>
            </c:dLbl>
            <c:dLbl>
              <c:idx val="19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8-2DBB-4525-BD49-AA4A1965E46B}"/>
                </c:ext>
              </c:extLst>
            </c:dLbl>
            <c:dLbl>
              <c:idx val="19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9-2DBB-4525-BD49-AA4A1965E46B}"/>
                </c:ext>
              </c:extLst>
            </c:dLbl>
            <c:dLbl>
              <c:idx val="19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A-2DBB-4525-BD49-AA4A1965E46B}"/>
                </c:ext>
              </c:extLst>
            </c:dLbl>
            <c:dLbl>
              <c:idx val="19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B-2DBB-4525-BD49-AA4A1965E46B}"/>
                </c:ext>
              </c:extLst>
            </c:dLbl>
            <c:dLbl>
              <c:idx val="19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C-2DBB-4525-BD49-AA4A1965E46B}"/>
                </c:ext>
              </c:extLst>
            </c:dLbl>
            <c:dLbl>
              <c:idx val="19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D-2DBB-4525-BD49-AA4A1965E46B}"/>
                </c:ext>
              </c:extLst>
            </c:dLbl>
            <c:dLbl>
              <c:idx val="19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E-2DBB-4525-BD49-AA4A1965E46B}"/>
                </c:ext>
              </c:extLst>
            </c:dLbl>
            <c:dLbl>
              <c:idx val="19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F-2DBB-4525-BD49-AA4A1965E46B}"/>
                </c:ext>
              </c:extLst>
            </c:dLbl>
            <c:dLbl>
              <c:idx val="20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0-2DBB-4525-BD49-AA4A1965E46B}"/>
                </c:ext>
              </c:extLst>
            </c:dLbl>
            <c:dLbl>
              <c:idx val="20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1-2DBB-4525-BD49-AA4A1965E46B}"/>
                </c:ext>
              </c:extLst>
            </c:dLbl>
            <c:dLbl>
              <c:idx val="20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2-2DBB-4525-BD49-AA4A1965E46B}"/>
                </c:ext>
              </c:extLst>
            </c:dLbl>
            <c:dLbl>
              <c:idx val="20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3-2DBB-4525-BD49-AA4A1965E46B}"/>
                </c:ext>
              </c:extLst>
            </c:dLbl>
            <c:dLbl>
              <c:idx val="20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4-2DBB-4525-BD49-AA4A1965E46B}"/>
                </c:ext>
              </c:extLst>
            </c:dLbl>
            <c:dLbl>
              <c:idx val="20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5-2DBB-4525-BD49-AA4A1965E46B}"/>
                </c:ext>
              </c:extLst>
            </c:dLbl>
            <c:dLbl>
              <c:idx val="20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6-2DBB-4525-BD49-AA4A1965E46B}"/>
                </c:ext>
              </c:extLst>
            </c:dLbl>
            <c:dLbl>
              <c:idx val="20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7-2DBB-4525-BD49-AA4A1965E46B}"/>
                </c:ext>
              </c:extLst>
            </c:dLbl>
            <c:dLbl>
              <c:idx val="20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8-2DBB-4525-BD49-AA4A1965E46B}"/>
                </c:ext>
              </c:extLst>
            </c:dLbl>
            <c:dLbl>
              <c:idx val="20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9-2DBB-4525-BD49-AA4A1965E46B}"/>
                </c:ext>
              </c:extLst>
            </c:dLbl>
            <c:dLbl>
              <c:idx val="20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A-2DBB-4525-BD49-AA4A1965E46B}"/>
                </c:ext>
              </c:extLst>
            </c:dLbl>
            <c:dLbl>
              <c:idx val="20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B-2DBB-4525-BD49-AA4A1965E46B}"/>
                </c:ext>
              </c:extLst>
            </c:dLbl>
            <c:dLbl>
              <c:idx val="20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C-2DBB-4525-BD49-AA4A1965E46B}"/>
                </c:ext>
              </c:extLst>
            </c:dLbl>
            <c:dLbl>
              <c:idx val="20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D-2DBB-4525-BD49-AA4A1965E46B}"/>
                </c:ext>
              </c:extLst>
            </c:dLbl>
            <c:dLbl>
              <c:idx val="20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E-2DBB-4525-BD49-AA4A1965E46B}"/>
                </c:ext>
              </c:extLst>
            </c:dLbl>
            <c:dLbl>
              <c:idx val="20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F-2DBB-4525-BD49-AA4A1965E46B}"/>
                </c:ext>
              </c:extLst>
            </c:dLbl>
            <c:dLbl>
              <c:idx val="20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0-2DBB-4525-BD49-AA4A1965E46B}"/>
                </c:ext>
              </c:extLst>
            </c:dLbl>
            <c:dLbl>
              <c:idx val="20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1-2DBB-4525-BD49-AA4A1965E46B}"/>
                </c:ext>
              </c:extLst>
            </c:dLbl>
            <c:dLbl>
              <c:idx val="20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2-2DBB-4525-BD49-AA4A1965E46B}"/>
                </c:ext>
              </c:extLst>
            </c:dLbl>
            <c:dLbl>
              <c:idx val="20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3-2DBB-4525-BD49-AA4A1965E46B}"/>
                </c:ext>
              </c:extLst>
            </c:dLbl>
            <c:dLbl>
              <c:idx val="20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4-2DBB-4525-BD49-AA4A1965E46B}"/>
                </c:ext>
              </c:extLst>
            </c:dLbl>
            <c:dLbl>
              <c:idx val="20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5-2DBB-4525-BD49-AA4A1965E46B}"/>
                </c:ext>
              </c:extLst>
            </c:dLbl>
            <c:dLbl>
              <c:idx val="20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6-2DBB-4525-BD49-AA4A1965E46B}"/>
                </c:ext>
              </c:extLst>
            </c:dLbl>
            <c:dLbl>
              <c:idx val="20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7-2DBB-4525-BD49-AA4A1965E46B}"/>
                </c:ext>
              </c:extLst>
            </c:dLbl>
            <c:dLbl>
              <c:idx val="20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8-2DBB-4525-BD49-AA4A1965E46B}"/>
                </c:ext>
              </c:extLst>
            </c:dLbl>
            <c:dLbl>
              <c:idx val="20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9-2DBB-4525-BD49-AA4A1965E46B}"/>
                </c:ext>
              </c:extLst>
            </c:dLbl>
            <c:dLbl>
              <c:idx val="20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A-2DBB-4525-BD49-AA4A1965E46B}"/>
                </c:ext>
              </c:extLst>
            </c:dLbl>
            <c:dLbl>
              <c:idx val="20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B-2DBB-4525-BD49-AA4A1965E46B}"/>
                </c:ext>
              </c:extLst>
            </c:dLbl>
            <c:dLbl>
              <c:idx val="20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C-2DBB-4525-BD49-AA4A1965E46B}"/>
                </c:ext>
              </c:extLst>
            </c:dLbl>
            <c:dLbl>
              <c:idx val="20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D-2DBB-4525-BD49-AA4A1965E46B}"/>
                </c:ext>
              </c:extLst>
            </c:dLbl>
            <c:dLbl>
              <c:idx val="20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E-2DBB-4525-BD49-AA4A1965E46B}"/>
                </c:ext>
              </c:extLst>
            </c:dLbl>
            <c:dLbl>
              <c:idx val="20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F-2DBB-4525-BD49-AA4A1965E46B}"/>
                </c:ext>
              </c:extLst>
            </c:dLbl>
            <c:dLbl>
              <c:idx val="20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0-2DBB-4525-BD49-AA4A1965E46B}"/>
                </c:ext>
              </c:extLst>
            </c:dLbl>
            <c:dLbl>
              <c:idx val="20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1-2DBB-4525-BD49-AA4A1965E46B}"/>
                </c:ext>
              </c:extLst>
            </c:dLbl>
            <c:dLbl>
              <c:idx val="20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2-2DBB-4525-BD49-AA4A1965E46B}"/>
                </c:ext>
              </c:extLst>
            </c:dLbl>
            <c:dLbl>
              <c:idx val="20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3-2DBB-4525-BD49-AA4A1965E46B}"/>
                </c:ext>
              </c:extLst>
            </c:dLbl>
            <c:dLbl>
              <c:idx val="20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4-2DBB-4525-BD49-AA4A1965E46B}"/>
                </c:ext>
              </c:extLst>
            </c:dLbl>
            <c:dLbl>
              <c:idx val="20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5-2DBB-4525-BD49-AA4A1965E46B}"/>
                </c:ext>
              </c:extLst>
            </c:dLbl>
            <c:dLbl>
              <c:idx val="20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6-2DBB-4525-BD49-AA4A1965E46B}"/>
                </c:ext>
              </c:extLst>
            </c:dLbl>
            <c:dLbl>
              <c:idx val="20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7-2DBB-4525-BD49-AA4A1965E46B}"/>
                </c:ext>
              </c:extLst>
            </c:dLbl>
            <c:dLbl>
              <c:idx val="20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8-2DBB-4525-BD49-AA4A1965E46B}"/>
                </c:ext>
              </c:extLst>
            </c:dLbl>
            <c:dLbl>
              <c:idx val="20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9-2DBB-4525-BD49-AA4A1965E46B}"/>
                </c:ext>
              </c:extLst>
            </c:dLbl>
            <c:dLbl>
              <c:idx val="20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A-2DBB-4525-BD49-AA4A1965E46B}"/>
                </c:ext>
              </c:extLst>
            </c:dLbl>
            <c:dLbl>
              <c:idx val="20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B-2DBB-4525-BD49-AA4A1965E46B}"/>
                </c:ext>
              </c:extLst>
            </c:dLbl>
            <c:dLbl>
              <c:idx val="20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C-2DBB-4525-BD49-AA4A1965E46B}"/>
                </c:ext>
              </c:extLst>
            </c:dLbl>
            <c:dLbl>
              <c:idx val="20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D-2DBB-4525-BD49-AA4A1965E46B}"/>
                </c:ext>
              </c:extLst>
            </c:dLbl>
            <c:dLbl>
              <c:idx val="20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E-2DBB-4525-BD49-AA4A1965E46B}"/>
                </c:ext>
              </c:extLst>
            </c:dLbl>
            <c:dLbl>
              <c:idx val="20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F-2DBB-4525-BD49-AA4A1965E46B}"/>
                </c:ext>
              </c:extLst>
            </c:dLbl>
            <c:dLbl>
              <c:idx val="20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0-2DBB-4525-BD49-AA4A1965E46B}"/>
                </c:ext>
              </c:extLst>
            </c:dLbl>
            <c:dLbl>
              <c:idx val="20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1-2DBB-4525-BD49-AA4A1965E46B}"/>
                </c:ext>
              </c:extLst>
            </c:dLbl>
            <c:dLbl>
              <c:idx val="20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2-2DBB-4525-BD49-AA4A1965E46B}"/>
                </c:ext>
              </c:extLst>
            </c:dLbl>
            <c:dLbl>
              <c:idx val="20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3-2DBB-4525-BD49-AA4A1965E46B}"/>
                </c:ext>
              </c:extLst>
            </c:dLbl>
            <c:dLbl>
              <c:idx val="20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4-2DBB-4525-BD49-AA4A1965E46B}"/>
                </c:ext>
              </c:extLst>
            </c:dLbl>
            <c:dLbl>
              <c:idx val="20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5-2DBB-4525-BD49-AA4A1965E46B}"/>
                </c:ext>
              </c:extLst>
            </c:dLbl>
            <c:dLbl>
              <c:idx val="20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6-2DBB-4525-BD49-AA4A1965E46B}"/>
                </c:ext>
              </c:extLst>
            </c:dLbl>
            <c:dLbl>
              <c:idx val="20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7-2DBB-4525-BD49-AA4A1965E46B}"/>
                </c:ext>
              </c:extLst>
            </c:dLbl>
            <c:dLbl>
              <c:idx val="20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8-2DBB-4525-BD49-AA4A1965E46B}"/>
                </c:ext>
              </c:extLst>
            </c:dLbl>
            <c:dLbl>
              <c:idx val="20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9-2DBB-4525-BD49-AA4A1965E46B}"/>
                </c:ext>
              </c:extLst>
            </c:dLbl>
            <c:dLbl>
              <c:idx val="20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A-2DBB-4525-BD49-AA4A1965E46B}"/>
                </c:ext>
              </c:extLst>
            </c:dLbl>
            <c:dLbl>
              <c:idx val="20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B-2DBB-4525-BD49-AA4A1965E46B}"/>
                </c:ext>
              </c:extLst>
            </c:dLbl>
            <c:dLbl>
              <c:idx val="20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C-2DBB-4525-BD49-AA4A1965E46B}"/>
                </c:ext>
              </c:extLst>
            </c:dLbl>
            <c:dLbl>
              <c:idx val="20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D-2DBB-4525-BD49-AA4A1965E46B}"/>
                </c:ext>
              </c:extLst>
            </c:dLbl>
            <c:dLbl>
              <c:idx val="20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E-2DBB-4525-BD49-AA4A1965E46B}"/>
                </c:ext>
              </c:extLst>
            </c:dLbl>
            <c:dLbl>
              <c:idx val="20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F-2DBB-4525-BD49-AA4A1965E46B}"/>
                </c:ext>
              </c:extLst>
            </c:dLbl>
            <c:dLbl>
              <c:idx val="20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0-2DBB-4525-BD49-AA4A1965E46B}"/>
                </c:ext>
              </c:extLst>
            </c:dLbl>
            <c:dLbl>
              <c:idx val="20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1-2DBB-4525-BD49-AA4A1965E46B}"/>
                </c:ext>
              </c:extLst>
            </c:dLbl>
            <c:dLbl>
              <c:idx val="20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2-2DBB-4525-BD49-AA4A1965E46B}"/>
                </c:ext>
              </c:extLst>
            </c:dLbl>
            <c:dLbl>
              <c:idx val="20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3-2DBB-4525-BD49-AA4A1965E46B}"/>
                </c:ext>
              </c:extLst>
            </c:dLbl>
            <c:dLbl>
              <c:idx val="20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4-2DBB-4525-BD49-AA4A1965E46B}"/>
                </c:ext>
              </c:extLst>
            </c:dLbl>
            <c:dLbl>
              <c:idx val="20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5-2DBB-4525-BD49-AA4A1965E46B}"/>
                </c:ext>
              </c:extLst>
            </c:dLbl>
            <c:dLbl>
              <c:idx val="20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6-2DBB-4525-BD49-AA4A1965E46B}"/>
                </c:ext>
              </c:extLst>
            </c:dLbl>
            <c:dLbl>
              <c:idx val="20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7-2DBB-4525-BD49-AA4A1965E46B}"/>
                </c:ext>
              </c:extLst>
            </c:dLbl>
            <c:dLbl>
              <c:idx val="20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8-2DBB-4525-BD49-AA4A1965E46B}"/>
                </c:ext>
              </c:extLst>
            </c:dLbl>
            <c:dLbl>
              <c:idx val="20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9-2DBB-4525-BD49-AA4A1965E46B}"/>
                </c:ext>
              </c:extLst>
            </c:dLbl>
            <c:dLbl>
              <c:idx val="20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A-2DBB-4525-BD49-AA4A1965E46B}"/>
                </c:ext>
              </c:extLst>
            </c:dLbl>
            <c:dLbl>
              <c:idx val="20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B-2DBB-4525-BD49-AA4A1965E46B}"/>
                </c:ext>
              </c:extLst>
            </c:dLbl>
            <c:dLbl>
              <c:idx val="20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C-2DBB-4525-BD49-AA4A1965E46B}"/>
                </c:ext>
              </c:extLst>
            </c:dLbl>
            <c:dLbl>
              <c:idx val="20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D-2DBB-4525-BD49-AA4A1965E46B}"/>
                </c:ext>
              </c:extLst>
            </c:dLbl>
            <c:dLbl>
              <c:idx val="20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E-2DBB-4525-BD49-AA4A1965E46B}"/>
                </c:ext>
              </c:extLst>
            </c:dLbl>
            <c:dLbl>
              <c:idx val="20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F-2DBB-4525-BD49-AA4A1965E46B}"/>
                </c:ext>
              </c:extLst>
            </c:dLbl>
            <c:dLbl>
              <c:idx val="20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0-2DBB-4525-BD49-AA4A1965E46B}"/>
                </c:ext>
              </c:extLst>
            </c:dLbl>
            <c:dLbl>
              <c:idx val="20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1-2DBB-4525-BD49-AA4A1965E46B}"/>
                </c:ext>
              </c:extLst>
            </c:dLbl>
            <c:dLbl>
              <c:idx val="20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2-2DBB-4525-BD49-AA4A1965E46B}"/>
                </c:ext>
              </c:extLst>
            </c:dLbl>
            <c:dLbl>
              <c:idx val="20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3-2DBB-4525-BD49-AA4A1965E46B}"/>
                </c:ext>
              </c:extLst>
            </c:dLbl>
            <c:dLbl>
              <c:idx val="20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4-2DBB-4525-BD49-AA4A1965E46B}"/>
                </c:ext>
              </c:extLst>
            </c:dLbl>
            <c:dLbl>
              <c:idx val="20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5-2DBB-4525-BD49-AA4A1965E46B}"/>
                </c:ext>
              </c:extLst>
            </c:dLbl>
            <c:dLbl>
              <c:idx val="20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6-2DBB-4525-BD49-AA4A1965E46B}"/>
                </c:ext>
              </c:extLst>
            </c:dLbl>
            <c:dLbl>
              <c:idx val="20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7-2DBB-4525-BD49-AA4A1965E46B}"/>
                </c:ext>
              </c:extLst>
            </c:dLbl>
            <c:dLbl>
              <c:idx val="20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8-2DBB-4525-BD49-AA4A1965E46B}"/>
                </c:ext>
              </c:extLst>
            </c:dLbl>
            <c:dLbl>
              <c:idx val="20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9-2DBB-4525-BD49-AA4A1965E46B}"/>
                </c:ext>
              </c:extLst>
            </c:dLbl>
            <c:dLbl>
              <c:idx val="20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A-2DBB-4525-BD49-AA4A1965E46B}"/>
                </c:ext>
              </c:extLst>
            </c:dLbl>
            <c:dLbl>
              <c:idx val="20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B-2DBB-4525-BD49-AA4A1965E46B}"/>
                </c:ext>
              </c:extLst>
            </c:dLbl>
            <c:dLbl>
              <c:idx val="20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C-2DBB-4525-BD49-AA4A1965E46B}"/>
                </c:ext>
              </c:extLst>
            </c:dLbl>
            <c:dLbl>
              <c:idx val="20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D-2DBB-4525-BD49-AA4A1965E46B}"/>
                </c:ext>
              </c:extLst>
            </c:dLbl>
            <c:dLbl>
              <c:idx val="20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E-2DBB-4525-BD49-AA4A1965E46B}"/>
                </c:ext>
              </c:extLst>
            </c:dLbl>
            <c:dLbl>
              <c:idx val="20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F-2DBB-4525-BD49-AA4A1965E46B}"/>
                </c:ext>
              </c:extLst>
            </c:dLbl>
            <c:dLbl>
              <c:idx val="20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0-2DBB-4525-BD49-AA4A1965E46B}"/>
                </c:ext>
              </c:extLst>
            </c:dLbl>
            <c:dLbl>
              <c:idx val="20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1-2DBB-4525-BD49-AA4A1965E46B}"/>
                </c:ext>
              </c:extLst>
            </c:dLbl>
            <c:dLbl>
              <c:idx val="20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2-2DBB-4525-BD49-AA4A1965E46B}"/>
                </c:ext>
              </c:extLst>
            </c:dLbl>
            <c:dLbl>
              <c:idx val="20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3-2DBB-4525-BD49-AA4A1965E46B}"/>
                </c:ext>
              </c:extLst>
            </c:dLbl>
            <c:dLbl>
              <c:idx val="21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4-2DBB-4525-BD49-AA4A1965E46B}"/>
                </c:ext>
              </c:extLst>
            </c:dLbl>
            <c:dLbl>
              <c:idx val="21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5-2DBB-4525-BD49-AA4A1965E46B}"/>
                </c:ext>
              </c:extLst>
            </c:dLbl>
            <c:dLbl>
              <c:idx val="21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6-2DBB-4525-BD49-AA4A1965E46B}"/>
                </c:ext>
              </c:extLst>
            </c:dLbl>
            <c:dLbl>
              <c:idx val="21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7-2DBB-4525-BD49-AA4A1965E46B}"/>
                </c:ext>
              </c:extLst>
            </c:dLbl>
            <c:dLbl>
              <c:idx val="21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8-2DBB-4525-BD49-AA4A1965E46B}"/>
                </c:ext>
              </c:extLst>
            </c:dLbl>
            <c:dLbl>
              <c:idx val="21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9-2DBB-4525-BD49-AA4A1965E46B}"/>
                </c:ext>
              </c:extLst>
            </c:dLbl>
            <c:dLbl>
              <c:idx val="21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A-2DBB-4525-BD49-AA4A1965E46B}"/>
                </c:ext>
              </c:extLst>
            </c:dLbl>
            <c:dLbl>
              <c:idx val="21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B-2DBB-4525-BD49-AA4A1965E46B}"/>
                </c:ext>
              </c:extLst>
            </c:dLbl>
            <c:dLbl>
              <c:idx val="21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C-2DBB-4525-BD49-AA4A1965E46B}"/>
                </c:ext>
              </c:extLst>
            </c:dLbl>
            <c:dLbl>
              <c:idx val="21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D-2DBB-4525-BD49-AA4A1965E46B}"/>
                </c:ext>
              </c:extLst>
            </c:dLbl>
            <c:dLbl>
              <c:idx val="21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E-2DBB-4525-BD49-AA4A1965E46B}"/>
                </c:ext>
              </c:extLst>
            </c:dLbl>
            <c:dLbl>
              <c:idx val="21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F-2DBB-4525-BD49-AA4A1965E46B}"/>
                </c:ext>
              </c:extLst>
            </c:dLbl>
            <c:dLbl>
              <c:idx val="21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0-2DBB-4525-BD49-AA4A1965E46B}"/>
                </c:ext>
              </c:extLst>
            </c:dLbl>
            <c:dLbl>
              <c:idx val="21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1-2DBB-4525-BD49-AA4A1965E46B}"/>
                </c:ext>
              </c:extLst>
            </c:dLbl>
            <c:dLbl>
              <c:idx val="21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2-2DBB-4525-BD49-AA4A1965E46B}"/>
                </c:ext>
              </c:extLst>
            </c:dLbl>
            <c:dLbl>
              <c:idx val="21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3-2DBB-4525-BD49-AA4A1965E46B}"/>
                </c:ext>
              </c:extLst>
            </c:dLbl>
            <c:dLbl>
              <c:idx val="21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4-2DBB-4525-BD49-AA4A1965E46B}"/>
                </c:ext>
              </c:extLst>
            </c:dLbl>
            <c:dLbl>
              <c:idx val="21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5-2DBB-4525-BD49-AA4A1965E46B}"/>
                </c:ext>
              </c:extLst>
            </c:dLbl>
            <c:dLbl>
              <c:idx val="21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6-2DBB-4525-BD49-AA4A1965E46B}"/>
                </c:ext>
              </c:extLst>
            </c:dLbl>
            <c:dLbl>
              <c:idx val="21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7-2DBB-4525-BD49-AA4A1965E46B}"/>
                </c:ext>
              </c:extLst>
            </c:dLbl>
            <c:dLbl>
              <c:idx val="21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8-2DBB-4525-BD49-AA4A1965E46B}"/>
                </c:ext>
              </c:extLst>
            </c:dLbl>
            <c:dLbl>
              <c:idx val="21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9-2DBB-4525-BD49-AA4A1965E46B}"/>
                </c:ext>
              </c:extLst>
            </c:dLbl>
            <c:dLbl>
              <c:idx val="21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A-2DBB-4525-BD49-AA4A1965E46B}"/>
                </c:ext>
              </c:extLst>
            </c:dLbl>
            <c:dLbl>
              <c:idx val="21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B-2DBB-4525-BD49-AA4A1965E46B}"/>
                </c:ext>
              </c:extLst>
            </c:dLbl>
            <c:dLbl>
              <c:idx val="21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C-2DBB-4525-BD49-AA4A1965E46B}"/>
                </c:ext>
              </c:extLst>
            </c:dLbl>
            <c:dLbl>
              <c:idx val="21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D-2DBB-4525-BD49-AA4A1965E46B}"/>
                </c:ext>
              </c:extLst>
            </c:dLbl>
            <c:dLbl>
              <c:idx val="21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E-2DBB-4525-BD49-AA4A1965E46B}"/>
                </c:ext>
              </c:extLst>
            </c:dLbl>
            <c:dLbl>
              <c:idx val="21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F-2DBB-4525-BD49-AA4A1965E46B}"/>
                </c:ext>
              </c:extLst>
            </c:dLbl>
            <c:dLbl>
              <c:idx val="21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0-2DBB-4525-BD49-AA4A1965E46B}"/>
                </c:ext>
              </c:extLst>
            </c:dLbl>
            <c:dLbl>
              <c:idx val="21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1-2DBB-4525-BD49-AA4A1965E46B}"/>
                </c:ext>
              </c:extLst>
            </c:dLbl>
            <c:dLbl>
              <c:idx val="21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2-2DBB-4525-BD49-AA4A1965E46B}"/>
                </c:ext>
              </c:extLst>
            </c:dLbl>
            <c:dLbl>
              <c:idx val="21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3-2DBB-4525-BD49-AA4A1965E46B}"/>
                </c:ext>
              </c:extLst>
            </c:dLbl>
            <c:dLbl>
              <c:idx val="21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4-2DBB-4525-BD49-AA4A1965E46B}"/>
                </c:ext>
              </c:extLst>
            </c:dLbl>
            <c:dLbl>
              <c:idx val="21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5-2DBB-4525-BD49-AA4A1965E46B}"/>
                </c:ext>
              </c:extLst>
            </c:dLbl>
            <c:dLbl>
              <c:idx val="21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6-2DBB-4525-BD49-AA4A1965E46B}"/>
                </c:ext>
              </c:extLst>
            </c:dLbl>
            <c:dLbl>
              <c:idx val="21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7-2DBB-4525-BD49-AA4A1965E46B}"/>
                </c:ext>
              </c:extLst>
            </c:dLbl>
            <c:dLbl>
              <c:idx val="21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8-2DBB-4525-BD49-AA4A1965E46B}"/>
                </c:ext>
              </c:extLst>
            </c:dLbl>
            <c:dLbl>
              <c:idx val="21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9-2DBB-4525-BD49-AA4A1965E46B}"/>
                </c:ext>
              </c:extLst>
            </c:dLbl>
            <c:dLbl>
              <c:idx val="21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A-2DBB-4525-BD49-AA4A1965E46B}"/>
                </c:ext>
              </c:extLst>
            </c:dLbl>
            <c:dLbl>
              <c:idx val="21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B-2DBB-4525-BD49-AA4A1965E46B}"/>
                </c:ext>
              </c:extLst>
            </c:dLbl>
            <c:dLbl>
              <c:idx val="21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C-2DBB-4525-BD49-AA4A1965E46B}"/>
                </c:ext>
              </c:extLst>
            </c:dLbl>
            <c:dLbl>
              <c:idx val="21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D-2DBB-4525-BD49-AA4A1965E46B}"/>
                </c:ext>
              </c:extLst>
            </c:dLbl>
            <c:dLbl>
              <c:idx val="21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E-2DBB-4525-BD49-AA4A1965E46B}"/>
                </c:ext>
              </c:extLst>
            </c:dLbl>
            <c:dLbl>
              <c:idx val="21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F-2DBB-4525-BD49-AA4A1965E46B}"/>
                </c:ext>
              </c:extLst>
            </c:dLbl>
            <c:dLbl>
              <c:idx val="21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60-2DBB-4525-BD49-AA4A1965E46B}"/>
                </c:ext>
              </c:extLst>
            </c:dLbl>
            <c:dLbl>
              <c:idx val="21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61-2DBB-4525-BD49-AA4A1965E46B}"/>
                </c:ext>
              </c:extLst>
            </c:dLbl>
            <c:dLbl>
              <c:idx val="21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62-2DBB-4525-BD49-AA4A1965E46B}"/>
                </c:ext>
              </c:extLst>
            </c:dLbl>
            <c:dLbl>
              <c:idx val="21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63-2DBB-4525-BD49-AA4A1965E46B}"/>
                </c:ext>
              </c:extLst>
            </c:dLbl>
            <c:dLbl>
              <c:idx val="21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64-2DBB-4525-BD49-AA4A1965E46B}"/>
                </c:ext>
              </c:extLst>
            </c:dLbl>
            <c:dLbl>
              <c:idx val="21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65-2DBB-4525-BD49-AA4A1965E46B}"/>
                </c:ext>
              </c:extLst>
            </c:dLbl>
            <c:dLbl>
              <c:idx val="21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66-2DBB-4525-BD49-AA4A1965E46B}"/>
                </c:ext>
              </c:extLst>
            </c:dLbl>
            <c:dLbl>
              <c:idx val="21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67-2DBB-4525-BD49-AA4A1965E46B}"/>
                </c:ext>
              </c:extLst>
            </c:dLbl>
            <c:dLbl>
              <c:idx val="21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68-2DBB-4525-BD49-AA4A1965E46B}"/>
                </c:ext>
              </c:extLst>
            </c:dLbl>
            <c:dLbl>
              <c:idx val="21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69-2DBB-4525-BD49-AA4A1965E46B}"/>
                </c:ext>
              </c:extLst>
            </c:dLbl>
            <c:dLbl>
              <c:idx val="21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6A-2DBB-4525-BD49-AA4A1965E46B}"/>
                </c:ext>
              </c:extLst>
            </c:dLbl>
            <c:dLbl>
              <c:idx val="21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6B-2DBB-4525-BD49-AA4A1965E46B}"/>
                </c:ext>
              </c:extLst>
            </c:dLbl>
            <c:dLbl>
              <c:idx val="21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6C-2DBB-4525-BD49-AA4A1965E46B}"/>
                </c:ext>
              </c:extLst>
            </c:dLbl>
            <c:dLbl>
              <c:idx val="21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6D-2DBB-4525-BD49-AA4A1965E46B}"/>
                </c:ext>
              </c:extLst>
            </c:dLbl>
            <c:dLbl>
              <c:idx val="21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6E-2DBB-4525-BD49-AA4A1965E46B}"/>
                </c:ext>
              </c:extLst>
            </c:dLbl>
            <c:dLbl>
              <c:idx val="21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6F-2DBB-4525-BD49-AA4A1965E46B}"/>
                </c:ext>
              </c:extLst>
            </c:dLbl>
            <c:dLbl>
              <c:idx val="21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70-2DBB-4525-BD49-AA4A1965E46B}"/>
                </c:ext>
              </c:extLst>
            </c:dLbl>
            <c:dLbl>
              <c:idx val="21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71-2DBB-4525-BD49-AA4A1965E46B}"/>
                </c:ext>
              </c:extLst>
            </c:dLbl>
            <c:dLbl>
              <c:idx val="21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72-2DBB-4525-BD49-AA4A1965E46B}"/>
                </c:ext>
              </c:extLst>
            </c:dLbl>
            <c:dLbl>
              <c:idx val="21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73-2DBB-4525-BD49-AA4A1965E46B}"/>
                </c:ext>
              </c:extLst>
            </c:dLbl>
            <c:dLbl>
              <c:idx val="21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74-2DBB-4525-BD49-AA4A1965E46B}"/>
                </c:ext>
              </c:extLst>
            </c:dLbl>
            <c:dLbl>
              <c:idx val="21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75-2DBB-4525-BD49-AA4A1965E46B}"/>
                </c:ext>
              </c:extLst>
            </c:dLbl>
            <c:dLbl>
              <c:idx val="21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76-2DBB-4525-BD49-AA4A1965E46B}"/>
                </c:ext>
              </c:extLst>
            </c:dLbl>
            <c:dLbl>
              <c:idx val="21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77-2DBB-4525-BD49-AA4A1965E46B}"/>
                </c:ext>
              </c:extLst>
            </c:dLbl>
            <c:dLbl>
              <c:idx val="21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78-2DBB-4525-BD49-AA4A1965E46B}"/>
                </c:ext>
              </c:extLst>
            </c:dLbl>
            <c:dLbl>
              <c:idx val="21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79-2DBB-4525-BD49-AA4A1965E46B}"/>
                </c:ext>
              </c:extLst>
            </c:dLbl>
            <c:dLbl>
              <c:idx val="21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7A-2DBB-4525-BD49-AA4A1965E46B}"/>
                </c:ext>
              </c:extLst>
            </c:dLbl>
            <c:dLbl>
              <c:idx val="21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7B-2DBB-4525-BD49-AA4A1965E46B}"/>
                </c:ext>
              </c:extLst>
            </c:dLbl>
            <c:dLbl>
              <c:idx val="21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7C-2DBB-4525-BD49-AA4A1965E46B}"/>
                </c:ext>
              </c:extLst>
            </c:dLbl>
            <c:dLbl>
              <c:idx val="21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7D-2DBB-4525-BD49-AA4A1965E46B}"/>
                </c:ext>
              </c:extLst>
            </c:dLbl>
            <c:dLbl>
              <c:idx val="21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7E-2DBB-4525-BD49-AA4A1965E46B}"/>
                </c:ext>
              </c:extLst>
            </c:dLbl>
            <c:dLbl>
              <c:idx val="21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7F-2DBB-4525-BD49-AA4A1965E46B}"/>
                </c:ext>
              </c:extLst>
            </c:dLbl>
            <c:dLbl>
              <c:idx val="21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80-2DBB-4525-BD49-AA4A1965E46B}"/>
                </c:ext>
              </c:extLst>
            </c:dLbl>
            <c:dLbl>
              <c:idx val="21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81-2DBB-4525-BD49-AA4A1965E46B}"/>
                </c:ext>
              </c:extLst>
            </c:dLbl>
            <c:dLbl>
              <c:idx val="21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82-2DBB-4525-BD49-AA4A1965E46B}"/>
                </c:ext>
              </c:extLst>
            </c:dLbl>
            <c:dLbl>
              <c:idx val="21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83-2DBB-4525-BD49-AA4A1965E46B}"/>
                </c:ext>
              </c:extLst>
            </c:dLbl>
            <c:dLbl>
              <c:idx val="21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84-2DBB-4525-BD49-AA4A1965E46B}"/>
                </c:ext>
              </c:extLst>
            </c:dLbl>
            <c:dLbl>
              <c:idx val="21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85-2DBB-4525-BD49-AA4A1965E46B}"/>
                </c:ext>
              </c:extLst>
            </c:dLbl>
            <c:dLbl>
              <c:idx val="21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86-2DBB-4525-BD49-AA4A1965E46B}"/>
                </c:ext>
              </c:extLst>
            </c:dLbl>
            <c:dLbl>
              <c:idx val="21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87-2DBB-4525-BD49-AA4A1965E46B}"/>
                </c:ext>
              </c:extLst>
            </c:dLbl>
            <c:dLbl>
              <c:idx val="21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88-2DBB-4525-BD49-AA4A1965E46B}"/>
                </c:ext>
              </c:extLst>
            </c:dLbl>
            <c:dLbl>
              <c:idx val="21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89-2DBB-4525-BD49-AA4A1965E46B}"/>
                </c:ext>
              </c:extLst>
            </c:dLbl>
            <c:dLbl>
              <c:idx val="21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8A-2DBB-4525-BD49-AA4A1965E46B}"/>
                </c:ext>
              </c:extLst>
            </c:dLbl>
            <c:dLbl>
              <c:idx val="21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8B-2DBB-4525-BD49-AA4A1965E46B}"/>
                </c:ext>
              </c:extLst>
            </c:dLbl>
            <c:dLbl>
              <c:idx val="21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8C-2DBB-4525-BD49-AA4A1965E46B}"/>
                </c:ext>
              </c:extLst>
            </c:dLbl>
            <c:dLbl>
              <c:idx val="21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8D-2DBB-4525-BD49-AA4A1965E46B}"/>
                </c:ext>
              </c:extLst>
            </c:dLbl>
            <c:dLbl>
              <c:idx val="21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8E-2DBB-4525-BD49-AA4A1965E46B}"/>
                </c:ext>
              </c:extLst>
            </c:dLbl>
            <c:dLbl>
              <c:idx val="21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8F-2DBB-4525-BD49-AA4A1965E46B}"/>
                </c:ext>
              </c:extLst>
            </c:dLbl>
            <c:dLbl>
              <c:idx val="21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90-2DBB-4525-BD49-AA4A1965E46B}"/>
                </c:ext>
              </c:extLst>
            </c:dLbl>
            <c:dLbl>
              <c:idx val="21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91-2DBB-4525-BD49-AA4A1965E46B}"/>
                </c:ext>
              </c:extLst>
            </c:dLbl>
            <c:dLbl>
              <c:idx val="21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92-2DBB-4525-BD49-AA4A1965E46B}"/>
                </c:ext>
              </c:extLst>
            </c:dLbl>
            <c:dLbl>
              <c:idx val="21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93-2DBB-4525-BD49-AA4A1965E46B}"/>
                </c:ext>
              </c:extLst>
            </c:dLbl>
            <c:dLbl>
              <c:idx val="21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94-2DBB-4525-BD49-AA4A1965E46B}"/>
                </c:ext>
              </c:extLst>
            </c:dLbl>
            <c:dLbl>
              <c:idx val="21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95-2DBB-4525-BD49-AA4A1965E46B}"/>
                </c:ext>
              </c:extLst>
            </c:dLbl>
            <c:dLbl>
              <c:idx val="21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96-2DBB-4525-BD49-AA4A1965E46B}"/>
                </c:ext>
              </c:extLst>
            </c:dLbl>
            <c:dLbl>
              <c:idx val="21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97-2DBB-4525-BD49-AA4A1965E46B}"/>
                </c:ext>
              </c:extLst>
            </c:dLbl>
            <c:dLbl>
              <c:idx val="22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98-2DBB-4525-BD49-AA4A1965E46B}"/>
                </c:ext>
              </c:extLst>
            </c:dLbl>
            <c:dLbl>
              <c:idx val="22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99-2DBB-4525-BD49-AA4A1965E46B}"/>
                </c:ext>
              </c:extLst>
            </c:dLbl>
            <c:dLbl>
              <c:idx val="22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9A-2DBB-4525-BD49-AA4A1965E46B}"/>
                </c:ext>
              </c:extLst>
            </c:dLbl>
            <c:dLbl>
              <c:idx val="22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9B-2DBB-4525-BD49-AA4A1965E46B}"/>
                </c:ext>
              </c:extLst>
            </c:dLbl>
            <c:dLbl>
              <c:idx val="22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9C-2DBB-4525-BD49-AA4A1965E46B}"/>
                </c:ext>
              </c:extLst>
            </c:dLbl>
            <c:dLbl>
              <c:idx val="22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9D-2DBB-4525-BD49-AA4A1965E46B}"/>
                </c:ext>
              </c:extLst>
            </c:dLbl>
            <c:dLbl>
              <c:idx val="22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9E-2DBB-4525-BD49-AA4A1965E46B}"/>
                </c:ext>
              </c:extLst>
            </c:dLbl>
            <c:dLbl>
              <c:idx val="22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9F-2DBB-4525-BD49-AA4A1965E46B}"/>
                </c:ext>
              </c:extLst>
            </c:dLbl>
            <c:dLbl>
              <c:idx val="22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A0-2DBB-4525-BD49-AA4A1965E46B}"/>
                </c:ext>
              </c:extLst>
            </c:dLbl>
            <c:dLbl>
              <c:idx val="22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A1-2DBB-4525-BD49-AA4A1965E46B}"/>
                </c:ext>
              </c:extLst>
            </c:dLbl>
            <c:dLbl>
              <c:idx val="22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A2-2DBB-4525-BD49-AA4A1965E46B}"/>
                </c:ext>
              </c:extLst>
            </c:dLbl>
            <c:dLbl>
              <c:idx val="22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A3-2DBB-4525-BD49-AA4A1965E46B}"/>
                </c:ext>
              </c:extLst>
            </c:dLbl>
            <c:dLbl>
              <c:idx val="22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A4-2DBB-4525-BD49-AA4A1965E46B}"/>
                </c:ext>
              </c:extLst>
            </c:dLbl>
            <c:dLbl>
              <c:idx val="22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A5-2DBB-4525-BD49-AA4A1965E46B}"/>
                </c:ext>
              </c:extLst>
            </c:dLbl>
            <c:dLbl>
              <c:idx val="22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A6-2DBB-4525-BD49-AA4A1965E46B}"/>
                </c:ext>
              </c:extLst>
            </c:dLbl>
            <c:dLbl>
              <c:idx val="22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A7-2DBB-4525-BD49-AA4A1965E46B}"/>
                </c:ext>
              </c:extLst>
            </c:dLbl>
            <c:dLbl>
              <c:idx val="22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A8-2DBB-4525-BD49-AA4A1965E46B}"/>
                </c:ext>
              </c:extLst>
            </c:dLbl>
            <c:dLbl>
              <c:idx val="22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A9-2DBB-4525-BD49-AA4A1965E46B}"/>
                </c:ext>
              </c:extLst>
            </c:dLbl>
            <c:dLbl>
              <c:idx val="22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AA-2DBB-4525-BD49-AA4A1965E46B}"/>
                </c:ext>
              </c:extLst>
            </c:dLbl>
            <c:dLbl>
              <c:idx val="22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AB-2DBB-4525-BD49-AA4A1965E46B}"/>
                </c:ext>
              </c:extLst>
            </c:dLbl>
            <c:dLbl>
              <c:idx val="22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AC-2DBB-4525-BD49-AA4A1965E46B}"/>
                </c:ext>
              </c:extLst>
            </c:dLbl>
            <c:dLbl>
              <c:idx val="22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AD-2DBB-4525-BD49-AA4A1965E46B}"/>
                </c:ext>
              </c:extLst>
            </c:dLbl>
            <c:dLbl>
              <c:idx val="22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AE-2DBB-4525-BD49-AA4A1965E46B}"/>
                </c:ext>
              </c:extLst>
            </c:dLbl>
            <c:dLbl>
              <c:idx val="22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AF-2DBB-4525-BD49-AA4A1965E46B}"/>
                </c:ext>
              </c:extLst>
            </c:dLbl>
            <c:dLbl>
              <c:idx val="22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B0-2DBB-4525-BD49-AA4A1965E46B}"/>
                </c:ext>
              </c:extLst>
            </c:dLbl>
            <c:dLbl>
              <c:idx val="22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B1-2DBB-4525-BD49-AA4A1965E46B}"/>
                </c:ext>
              </c:extLst>
            </c:dLbl>
            <c:dLbl>
              <c:idx val="22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B2-2DBB-4525-BD49-AA4A1965E46B}"/>
                </c:ext>
              </c:extLst>
            </c:dLbl>
            <c:dLbl>
              <c:idx val="22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B3-2DBB-4525-BD49-AA4A1965E46B}"/>
                </c:ext>
              </c:extLst>
            </c:dLbl>
            <c:dLbl>
              <c:idx val="22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B4-2DBB-4525-BD49-AA4A1965E46B}"/>
                </c:ext>
              </c:extLst>
            </c:dLbl>
            <c:dLbl>
              <c:idx val="22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B5-2DBB-4525-BD49-AA4A1965E46B}"/>
                </c:ext>
              </c:extLst>
            </c:dLbl>
            <c:dLbl>
              <c:idx val="22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B6-2DBB-4525-BD49-AA4A1965E46B}"/>
                </c:ext>
              </c:extLst>
            </c:dLbl>
            <c:dLbl>
              <c:idx val="22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B7-2DBB-4525-BD49-AA4A1965E46B}"/>
                </c:ext>
              </c:extLst>
            </c:dLbl>
            <c:dLbl>
              <c:idx val="22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B8-2DBB-4525-BD49-AA4A1965E46B}"/>
                </c:ext>
              </c:extLst>
            </c:dLbl>
            <c:dLbl>
              <c:idx val="22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B9-2DBB-4525-BD49-AA4A1965E46B}"/>
                </c:ext>
              </c:extLst>
            </c:dLbl>
            <c:dLbl>
              <c:idx val="22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BA-2DBB-4525-BD49-AA4A1965E46B}"/>
                </c:ext>
              </c:extLst>
            </c:dLbl>
            <c:dLbl>
              <c:idx val="22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BB-2DBB-4525-BD49-AA4A1965E46B}"/>
                </c:ext>
              </c:extLst>
            </c:dLbl>
            <c:dLbl>
              <c:idx val="22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BC-2DBB-4525-BD49-AA4A1965E46B}"/>
                </c:ext>
              </c:extLst>
            </c:dLbl>
            <c:dLbl>
              <c:idx val="22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BD-2DBB-4525-BD49-AA4A1965E46B}"/>
                </c:ext>
              </c:extLst>
            </c:dLbl>
            <c:dLbl>
              <c:idx val="22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BE-2DBB-4525-BD49-AA4A1965E46B}"/>
                </c:ext>
              </c:extLst>
            </c:dLbl>
            <c:dLbl>
              <c:idx val="22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BF-2DBB-4525-BD49-AA4A1965E46B}"/>
                </c:ext>
              </c:extLst>
            </c:dLbl>
            <c:dLbl>
              <c:idx val="22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C0-2DBB-4525-BD49-AA4A1965E46B}"/>
                </c:ext>
              </c:extLst>
            </c:dLbl>
            <c:dLbl>
              <c:idx val="22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C1-2DBB-4525-BD49-AA4A1965E46B}"/>
                </c:ext>
              </c:extLst>
            </c:dLbl>
            <c:dLbl>
              <c:idx val="22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C2-2DBB-4525-BD49-AA4A1965E46B}"/>
                </c:ext>
              </c:extLst>
            </c:dLbl>
            <c:dLbl>
              <c:idx val="22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C3-2DBB-4525-BD49-AA4A1965E46B}"/>
                </c:ext>
              </c:extLst>
            </c:dLbl>
            <c:dLbl>
              <c:idx val="22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C4-2DBB-4525-BD49-AA4A1965E46B}"/>
                </c:ext>
              </c:extLst>
            </c:dLbl>
            <c:dLbl>
              <c:idx val="22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C5-2DBB-4525-BD49-AA4A1965E46B}"/>
                </c:ext>
              </c:extLst>
            </c:dLbl>
            <c:dLbl>
              <c:idx val="22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C6-2DBB-4525-BD49-AA4A1965E46B}"/>
                </c:ext>
              </c:extLst>
            </c:dLbl>
            <c:dLbl>
              <c:idx val="22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C7-2DBB-4525-BD49-AA4A1965E46B}"/>
                </c:ext>
              </c:extLst>
            </c:dLbl>
            <c:dLbl>
              <c:idx val="22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C8-2DBB-4525-BD49-AA4A1965E46B}"/>
                </c:ext>
              </c:extLst>
            </c:dLbl>
            <c:dLbl>
              <c:idx val="22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C9-2DBB-4525-BD49-AA4A1965E46B}"/>
                </c:ext>
              </c:extLst>
            </c:dLbl>
            <c:dLbl>
              <c:idx val="22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CA-2DBB-4525-BD49-AA4A1965E46B}"/>
                </c:ext>
              </c:extLst>
            </c:dLbl>
            <c:dLbl>
              <c:idx val="22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CB-2DBB-4525-BD49-AA4A1965E46B}"/>
                </c:ext>
              </c:extLst>
            </c:dLbl>
            <c:dLbl>
              <c:idx val="22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CC-2DBB-4525-BD49-AA4A1965E46B}"/>
                </c:ext>
              </c:extLst>
            </c:dLbl>
            <c:dLbl>
              <c:idx val="22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CD-2DBB-4525-BD49-AA4A1965E46B}"/>
                </c:ext>
              </c:extLst>
            </c:dLbl>
            <c:dLbl>
              <c:idx val="22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CE-2DBB-4525-BD49-AA4A1965E46B}"/>
                </c:ext>
              </c:extLst>
            </c:dLbl>
            <c:dLbl>
              <c:idx val="22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CF-2DBB-4525-BD49-AA4A1965E46B}"/>
                </c:ext>
              </c:extLst>
            </c:dLbl>
            <c:dLbl>
              <c:idx val="22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D0-2DBB-4525-BD49-AA4A1965E46B}"/>
                </c:ext>
              </c:extLst>
            </c:dLbl>
            <c:dLbl>
              <c:idx val="22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D1-2DBB-4525-BD49-AA4A1965E46B}"/>
                </c:ext>
              </c:extLst>
            </c:dLbl>
            <c:dLbl>
              <c:idx val="22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D2-2DBB-4525-BD49-AA4A1965E46B}"/>
                </c:ext>
              </c:extLst>
            </c:dLbl>
            <c:dLbl>
              <c:idx val="22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D3-2DBB-4525-BD49-AA4A1965E46B}"/>
                </c:ext>
              </c:extLst>
            </c:dLbl>
            <c:dLbl>
              <c:idx val="22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D4-2DBB-4525-BD49-AA4A1965E46B}"/>
                </c:ext>
              </c:extLst>
            </c:dLbl>
            <c:dLbl>
              <c:idx val="22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D5-2DBB-4525-BD49-AA4A1965E46B}"/>
                </c:ext>
              </c:extLst>
            </c:dLbl>
            <c:dLbl>
              <c:idx val="22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D6-2DBB-4525-BD49-AA4A1965E46B}"/>
                </c:ext>
              </c:extLst>
            </c:dLbl>
            <c:dLbl>
              <c:idx val="22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D7-2DBB-4525-BD49-AA4A1965E46B}"/>
                </c:ext>
              </c:extLst>
            </c:dLbl>
            <c:dLbl>
              <c:idx val="22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D8-2DBB-4525-BD49-AA4A1965E46B}"/>
                </c:ext>
              </c:extLst>
            </c:dLbl>
            <c:dLbl>
              <c:idx val="22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D9-2DBB-4525-BD49-AA4A1965E46B}"/>
                </c:ext>
              </c:extLst>
            </c:dLbl>
            <c:dLbl>
              <c:idx val="22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DA-2DBB-4525-BD49-AA4A1965E46B}"/>
                </c:ext>
              </c:extLst>
            </c:dLbl>
            <c:dLbl>
              <c:idx val="22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DB-2DBB-4525-BD49-AA4A1965E46B}"/>
                </c:ext>
              </c:extLst>
            </c:dLbl>
            <c:dLbl>
              <c:idx val="22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DC-2DBB-4525-BD49-AA4A1965E46B}"/>
                </c:ext>
              </c:extLst>
            </c:dLbl>
            <c:dLbl>
              <c:idx val="22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DD-2DBB-4525-BD49-AA4A1965E46B}"/>
                </c:ext>
              </c:extLst>
            </c:dLbl>
            <c:dLbl>
              <c:idx val="22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DE-2DBB-4525-BD49-AA4A1965E46B}"/>
                </c:ext>
              </c:extLst>
            </c:dLbl>
            <c:dLbl>
              <c:idx val="22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DF-2DBB-4525-BD49-AA4A1965E46B}"/>
                </c:ext>
              </c:extLst>
            </c:dLbl>
            <c:dLbl>
              <c:idx val="22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E0-2DBB-4525-BD49-AA4A1965E46B}"/>
                </c:ext>
              </c:extLst>
            </c:dLbl>
            <c:dLbl>
              <c:idx val="22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E1-2DBB-4525-BD49-AA4A1965E46B}"/>
                </c:ext>
              </c:extLst>
            </c:dLbl>
            <c:dLbl>
              <c:idx val="22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E2-2DBB-4525-BD49-AA4A1965E46B}"/>
                </c:ext>
              </c:extLst>
            </c:dLbl>
            <c:dLbl>
              <c:idx val="22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E3-2DBB-4525-BD49-AA4A1965E46B}"/>
                </c:ext>
              </c:extLst>
            </c:dLbl>
            <c:dLbl>
              <c:idx val="22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E4-2DBB-4525-BD49-AA4A1965E46B}"/>
                </c:ext>
              </c:extLst>
            </c:dLbl>
            <c:dLbl>
              <c:idx val="22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E5-2DBB-4525-BD49-AA4A1965E46B}"/>
                </c:ext>
              </c:extLst>
            </c:dLbl>
            <c:dLbl>
              <c:idx val="22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E6-2DBB-4525-BD49-AA4A1965E46B}"/>
                </c:ext>
              </c:extLst>
            </c:dLbl>
            <c:dLbl>
              <c:idx val="22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E7-2DBB-4525-BD49-AA4A1965E46B}"/>
                </c:ext>
              </c:extLst>
            </c:dLbl>
            <c:dLbl>
              <c:idx val="22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E8-2DBB-4525-BD49-AA4A1965E46B}"/>
                </c:ext>
              </c:extLst>
            </c:dLbl>
            <c:dLbl>
              <c:idx val="22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E9-2DBB-4525-BD49-AA4A1965E46B}"/>
                </c:ext>
              </c:extLst>
            </c:dLbl>
            <c:dLbl>
              <c:idx val="22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EA-2DBB-4525-BD49-AA4A1965E46B}"/>
                </c:ext>
              </c:extLst>
            </c:dLbl>
            <c:dLbl>
              <c:idx val="22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EB-2DBB-4525-BD49-AA4A1965E46B}"/>
                </c:ext>
              </c:extLst>
            </c:dLbl>
            <c:dLbl>
              <c:idx val="22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EC-2DBB-4525-BD49-AA4A1965E46B}"/>
                </c:ext>
              </c:extLst>
            </c:dLbl>
            <c:dLbl>
              <c:idx val="22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ED-2DBB-4525-BD49-AA4A1965E46B}"/>
                </c:ext>
              </c:extLst>
            </c:dLbl>
            <c:dLbl>
              <c:idx val="22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EE-2DBB-4525-BD49-AA4A1965E46B}"/>
                </c:ext>
              </c:extLst>
            </c:dLbl>
            <c:dLbl>
              <c:idx val="22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EF-2DBB-4525-BD49-AA4A1965E46B}"/>
                </c:ext>
              </c:extLst>
            </c:dLbl>
            <c:dLbl>
              <c:idx val="22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F0-2DBB-4525-BD49-AA4A1965E46B}"/>
                </c:ext>
              </c:extLst>
            </c:dLbl>
            <c:dLbl>
              <c:idx val="22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F1-2DBB-4525-BD49-AA4A1965E46B}"/>
                </c:ext>
              </c:extLst>
            </c:dLbl>
            <c:dLbl>
              <c:idx val="22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F2-2DBB-4525-BD49-AA4A1965E46B}"/>
                </c:ext>
              </c:extLst>
            </c:dLbl>
            <c:dLbl>
              <c:idx val="22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F3-2DBB-4525-BD49-AA4A1965E46B}"/>
                </c:ext>
              </c:extLst>
            </c:dLbl>
            <c:dLbl>
              <c:idx val="22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F4-2DBB-4525-BD49-AA4A1965E46B}"/>
                </c:ext>
              </c:extLst>
            </c:dLbl>
            <c:dLbl>
              <c:idx val="22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F5-2DBB-4525-BD49-AA4A1965E46B}"/>
                </c:ext>
              </c:extLst>
            </c:dLbl>
            <c:dLbl>
              <c:idx val="22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F6-2DBB-4525-BD49-AA4A1965E46B}"/>
                </c:ext>
              </c:extLst>
            </c:dLbl>
            <c:dLbl>
              <c:idx val="22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F7-2DBB-4525-BD49-AA4A1965E46B}"/>
                </c:ext>
              </c:extLst>
            </c:dLbl>
            <c:dLbl>
              <c:idx val="22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F8-2DBB-4525-BD49-AA4A1965E46B}"/>
                </c:ext>
              </c:extLst>
            </c:dLbl>
            <c:dLbl>
              <c:idx val="22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F9-2DBB-4525-BD49-AA4A1965E46B}"/>
                </c:ext>
              </c:extLst>
            </c:dLbl>
            <c:dLbl>
              <c:idx val="22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FA-2DBB-4525-BD49-AA4A1965E46B}"/>
                </c:ext>
              </c:extLst>
            </c:dLbl>
            <c:dLbl>
              <c:idx val="22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FB-2DBB-4525-BD49-AA4A1965E46B}"/>
                </c:ext>
              </c:extLst>
            </c:dLbl>
            <c:dLbl>
              <c:idx val="23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FC-2DBB-4525-BD49-AA4A1965E46B}"/>
                </c:ext>
              </c:extLst>
            </c:dLbl>
            <c:dLbl>
              <c:idx val="23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FD-2DBB-4525-BD49-AA4A1965E46B}"/>
                </c:ext>
              </c:extLst>
            </c:dLbl>
            <c:dLbl>
              <c:idx val="23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FE-2DBB-4525-BD49-AA4A1965E46B}"/>
                </c:ext>
              </c:extLst>
            </c:dLbl>
            <c:dLbl>
              <c:idx val="23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FF-2DBB-4525-BD49-AA4A1965E46B}"/>
                </c:ext>
              </c:extLst>
            </c:dLbl>
            <c:dLbl>
              <c:idx val="23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00-2DBB-4525-BD49-AA4A1965E46B}"/>
                </c:ext>
              </c:extLst>
            </c:dLbl>
            <c:dLbl>
              <c:idx val="23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01-2DBB-4525-BD49-AA4A1965E46B}"/>
                </c:ext>
              </c:extLst>
            </c:dLbl>
            <c:dLbl>
              <c:idx val="23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02-2DBB-4525-BD49-AA4A1965E46B}"/>
                </c:ext>
              </c:extLst>
            </c:dLbl>
            <c:dLbl>
              <c:idx val="23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03-2DBB-4525-BD49-AA4A1965E46B}"/>
                </c:ext>
              </c:extLst>
            </c:dLbl>
            <c:dLbl>
              <c:idx val="23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04-2DBB-4525-BD49-AA4A1965E46B}"/>
                </c:ext>
              </c:extLst>
            </c:dLbl>
            <c:dLbl>
              <c:idx val="23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05-2DBB-4525-BD49-AA4A1965E46B}"/>
                </c:ext>
              </c:extLst>
            </c:dLbl>
            <c:dLbl>
              <c:idx val="23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06-2DBB-4525-BD49-AA4A1965E46B}"/>
                </c:ext>
              </c:extLst>
            </c:dLbl>
            <c:dLbl>
              <c:idx val="23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07-2DBB-4525-BD49-AA4A1965E46B}"/>
                </c:ext>
              </c:extLst>
            </c:dLbl>
            <c:dLbl>
              <c:idx val="23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08-2DBB-4525-BD49-AA4A1965E46B}"/>
                </c:ext>
              </c:extLst>
            </c:dLbl>
            <c:dLbl>
              <c:idx val="23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09-2DBB-4525-BD49-AA4A1965E46B}"/>
                </c:ext>
              </c:extLst>
            </c:dLbl>
            <c:dLbl>
              <c:idx val="23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0A-2DBB-4525-BD49-AA4A1965E46B}"/>
                </c:ext>
              </c:extLst>
            </c:dLbl>
            <c:dLbl>
              <c:idx val="23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0B-2DBB-4525-BD49-AA4A1965E46B}"/>
                </c:ext>
              </c:extLst>
            </c:dLbl>
            <c:dLbl>
              <c:idx val="23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0C-2DBB-4525-BD49-AA4A1965E46B}"/>
                </c:ext>
              </c:extLst>
            </c:dLbl>
            <c:dLbl>
              <c:idx val="23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0D-2DBB-4525-BD49-AA4A1965E46B}"/>
                </c:ext>
              </c:extLst>
            </c:dLbl>
            <c:dLbl>
              <c:idx val="23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0E-2DBB-4525-BD49-AA4A1965E46B}"/>
                </c:ext>
              </c:extLst>
            </c:dLbl>
            <c:dLbl>
              <c:idx val="23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0F-2DBB-4525-BD49-AA4A1965E46B}"/>
                </c:ext>
              </c:extLst>
            </c:dLbl>
            <c:dLbl>
              <c:idx val="23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10-2DBB-4525-BD49-AA4A1965E46B}"/>
                </c:ext>
              </c:extLst>
            </c:dLbl>
            <c:dLbl>
              <c:idx val="23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11-2DBB-4525-BD49-AA4A1965E46B}"/>
                </c:ext>
              </c:extLst>
            </c:dLbl>
            <c:dLbl>
              <c:idx val="23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12-2DBB-4525-BD49-AA4A1965E46B}"/>
                </c:ext>
              </c:extLst>
            </c:dLbl>
            <c:dLbl>
              <c:idx val="23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13-2DBB-4525-BD49-AA4A1965E46B}"/>
                </c:ext>
              </c:extLst>
            </c:dLbl>
            <c:dLbl>
              <c:idx val="23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14-2DBB-4525-BD49-AA4A1965E46B}"/>
                </c:ext>
              </c:extLst>
            </c:dLbl>
            <c:dLbl>
              <c:idx val="23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15-2DBB-4525-BD49-AA4A1965E46B}"/>
                </c:ext>
              </c:extLst>
            </c:dLbl>
            <c:dLbl>
              <c:idx val="23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16-2DBB-4525-BD49-AA4A1965E46B}"/>
                </c:ext>
              </c:extLst>
            </c:dLbl>
            <c:dLbl>
              <c:idx val="23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17-2DBB-4525-BD49-AA4A1965E46B}"/>
                </c:ext>
              </c:extLst>
            </c:dLbl>
            <c:dLbl>
              <c:idx val="23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18-2DBB-4525-BD49-AA4A1965E46B}"/>
                </c:ext>
              </c:extLst>
            </c:dLbl>
            <c:dLbl>
              <c:idx val="23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19-2DBB-4525-BD49-AA4A1965E46B}"/>
                </c:ext>
              </c:extLst>
            </c:dLbl>
            <c:dLbl>
              <c:idx val="23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1A-2DBB-4525-BD49-AA4A1965E46B}"/>
                </c:ext>
              </c:extLst>
            </c:dLbl>
            <c:dLbl>
              <c:idx val="23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1B-2DBB-4525-BD49-AA4A1965E46B}"/>
                </c:ext>
              </c:extLst>
            </c:dLbl>
            <c:dLbl>
              <c:idx val="23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1C-2DBB-4525-BD49-AA4A1965E46B}"/>
                </c:ext>
              </c:extLst>
            </c:dLbl>
            <c:dLbl>
              <c:idx val="23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1D-2DBB-4525-BD49-AA4A1965E46B}"/>
                </c:ext>
              </c:extLst>
            </c:dLbl>
            <c:dLbl>
              <c:idx val="23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1E-2DBB-4525-BD49-AA4A1965E46B}"/>
                </c:ext>
              </c:extLst>
            </c:dLbl>
            <c:dLbl>
              <c:idx val="23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1F-2DBB-4525-BD49-AA4A1965E46B}"/>
                </c:ext>
              </c:extLst>
            </c:dLbl>
            <c:dLbl>
              <c:idx val="23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20-2DBB-4525-BD49-AA4A1965E46B}"/>
                </c:ext>
              </c:extLst>
            </c:dLbl>
            <c:dLbl>
              <c:idx val="23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21-2DBB-4525-BD49-AA4A1965E46B}"/>
                </c:ext>
              </c:extLst>
            </c:dLbl>
            <c:dLbl>
              <c:idx val="23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22-2DBB-4525-BD49-AA4A1965E46B}"/>
                </c:ext>
              </c:extLst>
            </c:dLbl>
            <c:dLbl>
              <c:idx val="23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23-2DBB-4525-BD49-AA4A1965E46B}"/>
                </c:ext>
              </c:extLst>
            </c:dLbl>
            <c:dLbl>
              <c:idx val="23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24-2DBB-4525-BD49-AA4A1965E46B}"/>
                </c:ext>
              </c:extLst>
            </c:dLbl>
            <c:dLbl>
              <c:idx val="23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25-2DBB-4525-BD49-AA4A1965E46B}"/>
                </c:ext>
              </c:extLst>
            </c:dLbl>
            <c:dLbl>
              <c:idx val="23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26-2DBB-4525-BD49-AA4A1965E46B}"/>
                </c:ext>
              </c:extLst>
            </c:dLbl>
            <c:dLbl>
              <c:idx val="23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27-2DBB-4525-BD49-AA4A1965E46B}"/>
                </c:ext>
              </c:extLst>
            </c:dLbl>
            <c:dLbl>
              <c:idx val="23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28-2DBB-4525-BD49-AA4A1965E46B}"/>
                </c:ext>
              </c:extLst>
            </c:dLbl>
            <c:dLbl>
              <c:idx val="23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29-2DBB-4525-BD49-AA4A1965E46B}"/>
                </c:ext>
              </c:extLst>
            </c:dLbl>
            <c:dLbl>
              <c:idx val="23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2A-2DBB-4525-BD49-AA4A1965E46B}"/>
                </c:ext>
              </c:extLst>
            </c:dLbl>
            <c:dLbl>
              <c:idx val="23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2B-2DBB-4525-BD49-AA4A1965E46B}"/>
                </c:ext>
              </c:extLst>
            </c:dLbl>
            <c:dLbl>
              <c:idx val="23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2C-2DBB-4525-BD49-AA4A1965E46B}"/>
                </c:ext>
              </c:extLst>
            </c:dLbl>
            <c:dLbl>
              <c:idx val="23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2D-2DBB-4525-BD49-AA4A1965E46B}"/>
                </c:ext>
              </c:extLst>
            </c:dLbl>
            <c:dLbl>
              <c:idx val="23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2E-2DBB-4525-BD49-AA4A1965E46B}"/>
                </c:ext>
              </c:extLst>
            </c:dLbl>
            <c:dLbl>
              <c:idx val="23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2F-2DBB-4525-BD49-AA4A1965E46B}"/>
                </c:ext>
              </c:extLst>
            </c:dLbl>
            <c:dLbl>
              <c:idx val="23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30-2DBB-4525-BD49-AA4A1965E46B}"/>
                </c:ext>
              </c:extLst>
            </c:dLbl>
            <c:dLbl>
              <c:idx val="23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31-2DBB-4525-BD49-AA4A1965E46B}"/>
                </c:ext>
              </c:extLst>
            </c:dLbl>
            <c:dLbl>
              <c:idx val="23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32-2DBB-4525-BD49-AA4A1965E46B}"/>
                </c:ext>
              </c:extLst>
            </c:dLbl>
            <c:dLbl>
              <c:idx val="23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33-2DBB-4525-BD49-AA4A1965E46B}"/>
                </c:ext>
              </c:extLst>
            </c:dLbl>
            <c:dLbl>
              <c:idx val="23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34-2DBB-4525-BD49-AA4A1965E46B}"/>
                </c:ext>
              </c:extLst>
            </c:dLbl>
            <c:dLbl>
              <c:idx val="23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35-2DBB-4525-BD49-AA4A1965E46B}"/>
                </c:ext>
              </c:extLst>
            </c:dLbl>
            <c:dLbl>
              <c:idx val="23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36-2DBB-4525-BD49-AA4A1965E46B}"/>
                </c:ext>
              </c:extLst>
            </c:dLbl>
            <c:dLbl>
              <c:idx val="23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37-2DBB-4525-BD49-AA4A1965E46B}"/>
                </c:ext>
              </c:extLst>
            </c:dLbl>
            <c:dLbl>
              <c:idx val="23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38-2DBB-4525-BD49-AA4A1965E46B}"/>
                </c:ext>
              </c:extLst>
            </c:dLbl>
            <c:dLbl>
              <c:idx val="23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39-2DBB-4525-BD49-AA4A1965E46B}"/>
                </c:ext>
              </c:extLst>
            </c:dLbl>
            <c:dLbl>
              <c:idx val="23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3A-2DBB-4525-BD49-AA4A1965E46B}"/>
                </c:ext>
              </c:extLst>
            </c:dLbl>
            <c:dLbl>
              <c:idx val="23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3B-2DBB-4525-BD49-AA4A1965E46B}"/>
                </c:ext>
              </c:extLst>
            </c:dLbl>
            <c:dLbl>
              <c:idx val="23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3C-2DBB-4525-BD49-AA4A1965E46B}"/>
                </c:ext>
              </c:extLst>
            </c:dLbl>
            <c:dLbl>
              <c:idx val="23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3D-2DBB-4525-BD49-AA4A1965E46B}"/>
                </c:ext>
              </c:extLst>
            </c:dLbl>
            <c:dLbl>
              <c:idx val="23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3E-2DBB-4525-BD49-AA4A1965E46B}"/>
                </c:ext>
              </c:extLst>
            </c:dLbl>
            <c:dLbl>
              <c:idx val="23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3F-2DBB-4525-BD49-AA4A1965E46B}"/>
                </c:ext>
              </c:extLst>
            </c:dLbl>
            <c:dLbl>
              <c:idx val="23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40-2DBB-4525-BD49-AA4A1965E46B}"/>
                </c:ext>
              </c:extLst>
            </c:dLbl>
            <c:dLbl>
              <c:idx val="23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41-2DBB-4525-BD49-AA4A1965E46B}"/>
                </c:ext>
              </c:extLst>
            </c:dLbl>
            <c:dLbl>
              <c:idx val="23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42-2DBB-4525-BD49-AA4A1965E46B}"/>
                </c:ext>
              </c:extLst>
            </c:dLbl>
            <c:dLbl>
              <c:idx val="23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43-2DBB-4525-BD49-AA4A1965E46B}"/>
                </c:ext>
              </c:extLst>
            </c:dLbl>
            <c:dLbl>
              <c:idx val="23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44-2DBB-4525-BD49-AA4A1965E46B}"/>
                </c:ext>
              </c:extLst>
            </c:dLbl>
            <c:dLbl>
              <c:idx val="23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45-2DBB-4525-BD49-AA4A1965E46B}"/>
                </c:ext>
              </c:extLst>
            </c:dLbl>
            <c:dLbl>
              <c:idx val="23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46-2DBB-4525-BD49-AA4A1965E46B}"/>
                </c:ext>
              </c:extLst>
            </c:dLbl>
            <c:dLbl>
              <c:idx val="23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47-2DBB-4525-BD49-AA4A1965E46B}"/>
                </c:ext>
              </c:extLst>
            </c:dLbl>
            <c:dLbl>
              <c:idx val="23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48-2DBB-4525-BD49-AA4A1965E46B}"/>
                </c:ext>
              </c:extLst>
            </c:dLbl>
            <c:dLbl>
              <c:idx val="23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49-2DBB-4525-BD49-AA4A1965E46B}"/>
                </c:ext>
              </c:extLst>
            </c:dLbl>
            <c:dLbl>
              <c:idx val="23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4A-2DBB-4525-BD49-AA4A1965E46B}"/>
                </c:ext>
              </c:extLst>
            </c:dLbl>
            <c:dLbl>
              <c:idx val="23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4B-2DBB-4525-BD49-AA4A1965E46B}"/>
                </c:ext>
              </c:extLst>
            </c:dLbl>
            <c:dLbl>
              <c:idx val="23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4C-2DBB-4525-BD49-AA4A1965E46B}"/>
                </c:ext>
              </c:extLst>
            </c:dLbl>
            <c:dLbl>
              <c:idx val="23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4D-2DBB-4525-BD49-AA4A1965E46B}"/>
                </c:ext>
              </c:extLst>
            </c:dLbl>
            <c:dLbl>
              <c:idx val="23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4E-2DBB-4525-BD49-AA4A1965E46B}"/>
                </c:ext>
              </c:extLst>
            </c:dLbl>
            <c:dLbl>
              <c:idx val="23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4F-2DBB-4525-BD49-AA4A1965E46B}"/>
                </c:ext>
              </c:extLst>
            </c:dLbl>
            <c:dLbl>
              <c:idx val="23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50-2DBB-4525-BD49-AA4A1965E46B}"/>
                </c:ext>
              </c:extLst>
            </c:dLbl>
            <c:dLbl>
              <c:idx val="23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51-2DBB-4525-BD49-AA4A1965E46B}"/>
                </c:ext>
              </c:extLst>
            </c:dLbl>
            <c:dLbl>
              <c:idx val="23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52-2DBB-4525-BD49-AA4A1965E46B}"/>
                </c:ext>
              </c:extLst>
            </c:dLbl>
            <c:dLbl>
              <c:idx val="23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53-2DBB-4525-BD49-AA4A1965E46B}"/>
                </c:ext>
              </c:extLst>
            </c:dLbl>
            <c:dLbl>
              <c:idx val="23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54-2DBB-4525-BD49-AA4A1965E46B}"/>
                </c:ext>
              </c:extLst>
            </c:dLbl>
            <c:dLbl>
              <c:idx val="23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55-2DBB-4525-BD49-AA4A1965E46B}"/>
                </c:ext>
              </c:extLst>
            </c:dLbl>
            <c:dLbl>
              <c:idx val="23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56-2DBB-4525-BD49-AA4A1965E46B}"/>
                </c:ext>
              </c:extLst>
            </c:dLbl>
            <c:dLbl>
              <c:idx val="23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57-2DBB-4525-BD49-AA4A1965E46B}"/>
                </c:ext>
              </c:extLst>
            </c:dLbl>
            <c:dLbl>
              <c:idx val="23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58-2DBB-4525-BD49-AA4A1965E46B}"/>
                </c:ext>
              </c:extLst>
            </c:dLbl>
            <c:dLbl>
              <c:idx val="23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59-2DBB-4525-BD49-AA4A1965E46B}"/>
                </c:ext>
              </c:extLst>
            </c:dLbl>
            <c:dLbl>
              <c:idx val="23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5A-2DBB-4525-BD49-AA4A1965E46B}"/>
                </c:ext>
              </c:extLst>
            </c:dLbl>
            <c:dLbl>
              <c:idx val="23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5B-2DBB-4525-BD49-AA4A1965E46B}"/>
                </c:ext>
              </c:extLst>
            </c:dLbl>
            <c:dLbl>
              <c:idx val="23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5C-2DBB-4525-BD49-AA4A1965E46B}"/>
                </c:ext>
              </c:extLst>
            </c:dLbl>
            <c:dLbl>
              <c:idx val="23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5D-2DBB-4525-BD49-AA4A1965E46B}"/>
                </c:ext>
              </c:extLst>
            </c:dLbl>
            <c:dLbl>
              <c:idx val="23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5E-2DBB-4525-BD49-AA4A1965E46B}"/>
                </c:ext>
              </c:extLst>
            </c:dLbl>
            <c:dLbl>
              <c:idx val="23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5F-2DBB-4525-BD49-AA4A1965E46B}"/>
                </c:ext>
              </c:extLst>
            </c:dLbl>
            <c:dLbl>
              <c:idx val="24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60-2DBB-4525-BD49-AA4A1965E46B}"/>
                </c:ext>
              </c:extLst>
            </c:dLbl>
            <c:dLbl>
              <c:idx val="24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61-2DBB-4525-BD49-AA4A1965E46B}"/>
                </c:ext>
              </c:extLst>
            </c:dLbl>
            <c:dLbl>
              <c:idx val="24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62-2DBB-4525-BD49-AA4A1965E46B}"/>
                </c:ext>
              </c:extLst>
            </c:dLbl>
            <c:dLbl>
              <c:idx val="24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63-2DBB-4525-BD49-AA4A1965E46B}"/>
                </c:ext>
              </c:extLst>
            </c:dLbl>
            <c:dLbl>
              <c:idx val="24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64-2DBB-4525-BD49-AA4A1965E46B}"/>
                </c:ext>
              </c:extLst>
            </c:dLbl>
            <c:dLbl>
              <c:idx val="24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65-2DBB-4525-BD49-AA4A1965E46B}"/>
                </c:ext>
              </c:extLst>
            </c:dLbl>
            <c:dLbl>
              <c:idx val="24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66-2DBB-4525-BD49-AA4A1965E46B}"/>
                </c:ext>
              </c:extLst>
            </c:dLbl>
            <c:dLbl>
              <c:idx val="24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67-2DBB-4525-BD49-AA4A1965E46B}"/>
                </c:ext>
              </c:extLst>
            </c:dLbl>
            <c:dLbl>
              <c:idx val="24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68-2DBB-4525-BD49-AA4A1965E46B}"/>
                </c:ext>
              </c:extLst>
            </c:dLbl>
            <c:dLbl>
              <c:idx val="24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69-2DBB-4525-BD49-AA4A1965E46B}"/>
                </c:ext>
              </c:extLst>
            </c:dLbl>
            <c:dLbl>
              <c:idx val="24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6A-2DBB-4525-BD49-AA4A1965E46B}"/>
                </c:ext>
              </c:extLst>
            </c:dLbl>
            <c:dLbl>
              <c:idx val="24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6B-2DBB-4525-BD49-AA4A1965E46B}"/>
                </c:ext>
              </c:extLst>
            </c:dLbl>
            <c:dLbl>
              <c:idx val="24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6C-2DBB-4525-BD49-AA4A1965E46B}"/>
                </c:ext>
              </c:extLst>
            </c:dLbl>
            <c:dLbl>
              <c:idx val="24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6D-2DBB-4525-BD49-AA4A1965E46B}"/>
                </c:ext>
              </c:extLst>
            </c:dLbl>
            <c:dLbl>
              <c:idx val="24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6E-2DBB-4525-BD49-AA4A1965E46B}"/>
                </c:ext>
              </c:extLst>
            </c:dLbl>
            <c:dLbl>
              <c:idx val="24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6F-2DBB-4525-BD49-AA4A1965E46B}"/>
                </c:ext>
              </c:extLst>
            </c:dLbl>
            <c:dLbl>
              <c:idx val="24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70-2DBB-4525-BD49-AA4A1965E46B}"/>
                </c:ext>
              </c:extLst>
            </c:dLbl>
            <c:dLbl>
              <c:idx val="24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71-2DBB-4525-BD49-AA4A1965E46B}"/>
                </c:ext>
              </c:extLst>
            </c:dLbl>
            <c:dLbl>
              <c:idx val="24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72-2DBB-4525-BD49-AA4A1965E46B}"/>
                </c:ext>
              </c:extLst>
            </c:dLbl>
            <c:dLbl>
              <c:idx val="24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73-2DBB-4525-BD49-AA4A1965E46B}"/>
                </c:ext>
              </c:extLst>
            </c:dLbl>
            <c:dLbl>
              <c:idx val="24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74-2DBB-4525-BD49-AA4A1965E46B}"/>
                </c:ext>
              </c:extLst>
            </c:dLbl>
            <c:dLbl>
              <c:idx val="24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75-2DBB-4525-BD49-AA4A1965E46B}"/>
                </c:ext>
              </c:extLst>
            </c:dLbl>
            <c:dLbl>
              <c:idx val="24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76-2DBB-4525-BD49-AA4A1965E46B}"/>
                </c:ext>
              </c:extLst>
            </c:dLbl>
            <c:dLbl>
              <c:idx val="24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77-2DBB-4525-BD49-AA4A1965E46B}"/>
                </c:ext>
              </c:extLst>
            </c:dLbl>
            <c:dLbl>
              <c:idx val="24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78-2DBB-4525-BD49-AA4A1965E46B}"/>
                </c:ext>
              </c:extLst>
            </c:dLbl>
            <c:dLbl>
              <c:idx val="24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79-2DBB-4525-BD49-AA4A1965E46B}"/>
                </c:ext>
              </c:extLst>
            </c:dLbl>
            <c:dLbl>
              <c:idx val="24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7A-2DBB-4525-BD49-AA4A1965E46B}"/>
                </c:ext>
              </c:extLst>
            </c:dLbl>
            <c:dLbl>
              <c:idx val="24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7B-2DBB-4525-BD49-AA4A1965E46B}"/>
                </c:ext>
              </c:extLst>
            </c:dLbl>
            <c:dLbl>
              <c:idx val="24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7C-2DBB-4525-BD49-AA4A1965E46B}"/>
                </c:ext>
              </c:extLst>
            </c:dLbl>
            <c:dLbl>
              <c:idx val="24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7D-2DBB-4525-BD49-AA4A1965E46B}"/>
                </c:ext>
              </c:extLst>
            </c:dLbl>
            <c:dLbl>
              <c:idx val="24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7E-2DBB-4525-BD49-AA4A1965E46B}"/>
                </c:ext>
              </c:extLst>
            </c:dLbl>
            <c:dLbl>
              <c:idx val="24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7F-2DBB-4525-BD49-AA4A1965E46B}"/>
                </c:ext>
              </c:extLst>
            </c:dLbl>
            <c:dLbl>
              <c:idx val="24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80-2DBB-4525-BD49-AA4A1965E46B}"/>
                </c:ext>
              </c:extLst>
            </c:dLbl>
            <c:dLbl>
              <c:idx val="24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81-2DBB-4525-BD49-AA4A1965E46B}"/>
                </c:ext>
              </c:extLst>
            </c:dLbl>
            <c:dLbl>
              <c:idx val="24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82-2DBB-4525-BD49-AA4A1965E46B}"/>
                </c:ext>
              </c:extLst>
            </c:dLbl>
            <c:dLbl>
              <c:idx val="24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83-2DBB-4525-BD49-AA4A1965E46B}"/>
                </c:ext>
              </c:extLst>
            </c:dLbl>
            <c:dLbl>
              <c:idx val="24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84-2DBB-4525-BD49-AA4A1965E46B}"/>
                </c:ext>
              </c:extLst>
            </c:dLbl>
            <c:dLbl>
              <c:idx val="24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85-2DBB-4525-BD49-AA4A1965E46B}"/>
                </c:ext>
              </c:extLst>
            </c:dLbl>
            <c:dLbl>
              <c:idx val="24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86-2DBB-4525-BD49-AA4A1965E46B}"/>
                </c:ext>
              </c:extLst>
            </c:dLbl>
            <c:dLbl>
              <c:idx val="24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87-2DBB-4525-BD49-AA4A1965E46B}"/>
                </c:ext>
              </c:extLst>
            </c:dLbl>
            <c:dLbl>
              <c:idx val="24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88-2DBB-4525-BD49-AA4A1965E46B}"/>
                </c:ext>
              </c:extLst>
            </c:dLbl>
            <c:dLbl>
              <c:idx val="24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89-2DBB-4525-BD49-AA4A1965E46B}"/>
                </c:ext>
              </c:extLst>
            </c:dLbl>
            <c:dLbl>
              <c:idx val="24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8A-2DBB-4525-BD49-AA4A1965E46B}"/>
                </c:ext>
              </c:extLst>
            </c:dLbl>
            <c:dLbl>
              <c:idx val="24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8B-2DBB-4525-BD49-AA4A1965E46B}"/>
                </c:ext>
              </c:extLst>
            </c:dLbl>
            <c:dLbl>
              <c:idx val="24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8C-2DBB-4525-BD49-AA4A1965E46B}"/>
                </c:ext>
              </c:extLst>
            </c:dLbl>
            <c:dLbl>
              <c:idx val="24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8D-2DBB-4525-BD49-AA4A1965E46B}"/>
                </c:ext>
              </c:extLst>
            </c:dLbl>
            <c:dLbl>
              <c:idx val="24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8E-2DBB-4525-BD49-AA4A1965E46B}"/>
                </c:ext>
              </c:extLst>
            </c:dLbl>
            <c:dLbl>
              <c:idx val="24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8F-2DBB-4525-BD49-AA4A1965E46B}"/>
                </c:ext>
              </c:extLst>
            </c:dLbl>
            <c:dLbl>
              <c:idx val="24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90-2DBB-4525-BD49-AA4A1965E46B}"/>
                </c:ext>
              </c:extLst>
            </c:dLbl>
            <c:dLbl>
              <c:idx val="24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91-2DBB-4525-BD49-AA4A1965E46B}"/>
                </c:ext>
              </c:extLst>
            </c:dLbl>
            <c:dLbl>
              <c:idx val="24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92-2DBB-4525-BD49-AA4A1965E46B}"/>
                </c:ext>
              </c:extLst>
            </c:dLbl>
            <c:dLbl>
              <c:idx val="24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93-2DBB-4525-BD49-AA4A1965E46B}"/>
                </c:ext>
              </c:extLst>
            </c:dLbl>
            <c:dLbl>
              <c:idx val="24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94-2DBB-4525-BD49-AA4A1965E46B}"/>
                </c:ext>
              </c:extLst>
            </c:dLbl>
            <c:dLbl>
              <c:idx val="24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95-2DBB-4525-BD49-AA4A1965E46B}"/>
                </c:ext>
              </c:extLst>
            </c:dLbl>
            <c:dLbl>
              <c:idx val="24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96-2DBB-4525-BD49-AA4A1965E46B}"/>
                </c:ext>
              </c:extLst>
            </c:dLbl>
            <c:dLbl>
              <c:idx val="24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97-2DBB-4525-BD49-AA4A1965E46B}"/>
                </c:ext>
              </c:extLst>
            </c:dLbl>
            <c:dLbl>
              <c:idx val="24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98-2DBB-4525-BD49-AA4A1965E46B}"/>
                </c:ext>
              </c:extLst>
            </c:dLbl>
            <c:dLbl>
              <c:idx val="24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99-2DBB-4525-BD49-AA4A1965E46B}"/>
                </c:ext>
              </c:extLst>
            </c:dLbl>
            <c:dLbl>
              <c:idx val="24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9A-2DBB-4525-BD49-AA4A1965E46B}"/>
                </c:ext>
              </c:extLst>
            </c:dLbl>
            <c:dLbl>
              <c:idx val="24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9B-2DBB-4525-BD49-AA4A1965E46B}"/>
                </c:ext>
              </c:extLst>
            </c:dLbl>
            <c:dLbl>
              <c:idx val="24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9C-2DBB-4525-BD49-AA4A1965E46B}"/>
                </c:ext>
              </c:extLst>
            </c:dLbl>
            <c:dLbl>
              <c:idx val="24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9D-2DBB-4525-BD49-AA4A1965E46B}"/>
                </c:ext>
              </c:extLst>
            </c:dLbl>
            <c:dLbl>
              <c:idx val="24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9E-2DBB-4525-BD49-AA4A1965E46B}"/>
                </c:ext>
              </c:extLst>
            </c:dLbl>
            <c:dLbl>
              <c:idx val="24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9F-2DBB-4525-BD49-AA4A1965E46B}"/>
                </c:ext>
              </c:extLst>
            </c:dLbl>
            <c:dLbl>
              <c:idx val="24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A0-2DBB-4525-BD49-AA4A1965E46B}"/>
                </c:ext>
              </c:extLst>
            </c:dLbl>
            <c:dLbl>
              <c:idx val="24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A1-2DBB-4525-BD49-AA4A1965E46B}"/>
                </c:ext>
              </c:extLst>
            </c:dLbl>
            <c:dLbl>
              <c:idx val="24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A2-2DBB-4525-BD49-AA4A1965E46B}"/>
                </c:ext>
              </c:extLst>
            </c:dLbl>
            <c:dLbl>
              <c:idx val="24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A3-2DBB-4525-BD49-AA4A1965E46B}"/>
                </c:ext>
              </c:extLst>
            </c:dLbl>
            <c:dLbl>
              <c:idx val="24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A4-2DBB-4525-BD49-AA4A1965E46B}"/>
                </c:ext>
              </c:extLst>
            </c:dLbl>
            <c:dLbl>
              <c:idx val="24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A5-2DBB-4525-BD49-AA4A1965E46B}"/>
                </c:ext>
              </c:extLst>
            </c:dLbl>
            <c:dLbl>
              <c:idx val="24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A6-2DBB-4525-BD49-AA4A1965E46B}"/>
                </c:ext>
              </c:extLst>
            </c:dLbl>
            <c:dLbl>
              <c:idx val="24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A7-2DBB-4525-BD49-AA4A1965E46B}"/>
                </c:ext>
              </c:extLst>
            </c:dLbl>
            <c:dLbl>
              <c:idx val="24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A8-2DBB-4525-BD49-AA4A1965E46B}"/>
                </c:ext>
              </c:extLst>
            </c:dLbl>
            <c:dLbl>
              <c:idx val="24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A9-2DBB-4525-BD49-AA4A1965E46B}"/>
                </c:ext>
              </c:extLst>
            </c:dLbl>
            <c:dLbl>
              <c:idx val="24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AA-2DBB-4525-BD49-AA4A1965E46B}"/>
                </c:ext>
              </c:extLst>
            </c:dLbl>
            <c:dLbl>
              <c:idx val="24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AB-2DBB-4525-BD49-AA4A1965E46B}"/>
                </c:ext>
              </c:extLst>
            </c:dLbl>
            <c:dLbl>
              <c:idx val="24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AC-2DBB-4525-BD49-AA4A1965E46B}"/>
                </c:ext>
              </c:extLst>
            </c:dLbl>
            <c:dLbl>
              <c:idx val="24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AD-2DBB-4525-BD49-AA4A1965E46B}"/>
                </c:ext>
              </c:extLst>
            </c:dLbl>
            <c:dLbl>
              <c:idx val="24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AE-2DBB-4525-BD49-AA4A1965E46B}"/>
                </c:ext>
              </c:extLst>
            </c:dLbl>
            <c:dLbl>
              <c:idx val="24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AF-2DBB-4525-BD49-AA4A1965E46B}"/>
                </c:ext>
              </c:extLst>
            </c:dLbl>
            <c:dLbl>
              <c:idx val="24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B0-2DBB-4525-BD49-AA4A1965E46B}"/>
                </c:ext>
              </c:extLst>
            </c:dLbl>
            <c:dLbl>
              <c:idx val="24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B1-2DBB-4525-BD49-AA4A1965E46B}"/>
                </c:ext>
              </c:extLst>
            </c:dLbl>
            <c:dLbl>
              <c:idx val="24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B2-2DBB-4525-BD49-AA4A1965E46B}"/>
                </c:ext>
              </c:extLst>
            </c:dLbl>
            <c:dLbl>
              <c:idx val="24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B3-2DBB-4525-BD49-AA4A1965E46B}"/>
                </c:ext>
              </c:extLst>
            </c:dLbl>
            <c:dLbl>
              <c:idx val="24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B4-2DBB-4525-BD49-AA4A1965E46B}"/>
                </c:ext>
              </c:extLst>
            </c:dLbl>
            <c:dLbl>
              <c:idx val="24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B5-2DBB-4525-BD49-AA4A1965E46B}"/>
                </c:ext>
              </c:extLst>
            </c:dLbl>
            <c:dLbl>
              <c:idx val="24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B6-2DBB-4525-BD49-AA4A1965E46B}"/>
                </c:ext>
              </c:extLst>
            </c:dLbl>
            <c:dLbl>
              <c:idx val="24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B7-2DBB-4525-BD49-AA4A1965E46B}"/>
                </c:ext>
              </c:extLst>
            </c:dLbl>
            <c:dLbl>
              <c:idx val="24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B8-2DBB-4525-BD49-AA4A1965E46B}"/>
                </c:ext>
              </c:extLst>
            </c:dLbl>
            <c:dLbl>
              <c:idx val="24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B9-2DBB-4525-BD49-AA4A1965E46B}"/>
                </c:ext>
              </c:extLst>
            </c:dLbl>
            <c:dLbl>
              <c:idx val="24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BA-2DBB-4525-BD49-AA4A1965E46B}"/>
                </c:ext>
              </c:extLst>
            </c:dLbl>
            <c:dLbl>
              <c:idx val="24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BB-2DBB-4525-BD49-AA4A1965E46B}"/>
                </c:ext>
              </c:extLst>
            </c:dLbl>
            <c:dLbl>
              <c:idx val="24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BC-2DBB-4525-BD49-AA4A1965E46B}"/>
                </c:ext>
              </c:extLst>
            </c:dLbl>
            <c:dLbl>
              <c:idx val="24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BD-2DBB-4525-BD49-AA4A1965E46B}"/>
                </c:ext>
              </c:extLst>
            </c:dLbl>
            <c:dLbl>
              <c:idx val="24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BE-2DBB-4525-BD49-AA4A1965E46B}"/>
                </c:ext>
              </c:extLst>
            </c:dLbl>
            <c:dLbl>
              <c:idx val="24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BF-2DBB-4525-BD49-AA4A1965E46B}"/>
                </c:ext>
              </c:extLst>
            </c:dLbl>
            <c:dLbl>
              <c:idx val="24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C0-2DBB-4525-BD49-AA4A1965E46B}"/>
                </c:ext>
              </c:extLst>
            </c:dLbl>
            <c:dLbl>
              <c:idx val="24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C1-2DBB-4525-BD49-AA4A1965E46B}"/>
                </c:ext>
              </c:extLst>
            </c:dLbl>
            <c:dLbl>
              <c:idx val="24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C2-2DBB-4525-BD49-AA4A1965E46B}"/>
                </c:ext>
              </c:extLst>
            </c:dLbl>
            <c:dLbl>
              <c:idx val="24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C3-2DBB-4525-BD49-AA4A1965E46B}"/>
                </c:ext>
              </c:extLst>
            </c:dLbl>
            <c:dLbl>
              <c:idx val="25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C4-2DBB-4525-BD49-AA4A1965E46B}"/>
                </c:ext>
              </c:extLst>
            </c:dLbl>
            <c:dLbl>
              <c:idx val="25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C5-2DBB-4525-BD49-AA4A1965E46B}"/>
                </c:ext>
              </c:extLst>
            </c:dLbl>
            <c:dLbl>
              <c:idx val="25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C6-2DBB-4525-BD49-AA4A1965E46B}"/>
                </c:ext>
              </c:extLst>
            </c:dLbl>
            <c:dLbl>
              <c:idx val="25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C7-2DBB-4525-BD49-AA4A1965E46B}"/>
                </c:ext>
              </c:extLst>
            </c:dLbl>
            <c:dLbl>
              <c:idx val="25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C8-2DBB-4525-BD49-AA4A1965E46B}"/>
                </c:ext>
              </c:extLst>
            </c:dLbl>
            <c:dLbl>
              <c:idx val="25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C9-2DBB-4525-BD49-AA4A1965E46B}"/>
                </c:ext>
              </c:extLst>
            </c:dLbl>
            <c:dLbl>
              <c:idx val="25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CA-2DBB-4525-BD49-AA4A1965E46B}"/>
                </c:ext>
              </c:extLst>
            </c:dLbl>
            <c:dLbl>
              <c:idx val="25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CB-2DBB-4525-BD49-AA4A1965E46B}"/>
                </c:ext>
              </c:extLst>
            </c:dLbl>
            <c:dLbl>
              <c:idx val="25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CC-2DBB-4525-BD49-AA4A1965E46B}"/>
                </c:ext>
              </c:extLst>
            </c:dLbl>
            <c:dLbl>
              <c:idx val="25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CD-2DBB-4525-BD49-AA4A1965E46B}"/>
                </c:ext>
              </c:extLst>
            </c:dLbl>
            <c:dLbl>
              <c:idx val="25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CE-2DBB-4525-BD49-AA4A1965E46B}"/>
                </c:ext>
              </c:extLst>
            </c:dLbl>
            <c:dLbl>
              <c:idx val="25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CF-2DBB-4525-BD49-AA4A1965E46B}"/>
                </c:ext>
              </c:extLst>
            </c:dLbl>
            <c:dLbl>
              <c:idx val="25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D0-2DBB-4525-BD49-AA4A1965E46B}"/>
                </c:ext>
              </c:extLst>
            </c:dLbl>
            <c:dLbl>
              <c:idx val="25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D1-2DBB-4525-BD49-AA4A1965E46B}"/>
                </c:ext>
              </c:extLst>
            </c:dLbl>
            <c:dLbl>
              <c:idx val="25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D2-2DBB-4525-BD49-AA4A1965E46B}"/>
                </c:ext>
              </c:extLst>
            </c:dLbl>
            <c:dLbl>
              <c:idx val="25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D3-2DBB-4525-BD49-AA4A1965E46B}"/>
                </c:ext>
              </c:extLst>
            </c:dLbl>
            <c:dLbl>
              <c:idx val="25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D4-2DBB-4525-BD49-AA4A1965E46B}"/>
                </c:ext>
              </c:extLst>
            </c:dLbl>
            <c:dLbl>
              <c:idx val="25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D5-2DBB-4525-BD49-AA4A1965E46B}"/>
                </c:ext>
              </c:extLst>
            </c:dLbl>
            <c:dLbl>
              <c:idx val="25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D6-2DBB-4525-BD49-AA4A1965E46B}"/>
                </c:ext>
              </c:extLst>
            </c:dLbl>
            <c:dLbl>
              <c:idx val="25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D7-2DBB-4525-BD49-AA4A1965E46B}"/>
                </c:ext>
              </c:extLst>
            </c:dLbl>
            <c:dLbl>
              <c:idx val="25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D8-2DBB-4525-BD49-AA4A1965E46B}"/>
                </c:ext>
              </c:extLst>
            </c:dLbl>
            <c:dLbl>
              <c:idx val="25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D9-2DBB-4525-BD49-AA4A1965E46B}"/>
                </c:ext>
              </c:extLst>
            </c:dLbl>
            <c:dLbl>
              <c:idx val="25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DA-2DBB-4525-BD49-AA4A1965E46B}"/>
                </c:ext>
              </c:extLst>
            </c:dLbl>
            <c:dLbl>
              <c:idx val="25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DB-2DBB-4525-BD49-AA4A1965E46B}"/>
                </c:ext>
              </c:extLst>
            </c:dLbl>
            <c:dLbl>
              <c:idx val="25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DC-2DBB-4525-BD49-AA4A1965E46B}"/>
                </c:ext>
              </c:extLst>
            </c:dLbl>
            <c:dLbl>
              <c:idx val="25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DD-2DBB-4525-BD49-AA4A1965E46B}"/>
                </c:ext>
              </c:extLst>
            </c:dLbl>
            <c:dLbl>
              <c:idx val="25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DE-2DBB-4525-BD49-AA4A1965E46B}"/>
                </c:ext>
              </c:extLst>
            </c:dLbl>
            <c:dLbl>
              <c:idx val="25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DF-2DBB-4525-BD49-AA4A1965E46B}"/>
                </c:ext>
              </c:extLst>
            </c:dLbl>
            <c:dLbl>
              <c:idx val="25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E0-2DBB-4525-BD49-AA4A1965E46B}"/>
                </c:ext>
              </c:extLst>
            </c:dLbl>
            <c:dLbl>
              <c:idx val="25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E1-2DBB-4525-BD49-AA4A1965E46B}"/>
                </c:ext>
              </c:extLst>
            </c:dLbl>
            <c:dLbl>
              <c:idx val="25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E2-2DBB-4525-BD49-AA4A1965E46B}"/>
                </c:ext>
              </c:extLst>
            </c:dLbl>
            <c:dLbl>
              <c:idx val="25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E3-2DBB-4525-BD49-AA4A1965E46B}"/>
                </c:ext>
              </c:extLst>
            </c:dLbl>
            <c:dLbl>
              <c:idx val="25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E4-2DBB-4525-BD49-AA4A1965E46B}"/>
                </c:ext>
              </c:extLst>
            </c:dLbl>
            <c:dLbl>
              <c:idx val="25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E5-2DBB-4525-BD49-AA4A1965E46B}"/>
                </c:ext>
              </c:extLst>
            </c:dLbl>
            <c:dLbl>
              <c:idx val="25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E6-2DBB-4525-BD49-AA4A1965E46B}"/>
                </c:ext>
              </c:extLst>
            </c:dLbl>
            <c:dLbl>
              <c:idx val="25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E7-2DBB-4525-BD49-AA4A1965E46B}"/>
                </c:ext>
              </c:extLst>
            </c:dLbl>
            <c:dLbl>
              <c:idx val="25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E8-2DBB-4525-BD49-AA4A1965E46B}"/>
                </c:ext>
              </c:extLst>
            </c:dLbl>
            <c:dLbl>
              <c:idx val="25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E9-2DBB-4525-BD49-AA4A1965E46B}"/>
                </c:ext>
              </c:extLst>
            </c:dLbl>
            <c:dLbl>
              <c:idx val="25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EA-2DBB-4525-BD49-AA4A1965E46B}"/>
                </c:ext>
              </c:extLst>
            </c:dLbl>
            <c:dLbl>
              <c:idx val="25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EB-2DBB-4525-BD49-AA4A1965E46B}"/>
                </c:ext>
              </c:extLst>
            </c:dLbl>
            <c:dLbl>
              <c:idx val="25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EC-2DBB-4525-BD49-AA4A1965E46B}"/>
                </c:ext>
              </c:extLst>
            </c:dLbl>
            <c:dLbl>
              <c:idx val="25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ED-2DBB-4525-BD49-AA4A1965E46B}"/>
                </c:ext>
              </c:extLst>
            </c:dLbl>
            <c:dLbl>
              <c:idx val="25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EE-2DBB-4525-BD49-AA4A1965E46B}"/>
                </c:ext>
              </c:extLst>
            </c:dLbl>
            <c:dLbl>
              <c:idx val="25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EF-2DBB-4525-BD49-AA4A1965E46B}"/>
                </c:ext>
              </c:extLst>
            </c:dLbl>
            <c:dLbl>
              <c:idx val="25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F0-2DBB-4525-BD49-AA4A1965E46B}"/>
                </c:ext>
              </c:extLst>
            </c:dLbl>
            <c:dLbl>
              <c:idx val="25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F1-2DBB-4525-BD49-AA4A1965E46B}"/>
                </c:ext>
              </c:extLst>
            </c:dLbl>
            <c:dLbl>
              <c:idx val="25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F2-2DBB-4525-BD49-AA4A1965E46B}"/>
                </c:ext>
              </c:extLst>
            </c:dLbl>
            <c:dLbl>
              <c:idx val="25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F3-2DBB-4525-BD49-AA4A1965E46B}"/>
                </c:ext>
              </c:extLst>
            </c:dLbl>
            <c:dLbl>
              <c:idx val="25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F4-2DBB-4525-BD49-AA4A1965E46B}"/>
                </c:ext>
              </c:extLst>
            </c:dLbl>
            <c:dLbl>
              <c:idx val="25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F5-2DBB-4525-BD49-AA4A1965E46B}"/>
                </c:ext>
              </c:extLst>
            </c:dLbl>
            <c:dLbl>
              <c:idx val="25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F6-2DBB-4525-BD49-AA4A1965E46B}"/>
                </c:ext>
              </c:extLst>
            </c:dLbl>
            <c:dLbl>
              <c:idx val="25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F7-2DBB-4525-BD49-AA4A1965E46B}"/>
                </c:ext>
              </c:extLst>
            </c:dLbl>
            <c:dLbl>
              <c:idx val="25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F8-2DBB-4525-BD49-AA4A1965E46B}"/>
                </c:ext>
              </c:extLst>
            </c:dLbl>
            <c:dLbl>
              <c:idx val="25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F9-2DBB-4525-BD49-AA4A1965E46B}"/>
                </c:ext>
              </c:extLst>
            </c:dLbl>
            <c:dLbl>
              <c:idx val="25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FA-2DBB-4525-BD49-AA4A1965E46B}"/>
                </c:ext>
              </c:extLst>
            </c:dLbl>
            <c:dLbl>
              <c:idx val="25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FB-2DBB-4525-BD49-AA4A1965E46B}"/>
                </c:ext>
              </c:extLst>
            </c:dLbl>
            <c:dLbl>
              <c:idx val="25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FC-2DBB-4525-BD49-AA4A1965E46B}"/>
                </c:ext>
              </c:extLst>
            </c:dLbl>
            <c:dLbl>
              <c:idx val="25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FD-2DBB-4525-BD49-AA4A1965E46B}"/>
                </c:ext>
              </c:extLst>
            </c:dLbl>
            <c:dLbl>
              <c:idx val="25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FE-2DBB-4525-BD49-AA4A1965E46B}"/>
                </c:ext>
              </c:extLst>
            </c:dLbl>
            <c:dLbl>
              <c:idx val="25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9FF-2DBB-4525-BD49-AA4A1965E46B}"/>
                </c:ext>
              </c:extLst>
            </c:dLbl>
            <c:dLbl>
              <c:idx val="25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00-2DBB-4525-BD49-AA4A1965E46B}"/>
                </c:ext>
              </c:extLst>
            </c:dLbl>
            <c:dLbl>
              <c:idx val="25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01-2DBB-4525-BD49-AA4A1965E46B}"/>
                </c:ext>
              </c:extLst>
            </c:dLbl>
            <c:dLbl>
              <c:idx val="25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02-2DBB-4525-BD49-AA4A1965E46B}"/>
                </c:ext>
              </c:extLst>
            </c:dLbl>
            <c:dLbl>
              <c:idx val="25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03-2DBB-4525-BD49-AA4A1965E46B}"/>
                </c:ext>
              </c:extLst>
            </c:dLbl>
            <c:dLbl>
              <c:idx val="25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04-2DBB-4525-BD49-AA4A1965E46B}"/>
                </c:ext>
              </c:extLst>
            </c:dLbl>
            <c:dLbl>
              <c:idx val="25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05-2DBB-4525-BD49-AA4A1965E46B}"/>
                </c:ext>
              </c:extLst>
            </c:dLbl>
            <c:dLbl>
              <c:idx val="25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06-2DBB-4525-BD49-AA4A1965E46B}"/>
                </c:ext>
              </c:extLst>
            </c:dLbl>
            <c:dLbl>
              <c:idx val="25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07-2DBB-4525-BD49-AA4A1965E46B}"/>
                </c:ext>
              </c:extLst>
            </c:dLbl>
            <c:dLbl>
              <c:idx val="25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08-2DBB-4525-BD49-AA4A1965E46B}"/>
                </c:ext>
              </c:extLst>
            </c:dLbl>
            <c:dLbl>
              <c:idx val="25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09-2DBB-4525-BD49-AA4A1965E46B}"/>
                </c:ext>
              </c:extLst>
            </c:dLbl>
            <c:dLbl>
              <c:idx val="25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0A-2DBB-4525-BD49-AA4A1965E46B}"/>
                </c:ext>
              </c:extLst>
            </c:dLbl>
            <c:dLbl>
              <c:idx val="25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0B-2DBB-4525-BD49-AA4A1965E46B}"/>
                </c:ext>
              </c:extLst>
            </c:dLbl>
            <c:dLbl>
              <c:idx val="25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0C-2DBB-4525-BD49-AA4A1965E46B}"/>
                </c:ext>
              </c:extLst>
            </c:dLbl>
            <c:dLbl>
              <c:idx val="25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0D-2DBB-4525-BD49-AA4A1965E46B}"/>
                </c:ext>
              </c:extLst>
            </c:dLbl>
            <c:dLbl>
              <c:idx val="25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0E-2DBB-4525-BD49-AA4A1965E46B}"/>
                </c:ext>
              </c:extLst>
            </c:dLbl>
            <c:dLbl>
              <c:idx val="25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0F-2DBB-4525-BD49-AA4A1965E46B}"/>
                </c:ext>
              </c:extLst>
            </c:dLbl>
            <c:dLbl>
              <c:idx val="25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10-2DBB-4525-BD49-AA4A1965E46B}"/>
                </c:ext>
              </c:extLst>
            </c:dLbl>
            <c:dLbl>
              <c:idx val="25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11-2DBB-4525-BD49-AA4A1965E46B}"/>
                </c:ext>
              </c:extLst>
            </c:dLbl>
            <c:dLbl>
              <c:idx val="25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12-2DBB-4525-BD49-AA4A1965E46B}"/>
                </c:ext>
              </c:extLst>
            </c:dLbl>
            <c:dLbl>
              <c:idx val="25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13-2DBB-4525-BD49-AA4A1965E46B}"/>
                </c:ext>
              </c:extLst>
            </c:dLbl>
            <c:dLbl>
              <c:idx val="25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14-2DBB-4525-BD49-AA4A1965E46B}"/>
                </c:ext>
              </c:extLst>
            </c:dLbl>
            <c:dLbl>
              <c:idx val="25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15-2DBB-4525-BD49-AA4A1965E46B}"/>
                </c:ext>
              </c:extLst>
            </c:dLbl>
            <c:dLbl>
              <c:idx val="25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16-2DBB-4525-BD49-AA4A1965E46B}"/>
                </c:ext>
              </c:extLst>
            </c:dLbl>
            <c:dLbl>
              <c:idx val="25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17-2DBB-4525-BD49-AA4A1965E46B}"/>
                </c:ext>
              </c:extLst>
            </c:dLbl>
            <c:dLbl>
              <c:idx val="25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18-2DBB-4525-BD49-AA4A1965E46B}"/>
                </c:ext>
              </c:extLst>
            </c:dLbl>
            <c:dLbl>
              <c:idx val="25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19-2DBB-4525-BD49-AA4A1965E46B}"/>
                </c:ext>
              </c:extLst>
            </c:dLbl>
            <c:dLbl>
              <c:idx val="25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1A-2DBB-4525-BD49-AA4A1965E46B}"/>
                </c:ext>
              </c:extLst>
            </c:dLbl>
            <c:dLbl>
              <c:idx val="25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1B-2DBB-4525-BD49-AA4A1965E46B}"/>
                </c:ext>
              </c:extLst>
            </c:dLbl>
            <c:dLbl>
              <c:idx val="25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1C-2DBB-4525-BD49-AA4A1965E46B}"/>
                </c:ext>
              </c:extLst>
            </c:dLbl>
            <c:dLbl>
              <c:idx val="25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1D-2DBB-4525-BD49-AA4A1965E46B}"/>
                </c:ext>
              </c:extLst>
            </c:dLbl>
            <c:dLbl>
              <c:idx val="25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1E-2DBB-4525-BD49-AA4A1965E46B}"/>
                </c:ext>
              </c:extLst>
            </c:dLbl>
            <c:dLbl>
              <c:idx val="25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1F-2DBB-4525-BD49-AA4A1965E46B}"/>
                </c:ext>
              </c:extLst>
            </c:dLbl>
            <c:dLbl>
              <c:idx val="25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20-2DBB-4525-BD49-AA4A1965E46B}"/>
                </c:ext>
              </c:extLst>
            </c:dLbl>
            <c:dLbl>
              <c:idx val="25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21-2DBB-4525-BD49-AA4A1965E46B}"/>
                </c:ext>
              </c:extLst>
            </c:dLbl>
            <c:dLbl>
              <c:idx val="25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22-2DBB-4525-BD49-AA4A1965E46B}"/>
                </c:ext>
              </c:extLst>
            </c:dLbl>
            <c:dLbl>
              <c:idx val="25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23-2DBB-4525-BD49-AA4A1965E46B}"/>
                </c:ext>
              </c:extLst>
            </c:dLbl>
            <c:dLbl>
              <c:idx val="25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24-2DBB-4525-BD49-AA4A1965E46B}"/>
                </c:ext>
              </c:extLst>
            </c:dLbl>
            <c:dLbl>
              <c:idx val="25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25-2DBB-4525-BD49-AA4A1965E46B}"/>
                </c:ext>
              </c:extLst>
            </c:dLbl>
            <c:dLbl>
              <c:idx val="25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26-2DBB-4525-BD49-AA4A1965E46B}"/>
                </c:ext>
              </c:extLst>
            </c:dLbl>
            <c:dLbl>
              <c:idx val="25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27-2DBB-4525-BD49-AA4A1965E46B}"/>
                </c:ext>
              </c:extLst>
            </c:dLbl>
            <c:dLbl>
              <c:idx val="26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28-2DBB-4525-BD49-AA4A1965E46B}"/>
                </c:ext>
              </c:extLst>
            </c:dLbl>
            <c:dLbl>
              <c:idx val="26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29-2DBB-4525-BD49-AA4A1965E46B}"/>
                </c:ext>
              </c:extLst>
            </c:dLbl>
            <c:dLbl>
              <c:idx val="26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2A-2DBB-4525-BD49-AA4A1965E46B}"/>
                </c:ext>
              </c:extLst>
            </c:dLbl>
            <c:dLbl>
              <c:idx val="26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2B-2DBB-4525-BD49-AA4A1965E46B}"/>
                </c:ext>
              </c:extLst>
            </c:dLbl>
            <c:dLbl>
              <c:idx val="26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2C-2DBB-4525-BD49-AA4A1965E46B}"/>
                </c:ext>
              </c:extLst>
            </c:dLbl>
            <c:dLbl>
              <c:idx val="26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2D-2DBB-4525-BD49-AA4A1965E46B}"/>
                </c:ext>
              </c:extLst>
            </c:dLbl>
            <c:dLbl>
              <c:idx val="26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2E-2DBB-4525-BD49-AA4A1965E46B}"/>
                </c:ext>
              </c:extLst>
            </c:dLbl>
            <c:dLbl>
              <c:idx val="26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2F-2DBB-4525-BD49-AA4A1965E46B}"/>
                </c:ext>
              </c:extLst>
            </c:dLbl>
            <c:dLbl>
              <c:idx val="26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30-2DBB-4525-BD49-AA4A1965E46B}"/>
                </c:ext>
              </c:extLst>
            </c:dLbl>
            <c:dLbl>
              <c:idx val="26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31-2DBB-4525-BD49-AA4A1965E46B}"/>
                </c:ext>
              </c:extLst>
            </c:dLbl>
            <c:dLbl>
              <c:idx val="26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32-2DBB-4525-BD49-AA4A1965E46B}"/>
                </c:ext>
              </c:extLst>
            </c:dLbl>
            <c:dLbl>
              <c:idx val="26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33-2DBB-4525-BD49-AA4A1965E46B}"/>
                </c:ext>
              </c:extLst>
            </c:dLbl>
            <c:dLbl>
              <c:idx val="26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34-2DBB-4525-BD49-AA4A1965E46B}"/>
                </c:ext>
              </c:extLst>
            </c:dLbl>
            <c:dLbl>
              <c:idx val="26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35-2DBB-4525-BD49-AA4A1965E46B}"/>
                </c:ext>
              </c:extLst>
            </c:dLbl>
            <c:dLbl>
              <c:idx val="26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36-2DBB-4525-BD49-AA4A1965E46B}"/>
                </c:ext>
              </c:extLst>
            </c:dLbl>
            <c:dLbl>
              <c:idx val="26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37-2DBB-4525-BD49-AA4A1965E46B}"/>
                </c:ext>
              </c:extLst>
            </c:dLbl>
            <c:dLbl>
              <c:idx val="26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38-2DBB-4525-BD49-AA4A1965E46B}"/>
                </c:ext>
              </c:extLst>
            </c:dLbl>
            <c:dLbl>
              <c:idx val="26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39-2DBB-4525-BD49-AA4A1965E46B}"/>
                </c:ext>
              </c:extLst>
            </c:dLbl>
            <c:dLbl>
              <c:idx val="26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3A-2DBB-4525-BD49-AA4A1965E46B}"/>
                </c:ext>
              </c:extLst>
            </c:dLbl>
            <c:dLbl>
              <c:idx val="26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3B-2DBB-4525-BD49-AA4A1965E46B}"/>
                </c:ext>
              </c:extLst>
            </c:dLbl>
            <c:dLbl>
              <c:idx val="26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3C-2DBB-4525-BD49-AA4A1965E46B}"/>
                </c:ext>
              </c:extLst>
            </c:dLbl>
            <c:dLbl>
              <c:idx val="26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3D-2DBB-4525-BD49-AA4A1965E46B}"/>
                </c:ext>
              </c:extLst>
            </c:dLbl>
            <c:dLbl>
              <c:idx val="26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3E-2DBB-4525-BD49-AA4A1965E46B}"/>
                </c:ext>
              </c:extLst>
            </c:dLbl>
            <c:dLbl>
              <c:idx val="26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3F-2DBB-4525-BD49-AA4A1965E46B}"/>
                </c:ext>
              </c:extLst>
            </c:dLbl>
            <c:dLbl>
              <c:idx val="26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40-2DBB-4525-BD49-AA4A1965E46B}"/>
                </c:ext>
              </c:extLst>
            </c:dLbl>
            <c:dLbl>
              <c:idx val="26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41-2DBB-4525-BD49-AA4A1965E46B}"/>
                </c:ext>
              </c:extLst>
            </c:dLbl>
            <c:dLbl>
              <c:idx val="26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42-2DBB-4525-BD49-AA4A1965E46B}"/>
                </c:ext>
              </c:extLst>
            </c:dLbl>
            <c:dLbl>
              <c:idx val="26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43-2DBB-4525-BD49-AA4A1965E46B}"/>
                </c:ext>
              </c:extLst>
            </c:dLbl>
            <c:dLbl>
              <c:idx val="26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44-2DBB-4525-BD49-AA4A1965E46B}"/>
                </c:ext>
              </c:extLst>
            </c:dLbl>
            <c:dLbl>
              <c:idx val="26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45-2DBB-4525-BD49-AA4A1965E46B}"/>
                </c:ext>
              </c:extLst>
            </c:dLbl>
            <c:dLbl>
              <c:idx val="26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46-2DBB-4525-BD49-AA4A1965E46B}"/>
                </c:ext>
              </c:extLst>
            </c:dLbl>
            <c:dLbl>
              <c:idx val="26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47-2DBB-4525-BD49-AA4A1965E46B}"/>
                </c:ext>
              </c:extLst>
            </c:dLbl>
            <c:dLbl>
              <c:idx val="26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48-2DBB-4525-BD49-AA4A1965E46B}"/>
                </c:ext>
              </c:extLst>
            </c:dLbl>
            <c:dLbl>
              <c:idx val="26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49-2DBB-4525-BD49-AA4A1965E46B}"/>
                </c:ext>
              </c:extLst>
            </c:dLbl>
            <c:dLbl>
              <c:idx val="26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4A-2DBB-4525-BD49-AA4A1965E46B}"/>
                </c:ext>
              </c:extLst>
            </c:dLbl>
            <c:dLbl>
              <c:idx val="26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4B-2DBB-4525-BD49-AA4A1965E46B}"/>
                </c:ext>
              </c:extLst>
            </c:dLbl>
            <c:dLbl>
              <c:idx val="26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4C-2DBB-4525-BD49-AA4A1965E46B}"/>
                </c:ext>
              </c:extLst>
            </c:dLbl>
            <c:dLbl>
              <c:idx val="26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4D-2DBB-4525-BD49-AA4A1965E46B}"/>
                </c:ext>
              </c:extLst>
            </c:dLbl>
            <c:dLbl>
              <c:idx val="26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4E-2DBB-4525-BD49-AA4A1965E46B}"/>
                </c:ext>
              </c:extLst>
            </c:dLbl>
            <c:dLbl>
              <c:idx val="26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4F-2DBB-4525-BD49-AA4A1965E46B}"/>
                </c:ext>
              </c:extLst>
            </c:dLbl>
            <c:dLbl>
              <c:idx val="26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50-2DBB-4525-BD49-AA4A1965E46B}"/>
                </c:ext>
              </c:extLst>
            </c:dLbl>
            <c:dLbl>
              <c:idx val="26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51-2DBB-4525-BD49-AA4A1965E46B}"/>
                </c:ext>
              </c:extLst>
            </c:dLbl>
            <c:dLbl>
              <c:idx val="26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52-2DBB-4525-BD49-AA4A1965E46B}"/>
                </c:ext>
              </c:extLst>
            </c:dLbl>
            <c:dLbl>
              <c:idx val="26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53-2DBB-4525-BD49-AA4A1965E46B}"/>
                </c:ext>
              </c:extLst>
            </c:dLbl>
            <c:dLbl>
              <c:idx val="26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54-2DBB-4525-BD49-AA4A1965E46B}"/>
                </c:ext>
              </c:extLst>
            </c:dLbl>
            <c:dLbl>
              <c:idx val="26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55-2DBB-4525-BD49-AA4A1965E46B}"/>
                </c:ext>
              </c:extLst>
            </c:dLbl>
            <c:dLbl>
              <c:idx val="26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56-2DBB-4525-BD49-AA4A1965E46B}"/>
                </c:ext>
              </c:extLst>
            </c:dLbl>
            <c:dLbl>
              <c:idx val="26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57-2DBB-4525-BD49-AA4A1965E46B}"/>
                </c:ext>
              </c:extLst>
            </c:dLbl>
            <c:dLbl>
              <c:idx val="26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58-2DBB-4525-BD49-AA4A1965E46B}"/>
                </c:ext>
              </c:extLst>
            </c:dLbl>
            <c:dLbl>
              <c:idx val="26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59-2DBB-4525-BD49-AA4A1965E46B}"/>
                </c:ext>
              </c:extLst>
            </c:dLbl>
            <c:dLbl>
              <c:idx val="26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5A-2DBB-4525-BD49-AA4A1965E46B}"/>
                </c:ext>
              </c:extLst>
            </c:dLbl>
            <c:dLbl>
              <c:idx val="26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5B-2DBB-4525-BD49-AA4A1965E46B}"/>
                </c:ext>
              </c:extLst>
            </c:dLbl>
            <c:dLbl>
              <c:idx val="26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5C-2DBB-4525-BD49-AA4A1965E46B}"/>
                </c:ext>
              </c:extLst>
            </c:dLbl>
            <c:dLbl>
              <c:idx val="26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5D-2DBB-4525-BD49-AA4A1965E46B}"/>
                </c:ext>
              </c:extLst>
            </c:dLbl>
            <c:dLbl>
              <c:idx val="26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5E-2DBB-4525-BD49-AA4A1965E46B}"/>
                </c:ext>
              </c:extLst>
            </c:dLbl>
            <c:dLbl>
              <c:idx val="26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5F-2DBB-4525-BD49-AA4A1965E46B}"/>
                </c:ext>
              </c:extLst>
            </c:dLbl>
            <c:dLbl>
              <c:idx val="26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60-2DBB-4525-BD49-AA4A1965E46B}"/>
                </c:ext>
              </c:extLst>
            </c:dLbl>
            <c:dLbl>
              <c:idx val="26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61-2DBB-4525-BD49-AA4A1965E46B}"/>
                </c:ext>
              </c:extLst>
            </c:dLbl>
            <c:dLbl>
              <c:idx val="26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62-2DBB-4525-BD49-AA4A1965E46B}"/>
                </c:ext>
              </c:extLst>
            </c:dLbl>
            <c:dLbl>
              <c:idx val="26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63-2DBB-4525-BD49-AA4A1965E46B}"/>
                </c:ext>
              </c:extLst>
            </c:dLbl>
            <c:dLbl>
              <c:idx val="26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64-2DBB-4525-BD49-AA4A1965E46B}"/>
                </c:ext>
              </c:extLst>
            </c:dLbl>
            <c:dLbl>
              <c:idx val="26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65-2DBB-4525-BD49-AA4A1965E46B}"/>
                </c:ext>
              </c:extLst>
            </c:dLbl>
            <c:dLbl>
              <c:idx val="26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66-2DBB-4525-BD49-AA4A1965E46B}"/>
                </c:ext>
              </c:extLst>
            </c:dLbl>
            <c:dLbl>
              <c:idx val="26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67-2DBB-4525-BD49-AA4A1965E46B}"/>
                </c:ext>
              </c:extLst>
            </c:dLbl>
            <c:dLbl>
              <c:idx val="26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68-2DBB-4525-BD49-AA4A1965E46B}"/>
                </c:ext>
              </c:extLst>
            </c:dLbl>
            <c:dLbl>
              <c:idx val="26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69-2DBB-4525-BD49-AA4A1965E46B}"/>
                </c:ext>
              </c:extLst>
            </c:dLbl>
            <c:dLbl>
              <c:idx val="26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6A-2DBB-4525-BD49-AA4A1965E46B}"/>
                </c:ext>
              </c:extLst>
            </c:dLbl>
            <c:dLbl>
              <c:idx val="26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6B-2DBB-4525-BD49-AA4A1965E46B}"/>
                </c:ext>
              </c:extLst>
            </c:dLbl>
            <c:dLbl>
              <c:idx val="26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6C-2DBB-4525-BD49-AA4A1965E46B}"/>
                </c:ext>
              </c:extLst>
            </c:dLbl>
            <c:dLbl>
              <c:idx val="26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6D-2DBB-4525-BD49-AA4A1965E46B}"/>
                </c:ext>
              </c:extLst>
            </c:dLbl>
            <c:dLbl>
              <c:idx val="26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6E-2DBB-4525-BD49-AA4A1965E46B}"/>
                </c:ext>
              </c:extLst>
            </c:dLbl>
            <c:dLbl>
              <c:idx val="26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6F-2DBB-4525-BD49-AA4A1965E46B}"/>
                </c:ext>
              </c:extLst>
            </c:dLbl>
            <c:dLbl>
              <c:idx val="26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70-2DBB-4525-BD49-AA4A1965E46B}"/>
                </c:ext>
              </c:extLst>
            </c:dLbl>
            <c:dLbl>
              <c:idx val="26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71-2DBB-4525-BD49-AA4A1965E46B}"/>
                </c:ext>
              </c:extLst>
            </c:dLbl>
            <c:dLbl>
              <c:idx val="26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72-2DBB-4525-BD49-AA4A1965E46B}"/>
                </c:ext>
              </c:extLst>
            </c:dLbl>
            <c:dLbl>
              <c:idx val="26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73-2DBB-4525-BD49-AA4A1965E46B}"/>
                </c:ext>
              </c:extLst>
            </c:dLbl>
            <c:dLbl>
              <c:idx val="26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74-2DBB-4525-BD49-AA4A1965E46B}"/>
                </c:ext>
              </c:extLst>
            </c:dLbl>
            <c:dLbl>
              <c:idx val="26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75-2DBB-4525-BD49-AA4A1965E46B}"/>
                </c:ext>
              </c:extLst>
            </c:dLbl>
            <c:dLbl>
              <c:idx val="26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76-2DBB-4525-BD49-AA4A1965E46B}"/>
                </c:ext>
              </c:extLst>
            </c:dLbl>
            <c:dLbl>
              <c:idx val="26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77-2DBB-4525-BD49-AA4A1965E46B}"/>
                </c:ext>
              </c:extLst>
            </c:dLbl>
            <c:dLbl>
              <c:idx val="26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78-2DBB-4525-BD49-AA4A1965E46B}"/>
                </c:ext>
              </c:extLst>
            </c:dLbl>
            <c:dLbl>
              <c:idx val="26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79-2DBB-4525-BD49-AA4A1965E46B}"/>
                </c:ext>
              </c:extLst>
            </c:dLbl>
            <c:dLbl>
              <c:idx val="26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7A-2DBB-4525-BD49-AA4A1965E46B}"/>
                </c:ext>
              </c:extLst>
            </c:dLbl>
            <c:dLbl>
              <c:idx val="26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7B-2DBB-4525-BD49-AA4A1965E46B}"/>
                </c:ext>
              </c:extLst>
            </c:dLbl>
            <c:dLbl>
              <c:idx val="26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7C-2DBB-4525-BD49-AA4A1965E46B}"/>
                </c:ext>
              </c:extLst>
            </c:dLbl>
            <c:dLbl>
              <c:idx val="26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7D-2DBB-4525-BD49-AA4A1965E46B}"/>
                </c:ext>
              </c:extLst>
            </c:dLbl>
            <c:dLbl>
              <c:idx val="26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7E-2DBB-4525-BD49-AA4A1965E46B}"/>
                </c:ext>
              </c:extLst>
            </c:dLbl>
            <c:dLbl>
              <c:idx val="26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7F-2DBB-4525-BD49-AA4A1965E46B}"/>
                </c:ext>
              </c:extLst>
            </c:dLbl>
            <c:dLbl>
              <c:idx val="26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80-2DBB-4525-BD49-AA4A1965E46B}"/>
                </c:ext>
              </c:extLst>
            </c:dLbl>
            <c:dLbl>
              <c:idx val="26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81-2DBB-4525-BD49-AA4A1965E46B}"/>
                </c:ext>
              </c:extLst>
            </c:dLbl>
            <c:dLbl>
              <c:idx val="26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82-2DBB-4525-BD49-AA4A1965E46B}"/>
                </c:ext>
              </c:extLst>
            </c:dLbl>
            <c:dLbl>
              <c:idx val="26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83-2DBB-4525-BD49-AA4A1965E46B}"/>
                </c:ext>
              </c:extLst>
            </c:dLbl>
            <c:dLbl>
              <c:idx val="26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84-2DBB-4525-BD49-AA4A1965E46B}"/>
                </c:ext>
              </c:extLst>
            </c:dLbl>
            <c:dLbl>
              <c:idx val="26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85-2DBB-4525-BD49-AA4A1965E46B}"/>
                </c:ext>
              </c:extLst>
            </c:dLbl>
            <c:dLbl>
              <c:idx val="26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86-2DBB-4525-BD49-AA4A1965E46B}"/>
                </c:ext>
              </c:extLst>
            </c:dLbl>
            <c:dLbl>
              <c:idx val="26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87-2DBB-4525-BD49-AA4A1965E46B}"/>
                </c:ext>
              </c:extLst>
            </c:dLbl>
            <c:dLbl>
              <c:idx val="26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88-2DBB-4525-BD49-AA4A1965E46B}"/>
                </c:ext>
              </c:extLst>
            </c:dLbl>
            <c:dLbl>
              <c:idx val="26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89-2DBB-4525-BD49-AA4A1965E46B}"/>
                </c:ext>
              </c:extLst>
            </c:dLbl>
            <c:dLbl>
              <c:idx val="26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8A-2DBB-4525-BD49-AA4A1965E46B}"/>
                </c:ext>
              </c:extLst>
            </c:dLbl>
            <c:dLbl>
              <c:idx val="26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8B-2DBB-4525-BD49-AA4A1965E46B}"/>
                </c:ext>
              </c:extLst>
            </c:dLbl>
            <c:dLbl>
              <c:idx val="27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8C-2DBB-4525-BD49-AA4A1965E46B}"/>
                </c:ext>
              </c:extLst>
            </c:dLbl>
            <c:dLbl>
              <c:idx val="27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8D-2DBB-4525-BD49-AA4A1965E46B}"/>
                </c:ext>
              </c:extLst>
            </c:dLbl>
            <c:dLbl>
              <c:idx val="27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8E-2DBB-4525-BD49-AA4A1965E46B}"/>
                </c:ext>
              </c:extLst>
            </c:dLbl>
            <c:dLbl>
              <c:idx val="27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8F-2DBB-4525-BD49-AA4A1965E46B}"/>
                </c:ext>
              </c:extLst>
            </c:dLbl>
            <c:dLbl>
              <c:idx val="27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90-2DBB-4525-BD49-AA4A1965E46B}"/>
                </c:ext>
              </c:extLst>
            </c:dLbl>
            <c:dLbl>
              <c:idx val="27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91-2DBB-4525-BD49-AA4A1965E46B}"/>
                </c:ext>
              </c:extLst>
            </c:dLbl>
            <c:dLbl>
              <c:idx val="27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92-2DBB-4525-BD49-AA4A1965E46B}"/>
                </c:ext>
              </c:extLst>
            </c:dLbl>
            <c:dLbl>
              <c:idx val="27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93-2DBB-4525-BD49-AA4A1965E46B}"/>
                </c:ext>
              </c:extLst>
            </c:dLbl>
            <c:dLbl>
              <c:idx val="27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94-2DBB-4525-BD49-AA4A1965E46B}"/>
                </c:ext>
              </c:extLst>
            </c:dLbl>
            <c:dLbl>
              <c:idx val="27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95-2DBB-4525-BD49-AA4A1965E46B}"/>
                </c:ext>
              </c:extLst>
            </c:dLbl>
            <c:dLbl>
              <c:idx val="27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96-2DBB-4525-BD49-AA4A1965E46B}"/>
                </c:ext>
              </c:extLst>
            </c:dLbl>
            <c:dLbl>
              <c:idx val="27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97-2DBB-4525-BD49-AA4A1965E46B}"/>
                </c:ext>
              </c:extLst>
            </c:dLbl>
            <c:dLbl>
              <c:idx val="27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98-2DBB-4525-BD49-AA4A1965E46B}"/>
                </c:ext>
              </c:extLst>
            </c:dLbl>
            <c:dLbl>
              <c:idx val="27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99-2DBB-4525-BD49-AA4A1965E46B}"/>
                </c:ext>
              </c:extLst>
            </c:dLbl>
            <c:dLbl>
              <c:idx val="27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9A-2DBB-4525-BD49-AA4A1965E46B}"/>
                </c:ext>
              </c:extLst>
            </c:dLbl>
            <c:dLbl>
              <c:idx val="27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9B-2DBB-4525-BD49-AA4A1965E46B}"/>
                </c:ext>
              </c:extLst>
            </c:dLbl>
            <c:dLbl>
              <c:idx val="27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9C-2DBB-4525-BD49-AA4A1965E46B}"/>
                </c:ext>
              </c:extLst>
            </c:dLbl>
            <c:dLbl>
              <c:idx val="27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9D-2DBB-4525-BD49-AA4A1965E46B}"/>
                </c:ext>
              </c:extLst>
            </c:dLbl>
            <c:dLbl>
              <c:idx val="27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9E-2DBB-4525-BD49-AA4A1965E46B}"/>
                </c:ext>
              </c:extLst>
            </c:dLbl>
            <c:dLbl>
              <c:idx val="27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9F-2DBB-4525-BD49-AA4A1965E46B}"/>
                </c:ext>
              </c:extLst>
            </c:dLbl>
            <c:dLbl>
              <c:idx val="27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A0-2DBB-4525-BD49-AA4A1965E46B}"/>
                </c:ext>
              </c:extLst>
            </c:dLbl>
            <c:dLbl>
              <c:idx val="27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A1-2DBB-4525-BD49-AA4A1965E46B}"/>
                </c:ext>
              </c:extLst>
            </c:dLbl>
            <c:dLbl>
              <c:idx val="27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A2-2DBB-4525-BD49-AA4A1965E46B}"/>
                </c:ext>
              </c:extLst>
            </c:dLbl>
            <c:dLbl>
              <c:idx val="27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A3-2DBB-4525-BD49-AA4A1965E46B}"/>
                </c:ext>
              </c:extLst>
            </c:dLbl>
            <c:dLbl>
              <c:idx val="27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A4-2DBB-4525-BD49-AA4A1965E46B}"/>
                </c:ext>
              </c:extLst>
            </c:dLbl>
            <c:dLbl>
              <c:idx val="27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A5-2DBB-4525-BD49-AA4A1965E46B}"/>
                </c:ext>
              </c:extLst>
            </c:dLbl>
            <c:dLbl>
              <c:idx val="27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A6-2DBB-4525-BD49-AA4A1965E46B}"/>
                </c:ext>
              </c:extLst>
            </c:dLbl>
            <c:dLbl>
              <c:idx val="27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A7-2DBB-4525-BD49-AA4A1965E46B}"/>
                </c:ext>
              </c:extLst>
            </c:dLbl>
            <c:dLbl>
              <c:idx val="27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A8-2DBB-4525-BD49-AA4A1965E46B}"/>
                </c:ext>
              </c:extLst>
            </c:dLbl>
            <c:dLbl>
              <c:idx val="27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A9-2DBB-4525-BD49-AA4A1965E46B}"/>
                </c:ext>
              </c:extLst>
            </c:dLbl>
            <c:dLbl>
              <c:idx val="27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AA-2DBB-4525-BD49-AA4A1965E46B}"/>
                </c:ext>
              </c:extLst>
            </c:dLbl>
            <c:dLbl>
              <c:idx val="27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AB-2DBB-4525-BD49-AA4A1965E46B}"/>
                </c:ext>
              </c:extLst>
            </c:dLbl>
            <c:dLbl>
              <c:idx val="27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AC-2DBB-4525-BD49-AA4A1965E46B}"/>
                </c:ext>
              </c:extLst>
            </c:dLbl>
            <c:dLbl>
              <c:idx val="27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AD-2DBB-4525-BD49-AA4A1965E46B}"/>
                </c:ext>
              </c:extLst>
            </c:dLbl>
            <c:dLbl>
              <c:idx val="27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AE-2DBB-4525-BD49-AA4A1965E46B}"/>
                </c:ext>
              </c:extLst>
            </c:dLbl>
            <c:dLbl>
              <c:idx val="27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AF-2DBB-4525-BD49-AA4A1965E46B}"/>
                </c:ext>
              </c:extLst>
            </c:dLbl>
            <c:dLbl>
              <c:idx val="27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B0-2DBB-4525-BD49-AA4A1965E46B}"/>
                </c:ext>
              </c:extLst>
            </c:dLbl>
            <c:dLbl>
              <c:idx val="27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B1-2DBB-4525-BD49-AA4A1965E46B}"/>
                </c:ext>
              </c:extLst>
            </c:dLbl>
            <c:dLbl>
              <c:idx val="27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B2-2DBB-4525-BD49-AA4A1965E46B}"/>
                </c:ext>
              </c:extLst>
            </c:dLbl>
            <c:dLbl>
              <c:idx val="27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B3-2DBB-4525-BD49-AA4A1965E46B}"/>
                </c:ext>
              </c:extLst>
            </c:dLbl>
            <c:dLbl>
              <c:idx val="27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B4-2DBB-4525-BD49-AA4A1965E46B}"/>
                </c:ext>
              </c:extLst>
            </c:dLbl>
            <c:dLbl>
              <c:idx val="27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B5-2DBB-4525-BD49-AA4A1965E46B}"/>
                </c:ext>
              </c:extLst>
            </c:dLbl>
            <c:dLbl>
              <c:idx val="27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B6-2DBB-4525-BD49-AA4A1965E46B}"/>
                </c:ext>
              </c:extLst>
            </c:dLbl>
            <c:dLbl>
              <c:idx val="27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B7-2DBB-4525-BD49-AA4A1965E46B}"/>
                </c:ext>
              </c:extLst>
            </c:dLbl>
            <c:dLbl>
              <c:idx val="27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B8-2DBB-4525-BD49-AA4A1965E46B}"/>
                </c:ext>
              </c:extLst>
            </c:dLbl>
            <c:dLbl>
              <c:idx val="27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B9-2DBB-4525-BD49-AA4A1965E46B}"/>
                </c:ext>
              </c:extLst>
            </c:dLbl>
            <c:dLbl>
              <c:idx val="27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BA-2DBB-4525-BD49-AA4A1965E46B}"/>
                </c:ext>
              </c:extLst>
            </c:dLbl>
            <c:dLbl>
              <c:idx val="27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BB-2DBB-4525-BD49-AA4A1965E46B}"/>
                </c:ext>
              </c:extLst>
            </c:dLbl>
            <c:dLbl>
              <c:idx val="27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BC-2DBB-4525-BD49-AA4A1965E46B}"/>
                </c:ext>
              </c:extLst>
            </c:dLbl>
            <c:dLbl>
              <c:idx val="27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BD-2DBB-4525-BD49-AA4A1965E46B}"/>
                </c:ext>
              </c:extLst>
            </c:dLbl>
            <c:dLbl>
              <c:idx val="27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BE-2DBB-4525-BD49-AA4A1965E46B}"/>
                </c:ext>
              </c:extLst>
            </c:dLbl>
            <c:dLbl>
              <c:idx val="27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BF-2DBB-4525-BD49-AA4A1965E46B}"/>
                </c:ext>
              </c:extLst>
            </c:dLbl>
            <c:dLbl>
              <c:idx val="27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C0-2DBB-4525-BD49-AA4A1965E46B}"/>
                </c:ext>
              </c:extLst>
            </c:dLbl>
            <c:dLbl>
              <c:idx val="27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C1-2DBB-4525-BD49-AA4A1965E46B}"/>
                </c:ext>
              </c:extLst>
            </c:dLbl>
            <c:dLbl>
              <c:idx val="27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C2-2DBB-4525-BD49-AA4A1965E46B}"/>
                </c:ext>
              </c:extLst>
            </c:dLbl>
            <c:dLbl>
              <c:idx val="27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C3-2DBB-4525-BD49-AA4A1965E46B}"/>
                </c:ext>
              </c:extLst>
            </c:dLbl>
            <c:dLbl>
              <c:idx val="27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C4-2DBB-4525-BD49-AA4A1965E46B}"/>
                </c:ext>
              </c:extLst>
            </c:dLbl>
            <c:dLbl>
              <c:idx val="27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C5-2DBB-4525-BD49-AA4A1965E46B}"/>
                </c:ext>
              </c:extLst>
            </c:dLbl>
            <c:dLbl>
              <c:idx val="27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C6-2DBB-4525-BD49-AA4A1965E46B}"/>
                </c:ext>
              </c:extLst>
            </c:dLbl>
            <c:dLbl>
              <c:idx val="27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C7-2DBB-4525-BD49-AA4A1965E46B}"/>
                </c:ext>
              </c:extLst>
            </c:dLbl>
            <c:dLbl>
              <c:idx val="27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C8-2DBB-4525-BD49-AA4A1965E46B}"/>
                </c:ext>
              </c:extLst>
            </c:dLbl>
            <c:dLbl>
              <c:idx val="27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C9-2DBB-4525-BD49-AA4A1965E46B}"/>
                </c:ext>
              </c:extLst>
            </c:dLbl>
            <c:dLbl>
              <c:idx val="27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CA-2DBB-4525-BD49-AA4A1965E46B}"/>
                </c:ext>
              </c:extLst>
            </c:dLbl>
            <c:dLbl>
              <c:idx val="27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CB-2DBB-4525-BD49-AA4A1965E46B}"/>
                </c:ext>
              </c:extLst>
            </c:dLbl>
            <c:dLbl>
              <c:idx val="27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CC-2DBB-4525-BD49-AA4A1965E46B}"/>
                </c:ext>
              </c:extLst>
            </c:dLbl>
            <c:dLbl>
              <c:idx val="27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CD-2DBB-4525-BD49-AA4A1965E46B}"/>
                </c:ext>
              </c:extLst>
            </c:dLbl>
            <c:dLbl>
              <c:idx val="27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CE-2DBB-4525-BD49-AA4A1965E46B}"/>
                </c:ext>
              </c:extLst>
            </c:dLbl>
            <c:dLbl>
              <c:idx val="27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CF-2DBB-4525-BD49-AA4A1965E46B}"/>
                </c:ext>
              </c:extLst>
            </c:dLbl>
            <c:dLbl>
              <c:idx val="27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D0-2DBB-4525-BD49-AA4A1965E46B}"/>
                </c:ext>
              </c:extLst>
            </c:dLbl>
            <c:dLbl>
              <c:idx val="27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D1-2DBB-4525-BD49-AA4A1965E46B}"/>
                </c:ext>
              </c:extLst>
            </c:dLbl>
            <c:dLbl>
              <c:idx val="27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D2-2DBB-4525-BD49-AA4A1965E46B}"/>
                </c:ext>
              </c:extLst>
            </c:dLbl>
            <c:dLbl>
              <c:idx val="27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D3-2DBB-4525-BD49-AA4A1965E46B}"/>
                </c:ext>
              </c:extLst>
            </c:dLbl>
            <c:dLbl>
              <c:idx val="27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D4-2DBB-4525-BD49-AA4A1965E46B}"/>
                </c:ext>
              </c:extLst>
            </c:dLbl>
            <c:dLbl>
              <c:idx val="27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D5-2DBB-4525-BD49-AA4A1965E46B}"/>
                </c:ext>
              </c:extLst>
            </c:dLbl>
            <c:dLbl>
              <c:idx val="27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D6-2DBB-4525-BD49-AA4A1965E46B}"/>
                </c:ext>
              </c:extLst>
            </c:dLbl>
            <c:dLbl>
              <c:idx val="27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D7-2DBB-4525-BD49-AA4A1965E46B}"/>
                </c:ext>
              </c:extLst>
            </c:dLbl>
            <c:dLbl>
              <c:idx val="27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D8-2DBB-4525-BD49-AA4A1965E46B}"/>
                </c:ext>
              </c:extLst>
            </c:dLbl>
            <c:dLbl>
              <c:idx val="27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D9-2DBB-4525-BD49-AA4A1965E46B}"/>
                </c:ext>
              </c:extLst>
            </c:dLbl>
            <c:dLbl>
              <c:idx val="27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DA-2DBB-4525-BD49-AA4A1965E46B}"/>
                </c:ext>
              </c:extLst>
            </c:dLbl>
            <c:dLbl>
              <c:idx val="27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DB-2DBB-4525-BD49-AA4A1965E46B}"/>
                </c:ext>
              </c:extLst>
            </c:dLbl>
            <c:dLbl>
              <c:idx val="27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DC-2DBB-4525-BD49-AA4A1965E46B}"/>
                </c:ext>
              </c:extLst>
            </c:dLbl>
            <c:dLbl>
              <c:idx val="27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DD-2DBB-4525-BD49-AA4A1965E46B}"/>
                </c:ext>
              </c:extLst>
            </c:dLbl>
            <c:dLbl>
              <c:idx val="27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DE-2DBB-4525-BD49-AA4A1965E46B}"/>
                </c:ext>
              </c:extLst>
            </c:dLbl>
            <c:dLbl>
              <c:idx val="27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DF-2DBB-4525-BD49-AA4A1965E46B}"/>
                </c:ext>
              </c:extLst>
            </c:dLbl>
            <c:dLbl>
              <c:idx val="27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E0-2DBB-4525-BD49-AA4A1965E46B}"/>
                </c:ext>
              </c:extLst>
            </c:dLbl>
            <c:dLbl>
              <c:idx val="27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E1-2DBB-4525-BD49-AA4A1965E46B}"/>
                </c:ext>
              </c:extLst>
            </c:dLbl>
            <c:dLbl>
              <c:idx val="27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E2-2DBB-4525-BD49-AA4A1965E46B}"/>
                </c:ext>
              </c:extLst>
            </c:dLbl>
            <c:dLbl>
              <c:idx val="27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E3-2DBB-4525-BD49-AA4A1965E46B}"/>
                </c:ext>
              </c:extLst>
            </c:dLbl>
            <c:dLbl>
              <c:idx val="27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E4-2DBB-4525-BD49-AA4A1965E46B}"/>
                </c:ext>
              </c:extLst>
            </c:dLbl>
            <c:dLbl>
              <c:idx val="27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E5-2DBB-4525-BD49-AA4A1965E46B}"/>
                </c:ext>
              </c:extLst>
            </c:dLbl>
            <c:dLbl>
              <c:idx val="27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E6-2DBB-4525-BD49-AA4A1965E46B}"/>
                </c:ext>
              </c:extLst>
            </c:dLbl>
            <c:dLbl>
              <c:idx val="27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E7-2DBB-4525-BD49-AA4A1965E46B}"/>
                </c:ext>
              </c:extLst>
            </c:dLbl>
            <c:dLbl>
              <c:idx val="27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E8-2DBB-4525-BD49-AA4A1965E46B}"/>
                </c:ext>
              </c:extLst>
            </c:dLbl>
            <c:dLbl>
              <c:idx val="27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E9-2DBB-4525-BD49-AA4A1965E46B}"/>
                </c:ext>
              </c:extLst>
            </c:dLbl>
            <c:dLbl>
              <c:idx val="27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EA-2DBB-4525-BD49-AA4A1965E46B}"/>
                </c:ext>
              </c:extLst>
            </c:dLbl>
            <c:dLbl>
              <c:idx val="27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EB-2DBB-4525-BD49-AA4A1965E46B}"/>
                </c:ext>
              </c:extLst>
            </c:dLbl>
            <c:dLbl>
              <c:idx val="27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EC-2DBB-4525-BD49-AA4A1965E46B}"/>
                </c:ext>
              </c:extLst>
            </c:dLbl>
            <c:dLbl>
              <c:idx val="27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ED-2DBB-4525-BD49-AA4A1965E46B}"/>
                </c:ext>
              </c:extLst>
            </c:dLbl>
            <c:dLbl>
              <c:idx val="27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EE-2DBB-4525-BD49-AA4A1965E46B}"/>
                </c:ext>
              </c:extLst>
            </c:dLbl>
            <c:dLbl>
              <c:idx val="27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EF-2DBB-4525-BD49-AA4A1965E46B}"/>
                </c:ext>
              </c:extLst>
            </c:dLbl>
            <c:dLbl>
              <c:idx val="28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F0-2DBB-4525-BD49-AA4A1965E46B}"/>
                </c:ext>
              </c:extLst>
            </c:dLbl>
            <c:dLbl>
              <c:idx val="28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F1-2DBB-4525-BD49-AA4A1965E46B}"/>
                </c:ext>
              </c:extLst>
            </c:dLbl>
            <c:dLbl>
              <c:idx val="28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F2-2DBB-4525-BD49-AA4A1965E46B}"/>
                </c:ext>
              </c:extLst>
            </c:dLbl>
            <c:dLbl>
              <c:idx val="28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F3-2DBB-4525-BD49-AA4A1965E46B}"/>
                </c:ext>
              </c:extLst>
            </c:dLbl>
            <c:dLbl>
              <c:idx val="28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F4-2DBB-4525-BD49-AA4A1965E46B}"/>
                </c:ext>
              </c:extLst>
            </c:dLbl>
            <c:dLbl>
              <c:idx val="28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F5-2DBB-4525-BD49-AA4A1965E46B}"/>
                </c:ext>
              </c:extLst>
            </c:dLbl>
            <c:dLbl>
              <c:idx val="28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F6-2DBB-4525-BD49-AA4A1965E46B}"/>
                </c:ext>
              </c:extLst>
            </c:dLbl>
            <c:dLbl>
              <c:idx val="28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F7-2DBB-4525-BD49-AA4A1965E46B}"/>
                </c:ext>
              </c:extLst>
            </c:dLbl>
            <c:dLbl>
              <c:idx val="28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F8-2DBB-4525-BD49-AA4A1965E46B}"/>
                </c:ext>
              </c:extLst>
            </c:dLbl>
            <c:dLbl>
              <c:idx val="28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F9-2DBB-4525-BD49-AA4A1965E46B}"/>
                </c:ext>
              </c:extLst>
            </c:dLbl>
            <c:dLbl>
              <c:idx val="28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FA-2DBB-4525-BD49-AA4A1965E46B}"/>
                </c:ext>
              </c:extLst>
            </c:dLbl>
            <c:dLbl>
              <c:idx val="28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FB-2DBB-4525-BD49-AA4A1965E46B}"/>
                </c:ext>
              </c:extLst>
            </c:dLbl>
            <c:dLbl>
              <c:idx val="28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FC-2DBB-4525-BD49-AA4A1965E46B}"/>
                </c:ext>
              </c:extLst>
            </c:dLbl>
            <c:dLbl>
              <c:idx val="28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FD-2DBB-4525-BD49-AA4A1965E46B}"/>
                </c:ext>
              </c:extLst>
            </c:dLbl>
            <c:dLbl>
              <c:idx val="28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FE-2DBB-4525-BD49-AA4A1965E46B}"/>
                </c:ext>
              </c:extLst>
            </c:dLbl>
            <c:dLbl>
              <c:idx val="28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AFF-2DBB-4525-BD49-AA4A1965E46B}"/>
                </c:ext>
              </c:extLst>
            </c:dLbl>
            <c:dLbl>
              <c:idx val="28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00-2DBB-4525-BD49-AA4A1965E46B}"/>
                </c:ext>
              </c:extLst>
            </c:dLbl>
            <c:dLbl>
              <c:idx val="28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01-2DBB-4525-BD49-AA4A1965E46B}"/>
                </c:ext>
              </c:extLst>
            </c:dLbl>
            <c:dLbl>
              <c:idx val="28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02-2DBB-4525-BD49-AA4A1965E46B}"/>
                </c:ext>
              </c:extLst>
            </c:dLbl>
            <c:dLbl>
              <c:idx val="28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03-2DBB-4525-BD49-AA4A1965E46B}"/>
                </c:ext>
              </c:extLst>
            </c:dLbl>
            <c:dLbl>
              <c:idx val="28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04-2DBB-4525-BD49-AA4A1965E46B}"/>
                </c:ext>
              </c:extLst>
            </c:dLbl>
            <c:dLbl>
              <c:idx val="28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05-2DBB-4525-BD49-AA4A1965E46B}"/>
                </c:ext>
              </c:extLst>
            </c:dLbl>
            <c:dLbl>
              <c:idx val="28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06-2DBB-4525-BD49-AA4A1965E46B}"/>
                </c:ext>
              </c:extLst>
            </c:dLbl>
            <c:dLbl>
              <c:idx val="28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07-2DBB-4525-BD49-AA4A1965E46B}"/>
                </c:ext>
              </c:extLst>
            </c:dLbl>
            <c:dLbl>
              <c:idx val="28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08-2DBB-4525-BD49-AA4A1965E46B}"/>
                </c:ext>
              </c:extLst>
            </c:dLbl>
            <c:dLbl>
              <c:idx val="28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09-2DBB-4525-BD49-AA4A1965E46B}"/>
                </c:ext>
              </c:extLst>
            </c:dLbl>
            <c:dLbl>
              <c:idx val="28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0A-2DBB-4525-BD49-AA4A1965E46B}"/>
                </c:ext>
              </c:extLst>
            </c:dLbl>
            <c:dLbl>
              <c:idx val="28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0B-2DBB-4525-BD49-AA4A1965E46B}"/>
                </c:ext>
              </c:extLst>
            </c:dLbl>
            <c:dLbl>
              <c:idx val="28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0C-2DBB-4525-BD49-AA4A1965E46B}"/>
                </c:ext>
              </c:extLst>
            </c:dLbl>
            <c:dLbl>
              <c:idx val="28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0D-2DBB-4525-BD49-AA4A1965E46B}"/>
                </c:ext>
              </c:extLst>
            </c:dLbl>
            <c:dLbl>
              <c:idx val="28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0E-2DBB-4525-BD49-AA4A1965E46B}"/>
                </c:ext>
              </c:extLst>
            </c:dLbl>
            <c:dLbl>
              <c:idx val="28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0F-2DBB-4525-BD49-AA4A1965E46B}"/>
                </c:ext>
              </c:extLst>
            </c:dLbl>
            <c:dLbl>
              <c:idx val="28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10-2DBB-4525-BD49-AA4A1965E46B}"/>
                </c:ext>
              </c:extLst>
            </c:dLbl>
            <c:dLbl>
              <c:idx val="28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11-2DBB-4525-BD49-AA4A1965E46B}"/>
                </c:ext>
              </c:extLst>
            </c:dLbl>
            <c:dLbl>
              <c:idx val="28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12-2DBB-4525-BD49-AA4A1965E46B}"/>
                </c:ext>
              </c:extLst>
            </c:dLbl>
            <c:dLbl>
              <c:idx val="28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13-2DBB-4525-BD49-AA4A1965E46B}"/>
                </c:ext>
              </c:extLst>
            </c:dLbl>
            <c:dLbl>
              <c:idx val="28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14-2DBB-4525-BD49-AA4A1965E46B}"/>
                </c:ext>
              </c:extLst>
            </c:dLbl>
            <c:dLbl>
              <c:idx val="28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15-2DBB-4525-BD49-AA4A1965E46B}"/>
                </c:ext>
              </c:extLst>
            </c:dLbl>
            <c:dLbl>
              <c:idx val="28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16-2DBB-4525-BD49-AA4A1965E46B}"/>
                </c:ext>
              </c:extLst>
            </c:dLbl>
            <c:dLbl>
              <c:idx val="28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17-2DBB-4525-BD49-AA4A1965E46B}"/>
                </c:ext>
              </c:extLst>
            </c:dLbl>
            <c:dLbl>
              <c:idx val="28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18-2DBB-4525-BD49-AA4A1965E46B}"/>
                </c:ext>
              </c:extLst>
            </c:dLbl>
            <c:dLbl>
              <c:idx val="28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19-2DBB-4525-BD49-AA4A1965E46B}"/>
                </c:ext>
              </c:extLst>
            </c:dLbl>
            <c:dLbl>
              <c:idx val="28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1A-2DBB-4525-BD49-AA4A1965E46B}"/>
                </c:ext>
              </c:extLst>
            </c:dLbl>
            <c:dLbl>
              <c:idx val="28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1B-2DBB-4525-BD49-AA4A1965E46B}"/>
                </c:ext>
              </c:extLst>
            </c:dLbl>
            <c:dLbl>
              <c:idx val="28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1C-2DBB-4525-BD49-AA4A1965E46B}"/>
                </c:ext>
              </c:extLst>
            </c:dLbl>
            <c:dLbl>
              <c:idx val="28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1D-2DBB-4525-BD49-AA4A1965E46B}"/>
                </c:ext>
              </c:extLst>
            </c:dLbl>
            <c:dLbl>
              <c:idx val="28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1E-2DBB-4525-BD49-AA4A1965E46B}"/>
                </c:ext>
              </c:extLst>
            </c:dLbl>
            <c:dLbl>
              <c:idx val="28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1F-2DBB-4525-BD49-AA4A1965E46B}"/>
                </c:ext>
              </c:extLst>
            </c:dLbl>
            <c:dLbl>
              <c:idx val="28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20-2DBB-4525-BD49-AA4A1965E46B}"/>
                </c:ext>
              </c:extLst>
            </c:dLbl>
            <c:dLbl>
              <c:idx val="28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21-2DBB-4525-BD49-AA4A1965E46B}"/>
                </c:ext>
              </c:extLst>
            </c:dLbl>
            <c:dLbl>
              <c:idx val="28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22-2DBB-4525-BD49-AA4A1965E46B}"/>
                </c:ext>
              </c:extLst>
            </c:dLbl>
            <c:dLbl>
              <c:idx val="28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23-2DBB-4525-BD49-AA4A1965E46B}"/>
                </c:ext>
              </c:extLst>
            </c:dLbl>
            <c:dLbl>
              <c:idx val="28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24-2DBB-4525-BD49-AA4A1965E46B}"/>
                </c:ext>
              </c:extLst>
            </c:dLbl>
            <c:dLbl>
              <c:idx val="28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25-2DBB-4525-BD49-AA4A1965E46B}"/>
                </c:ext>
              </c:extLst>
            </c:dLbl>
            <c:dLbl>
              <c:idx val="28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26-2DBB-4525-BD49-AA4A1965E46B}"/>
                </c:ext>
              </c:extLst>
            </c:dLbl>
            <c:dLbl>
              <c:idx val="28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27-2DBB-4525-BD49-AA4A1965E46B}"/>
                </c:ext>
              </c:extLst>
            </c:dLbl>
            <c:dLbl>
              <c:idx val="28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28-2DBB-4525-BD49-AA4A1965E46B}"/>
                </c:ext>
              </c:extLst>
            </c:dLbl>
            <c:dLbl>
              <c:idx val="28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29-2DBB-4525-BD49-AA4A1965E46B}"/>
                </c:ext>
              </c:extLst>
            </c:dLbl>
            <c:dLbl>
              <c:idx val="28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2A-2DBB-4525-BD49-AA4A1965E46B}"/>
                </c:ext>
              </c:extLst>
            </c:dLbl>
            <c:dLbl>
              <c:idx val="28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2B-2DBB-4525-BD49-AA4A1965E46B}"/>
                </c:ext>
              </c:extLst>
            </c:dLbl>
            <c:dLbl>
              <c:idx val="28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2C-2DBB-4525-BD49-AA4A1965E46B}"/>
                </c:ext>
              </c:extLst>
            </c:dLbl>
            <c:dLbl>
              <c:idx val="28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B2D-2DBB-4525-BD49-AA4A1965E46B}"/>
                </c:ext>
              </c:extLst>
            </c:dLbl>
            <c:dLbl>
              <c:idx val="28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3D-491D-843D-5E496C3B9DE9}"/>
                </c:ext>
              </c:extLst>
            </c:dLbl>
            <c:dLbl>
              <c:idx val="28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43D-491D-843D-5E496C3B9DE9}"/>
                </c:ext>
              </c:extLst>
            </c:dLbl>
            <c:dLbl>
              <c:idx val="28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3D-491D-843D-5E496C3B9DE9}"/>
                </c:ext>
              </c:extLst>
            </c:dLbl>
            <c:dLbl>
              <c:idx val="28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3D-491D-843D-5E496C3B9DE9}"/>
                </c:ext>
              </c:extLst>
            </c:dLbl>
            <c:dLbl>
              <c:idx val="28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3D-491D-843D-5E496C3B9DE9}"/>
                </c:ext>
              </c:extLst>
            </c:dLbl>
            <c:dLbl>
              <c:idx val="28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43D-491D-843D-5E496C3B9DE9}"/>
                </c:ext>
              </c:extLst>
            </c:dLbl>
            <c:dLbl>
              <c:idx val="28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3D-491D-843D-5E496C3B9DE9}"/>
                </c:ext>
              </c:extLst>
            </c:dLbl>
            <c:dLbl>
              <c:idx val="28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3D-491D-843D-5E496C3B9DE9}"/>
                </c:ext>
              </c:extLst>
            </c:dLbl>
            <c:dLbl>
              <c:idx val="28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3D-491D-843D-5E496C3B9DE9}"/>
                </c:ext>
              </c:extLst>
            </c:dLbl>
            <c:dLbl>
              <c:idx val="28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43D-491D-843D-5E496C3B9DE9}"/>
                </c:ext>
              </c:extLst>
            </c:dLbl>
            <c:dLbl>
              <c:idx val="28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3D-491D-843D-5E496C3B9DE9}"/>
                </c:ext>
              </c:extLst>
            </c:dLbl>
            <c:dLbl>
              <c:idx val="28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3D-491D-843D-5E496C3B9DE9}"/>
                </c:ext>
              </c:extLst>
            </c:dLbl>
            <c:dLbl>
              <c:idx val="28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3D-491D-843D-5E496C3B9DE9}"/>
                </c:ext>
              </c:extLst>
            </c:dLbl>
            <c:dLbl>
              <c:idx val="28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43D-491D-843D-5E496C3B9DE9}"/>
                </c:ext>
              </c:extLst>
            </c:dLbl>
            <c:dLbl>
              <c:idx val="28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43D-491D-843D-5E496C3B9DE9}"/>
                </c:ext>
              </c:extLst>
            </c:dLbl>
            <c:dLbl>
              <c:idx val="28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43D-491D-843D-5E496C3B9DE9}"/>
                </c:ext>
              </c:extLst>
            </c:dLbl>
            <c:dLbl>
              <c:idx val="28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43D-491D-843D-5E496C3B9DE9}"/>
                </c:ext>
              </c:extLst>
            </c:dLbl>
            <c:dLbl>
              <c:idx val="28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43D-491D-843D-5E496C3B9DE9}"/>
                </c:ext>
              </c:extLst>
            </c:dLbl>
            <c:dLbl>
              <c:idx val="28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43D-491D-843D-5E496C3B9DE9}"/>
                </c:ext>
              </c:extLst>
            </c:dLbl>
            <c:dLbl>
              <c:idx val="28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43D-491D-843D-5E496C3B9DE9}"/>
                </c:ext>
              </c:extLst>
            </c:dLbl>
            <c:dLbl>
              <c:idx val="28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43D-491D-843D-5E496C3B9DE9}"/>
                </c:ext>
              </c:extLst>
            </c:dLbl>
            <c:dLbl>
              <c:idx val="28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43D-491D-843D-5E496C3B9DE9}"/>
                </c:ext>
              </c:extLst>
            </c:dLbl>
            <c:dLbl>
              <c:idx val="28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43D-491D-843D-5E496C3B9DE9}"/>
                </c:ext>
              </c:extLst>
            </c:dLbl>
            <c:dLbl>
              <c:idx val="28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43D-491D-843D-5E496C3B9DE9}"/>
                </c:ext>
              </c:extLst>
            </c:dLbl>
            <c:dLbl>
              <c:idx val="28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43D-491D-843D-5E496C3B9DE9}"/>
                </c:ext>
              </c:extLst>
            </c:dLbl>
            <c:dLbl>
              <c:idx val="28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43D-491D-843D-5E496C3B9DE9}"/>
                </c:ext>
              </c:extLst>
            </c:dLbl>
            <c:dLbl>
              <c:idx val="28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43D-491D-843D-5E496C3B9DE9}"/>
                </c:ext>
              </c:extLst>
            </c:dLbl>
            <c:dLbl>
              <c:idx val="28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43D-491D-843D-5E496C3B9DE9}"/>
                </c:ext>
              </c:extLst>
            </c:dLbl>
            <c:dLbl>
              <c:idx val="28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43D-491D-843D-5E496C3B9DE9}"/>
                </c:ext>
              </c:extLst>
            </c:dLbl>
            <c:dLbl>
              <c:idx val="28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43D-491D-843D-5E496C3B9DE9}"/>
                </c:ext>
              </c:extLst>
            </c:dLbl>
            <c:dLbl>
              <c:idx val="28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43D-491D-843D-5E496C3B9DE9}"/>
                </c:ext>
              </c:extLst>
            </c:dLbl>
            <c:dLbl>
              <c:idx val="28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443D-491D-843D-5E496C3B9DE9}"/>
                </c:ext>
              </c:extLst>
            </c:dLbl>
            <c:dLbl>
              <c:idx val="28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43D-491D-843D-5E496C3B9DE9}"/>
                </c:ext>
              </c:extLst>
            </c:dLbl>
            <c:dLbl>
              <c:idx val="28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443D-491D-843D-5E496C3B9DE9}"/>
                </c:ext>
              </c:extLst>
            </c:dLbl>
            <c:dLbl>
              <c:idx val="28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43D-491D-843D-5E496C3B9DE9}"/>
                </c:ext>
              </c:extLst>
            </c:dLbl>
            <c:dLbl>
              <c:idx val="28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443D-491D-843D-5E496C3B9DE9}"/>
                </c:ext>
              </c:extLst>
            </c:dLbl>
            <c:dLbl>
              <c:idx val="28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43D-491D-843D-5E496C3B9DE9}"/>
                </c:ext>
              </c:extLst>
            </c:dLbl>
            <c:dLbl>
              <c:idx val="28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443D-491D-843D-5E496C3B9DE9}"/>
                </c:ext>
              </c:extLst>
            </c:dLbl>
            <c:dLbl>
              <c:idx val="29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443D-491D-843D-5E496C3B9DE9}"/>
                </c:ext>
              </c:extLst>
            </c:dLbl>
            <c:dLbl>
              <c:idx val="29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443D-491D-843D-5E496C3B9DE9}"/>
                </c:ext>
              </c:extLst>
            </c:dLbl>
            <c:dLbl>
              <c:idx val="29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443D-491D-843D-5E496C3B9DE9}"/>
                </c:ext>
              </c:extLst>
            </c:dLbl>
            <c:dLbl>
              <c:idx val="29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443D-491D-843D-5E496C3B9DE9}"/>
                </c:ext>
              </c:extLst>
            </c:dLbl>
            <c:dLbl>
              <c:idx val="29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443D-491D-843D-5E496C3B9DE9}"/>
                </c:ext>
              </c:extLst>
            </c:dLbl>
            <c:dLbl>
              <c:idx val="29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443D-491D-843D-5E496C3B9DE9}"/>
                </c:ext>
              </c:extLst>
            </c:dLbl>
            <c:dLbl>
              <c:idx val="29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443D-491D-843D-5E496C3B9DE9}"/>
                </c:ext>
              </c:extLst>
            </c:dLbl>
            <c:dLbl>
              <c:idx val="29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443D-491D-843D-5E496C3B9DE9}"/>
                </c:ext>
              </c:extLst>
            </c:dLbl>
            <c:dLbl>
              <c:idx val="29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443D-491D-843D-5E496C3B9DE9}"/>
                </c:ext>
              </c:extLst>
            </c:dLbl>
            <c:dLbl>
              <c:idx val="29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443D-491D-843D-5E496C3B9DE9}"/>
                </c:ext>
              </c:extLst>
            </c:dLbl>
            <c:dLbl>
              <c:idx val="29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443D-491D-843D-5E496C3B9DE9}"/>
                </c:ext>
              </c:extLst>
            </c:dLbl>
            <c:dLbl>
              <c:idx val="29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443D-491D-843D-5E496C3B9DE9}"/>
                </c:ext>
              </c:extLst>
            </c:dLbl>
            <c:dLbl>
              <c:idx val="29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443D-491D-843D-5E496C3B9DE9}"/>
                </c:ext>
              </c:extLst>
            </c:dLbl>
            <c:dLbl>
              <c:idx val="29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443D-491D-843D-5E496C3B9DE9}"/>
                </c:ext>
              </c:extLst>
            </c:dLbl>
            <c:dLbl>
              <c:idx val="29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443D-491D-843D-5E496C3B9DE9}"/>
                </c:ext>
              </c:extLst>
            </c:dLbl>
            <c:dLbl>
              <c:idx val="29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443D-491D-843D-5E496C3B9DE9}"/>
                </c:ext>
              </c:extLst>
            </c:dLbl>
            <c:dLbl>
              <c:idx val="29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443D-491D-843D-5E496C3B9DE9}"/>
                </c:ext>
              </c:extLst>
            </c:dLbl>
            <c:dLbl>
              <c:idx val="29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443D-491D-843D-5E496C3B9DE9}"/>
                </c:ext>
              </c:extLst>
            </c:dLbl>
            <c:dLbl>
              <c:idx val="29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443D-491D-843D-5E496C3B9DE9}"/>
                </c:ext>
              </c:extLst>
            </c:dLbl>
            <c:dLbl>
              <c:idx val="29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443D-491D-843D-5E496C3B9DE9}"/>
                </c:ext>
              </c:extLst>
            </c:dLbl>
            <c:dLbl>
              <c:idx val="29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443D-491D-843D-5E496C3B9DE9}"/>
                </c:ext>
              </c:extLst>
            </c:dLbl>
            <c:dLbl>
              <c:idx val="29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443D-491D-843D-5E496C3B9DE9}"/>
                </c:ext>
              </c:extLst>
            </c:dLbl>
            <c:dLbl>
              <c:idx val="29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443D-491D-843D-5E496C3B9DE9}"/>
                </c:ext>
              </c:extLst>
            </c:dLbl>
            <c:dLbl>
              <c:idx val="29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443D-491D-843D-5E496C3B9DE9}"/>
                </c:ext>
              </c:extLst>
            </c:dLbl>
            <c:dLbl>
              <c:idx val="29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443D-491D-843D-5E496C3B9DE9}"/>
                </c:ext>
              </c:extLst>
            </c:dLbl>
            <c:dLbl>
              <c:idx val="29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443D-491D-843D-5E496C3B9DE9}"/>
                </c:ext>
              </c:extLst>
            </c:dLbl>
            <c:dLbl>
              <c:idx val="29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443D-491D-843D-5E496C3B9DE9}"/>
                </c:ext>
              </c:extLst>
            </c:dLbl>
            <c:dLbl>
              <c:idx val="29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443D-491D-843D-5E496C3B9DE9}"/>
                </c:ext>
              </c:extLst>
            </c:dLbl>
            <c:dLbl>
              <c:idx val="29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443D-491D-843D-5E496C3B9DE9}"/>
                </c:ext>
              </c:extLst>
            </c:dLbl>
            <c:dLbl>
              <c:idx val="29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443D-491D-843D-5E496C3B9DE9}"/>
                </c:ext>
              </c:extLst>
            </c:dLbl>
            <c:dLbl>
              <c:idx val="29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443D-491D-843D-5E496C3B9DE9}"/>
                </c:ext>
              </c:extLst>
            </c:dLbl>
            <c:dLbl>
              <c:idx val="29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443D-491D-843D-5E496C3B9DE9}"/>
                </c:ext>
              </c:extLst>
            </c:dLbl>
            <c:dLbl>
              <c:idx val="29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443D-491D-843D-5E496C3B9DE9}"/>
                </c:ext>
              </c:extLst>
            </c:dLbl>
            <c:dLbl>
              <c:idx val="29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443D-491D-843D-5E496C3B9DE9}"/>
                </c:ext>
              </c:extLst>
            </c:dLbl>
            <c:dLbl>
              <c:idx val="29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443D-491D-843D-5E496C3B9DE9}"/>
                </c:ext>
              </c:extLst>
            </c:dLbl>
            <c:dLbl>
              <c:idx val="29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443D-491D-843D-5E496C3B9DE9}"/>
                </c:ext>
              </c:extLst>
            </c:dLbl>
            <c:dLbl>
              <c:idx val="29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443D-491D-843D-5E496C3B9DE9}"/>
                </c:ext>
              </c:extLst>
            </c:dLbl>
            <c:dLbl>
              <c:idx val="29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443D-491D-843D-5E496C3B9DE9}"/>
                </c:ext>
              </c:extLst>
            </c:dLbl>
            <c:dLbl>
              <c:idx val="29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443D-491D-843D-5E496C3B9DE9}"/>
                </c:ext>
              </c:extLst>
            </c:dLbl>
            <c:dLbl>
              <c:idx val="29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443D-491D-843D-5E496C3B9DE9}"/>
                </c:ext>
              </c:extLst>
            </c:dLbl>
            <c:dLbl>
              <c:idx val="29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443D-491D-843D-5E496C3B9DE9}"/>
                </c:ext>
              </c:extLst>
            </c:dLbl>
            <c:dLbl>
              <c:idx val="29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443D-491D-843D-5E496C3B9DE9}"/>
                </c:ext>
              </c:extLst>
            </c:dLbl>
            <c:dLbl>
              <c:idx val="29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443D-491D-843D-5E496C3B9DE9}"/>
                </c:ext>
              </c:extLst>
            </c:dLbl>
            <c:dLbl>
              <c:idx val="29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443D-491D-843D-5E496C3B9DE9}"/>
                </c:ext>
              </c:extLst>
            </c:dLbl>
            <c:dLbl>
              <c:idx val="29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443D-491D-843D-5E496C3B9DE9}"/>
                </c:ext>
              </c:extLst>
            </c:dLbl>
            <c:dLbl>
              <c:idx val="29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443D-491D-843D-5E496C3B9DE9}"/>
                </c:ext>
              </c:extLst>
            </c:dLbl>
            <c:dLbl>
              <c:idx val="29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443D-491D-843D-5E496C3B9DE9}"/>
                </c:ext>
              </c:extLst>
            </c:dLbl>
            <c:dLbl>
              <c:idx val="29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443D-491D-843D-5E496C3B9DE9}"/>
                </c:ext>
              </c:extLst>
            </c:dLbl>
            <c:dLbl>
              <c:idx val="29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443D-491D-843D-5E496C3B9DE9}"/>
                </c:ext>
              </c:extLst>
            </c:dLbl>
            <c:dLbl>
              <c:idx val="29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443D-491D-843D-5E496C3B9DE9}"/>
                </c:ext>
              </c:extLst>
            </c:dLbl>
            <c:dLbl>
              <c:idx val="29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443D-491D-843D-5E496C3B9DE9}"/>
                </c:ext>
              </c:extLst>
            </c:dLbl>
            <c:dLbl>
              <c:idx val="29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443D-491D-843D-5E496C3B9DE9}"/>
                </c:ext>
              </c:extLst>
            </c:dLbl>
            <c:dLbl>
              <c:idx val="29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443D-491D-843D-5E496C3B9DE9}"/>
                </c:ext>
              </c:extLst>
            </c:dLbl>
            <c:dLbl>
              <c:idx val="29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443D-491D-843D-5E496C3B9DE9}"/>
                </c:ext>
              </c:extLst>
            </c:dLbl>
            <c:dLbl>
              <c:idx val="29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443D-491D-843D-5E496C3B9DE9}"/>
                </c:ext>
              </c:extLst>
            </c:dLbl>
            <c:dLbl>
              <c:idx val="29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443D-491D-843D-5E496C3B9DE9}"/>
                </c:ext>
              </c:extLst>
            </c:dLbl>
            <c:dLbl>
              <c:idx val="29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443D-491D-843D-5E496C3B9DE9}"/>
                </c:ext>
              </c:extLst>
            </c:dLbl>
            <c:dLbl>
              <c:idx val="29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443D-491D-843D-5E496C3B9DE9}"/>
                </c:ext>
              </c:extLst>
            </c:dLbl>
            <c:dLbl>
              <c:idx val="29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443D-491D-843D-5E496C3B9DE9}"/>
                </c:ext>
              </c:extLst>
            </c:dLbl>
            <c:dLbl>
              <c:idx val="29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443D-491D-843D-5E496C3B9DE9}"/>
                </c:ext>
              </c:extLst>
            </c:dLbl>
            <c:dLbl>
              <c:idx val="29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443D-491D-843D-5E496C3B9DE9}"/>
                </c:ext>
              </c:extLst>
            </c:dLbl>
            <c:dLbl>
              <c:idx val="29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443D-491D-843D-5E496C3B9DE9}"/>
                </c:ext>
              </c:extLst>
            </c:dLbl>
            <c:dLbl>
              <c:idx val="29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443D-491D-843D-5E496C3B9DE9}"/>
                </c:ext>
              </c:extLst>
            </c:dLbl>
            <c:dLbl>
              <c:idx val="29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443D-491D-843D-5E496C3B9DE9}"/>
                </c:ext>
              </c:extLst>
            </c:dLbl>
            <c:dLbl>
              <c:idx val="29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443D-491D-843D-5E496C3B9DE9}"/>
                </c:ext>
              </c:extLst>
            </c:dLbl>
            <c:dLbl>
              <c:idx val="29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443D-491D-843D-5E496C3B9DE9}"/>
                </c:ext>
              </c:extLst>
            </c:dLbl>
            <c:dLbl>
              <c:idx val="29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443D-491D-843D-5E496C3B9DE9}"/>
                </c:ext>
              </c:extLst>
            </c:dLbl>
            <c:dLbl>
              <c:idx val="29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443D-491D-843D-5E496C3B9DE9}"/>
                </c:ext>
              </c:extLst>
            </c:dLbl>
            <c:dLbl>
              <c:idx val="29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443D-491D-843D-5E496C3B9DE9}"/>
                </c:ext>
              </c:extLst>
            </c:dLbl>
            <c:dLbl>
              <c:idx val="29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443D-491D-843D-5E496C3B9DE9}"/>
                </c:ext>
              </c:extLst>
            </c:dLbl>
            <c:dLbl>
              <c:idx val="29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443D-491D-843D-5E496C3B9DE9}"/>
                </c:ext>
              </c:extLst>
            </c:dLbl>
            <c:dLbl>
              <c:idx val="29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443D-491D-843D-5E496C3B9DE9}"/>
                </c:ext>
              </c:extLst>
            </c:dLbl>
            <c:dLbl>
              <c:idx val="29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443D-491D-843D-5E496C3B9DE9}"/>
                </c:ext>
              </c:extLst>
            </c:dLbl>
            <c:dLbl>
              <c:idx val="29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443D-491D-843D-5E496C3B9DE9}"/>
                </c:ext>
              </c:extLst>
            </c:dLbl>
            <c:dLbl>
              <c:idx val="29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443D-491D-843D-5E496C3B9DE9}"/>
                </c:ext>
              </c:extLst>
            </c:dLbl>
            <c:dLbl>
              <c:idx val="29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443D-491D-843D-5E496C3B9DE9}"/>
                </c:ext>
              </c:extLst>
            </c:dLbl>
            <c:dLbl>
              <c:idx val="29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443D-491D-843D-5E496C3B9DE9}"/>
                </c:ext>
              </c:extLst>
            </c:dLbl>
            <c:dLbl>
              <c:idx val="29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443D-491D-843D-5E496C3B9DE9}"/>
                </c:ext>
              </c:extLst>
            </c:dLbl>
            <c:dLbl>
              <c:idx val="29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4-443D-491D-843D-5E496C3B9DE9}"/>
                </c:ext>
              </c:extLst>
            </c:dLbl>
            <c:dLbl>
              <c:idx val="29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443D-491D-843D-5E496C3B9DE9}"/>
                </c:ext>
              </c:extLst>
            </c:dLbl>
            <c:dLbl>
              <c:idx val="29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6-443D-491D-843D-5E496C3B9DE9}"/>
                </c:ext>
              </c:extLst>
            </c:dLbl>
            <c:dLbl>
              <c:idx val="29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7-443D-491D-843D-5E496C3B9DE9}"/>
                </c:ext>
              </c:extLst>
            </c:dLbl>
            <c:dLbl>
              <c:idx val="29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443D-491D-843D-5E496C3B9DE9}"/>
                </c:ext>
              </c:extLst>
            </c:dLbl>
            <c:dLbl>
              <c:idx val="29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9-443D-491D-843D-5E496C3B9DE9}"/>
                </c:ext>
              </c:extLst>
            </c:dLbl>
            <c:dLbl>
              <c:idx val="29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443D-491D-843D-5E496C3B9DE9}"/>
                </c:ext>
              </c:extLst>
            </c:dLbl>
            <c:dLbl>
              <c:idx val="29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B-443D-491D-843D-5E496C3B9DE9}"/>
                </c:ext>
              </c:extLst>
            </c:dLbl>
            <c:dLbl>
              <c:idx val="29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C-443D-491D-843D-5E496C3B9DE9}"/>
                </c:ext>
              </c:extLst>
            </c:dLbl>
            <c:dLbl>
              <c:idx val="29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D-443D-491D-843D-5E496C3B9DE9}"/>
                </c:ext>
              </c:extLst>
            </c:dLbl>
            <c:dLbl>
              <c:idx val="29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E-443D-491D-843D-5E496C3B9DE9}"/>
                </c:ext>
              </c:extLst>
            </c:dLbl>
            <c:dLbl>
              <c:idx val="29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F-443D-491D-843D-5E496C3B9DE9}"/>
                </c:ext>
              </c:extLst>
            </c:dLbl>
            <c:dLbl>
              <c:idx val="29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0-443D-491D-843D-5E496C3B9DE9}"/>
                </c:ext>
              </c:extLst>
            </c:dLbl>
            <c:dLbl>
              <c:idx val="29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1-443D-491D-843D-5E496C3B9DE9}"/>
                </c:ext>
              </c:extLst>
            </c:dLbl>
            <c:dLbl>
              <c:idx val="29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2-443D-491D-843D-5E496C3B9DE9}"/>
                </c:ext>
              </c:extLst>
            </c:dLbl>
            <c:dLbl>
              <c:idx val="29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3-443D-491D-843D-5E496C3B9DE9}"/>
                </c:ext>
              </c:extLst>
            </c:dLbl>
            <c:dLbl>
              <c:idx val="29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4-443D-491D-843D-5E496C3B9DE9}"/>
                </c:ext>
              </c:extLst>
            </c:dLbl>
            <c:dLbl>
              <c:idx val="29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443D-491D-843D-5E496C3B9DE9}"/>
                </c:ext>
              </c:extLst>
            </c:dLbl>
            <c:dLbl>
              <c:idx val="29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6-443D-491D-843D-5E496C3B9DE9}"/>
                </c:ext>
              </c:extLst>
            </c:dLbl>
            <c:dLbl>
              <c:idx val="29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443D-491D-843D-5E496C3B9DE9}"/>
                </c:ext>
              </c:extLst>
            </c:dLbl>
            <c:dLbl>
              <c:idx val="29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8-443D-491D-843D-5E496C3B9DE9}"/>
                </c:ext>
              </c:extLst>
            </c:dLbl>
            <c:dLbl>
              <c:idx val="29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443D-491D-843D-5E496C3B9DE9}"/>
                </c:ext>
              </c:extLst>
            </c:dLbl>
            <c:dLbl>
              <c:idx val="30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A-443D-491D-843D-5E496C3B9DE9}"/>
                </c:ext>
              </c:extLst>
            </c:dLbl>
            <c:dLbl>
              <c:idx val="30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B-443D-491D-843D-5E496C3B9DE9}"/>
                </c:ext>
              </c:extLst>
            </c:dLbl>
            <c:dLbl>
              <c:idx val="30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C-443D-491D-843D-5E496C3B9DE9}"/>
                </c:ext>
              </c:extLst>
            </c:dLbl>
            <c:dLbl>
              <c:idx val="30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D-443D-491D-843D-5E496C3B9DE9}"/>
                </c:ext>
              </c:extLst>
            </c:dLbl>
            <c:dLbl>
              <c:idx val="30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443D-491D-843D-5E496C3B9DE9}"/>
                </c:ext>
              </c:extLst>
            </c:dLbl>
            <c:dLbl>
              <c:idx val="30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F-443D-491D-843D-5E496C3B9DE9}"/>
                </c:ext>
              </c:extLst>
            </c:dLbl>
            <c:dLbl>
              <c:idx val="30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0-443D-491D-843D-5E496C3B9DE9}"/>
                </c:ext>
              </c:extLst>
            </c:dLbl>
            <c:dLbl>
              <c:idx val="30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1-443D-491D-843D-5E496C3B9DE9}"/>
                </c:ext>
              </c:extLst>
            </c:dLbl>
            <c:dLbl>
              <c:idx val="30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2-443D-491D-843D-5E496C3B9DE9}"/>
                </c:ext>
              </c:extLst>
            </c:dLbl>
            <c:dLbl>
              <c:idx val="30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3-443D-491D-843D-5E496C3B9DE9}"/>
                </c:ext>
              </c:extLst>
            </c:dLbl>
            <c:dLbl>
              <c:idx val="30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4-443D-491D-843D-5E496C3B9DE9}"/>
                </c:ext>
              </c:extLst>
            </c:dLbl>
            <c:dLbl>
              <c:idx val="30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5-443D-491D-843D-5E496C3B9DE9}"/>
                </c:ext>
              </c:extLst>
            </c:dLbl>
            <c:dLbl>
              <c:idx val="30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6-443D-491D-843D-5E496C3B9DE9}"/>
                </c:ext>
              </c:extLst>
            </c:dLbl>
            <c:dLbl>
              <c:idx val="30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7-443D-491D-843D-5E496C3B9DE9}"/>
                </c:ext>
              </c:extLst>
            </c:dLbl>
            <c:dLbl>
              <c:idx val="30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8-443D-491D-843D-5E496C3B9DE9}"/>
                </c:ext>
              </c:extLst>
            </c:dLbl>
            <c:dLbl>
              <c:idx val="30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9-443D-491D-843D-5E496C3B9DE9}"/>
                </c:ext>
              </c:extLst>
            </c:dLbl>
            <c:dLbl>
              <c:idx val="30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A-443D-491D-843D-5E496C3B9DE9}"/>
                </c:ext>
              </c:extLst>
            </c:dLbl>
            <c:dLbl>
              <c:idx val="30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B-443D-491D-843D-5E496C3B9DE9}"/>
                </c:ext>
              </c:extLst>
            </c:dLbl>
            <c:dLbl>
              <c:idx val="30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C-443D-491D-843D-5E496C3B9DE9}"/>
                </c:ext>
              </c:extLst>
            </c:dLbl>
            <c:dLbl>
              <c:idx val="30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D-443D-491D-843D-5E496C3B9DE9}"/>
                </c:ext>
              </c:extLst>
            </c:dLbl>
            <c:dLbl>
              <c:idx val="30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E-443D-491D-843D-5E496C3B9DE9}"/>
                </c:ext>
              </c:extLst>
            </c:dLbl>
            <c:dLbl>
              <c:idx val="30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F-443D-491D-843D-5E496C3B9DE9}"/>
                </c:ext>
              </c:extLst>
            </c:dLbl>
            <c:dLbl>
              <c:idx val="30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0-443D-491D-843D-5E496C3B9DE9}"/>
                </c:ext>
              </c:extLst>
            </c:dLbl>
            <c:dLbl>
              <c:idx val="30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1-443D-491D-843D-5E496C3B9DE9}"/>
                </c:ext>
              </c:extLst>
            </c:dLbl>
            <c:dLbl>
              <c:idx val="30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2-443D-491D-843D-5E496C3B9DE9}"/>
                </c:ext>
              </c:extLst>
            </c:dLbl>
            <c:dLbl>
              <c:idx val="30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3-443D-491D-843D-5E496C3B9DE9}"/>
                </c:ext>
              </c:extLst>
            </c:dLbl>
            <c:dLbl>
              <c:idx val="30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4-443D-491D-843D-5E496C3B9DE9}"/>
                </c:ext>
              </c:extLst>
            </c:dLbl>
            <c:dLbl>
              <c:idx val="30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5-443D-491D-843D-5E496C3B9DE9}"/>
                </c:ext>
              </c:extLst>
            </c:dLbl>
            <c:dLbl>
              <c:idx val="30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6-443D-491D-843D-5E496C3B9DE9}"/>
                </c:ext>
              </c:extLst>
            </c:dLbl>
            <c:dLbl>
              <c:idx val="30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7-443D-491D-843D-5E496C3B9DE9}"/>
                </c:ext>
              </c:extLst>
            </c:dLbl>
            <c:dLbl>
              <c:idx val="30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8-443D-491D-843D-5E496C3B9DE9}"/>
                </c:ext>
              </c:extLst>
            </c:dLbl>
            <c:dLbl>
              <c:idx val="30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9-443D-491D-843D-5E496C3B9DE9}"/>
                </c:ext>
              </c:extLst>
            </c:dLbl>
            <c:dLbl>
              <c:idx val="30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A-443D-491D-843D-5E496C3B9DE9}"/>
                </c:ext>
              </c:extLst>
            </c:dLbl>
            <c:dLbl>
              <c:idx val="30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B-443D-491D-843D-5E496C3B9DE9}"/>
                </c:ext>
              </c:extLst>
            </c:dLbl>
            <c:dLbl>
              <c:idx val="30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C-443D-491D-843D-5E496C3B9DE9}"/>
                </c:ext>
              </c:extLst>
            </c:dLbl>
            <c:dLbl>
              <c:idx val="30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D-443D-491D-843D-5E496C3B9DE9}"/>
                </c:ext>
              </c:extLst>
            </c:dLbl>
            <c:dLbl>
              <c:idx val="30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E-443D-491D-843D-5E496C3B9DE9}"/>
                </c:ext>
              </c:extLst>
            </c:dLbl>
            <c:dLbl>
              <c:idx val="30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F-443D-491D-843D-5E496C3B9DE9}"/>
                </c:ext>
              </c:extLst>
            </c:dLbl>
            <c:dLbl>
              <c:idx val="30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0-443D-491D-843D-5E496C3B9DE9}"/>
                </c:ext>
              </c:extLst>
            </c:dLbl>
            <c:dLbl>
              <c:idx val="30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1-443D-491D-843D-5E496C3B9DE9}"/>
                </c:ext>
              </c:extLst>
            </c:dLbl>
            <c:dLbl>
              <c:idx val="30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2-443D-491D-843D-5E496C3B9DE9}"/>
                </c:ext>
              </c:extLst>
            </c:dLbl>
            <c:dLbl>
              <c:idx val="30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3-443D-491D-843D-5E496C3B9DE9}"/>
                </c:ext>
              </c:extLst>
            </c:dLbl>
            <c:dLbl>
              <c:idx val="30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4-443D-491D-843D-5E496C3B9DE9}"/>
                </c:ext>
              </c:extLst>
            </c:dLbl>
            <c:dLbl>
              <c:idx val="30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5-443D-491D-843D-5E496C3B9DE9}"/>
                </c:ext>
              </c:extLst>
            </c:dLbl>
            <c:dLbl>
              <c:idx val="30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6-443D-491D-843D-5E496C3B9DE9}"/>
                </c:ext>
              </c:extLst>
            </c:dLbl>
            <c:dLbl>
              <c:idx val="30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7-443D-491D-843D-5E496C3B9DE9}"/>
                </c:ext>
              </c:extLst>
            </c:dLbl>
            <c:dLbl>
              <c:idx val="30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8-443D-491D-843D-5E496C3B9DE9}"/>
                </c:ext>
              </c:extLst>
            </c:dLbl>
            <c:dLbl>
              <c:idx val="30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9-443D-491D-843D-5E496C3B9DE9}"/>
                </c:ext>
              </c:extLst>
            </c:dLbl>
            <c:dLbl>
              <c:idx val="30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A-443D-491D-843D-5E496C3B9DE9}"/>
                </c:ext>
              </c:extLst>
            </c:dLbl>
            <c:dLbl>
              <c:idx val="30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B-443D-491D-843D-5E496C3B9DE9}"/>
                </c:ext>
              </c:extLst>
            </c:dLbl>
            <c:dLbl>
              <c:idx val="30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C-443D-491D-843D-5E496C3B9DE9}"/>
                </c:ext>
              </c:extLst>
            </c:dLbl>
            <c:dLbl>
              <c:idx val="30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D-443D-491D-843D-5E496C3B9DE9}"/>
                </c:ext>
              </c:extLst>
            </c:dLbl>
            <c:dLbl>
              <c:idx val="30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E-443D-491D-843D-5E496C3B9DE9}"/>
                </c:ext>
              </c:extLst>
            </c:dLbl>
            <c:dLbl>
              <c:idx val="30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F-443D-491D-843D-5E496C3B9DE9}"/>
                </c:ext>
              </c:extLst>
            </c:dLbl>
            <c:dLbl>
              <c:idx val="30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0-443D-491D-843D-5E496C3B9DE9}"/>
                </c:ext>
              </c:extLst>
            </c:dLbl>
            <c:dLbl>
              <c:idx val="30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1-443D-491D-843D-5E496C3B9DE9}"/>
                </c:ext>
              </c:extLst>
            </c:dLbl>
            <c:dLbl>
              <c:idx val="30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2-443D-491D-843D-5E496C3B9DE9}"/>
                </c:ext>
              </c:extLst>
            </c:dLbl>
            <c:dLbl>
              <c:idx val="30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3-443D-491D-843D-5E496C3B9DE9}"/>
                </c:ext>
              </c:extLst>
            </c:dLbl>
            <c:dLbl>
              <c:idx val="30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4-443D-491D-843D-5E496C3B9DE9}"/>
                </c:ext>
              </c:extLst>
            </c:dLbl>
            <c:dLbl>
              <c:idx val="30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5-443D-491D-843D-5E496C3B9DE9}"/>
                </c:ext>
              </c:extLst>
            </c:dLbl>
            <c:dLbl>
              <c:idx val="30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6-443D-491D-843D-5E496C3B9DE9}"/>
                </c:ext>
              </c:extLst>
            </c:dLbl>
            <c:dLbl>
              <c:idx val="30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7-443D-491D-843D-5E496C3B9DE9}"/>
                </c:ext>
              </c:extLst>
            </c:dLbl>
            <c:dLbl>
              <c:idx val="30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8-443D-491D-843D-5E496C3B9DE9}"/>
                </c:ext>
              </c:extLst>
            </c:dLbl>
            <c:dLbl>
              <c:idx val="30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9-443D-491D-843D-5E496C3B9DE9}"/>
                </c:ext>
              </c:extLst>
            </c:dLbl>
            <c:dLbl>
              <c:idx val="30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A-443D-491D-843D-5E496C3B9DE9}"/>
                </c:ext>
              </c:extLst>
            </c:dLbl>
            <c:dLbl>
              <c:idx val="30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B-443D-491D-843D-5E496C3B9DE9}"/>
                </c:ext>
              </c:extLst>
            </c:dLbl>
            <c:dLbl>
              <c:idx val="30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C-443D-491D-843D-5E496C3B9DE9}"/>
                </c:ext>
              </c:extLst>
            </c:dLbl>
            <c:dLbl>
              <c:idx val="30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D-443D-491D-843D-5E496C3B9DE9}"/>
                </c:ext>
              </c:extLst>
            </c:dLbl>
            <c:dLbl>
              <c:idx val="30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E-443D-491D-843D-5E496C3B9DE9}"/>
                </c:ext>
              </c:extLst>
            </c:dLbl>
            <c:dLbl>
              <c:idx val="30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CF-443D-491D-843D-5E496C3B9DE9}"/>
                </c:ext>
              </c:extLst>
            </c:dLbl>
            <c:dLbl>
              <c:idx val="30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0-443D-491D-843D-5E496C3B9DE9}"/>
                </c:ext>
              </c:extLst>
            </c:dLbl>
            <c:dLbl>
              <c:idx val="30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1-443D-491D-843D-5E496C3B9DE9}"/>
                </c:ext>
              </c:extLst>
            </c:dLbl>
            <c:dLbl>
              <c:idx val="30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2-443D-491D-843D-5E496C3B9DE9}"/>
                </c:ext>
              </c:extLst>
            </c:dLbl>
            <c:dLbl>
              <c:idx val="30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3-443D-491D-843D-5E496C3B9DE9}"/>
                </c:ext>
              </c:extLst>
            </c:dLbl>
            <c:dLbl>
              <c:idx val="30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4-443D-491D-843D-5E496C3B9DE9}"/>
                </c:ext>
              </c:extLst>
            </c:dLbl>
            <c:dLbl>
              <c:idx val="30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5-443D-491D-843D-5E496C3B9DE9}"/>
                </c:ext>
              </c:extLst>
            </c:dLbl>
            <c:dLbl>
              <c:idx val="30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6-443D-491D-843D-5E496C3B9DE9}"/>
                </c:ext>
              </c:extLst>
            </c:dLbl>
            <c:dLbl>
              <c:idx val="30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7-443D-491D-843D-5E496C3B9DE9}"/>
                </c:ext>
              </c:extLst>
            </c:dLbl>
            <c:dLbl>
              <c:idx val="30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8-443D-491D-843D-5E496C3B9DE9}"/>
                </c:ext>
              </c:extLst>
            </c:dLbl>
            <c:dLbl>
              <c:idx val="30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9-443D-491D-843D-5E496C3B9DE9}"/>
                </c:ext>
              </c:extLst>
            </c:dLbl>
            <c:dLbl>
              <c:idx val="30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A-443D-491D-843D-5E496C3B9DE9}"/>
                </c:ext>
              </c:extLst>
            </c:dLbl>
            <c:dLbl>
              <c:idx val="30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B-443D-491D-843D-5E496C3B9DE9}"/>
                </c:ext>
              </c:extLst>
            </c:dLbl>
            <c:dLbl>
              <c:idx val="30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C-443D-491D-843D-5E496C3B9DE9}"/>
                </c:ext>
              </c:extLst>
            </c:dLbl>
            <c:dLbl>
              <c:idx val="30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D-443D-491D-843D-5E496C3B9DE9}"/>
                </c:ext>
              </c:extLst>
            </c:dLbl>
            <c:dLbl>
              <c:idx val="30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E-443D-491D-843D-5E496C3B9DE9}"/>
                </c:ext>
              </c:extLst>
            </c:dLbl>
            <c:dLbl>
              <c:idx val="30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DF-443D-491D-843D-5E496C3B9DE9}"/>
                </c:ext>
              </c:extLst>
            </c:dLbl>
            <c:dLbl>
              <c:idx val="30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0-443D-491D-843D-5E496C3B9DE9}"/>
                </c:ext>
              </c:extLst>
            </c:dLbl>
            <c:dLbl>
              <c:idx val="30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1-443D-491D-843D-5E496C3B9DE9}"/>
                </c:ext>
              </c:extLst>
            </c:dLbl>
            <c:dLbl>
              <c:idx val="30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2-443D-491D-843D-5E496C3B9DE9}"/>
                </c:ext>
              </c:extLst>
            </c:dLbl>
            <c:dLbl>
              <c:idx val="30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3-443D-491D-843D-5E496C3B9DE9}"/>
                </c:ext>
              </c:extLst>
            </c:dLbl>
            <c:dLbl>
              <c:idx val="30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4-443D-491D-843D-5E496C3B9DE9}"/>
                </c:ext>
              </c:extLst>
            </c:dLbl>
            <c:dLbl>
              <c:idx val="30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5-443D-491D-843D-5E496C3B9DE9}"/>
                </c:ext>
              </c:extLst>
            </c:dLbl>
            <c:dLbl>
              <c:idx val="30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6-443D-491D-843D-5E496C3B9DE9}"/>
                </c:ext>
              </c:extLst>
            </c:dLbl>
            <c:dLbl>
              <c:idx val="30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7-443D-491D-843D-5E496C3B9DE9}"/>
                </c:ext>
              </c:extLst>
            </c:dLbl>
            <c:dLbl>
              <c:idx val="30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8-443D-491D-843D-5E496C3B9DE9}"/>
                </c:ext>
              </c:extLst>
            </c:dLbl>
            <c:dLbl>
              <c:idx val="30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9-443D-491D-843D-5E496C3B9DE9}"/>
                </c:ext>
              </c:extLst>
            </c:dLbl>
            <c:dLbl>
              <c:idx val="30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A-443D-491D-843D-5E496C3B9DE9}"/>
                </c:ext>
              </c:extLst>
            </c:dLbl>
            <c:dLbl>
              <c:idx val="30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B-443D-491D-843D-5E496C3B9DE9}"/>
                </c:ext>
              </c:extLst>
            </c:dLbl>
            <c:dLbl>
              <c:idx val="30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C-443D-491D-843D-5E496C3B9DE9}"/>
                </c:ext>
              </c:extLst>
            </c:dLbl>
            <c:dLbl>
              <c:idx val="30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D-443D-491D-843D-5E496C3B9DE9}"/>
                </c:ext>
              </c:extLst>
            </c:dLbl>
            <c:dLbl>
              <c:idx val="31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E-443D-491D-843D-5E496C3B9DE9}"/>
                </c:ext>
              </c:extLst>
            </c:dLbl>
            <c:dLbl>
              <c:idx val="31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F-443D-491D-843D-5E496C3B9DE9}"/>
                </c:ext>
              </c:extLst>
            </c:dLbl>
            <c:dLbl>
              <c:idx val="31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0-443D-491D-843D-5E496C3B9DE9}"/>
                </c:ext>
              </c:extLst>
            </c:dLbl>
            <c:dLbl>
              <c:idx val="31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1-443D-491D-843D-5E496C3B9DE9}"/>
                </c:ext>
              </c:extLst>
            </c:dLbl>
            <c:dLbl>
              <c:idx val="31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2-443D-491D-843D-5E496C3B9DE9}"/>
                </c:ext>
              </c:extLst>
            </c:dLbl>
            <c:dLbl>
              <c:idx val="31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3-443D-491D-843D-5E496C3B9DE9}"/>
                </c:ext>
              </c:extLst>
            </c:dLbl>
            <c:dLbl>
              <c:idx val="31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4-443D-491D-843D-5E496C3B9DE9}"/>
                </c:ext>
              </c:extLst>
            </c:dLbl>
            <c:dLbl>
              <c:idx val="31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5-443D-491D-843D-5E496C3B9DE9}"/>
                </c:ext>
              </c:extLst>
            </c:dLbl>
            <c:dLbl>
              <c:idx val="31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6-443D-491D-843D-5E496C3B9DE9}"/>
                </c:ext>
              </c:extLst>
            </c:dLbl>
            <c:dLbl>
              <c:idx val="31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7-443D-491D-843D-5E496C3B9DE9}"/>
                </c:ext>
              </c:extLst>
            </c:dLbl>
            <c:dLbl>
              <c:idx val="31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8-443D-491D-843D-5E496C3B9DE9}"/>
                </c:ext>
              </c:extLst>
            </c:dLbl>
            <c:dLbl>
              <c:idx val="31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9-443D-491D-843D-5E496C3B9DE9}"/>
                </c:ext>
              </c:extLst>
            </c:dLbl>
            <c:dLbl>
              <c:idx val="31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A-443D-491D-843D-5E496C3B9DE9}"/>
                </c:ext>
              </c:extLst>
            </c:dLbl>
            <c:dLbl>
              <c:idx val="31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B-443D-491D-843D-5E496C3B9DE9}"/>
                </c:ext>
              </c:extLst>
            </c:dLbl>
            <c:dLbl>
              <c:idx val="31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C-443D-491D-843D-5E496C3B9DE9}"/>
                </c:ext>
              </c:extLst>
            </c:dLbl>
            <c:dLbl>
              <c:idx val="31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D-443D-491D-843D-5E496C3B9DE9}"/>
                </c:ext>
              </c:extLst>
            </c:dLbl>
            <c:dLbl>
              <c:idx val="31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E-443D-491D-843D-5E496C3B9DE9}"/>
                </c:ext>
              </c:extLst>
            </c:dLbl>
            <c:dLbl>
              <c:idx val="31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FF-443D-491D-843D-5E496C3B9DE9}"/>
                </c:ext>
              </c:extLst>
            </c:dLbl>
            <c:dLbl>
              <c:idx val="31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0-443D-491D-843D-5E496C3B9DE9}"/>
                </c:ext>
              </c:extLst>
            </c:dLbl>
            <c:dLbl>
              <c:idx val="31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1-443D-491D-843D-5E496C3B9DE9}"/>
                </c:ext>
              </c:extLst>
            </c:dLbl>
            <c:dLbl>
              <c:idx val="31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2-443D-491D-843D-5E496C3B9DE9}"/>
                </c:ext>
              </c:extLst>
            </c:dLbl>
            <c:dLbl>
              <c:idx val="31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3-443D-491D-843D-5E496C3B9DE9}"/>
                </c:ext>
              </c:extLst>
            </c:dLbl>
            <c:dLbl>
              <c:idx val="31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4-443D-491D-843D-5E496C3B9DE9}"/>
                </c:ext>
              </c:extLst>
            </c:dLbl>
            <c:dLbl>
              <c:idx val="31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5-443D-491D-843D-5E496C3B9DE9}"/>
                </c:ext>
              </c:extLst>
            </c:dLbl>
            <c:dLbl>
              <c:idx val="31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6-443D-491D-843D-5E496C3B9DE9}"/>
                </c:ext>
              </c:extLst>
            </c:dLbl>
            <c:dLbl>
              <c:idx val="31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7-443D-491D-843D-5E496C3B9DE9}"/>
                </c:ext>
              </c:extLst>
            </c:dLbl>
            <c:dLbl>
              <c:idx val="31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8-443D-491D-843D-5E496C3B9DE9}"/>
                </c:ext>
              </c:extLst>
            </c:dLbl>
            <c:dLbl>
              <c:idx val="31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9-443D-491D-843D-5E496C3B9DE9}"/>
                </c:ext>
              </c:extLst>
            </c:dLbl>
            <c:dLbl>
              <c:idx val="31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A-443D-491D-843D-5E496C3B9DE9}"/>
                </c:ext>
              </c:extLst>
            </c:dLbl>
            <c:dLbl>
              <c:idx val="31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B-443D-491D-843D-5E496C3B9DE9}"/>
                </c:ext>
              </c:extLst>
            </c:dLbl>
            <c:dLbl>
              <c:idx val="31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C-443D-491D-843D-5E496C3B9DE9}"/>
                </c:ext>
              </c:extLst>
            </c:dLbl>
            <c:dLbl>
              <c:idx val="31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D-443D-491D-843D-5E496C3B9DE9}"/>
                </c:ext>
              </c:extLst>
            </c:dLbl>
            <c:dLbl>
              <c:idx val="31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E-443D-491D-843D-5E496C3B9DE9}"/>
                </c:ext>
              </c:extLst>
            </c:dLbl>
            <c:dLbl>
              <c:idx val="31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0F-443D-491D-843D-5E496C3B9DE9}"/>
                </c:ext>
              </c:extLst>
            </c:dLbl>
            <c:dLbl>
              <c:idx val="31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0-443D-491D-843D-5E496C3B9DE9}"/>
                </c:ext>
              </c:extLst>
            </c:dLbl>
            <c:dLbl>
              <c:idx val="31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1-443D-491D-843D-5E496C3B9DE9}"/>
                </c:ext>
              </c:extLst>
            </c:dLbl>
            <c:dLbl>
              <c:idx val="31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2-443D-491D-843D-5E496C3B9DE9}"/>
                </c:ext>
              </c:extLst>
            </c:dLbl>
            <c:dLbl>
              <c:idx val="31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3-443D-491D-843D-5E496C3B9DE9}"/>
                </c:ext>
              </c:extLst>
            </c:dLbl>
            <c:dLbl>
              <c:idx val="31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4-443D-491D-843D-5E496C3B9DE9}"/>
                </c:ext>
              </c:extLst>
            </c:dLbl>
            <c:dLbl>
              <c:idx val="31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5-443D-491D-843D-5E496C3B9DE9}"/>
                </c:ext>
              </c:extLst>
            </c:dLbl>
            <c:dLbl>
              <c:idx val="31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6-443D-491D-843D-5E496C3B9DE9}"/>
                </c:ext>
              </c:extLst>
            </c:dLbl>
            <c:dLbl>
              <c:idx val="31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7-443D-491D-843D-5E496C3B9DE9}"/>
                </c:ext>
              </c:extLst>
            </c:dLbl>
            <c:dLbl>
              <c:idx val="31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8-443D-491D-843D-5E496C3B9DE9}"/>
                </c:ext>
              </c:extLst>
            </c:dLbl>
            <c:dLbl>
              <c:idx val="31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9-443D-491D-843D-5E496C3B9DE9}"/>
                </c:ext>
              </c:extLst>
            </c:dLbl>
            <c:dLbl>
              <c:idx val="31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A-443D-491D-843D-5E496C3B9DE9}"/>
                </c:ext>
              </c:extLst>
            </c:dLbl>
            <c:dLbl>
              <c:idx val="31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B-443D-491D-843D-5E496C3B9DE9}"/>
                </c:ext>
              </c:extLst>
            </c:dLbl>
            <c:dLbl>
              <c:idx val="31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C-443D-491D-843D-5E496C3B9DE9}"/>
                </c:ext>
              </c:extLst>
            </c:dLbl>
            <c:dLbl>
              <c:idx val="31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D-443D-491D-843D-5E496C3B9DE9}"/>
                </c:ext>
              </c:extLst>
            </c:dLbl>
            <c:dLbl>
              <c:idx val="31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E-443D-491D-843D-5E496C3B9DE9}"/>
                </c:ext>
              </c:extLst>
            </c:dLbl>
            <c:dLbl>
              <c:idx val="31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1F-443D-491D-843D-5E496C3B9DE9}"/>
                </c:ext>
              </c:extLst>
            </c:dLbl>
            <c:dLbl>
              <c:idx val="31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0-443D-491D-843D-5E496C3B9DE9}"/>
                </c:ext>
              </c:extLst>
            </c:dLbl>
            <c:dLbl>
              <c:idx val="31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1-443D-491D-843D-5E496C3B9DE9}"/>
                </c:ext>
              </c:extLst>
            </c:dLbl>
            <c:dLbl>
              <c:idx val="31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2-443D-491D-843D-5E496C3B9DE9}"/>
                </c:ext>
              </c:extLst>
            </c:dLbl>
            <c:dLbl>
              <c:idx val="31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3-443D-491D-843D-5E496C3B9DE9}"/>
                </c:ext>
              </c:extLst>
            </c:dLbl>
            <c:dLbl>
              <c:idx val="31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4-443D-491D-843D-5E496C3B9DE9}"/>
                </c:ext>
              </c:extLst>
            </c:dLbl>
            <c:dLbl>
              <c:idx val="31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5-443D-491D-843D-5E496C3B9DE9}"/>
                </c:ext>
              </c:extLst>
            </c:dLbl>
            <c:dLbl>
              <c:idx val="31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6-443D-491D-843D-5E496C3B9DE9}"/>
                </c:ext>
              </c:extLst>
            </c:dLbl>
            <c:dLbl>
              <c:idx val="31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7-443D-491D-843D-5E496C3B9DE9}"/>
                </c:ext>
              </c:extLst>
            </c:dLbl>
            <c:dLbl>
              <c:idx val="31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8-443D-491D-843D-5E496C3B9DE9}"/>
                </c:ext>
              </c:extLst>
            </c:dLbl>
            <c:dLbl>
              <c:idx val="31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9-443D-491D-843D-5E496C3B9DE9}"/>
                </c:ext>
              </c:extLst>
            </c:dLbl>
            <c:dLbl>
              <c:idx val="31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A-443D-491D-843D-5E496C3B9DE9}"/>
                </c:ext>
              </c:extLst>
            </c:dLbl>
            <c:dLbl>
              <c:idx val="31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B-443D-491D-843D-5E496C3B9DE9}"/>
                </c:ext>
              </c:extLst>
            </c:dLbl>
            <c:dLbl>
              <c:idx val="31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C-443D-491D-843D-5E496C3B9DE9}"/>
                </c:ext>
              </c:extLst>
            </c:dLbl>
            <c:dLbl>
              <c:idx val="31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D-443D-491D-843D-5E496C3B9DE9}"/>
                </c:ext>
              </c:extLst>
            </c:dLbl>
            <c:dLbl>
              <c:idx val="31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E-443D-491D-843D-5E496C3B9DE9}"/>
                </c:ext>
              </c:extLst>
            </c:dLbl>
            <c:dLbl>
              <c:idx val="31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F-443D-491D-843D-5E496C3B9DE9}"/>
                </c:ext>
              </c:extLst>
            </c:dLbl>
            <c:dLbl>
              <c:idx val="31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0-443D-491D-843D-5E496C3B9DE9}"/>
                </c:ext>
              </c:extLst>
            </c:dLbl>
            <c:dLbl>
              <c:idx val="31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1-443D-491D-843D-5E496C3B9DE9}"/>
                </c:ext>
              </c:extLst>
            </c:dLbl>
            <c:dLbl>
              <c:idx val="31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2-443D-491D-843D-5E496C3B9DE9}"/>
                </c:ext>
              </c:extLst>
            </c:dLbl>
            <c:dLbl>
              <c:idx val="31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3-443D-491D-843D-5E496C3B9DE9}"/>
                </c:ext>
              </c:extLst>
            </c:dLbl>
            <c:dLbl>
              <c:idx val="31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4-443D-491D-843D-5E496C3B9DE9}"/>
                </c:ext>
              </c:extLst>
            </c:dLbl>
            <c:dLbl>
              <c:idx val="31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5-443D-491D-843D-5E496C3B9DE9}"/>
                </c:ext>
              </c:extLst>
            </c:dLbl>
            <c:dLbl>
              <c:idx val="31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6-443D-491D-843D-5E496C3B9DE9}"/>
                </c:ext>
              </c:extLst>
            </c:dLbl>
            <c:dLbl>
              <c:idx val="31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7-443D-491D-843D-5E496C3B9DE9}"/>
                </c:ext>
              </c:extLst>
            </c:dLbl>
            <c:dLbl>
              <c:idx val="31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8-443D-491D-843D-5E496C3B9DE9}"/>
                </c:ext>
              </c:extLst>
            </c:dLbl>
            <c:dLbl>
              <c:idx val="31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9-443D-491D-843D-5E496C3B9DE9}"/>
                </c:ext>
              </c:extLst>
            </c:dLbl>
            <c:dLbl>
              <c:idx val="31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A-443D-491D-843D-5E496C3B9DE9}"/>
                </c:ext>
              </c:extLst>
            </c:dLbl>
            <c:dLbl>
              <c:idx val="31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B-443D-491D-843D-5E496C3B9DE9}"/>
                </c:ext>
              </c:extLst>
            </c:dLbl>
            <c:dLbl>
              <c:idx val="31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C-443D-491D-843D-5E496C3B9DE9}"/>
                </c:ext>
              </c:extLst>
            </c:dLbl>
            <c:dLbl>
              <c:idx val="31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D-443D-491D-843D-5E496C3B9DE9}"/>
                </c:ext>
              </c:extLst>
            </c:dLbl>
            <c:dLbl>
              <c:idx val="31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E-443D-491D-843D-5E496C3B9DE9}"/>
                </c:ext>
              </c:extLst>
            </c:dLbl>
            <c:dLbl>
              <c:idx val="31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F-443D-491D-843D-5E496C3B9DE9}"/>
                </c:ext>
              </c:extLst>
            </c:dLbl>
            <c:dLbl>
              <c:idx val="31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0-443D-491D-843D-5E496C3B9DE9}"/>
                </c:ext>
              </c:extLst>
            </c:dLbl>
            <c:dLbl>
              <c:idx val="31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1-443D-491D-843D-5E496C3B9DE9}"/>
                </c:ext>
              </c:extLst>
            </c:dLbl>
            <c:dLbl>
              <c:idx val="31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2-443D-491D-843D-5E496C3B9DE9}"/>
                </c:ext>
              </c:extLst>
            </c:dLbl>
            <c:dLbl>
              <c:idx val="31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3-443D-491D-843D-5E496C3B9DE9}"/>
                </c:ext>
              </c:extLst>
            </c:dLbl>
            <c:dLbl>
              <c:idx val="31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4-443D-491D-843D-5E496C3B9DE9}"/>
                </c:ext>
              </c:extLst>
            </c:dLbl>
            <c:dLbl>
              <c:idx val="31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5-443D-491D-843D-5E496C3B9DE9}"/>
                </c:ext>
              </c:extLst>
            </c:dLbl>
            <c:dLbl>
              <c:idx val="31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6-443D-491D-843D-5E496C3B9DE9}"/>
                </c:ext>
              </c:extLst>
            </c:dLbl>
            <c:dLbl>
              <c:idx val="31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7-443D-491D-843D-5E496C3B9DE9}"/>
                </c:ext>
              </c:extLst>
            </c:dLbl>
            <c:dLbl>
              <c:idx val="31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8-443D-491D-843D-5E496C3B9DE9}"/>
                </c:ext>
              </c:extLst>
            </c:dLbl>
            <c:dLbl>
              <c:idx val="31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9-443D-491D-843D-5E496C3B9DE9}"/>
                </c:ext>
              </c:extLst>
            </c:dLbl>
            <c:dLbl>
              <c:idx val="31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A-443D-491D-843D-5E496C3B9DE9}"/>
                </c:ext>
              </c:extLst>
            </c:dLbl>
            <c:dLbl>
              <c:idx val="31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B-443D-491D-843D-5E496C3B9DE9}"/>
                </c:ext>
              </c:extLst>
            </c:dLbl>
            <c:dLbl>
              <c:idx val="31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C-443D-491D-843D-5E496C3B9DE9}"/>
                </c:ext>
              </c:extLst>
            </c:dLbl>
            <c:dLbl>
              <c:idx val="31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D-443D-491D-843D-5E496C3B9DE9}"/>
                </c:ext>
              </c:extLst>
            </c:dLbl>
            <c:dLbl>
              <c:idx val="31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E-443D-491D-843D-5E496C3B9DE9}"/>
                </c:ext>
              </c:extLst>
            </c:dLbl>
            <c:dLbl>
              <c:idx val="31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F-443D-491D-843D-5E496C3B9DE9}"/>
                </c:ext>
              </c:extLst>
            </c:dLbl>
            <c:dLbl>
              <c:idx val="31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0-443D-491D-843D-5E496C3B9DE9}"/>
                </c:ext>
              </c:extLst>
            </c:dLbl>
            <c:dLbl>
              <c:idx val="31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1-443D-491D-843D-5E496C3B9DE9}"/>
                </c:ext>
              </c:extLst>
            </c:dLbl>
            <c:dLbl>
              <c:idx val="32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2-443D-491D-843D-5E496C3B9DE9}"/>
                </c:ext>
              </c:extLst>
            </c:dLbl>
            <c:dLbl>
              <c:idx val="32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3-443D-491D-843D-5E496C3B9DE9}"/>
                </c:ext>
              </c:extLst>
            </c:dLbl>
            <c:dLbl>
              <c:idx val="32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4-443D-491D-843D-5E496C3B9DE9}"/>
                </c:ext>
              </c:extLst>
            </c:dLbl>
            <c:dLbl>
              <c:idx val="32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5-443D-491D-843D-5E496C3B9DE9}"/>
                </c:ext>
              </c:extLst>
            </c:dLbl>
            <c:dLbl>
              <c:idx val="32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6-443D-491D-843D-5E496C3B9DE9}"/>
                </c:ext>
              </c:extLst>
            </c:dLbl>
            <c:dLbl>
              <c:idx val="32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7-443D-491D-843D-5E496C3B9DE9}"/>
                </c:ext>
              </c:extLst>
            </c:dLbl>
            <c:dLbl>
              <c:idx val="32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8-443D-491D-843D-5E496C3B9DE9}"/>
                </c:ext>
              </c:extLst>
            </c:dLbl>
            <c:dLbl>
              <c:idx val="32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9-443D-491D-843D-5E496C3B9DE9}"/>
                </c:ext>
              </c:extLst>
            </c:dLbl>
            <c:dLbl>
              <c:idx val="32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A-443D-491D-843D-5E496C3B9DE9}"/>
                </c:ext>
              </c:extLst>
            </c:dLbl>
            <c:dLbl>
              <c:idx val="32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B-443D-491D-843D-5E496C3B9DE9}"/>
                </c:ext>
              </c:extLst>
            </c:dLbl>
            <c:dLbl>
              <c:idx val="32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C-443D-491D-843D-5E496C3B9DE9}"/>
                </c:ext>
              </c:extLst>
            </c:dLbl>
            <c:dLbl>
              <c:idx val="32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D-443D-491D-843D-5E496C3B9DE9}"/>
                </c:ext>
              </c:extLst>
            </c:dLbl>
            <c:dLbl>
              <c:idx val="32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E-443D-491D-843D-5E496C3B9DE9}"/>
                </c:ext>
              </c:extLst>
            </c:dLbl>
            <c:dLbl>
              <c:idx val="32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F-443D-491D-843D-5E496C3B9DE9}"/>
                </c:ext>
              </c:extLst>
            </c:dLbl>
            <c:dLbl>
              <c:idx val="32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0-443D-491D-843D-5E496C3B9DE9}"/>
                </c:ext>
              </c:extLst>
            </c:dLbl>
            <c:dLbl>
              <c:idx val="32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1-443D-491D-843D-5E496C3B9DE9}"/>
                </c:ext>
              </c:extLst>
            </c:dLbl>
            <c:dLbl>
              <c:idx val="32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2-443D-491D-843D-5E496C3B9DE9}"/>
                </c:ext>
              </c:extLst>
            </c:dLbl>
            <c:dLbl>
              <c:idx val="32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3-443D-491D-843D-5E496C3B9DE9}"/>
                </c:ext>
              </c:extLst>
            </c:dLbl>
            <c:dLbl>
              <c:idx val="32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4-443D-491D-843D-5E496C3B9DE9}"/>
                </c:ext>
              </c:extLst>
            </c:dLbl>
            <c:dLbl>
              <c:idx val="32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5-443D-491D-843D-5E496C3B9DE9}"/>
                </c:ext>
              </c:extLst>
            </c:dLbl>
            <c:dLbl>
              <c:idx val="32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6-443D-491D-843D-5E496C3B9DE9}"/>
                </c:ext>
              </c:extLst>
            </c:dLbl>
            <c:dLbl>
              <c:idx val="32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7-443D-491D-843D-5E496C3B9DE9}"/>
                </c:ext>
              </c:extLst>
            </c:dLbl>
            <c:dLbl>
              <c:idx val="32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8-443D-491D-843D-5E496C3B9DE9}"/>
                </c:ext>
              </c:extLst>
            </c:dLbl>
            <c:dLbl>
              <c:idx val="32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9-443D-491D-843D-5E496C3B9DE9}"/>
                </c:ext>
              </c:extLst>
            </c:dLbl>
            <c:dLbl>
              <c:idx val="32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A-443D-491D-843D-5E496C3B9DE9}"/>
                </c:ext>
              </c:extLst>
            </c:dLbl>
            <c:dLbl>
              <c:idx val="32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B-443D-491D-843D-5E496C3B9DE9}"/>
                </c:ext>
              </c:extLst>
            </c:dLbl>
            <c:dLbl>
              <c:idx val="32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C-443D-491D-843D-5E496C3B9DE9}"/>
                </c:ext>
              </c:extLst>
            </c:dLbl>
            <c:dLbl>
              <c:idx val="32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D-443D-491D-843D-5E496C3B9DE9}"/>
                </c:ext>
              </c:extLst>
            </c:dLbl>
            <c:dLbl>
              <c:idx val="32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E-443D-491D-843D-5E496C3B9DE9}"/>
                </c:ext>
              </c:extLst>
            </c:dLbl>
            <c:dLbl>
              <c:idx val="32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F-443D-491D-843D-5E496C3B9DE9}"/>
                </c:ext>
              </c:extLst>
            </c:dLbl>
            <c:dLbl>
              <c:idx val="32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0-443D-491D-843D-5E496C3B9DE9}"/>
                </c:ext>
              </c:extLst>
            </c:dLbl>
            <c:dLbl>
              <c:idx val="32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1-443D-491D-843D-5E496C3B9DE9}"/>
                </c:ext>
              </c:extLst>
            </c:dLbl>
            <c:dLbl>
              <c:idx val="32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2-443D-491D-843D-5E496C3B9DE9}"/>
                </c:ext>
              </c:extLst>
            </c:dLbl>
            <c:dLbl>
              <c:idx val="32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3-443D-491D-843D-5E496C3B9DE9}"/>
                </c:ext>
              </c:extLst>
            </c:dLbl>
            <c:dLbl>
              <c:idx val="32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4-443D-491D-843D-5E496C3B9DE9}"/>
                </c:ext>
              </c:extLst>
            </c:dLbl>
            <c:dLbl>
              <c:idx val="32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5-443D-491D-843D-5E496C3B9DE9}"/>
                </c:ext>
              </c:extLst>
            </c:dLbl>
            <c:dLbl>
              <c:idx val="32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6-443D-491D-843D-5E496C3B9DE9}"/>
                </c:ext>
              </c:extLst>
            </c:dLbl>
            <c:dLbl>
              <c:idx val="32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7-443D-491D-843D-5E496C3B9DE9}"/>
                </c:ext>
              </c:extLst>
            </c:dLbl>
            <c:dLbl>
              <c:idx val="32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8-443D-491D-843D-5E496C3B9DE9}"/>
                </c:ext>
              </c:extLst>
            </c:dLbl>
            <c:dLbl>
              <c:idx val="32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9-443D-491D-843D-5E496C3B9DE9}"/>
                </c:ext>
              </c:extLst>
            </c:dLbl>
            <c:dLbl>
              <c:idx val="32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A-443D-491D-843D-5E496C3B9DE9}"/>
                </c:ext>
              </c:extLst>
            </c:dLbl>
            <c:dLbl>
              <c:idx val="32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B-443D-491D-843D-5E496C3B9DE9}"/>
                </c:ext>
              </c:extLst>
            </c:dLbl>
            <c:dLbl>
              <c:idx val="32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C-443D-491D-843D-5E496C3B9DE9}"/>
                </c:ext>
              </c:extLst>
            </c:dLbl>
            <c:dLbl>
              <c:idx val="32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D-443D-491D-843D-5E496C3B9DE9}"/>
                </c:ext>
              </c:extLst>
            </c:dLbl>
            <c:dLbl>
              <c:idx val="32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E-443D-491D-843D-5E496C3B9DE9}"/>
                </c:ext>
              </c:extLst>
            </c:dLbl>
            <c:dLbl>
              <c:idx val="32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F-443D-491D-843D-5E496C3B9DE9}"/>
                </c:ext>
              </c:extLst>
            </c:dLbl>
            <c:dLbl>
              <c:idx val="32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0-443D-491D-843D-5E496C3B9DE9}"/>
                </c:ext>
              </c:extLst>
            </c:dLbl>
            <c:dLbl>
              <c:idx val="32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1-443D-491D-843D-5E496C3B9DE9}"/>
                </c:ext>
              </c:extLst>
            </c:dLbl>
            <c:dLbl>
              <c:idx val="32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2-443D-491D-843D-5E496C3B9DE9}"/>
                </c:ext>
              </c:extLst>
            </c:dLbl>
            <c:dLbl>
              <c:idx val="32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3-443D-491D-843D-5E496C3B9DE9}"/>
                </c:ext>
              </c:extLst>
            </c:dLbl>
            <c:dLbl>
              <c:idx val="32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4-443D-491D-843D-5E496C3B9DE9}"/>
                </c:ext>
              </c:extLst>
            </c:dLbl>
            <c:dLbl>
              <c:idx val="32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5-443D-491D-843D-5E496C3B9DE9}"/>
                </c:ext>
              </c:extLst>
            </c:dLbl>
            <c:dLbl>
              <c:idx val="32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6-443D-491D-843D-5E496C3B9DE9}"/>
                </c:ext>
              </c:extLst>
            </c:dLbl>
            <c:dLbl>
              <c:idx val="32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7-443D-491D-843D-5E496C3B9DE9}"/>
                </c:ext>
              </c:extLst>
            </c:dLbl>
            <c:dLbl>
              <c:idx val="32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8-443D-491D-843D-5E496C3B9DE9}"/>
                </c:ext>
              </c:extLst>
            </c:dLbl>
            <c:dLbl>
              <c:idx val="32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9-443D-491D-843D-5E496C3B9DE9}"/>
                </c:ext>
              </c:extLst>
            </c:dLbl>
            <c:dLbl>
              <c:idx val="32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A-443D-491D-843D-5E496C3B9DE9}"/>
                </c:ext>
              </c:extLst>
            </c:dLbl>
            <c:dLbl>
              <c:idx val="32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B-443D-491D-843D-5E496C3B9DE9}"/>
                </c:ext>
              </c:extLst>
            </c:dLbl>
            <c:dLbl>
              <c:idx val="32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C-443D-491D-843D-5E496C3B9DE9}"/>
                </c:ext>
              </c:extLst>
            </c:dLbl>
            <c:dLbl>
              <c:idx val="32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D-443D-491D-843D-5E496C3B9DE9}"/>
                </c:ext>
              </c:extLst>
            </c:dLbl>
            <c:dLbl>
              <c:idx val="32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E-443D-491D-843D-5E496C3B9DE9}"/>
                </c:ext>
              </c:extLst>
            </c:dLbl>
            <c:dLbl>
              <c:idx val="32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F-443D-491D-843D-5E496C3B9DE9}"/>
                </c:ext>
              </c:extLst>
            </c:dLbl>
            <c:dLbl>
              <c:idx val="32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0-443D-491D-843D-5E496C3B9DE9}"/>
                </c:ext>
              </c:extLst>
            </c:dLbl>
            <c:dLbl>
              <c:idx val="32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1-443D-491D-843D-5E496C3B9DE9}"/>
                </c:ext>
              </c:extLst>
            </c:dLbl>
            <c:dLbl>
              <c:idx val="32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2-443D-491D-843D-5E496C3B9DE9}"/>
                </c:ext>
              </c:extLst>
            </c:dLbl>
            <c:dLbl>
              <c:idx val="32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3-443D-491D-843D-5E496C3B9DE9}"/>
                </c:ext>
              </c:extLst>
            </c:dLbl>
            <c:dLbl>
              <c:idx val="32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4-443D-491D-843D-5E496C3B9DE9}"/>
                </c:ext>
              </c:extLst>
            </c:dLbl>
            <c:dLbl>
              <c:idx val="32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5-443D-491D-843D-5E496C3B9DE9}"/>
                </c:ext>
              </c:extLst>
            </c:dLbl>
            <c:dLbl>
              <c:idx val="32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6-443D-491D-843D-5E496C3B9DE9}"/>
                </c:ext>
              </c:extLst>
            </c:dLbl>
            <c:dLbl>
              <c:idx val="32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7-443D-491D-843D-5E496C3B9DE9}"/>
                </c:ext>
              </c:extLst>
            </c:dLbl>
            <c:dLbl>
              <c:idx val="32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8-443D-491D-843D-5E496C3B9DE9}"/>
                </c:ext>
              </c:extLst>
            </c:dLbl>
            <c:dLbl>
              <c:idx val="32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9-443D-491D-843D-5E496C3B9DE9}"/>
                </c:ext>
              </c:extLst>
            </c:dLbl>
            <c:dLbl>
              <c:idx val="32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A-443D-491D-843D-5E496C3B9DE9}"/>
                </c:ext>
              </c:extLst>
            </c:dLbl>
            <c:dLbl>
              <c:idx val="32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B-443D-491D-843D-5E496C3B9DE9}"/>
                </c:ext>
              </c:extLst>
            </c:dLbl>
            <c:dLbl>
              <c:idx val="32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C-443D-491D-843D-5E496C3B9DE9}"/>
                </c:ext>
              </c:extLst>
            </c:dLbl>
            <c:dLbl>
              <c:idx val="32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D-443D-491D-843D-5E496C3B9DE9}"/>
                </c:ext>
              </c:extLst>
            </c:dLbl>
            <c:dLbl>
              <c:idx val="32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E-443D-491D-843D-5E496C3B9DE9}"/>
                </c:ext>
              </c:extLst>
            </c:dLbl>
            <c:dLbl>
              <c:idx val="32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F-443D-491D-843D-5E496C3B9DE9}"/>
                </c:ext>
              </c:extLst>
            </c:dLbl>
            <c:dLbl>
              <c:idx val="32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0-443D-491D-843D-5E496C3B9DE9}"/>
                </c:ext>
              </c:extLst>
            </c:dLbl>
            <c:dLbl>
              <c:idx val="32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1-443D-491D-843D-5E496C3B9DE9}"/>
                </c:ext>
              </c:extLst>
            </c:dLbl>
            <c:dLbl>
              <c:idx val="32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2-443D-491D-843D-5E496C3B9DE9}"/>
                </c:ext>
              </c:extLst>
            </c:dLbl>
            <c:dLbl>
              <c:idx val="32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3-443D-491D-843D-5E496C3B9DE9}"/>
                </c:ext>
              </c:extLst>
            </c:dLbl>
            <c:dLbl>
              <c:idx val="32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4-443D-491D-843D-5E496C3B9DE9}"/>
                </c:ext>
              </c:extLst>
            </c:dLbl>
            <c:dLbl>
              <c:idx val="32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5-443D-491D-843D-5E496C3B9DE9}"/>
                </c:ext>
              </c:extLst>
            </c:dLbl>
            <c:dLbl>
              <c:idx val="32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6-443D-491D-843D-5E496C3B9DE9}"/>
                </c:ext>
              </c:extLst>
            </c:dLbl>
            <c:dLbl>
              <c:idx val="32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7-443D-491D-843D-5E496C3B9DE9}"/>
                </c:ext>
              </c:extLst>
            </c:dLbl>
            <c:dLbl>
              <c:idx val="32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8-443D-491D-843D-5E496C3B9DE9}"/>
                </c:ext>
              </c:extLst>
            </c:dLbl>
            <c:dLbl>
              <c:idx val="32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9-443D-491D-843D-5E496C3B9DE9}"/>
                </c:ext>
              </c:extLst>
            </c:dLbl>
            <c:dLbl>
              <c:idx val="32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A-443D-491D-843D-5E496C3B9DE9}"/>
                </c:ext>
              </c:extLst>
            </c:dLbl>
            <c:dLbl>
              <c:idx val="32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B-443D-491D-843D-5E496C3B9DE9}"/>
                </c:ext>
              </c:extLst>
            </c:dLbl>
            <c:dLbl>
              <c:idx val="32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C-443D-491D-843D-5E496C3B9DE9}"/>
                </c:ext>
              </c:extLst>
            </c:dLbl>
            <c:dLbl>
              <c:idx val="32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D-443D-491D-843D-5E496C3B9DE9}"/>
                </c:ext>
              </c:extLst>
            </c:dLbl>
            <c:dLbl>
              <c:idx val="32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E-443D-491D-843D-5E496C3B9DE9}"/>
                </c:ext>
              </c:extLst>
            </c:dLbl>
            <c:dLbl>
              <c:idx val="32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F-443D-491D-843D-5E496C3B9DE9}"/>
                </c:ext>
              </c:extLst>
            </c:dLbl>
            <c:dLbl>
              <c:idx val="32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0-443D-491D-843D-5E496C3B9DE9}"/>
                </c:ext>
              </c:extLst>
            </c:dLbl>
            <c:dLbl>
              <c:idx val="32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1-443D-491D-843D-5E496C3B9DE9}"/>
                </c:ext>
              </c:extLst>
            </c:dLbl>
            <c:dLbl>
              <c:idx val="32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2-443D-491D-843D-5E496C3B9DE9}"/>
                </c:ext>
              </c:extLst>
            </c:dLbl>
            <c:dLbl>
              <c:idx val="32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3-443D-491D-843D-5E496C3B9DE9}"/>
                </c:ext>
              </c:extLst>
            </c:dLbl>
            <c:dLbl>
              <c:idx val="32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4-443D-491D-843D-5E496C3B9DE9}"/>
                </c:ext>
              </c:extLst>
            </c:dLbl>
            <c:dLbl>
              <c:idx val="32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5-443D-491D-843D-5E496C3B9DE9}"/>
                </c:ext>
              </c:extLst>
            </c:dLbl>
            <c:dLbl>
              <c:idx val="33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6-443D-491D-843D-5E496C3B9DE9}"/>
                </c:ext>
              </c:extLst>
            </c:dLbl>
            <c:dLbl>
              <c:idx val="33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7-443D-491D-843D-5E496C3B9DE9}"/>
                </c:ext>
              </c:extLst>
            </c:dLbl>
            <c:dLbl>
              <c:idx val="33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8-443D-491D-843D-5E496C3B9DE9}"/>
                </c:ext>
              </c:extLst>
            </c:dLbl>
            <c:dLbl>
              <c:idx val="33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9-443D-491D-843D-5E496C3B9DE9}"/>
                </c:ext>
              </c:extLst>
            </c:dLbl>
            <c:dLbl>
              <c:idx val="33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A-443D-491D-843D-5E496C3B9DE9}"/>
                </c:ext>
              </c:extLst>
            </c:dLbl>
            <c:dLbl>
              <c:idx val="33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B-443D-491D-843D-5E496C3B9DE9}"/>
                </c:ext>
              </c:extLst>
            </c:dLbl>
            <c:dLbl>
              <c:idx val="33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C-443D-491D-843D-5E496C3B9DE9}"/>
                </c:ext>
              </c:extLst>
            </c:dLbl>
            <c:dLbl>
              <c:idx val="33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D-443D-491D-843D-5E496C3B9DE9}"/>
                </c:ext>
              </c:extLst>
            </c:dLbl>
            <c:dLbl>
              <c:idx val="33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E-443D-491D-843D-5E496C3B9DE9}"/>
                </c:ext>
              </c:extLst>
            </c:dLbl>
            <c:dLbl>
              <c:idx val="33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F-443D-491D-843D-5E496C3B9DE9}"/>
                </c:ext>
              </c:extLst>
            </c:dLbl>
            <c:dLbl>
              <c:idx val="33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0-443D-491D-843D-5E496C3B9DE9}"/>
                </c:ext>
              </c:extLst>
            </c:dLbl>
            <c:dLbl>
              <c:idx val="33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1-443D-491D-843D-5E496C3B9DE9}"/>
                </c:ext>
              </c:extLst>
            </c:dLbl>
            <c:dLbl>
              <c:idx val="33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2-443D-491D-843D-5E496C3B9DE9}"/>
                </c:ext>
              </c:extLst>
            </c:dLbl>
            <c:dLbl>
              <c:idx val="33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3-443D-491D-843D-5E496C3B9DE9}"/>
                </c:ext>
              </c:extLst>
            </c:dLbl>
            <c:dLbl>
              <c:idx val="33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4-443D-491D-843D-5E496C3B9DE9}"/>
                </c:ext>
              </c:extLst>
            </c:dLbl>
            <c:dLbl>
              <c:idx val="33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5-443D-491D-843D-5E496C3B9DE9}"/>
                </c:ext>
              </c:extLst>
            </c:dLbl>
            <c:dLbl>
              <c:idx val="33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6-443D-491D-843D-5E496C3B9DE9}"/>
                </c:ext>
              </c:extLst>
            </c:dLbl>
            <c:dLbl>
              <c:idx val="33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7-443D-491D-843D-5E496C3B9DE9}"/>
                </c:ext>
              </c:extLst>
            </c:dLbl>
            <c:dLbl>
              <c:idx val="33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8-443D-491D-843D-5E496C3B9DE9}"/>
                </c:ext>
              </c:extLst>
            </c:dLbl>
            <c:dLbl>
              <c:idx val="33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9-443D-491D-843D-5E496C3B9DE9}"/>
                </c:ext>
              </c:extLst>
            </c:dLbl>
            <c:dLbl>
              <c:idx val="33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A-443D-491D-843D-5E496C3B9DE9}"/>
                </c:ext>
              </c:extLst>
            </c:dLbl>
            <c:dLbl>
              <c:idx val="33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B-443D-491D-843D-5E496C3B9DE9}"/>
                </c:ext>
              </c:extLst>
            </c:dLbl>
            <c:dLbl>
              <c:idx val="33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C-443D-491D-843D-5E496C3B9DE9}"/>
                </c:ext>
              </c:extLst>
            </c:dLbl>
            <c:dLbl>
              <c:idx val="33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D-443D-491D-843D-5E496C3B9DE9}"/>
                </c:ext>
              </c:extLst>
            </c:dLbl>
            <c:dLbl>
              <c:idx val="33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E-443D-491D-843D-5E496C3B9DE9}"/>
                </c:ext>
              </c:extLst>
            </c:dLbl>
            <c:dLbl>
              <c:idx val="33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CF-443D-491D-843D-5E496C3B9DE9}"/>
                </c:ext>
              </c:extLst>
            </c:dLbl>
            <c:dLbl>
              <c:idx val="33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0-443D-491D-843D-5E496C3B9DE9}"/>
                </c:ext>
              </c:extLst>
            </c:dLbl>
            <c:dLbl>
              <c:idx val="33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1-443D-491D-843D-5E496C3B9DE9}"/>
                </c:ext>
              </c:extLst>
            </c:dLbl>
            <c:dLbl>
              <c:idx val="33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2-443D-491D-843D-5E496C3B9DE9}"/>
                </c:ext>
              </c:extLst>
            </c:dLbl>
            <c:dLbl>
              <c:idx val="33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3-443D-491D-843D-5E496C3B9DE9}"/>
                </c:ext>
              </c:extLst>
            </c:dLbl>
            <c:dLbl>
              <c:idx val="33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4-443D-491D-843D-5E496C3B9DE9}"/>
                </c:ext>
              </c:extLst>
            </c:dLbl>
            <c:dLbl>
              <c:idx val="33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5-443D-491D-843D-5E496C3B9DE9}"/>
                </c:ext>
              </c:extLst>
            </c:dLbl>
            <c:dLbl>
              <c:idx val="33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6-443D-491D-843D-5E496C3B9DE9}"/>
                </c:ext>
              </c:extLst>
            </c:dLbl>
            <c:dLbl>
              <c:idx val="33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7-443D-491D-843D-5E496C3B9DE9}"/>
                </c:ext>
              </c:extLst>
            </c:dLbl>
            <c:dLbl>
              <c:idx val="33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8-443D-491D-843D-5E496C3B9DE9}"/>
                </c:ext>
              </c:extLst>
            </c:dLbl>
            <c:dLbl>
              <c:idx val="33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9-443D-491D-843D-5E496C3B9DE9}"/>
                </c:ext>
              </c:extLst>
            </c:dLbl>
            <c:dLbl>
              <c:idx val="33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A-443D-491D-843D-5E496C3B9DE9}"/>
                </c:ext>
              </c:extLst>
            </c:dLbl>
            <c:dLbl>
              <c:idx val="33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B-443D-491D-843D-5E496C3B9DE9}"/>
                </c:ext>
              </c:extLst>
            </c:dLbl>
            <c:dLbl>
              <c:idx val="33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C-443D-491D-843D-5E496C3B9DE9}"/>
                </c:ext>
              </c:extLst>
            </c:dLbl>
            <c:dLbl>
              <c:idx val="33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D-443D-491D-843D-5E496C3B9DE9}"/>
                </c:ext>
              </c:extLst>
            </c:dLbl>
            <c:dLbl>
              <c:idx val="33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E-443D-491D-843D-5E496C3B9DE9}"/>
                </c:ext>
              </c:extLst>
            </c:dLbl>
            <c:dLbl>
              <c:idx val="33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F-443D-491D-843D-5E496C3B9DE9}"/>
                </c:ext>
              </c:extLst>
            </c:dLbl>
            <c:dLbl>
              <c:idx val="33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0-443D-491D-843D-5E496C3B9DE9}"/>
                </c:ext>
              </c:extLst>
            </c:dLbl>
            <c:dLbl>
              <c:idx val="33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1-443D-491D-843D-5E496C3B9DE9}"/>
                </c:ext>
              </c:extLst>
            </c:dLbl>
            <c:dLbl>
              <c:idx val="33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2-443D-491D-843D-5E496C3B9DE9}"/>
                </c:ext>
              </c:extLst>
            </c:dLbl>
            <c:dLbl>
              <c:idx val="33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3-443D-491D-843D-5E496C3B9DE9}"/>
                </c:ext>
              </c:extLst>
            </c:dLbl>
            <c:dLbl>
              <c:idx val="33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4-443D-491D-843D-5E496C3B9DE9}"/>
                </c:ext>
              </c:extLst>
            </c:dLbl>
            <c:dLbl>
              <c:idx val="33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5-443D-491D-843D-5E496C3B9DE9}"/>
                </c:ext>
              </c:extLst>
            </c:dLbl>
            <c:dLbl>
              <c:idx val="33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6-443D-491D-843D-5E496C3B9DE9}"/>
                </c:ext>
              </c:extLst>
            </c:dLbl>
            <c:dLbl>
              <c:idx val="33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7-443D-491D-843D-5E496C3B9DE9}"/>
                </c:ext>
              </c:extLst>
            </c:dLbl>
            <c:dLbl>
              <c:idx val="33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8-443D-491D-843D-5E496C3B9DE9}"/>
                </c:ext>
              </c:extLst>
            </c:dLbl>
            <c:dLbl>
              <c:idx val="33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9-443D-491D-843D-5E496C3B9DE9}"/>
                </c:ext>
              </c:extLst>
            </c:dLbl>
            <c:dLbl>
              <c:idx val="33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A-443D-491D-843D-5E496C3B9DE9}"/>
                </c:ext>
              </c:extLst>
            </c:dLbl>
            <c:dLbl>
              <c:idx val="33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B-443D-491D-843D-5E496C3B9DE9}"/>
                </c:ext>
              </c:extLst>
            </c:dLbl>
            <c:dLbl>
              <c:idx val="33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C-443D-491D-843D-5E496C3B9DE9}"/>
                </c:ext>
              </c:extLst>
            </c:dLbl>
            <c:dLbl>
              <c:idx val="33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D-443D-491D-843D-5E496C3B9DE9}"/>
                </c:ext>
              </c:extLst>
            </c:dLbl>
            <c:dLbl>
              <c:idx val="33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E-443D-491D-843D-5E496C3B9DE9}"/>
                </c:ext>
              </c:extLst>
            </c:dLbl>
            <c:dLbl>
              <c:idx val="33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F-443D-491D-843D-5E496C3B9DE9}"/>
                </c:ext>
              </c:extLst>
            </c:dLbl>
            <c:dLbl>
              <c:idx val="33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0-443D-491D-843D-5E496C3B9DE9}"/>
                </c:ext>
              </c:extLst>
            </c:dLbl>
            <c:dLbl>
              <c:idx val="33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1-443D-491D-843D-5E496C3B9DE9}"/>
                </c:ext>
              </c:extLst>
            </c:dLbl>
            <c:dLbl>
              <c:idx val="33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2-443D-491D-843D-5E496C3B9DE9}"/>
                </c:ext>
              </c:extLst>
            </c:dLbl>
            <c:dLbl>
              <c:idx val="33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3-443D-491D-843D-5E496C3B9DE9}"/>
                </c:ext>
              </c:extLst>
            </c:dLbl>
            <c:dLbl>
              <c:idx val="33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4-443D-491D-843D-5E496C3B9DE9}"/>
                </c:ext>
              </c:extLst>
            </c:dLbl>
            <c:dLbl>
              <c:idx val="33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5-443D-491D-843D-5E496C3B9DE9}"/>
                </c:ext>
              </c:extLst>
            </c:dLbl>
            <c:dLbl>
              <c:idx val="33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6-443D-491D-843D-5E496C3B9DE9}"/>
                </c:ext>
              </c:extLst>
            </c:dLbl>
            <c:dLbl>
              <c:idx val="33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7-443D-491D-843D-5E496C3B9DE9}"/>
                </c:ext>
              </c:extLst>
            </c:dLbl>
            <c:dLbl>
              <c:idx val="33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8-443D-491D-843D-5E496C3B9DE9}"/>
                </c:ext>
              </c:extLst>
            </c:dLbl>
            <c:dLbl>
              <c:idx val="33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9-443D-491D-843D-5E496C3B9DE9}"/>
                </c:ext>
              </c:extLst>
            </c:dLbl>
            <c:dLbl>
              <c:idx val="33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A-443D-491D-843D-5E496C3B9DE9}"/>
                </c:ext>
              </c:extLst>
            </c:dLbl>
            <c:dLbl>
              <c:idx val="33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B-443D-491D-843D-5E496C3B9DE9}"/>
                </c:ext>
              </c:extLst>
            </c:dLbl>
            <c:dLbl>
              <c:idx val="33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C-443D-491D-843D-5E496C3B9DE9}"/>
                </c:ext>
              </c:extLst>
            </c:dLbl>
            <c:dLbl>
              <c:idx val="33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D-443D-491D-843D-5E496C3B9DE9}"/>
                </c:ext>
              </c:extLst>
            </c:dLbl>
            <c:dLbl>
              <c:idx val="33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E-443D-491D-843D-5E496C3B9DE9}"/>
                </c:ext>
              </c:extLst>
            </c:dLbl>
            <c:dLbl>
              <c:idx val="33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FF-443D-491D-843D-5E496C3B9DE9}"/>
                </c:ext>
              </c:extLst>
            </c:dLbl>
            <c:dLbl>
              <c:idx val="33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0-443D-491D-843D-5E496C3B9DE9}"/>
                </c:ext>
              </c:extLst>
            </c:dLbl>
            <c:dLbl>
              <c:idx val="33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1-443D-491D-843D-5E496C3B9DE9}"/>
                </c:ext>
              </c:extLst>
            </c:dLbl>
            <c:dLbl>
              <c:idx val="33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2-443D-491D-843D-5E496C3B9DE9}"/>
                </c:ext>
              </c:extLst>
            </c:dLbl>
            <c:dLbl>
              <c:idx val="33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3-443D-491D-843D-5E496C3B9DE9}"/>
                </c:ext>
              </c:extLst>
            </c:dLbl>
            <c:dLbl>
              <c:idx val="33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4-443D-491D-843D-5E496C3B9DE9}"/>
                </c:ext>
              </c:extLst>
            </c:dLbl>
            <c:dLbl>
              <c:idx val="33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5-443D-491D-843D-5E496C3B9DE9}"/>
                </c:ext>
              </c:extLst>
            </c:dLbl>
            <c:dLbl>
              <c:idx val="33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6-443D-491D-843D-5E496C3B9DE9}"/>
                </c:ext>
              </c:extLst>
            </c:dLbl>
            <c:dLbl>
              <c:idx val="33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7-443D-491D-843D-5E496C3B9DE9}"/>
                </c:ext>
              </c:extLst>
            </c:dLbl>
            <c:dLbl>
              <c:idx val="33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8-443D-491D-843D-5E496C3B9DE9}"/>
                </c:ext>
              </c:extLst>
            </c:dLbl>
            <c:dLbl>
              <c:idx val="33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9-443D-491D-843D-5E496C3B9DE9}"/>
                </c:ext>
              </c:extLst>
            </c:dLbl>
            <c:dLbl>
              <c:idx val="33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A-443D-491D-843D-5E496C3B9DE9}"/>
                </c:ext>
              </c:extLst>
            </c:dLbl>
            <c:dLbl>
              <c:idx val="33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B-443D-491D-843D-5E496C3B9DE9}"/>
                </c:ext>
              </c:extLst>
            </c:dLbl>
            <c:dLbl>
              <c:idx val="33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C-443D-491D-843D-5E496C3B9DE9}"/>
                </c:ext>
              </c:extLst>
            </c:dLbl>
            <c:dLbl>
              <c:idx val="33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D-443D-491D-843D-5E496C3B9DE9}"/>
                </c:ext>
              </c:extLst>
            </c:dLbl>
            <c:dLbl>
              <c:idx val="33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E-443D-491D-843D-5E496C3B9DE9}"/>
                </c:ext>
              </c:extLst>
            </c:dLbl>
            <c:dLbl>
              <c:idx val="33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0F-443D-491D-843D-5E496C3B9DE9}"/>
                </c:ext>
              </c:extLst>
            </c:dLbl>
            <c:dLbl>
              <c:idx val="33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0-443D-491D-843D-5E496C3B9DE9}"/>
                </c:ext>
              </c:extLst>
            </c:dLbl>
            <c:dLbl>
              <c:idx val="33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1-443D-491D-843D-5E496C3B9DE9}"/>
                </c:ext>
              </c:extLst>
            </c:dLbl>
            <c:dLbl>
              <c:idx val="33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2-443D-491D-843D-5E496C3B9DE9}"/>
                </c:ext>
              </c:extLst>
            </c:dLbl>
            <c:dLbl>
              <c:idx val="33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3-443D-491D-843D-5E496C3B9DE9}"/>
                </c:ext>
              </c:extLst>
            </c:dLbl>
            <c:dLbl>
              <c:idx val="33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4-443D-491D-843D-5E496C3B9DE9}"/>
                </c:ext>
              </c:extLst>
            </c:dLbl>
            <c:dLbl>
              <c:idx val="33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5-443D-491D-843D-5E496C3B9DE9}"/>
                </c:ext>
              </c:extLst>
            </c:dLbl>
            <c:dLbl>
              <c:idx val="33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6-443D-491D-843D-5E496C3B9DE9}"/>
                </c:ext>
              </c:extLst>
            </c:dLbl>
            <c:dLbl>
              <c:idx val="33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7-443D-491D-843D-5E496C3B9DE9}"/>
                </c:ext>
              </c:extLst>
            </c:dLbl>
            <c:dLbl>
              <c:idx val="33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8-443D-491D-843D-5E496C3B9DE9}"/>
                </c:ext>
              </c:extLst>
            </c:dLbl>
            <c:dLbl>
              <c:idx val="33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9-443D-491D-843D-5E496C3B9DE9}"/>
                </c:ext>
              </c:extLst>
            </c:dLbl>
            <c:dLbl>
              <c:idx val="34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A-443D-491D-843D-5E496C3B9DE9}"/>
                </c:ext>
              </c:extLst>
            </c:dLbl>
            <c:dLbl>
              <c:idx val="34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B-443D-491D-843D-5E496C3B9DE9}"/>
                </c:ext>
              </c:extLst>
            </c:dLbl>
            <c:dLbl>
              <c:idx val="34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C-443D-491D-843D-5E496C3B9DE9}"/>
                </c:ext>
              </c:extLst>
            </c:dLbl>
            <c:dLbl>
              <c:idx val="34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D-443D-491D-843D-5E496C3B9DE9}"/>
                </c:ext>
              </c:extLst>
            </c:dLbl>
            <c:dLbl>
              <c:idx val="34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E-443D-491D-843D-5E496C3B9DE9}"/>
                </c:ext>
              </c:extLst>
            </c:dLbl>
            <c:dLbl>
              <c:idx val="34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1F-443D-491D-843D-5E496C3B9DE9}"/>
                </c:ext>
              </c:extLst>
            </c:dLbl>
            <c:dLbl>
              <c:idx val="34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0-443D-491D-843D-5E496C3B9DE9}"/>
                </c:ext>
              </c:extLst>
            </c:dLbl>
            <c:dLbl>
              <c:idx val="34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1-443D-491D-843D-5E496C3B9DE9}"/>
                </c:ext>
              </c:extLst>
            </c:dLbl>
            <c:dLbl>
              <c:idx val="34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2-443D-491D-843D-5E496C3B9DE9}"/>
                </c:ext>
              </c:extLst>
            </c:dLbl>
            <c:dLbl>
              <c:idx val="34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3-443D-491D-843D-5E496C3B9DE9}"/>
                </c:ext>
              </c:extLst>
            </c:dLbl>
            <c:dLbl>
              <c:idx val="34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4-443D-491D-843D-5E496C3B9DE9}"/>
                </c:ext>
              </c:extLst>
            </c:dLbl>
            <c:dLbl>
              <c:idx val="34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5-443D-491D-843D-5E496C3B9DE9}"/>
                </c:ext>
              </c:extLst>
            </c:dLbl>
            <c:dLbl>
              <c:idx val="34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6-443D-491D-843D-5E496C3B9DE9}"/>
                </c:ext>
              </c:extLst>
            </c:dLbl>
            <c:dLbl>
              <c:idx val="34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7-443D-491D-843D-5E496C3B9DE9}"/>
                </c:ext>
              </c:extLst>
            </c:dLbl>
            <c:dLbl>
              <c:idx val="34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8-443D-491D-843D-5E496C3B9DE9}"/>
                </c:ext>
              </c:extLst>
            </c:dLbl>
            <c:dLbl>
              <c:idx val="34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9-443D-491D-843D-5E496C3B9DE9}"/>
                </c:ext>
              </c:extLst>
            </c:dLbl>
            <c:dLbl>
              <c:idx val="34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A-443D-491D-843D-5E496C3B9DE9}"/>
                </c:ext>
              </c:extLst>
            </c:dLbl>
            <c:dLbl>
              <c:idx val="34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B-443D-491D-843D-5E496C3B9DE9}"/>
                </c:ext>
              </c:extLst>
            </c:dLbl>
            <c:dLbl>
              <c:idx val="34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C-443D-491D-843D-5E496C3B9DE9}"/>
                </c:ext>
              </c:extLst>
            </c:dLbl>
            <c:dLbl>
              <c:idx val="34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D-443D-491D-843D-5E496C3B9DE9}"/>
                </c:ext>
              </c:extLst>
            </c:dLbl>
            <c:dLbl>
              <c:idx val="34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E-443D-491D-843D-5E496C3B9DE9}"/>
                </c:ext>
              </c:extLst>
            </c:dLbl>
            <c:dLbl>
              <c:idx val="34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2F-443D-491D-843D-5E496C3B9DE9}"/>
                </c:ext>
              </c:extLst>
            </c:dLbl>
            <c:dLbl>
              <c:idx val="34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0-443D-491D-843D-5E496C3B9DE9}"/>
                </c:ext>
              </c:extLst>
            </c:dLbl>
            <c:dLbl>
              <c:idx val="34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1-443D-491D-843D-5E496C3B9DE9}"/>
                </c:ext>
              </c:extLst>
            </c:dLbl>
            <c:dLbl>
              <c:idx val="34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2-443D-491D-843D-5E496C3B9DE9}"/>
                </c:ext>
              </c:extLst>
            </c:dLbl>
            <c:dLbl>
              <c:idx val="34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3-443D-491D-843D-5E496C3B9DE9}"/>
                </c:ext>
              </c:extLst>
            </c:dLbl>
            <c:dLbl>
              <c:idx val="34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4-443D-491D-843D-5E496C3B9DE9}"/>
                </c:ext>
              </c:extLst>
            </c:dLbl>
            <c:dLbl>
              <c:idx val="34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5-443D-491D-843D-5E496C3B9DE9}"/>
                </c:ext>
              </c:extLst>
            </c:dLbl>
            <c:dLbl>
              <c:idx val="34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6-443D-491D-843D-5E496C3B9DE9}"/>
                </c:ext>
              </c:extLst>
            </c:dLbl>
            <c:dLbl>
              <c:idx val="34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7-443D-491D-843D-5E496C3B9DE9}"/>
                </c:ext>
              </c:extLst>
            </c:dLbl>
            <c:dLbl>
              <c:idx val="34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8-443D-491D-843D-5E496C3B9DE9}"/>
                </c:ext>
              </c:extLst>
            </c:dLbl>
            <c:dLbl>
              <c:idx val="34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9-443D-491D-843D-5E496C3B9DE9}"/>
                </c:ext>
              </c:extLst>
            </c:dLbl>
            <c:dLbl>
              <c:idx val="34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A-443D-491D-843D-5E496C3B9DE9}"/>
                </c:ext>
              </c:extLst>
            </c:dLbl>
            <c:dLbl>
              <c:idx val="34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B-443D-491D-843D-5E496C3B9DE9}"/>
                </c:ext>
              </c:extLst>
            </c:dLbl>
            <c:dLbl>
              <c:idx val="34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C-443D-491D-843D-5E496C3B9DE9}"/>
                </c:ext>
              </c:extLst>
            </c:dLbl>
            <c:dLbl>
              <c:idx val="34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D-443D-491D-843D-5E496C3B9DE9}"/>
                </c:ext>
              </c:extLst>
            </c:dLbl>
            <c:dLbl>
              <c:idx val="34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E-443D-491D-843D-5E496C3B9DE9}"/>
                </c:ext>
              </c:extLst>
            </c:dLbl>
            <c:dLbl>
              <c:idx val="34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3F-443D-491D-843D-5E496C3B9DE9}"/>
                </c:ext>
              </c:extLst>
            </c:dLbl>
            <c:dLbl>
              <c:idx val="34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0-443D-491D-843D-5E496C3B9DE9}"/>
                </c:ext>
              </c:extLst>
            </c:dLbl>
            <c:dLbl>
              <c:idx val="34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1-443D-491D-843D-5E496C3B9DE9}"/>
                </c:ext>
              </c:extLst>
            </c:dLbl>
            <c:dLbl>
              <c:idx val="34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2-443D-491D-843D-5E496C3B9DE9}"/>
                </c:ext>
              </c:extLst>
            </c:dLbl>
            <c:dLbl>
              <c:idx val="34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3-443D-491D-843D-5E496C3B9DE9}"/>
                </c:ext>
              </c:extLst>
            </c:dLbl>
            <c:dLbl>
              <c:idx val="34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4-443D-491D-843D-5E496C3B9DE9}"/>
                </c:ext>
              </c:extLst>
            </c:dLbl>
            <c:dLbl>
              <c:idx val="34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5-443D-491D-843D-5E496C3B9DE9}"/>
                </c:ext>
              </c:extLst>
            </c:dLbl>
            <c:dLbl>
              <c:idx val="34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6-443D-491D-843D-5E496C3B9DE9}"/>
                </c:ext>
              </c:extLst>
            </c:dLbl>
            <c:dLbl>
              <c:idx val="34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7-443D-491D-843D-5E496C3B9DE9}"/>
                </c:ext>
              </c:extLst>
            </c:dLbl>
            <c:dLbl>
              <c:idx val="34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8-443D-491D-843D-5E496C3B9DE9}"/>
                </c:ext>
              </c:extLst>
            </c:dLbl>
            <c:dLbl>
              <c:idx val="34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9-443D-491D-843D-5E496C3B9DE9}"/>
                </c:ext>
              </c:extLst>
            </c:dLbl>
            <c:dLbl>
              <c:idx val="34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A-443D-491D-843D-5E496C3B9DE9}"/>
                </c:ext>
              </c:extLst>
            </c:dLbl>
            <c:dLbl>
              <c:idx val="34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B-443D-491D-843D-5E496C3B9DE9}"/>
                </c:ext>
              </c:extLst>
            </c:dLbl>
            <c:dLbl>
              <c:idx val="34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C-443D-491D-843D-5E496C3B9DE9}"/>
                </c:ext>
              </c:extLst>
            </c:dLbl>
            <c:dLbl>
              <c:idx val="34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D-443D-491D-843D-5E496C3B9DE9}"/>
                </c:ext>
              </c:extLst>
            </c:dLbl>
            <c:dLbl>
              <c:idx val="34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E-443D-491D-843D-5E496C3B9DE9}"/>
                </c:ext>
              </c:extLst>
            </c:dLbl>
            <c:dLbl>
              <c:idx val="34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4F-443D-491D-843D-5E496C3B9DE9}"/>
                </c:ext>
              </c:extLst>
            </c:dLbl>
            <c:dLbl>
              <c:idx val="34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0-443D-491D-843D-5E496C3B9DE9}"/>
                </c:ext>
              </c:extLst>
            </c:dLbl>
            <c:dLbl>
              <c:idx val="34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1-443D-491D-843D-5E496C3B9DE9}"/>
                </c:ext>
              </c:extLst>
            </c:dLbl>
            <c:dLbl>
              <c:idx val="34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2-443D-491D-843D-5E496C3B9DE9}"/>
                </c:ext>
              </c:extLst>
            </c:dLbl>
            <c:dLbl>
              <c:idx val="34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3-443D-491D-843D-5E496C3B9DE9}"/>
                </c:ext>
              </c:extLst>
            </c:dLbl>
            <c:dLbl>
              <c:idx val="34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4-443D-491D-843D-5E496C3B9DE9}"/>
                </c:ext>
              </c:extLst>
            </c:dLbl>
            <c:dLbl>
              <c:idx val="34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5-443D-491D-843D-5E496C3B9DE9}"/>
                </c:ext>
              </c:extLst>
            </c:dLbl>
            <c:dLbl>
              <c:idx val="34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6-443D-491D-843D-5E496C3B9DE9}"/>
                </c:ext>
              </c:extLst>
            </c:dLbl>
            <c:dLbl>
              <c:idx val="34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7-443D-491D-843D-5E496C3B9DE9}"/>
                </c:ext>
              </c:extLst>
            </c:dLbl>
            <c:dLbl>
              <c:idx val="34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8-443D-491D-843D-5E496C3B9DE9}"/>
                </c:ext>
              </c:extLst>
            </c:dLbl>
            <c:dLbl>
              <c:idx val="34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9-443D-491D-843D-5E496C3B9DE9}"/>
                </c:ext>
              </c:extLst>
            </c:dLbl>
            <c:dLbl>
              <c:idx val="34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A-443D-491D-843D-5E496C3B9DE9}"/>
                </c:ext>
              </c:extLst>
            </c:dLbl>
            <c:dLbl>
              <c:idx val="34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B-443D-491D-843D-5E496C3B9DE9}"/>
                </c:ext>
              </c:extLst>
            </c:dLbl>
            <c:dLbl>
              <c:idx val="34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C-443D-491D-843D-5E496C3B9DE9}"/>
                </c:ext>
              </c:extLst>
            </c:dLbl>
            <c:dLbl>
              <c:idx val="34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D-443D-491D-843D-5E496C3B9DE9}"/>
                </c:ext>
              </c:extLst>
            </c:dLbl>
            <c:dLbl>
              <c:idx val="34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E-443D-491D-843D-5E496C3B9DE9}"/>
                </c:ext>
              </c:extLst>
            </c:dLbl>
            <c:dLbl>
              <c:idx val="34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5F-443D-491D-843D-5E496C3B9DE9}"/>
                </c:ext>
              </c:extLst>
            </c:dLbl>
            <c:dLbl>
              <c:idx val="34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0-443D-491D-843D-5E496C3B9DE9}"/>
                </c:ext>
              </c:extLst>
            </c:dLbl>
            <c:dLbl>
              <c:idx val="34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1-443D-491D-843D-5E496C3B9DE9}"/>
                </c:ext>
              </c:extLst>
            </c:dLbl>
            <c:dLbl>
              <c:idx val="34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2-443D-491D-843D-5E496C3B9DE9}"/>
                </c:ext>
              </c:extLst>
            </c:dLbl>
            <c:dLbl>
              <c:idx val="34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3-443D-491D-843D-5E496C3B9DE9}"/>
                </c:ext>
              </c:extLst>
            </c:dLbl>
            <c:dLbl>
              <c:idx val="34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4-443D-491D-843D-5E496C3B9DE9}"/>
                </c:ext>
              </c:extLst>
            </c:dLbl>
            <c:dLbl>
              <c:idx val="34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5-443D-491D-843D-5E496C3B9DE9}"/>
                </c:ext>
              </c:extLst>
            </c:dLbl>
            <c:dLbl>
              <c:idx val="34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6-443D-491D-843D-5E496C3B9DE9}"/>
                </c:ext>
              </c:extLst>
            </c:dLbl>
            <c:dLbl>
              <c:idx val="34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7-443D-491D-843D-5E496C3B9DE9}"/>
                </c:ext>
              </c:extLst>
            </c:dLbl>
            <c:dLbl>
              <c:idx val="34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8-443D-491D-843D-5E496C3B9DE9}"/>
                </c:ext>
              </c:extLst>
            </c:dLbl>
            <c:dLbl>
              <c:idx val="34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9-443D-491D-843D-5E496C3B9DE9}"/>
                </c:ext>
              </c:extLst>
            </c:dLbl>
            <c:dLbl>
              <c:idx val="34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A-443D-491D-843D-5E496C3B9DE9}"/>
                </c:ext>
              </c:extLst>
            </c:dLbl>
            <c:dLbl>
              <c:idx val="34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B-443D-491D-843D-5E496C3B9DE9}"/>
                </c:ext>
              </c:extLst>
            </c:dLbl>
            <c:dLbl>
              <c:idx val="34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C-443D-491D-843D-5E496C3B9DE9}"/>
                </c:ext>
              </c:extLst>
            </c:dLbl>
            <c:dLbl>
              <c:idx val="34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D-443D-491D-843D-5E496C3B9DE9}"/>
                </c:ext>
              </c:extLst>
            </c:dLbl>
            <c:dLbl>
              <c:idx val="34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E-443D-491D-843D-5E496C3B9DE9}"/>
                </c:ext>
              </c:extLst>
            </c:dLbl>
            <c:dLbl>
              <c:idx val="34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6F-443D-491D-843D-5E496C3B9DE9}"/>
                </c:ext>
              </c:extLst>
            </c:dLbl>
            <c:dLbl>
              <c:idx val="34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0-443D-491D-843D-5E496C3B9DE9}"/>
                </c:ext>
              </c:extLst>
            </c:dLbl>
            <c:dLbl>
              <c:idx val="34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1-443D-491D-843D-5E496C3B9DE9}"/>
                </c:ext>
              </c:extLst>
            </c:dLbl>
            <c:dLbl>
              <c:idx val="34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2-443D-491D-843D-5E496C3B9DE9}"/>
                </c:ext>
              </c:extLst>
            </c:dLbl>
            <c:dLbl>
              <c:idx val="34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3-443D-491D-843D-5E496C3B9DE9}"/>
                </c:ext>
              </c:extLst>
            </c:dLbl>
            <c:dLbl>
              <c:idx val="34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4-443D-491D-843D-5E496C3B9DE9}"/>
                </c:ext>
              </c:extLst>
            </c:dLbl>
            <c:dLbl>
              <c:idx val="34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5-443D-491D-843D-5E496C3B9DE9}"/>
                </c:ext>
              </c:extLst>
            </c:dLbl>
            <c:dLbl>
              <c:idx val="34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6-443D-491D-843D-5E496C3B9DE9}"/>
                </c:ext>
              </c:extLst>
            </c:dLbl>
            <c:dLbl>
              <c:idx val="34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7-443D-491D-843D-5E496C3B9DE9}"/>
                </c:ext>
              </c:extLst>
            </c:dLbl>
            <c:dLbl>
              <c:idx val="34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8-443D-491D-843D-5E496C3B9DE9}"/>
                </c:ext>
              </c:extLst>
            </c:dLbl>
            <c:dLbl>
              <c:idx val="34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9-443D-491D-843D-5E496C3B9DE9}"/>
                </c:ext>
              </c:extLst>
            </c:dLbl>
            <c:dLbl>
              <c:idx val="34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A-443D-491D-843D-5E496C3B9DE9}"/>
                </c:ext>
              </c:extLst>
            </c:dLbl>
            <c:dLbl>
              <c:idx val="34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B-443D-491D-843D-5E496C3B9DE9}"/>
                </c:ext>
              </c:extLst>
            </c:dLbl>
            <c:dLbl>
              <c:idx val="34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C-443D-491D-843D-5E496C3B9DE9}"/>
                </c:ext>
              </c:extLst>
            </c:dLbl>
            <c:dLbl>
              <c:idx val="34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D-443D-491D-843D-5E496C3B9DE9}"/>
                </c:ext>
              </c:extLst>
            </c:dLbl>
            <c:dLbl>
              <c:idx val="35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E-443D-491D-843D-5E496C3B9DE9}"/>
                </c:ext>
              </c:extLst>
            </c:dLbl>
            <c:dLbl>
              <c:idx val="35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7F-443D-491D-843D-5E496C3B9DE9}"/>
                </c:ext>
              </c:extLst>
            </c:dLbl>
            <c:dLbl>
              <c:idx val="35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0-443D-491D-843D-5E496C3B9DE9}"/>
                </c:ext>
              </c:extLst>
            </c:dLbl>
            <c:dLbl>
              <c:idx val="35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1-443D-491D-843D-5E496C3B9DE9}"/>
                </c:ext>
              </c:extLst>
            </c:dLbl>
            <c:dLbl>
              <c:idx val="35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2-443D-491D-843D-5E496C3B9DE9}"/>
                </c:ext>
              </c:extLst>
            </c:dLbl>
            <c:dLbl>
              <c:idx val="35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3-443D-491D-843D-5E496C3B9DE9}"/>
                </c:ext>
              </c:extLst>
            </c:dLbl>
            <c:dLbl>
              <c:idx val="35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4-443D-491D-843D-5E496C3B9DE9}"/>
                </c:ext>
              </c:extLst>
            </c:dLbl>
            <c:dLbl>
              <c:idx val="35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5-443D-491D-843D-5E496C3B9DE9}"/>
                </c:ext>
              </c:extLst>
            </c:dLbl>
            <c:dLbl>
              <c:idx val="35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6-443D-491D-843D-5E496C3B9DE9}"/>
                </c:ext>
              </c:extLst>
            </c:dLbl>
            <c:dLbl>
              <c:idx val="35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7-443D-491D-843D-5E496C3B9DE9}"/>
                </c:ext>
              </c:extLst>
            </c:dLbl>
            <c:dLbl>
              <c:idx val="35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8-443D-491D-843D-5E496C3B9DE9}"/>
                </c:ext>
              </c:extLst>
            </c:dLbl>
            <c:dLbl>
              <c:idx val="35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9-443D-491D-843D-5E496C3B9DE9}"/>
                </c:ext>
              </c:extLst>
            </c:dLbl>
            <c:dLbl>
              <c:idx val="35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A-443D-491D-843D-5E496C3B9DE9}"/>
                </c:ext>
              </c:extLst>
            </c:dLbl>
            <c:dLbl>
              <c:idx val="35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B-443D-491D-843D-5E496C3B9DE9}"/>
                </c:ext>
              </c:extLst>
            </c:dLbl>
            <c:dLbl>
              <c:idx val="35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C-443D-491D-843D-5E496C3B9DE9}"/>
                </c:ext>
              </c:extLst>
            </c:dLbl>
            <c:dLbl>
              <c:idx val="35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D-443D-491D-843D-5E496C3B9DE9}"/>
                </c:ext>
              </c:extLst>
            </c:dLbl>
            <c:dLbl>
              <c:idx val="35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E-443D-491D-843D-5E496C3B9DE9}"/>
                </c:ext>
              </c:extLst>
            </c:dLbl>
            <c:dLbl>
              <c:idx val="35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8F-443D-491D-843D-5E496C3B9DE9}"/>
                </c:ext>
              </c:extLst>
            </c:dLbl>
            <c:dLbl>
              <c:idx val="35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0-443D-491D-843D-5E496C3B9DE9}"/>
                </c:ext>
              </c:extLst>
            </c:dLbl>
            <c:dLbl>
              <c:idx val="35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1-443D-491D-843D-5E496C3B9DE9}"/>
                </c:ext>
              </c:extLst>
            </c:dLbl>
            <c:dLbl>
              <c:idx val="35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2-443D-491D-843D-5E496C3B9DE9}"/>
                </c:ext>
              </c:extLst>
            </c:dLbl>
            <c:dLbl>
              <c:idx val="35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3-443D-491D-843D-5E496C3B9DE9}"/>
                </c:ext>
              </c:extLst>
            </c:dLbl>
            <c:dLbl>
              <c:idx val="35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4-443D-491D-843D-5E496C3B9DE9}"/>
                </c:ext>
              </c:extLst>
            </c:dLbl>
            <c:dLbl>
              <c:idx val="35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5-443D-491D-843D-5E496C3B9DE9}"/>
                </c:ext>
              </c:extLst>
            </c:dLbl>
            <c:dLbl>
              <c:idx val="35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6-443D-491D-843D-5E496C3B9DE9}"/>
                </c:ext>
              </c:extLst>
            </c:dLbl>
            <c:dLbl>
              <c:idx val="35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7-443D-491D-843D-5E496C3B9DE9}"/>
                </c:ext>
              </c:extLst>
            </c:dLbl>
            <c:dLbl>
              <c:idx val="35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8-443D-491D-843D-5E496C3B9DE9}"/>
                </c:ext>
              </c:extLst>
            </c:dLbl>
            <c:dLbl>
              <c:idx val="35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9-443D-491D-843D-5E496C3B9DE9}"/>
                </c:ext>
              </c:extLst>
            </c:dLbl>
            <c:dLbl>
              <c:idx val="35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A-443D-491D-843D-5E496C3B9DE9}"/>
                </c:ext>
              </c:extLst>
            </c:dLbl>
            <c:dLbl>
              <c:idx val="35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B-443D-491D-843D-5E496C3B9DE9}"/>
                </c:ext>
              </c:extLst>
            </c:dLbl>
            <c:dLbl>
              <c:idx val="35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C-443D-491D-843D-5E496C3B9DE9}"/>
                </c:ext>
              </c:extLst>
            </c:dLbl>
            <c:dLbl>
              <c:idx val="35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D-443D-491D-843D-5E496C3B9DE9}"/>
                </c:ext>
              </c:extLst>
            </c:dLbl>
            <c:dLbl>
              <c:idx val="35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E-443D-491D-843D-5E496C3B9DE9}"/>
                </c:ext>
              </c:extLst>
            </c:dLbl>
            <c:dLbl>
              <c:idx val="35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9F-443D-491D-843D-5E496C3B9DE9}"/>
                </c:ext>
              </c:extLst>
            </c:dLbl>
            <c:dLbl>
              <c:idx val="35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0-443D-491D-843D-5E496C3B9DE9}"/>
                </c:ext>
              </c:extLst>
            </c:dLbl>
            <c:dLbl>
              <c:idx val="35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1-443D-491D-843D-5E496C3B9DE9}"/>
                </c:ext>
              </c:extLst>
            </c:dLbl>
            <c:dLbl>
              <c:idx val="35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2-443D-491D-843D-5E496C3B9DE9}"/>
                </c:ext>
              </c:extLst>
            </c:dLbl>
            <c:dLbl>
              <c:idx val="35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3-443D-491D-843D-5E496C3B9DE9}"/>
                </c:ext>
              </c:extLst>
            </c:dLbl>
            <c:dLbl>
              <c:idx val="35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4-443D-491D-843D-5E496C3B9DE9}"/>
                </c:ext>
              </c:extLst>
            </c:dLbl>
            <c:dLbl>
              <c:idx val="35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5-443D-491D-843D-5E496C3B9DE9}"/>
                </c:ext>
              </c:extLst>
            </c:dLbl>
            <c:dLbl>
              <c:idx val="35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6-443D-491D-843D-5E496C3B9DE9}"/>
                </c:ext>
              </c:extLst>
            </c:dLbl>
            <c:dLbl>
              <c:idx val="35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7-443D-491D-843D-5E496C3B9DE9}"/>
                </c:ext>
              </c:extLst>
            </c:dLbl>
            <c:dLbl>
              <c:idx val="35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8-443D-491D-843D-5E496C3B9DE9}"/>
                </c:ext>
              </c:extLst>
            </c:dLbl>
            <c:dLbl>
              <c:idx val="35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9-443D-491D-843D-5E496C3B9DE9}"/>
                </c:ext>
              </c:extLst>
            </c:dLbl>
            <c:dLbl>
              <c:idx val="35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A-443D-491D-843D-5E496C3B9DE9}"/>
                </c:ext>
              </c:extLst>
            </c:dLbl>
            <c:dLbl>
              <c:idx val="35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B-443D-491D-843D-5E496C3B9DE9}"/>
                </c:ext>
              </c:extLst>
            </c:dLbl>
            <c:dLbl>
              <c:idx val="35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C-443D-491D-843D-5E496C3B9DE9}"/>
                </c:ext>
              </c:extLst>
            </c:dLbl>
            <c:dLbl>
              <c:idx val="35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D-443D-491D-843D-5E496C3B9DE9}"/>
                </c:ext>
              </c:extLst>
            </c:dLbl>
            <c:dLbl>
              <c:idx val="35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E-443D-491D-843D-5E496C3B9DE9}"/>
                </c:ext>
              </c:extLst>
            </c:dLbl>
            <c:dLbl>
              <c:idx val="35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AF-443D-491D-843D-5E496C3B9DE9}"/>
                </c:ext>
              </c:extLst>
            </c:dLbl>
            <c:dLbl>
              <c:idx val="35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0-443D-491D-843D-5E496C3B9DE9}"/>
                </c:ext>
              </c:extLst>
            </c:dLbl>
            <c:dLbl>
              <c:idx val="35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1-443D-491D-843D-5E496C3B9DE9}"/>
                </c:ext>
              </c:extLst>
            </c:dLbl>
            <c:dLbl>
              <c:idx val="35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2-443D-491D-843D-5E496C3B9DE9}"/>
                </c:ext>
              </c:extLst>
            </c:dLbl>
            <c:dLbl>
              <c:idx val="35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3-443D-491D-843D-5E496C3B9DE9}"/>
                </c:ext>
              </c:extLst>
            </c:dLbl>
            <c:dLbl>
              <c:idx val="35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4-443D-491D-843D-5E496C3B9DE9}"/>
                </c:ext>
              </c:extLst>
            </c:dLbl>
            <c:dLbl>
              <c:idx val="35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5-443D-491D-843D-5E496C3B9DE9}"/>
                </c:ext>
              </c:extLst>
            </c:dLbl>
            <c:dLbl>
              <c:idx val="35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6-443D-491D-843D-5E496C3B9DE9}"/>
                </c:ext>
              </c:extLst>
            </c:dLbl>
            <c:dLbl>
              <c:idx val="35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7-443D-491D-843D-5E496C3B9DE9}"/>
                </c:ext>
              </c:extLst>
            </c:dLbl>
            <c:dLbl>
              <c:idx val="35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8-443D-491D-843D-5E496C3B9DE9}"/>
                </c:ext>
              </c:extLst>
            </c:dLbl>
            <c:dLbl>
              <c:idx val="35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9-443D-491D-843D-5E496C3B9DE9}"/>
                </c:ext>
              </c:extLst>
            </c:dLbl>
            <c:dLbl>
              <c:idx val="35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A-443D-491D-843D-5E496C3B9DE9}"/>
                </c:ext>
              </c:extLst>
            </c:dLbl>
            <c:dLbl>
              <c:idx val="35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B-443D-491D-843D-5E496C3B9DE9}"/>
                </c:ext>
              </c:extLst>
            </c:dLbl>
            <c:dLbl>
              <c:idx val="35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C-443D-491D-843D-5E496C3B9DE9}"/>
                </c:ext>
              </c:extLst>
            </c:dLbl>
            <c:dLbl>
              <c:idx val="35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D-443D-491D-843D-5E496C3B9DE9}"/>
                </c:ext>
              </c:extLst>
            </c:dLbl>
            <c:dLbl>
              <c:idx val="35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E-443D-491D-843D-5E496C3B9DE9}"/>
                </c:ext>
              </c:extLst>
            </c:dLbl>
            <c:dLbl>
              <c:idx val="35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BF-443D-491D-843D-5E496C3B9DE9}"/>
                </c:ext>
              </c:extLst>
            </c:dLbl>
            <c:dLbl>
              <c:idx val="35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0-443D-491D-843D-5E496C3B9DE9}"/>
                </c:ext>
              </c:extLst>
            </c:dLbl>
            <c:dLbl>
              <c:idx val="35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1-443D-491D-843D-5E496C3B9DE9}"/>
                </c:ext>
              </c:extLst>
            </c:dLbl>
            <c:dLbl>
              <c:idx val="35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2-443D-491D-843D-5E496C3B9DE9}"/>
                </c:ext>
              </c:extLst>
            </c:dLbl>
            <c:dLbl>
              <c:idx val="35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3-443D-491D-843D-5E496C3B9DE9}"/>
                </c:ext>
              </c:extLst>
            </c:dLbl>
            <c:dLbl>
              <c:idx val="35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4-443D-491D-843D-5E496C3B9DE9}"/>
                </c:ext>
              </c:extLst>
            </c:dLbl>
            <c:dLbl>
              <c:idx val="35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5-443D-491D-843D-5E496C3B9DE9}"/>
                </c:ext>
              </c:extLst>
            </c:dLbl>
            <c:dLbl>
              <c:idx val="35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6-443D-491D-843D-5E496C3B9DE9}"/>
                </c:ext>
              </c:extLst>
            </c:dLbl>
            <c:dLbl>
              <c:idx val="35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7-443D-491D-843D-5E496C3B9DE9}"/>
                </c:ext>
              </c:extLst>
            </c:dLbl>
            <c:dLbl>
              <c:idx val="35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8-443D-491D-843D-5E496C3B9DE9}"/>
                </c:ext>
              </c:extLst>
            </c:dLbl>
            <c:dLbl>
              <c:idx val="35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9-443D-491D-843D-5E496C3B9DE9}"/>
                </c:ext>
              </c:extLst>
            </c:dLbl>
            <c:dLbl>
              <c:idx val="35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A-443D-491D-843D-5E496C3B9DE9}"/>
                </c:ext>
              </c:extLst>
            </c:dLbl>
            <c:dLbl>
              <c:idx val="35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B-443D-491D-843D-5E496C3B9DE9}"/>
                </c:ext>
              </c:extLst>
            </c:dLbl>
            <c:dLbl>
              <c:idx val="35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C-443D-491D-843D-5E496C3B9DE9}"/>
                </c:ext>
              </c:extLst>
            </c:dLbl>
            <c:dLbl>
              <c:idx val="35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D-443D-491D-843D-5E496C3B9DE9}"/>
                </c:ext>
              </c:extLst>
            </c:dLbl>
            <c:dLbl>
              <c:idx val="35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E-443D-491D-843D-5E496C3B9DE9}"/>
                </c:ext>
              </c:extLst>
            </c:dLbl>
            <c:dLbl>
              <c:idx val="35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CF-443D-491D-843D-5E496C3B9DE9}"/>
                </c:ext>
              </c:extLst>
            </c:dLbl>
            <c:dLbl>
              <c:idx val="35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0-443D-491D-843D-5E496C3B9DE9}"/>
                </c:ext>
              </c:extLst>
            </c:dLbl>
            <c:dLbl>
              <c:idx val="35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1-443D-491D-843D-5E496C3B9DE9}"/>
                </c:ext>
              </c:extLst>
            </c:dLbl>
            <c:dLbl>
              <c:idx val="35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2-443D-491D-843D-5E496C3B9DE9}"/>
                </c:ext>
              </c:extLst>
            </c:dLbl>
            <c:dLbl>
              <c:idx val="35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3-443D-491D-843D-5E496C3B9DE9}"/>
                </c:ext>
              </c:extLst>
            </c:dLbl>
            <c:dLbl>
              <c:idx val="35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4-443D-491D-843D-5E496C3B9DE9}"/>
                </c:ext>
              </c:extLst>
            </c:dLbl>
            <c:dLbl>
              <c:idx val="35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5-443D-491D-843D-5E496C3B9DE9}"/>
                </c:ext>
              </c:extLst>
            </c:dLbl>
            <c:dLbl>
              <c:idx val="35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6-443D-491D-843D-5E496C3B9DE9}"/>
                </c:ext>
              </c:extLst>
            </c:dLbl>
            <c:dLbl>
              <c:idx val="35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7-443D-491D-843D-5E496C3B9DE9}"/>
                </c:ext>
              </c:extLst>
            </c:dLbl>
            <c:dLbl>
              <c:idx val="35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8-443D-491D-843D-5E496C3B9DE9}"/>
                </c:ext>
              </c:extLst>
            </c:dLbl>
            <c:dLbl>
              <c:idx val="35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9-443D-491D-843D-5E496C3B9DE9}"/>
                </c:ext>
              </c:extLst>
            </c:dLbl>
            <c:dLbl>
              <c:idx val="35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A-443D-491D-843D-5E496C3B9DE9}"/>
                </c:ext>
              </c:extLst>
            </c:dLbl>
            <c:dLbl>
              <c:idx val="35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B-443D-491D-843D-5E496C3B9DE9}"/>
                </c:ext>
              </c:extLst>
            </c:dLbl>
            <c:dLbl>
              <c:idx val="35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C-443D-491D-843D-5E496C3B9DE9}"/>
                </c:ext>
              </c:extLst>
            </c:dLbl>
            <c:dLbl>
              <c:idx val="35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D-443D-491D-843D-5E496C3B9DE9}"/>
                </c:ext>
              </c:extLst>
            </c:dLbl>
            <c:dLbl>
              <c:idx val="35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E-443D-491D-843D-5E496C3B9DE9}"/>
                </c:ext>
              </c:extLst>
            </c:dLbl>
            <c:dLbl>
              <c:idx val="35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DF-443D-491D-843D-5E496C3B9DE9}"/>
                </c:ext>
              </c:extLst>
            </c:dLbl>
            <c:dLbl>
              <c:idx val="35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0-443D-491D-843D-5E496C3B9DE9}"/>
                </c:ext>
              </c:extLst>
            </c:dLbl>
            <c:dLbl>
              <c:idx val="35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1-443D-491D-843D-5E496C3B9DE9}"/>
                </c:ext>
              </c:extLst>
            </c:dLbl>
            <c:dLbl>
              <c:idx val="36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2-443D-491D-843D-5E496C3B9DE9}"/>
                </c:ext>
              </c:extLst>
            </c:dLbl>
            <c:dLbl>
              <c:idx val="36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3-443D-491D-843D-5E496C3B9DE9}"/>
                </c:ext>
              </c:extLst>
            </c:dLbl>
            <c:dLbl>
              <c:idx val="36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4-443D-491D-843D-5E496C3B9DE9}"/>
                </c:ext>
              </c:extLst>
            </c:dLbl>
            <c:dLbl>
              <c:idx val="36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5-443D-491D-843D-5E496C3B9DE9}"/>
                </c:ext>
              </c:extLst>
            </c:dLbl>
            <c:dLbl>
              <c:idx val="36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6-443D-491D-843D-5E496C3B9DE9}"/>
                </c:ext>
              </c:extLst>
            </c:dLbl>
            <c:dLbl>
              <c:idx val="36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7-443D-491D-843D-5E496C3B9DE9}"/>
                </c:ext>
              </c:extLst>
            </c:dLbl>
            <c:dLbl>
              <c:idx val="36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8-443D-491D-843D-5E496C3B9DE9}"/>
                </c:ext>
              </c:extLst>
            </c:dLbl>
            <c:dLbl>
              <c:idx val="36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9-443D-491D-843D-5E496C3B9DE9}"/>
                </c:ext>
              </c:extLst>
            </c:dLbl>
            <c:dLbl>
              <c:idx val="36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A-443D-491D-843D-5E496C3B9DE9}"/>
                </c:ext>
              </c:extLst>
            </c:dLbl>
            <c:dLbl>
              <c:idx val="36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B-443D-491D-843D-5E496C3B9DE9}"/>
                </c:ext>
              </c:extLst>
            </c:dLbl>
            <c:dLbl>
              <c:idx val="36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C-443D-491D-843D-5E496C3B9DE9}"/>
                </c:ext>
              </c:extLst>
            </c:dLbl>
            <c:dLbl>
              <c:idx val="36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D-443D-491D-843D-5E496C3B9DE9}"/>
                </c:ext>
              </c:extLst>
            </c:dLbl>
            <c:dLbl>
              <c:idx val="36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E-443D-491D-843D-5E496C3B9DE9}"/>
                </c:ext>
              </c:extLst>
            </c:dLbl>
            <c:dLbl>
              <c:idx val="36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EF-443D-491D-843D-5E496C3B9DE9}"/>
                </c:ext>
              </c:extLst>
            </c:dLbl>
            <c:dLbl>
              <c:idx val="36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0-443D-491D-843D-5E496C3B9DE9}"/>
                </c:ext>
              </c:extLst>
            </c:dLbl>
            <c:dLbl>
              <c:idx val="36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1-443D-491D-843D-5E496C3B9DE9}"/>
                </c:ext>
              </c:extLst>
            </c:dLbl>
            <c:dLbl>
              <c:idx val="36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2-443D-491D-843D-5E496C3B9DE9}"/>
                </c:ext>
              </c:extLst>
            </c:dLbl>
            <c:dLbl>
              <c:idx val="36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3-443D-491D-843D-5E496C3B9DE9}"/>
                </c:ext>
              </c:extLst>
            </c:dLbl>
            <c:dLbl>
              <c:idx val="36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4-443D-491D-843D-5E496C3B9DE9}"/>
                </c:ext>
              </c:extLst>
            </c:dLbl>
            <c:dLbl>
              <c:idx val="36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5-443D-491D-843D-5E496C3B9DE9}"/>
                </c:ext>
              </c:extLst>
            </c:dLbl>
            <c:dLbl>
              <c:idx val="36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6-443D-491D-843D-5E496C3B9DE9}"/>
                </c:ext>
              </c:extLst>
            </c:dLbl>
            <c:dLbl>
              <c:idx val="36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7-443D-491D-843D-5E496C3B9DE9}"/>
                </c:ext>
              </c:extLst>
            </c:dLbl>
            <c:dLbl>
              <c:idx val="36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8-443D-491D-843D-5E496C3B9DE9}"/>
                </c:ext>
              </c:extLst>
            </c:dLbl>
            <c:dLbl>
              <c:idx val="36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9-443D-491D-843D-5E496C3B9DE9}"/>
                </c:ext>
              </c:extLst>
            </c:dLbl>
            <c:dLbl>
              <c:idx val="36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A-443D-491D-843D-5E496C3B9DE9}"/>
                </c:ext>
              </c:extLst>
            </c:dLbl>
            <c:dLbl>
              <c:idx val="36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B-443D-491D-843D-5E496C3B9DE9}"/>
                </c:ext>
              </c:extLst>
            </c:dLbl>
            <c:dLbl>
              <c:idx val="36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C-443D-491D-843D-5E496C3B9DE9}"/>
                </c:ext>
              </c:extLst>
            </c:dLbl>
            <c:dLbl>
              <c:idx val="36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D-443D-491D-843D-5E496C3B9DE9}"/>
                </c:ext>
              </c:extLst>
            </c:dLbl>
            <c:dLbl>
              <c:idx val="36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E-443D-491D-843D-5E496C3B9DE9}"/>
                </c:ext>
              </c:extLst>
            </c:dLbl>
            <c:dLbl>
              <c:idx val="36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2FF-443D-491D-843D-5E496C3B9DE9}"/>
                </c:ext>
              </c:extLst>
            </c:dLbl>
            <c:dLbl>
              <c:idx val="36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0-443D-491D-843D-5E496C3B9DE9}"/>
                </c:ext>
              </c:extLst>
            </c:dLbl>
            <c:dLbl>
              <c:idx val="36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1-443D-491D-843D-5E496C3B9DE9}"/>
                </c:ext>
              </c:extLst>
            </c:dLbl>
            <c:dLbl>
              <c:idx val="36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2-443D-491D-843D-5E496C3B9DE9}"/>
                </c:ext>
              </c:extLst>
            </c:dLbl>
            <c:dLbl>
              <c:idx val="36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3-443D-491D-843D-5E496C3B9DE9}"/>
                </c:ext>
              </c:extLst>
            </c:dLbl>
            <c:dLbl>
              <c:idx val="36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4-443D-491D-843D-5E496C3B9DE9}"/>
                </c:ext>
              </c:extLst>
            </c:dLbl>
            <c:dLbl>
              <c:idx val="36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5-443D-491D-843D-5E496C3B9DE9}"/>
                </c:ext>
              </c:extLst>
            </c:dLbl>
            <c:dLbl>
              <c:idx val="36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6-443D-491D-843D-5E496C3B9DE9}"/>
                </c:ext>
              </c:extLst>
            </c:dLbl>
            <c:dLbl>
              <c:idx val="36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7-443D-491D-843D-5E496C3B9DE9}"/>
                </c:ext>
              </c:extLst>
            </c:dLbl>
            <c:dLbl>
              <c:idx val="36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8-443D-491D-843D-5E496C3B9DE9}"/>
                </c:ext>
              </c:extLst>
            </c:dLbl>
            <c:dLbl>
              <c:idx val="36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9-443D-491D-843D-5E496C3B9DE9}"/>
                </c:ext>
              </c:extLst>
            </c:dLbl>
            <c:dLbl>
              <c:idx val="36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A-443D-491D-843D-5E496C3B9DE9}"/>
                </c:ext>
              </c:extLst>
            </c:dLbl>
            <c:dLbl>
              <c:idx val="36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B-443D-491D-843D-5E496C3B9DE9}"/>
                </c:ext>
              </c:extLst>
            </c:dLbl>
            <c:dLbl>
              <c:idx val="36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C-443D-491D-843D-5E496C3B9DE9}"/>
                </c:ext>
              </c:extLst>
            </c:dLbl>
            <c:dLbl>
              <c:idx val="36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D-443D-491D-843D-5E496C3B9DE9}"/>
                </c:ext>
              </c:extLst>
            </c:dLbl>
            <c:dLbl>
              <c:idx val="36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E-443D-491D-843D-5E496C3B9DE9}"/>
                </c:ext>
              </c:extLst>
            </c:dLbl>
            <c:dLbl>
              <c:idx val="36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0F-443D-491D-843D-5E496C3B9DE9}"/>
                </c:ext>
              </c:extLst>
            </c:dLbl>
            <c:dLbl>
              <c:idx val="36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0-443D-491D-843D-5E496C3B9DE9}"/>
                </c:ext>
              </c:extLst>
            </c:dLbl>
            <c:dLbl>
              <c:idx val="36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1-443D-491D-843D-5E496C3B9DE9}"/>
                </c:ext>
              </c:extLst>
            </c:dLbl>
            <c:dLbl>
              <c:idx val="36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2-443D-491D-843D-5E496C3B9DE9}"/>
                </c:ext>
              </c:extLst>
            </c:dLbl>
            <c:dLbl>
              <c:idx val="36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3-443D-491D-843D-5E496C3B9DE9}"/>
                </c:ext>
              </c:extLst>
            </c:dLbl>
            <c:dLbl>
              <c:idx val="36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4-443D-491D-843D-5E496C3B9DE9}"/>
                </c:ext>
              </c:extLst>
            </c:dLbl>
            <c:dLbl>
              <c:idx val="36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5-443D-491D-843D-5E496C3B9DE9}"/>
                </c:ext>
              </c:extLst>
            </c:dLbl>
            <c:dLbl>
              <c:idx val="36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6-443D-491D-843D-5E496C3B9DE9}"/>
                </c:ext>
              </c:extLst>
            </c:dLbl>
            <c:dLbl>
              <c:idx val="36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7-443D-491D-843D-5E496C3B9DE9}"/>
                </c:ext>
              </c:extLst>
            </c:dLbl>
            <c:dLbl>
              <c:idx val="36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8-443D-491D-843D-5E496C3B9DE9}"/>
                </c:ext>
              </c:extLst>
            </c:dLbl>
            <c:dLbl>
              <c:idx val="36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9-443D-491D-843D-5E496C3B9DE9}"/>
                </c:ext>
              </c:extLst>
            </c:dLbl>
            <c:dLbl>
              <c:idx val="36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A-443D-491D-843D-5E496C3B9DE9}"/>
                </c:ext>
              </c:extLst>
            </c:dLbl>
            <c:dLbl>
              <c:idx val="36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B-443D-491D-843D-5E496C3B9DE9}"/>
                </c:ext>
              </c:extLst>
            </c:dLbl>
            <c:dLbl>
              <c:idx val="36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C-443D-491D-843D-5E496C3B9DE9}"/>
                </c:ext>
              </c:extLst>
            </c:dLbl>
            <c:dLbl>
              <c:idx val="36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D-443D-491D-843D-5E496C3B9DE9}"/>
                </c:ext>
              </c:extLst>
            </c:dLbl>
            <c:dLbl>
              <c:idx val="36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E-443D-491D-843D-5E496C3B9DE9}"/>
                </c:ext>
              </c:extLst>
            </c:dLbl>
            <c:dLbl>
              <c:idx val="36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1F-443D-491D-843D-5E496C3B9DE9}"/>
                </c:ext>
              </c:extLst>
            </c:dLbl>
            <c:dLbl>
              <c:idx val="36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0-443D-491D-843D-5E496C3B9DE9}"/>
                </c:ext>
              </c:extLst>
            </c:dLbl>
            <c:dLbl>
              <c:idx val="36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1-443D-491D-843D-5E496C3B9DE9}"/>
                </c:ext>
              </c:extLst>
            </c:dLbl>
            <c:dLbl>
              <c:idx val="36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2-443D-491D-843D-5E496C3B9DE9}"/>
                </c:ext>
              </c:extLst>
            </c:dLbl>
            <c:dLbl>
              <c:idx val="36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3-443D-491D-843D-5E496C3B9DE9}"/>
                </c:ext>
              </c:extLst>
            </c:dLbl>
            <c:dLbl>
              <c:idx val="36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4-443D-491D-843D-5E496C3B9DE9}"/>
                </c:ext>
              </c:extLst>
            </c:dLbl>
            <c:dLbl>
              <c:idx val="36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5-443D-491D-843D-5E496C3B9DE9}"/>
                </c:ext>
              </c:extLst>
            </c:dLbl>
            <c:dLbl>
              <c:idx val="36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6-443D-491D-843D-5E496C3B9DE9}"/>
                </c:ext>
              </c:extLst>
            </c:dLbl>
            <c:dLbl>
              <c:idx val="36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7-443D-491D-843D-5E496C3B9DE9}"/>
                </c:ext>
              </c:extLst>
            </c:dLbl>
            <c:dLbl>
              <c:idx val="36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8-443D-491D-843D-5E496C3B9DE9}"/>
                </c:ext>
              </c:extLst>
            </c:dLbl>
            <c:dLbl>
              <c:idx val="36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9-443D-491D-843D-5E496C3B9DE9}"/>
                </c:ext>
              </c:extLst>
            </c:dLbl>
            <c:dLbl>
              <c:idx val="36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A-443D-491D-843D-5E496C3B9DE9}"/>
                </c:ext>
              </c:extLst>
            </c:dLbl>
            <c:dLbl>
              <c:idx val="36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B-443D-491D-843D-5E496C3B9DE9}"/>
                </c:ext>
              </c:extLst>
            </c:dLbl>
            <c:dLbl>
              <c:idx val="36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C-443D-491D-843D-5E496C3B9DE9}"/>
                </c:ext>
              </c:extLst>
            </c:dLbl>
            <c:dLbl>
              <c:idx val="36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D-443D-491D-843D-5E496C3B9DE9}"/>
                </c:ext>
              </c:extLst>
            </c:dLbl>
            <c:dLbl>
              <c:idx val="36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E-443D-491D-843D-5E496C3B9DE9}"/>
                </c:ext>
              </c:extLst>
            </c:dLbl>
            <c:dLbl>
              <c:idx val="36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2F-443D-491D-843D-5E496C3B9DE9}"/>
                </c:ext>
              </c:extLst>
            </c:dLbl>
            <c:dLbl>
              <c:idx val="36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0-443D-491D-843D-5E496C3B9DE9}"/>
                </c:ext>
              </c:extLst>
            </c:dLbl>
            <c:dLbl>
              <c:idx val="36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1-443D-491D-843D-5E496C3B9DE9}"/>
                </c:ext>
              </c:extLst>
            </c:dLbl>
            <c:dLbl>
              <c:idx val="36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2-443D-491D-843D-5E496C3B9DE9}"/>
                </c:ext>
              </c:extLst>
            </c:dLbl>
            <c:dLbl>
              <c:idx val="36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3-443D-491D-843D-5E496C3B9DE9}"/>
                </c:ext>
              </c:extLst>
            </c:dLbl>
            <c:dLbl>
              <c:idx val="36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4-443D-491D-843D-5E496C3B9DE9}"/>
                </c:ext>
              </c:extLst>
            </c:dLbl>
            <c:dLbl>
              <c:idx val="36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5-443D-491D-843D-5E496C3B9DE9}"/>
                </c:ext>
              </c:extLst>
            </c:dLbl>
            <c:dLbl>
              <c:idx val="36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6-443D-491D-843D-5E496C3B9DE9}"/>
                </c:ext>
              </c:extLst>
            </c:dLbl>
            <c:dLbl>
              <c:idx val="36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7-443D-491D-843D-5E496C3B9DE9}"/>
                </c:ext>
              </c:extLst>
            </c:dLbl>
            <c:dLbl>
              <c:idx val="36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8-443D-491D-843D-5E496C3B9DE9}"/>
                </c:ext>
              </c:extLst>
            </c:dLbl>
            <c:dLbl>
              <c:idx val="36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9-443D-491D-843D-5E496C3B9DE9}"/>
                </c:ext>
              </c:extLst>
            </c:dLbl>
            <c:dLbl>
              <c:idx val="36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A-443D-491D-843D-5E496C3B9DE9}"/>
                </c:ext>
              </c:extLst>
            </c:dLbl>
            <c:dLbl>
              <c:idx val="36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B-443D-491D-843D-5E496C3B9DE9}"/>
                </c:ext>
              </c:extLst>
            </c:dLbl>
            <c:dLbl>
              <c:idx val="36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C-443D-491D-843D-5E496C3B9DE9}"/>
                </c:ext>
              </c:extLst>
            </c:dLbl>
            <c:dLbl>
              <c:idx val="36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D-443D-491D-843D-5E496C3B9DE9}"/>
                </c:ext>
              </c:extLst>
            </c:dLbl>
            <c:dLbl>
              <c:idx val="36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E-443D-491D-843D-5E496C3B9DE9}"/>
                </c:ext>
              </c:extLst>
            </c:dLbl>
            <c:dLbl>
              <c:idx val="36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3F-443D-491D-843D-5E496C3B9DE9}"/>
                </c:ext>
              </c:extLst>
            </c:dLbl>
            <c:dLbl>
              <c:idx val="36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0-443D-491D-843D-5E496C3B9DE9}"/>
                </c:ext>
              </c:extLst>
            </c:dLbl>
            <c:dLbl>
              <c:idx val="36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1-443D-491D-843D-5E496C3B9DE9}"/>
                </c:ext>
              </c:extLst>
            </c:dLbl>
            <c:dLbl>
              <c:idx val="36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2-443D-491D-843D-5E496C3B9DE9}"/>
                </c:ext>
              </c:extLst>
            </c:dLbl>
            <c:dLbl>
              <c:idx val="36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3-443D-491D-843D-5E496C3B9DE9}"/>
                </c:ext>
              </c:extLst>
            </c:dLbl>
            <c:dLbl>
              <c:idx val="36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4-443D-491D-843D-5E496C3B9DE9}"/>
                </c:ext>
              </c:extLst>
            </c:dLbl>
            <c:dLbl>
              <c:idx val="36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5-443D-491D-843D-5E496C3B9DE9}"/>
                </c:ext>
              </c:extLst>
            </c:dLbl>
            <c:dLbl>
              <c:idx val="37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6-443D-491D-843D-5E496C3B9DE9}"/>
                </c:ext>
              </c:extLst>
            </c:dLbl>
            <c:dLbl>
              <c:idx val="37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7-443D-491D-843D-5E496C3B9DE9}"/>
                </c:ext>
              </c:extLst>
            </c:dLbl>
            <c:dLbl>
              <c:idx val="37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8-443D-491D-843D-5E496C3B9DE9}"/>
                </c:ext>
              </c:extLst>
            </c:dLbl>
            <c:dLbl>
              <c:idx val="37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9-443D-491D-843D-5E496C3B9DE9}"/>
                </c:ext>
              </c:extLst>
            </c:dLbl>
            <c:dLbl>
              <c:idx val="37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A-443D-491D-843D-5E496C3B9DE9}"/>
                </c:ext>
              </c:extLst>
            </c:dLbl>
            <c:dLbl>
              <c:idx val="37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B-443D-491D-843D-5E496C3B9DE9}"/>
                </c:ext>
              </c:extLst>
            </c:dLbl>
            <c:dLbl>
              <c:idx val="37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C-443D-491D-843D-5E496C3B9DE9}"/>
                </c:ext>
              </c:extLst>
            </c:dLbl>
            <c:dLbl>
              <c:idx val="37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D-443D-491D-843D-5E496C3B9DE9}"/>
                </c:ext>
              </c:extLst>
            </c:dLbl>
            <c:dLbl>
              <c:idx val="37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E-443D-491D-843D-5E496C3B9DE9}"/>
                </c:ext>
              </c:extLst>
            </c:dLbl>
            <c:dLbl>
              <c:idx val="37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4F-443D-491D-843D-5E496C3B9DE9}"/>
                </c:ext>
              </c:extLst>
            </c:dLbl>
            <c:dLbl>
              <c:idx val="37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0-443D-491D-843D-5E496C3B9DE9}"/>
                </c:ext>
              </c:extLst>
            </c:dLbl>
            <c:dLbl>
              <c:idx val="37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1-443D-491D-843D-5E496C3B9DE9}"/>
                </c:ext>
              </c:extLst>
            </c:dLbl>
            <c:dLbl>
              <c:idx val="37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2-443D-491D-843D-5E496C3B9DE9}"/>
                </c:ext>
              </c:extLst>
            </c:dLbl>
            <c:dLbl>
              <c:idx val="37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3-443D-491D-843D-5E496C3B9DE9}"/>
                </c:ext>
              </c:extLst>
            </c:dLbl>
            <c:dLbl>
              <c:idx val="37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4-443D-491D-843D-5E496C3B9DE9}"/>
                </c:ext>
              </c:extLst>
            </c:dLbl>
            <c:dLbl>
              <c:idx val="37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5-443D-491D-843D-5E496C3B9DE9}"/>
                </c:ext>
              </c:extLst>
            </c:dLbl>
            <c:dLbl>
              <c:idx val="37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6-443D-491D-843D-5E496C3B9DE9}"/>
                </c:ext>
              </c:extLst>
            </c:dLbl>
            <c:dLbl>
              <c:idx val="37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7-443D-491D-843D-5E496C3B9DE9}"/>
                </c:ext>
              </c:extLst>
            </c:dLbl>
            <c:dLbl>
              <c:idx val="37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8-443D-491D-843D-5E496C3B9DE9}"/>
                </c:ext>
              </c:extLst>
            </c:dLbl>
            <c:dLbl>
              <c:idx val="37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9-443D-491D-843D-5E496C3B9DE9}"/>
                </c:ext>
              </c:extLst>
            </c:dLbl>
            <c:dLbl>
              <c:idx val="37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A-443D-491D-843D-5E496C3B9DE9}"/>
                </c:ext>
              </c:extLst>
            </c:dLbl>
            <c:dLbl>
              <c:idx val="37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B-443D-491D-843D-5E496C3B9DE9}"/>
                </c:ext>
              </c:extLst>
            </c:dLbl>
            <c:dLbl>
              <c:idx val="37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C-443D-491D-843D-5E496C3B9DE9}"/>
                </c:ext>
              </c:extLst>
            </c:dLbl>
            <c:dLbl>
              <c:idx val="37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D-443D-491D-843D-5E496C3B9DE9}"/>
                </c:ext>
              </c:extLst>
            </c:dLbl>
            <c:dLbl>
              <c:idx val="37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E-443D-491D-843D-5E496C3B9DE9}"/>
                </c:ext>
              </c:extLst>
            </c:dLbl>
            <c:dLbl>
              <c:idx val="37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5F-443D-491D-843D-5E496C3B9DE9}"/>
                </c:ext>
              </c:extLst>
            </c:dLbl>
            <c:dLbl>
              <c:idx val="37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0-443D-491D-843D-5E496C3B9DE9}"/>
                </c:ext>
              </c:extLst>
            </c:dLbl>
            <c:dLbl>
              <c:idx val="37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1-443D-491D-843D-5E496C3B9DE9}"/>
                </c:ext>
              </c:extLst>
            </c:dLbl>
            <c:dLbl>
              <c:idx val="37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2-443D-491D-843D-5E496C3B9DE9}"/>
                </c:ext>
              </c:extLst>
            </c:dLbl>
            <c:dLbl>
              <c:idx val="37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3-443D-491D-843D-5E496C3B9DE9}"/>
                </c:ext>
              </c:extLst>
            </c:dLbl>
            <c:dLbl>
              <c:idx val="37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4-443D-491D-843D-5E496C3B9DE9}"/>
                </c:ext>
              </c:extLst>
            </c:dLbl>
            <c:dLbl>
              <c:idx val="37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5-443D-491D-843D-5E496C3B9DE9}"/>
                </c:ext>
              </c:extLst>
            </c:dLbl>
            <c:dLbl>
              <c:idx val="37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6-443D-491D-843D-5E496C3B9DE9}"/>
                </c:ext>
              </c:extLst>
            </c:dLbl>
            <c:dLbl>
              <c:idx val="37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7-443D-491D-843D-5E496C3B9DE9}"/>
                </c:ext>
              </c:extLst>
            </c:dLbl>
            <c:dLbl>
              <c:idx val="37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8-443D-491D-843D-5E496C3B9DE9}"/>
                </c:ext>
              </c:extLst>
            </c:dLbl>
            <c:dLbl>
              <c:idx val="37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9-443D-491D-843D-5E496C3B9DE9}"/>
                </c:ext>
              </c:extLst>
            </c:dLbl>
            <c:dLbl>
              <c:idx val="37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A-443D-491D-843D-5E496C3B9DE9}"/>
                </c:ext>
              </c:extLst>
            </c:dLbl>
            <c:dLbl>
              <c:idx val="37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B-443D-491D-843D-5E496C3B9DE9}"/>
                </c:ext>
              </c:extLst>
            </c:dLbl>
            <c:dLbl>
              <c:idx val="37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C-443D-491D-843D-5E496C3B9DE9}"/>
                </c:ext>
              </c:extLst>
            </c:dLbl>
            <c:dLbl>
              <c:idx val="37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D-443D-491D-843D-5E496C3B9DE9}"/>
                </c:ext>
              </c:extLst>
            </c:dLbl>
            <c:dLbl>
              <c:idx val="37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E-443D-491D-843D-5E496C3B9DE9}"/>
                </c:ext>
              </c:extLst>
            </c:dLbl>
            <c:dLbl>
              <c:idx val="37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6F-443D-491D-843D-5E496C3B9DE9}"/>
                </c:ext>
              </c:extLst>
            </c:dLbl>
            <c:dLbl>
              <c:idx val="37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0-443D-491D-843D-5E496C3B9DE9}"/>
                </c:ext>
              </c:extLst>
            </c:dLbl>
            <c:dLbl>
              <c:idx val="37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1-443D-491D-843D-5E496C3B9DE9}"/>
                </c:ext>
              </c:extLst>
            </c:dLbl>
            <c:dLbl>
              <c:idx val="37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2-443D-491D-843D-5E496C3B9DE9}"/>
                </c:ext>
              </c:extLst>
            </c:dLbl>
            <c:dLbl>
              <c:idx val="37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3-443D-491D-843D-5E496C3B9DE9}"/>
                </c:ext>
              </c:extLst>
            </c:dLbl>
            <c:dLbl>
              <c:idx val="37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4-443D-491D-843D-5E496C3B9DE9}"/>
                </c:ext>
              </c:extLst>
            </c:dLbl>
            <c:dLbl>
              <c:idx val="37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5-443D-491D-843D-5E496C3B9DE9}"/>
                </c:ext>
              </c:extLst>
            </c:dLbl>
            <c:dLbl>
              <c:idx val="37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6-443D-491D-843D-5E496C3B9DE9}"/>
                </c:ext>
              </c:extLst>
            </c:dLbl>
            <c:dLbl>
              <c:idx val="37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7-443D-491D-843D-5E496C3B9DE9}"/>
                </c:ext>
              </c:extLst>
            </c:dLbl>
            <c:dLbl>
              <c:idx val="37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8-443D-491D-843D-5E496C3B9DE9}"/>
                </c:ext>
              </c:extLst>
            </c:dLbl>
            <c:dLbl>
              <c:idx val="37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9-443D-491D-843D-5E496C3B9DE9}"/>
                </c:ext>
              </c:extLst>
            </c:dLbl>
            <c:dLbl>
              <c:idx val="37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A-443D-491D-843D-5E496C3B9DE9}"/>
                </c:ext>
              </c:extLst>
            </c:dLbl>
            <c:dLbl>
              <c:idx val="37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B-443D-491D-843D-5E496C3B9DE9}"/>
                </c:ext>
              </c:extLst>
            </c:dLbl>
            <c:dLbl>
              <c:idx val="37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C-443D-491D-843D-5E496C3B9DE9}"/>
                </c:ext>
              </c:extLst>
            </c:dLbl>
            <c:dLbl>
              <c:idx val="37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D-443D-491D-843D-5E496C3B9DE9}"/>
                </c:ext>
              </c:extLst>
            </c:dLbl>
            <c:dLbl>
              <c:idx val="37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E-443D-491D-843D-5E496C3B9DE9}"/>
                </c:ext>
              </c:extLst>
            </c:dLbl>
            <c:dLbl>
              <c:idx val="37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7F-443D-491D-843D-5E496C3B9DE9}"/>
                </c:ext>
              </c:extLst>
            </c:dLbl>
            <c:dLbl>
              <c:idx val="37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0-443D-491D-843D-5E496C3B9DE9}"/>
                </c:ext>
              </c:extLst>
            </c:dLbl>
            <c:dLbl>
              <c:idx val="37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1-443D-491D-843D-5E496C3B9DE9}"/>
                </c:ext>
              </c:extLst>
            </c:dLbl>
            <c:dLbl>
              <c:idx val="37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2-443D-491D-843D-5E496C3B9DE9}"/>
                </c:ext>
              </c:extLst>
            </c:dLbl>
            <c:dLbl>
              <c:idx val="37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3-443D-491D-843D-5E496C3B9DE9}"/>
                </c:ext>
              </c:extLst>
            </c:dLbl>
            <c:dLbl>
              <c:idx val="37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4-443D-491D-843D-5E496C3B9DE9}"/>
                </c:ext>
              </c:extLst>
            </c:dLbl>
            <c:dLbl>
              <c:idx val="37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5-443D-491D-843D-5E496C3B9DE9}"/>
                </c:ext>
              </c:extLst>
            </c:dLbl>
            <c:dLbl>
              <c:idx val="37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6-443D-491D-843D-5E496C3B9DE9}"/>
                </c:ext>
              </c:extLst>
            </c:dLbl>
            <c:dLbl>
              <c:idx val="37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7-443D-491D-843D-5E496C3B9DE9}"/>
                </c:ext>
              </c:extLst>
            </c:dLbl>
            <c:dLbl>
              <c:idx val="37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8-443D-491D-843D-5E496C3B9DE9}"/>
                </c:ext>
              </c:extLst>
            </c:dLbl>
            <c:dLbl>
              <c:idx val="37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9-443D-491D-843D-5E496C3B9DE9}"/>
                </c:ext>
              </c:extLst>
            </c:dLbl>
            <c:dLbl>
              <c:idx val="37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A-443D-491D-843D-5E496C3B9DE9}"/>
                </c:ext>
              </c:extLst>
            </c:dLbl>
            <c:dLbl>
              <c:idx val="37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B-443D-491D-843D-5E496C3B9DE9}"/>
                </c:ext>
              </c:extLst>
            </c:dLbl>
            <c:dLbl>
              <c:idx val="37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C-443D-491D-843D-5E496C3B9DE9}"/>
                </c:ext>
              </c:extLst>
            </c:dLbl>
            <c:dLbl>
              <c:idx val="37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D-443D-491D-843D-5E496C3B9DE9}"/>
                </c:ext>
              </c:extLst>
            </c:dLbl>
            <c:dLbl>
              <c:idx val="37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E-443D-491D-843D-5E496C3B9DE9}"/>
                </c:ext>
              </c:extLst>
            </c:dLbl>
            <c:dLbl>
              <c:idx val="37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8F-443D-491D-843D-5E496C3B9DE9}"/>
                </c:ext>
              </c:extLst>
            </c:dLbl>
            <c:dLbl>
              <c:idx val="37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0-443D-491D-843D-5E496C3B9DE9}"/>
                </c:ext>
              </c:extLst>
            </c:dLbl>
            <c:dLbl>
              <c:idx val="37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1-443D-491D-843D-5E496C3B9DE9}"/>
                </c:ext>
              </c:extLst>
            </c:dLbl>
            <c:dLbl>
              <c:idx val="37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2-443D-491D-843D-5E496C3B9DE9}"/>
                </c:ext>
              </c:extLst>
            </c:dLbl>
            <c:dLbl>
              <c:idx val="37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3-443D-491D-843D-5E496C3B9DE9}"/>
                </c:ext>
              </c:extLst>
            </c:dLbl>
            <c:dLbl>
              <c:idx val="37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4-443D-491D-843D-5E496C3B9DE9}"/>
                </c:ext>
              </c:extLst>
            </c:dLbl>
            <c:dLbl>
              <c:idx val="37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5-443D-491D-843D-5E496C3B9DE9}"/>
                </c:ext>
              </c:extLst>
            </c:dLbl>
            <c:dLbl>
              <c:idx val="37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6-443D-491D-843D-5E496C3B9DE9}"/>
                </c:ext>
              </c:extLst>
            </c:dLbl>
            <c:dLbl>
              <c:idx val="37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7-443D-491D-843D-5E496C3B9DE9}"/>
                </c:ext>
              </c:extLst>
            </c:dLbl>
            <c:dLbl>
              <c:idx val="37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8-443D-491D-843D-5E496C3B9DE9}"/>
                </c:ext>
              </c:extLst>
            </c:dLbl>
            <c:dLbl>
              <c:idx val="37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9-443D-491D-843D-5E496C3B9DE9}"/>
                </c:ext>
              </c:extLst>
            </c:dLbl>
            <c:dLbl>
              <c:idx val="37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A-443D-491D-843D-5E496C3B9DE9}"/>
                </c:ext>
              </c:extLst>
            </c:dLbl>
            <c:dLbl>
              <c:idx val="37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B-443D-491D-843D-5E496C3B9DE9}"/>
                </c:ext>
              </c:extLst>
            </c:dLbl>
            <c:dLbl>
              <c:idx val="37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C-443D-491D-843D-5E496C3B9DE9}"/>
                </c:ext>
              </c:extLst>
            </c:dLbl>
            <c:dLbl>
              <c:idx val="37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D-443D-491D-843D-5E496C3B9DE9}"/>
                </c:ext>
              </c:extLst>
            </c:dLbl>
            <c:dLbl>
              <c:idx val="37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E-443D-491D-843D-5E496C3B9DE9}"/>
                </c:ext>
              </c:extLst>
            </c:dLbl>
            <c:dLbl>
              <c:idx val="37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9F-443D-491D-843D-5E496C3B9DE9}"/>
                </c:ext>
              </c:extLst>
            </c:dLbl>
            <c:dLbl>
              <c:idx val="37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0-443D-491D-843D-5E496C3B9DE9}"/>
                </c:ext>
              </c:extLst>
            </c:dLbl>
            <c:dLbl>
              <c:idx val="37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1-443D-491D-843D-5E496C3B9DE9}"/>
                </c:ext>
              </c:extLst>
            </c:dLbl>
            <c:dLbl>
              <c:idx val="37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2-443D-491D-843D-5E496C3B9DE9}"/>
                </c:ext>
              </c:extLst>
            </c:dLbl>
            <c:dLbl>
              <c:idx val="37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3-443D-491D-843D-5E496C3B9DE9}"/>
                </c:ext>
              </c:extLst>
            </c:dLbl>
            <c:dLbl>
              <c:idx val="37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4-443D-491D-843D-5E496C3B9DE9}"/>
                </c:ext>
              </c:extLst>
            </c:dLbl>
            <c:dLbl>
              <c:idx val="37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5-443D-491D-843D-5E496C3B9DE9}"/>
                </c:ext>
              </c:extLst>
            </c:dLbl>
            <c:dLbl>
              <c:idx val="37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6-443D-491D-843D-5E496C3B9DE9}"/>
                </c:ext>
              </c:extLst>
            </c:dLbl>
            <c:dLbl>
              <c:idx val="37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7-443D-491D-843D-5E496C3B9DE9}"/>
                </c:ext>
              </c:extLst>
            </c:dLbl>
            <c:dLbl>
              <c:idx val="37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8-443D-491D-843D-5E496C3B9DE9}"/>
                </c:ext>
              </c:extLst>
            </c:dLbl>
            <c:dLbl>
              <c:idx val="37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9-443D-491D-843D-5E496C3B9DE9}"/>
                </c:ext>
              </c:extLst>
            </c:dLbl>
            <c:dLbl>
              <c:idx val="38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A-443D-491D-843D-5E496C3B9DE9}"/>
                </c:ext>
              </c:extLst>
            </c:dLbl>
            <c:dLbl>
              <c:idx val="38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B-443D-491D-843D-5E496C3B9DE9}"/>
                </c:ext>
              </c:extLst>
            </c:dLbl>
            <c:dLbl>
              <c:idx val="38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C-443D-491D-843D-5E496C3B9DE9}"/>
                </c:ext>
              </c:extLst>
            </c:dLbl>
            <c:dLbl>
              <c:idx val="38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D-443D-491D-843D-5E496C3B9DE9}"/>
                </c:ext>
              </c:extLst>
            </c:dLbl>
            <c:dLbl>
              <c:idx val="38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E-443D-491D-843D-5E496C3B9DE9}"/>
                </c:ext>
              </c:extLst>
            </c:dLbl>
            <c:dLbl>
              <c:idx val="38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AF-443D-491D-843D-5E496C3B9DE9}"/>
                </c:ext>
              </c:extLst>
            </c:dLbl>
            <c:dLbl>
              <c:idx val="38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0-443D-491D-843D-5E496C3B9DE9}"/>
                </c:ext>
              </c:extLst>
            </c:dLbl>
            <c:dLbl>
              <c:idx val="38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1-443D-491D-843D-5E496C3B9DE9}"/>
                </c:ext>
              </c:extLst>
            </c:dLbl>
            <c:dLbl>
              <c:idx val="38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2-443D-491D-843D-5E496C3B9DE9}"/>
                </c:ext>
              </c:extLst>
            </c:dLbl>
            <c:dLbl>
              <c:idx val="38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3-443D-491D-843D-5E496C3B9DE9}"/>
                </c:ext>
              </c:extLst>
            </c:dLbl>
            <c:dLbl>
              <c:idx val="38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4-443D-491D-843D-5E496C3B9DE9}"/>
                </c:ext>
              </c:extLst>
            </c:dLbl>
            <c:dLbl>
              <c:idx val="38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5-443D-491D-843D-5E496C3B9DE9}"/>
                </c:ext>
              </c:extLst>
            </c:dLbl>
            <c:dLbl>
              <c:idx val="38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6-443D-491D-843D-5E496C3B9DE9}"/>
                </c:ext>
              </c:extLst>
            </c:dLbl>
            <c:dLbl>
              <c:idx val="38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7-443D-491D-843D-5E496C3B9DE9}"/>
                </c:ext>
              </c:extLst>
            </c:dLbl>
            <c:dLbl>
              <c:idx val="38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8-443D-491D-843D-5E496C3B9DE9}"/>
                </c:ext>
              </c:extLst>
            </c:dLbl>
            <c:dLbl>
              <c:idx val="38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9-443D-491D-843D-5E496C3B9DE9}"/>
                </c:ext>
              </c:extLst>
            </c:dLbl>
            <c:dLbl>
              <c:idx val="38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A-443D-491D-843D-5E496C3B9DE9}"/>
                </c:ext>
              </c:extLst>
            </c:dLbl>
            <c:dLbl>
              <c:idx val="38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B-443D-491D-843D-5E496C3B9DE9}"/>
                </c:ext>
              </c:extLst>
            </c:dLbl>
            <c:dLbl>
              <c:idx val="38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C-443D-491D-843D-5E496C3B9DE9}"/>
                </c:ext>
              </c:extLst>
            </c:dLbl>
            <c:dLbl>
              <c:idx val="38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D-443D-491D-843D-5E496C3B9DE9}"/>
                </c:ext>
              </c:extLst>
            </c:dLbl>
            <c:dLbl>
              <c:idx val="38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E-443D-491D-843D-5E496C3B9DE9}"/>
                </c:ext>
              </c:extLst>
            </c:dLbl>
            <c:dLbl>
              <c:idx val="38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BF-443D-491D-843D-5E496C3B9DE9}"/>
                </c:ext>
              </c:extLst>
            </c:dLbl>
            <c:dLbl>
              <c:idx val="38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0-443D-491D-843D-5E496C3B9DE9}"/>
                </c:ext>
              </c:extLst>
            </c:dLbl>
            <c:dLbl>
              <c:idx val="38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1-443D-491D-843D-5E496C3B9DE9}"/>
                </c:ext>
              </c:extLst>
            </c:dLbl>
            <c:dLbl>
              <c:idx val="38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2-443D-491D-843D-5E496C3B9DE9}"/>
                </c:ext>
              </c:extLst>
            </c:dLbl>
            <c:dLbl>
              <c:idx val="38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3-443D-491D-843D-5E496C3B9DE9}"/>
                </c:ext>
              </c:extLst>
            </c:dLbl>
            <c:dLbl>
              <c:idx val="38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4-443D-491D-843D-5E496C3B9DE9}"/>
                </c:ext>
              </c:extLst>
            </c:dLbl>
            <c:dLbl>
              <c:idx val="38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5-443D-491D-843D-5E496C3B9DE9}"/>
                </c:ext>
              </c:extLst>
            </c:dLbl>
            <c:dLbl>
              <c:idx val="38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6-443D-491D-843D-5E496C3B9DE9}"/>
                </c:ext>
              </c:extLst>
            </c:dLbl>
            <c:dLbl>
              <c:idx val="38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7-443D-491D-843D-5E496C3B9DE9}"/>
                </c:ext>
              </c:extLst>
            </c:dLbl>
            <c:dLbl>
              <c:idx val="38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8-443D-491D-843D-5E496C3B9DE9}"/>
                </c:ext>
              </c:extLst>
            </c:dLbl>
            <c:dLbl>
              <c:idx val="38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9-443D-491D-843D-5E496C3B9DE9}"/>
                </c:ext>
              </c:extLst>
            </c:dLbl>
            <c:dLbl>
              <c:idx val="38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A-443D-491D-843D-5E496C3B9DE9}"/>
                </c:ext>
              </c:extLst>
            </c:dLbl>
            <c:dLbl>
              <c:idx val="38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B-443D-491D-843D-5E496C3B9DE9}"/>
                </c:ext>
              </c:extLst>
            </c:dLbl>
            <c:dLbl>
              <c:idx val="38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C-443D-491D-843D-5E496C3B9DE9}"/>
                </c:ext>
              </c:extLst>
            </c:dLbl>
            <c:dLbl>
              <c:idx val="38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D-443D-491D-843D-5E496C3B9DE9}"/>
                </c:ext>
              </c:extLst>
            </c:dLbl>
            <c:dLbl>
              <c:idx val="38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E-443D-491D-843D-5E496C3B9DE9}"/>
                </c:ext>
              </c:extLst>
            </c:dLbl>
            <c:dLbl>
              <c:idx val="38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CF-443D-491D-843D-5E496C3B9DE9}"/>
                </c:ext>
              </c:extLst>
            </c:dLbl>
            <c:dLbl>
              <c:idx val="38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0-443D-491D-843D-5E496C3B9DE9}"/>
                </c:ext>
              </c:extLst>
            </c:dLbl>
            <c:dLbl>
              <c:idx val="38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1-443D-491D-843D-5E496C3B9DE9}"/>
                </c:ext>
              </c:extLst>
            </c:dLbl>
            <c:dLbl>
              <c:idx val="38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2-443D-491D-843D-5E496C3B9DE9}"/>
                </c:ext>
              </c:extLst>
            </c:dLbl>
            <c:dLbl>
              <c:idx val="38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3-443D-491D-843D-5E496C3B9DE9}"/>
                </c:ext>
              </c:extLst>
            </c:dLbl>
            <c:dLbl>
              <c:idx val="38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4-443D-491D-843D-5E496C3B9DE9}"/>
                </c:ext>
              </c:extLst>
            </c:dLbl>
            <c:dLbl>
              <c:idx val="38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5-443D-491D-843D-5E496C3B9DE9}"/>
                </c:ext>
              </c:extLst>
            </c:dLbl>
            <c:dLbl>
              <c:idx val="38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6-443D-491D-843D-5E496C3B9DE9}"/>
                </c:ext>
              </c:extLst>
            </c:dLbl>
            <c:dLbl>
              <c:idx val="38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7-443D-491D-843D-5E496C3B9DE9}"/>
                </c:ext>
              </c:extLst>
            </c:dLbl>
            <c:dLbl>
              <c:idx val="38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8-443D-491D-843D-5E496C3B9DE9}"/>
                </c:ext>
              </c:extLst>
            </c:dLbl>
            <c:dLbl>
              <c:idx val="38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9-443D-491D-843D-5E496C3B9DE9}"/>
                </c:ext>
              </c:extLst>
            </c:dLbl>
            <c:dLbl>
              <c:idx val="38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A-443D-491D-843D-5E496C3B9DE9}"/>
                </c:ext>
              </c:extLst>
            </c:dLbl>
            <c:dLbl>
              <c:idx val="38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B-443D-491D-843D-5E496C3B9DE9}"/>
                </c:ext>
              </c:extLst>
            </c:dLbl>
            <c:dLbl>
              <c:idx val="38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C-443D-491D-843D-5E496C3B9DE9}"/>
                </c:ext>
              </c:extLst>
            </c:dLbl>
            <c:dLbl>
              <c:idx val="38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D-443D-491D-843D-5E496C3B9DE9}"/>
                </c:ext>
              </c:extLst>
            </c:dLbl>
            <c:dLbl>
              <c:idx val="38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E-443D-491D-843D-5E496C3B9DE9}"/>
                </c:ext>
              </c:extLst>
            </c:dLbl>
            <c:dLbl>
              <c:idx val="38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DF-443D-491D-843D-5E496C3B9DE9}"/>
                </c:ext>
              </c:extLst>
            </c:dLbl>
            <c:dLbl>
              <c:idx val="38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0-443D-491D-843D-5E496C3B9DE9}"/>
                </c:ext>
              </c:extLst>
            </c:dLbl>
            <c:dLbl>
              <c:idx val="38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1-443D-491D-843D-5E496C3B9DE9}"/>
                </c:ext>
              </c:extLst>
            </c:dLbl>
            <c:dLbl>
              <c:idx val="38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2-443D-491D-843D-5E496C3B9DE9}"/>
                </c:ext>
              </c:extLst>
            </c:dLbl>
            <c:dLbl>
              <c:idx val="38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3-443D-491D-843D-5E496C3B9DE9}"/>
                </c:ext>
              </c:extLst>
            </c:dLbl>
            <c:dLbl>
              <c:idx val="38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4-443D-491D-843D-5E496C3B9DE9}"/>
                </c:ext>
              </c:extLst>
            </c:dLbl>
            <c:dLbl>
              <c:idx val="38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5-443D-491D-843D-5E496C3B9DE9}"/>
                </c:ext>
              </c:extLst>
            </c:dLbl>
            <c:dLbl>
              <c:idx val="38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6-443D-491D-843D-5E496C3B9DE9}"/>
                </c:ext>
              </c:extLst>
            </c:dLbl>
            <c:dLbl>
              <c:idx val="38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7-443D-491D-843D-5E496C3B9DE9}"/>
                </c:ext>
              </c:extLst>
            </c:dLbl>
            <c:dLbl>
              <c:idx val="38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8-443D-491D-843D-5E496C3B9DE9}"/>
                </c:ext>
              </c:extLst>
            </c:dLbl>
            <c:dLbl>
              <c:idx val="38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9-443D-491D-843D-5E496C3B9DE9}"/>
                </c:ext>
              </c:extLst>
            </c:dLbl>
            <c:dLbl>
              <c:idx val="38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A-443D-491D-843D-5E496C3B9DE9}"/>
                </c:ext>
              </c:extLst>
            </c:dLbl>
            <c:dLbl>
              <c:idx val="38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B-443D-491D-843D-5E496C3B9DE9}"/>
                </c:ext>
              </c:extLst>
            </c:dLbl>
            <c:dLbl>
              <c:idx val="38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C-443D-491D-843D-5E496C3B9DE9}"/>
                </c:ext>
              </c:extLst>
            </c:dLbl>
            <c:dLbl>
              <c:idx val="38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D-443D-491D-843D-5E496C3B9DE9}"/>
                </c:ext>
              </c:extLst>
            </c:dLbl>
            <c:dLbl>
              <c:idx val="38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E-443D-491D-843D-5E496C3B9DE9}"/>
                </c:ext>
              </c:extLst>
            </c:dLbl>
            <c:dLbl>
              <c:idx val="38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EF-443D-491D-843D-5E496C3B9DE9}"/>
                </c:ext>
              </c:extLst>
            </c:dLbl>
            <c:dLbl>
              <c:idx val="38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0-443D-491D-843D-5E496C3B9DE9}"/>
                </c:ext>
              </c:extLst>
            </c:dLbl>
            <c:dLbl>
              <c:idx val="38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1-443D-491D-843D-5E496C3B9DE9}"/>
                </c:ext>
              </c:extLst>
            </c:dLbl>
            <c:dLbl>
              <c:idx val="38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2-443D-491D-843D-5E496C3B9DE9}"/>
                </c:ext>
              </c:extLst>
            </c:dLbl>
            <c:dLbl>
              <c:idx val="38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3-443D-491D-843D-5E496C3B9DE9}"/>
                </c:ext>
              </c:extLst>
            </c:dLbl>
            <c:dLbl>
              <c:idx val="38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4-443D-491D-843D-5E496C3B9DE9}"/>
                </c:ext>
              </c:extLst>
            </c:dLbl>
            <c:dLbl>
              <c:idx val="38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5-443D-491D-843D-5E496C3B9DE9}"/>
                </c:ext>
              </c:extLst>
            </c:dLbl>
            <c:dLbl>
              <c:idx val="38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6-443D-491D-843D-5E496C3B9DE9}"/>
                </c:ext>
              </c:extLst>
            </c:dLbl>
            <c:dLbl>
              <c:idx val="38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7-443D-491D-843D-5E496C3B9DE9}"/>
                </c:ext>
              </c:extLst>
            </c:dLbl>
            <c:dLbl>
              <c:idx val="38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8-443D-491D-843D-5E496C3B9DE9}"/>
                </c:ext>
              </c:extLst>
            </c:dLbl>
            <c:dLbl>
              <c:idx val="38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9-443D-491D-843D-5E496C3B9DE9}"/>
                </c:ext>
              </c:extLst>
            </c:dLbl>
            <c:dLbl>
              <c:idx val="38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A-443D-491D-843D-5E496C3B9DE9}"/>
                </c:ext>
              </c:extLst>
            </c:dLbl>
            <c:dLbl>
              <c:idx val="38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B-443D-491D-843D-5E496C3B9DE9}"/>
                </c:ext>
              </c:extLst>
            </c:dLbl>
            <c:dLbl>
              <c:idx val="38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C-443D-491D-843D-5E496C3B9DE9}"/>
                </c:ext>
              </c:extLst>
            </c:dLbl>
            <c:dLbl>
              <c:idx val="38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D-443D-491D-843D-5E496C3B9DE9}"/>
                </c:ext>
              </c:extLst>
            </c:dLbl>
            <c:dLbl>
              <c:idx val="38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E-443D-491D-843D-5E496C3B9DE9}"/>
                </c:ext>
              </c:extLst>
            </c:dLbl>
            <c:dLbl>
              <c:idx val="38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3FF-443D-491D-843D-5E496C3B9DE9}"/>
                </c:ext>
              </c:extLst>
            </c:dLbl>
            <c:dLbl>
              <c:idx val="38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0-443D-491D-843D-5E496C3B9DE9}"/>
                </c:ext>
              </c:extLst>
            </c:dLbl>
            <c:dLbl>
              <c:idx val="38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1-443D-491D-843D-5E496C3B9DE9}"/>
                </c:ext>
              </c:extLst>
            </c:dLbl>
            <c:dLbl>
              <c:idx val="38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2-443D-491D-843D-5E496C3B9DE9}"/>
                </c:ext>
              </c:extLst>
            </c:dLbl>
            <c:dLbl>
              <c:idx val="38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3-443D-491D-843D-5E496C3B9DE9}"/>
                </c:ext>
              </c:extLst>
            </c:dLbl>
            <c:dLbl>
              <c:idx val="38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4-443D-491D-843D-5E496C3B9DE9}"/>
                </c:ext>
              </c:extLst>
            </c:dLbl>
            <c:dLbl>
              <c:idx val="38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5-443D-491D-843D-5E496C3B9DE9}"/>
                </c:ext>
              </c:extLst>
            </c:dLbl>
            <c:dLbl>
              <c:idx val="38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6-443D-491D-843D-5E496C3B9DE9}"/>
                </c:ext>
              </c:extLst>
            </c:dLbl>
            <c:dLbl>
              <c:idx val="38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7-443D-491D-843D-5E496C3B9DE9}"/>
                </c:ext>
              </c:extLst>
            </c:dLbl>
            <c:dLbl>
              <c:idx val="38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8-443D-491D-843D-5E496C3B9DE9}"/>
                </c:ext>
              </c:extLst>
            </c:dLbl>
            <c:dLbl>
              <c:idx val="38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9-443D-491D-843D-5E496C3B9DE9}"/>
                </c:ext>
              </c:extLst>
            </c:dLbl>
            <c:dLbl>
              <c:idx val="38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A-443D-491D-843D-5E496C3B9DE9}"/>
                </c:ext>
              </c:extLst>
            </c:dLbl>
            <c:dLbl>
              <c:idx val="38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B-443D-491D-843D-5E496C3B9DE9}"/>
                </c:ext>
              </c:extLst>
            </c:dLbl>
            <c:dLbl>
              <c:idx val="38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C-443D-491D-843D-5E496C3B9DE9}"/>
                </c:ext>
              </c:extLst>
            </c:dLbl>
            <c:dLbl>
              <c:idx val="38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D-443D-491D-843D-5E496C3B9DE9}"/>
                </c:ext>
              </c:extLst>
            </c:dLbl>
            <c:dLbl>
              <c:idx val="39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E-443D-491D-843D-5E496C3B9DE9}"/>
                </c:ext>
              </c:extLst>
            </c:dLbl>
            <c:dLbl>
              <c:idx val="39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0F-443D-491D-843D-5E496C3B9DE9}"/>
                </c:ext>
              </c:extLst>
            </c:dLbl>
            <c:dLbl>
              <c:idx val="39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0-443D-491D-843D-5E496C3B9DE9}"/>
                </c:ext>
              </c:extLst>
            </c:dLbl>
            <c:dLbl>
              <c:idx val="39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1-443D-491D-843D-5E496C3B9DE9}"/>
                </c:ext>
              </c:extLst>
            </c:dLbl>
            <c:dLbl>
              <c:idx val="39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2-443D-491D-843D-5E496C3B9DE9}"/>
                </c:ext>
              </c:extLst>
            </c:dLbl>
            <c:dLbl>
              <c:idx val="39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3-443D-491D-843D-5E496C3B9DE9}"/>
                </c:ext>
              </c:extLst>
            </c:dLbl>
            <c:dLbl>
              <c:idx val="39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4-443D-491D-843D-5E496C3B9DE9}"/>
                </c:ext>
              </c:extLst>
            </c:dLbl>
            <c:dLbl>
              <c:idx val="39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5-443D-491D-843D-5E496C3B9DE9}"/>
                </c:ext>
              </c:extLst>
            </c:dLbl>
            <c:dLbl>
              <c:idx val="39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6-443D-491D-843D-5E496C3B9DE9}"/>
                </c:ext>
              </c:extLst>
            </c:dLbl>
            <c:dLbl>
              <c:idx val="39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7-443D-491D-843D-5E496C3B9DE9}"/>
                </c:ext>
              </c:extLst>
            </c:dLbl>
            <c:dLbl>
              <c:idx val="39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8-443D-491D-843D-5E496C3B9DE9}"/>
                </c:ext>
              </c:extLst>
            </c:dLbl>
            <c:dLbl>
              <c:idx val="39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9-443D-491D-843D-5E496C3B9DE9}"/>
                </c:ext>
              </c:extLst>
            </c:dLbl>
            <c:dLbl>
              <c:idx val="39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A-443D-491D-843D-5E496C3B9DE9}"/>
                </c:ext>
              </c:extLst>
            </c:dLbl>
            <c:dLbl>
              <c:idx val="39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B-443D-491D-843D-5E496C3B9DE9}"/>
                </c:ext>
              </c:extLst>
            </c:dLbl>
            <c:dLbl>
              <c:idx val="39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C-443D-491D-843D-5E496C3B9DE9}"/>
                </c:ext>
              </c:extLst>
            </c:dLbl>
            <c:dLbl>
              <c:idx val="39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D-443D-491D-843D-5E496C3B9DE9}"/>
                </c:ext>
              </c:extLst>
            </c:dLbl>
            <c:dLbl>
              <c:idx val="39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E-443D-491D-843D-5E496C3B9DE9}"/>
                </c:ext>
              </c:extLst>
            </c:dLbl>
            <c:dLbl>
              <c:idx val="39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1F-443D-491D-843D-5E496C3B9DE9}"/>
                </c:ext>
              </c:extLst>
            </c:dLbl>
            <c:dLbl>
              <c:idx val="39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0-443D-491D-843D-5E496C3B9DE9}"/>
                </c:ext>
              </c:extLst>
            </c:dLbl>
            <c:dLbl>
              <c:idx val="39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1-443D-491D-843D-5E496C3B9DE9}"/>
                </c:ext>
              </c:extLst>
            </c:dLbl>
            <c:dLbl>
              <c:idx val="39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2-443D-491D-843D-5E496C3B9DE9}"/>
                </c:ext>
              </c:extLst>
            </c:dLbl>
            <c:dLbl>
              <c:idx val="39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3-443D-491D-843D-5E496C3B9DE9}"/>
                </c:ext>
              </c:extLst>
            </c:dLbl>
            <c:dLbl>
              <c:idx val="39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4-443D-491D-843D-5E496C3B9DE9}"/>
                </c:ext>
              </c:extLst>
            </c:dLbl>
            <c:dLbl>
              <c:idx val="39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5-443D-491D-843D-5E496C3B9DE9}"/>
                </c:ext>
              </c:extLst>
            </c:dLbl>
            <c:dLbl>
              <c:idx val="39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6-443D-491D-843D-5E496C3B9DE9}"/>
                </c:ext>
              </c:extLst>
            </c:dLbl>
            <c:dLbl>
              <c:idx val="39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7-443D-491D-843D-5E496C3B9DE9}"/>
                </c:ext>
              </c:extLst>
            </c:dLbl>
            <c:dLbl>
              <c:idx val="39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8-443D-491D-843D-5E496C3B9DE9}"/>
                </c:ext>
              </c:extLst>
            </c:dLbl>
            <c:dLbl>
              <c:idx val="39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9-443D-491D-843D-5E496C3B9DE9}"/>
                </c:ext>
              </c:extLst>
            </c:dLbl>
            <c:dLbl>
              <c:idx val="39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A-443D-491D-843D-5E496C3B9DE9}"/>
                </c:ext>
              </c:extLst>
            </c:dLbl>
            <c:dLbl>
              <c:idx val="39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B-443D-491D-843D-5E496C3B9DE9}"/>
                </c:ext>
              </c:extLst>
            </c:dLbl>
            <c:dLbl>
              <c:idx val="39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C-443D-491D-843D-5E496C3B9DE9}"/>
                </c:ext>
              </c:extLst>
            </c:dLbl>
            <c:dLbl>
              <c:idx val="39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D-443D-491D-843D-5E496C3B9DE9}"/>
                </c:ext>
              </c:extLst>
            </c:dLbl>
            <c:dLbl>
              <c:idx val="39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E-443D-491D-843D-5E496C3B9DE9}"/>
                </c:ext>
              </c:extLst>
            </c:dLbl>
            <c:dLbl>
              <c:idx val="39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2F-443D-491D-843D-5E496C3B9DE9}"/>
                </c:ext>
              </c:extLst>
            </c:dLbl>
            <c:dLbl>
              <c:idx val="39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0-443D-491D-843D-5E496C3B9DE9}"/>
                </c:ext>
              </c:extLst>
            </c:dLbl>
            <c:dLbl>
              <c:idx val="39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1-443D-491D-843D-5E496C3B9DE9}"/>
                </c:ext>
              </c:extLst>
            </c:dLbl>
            <c:dLbl>
              <c:idx val="39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2-443D-491D-843D-5E496C3B9DE9}"/>
                </c:ext>
              </c:extLst>
            </c:dLbl>
            <c:dLbl>
              <c:idx val="39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3-443D-491D-843D-5E496C3B9DE9}"/>
                </c:ext>
              </c:extLst>
            </c:dLbl>
            <c:dLbl>
              <c:idx val="39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4-443D-491D-843D-5E496C3B9DE9}"/>
                </c:ext>
              </c:extLst>
            </c:dLbl>
            <c:dLbl>
              <c:idx val="39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5-443D-491D-843D-5E496C3B9DE9}"/>
                </c:ext>
              </c:extLst>
            </c:dLbl>
            <c:dLbl>
              <c:idx val="39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6-443D-491D-843D-5E496C3B9DE9}"/>
                </c:ext>
              </c:extLst>
            </c:dLbl>
            <c:dLbl>
              <c:idx val="39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7-443D-491D-843D-5E496C3B9DE9}"/>
                </c:ext>
              </c:extLst>
            </c:dLbl>
            <c:dLbl>
              <c:idx val="39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8-443D-491D-843D-5E496C3B9DE9}"/>
                </c:ext>
              </c:extLst>
            </c:dLbl>
            <c:dLbl>
              <c:idx val="39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9-443D-491D-843D-5E496C3B9DE9}"/>
                </c:ext>
              </c:extLst>
            </c:dLbl>
            <c:dLbl>
              <c:idx val="39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A-443D-491D-843D-5E496C3B9DE9}"/>
                </c:ext>
              </c:extLst>
            </c:dLbl>
            <c:dLbl>
              <c:idx val="39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B-443D-491D-843D-5E496C3B9DE9}"/>
                </c:ext>
              </c:extLst>
            </c:dLbl>
            <c:dLbl>
              <c:idx val="39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C-443D-491D-843D-5E496C3B9DE9}"/>
                </c:ext>
              </c:extLst>
            </c:dLbl>
            <c:dLbl>
              <c:idx val="39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D-443D-491D-843D-5E496C3B9DE9}"/>
                </c:ext>
              </c:extLst>
            </c:dLbl>
            <c:dLbl>
              <c:idx val="39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E-443D-491D-843D-5E496C3B9DE9}"/>
                </c:ext>
              </c:extLst>
            </c:dLbl>
            <c:dLbl>
              <c:idx val="39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3F-443D-491D-843D-5E496C3B9DE9}"/>
                </c:ext>
              </c:extLst>
            </c:dLbl>
            <c:dLbl>
              <c:idx val="39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0-443D-491D-843D-5E496C3B9DE9}"/>
                </c:ext>
              </c:extLst>
            </c:dLbl>
            <c:dLbl>
              <c:idx val="39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1-443D-491D-843D-5E496C3B9DE9}"/>
                </c:ext>
              </c:extLst>
            </c:dLbl>
            <c:dLbl>
              <c:idx val="39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2-443D-491D-843D-5E496C3B9DE9}"/>
                </c:ext>
              </c:extLst>
            </c:dLbl>
            <c:dLbl>
              <c:idx val="39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3-443D-491D-843D-5E496C3B9DE9}"/>
                </c:ext>
              </c:extLst>
            </c:dLbl>
            <c:dLbl>
              <c:idx val="39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4-443D-491D-843D-5E496C3B9DE9}"/>
                </c:ext>
              </c:extLst>
            </c:dLbl>
            <c:dLbl>
              <c:idx val="39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5-443D-491D-843D-5E496C3B9DE9}"/>
                </c:ext>
              </c:extLst>
            </c:dLbl>
            <c:dLbl>
              <c:idx val="39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6-443D-491D-843D-5E496C3B9DE9}"/>
                </c:ext>
              </c:extLst>
            </c:dLbl>
            <c:dLbl>
              <c:idx val="39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7-443D-491D-843D-5E496C3B9DE9}"/>
                </c:ext>
              </c:extLst>
            </c:dLbl>
            <c:dLbl>
              <c:idx val="39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8-443D-491D-843D-5E496C3B9DE9}"/>
                </c:ext>
              </c:extLst>
            </c:dLbl>
            <c:dLbl>
              <c:idx val="39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9-443D-491D-843D-5E496C3B9DE9}"/>
                </c:ext>
              </c:extLst>
            </c:dLbl>
            <c:dLbl>
              <c:idx val="39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A-443D-491D-843D-5E496C3B9DE9}"/>
                </c:ext>
              </c:extLst>
            </c:dLbl>
            <c:dLbl>
              <c:idx val="39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B-443D-491D-843D-5E496C3B9DE9}"/>
                </c:ext>
              </c:extLst>
            </c:dLbl>
            <c:dLbl>
              <c:idx val="39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C-443D-491D-843D-5E496C3B9DE9}"/>
                </c:ext>
              </c:extLst>
            </c:dLbl>
            <c:dLbl>
              <c:idx val="39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D-443D-491D-843D-5E496C3B9DE9}"/>
                </c:ext>
              </c:extLst>
            </c:dLbl>
            <c:dLbl>
              <c:idx val="39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E-443D-491D-843D-5E496C3B9DE9}"/>
                </c:ext>
              </c:extLst>
            </c:dLbl>
            <c:dLbl>
              <c:idx val="39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4F-443D-491D-843D-5E496C3B9DE9}"/>
                </c:ext>
              </c:extLst>
            </c:dLbl>
            <c:dLbl>
              <c:idx val="39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0-443D-491D-843D-5E496C3B9DE9}"/>
                </c:ext>
              </c:extLst>
            </c:dLbl>
            <c:dLbl>
              <c:idx val="39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1-443D-491D-843D-5E496C3B9DE9}"/>
                </c:ext>
              </c:extLst>
            </c:dLbl>
            <c:dLbl>
              <c:idx val="39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2-443D-491D-843D-5E496C3B9DE9}"/>
                </c:ext>
              </c:extLst>
            </c:dLbl>
            <c:dLbl>
              <c:idx val="39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3-443D-491D-843D-5E496C3B9DE9}"/>
                </c:ext>
              </c:extLst>
            </c:dLbl>
            <c:dLbl>
              <c:idx val="39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4-443D-491D-843D-5E496C3B9DE9}"/>
                </c:ext>
              </c:extLst>
            </c:dLbl>
            <c:dLbl>
              <c:idx val="39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5-443D-491D-843D-5E496C3B9DE9}"/>
                </c:ext>
              </c:extLst>
            </c:dLbl>
            <c:dLbl>
              <c:idx val="39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6-443D-491D-843D-5E496C3B9DE9}"/>
                </c:ext>
              </c:extLst>
            </c:dLbl>
            <c:dLbl>
              <c:idx val="39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7-443D-491D-843D-5E496C3B9DE9}"/>
                </c:ext>
              </c:extLst>
            </c:dLbl>
            <c:dLbl>
              <c:idx val="39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8-443D-491D-843D-5E496C3B9DE9}"/>
                </c:ext>
              </c:extLst>
            </c:dLbl>
            <c:dLbl>
              <c:idx val="39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9-443D-491D-843D-5E496C3B9DE9}"/>
                </c:ext>
              </c:extLst>
            </c:dLbl>
            <c:dLbl>
              <c:idx val="39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A-443D-491D-843D-5E496C3B9DE9}"/>
                </c:ext>
              </c:extLst>
            </c:dLbl>
            <c:dLbl>
              <c:idx val="39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B-443D-491D-843D-5E496C3B9DE9}"/>
                </c:ext>
              </c:extLst>
            </c:dLbl>
            <c:dLbl>
              <c:idx val="39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C-443D-491D-843D-5E496C3B9DE9}"/>
                </c:ext>
              </c:extLst>
            </c:dLbl>
            <c:dLbl>
              <c:idx val="39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D-443D-491D-843D-5E496C3B9DE9}"/>
                </c:ext>
              </c:extLst>
            </c:dLbl>
            <c:dLbl>
              <c:idx val="39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E-443D-491D-843D-5E496C3B9DE9}"/>
                </c:ext>
              </c:extLst>
            </c:dLbl>
            <c:dLbl>
              <c:idx val="39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5F-443D-491D-843D-5E496C3B9DE9}"/>
                </c:ext>
              </c:extLst>
            </c:dLbl>
            <c:dLbl>
              <c:idx val="39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0-443D-491D-843D-5E496C3B9DE9}"/>
                </c:ext>
              </c:extLst>
            </c:dLbl>
            <c:dLbl>
              <c:idx val="39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1-443D-491D-843D-5E496C3B9DE9}"/>
                </c:ext>
              </c:extLst>
            </c:dLbl>
            <c:dLbl>
              <c:idx val="39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2-443D-491D-843D-5E496C3B9DE9}"/>
                </c:ext>
              </c:extLst>
            </c:dLbl>
            <c:dLbl>
              <c:idx val="39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3-443D-491D-843D-5E496C3B9DE9}"/>
                </c:ext>
              </c:extLst>
            </c:dLbl>
            <c:dLbl>
              <c:idx val="39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4-443D-491D-843D-5E496C3B9DE9}"/>
                </c:ext>
              </c:extLst>
            </c:dLbl>
            <c:dLbl>
              <c:idx val="39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5-443D-491D-843D-5E496C3B9DE9}"/>
                </c:ext>
              </c:extLst>
            </c:dLbl>
            <c:dLbl>
              <c:idx val="39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6-443D-491D-843D-5E496C3B9DE9}"/>
                </c:ext>
              </c:extLst>
            </c:dLbl>
            <c:dLbl>
              <c:idx val="39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7-443D-491D-843D-5E496C3B9DE9}"/>
                </c:ext>
              </c:extLst>
            </c:dLbl>
            <c:dLbl>
              <c:idx val="39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8-443D-491D-843D-5E496C3B9DE9}"/>
                </c:ext>
              </c:extLst>
            </c:dLbl>
            <c:dLbl>
              <c:idx val="39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9-443D-491D-843D-5E496C3B9DE9}"/>
                </c:ext>
              </c:extLst>
            </c:dLbl>
            <c:dLbl>
              <c:idx val="39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A-443D-491D-843D-5E496C3B9DE9}"/>
                </c:ext>
              </c:extLst>
            </c:dLbl>
            <c:dLbl>
              <c:idx val="39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B-443D-491D-843D-5E496C3B9DE9}"/>
                </c:ext>
              </c:extLst>
            </c:dLbl>
            <c:dLbl>
              <c:idx val="39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C-443D-491D-843D-5E496C3B9DE9}"/>
                </c:ext>
              </c:extLst>
            </c:dLbl>
            <c:dLbl>
              <c:idx val="39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D-443D-491D-843D-5E496C3B9DE9}"/>
                </c:ext>
              </c:extLst>
            </c:dLbl>
            <c:dLbl>
              <c:idx val="39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E-443D-491D-843D-5E496C3B9DE9}"/>
                </c:ext>
              </c:extLst>
            </c:dLbl>
            <c:dLbl>
              <c:idx val="39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6F-443D-491D-843D-5E496C3B9DE9}"/>
                </c:ext>
              </c:extLst>
            </c:dLbl>
            <c:dLbl>
              <c:idx val="39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0-443D-491D-843D-5E496C3B9DE9}"/>
                </c:ext>
              </c:extLst>
            </c:dLbl>
            <c:dLbl>
              <c:idx val="39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1-443D-491D-843D-5E496C3B9DE9}"/>
                </c:ext>
              </c:extLst>
            </c:dLbl>
            <c:dLbl>
              <c:idx val="40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2-443D-491D-843D-5E496C3B9DE9}"/>
                </c:ext>
              </c:extLst>
            </c:dLbl>
            <c:dLbl>
              <c:idx val="40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3-443D-491D-843D-5E496C3B9DE9}"/>
                </c:ext>
              </c:extLst>
            </c:dLbl>
            <c:dLbl>
              <c:idx val="40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4-443D-491D-843D-5E496C3B9DE9}"/>
                </c:ext>
              </c:extLst>
            </c:dLbl>
            <c:dLbl>
              <c:idx val="40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5-443D-491D-843D-5E496C3B9DE9}"/>
                </c:ext>
              </c:extLst>
            </c:dLbl>
            <c:dLbl>
              <c:idx val="40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6-443D-491D-843D-5E496C3B9DE9}"/>
                </c:ext>
              </c:extLst>
            </c:dLbl>
            <c:dLbl>
              <c:idx val="40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7-443D-491D-843D-5E496C3B9DE9}"/>
                </c:ext>
              </c:extLst>
            </c:dLbl>
            <c:dLbl>
              <c:idx val="40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8-443D-491D-843D-5E496C3B9DE9}"/>
                </c:ext>
              </c:extLst>
            </c:dLbl>
            <c:dLbl>
              <c:idx val="40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9-443D-491D-843D-5E496C3B9DE9}"/>
                </c:ext>
              </c:extLst>
            </c:dLbl>
            <c:dLbl>
              <c:idx val="40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A-443D-491D-843D-5E496C3B9DE9}"/>
                </c:ext>
              </c:extLst>
            </c:dLbl>
            <c:dLbl>
              <c:idx val="40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B-443D-491D-843D-5E496C3B9DE9}"/>
                </c:ext>
              </c:extLst>
            </c:dLbl>
            <c:dLbl>
              <c:idx val="40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C-443D-491D-843D-5E496C3B9DE9}"/>
                </c:ext>
              </c:extLst>
            </c:dLbl>
            <c:dLbl>
              <c:idx val="40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D-443D-491D-843D-5E496C3B9DE9}"/>
                </c:ext>
              </c:extLst>
            </c:dLbl>
            <c:dLbl>
              <c:idx val="40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E-443D-491D-843D-5E496C3B9DE9}"/>
                </c:ext>
              </c:extLst>
            </c:dLbl>
            <c:dLbl>
              <c:idx val="40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7F-443D-491D-843D-5E496C3B9DE9}"/>
                </c:ext>
              </c:extLst>
            </c:dLbl>
            <c:dLbl>
              <c:idx val="40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0-443D-491D-843D-5E496C3B9DE9}"/>
                </c:ext>
              </c:extLst>
            </c:dLbl>
            <c:dLbl>
              <c:idx val="40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1-443D-491D-843D-5E496C3B9DE9}"/>
                </c:ext>
              </c:extLst>
            </c:dLbl>
            <c:dLbl>
              <c:idx val="40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2-443D-491D-843D-5E496C3B9DE9}"/>
                </c:ext>
              </c:extLst>
            </c:dLbl>
            <c:dLbl>
              <c:idx val="40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3-443D-491D-843D-5E496C3B9DE9}"/>
                </c:ext>
              </c:extLst>
            </c:dLbl>
            <c:dLbl>
              <c:idx val="40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4-443D-491D-843D-5E496C3B9DE9}"/>
                </c:ext>
              </c:extLst>
            </c:dLbl>
            <c:dLbl>
              <c:idx val="40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5-443D-491D-843D-5E496C3B9DE9}"/>
                </c:ext>
              </c:extLst>
            </c:dLbl>
            <c:dLbl>
              <c:idx val="40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6-443D-491D-843D-5E496C3B9DE9}"/>
                </c:ext>
              </c:extLst>
            </c:dLbl>
            <c:dLbl>
              <c:idx val="40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7-443D-491D-843D-5E496C3B9DE9}"/>
                </c:ext>
              </c:extLst>
            </c:dLbl>
            <c:dLbl>
              <c:idx val="40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8-443D-491D-843D-5E496C3B9DE9}"/>
                </c:ext>
              </c:extLst>
            </c:dLbl>
            <c:dLbl>
              <c:idx val="40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9-443D-491D-843D-5E496C3B9DE9}"/>
                </c:ext>
              </c:extLst>
            </c:dLbl>
            <c:dLbl>
              <c:idx val="40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A-443D-491D-843D-5E496C3B9DE9}"/>
                </c:ext>
              </c:extLst>
            </c:dLbl>
            <c:dLbl>
              <c:idx val="40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B-443D-491D-843D-5E496C3B9DE9}"/>
                </c:ext>
              </c:extLst>
            </c:dLbl>
            <c:dLbl>
              <c:idx val="40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C-443D-491D-843D-5E496C3B9DE9}"/>
                </c:ext>
              </c:extLst>
            </c:dLbl>
            <c:dLbl>
              <c:idx val="40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D-443D-491D-843D-5E496C3B9DE9}"/>
                </c:ext>
              </c:extLst>
            </c:dLbl>
            <c:dLbl>
              <c:idx val="40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E-443D-491D-843D-5E496C3B9DE9}"/>
                </c:ext>
              </c:extLst>
            </c:dLbl>
            <c:dLbl>
              <c:idx val="40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8F-443D-491D-843D-5E496C3B9DE9}"/>
                </c:ext>
              </c:extLst>
            </c:dLbl>
            <c:dLbl>
              <c:idx val="40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0-443D-491D-843D-5E496C3B9DE9}"/>
                </c:ext>
              </c:extLst>
            </c:dLbl>
            <c:dLbl>
              <c:idx val="40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1-443D-491D-843D-5E496C3B9DE9}"/>
                </c:ext>
              </c:extLst>
            </c:dLbl>
            <c:dLbl>
              <c:idx val="40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2-443D-491D-843D-5E496C3B9DE9}"/>
                </c:ext>
              </c:extLst>
            </c:dLbl>
            <c:dLbl>
              <c:idx val="40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3-443D-491D-843D-5E496C3B9DE9}"/>
                </c:ext>
              </c:extLst>
            </c:dLbl>
            <c:dLbl>
              <c:idx val="40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4-443D-491D-843D-5E496C3B9DE9}"/>
                </c:ext>
              </c:extLst>
            </c:dLbl>
            <c:dLbl>
              <c:idx val="40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5-443D-491D-843D-5E496C3B9DE9}"/>
                </c:ext>
              </c:extLst>
            </c:dLbl>
            <c:dLbl>
              <c:idx val="40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6-443D-491D-843D-5E496C3B9DE9}"/>
                </c:ext>
              </c:extLst>
            </c:dLbl>
            <c:dLbl>
              <c:idx val="40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7-443D-491D-843D-5E496C3B9DE9}"/>
                </c:ext>
              </c:extLst>
            </c:dLbl>
            <c:dLbl>
              <c:idx val="40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8-443D-491D-843D-5E496C3B9DE9}"/>
                </c:ext>
              </c:extLst>
            </c:dLbl>
            <c:dLbl>
              <c:idx val="40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9-443D-491D-843D-5E496C3B9DE9}"/>
                </c:ext>
              </c:extLst>
            </c:dLbl>
            <c:dLbl>
              <c:idx val="40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A-443D-491D-843D-5E496C3B9DE9}"/>
                </c:ext>
              </c:extLst>
            </c:dLbl>
            <c:dLbl>
              <c:idx val="40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B-443D-491D-843D-5E496C3B9DE9}"/>
                </c:ext>
              </c:extLst>
            </c:dLbl>
            <c:dLbl>
              <c:idx val="40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C-443D-491D-843D-5E496C3B9DE9}"/>
                </c:ext>
              </c:extLst>
            </c:dLbl>
            <c:dLbl>
              <c:idx val="40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D-443D-491D-843D-5E496C3B9DE9}"/>
                </c:ext>
              </c:extLst>
            </c:dLbl>
            <c:dLbl>
              <c:idx val="40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E-443D-491D-843D-5E496C3B9DE9}"/>
                </c:ext>
              </c:extLst>
            </c:dLbl>
            <c:dLbl>
              <c:idx val="40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9F-443D-491D-843D-5E496C3B9DE9}"/>
                </c:ext>
              </c:extLst>
            </c:dLbl>
            <c:dLbl>
              <c:idx val="40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0-443D-491D-843D-5E496C3B9DE9}"/>
                </c:ext>
              </c:extLst>
            </c:dLbl>
            <c:dLbl>
              <c:idx val="40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1-443D-491D-843D-5E496C3B9DE9}"/>
                </c:ext>
              </c:extLst>
            </c:dLbl>
            <c:dLbl>
              <c:idx val="40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2-443D-491D-843D-5E496C3B9DE9}"/>
                </c:ext>
              </c:extLst>
            </c:dLbl>
            <c:dLbl>
              <c:idx val="40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3-443D-491D-843D-5E496C3B9DE9}"/>
                </c:ext>
              </c:extLst>
            </c:dLbl>
            <c:dLbl>
              <c:idx val="40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4-443D-491D-843D-5E496C3B9DE9}"/>
                </c:ext>
              </c:extLst>
            </c:dLbl>
            <c:dLbl>
              <c:idx val="40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5-443D-491D-843D-5E496C3B9DE9}"/>
                </c:ext>
              </c:extLst>
            </c:dLbl>
            <c:dLbl>
              <c:idx val="40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6-443D-491D-843D-5E496C3B9DE9}"/>
                </c:ext>
              </c:extLst>
            </c:dLbl>
            <c:dLbl>
              <c:idx val="40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7-443D-491D-843D-5E496C3B9DE9}"/>
                </c:ext>
              </c:extLst>
            </c:dLbl>
            <c:dLbl>
              <c:idx val="40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8-443D-491D-843D-5E496C3B9DE9}"/>
                </c:ext>
              </c:extLst>
            </c:dLbl>
            <c:dLbl>
              <c:idx val="40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9-443D-491D-843D-5E496C3B9DE9}"/>
                </c:ext>
              </c:extLst>
            </c:dLbl>
            <c:dLbl>
              <c:idx val="40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A-443D-491D-843D-5E496C3B9DE9}"/>
                </c:ext>
              </c:extLst>
            </c:dLbl>
            <c:dLbl>
              <c:idx val="40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B-443D-491D-843D-5E496C3B9DE9}"/>
                </c:ext>
              </c:extLst>
            </c:dLbl>
            <c:dLbl>
              <c:idx val="40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C-443D-491D-843D-5E496C3B9DE9}"/>
                </c:ext>
              </c:extLst>
            </c:dLbl>
            <c:dLbl>
              <c:idx val="40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D-443D-491D-843D-5E496C3B9DE9}"/>
                </c:ext>
              </c:extLst>
            </c:dLbl>
            <c:dLbl>
              <c:idx val="40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E-443D-491D-843D-5E496C3B9DE9}"/>
                </c:ext>
              </c:extLst>
            </c:dLbl>
            <c:dLbl>
              <c:idx val="40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AF-443D-491D-843D-5E496C3B9DE9}"/>
                </c:ext>
              </c:extLst>
            </c:dLbl>
            <c:dLbl>
              <c:idx val="40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0-443D-491D-843D-5E496C3B9DE9}"/>
                </c:ext>
              </c:extLst>
            </c:dLbl>
            <c:dLbl>
              <c:idx val="40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1-443D-491D-843D-5E496C3B9DE9}"/>
                </c:ext>
              </c:extLst>
            </c:dLbl>
            <c:dLbl>
              <c:idx val="40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2-443D-491D-843D-5E496C3B9DE9}"/>
                </c:ext>
              </c:extLst>
            </c:dLbl>
            <c:dLbl>
              <c:idx val="40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3-443D-491D-843D-5E496C3B9DE9}"/>
                </c:ext>
              </c:extLst>
            </c:dLbl>
            <c:dLbl>
              <c:idx val="40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4-443D-491D-843D-5E496C3B9DE9}"/>
                </c:ext>
              </c:extLst>
            </c:dLbl>
            <c:dLbl>
              <c:idx val="40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5-443D-491D-843D-5E496C3B9DE9}"/>
                </c:ext>
              </c:extLst>
            </c:dLbl>
            <c:dLbl>
              <c:idx val="40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6-443D-491D-843D-5E496C3B9DE9}"/>
                </c:ext>
              </c:extLst>
            </c:dLbl>
            <c:dLbl>
              <c:idx val="40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7-443D-491D-843D-5E496C3B9DE9}"/>
                </c:ext>
              </c:extLst>
            </c:dLbl>
            <c:dLbl>
              <c:idx val="40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8-443D-491D-843D-5E496C3B9DE9}"/>
                </c:ext>
              </c:extLst>
            </c:dLbl>
            <c:dLbl>
              <c:idx val="40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9-443D-491D-843D-5E496C3B9DE9}"/>
                </c:ext>
              </c:extLst>
            </c:dLbl>
            <c:dLbl>
              <c:idx val="40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A-443D-491D-843D-5E496C3B9DE9}"/>
                </c:ext>
              </c:extLst>
            </c:dLbl>
            <c:dLbl>
              <c:idx val="40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B-443D-491D-843D-5E496C3B9DE9}"/>
                </c:ext>
              </c:extLst>
            </c:dLbl>
            <c:dLbl>
              <c:idx val="40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C-443D-491D-843D-5E496C3B9DE9}"/>
                </c:ext>
              </c:extLst>
            </c:dLbl>
            <c:dLbl>
              <c:idx val="40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D-443D-491D-843D-5E496C3B9DE9}"/>
                </c:ext>
              </c:extLst>
            </c:dLbl>
            <c:dLbl>
              <c:idx val="40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E-443D-491D-843D-5E496C3B9DE9}"/>
                </c:ext>
              </c:extLst>
            </c:dLbl>
            <c:dLbl>
              <c:idx val="40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BF-443D-491D-843D-5E496C3B9DE9}"/>
                </c:ext>
              </c:extLst>
            </c:dLbl>
            <c:dLbl>
              <c:idx val="40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0-443D-491D-843D-5E496C3B9DE9}"/>
                </c:ext>
              </c:extLst>
            </c:dLbl>
            <c:dLbl>
              <c:idx val="40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1-443D-491D-843D-5E496C3B9DE9}"/>
                </c:ext>
              </c:extLst>
            </c:dLbl>
            <c:dLbl>
              <c:idx val="40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2-443D-491D-843D-5E496C3B9DE9}"/>
                </c:ext>
              </c:extLst>
            </c:dLbl>
            <c:dLbl>
              <c:idx val="40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3-443D-491D-843D-5E496C3B9DE9}"/>
                </c:ext>
              </c:extLst>
            </c:dLbl>
            <c:dLbl>
              <c:idx val="40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4-443D-491D-843D-5E496C3B9DE9}"/>
                </c:ext>
              </c:extLst>
            </c:dLbl>
            <c:dLbl>
              <c:idx val="40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5-443D-491D-843D-5E496C3B9DE9}"/>
                </c:ext>
              </c:extLst>
            </c:dLbl>
            <c:dLbl>
              <c:idx val="40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6-443D-491D-843D-5E496C3B9DE9}"/>
                </c:ext>
              </c:extLst>
            </c:dLbl>
            <c:dLbl>
              <c:idx val="40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7-443D-491D-843D-5E496C3B9DE9}"/>
                </c:ext>
              </c:extLst>
            </c:dLbl>
            <c:dLbl>
              <c:idx val="40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8-443D-491D-843D-5E496C3B9DE9}"/>
                </c:ext>
              </c:extLst>
            </c:dLbl>
            <c:dLbl>
              <c:idx val="40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9-443D-491D-843D-5E496C3B9DE9}"/>
                </c:ext>
              </c:extLst>
            </c:dLbl>
            <c:dLbl>
              <c:idx val="40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A-443D-491D-843D-5E496C3B9DE9}"/>
                </c:ext>
              </c:extLst>
            </c:dLbl>
            <c:dLbl>
              <c:idx val="40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B-443D-491D-843D-5E496C3B9DE9}"/>
                </c:ext>
              </c:extLst>
            </c:dLbl>
            <c:dLbl>
              <c:idx val="40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C-443D-491D-843D-5E496C3B9DE9}"/>
                </c:ext>
              </c:extLst>
            </c:dLbl>
            <c:dLbl>
              <c:idx val="40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D-443D-491D-843D-5E496C3B9DE9}"/>
                </c:ext>
              </c:extLst>
            </c:dLbl>
            <c:dLbl>
              <c:idx val="40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E-443D-491D-843D-5E496C3B9DE9}"/>
                </c:ext>
              </c:extLst>
            </c:dLbl>
            <c:dLbl>
              <c:idx val="40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CF-443D-491D-843D-5E496C3B9DE9}"/>
                </c:ext>
              </c:extLst>
            </c:dLbl>
            <c:dLbl>
              <c:idx val="40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0-443D-491D-843D-5E496C3B9DE9}"/>
                </c:ext>
              </c:extLst>
            </c:dLbl>
            <c:dLbl>
              <c:idx val="40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1-443D-491D-843D-5E496C3B9DE9}"/>
                </c:ext>
              </c:extLst>
            </c:dLbl>
            <c:dLbl>
              <c:idx val="40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2-443D-491D-843D-5E496C3B9DE9}"/>
                </c:ext>
              </c:extLst>
            </c:dLbl>
            <c:dLbl>
              <c:idx val="40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3-443D-491D-843D-5E496C3B9DE9}"/>
                </c:ext>
              </c:extLst>
            </c:dLbl>
            <c:dLbl>
              <c:idx val="40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4-443D-491D-843D-5E496C3B9DE9}"/>
                </c:ext>
              </c:extLst>
            </c:dLbl>
            <c:dLbl>
              <c:idx val="40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5-443D-491D-843D-5E496C3B9DE9}"/>
                </c:ext>
              </c:extLst>
            </c:dLbl>
            <c:dLbl>
              <c:idx val="41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6-443D-491D-843D-5E496C3B9DE9}"/>
                </c:ext>
              </c:extLst>
            </c:dLbl>
            <c:dLbl>
              <c:idx val="41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7-443D-491D-843D-5E496C3B9DE9}"/>
                </c:ext>
              </c:extLst>
            </c:dLbl>
            <c:dLbl>
              <c:idx val="41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8-443D-491D-843D-5E496C3B9DE9}"/>
                </c:ext>
              </c:extLst>
            </c:dLbl>
            <c:dLbl>
              <c:idx val="41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9-443D-491D-843D-5E496C3B9DE9}"/>
                </c:ext>
              </c:extLst>
            </c:dLbl>
            <c:dLbl>
              <c:idx val="41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A-443D-491D-843D-5E496C3B9DE9}"/>
                </c:ext>
              </c:extLst>
            </c:dLbl>
            <c:dLbl>
              <c:idx val="41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B-443D-491D-843D-5E496C3B9DE9}"/>
                </c:ext>
              </c:extLst>
            </c:dLbl>
            <c:dLbl>
              <c:idx val="41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C-443D-491D-843D-5E496C3B9DE9}"/>
                </c:ext>
              </c:extLst>
            </c:dLbl>
            <c:dLbl>
              <c:idx val="41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D-443D-491D-843D-5E496C3B9DE9}"/>
                </c:ext>
              </c:extLst>
            </c:dLbl>
            <c:dLbl>
              <c:idx val="41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E-443D-491D-843D-5E496C3B9DE9}"/>
                </c:ext>
              </c:extLst>
            </c:dLbl>
            <c:dLbl>
              <c:idx val="41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DF-443D-491D-843D-5E496C3B9DE9}"/>
                </c:ext>
              </c:extLst>
            </c:dLbl>
            <c:dLbl>
              <c:idx val="411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0-443D-491D-843D-5E496C3B9DE9}"/>
                </c:ext>
              </c:extLst>
            </c:dLbl>
            <c:dLbl>
              <c:idx val="41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1-443D-491D-843D-5E496C3B9DE9}"/>
                </c:ext>
              </c:extLst>
            </c:dLbl>
            <c:dLbl>
              <c:idx val="41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2-443D-491D-843D-5E496C3B9DE9}"/>
                </c:ext>
              </c:extLst>
            </c:dLbl>
            <c:dLbl>
              <c:idx val="41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3-443D-491D-843D-5E496C3B9DE9}"/>
                </c:ext>
              </c:extLst>
            </c:dLbl>
            <c:dLbl>
              <c:idx val="41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4-443D-491D-843D-5E496C3B9DE9}"/>
                </c:ext>
              </c:extLst>
            </c:dLbl>
            <c:dLbl>
              <c:idx val="41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5-443D-491D-843D-5E496C3B9DE9}"/>
                </c:ext>
              </c:extLst>
            </c:dLbl>
            <c:dLbl>
              <c:idx val="41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6-443D-491D-843D-5E496C3B9DE9}"/>
                </c:ext>
              </c:extLst>
            </c:dLbl>
            <c:dLbl>
              <c:idx val="41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7-443D-491D-843D-5E496C3B9DE9}"/>
                </c:ext>
              </c:extLst>
            </c:dLbl>
            <c:dLbl>
              <c:idx val="41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8-443D-491D-843D-5E496C3B9DE9}"/>
                </c:ext>
              </c:extLst>
            </c:dLbl>
            <c:dLbl>
              <c:idx val="41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9-443D-491D-843D-5E496C3B9DE9}"/>
                </c:ext>
              </c:extLst>
            </c:dLbl>
            <c:dLbl>
              <c:idx val="41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A-443D-491D-843D-5E496C3B9DE9}"/>
                </c:ext>
              </c:extLst>
            </c:dLbl>
            <c:dLbl>
              <c:idx val="41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B-443D-491D-843D-5E496C3B9DE9}"/>
                </c:ext>
              </c:extLst>
            </c:dLbl>
            <c:dLbl>
              <c:idx val="41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C-443D-491D-843D-5E496C3B9DE9}"/>
                </c:ext>
              </c:extLst>
            </c:dLbl>
            <c:dLbl>
              <c:idx val="41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D-443D-491D-843D-5E496C3B9DE9}"/>
                </c:ext>
              </c:extLst>
            </c:dLbl>
            <c:dLbl>
              <c:idx val="41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E-443D-491D-843D-5E496C3B9DE9}"/>
                </c:ext>
              </c:extLst>
            </c:dLbl>
            <c:dLbl>
              <c:idx val="41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EF-443D-491D-843D-5E496C3B9DE9}"/>
                </c:ext>
              </c:extLst>
            </c:dLbl>
            <c:dLbl>
              <c:idx val="41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0-443D-491D-843D-5E496C3B9DE9}"/>
                </c:ext>
              </c:extLst>
            </c:dLbl>
            <c:dLbl>
              <c:idx val="41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1-443D-491D-843D-5E496C3B9DE9}"/>
                </c:ext>
              </c:extLst>
            </c:dLbl>
            <c:dLbl>
              <c:idx val="41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2-443D-491D-843D-5E496C3B9DE9}"/>
                </c:ext>
              </c:extLst>
            </c:dLbl>
            <c:dLbl>
              <c:idx val="41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3-443D-491D-843D-5E496C3B9DE9}"/>
                </c:ext>
              </c:extLst>
            </c:dLbl>
            <c:dLbl>
              <c:idx val="41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4-443D-491D-843D-5E496C3B9DE9}"/>
                </c:ext>
              </c:extLst>
            </c:dLbl>
            <c:dLbl>
              <c:idx val="41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5-443D-491D-843D-5E496C3B9DE9}"/>
                </c:ext>
              </c:extLst>
            </c:dLbl>
            <c:dLbl>
              <c:idx val="41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6-443D-491D-843D-5E496C3B9DE9}"/>
                </c:ext>
              </c:extLst>
            </c:dLbl>
            <c:dLbl>
              <c:idx val="41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7-443D-491D-843D-5E496C3B9DE9}"/>
                </c:ext>
              </c:extLst>
            </c:dLbl>
            <c:dLbl>
              <c:idx val="413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8-443D-491D-843D-5E496C3B9DE9}"/>
                </c:ext>
              </c:extLst>
            </c:dLbl>
            <c:dLbl>
              <c:idx val="41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9-443D-491D-843D-5E496C3B9DE9}"/>
                </c:ext>
              </c:extLst>
            </c:dLbl>
            <c:dLbl>
              <c:idx val="41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A-443D-491D-843D-5E496C3B9DE9}"/>
                </c:ext>
              </c:extLst>
            </c:dLbl>
            <c:dLbl>
              <c:idx val="41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B-443D-491D-843D-5E496C3B9DE9}"/>
                </c:ext>
              </c:extLst>
            </c:dLbl>
            <c:dLbl>
              <c:idx val="41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C-443D-491D-843D-5E496C3B9DE9}"/>
                </c:ext>
              </c:extLst>
            </c:dLbl>
            <c:dLbl>
              <c:idx val="41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D-443D-491D-843D-5E496C3B9DE9}"/>
                </c:ext>
              </c:extLst>
            </c:dLbl>
            <c:dLbl>
              <c:idx val="41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E-443D-491D-843D-5E496C3B9DE9}"/>
                </c:ext>
              </c:extLst>
            </c:dLbl>
            <c:dLbl>
              <c:idx val="41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4FF-443D-491D-843D-5E496C3B9DE9}"/>
                </c:ext>
              </c:extLst>
            </c:dLbl>
            <c:dLbl>
              <c:idx val="41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0-443D-491D-843D-5E496C3B9DE9}"/>
                </c:ext>
              </c:extLst>
            </c:dLbl>
            <c:dLbl>
              <c:idx val="41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1-443D-491D-843D-5E496C3B9DE9}"/>
                </c:ext>
              </c:extLst>
            </c:dLbl>
            <c:dLbl>
              <c:idx val="41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2-443D-491D-843D-5E496C3B9DE9}"/>
                </c:ext>
              </c:extLst>
            </c:dLbl>
            <c:dLbl>
              <c:idx val="41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3-443D-491D-843D-5E496C3B9DE9}"/>
                </c:ext>
              </c:extLst>
            </c:dLbl>
            <c:dLbl>
              <c:idx val="41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4-443D-491D-843D-5E496C3B9DE9}"/>
                </c:ext>
              </c:extLst>
            </c:dLbl>
            <c:dLbl>
              <c:idx val="41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5-443D-491D-843D-5E496C3B9DE9}"/>
                </c:ext>
              </c:extLst>
            </c:dLbl>
            <c:dLbl>
              <c:idx val="41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6-443D-491D-843D-5E496C3B9DE9}"/>
                </c:ext>
              </c:extLst>
            </c:dLbl>
            <c:dLbl>
              <c:idx val="41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7-443D-491D-843D-5E496C3B9DE9}"/>
                </c:ext>
              </c:extLst>
            </c:dLbl>
            <c:dLbl>
              <c:idx val="41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8-443D-491D-843D-5E496C3B9DE9}"/>
                </c:ext>
              </c:extLst>
            </c:dLbl>
            <c:dLbl>
              <c:idx val="41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9-443D-491D-843D-5E496C3B9DE9}"/>
                </c:ext>
              </c:extLst>
            </c:dLbl>
            <c:dLbl>
              <c:idx val="41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A-443D-491D-843D-5E496C3B9DE9}"/>
                </c:ext>
              </c:extLst>
            </c:dLbl>
            <c:dLbl>
              <c:idx val="41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B-443D-491D-843D-5E496C3B9DE9}"/>
                </c:ext>
              </c:extLst>
            </c:dLbl>
            <c:dLbl>
              <c:idx val="415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C-443D-491D-843D-5E496C3B9DE9}"/>
                </c:ext>
              </c:extLst>
            </c:dLbl>
            <c:dLbl>
              <c:idx val="41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D-443D-491D-843D-5E496C3B9DE9}"/>
                </c:ext>
              </c:extLst>
            </c:dLbl>
            <c:dLbl>
              <c:idx val="415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E-443D-491D-843D-5E496C3B9DE9}"/>
                </c:ext>
              </c:extLst>
            </c:dLbl>
            <c:dLbl>
              <c:idx val="41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0F-443D-491D-843D-5E496C3B9DE9}"/>
                </c:ext>
              </c:extLst>
            </c:dLbl>
            <c:dLbl>
              <c:idx val="415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0-443D-491D-843D-5E496C3B9DE9}"/>
                </c:ext>
              </c:extLst>
            </c:dLbl>
            <c:dLbl>
              <c:idx val="41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1-443D-491D-843D-5E496C3B9DE9}"/>
                </c:ext>
              </c:extLst>
            </c:dLbl>
            <c:dLbl>
              <c:idx val="41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2-443D-491D-843D-5E496C3B9DE9}"/>
                </c:ext>
              </c:extLst>
            </c:dLbl>
            <c:dLbl>
              <c:idx val="41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3-443D-491D-843D-5E496C3B9DE9}"/>
                </c:ext>
              </c:extLst>
            </c:dLbl>
            <c:dLbl>
              <c:idx val="416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4-443D-491D-843D-5E496C3B9DE9}"/>
                </c:ext>
              </c:extLst>
            </c:dLbl>
            <c:dLbl>
              <c:idx val="41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5-443D-491D-843D-5E496C3B9DE9}"/>
                </c:ext>
              </c:extLst>
            </c:dLbl>
            <c:dLbl>
              <c:idx val="416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6-443D-491D-843D-5E496C3B9DE9}"/>
                </c:ext>
              </c:extLst>
            </c:dLbl>
            <c:dLbl>
              <c:idx val="41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7-443D-491D-843D-5E496C3B9DE9}"/>
                </c:ext>
              </c:extLst>
            </c:dLbl>
            <c:dLbl>
              <c:idx val="416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8-443D-491D-843D-5E496C3B9DE9}"/>
                </c:ext>
              </c:extLst>
            </c:dLbl>
            <c:dLbl>
              <c:idx val="41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9-443D-491D-843D-5E496C3B9DE9}"/>
                </c:ext>
              </c:extLst>
            </c:dLbl>
            <c:dLbl>
              <c:idx val="41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A-443D-491D-843D-5E496C3B9DE9}"/>
                </c:ext>
              </c:extLst>
            </c:dLbl>
            <c:dLbl>
              <c:idx val="41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B-443D-491D-843D-5E496C3B9DE9}"/>
                </c:ext>
              </c:extLst>
            </c:dLbl>
            <c:dLbl>
              <c:idx val="417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C-443D-491D-843D-5E496C3B9DE9}"/>
                </c:ext>
              </c:extLst>
            </c:dLbl>
            <c:dLbl>
              <c:idx val="41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D-443D-491D-843D-5E496C3B9DE9}"/>
                </c:ext>
              </c:extLst>
            </c:dLbl>
            <c:dLbl>
              <c:idx val="417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E-443D-491D-843D-5E496C3B9DE9}"/>
                </c:ext>
              </c:extLst>
            </c:dLbl>
            <c:dLbl>
              <c:idx val="417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1F-443D-491D-843D-5E496C3B9DE9}"/>
                </c:ext>
              </c:extLst>
            </c:dLbl>
            <c:dLbl>
              <c:idx val="417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0-443D-491D-843D-5E496C3B9DE9}"/>
                </c:ext>
              </c:extLst>
            </c:dLbl>
            <c:dLbl>
              <c:idx val="41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1-443D-491D-843D-5E496C3B9DE9}"/>
                </c:ext>
              </c:extLst>
            </c:dLbl>
            <c:dLbl>
              <c:idx val="417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2-443D-491D-843D-5E496C3B9DE9}"/>
                </c:ext>
              </c:extLst>
            </c:dLbl>
            <c:dLbl>
              <c:idx val="41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3-443D-491D-843D-5E496C3B9DE9}"/>
                </c:ext>
              </c:extLst>
            </c:dLbl>
            <c:dLbl>
              <c:idx val="417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4-443D-491D-843D-5E496C3B9DE9}"/>
                </c:ext>
              </c:extLst>
            </c:dLbl>
            <c:dLbl>
              <c:idx val="41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5-443D-491D-843D-5E496C3B9DE9}"/>
                </c:ext>
              </c:extLst>
            </c:dLbl>
            <c:dLbl>
              <c:idx val="418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6-443D-491D-843D-5E496C3B9DE9}"/>
                </c:ext>
              </c:extLst>
            </c:dLbl>
            <c:dLbl>
              <c:idx val="41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7-443D-491D-843D-5E496C3B9DE9}"/>
                </c:ext>
              </c:extLst>
            </c:dLbl>
            <c:dLbl>
              <c:idx val="418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8-443D-491D-843D-5E496C3B9DE9}"/>
                </c:ext>
              </c:extLst>
            </c:dLbl>
            <c:dLbl>
              <c:idx val="41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9-443D-491D-843D-5E496C3B9DE9}"/>
                </c:ext>
              </c:extLst>
            </c:dLbl>
            <c:dLbl>
              <c:idx val="41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A-443D-491D-843D-5E496C3B9DE9}"/>
                </c:ext>
              </c:extLst>
            </c:dLbl>
            <c:dLbl>
              <c:idx val="41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B-443D-491D-843D-5E496C3B9DE9}"/>
                </c:ext>
              </c:extLst>
            </c:dLbl>
            <c:dLbl>
              <c:idx val="41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C-443D-491D-843D-5E496C3B9DE9}"/>
                </c:ext>
              </c:extLst>
            </c:dLbl>
            <c:dLbl>
              <c:idx val="41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D-443D-491D-843D-5E496C3B9DE9}"/>
                </c:ext>
              </c:extLst>
            </c:dLbl>
            <c:dLbl>
              <c:idx val="418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E-443D-491D-843D-5E496C3B9DE9}"/>
                </c:ext>
              </c:extLst>
            </c:dLbl>
            <c:dLbl>
              <c:idx val="41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2F-443D-491D-843D-5E496C3B9DE9}"/>
                </c:ext>
              </c:extLst>
            </c:dLbl>
            <c:dLbl>
              <c:idx val="419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0-443D-491D-843D-5E496C3B9DE9}"/>
                </c:ext>
              </c:extLst>
            </c:dLbl>
            <c:dLbl>
              <c:idx val="419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1-443D-491D-843D-5E496C3B9DE9}"/>
                </c:ext>
              </c:extLst>
            </c:dLbl>
            <c:dLbl>
              <c:idx val="419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2-443D-491D-843D-5E496C3B9DE9}"/>
                </c:ext>
              </c:extLst>
            </c:dLbl>
            <c:dLbl>
              <c:idx val="419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3-443D-491D-843D-5E496C3B9DE9}"/>
                </c:ext>
              </c:extLst>
            </c:dLbl>
            <c:dLbl>
              <c:idx val="419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4-443D-491D-843D-5E496C3B9DE9}"/>
                </c:ext>
              </c:extLst>
            </c:dLbl>
            <c:dLbl>
              <c:idx val="419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5-443D-491D-843D-5E496C3B9DE9}"/>
                </c:ext>
              </c:extLst>
            </c:dLbl>
            <c:dLbl>
              <c:idx val="419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6-443D-491D-843D-5E496C3B9DE9}"/>
                </c:ext>
              </c:extLst>
            </c:dLbl>
            <c:dLbl>
              <c:idx val="419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7-443D-491D-843D-5E496C3B9DE9}"/>
                </c:ext>
              </c:extLst>
            </c:dLbl>
            <c:dLbl>
              <c:idx val="419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8-443D-491D-843D-5E496C3B9DE9}"/>
                </c:ext>
              </c:extLst>
            </c:dLbl>
            <c:dLbl>
              <c:idx val="41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9-443D-491D-843D-5E496C3B9DE9}"/>
                </c:ext>
              </c:extLst>
            </c:dLbl>
            <c:dLbl>
              <c:idx val="420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A-443D-491D-843D-5E496C3B9DE9}"/>
                </c:ext>
              </c:extLst>
            </c:dLbl>
            <c:dLbl>
              <c:idx val="42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B-443D-491D-843D-5E496C3B9DE9}"/>
                </c:ext>
              </c:extLst>
            </c:dLbl>
            <c:dLbl>
              <c:idx val="420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C-443D-491D-843D-5E496C3B9DE9}"/>
                </c:ext>
              </c:extLst>
            </c:dLbl>
            <c:dLbl>
              <c:idx val="42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D-443D-491D-843D-5E496C3B9DE9}"/>
                </c:ext>
              </c:extLst>
            </c:dLbl>
            <c:dLbl>
              <c:idx val="420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E-443D-491D-843D-5E496C3B9DE9}"/>
                </c:ext>
              </c:extLst>
            </c:dLbl>
            <c:dLbl>
              <c:idx val="42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3F-443D-491D-843D-5E496C3B9DE9}"/>
                </c:ext>
              </c:extLst>
            </c:dLbl>
            <c:dLbl>
              <c:idx val="420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0-443D-491D-843D-5E496C3B9DE9}"/>
                </c:ext>
              </c:extLst>
            </c:dLbl>
            <c:dLbl>
              <c:idx val="42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1-443D-491D-843D-5E496C3B9DE9}"/>
                </c:ext>
              </c:extLst>
            </c:dLbl>
            <c:dLbl>
              <c:idx val="420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2-443D-491D-843D-5E496C3B9DE9}"/>
                </c:ext>
              </c:extLst>
            </c:dLbl>
            <c:dLbl>
              <c:idx val="42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3-443D-491D-843D-5E496C3B9DE9}"/>
                </c:ext>
              </c:extLst>
            </c:dLbl>
            <c:dLbl>
              <c:idx val="4210"/>
              <c:layout>
                <c:manualLayout>
                  <c:x val="0"/>
                  <c:y val="3.806511829128573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4-443D-491D-843D-5E496C3B9DE9}"/>
                </c:ext>
              </c:extLst>
            </c:dLbl>
            <c:dLbl>
              <c:idx val="42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5-443D-491D-843D-5E496C3B9DE9}"/>
                </c:ext>
              </c:extLst>
            </c:dLbl>
            <c:dLbl>
              <c:idx val="421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6-443D-491D-843D-5E496C3B9DE9}"/>
                </c:ext>
              </c:extLst>
            </c:dLbl>
            <c:dLbl>
              <c:idx val="421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7-443D-491D-843D-5E496C3B9DE9}"/>
                </c:ext>
              </c:extLst>
            </c:dLbl>
            <c:dLbl>
              <c:idx val="421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8-443D-491D-843D-5E496C3B9DE9}"/>
                </c:ext>
              </c:extLst>
            </c:dLbl>
            <c:dLbl>
              <c:idx val="421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9-443D-491D-843D-5E496C3B9DE9}"/>
                </c:ext>
              </c:extLst>
            </c:dLbl>
            <c:dLbl>
              <c:idx val="421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A-443D-491D-843D-5E496C3B9DE9}"/>
                </c:ext>
              </c:extLst>
            </c:dLbl>
            <c:dLbl>
              <c:idx val="421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B-443D-491D-843D-5E496C3B9DE9}"/>
                </c:ext>
              </c:extLst>
            </c:dLbl>
            <c:dLbl>
              <c:idx val="421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C-443D-491D-843D-5E496C3B9DE9}"/>
                </c:ext>
              </c:extLst>
            </c:dLbl>
            <c:dLbl>
              <c:idx val="421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D-443D-491D-843D-5E496C3B9DE9}"/>
                </c:ext>
              </c:extLst>
            </c:dLbl>
            <c:dLbl>
              <c:idx val="422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E-443D-491D-843D-5E496C3B9DE9}"/>
                </c:ext>
              </c:extLst>
            </c:dLbl>
            <c:dLbl>
              <c:idx val="422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4F-443D-491D-843D-5E496C3B9DE9}"/>
                </c:ext>
              </c:extLst>
            </c:dLbl>
            <c:dLbl>
              <c:idx val="422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0-443D-491D-843D-5E496C3B9DE9}"/>
                </c:ext>
              </c:extLst>
            </c:dLbl>
            <c:dLbl>
              <c:idx val="422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1-443D-491D-843D-5E496C3B9DE9}"/>
                </c:ext>
              </c:extLst>
            </c:dLbl>
            <c:dLbl>
              <c:idx val="422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2-443D-491D-843D-5E496C3B9DE9}"/>
                </c:ext>
              </c:extLst>
            </c:dLbl>
            <c:dLbl>
              <c:idx val="422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3-443D-491D-843D-5E496C3B9DE9}"/>
                </c:ext>
              </c:extLst>
            </c:dLbl>
            <c:dLbl>
              <c:idx val="422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4-443D-491D-843D-5E496C3B9DE9}"/>
                </c:ext>
              </c:extLst>
            </c:dLbl>
            <c:dLbl>
              <c:idx val="42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5-443D-491D-843D-5E496C3B9DE9}"/>
                </c:ext>
              </c:extLst>
            </c:dLbl>
            <c:dLbl>
              <c:idx val="422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6-443D-491D-843D-5E496C3B9DE9}"/>
                </c:ext>
              </c:extLst>
            </c:dLbl>
            <c:dLbl>
              <c:idx val="42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7-443D-491D-843D-5E496C3B9DE9}"/>
                </c:ext>
              </c:extLst>
            </c:dLbl>
            <c:dLbl>
              <c:idx val="423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8-443D-491D-843D-5E496C3B9DE9}"/>
                </c:ext>
              </c:extLst>
            </c:dLbl>
            <c:dLbl>
              <c:idx val="42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9-443D-491D-843D-5E496C3B9DE9}"/>
                </c:ext>
              </c:extLst>
            </c:dLbl>
            <c:dLbl>
              <c:idx val="423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A-443D-491D-843D-5E496C3B9DE9}"/>
                </c:ext>
              </c:extLst>
            </c:dLbl>
            <c:dLbl>
              <c:idx val="42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B-443D-491D-843D-5E496C3B9DE9}"/>
                </c:ext>
              </c:extLst>
            </c:dLbl>
            <c:dLbl>
              <c:idx val="4234"/>
              <c:layout>
                <c:manualLayout>
                  <c:x val="0"/>
                  <c:y val="1.95060781344720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C-443D-491D-843D-5E496C3B9DE9}"/>
                </c:ext>
              </c:extLst>
            </c:dLbl>
            <c:dLbl>
              <c:idx val="423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D-443D-491D-843D-5E496C3B9DE9}"/>
                </c:ext>
              </c:extLst>
            </c:dLbl>
            <c:dLbl>
              <c:idx val="423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E-443D-491D-843D-5E496C3B9DE9}"/>
                </c:ext>
              </c:extLst>
            </c:dLbl>
            <c:dLbl>
              <c:idx val="423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5F-443D-491D-843D-5E496C3B9DE9}"/>
                </c:ext>
              </c:extLst>
            </c:dLbl>
            <c:dLbl>
              <c:idx val="423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0-443D-491D-843D-5E496C3B9DE9}"/>
                </c:ext>
              </c:extLst>
            </c:dLbl>
            <c:dLbl>
              <c:idx val="423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1-443D-491D-843D-5E496C3B9DE9}"/>
                </c:ext>
              </c:extLst>
            </c:dLbl>
            <c:dLbl>
              <c:idx val="424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2-443D-491D-843D-5E496C3B9DE9}"/>
                </c:ext>
              </c:extLst>
            </c:dLbl>
            <c:dLbl>
              <c:idx val="424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3-443D-491D-843D-5E496C3B9DE9}"/>
                </c:ext>
              </c:extLst>
            </c:dLbl>
            <c:dLbl>
              <c:idx val="424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4-443D-491D-843D-5E496C3B9DE9}"/>
                </c:ext>
              </c:extLst>
            </c:dLbl>
            <c:dLbl>
              <c:idx val="424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5-443D-491D-843D-5E496C3B9DE9}"/>
                </c:ext>
              </c:extLst>
            </c:dLbl>
            <c:dLbl>
              <c:idx val="424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6-443D-491D-843D-5E496C3B9DE9}"/>
                </c:ext>
              </c:extLst>
            </c:dLbl>
            <c:dLbl>
              <c:idx val="424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7-443D-491D-843D-5E496C3B9DE9}"/>
                </c:ext>
              </c:extLst>
            </c:dLbl>
            <c:dLbl>
              <c:idx val="424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8-443D-491D-843D-5E496C3B9DE9}"/>
                </c:ext>
              </c:extLst>
            </c:dLbl>
            <c:dLbl>
              <c:idx val="424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9-443D-491D-843D-5E496C3B9DE9}"/>
                </c:ext>
              </c:extLst>
            </c:dLbl>
            <c:dLbl>
              <c:idx val="424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A-443D-491D-843D-5E496C3B9DE9}"/>
                </c:ext>
              </c:extLst>
            </c:dLbl>
            <c:dLbl>
              <c:idx val="424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B-443D-491D-843D-5E496C3B9DE9}"/>
                </c:ext>
              </c:extLst>
            </c:dLbl>
            <c:dLbl>
              <c:idx val="425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C-443D-491D-843D-5E496C3B9DE9}"/>
                </c:ext>
              </c:extLst>
            </c:dLbl>
            <c:dLbl>
              <c:idx val="425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D-443D-491D-843D-5E496C3B9DE9}"/>
                </c:ext>
              </c:extLst>
            </c:dLbl>
            <c:dLbl>
              <c:idx val="4252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E-443D-491D-843D-5E496C3B9DE9}"/>
                </c:ext>
              </c:extLst>
            </c:dLbl>
            <c:dLbl>
              <c:idx val="425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6F-443D-491D-843D-5E496C3B9DE9}"/>
                </c:ext>
              </c:extLst>
            </c:dLbl>
            <c:dLbl>
              <c:idx val="4254"/>
              <c:layout>
                <c:manualLayout>
                  <c:x val="0"/>
                  <c:y val="3.78024045484528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0-443D-491D-843D-5E496C3B9DE9}"/>
                </c:ext>
              </c:extLst>
            </c:dLbl>
            <c:dLbl>
              <c:idx val="425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1-443D-491D-843D-5E496C3B9DE9}"/>
                </c:ext>
              </c:extLst>
            </c:dLbl>
            <c:dLbl>
              <c:idx val="4256"/>
              <c:layout>
                <c:manualLayout>
                  <c:x val="0"/>
                  <c:y val="5.220342389112768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2-443D-491D-843D-5E496C3B9DE9}"/>
                </c:ext>
              </c:extLst>
            </c:dLbl>
            <c:dLbl>
              <c:idx val="425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3-443D-491D-843D-5E496C3B9DE9}"/>
                </c:ext>
              </c:extLst>
            </c:dLbl>
            <c:dLbl>
              <c:idx val="4258"/>
              <c:layout>
                <c:manualLayout>
                  <c:x val="0"/>
                  <c:y val="5.267210253780808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4-443D-491D-843D-5E496C3B9DE9}"/>
                </c:ext>
              </c:extLst>
            </c:dLbl>
            <c:dLbl>
              <c:idx val="425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5-443D-491D-843D-5E496C3B9DE9}"/>
                </c:ext>
              </c:extLst>
            </c:dLbl>
            <c:dLbl>
              <c:idx val="4260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6-443D-491D-843D-5E496C3B9DE9}"/>
                </c:ext>
              </c:extLst>
            </c:dLbl>
            <c:dLbl>
              <c:idx val="426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7-443D-491D-843D-5E496C3B9DE9}"/>
                </c:ext>
              </c:extLst>
            </c:dLbl>
            <c:dLbl>
              <c:idx val="4262"/>
              <c:layout>
                <c:manualLayout>
                  <c:x val="0"/>
                  <c:y val="4.7724104503320706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8-443D-491D-843D-5E496C3B9DE9}"/>
                </c:ext>
              </c:extLst>
            </c:dLbl>
            <c:dLbl>
              <c:idx val="426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9-443D-491D-843D-5E496C3B9DE9}"/>
                </c:ext>
              </c:extLst>
            </c:dLbl>
            <c:dLbl>
              <c:idx val="4264"/>
              <c:layout>
                <c:manualLayout>
                  <c:x val="0"/>
                  <c:y val="9.3867586932545079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A-443D-491D-843D-5E496C3B9DE9}"/>
                </c:ext>
              </c:extLst>
            </c:dLbl>
            <c:dLbl>
              <c:idx val="426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B-443D-491D-843D-5E496C3B9DE9}"/>
                </c:ext>
              </c:extLst>
            </c:dLbl>
            <c:dLbl>
              <c:idx val="4266"/>
              <c:layout>
                <c:manualLayout>
                  <c:x val="0"/>
                  <c:y val="2.222468133857826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C-443D-491D-843D-5E496C3B9DE9}"/>
                </c:ext>
              </c:extLst>
            </c:dLbl>
            <c:dLbl>
              <c:idx val="426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D-443D-491D-843D-5E496C3B9DE9}"/>
                </c:ext>
              </c:extLst>
            </c:dLbl>
            <c:dLbl>
              <c:idx val="4268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E-443D-491D-843D-5E496C3B9DE9}"/>
                </c:ext>
              </c:extLst>
            </c:dLbl>
            <c:dLbl>
              <c:idx val="426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7F-443D-491D-843D-5E496C3B9DE9}"/>
                </c:ext>
              </c:extLst>
            </c:dLbl>
            <c:dLbl>
              <c:idx val="4270"/>
              <c:layout>
                <c:manualLayout>
                  <c:x val="0"/>
                  <c:y val="1.020944995019453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0-443D-491D-843D-5E496C3B9DE9}"/>
                </c:ext>
              </c:extLst>
            </c:dLbl>
            <c:dLbl>
              <c:idx val="427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1-443D-491D-843D-5E496C3B9DE9}"/>
                </c:ext>
              </c:extLst>
            </c:dLbl>
            <c:dLbl>
              <c:idx val="4272"/>
              <c:layout>
                <c:manualLayout>
                  <c:x val="0"/>
                  <c:y val="0.1099722398032350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2-443D-491D-843D-5E496C3B9DE9}"/>
                </c:ext>
              </c:extLst>
            </c:dLbl>
            <c:dLbl>
              <c:idx val="4273"/>
              <c:layout>
                <c:manualLayout>
                  <c:x val="0"/>
                  <c:y val="-1.328640538165930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3-443D-491D-843D-5E496C3B9DE9}"/>
                </c:ext>
              </c:extLst>
            </c:dLbl>
            <c:dLbl>
              <c:idx val="4274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4-443D-491D-843D-5E496C3B9DE9}"/>
                </c:ext>
              </c:extLst>
            </c:dLbl>
            <c:dLbl>
              <c:idx val="427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5-443D-491D-843D-5E496C3B9DE9}"/>
                </c:ext>
              </c:extLst>
            </c:dLbl>
            <c:dLbl>
              <c:idx val="4276"/>
              <c:layout>
                <c:manualLayout>
                  <c:x val="0"/>
                  <c:y val="4.868366060722593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6-443D-491D-843D-5E496C3B9DE9}"/>
                </c:ext>
              </c:extLst>
            </c:dLbl>
            <c:dLbl>
              <c:idx val="427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7-443D-491D-843D-5E496C3B9DE9}"/>
                </c:ext>
              </c:extLst>
            </c:dLbl>
            <c:dLbl>
              <c:idx val="4278"/>
              <c:layout>
                <c:manualLayout>
                  <c:x val="0"/>
                  <c:y val="5.5132999249580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8-443D-491D-843D-5E496C3B9DE9}"/>
                </c:ext>
              </c:extLst>
            </c:dLbl>
            <c:dLbl>
              <c:idx val="427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9-443D-491D-843D-5E496C3B9DE9}"/>
                </c:ext>
              </c:extLst>
            </c:dLbl>
            <c:dLbl>
              <c:idx val="4280"/>
              <c:layout>
                <c:manualLayout>
                  <c:x val="0"/>
                  <c:y val="5.852407619566466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A-443D-491D-843D-5E496C3B9DE9}"/>
                </c:ext>
              </c:extLst>
            </c:dLbl>
            <c:dLbl>
              <c:idx val="428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B-443D-491D-843D-5E496C3B9DE9}"/>
                </c:ext>
              </c:extLst>
            </c:dLbl>
            <c:dLbl>
              <c:idx val="4282"/>
              <c:layout>
                <c:manualLayout>
                  <c:x val="0"/>
                  <c:y val="6.33423864422350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C-443D-491D-843D-5E496C3B9DE9}"/>
                </c:ext>
              </c:extLst>
            </c:dLbl>
            <c:dLbl>
              <c:idx val="428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D-443D-491D-843D-5E496C3B9DE9}"/>
                </c:ext>
              </c:extLst>
            </c:dLbl>
            <c:dLbl>
              <c:idx val="4284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E-443D-491D-843D-5E496C3B9DE9}"/>
                </c:ext>
              </c:extLst>
            </c:dLbl>
            <c:dLbl>
              <c:idx val="428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8F-443D-491D-843D-5E496C3B9DE9}"/>
                </c:ext>
              </c:extLst>
            </c:dLbl>
            <c:dLbl>
              <c:idx val="4286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0-443D-491D-843D-5E496C3B9DE9}"/>
                </c:ext>
              </c:extLst>
            </c:dLbl>
            <c:dLbl>
              <c:idx val="428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1-443D-491D-843D-5E496C3B9DE9}"/>
                </c:ext>
              </c:extLst>
            </c:dLbl>
            <c:dLbl>
              <c:idx val="4288"/>
              <c:layout>
                <c:manualLayout>
                  <c:x val="0"/>
                  <c:y val="6.457283479812100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2-443D-491D-843D-5E496C3B9DE9}"/>
                </c:ext>
              </c:extLst>
            </c:dLbl>
            <c:dLbl>
              <c:idx val="428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3-443D-491D-843D-5E496C3B9DE9}"/>
                </c:ext>
              </c:extLst>
            </c:dLbl>
            <c:dLbl>
              <c:idx val="4290"/>
              <c:layout>
                <c:manualLayout>
                  <c:x val="0"/>
                  <c:y val="0.1314077784632147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4-443D-491D-843D-5E496C3B9DE9}"/>
                </c:ext>
              </c:extLst>
            </c:dLbl>
            <c:dLbl>
              <c:idx val="4291"/>
              <c:layout>
                <c:manualLayout>
                  <c:x val="0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5-443D-491D-843D-5E496C3B9DE9}"/>
                </c:ext>
              </c:extLst>
            </c:dLbl>
            <c:dLbl>
              <c:idx val="4292"/>
              <c:layout>
                <c:manualLayout>
                  <c:x val="0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6-443D-491D-843D-5E496C3B9DE9}"/>
                </c:ext>
              </c:extLst>
            </c:dLbl>
            <c:dLbl>
              <c:idx val="4293"/>
              <c:layout>
                <c:manualLayout>
                  <c:x val="0"/>
                  <c:y val="-4.652036148342800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7-443D-491D-843D-5E496C3B9DE9}"/>
                </c:ext>
              </c:extLst>
            </c:dLbl>
            <c:dLbl>
              <c:idx val="4294"/>
              <c:layout>
                <c:manualLayout>
                  <c:x val="0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8-443D-491D-843D-5E496C3B9DE9}"/>
                </c:ext>
              </c:extLst>
            </c:dLbl>
            <c:dLbl>
              <c:idx val="4295"/>
              <c:layout>
                <c:manualLayout>
                  <c:x val="0"/>
                  <c:y val="-2.062653388773610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9-443D-491D-843D-5E496C3B9DE9}"/>
                </c:ext>
              </c:extLst>
            </c:dLbl>
            <c:dLbl>
              <c:idx val="4296"/>
              <c:layout>
                <c:manualLayout>
                  <c:x val="0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A-443D-491D-843D-5E496C3B9DE9}"/>
                </c:ext>
              </c:extLst>
            </c:dLbl>
            <c:dLbl>
              <c:idx val="4297"/>
              <c:layout>
                <c:manualLayout>
                  <c:x val="0"/>
                  <c:y val="-1.8687058861231063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B-443D-491D-843D-5E496C3B9DE9}"/>
                </c:ext>
              </c:extLst>
            </c:dLbl>
            <c:dLbl>
              <c:idx val="4298"/>
              <c:layout>
                <c:manualLayout>
                  <c:x val="0"/>
                  <c:y val="0.1296063366421244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C-443D-491D-843D-5E496C3B9DE9}"/>
                </c:ext>
              </c:extLst>
            </c:dLbl>
            <c:dLbl>
              <c:idx val="429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D-443D-491D-843D-5E496C3B9DE9}"/>
                </c:ext>
              </c:extLst>
            </c:dLbl>
            <c:dLbl>
              <c:idx val="4300"/>
              <c:layout>
                <c:manualLayout>
                  <c:x val="0"/>
                  <c:y val="5.833446831011304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E-443D-491D-843D-5E496C3B9DE9}"/>
                </c:ext>
              </c:extLst>
            </c:dLbl>
            <c:dLbl>
              <c:idx val="430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9F-443D-491D-843D-5E496C3B9DE9}"/>
                </c:ext>
              </c:extLst>
            </c:dLbl>
            <c:dLbl>
              <c:idx val="4302"/>
              <c:layout>
                <c:manualLayout>
                  <c:x val="0"/>
                  <c:y val="6.49198372576824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0-443D-491D-843D-5E496C3B9DE9}"/>
                </c:ext>
              </c:extLst>
            </c:dLbl>
            <c:dLbl>
              <c:idx val="430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1-443D-491D-843D-5E496C3B9DE9}"/>
                </c:ext>
              </c:extLst>
            </c:dLbl>
            <c:dLbl>
              <c:idx val="4304"/>
              <c:layout>
                <c:manualLayout>
                  <c:x val="0"/>
                  <c:y val="7.245658380000907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2-443D-491D-843D-5E496C3B9DE9}"/>
                </c:ext>
              </c:extLst>
            </c:dLbl>
            <c:dLbl>
              <c:idx val="4305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3-443D-491D-843D-5E496C3B9DE9}"/>
                </c:ext>
              </c:extLst>
            </c:dLbl>
            <c:dLbl>
              <c:idx val="4306"/>
              <c:layout>
                <c:manualLayout>
                  <c:x val="0"/>
                  <c:y val="8.49546810448195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4-443D-491D-843D-5E496C3B9DE9}"/>
                </c:ext>
              </c:extLst>
            </c:dLbl>
            <c:dLbl>
              <c:idx val="430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5-443D-491D-843D-5E496C3B9DE9}"/>
                </c:ext>
              </c:extLst>
            </c:dLbl>
            <c:dLbl>
              <c:idx val="4308"/>
              <c:layout>
                <c:manualLayout>
                  <c:x val="0"/>
                  <c:y val="9.469044509783503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6-443D-491D-843D-5E496C3B9DE9}"/>
                </c:ext>
              </c:extLst>
            </c:dLbl>
            <c:dLbl>
              <c:idx val="430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7-443D-491D-843D-5E496C3B9DE9}"/>
                </c:ext>
              </c:extLst>
            </c:dLbl>
            <c:dLbl>
              <c:idx val="4310"/>
              <c:layout>
                <c:manualLayout>
                  <c:x val="0"/>
                  <c:y val="3.24332967470230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8-443D-491D-843D-5E496C3B9DE9}"/>
                </c:ext>
              </c:extLst>
            </c:dLbl>
            <c:dLbl>
              <c:idx val="431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9-443D-491D-843D-5E496C3B9DE9}"/>
                </c:ext>
              </c:extLst>
            </c:dLbl>
            <c:dLbl>
              <c:idx val="4312"/>
              <c:layout>
                <c:manualLayout>
                  <c:x val="0"/>
                  <c:y val="0.1092925890022085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A-443D-491D-843D-5E496C3B9DE9}"/>
                </c:ext>
              </c:extLst>
            </c:dLbl>
            <c:dLbl>
              <c:idx val="4313"/>
              <c:layout>
                <c:manualLayout>
                  <c:x val="0"/>
                  <c:y val="-1.92672322856830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B-443D-491D-843D-5E496C3B9DE9}"/>
                </c:ext>
              </c:extLst>
            </c:dLbl>
            <c:dLbl>
              <c:idx val="4314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C-443D-491D-843D-5E496C3B9DE9}"/>
                </c:ext>
              </c:extLst>
            </c:dLbl>
            <c:dLbl>
              <c:idx val="4315"/>
              <c:layout>
                <c:manualLayout>
                  <c:x val="0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D-443D-491D-843D-5E496C3B9DE9}"/>
                </c:ext>
              </c:extLst>
            </c:dLbl>
            <c:dLbl>
              <c:idx val="4316"/>
              <c:layout>
                <c:manualLayout>
                  <c:x val="0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E-443D-491D-843D-5E496C3B9DE9}"/>
                </c:ext>
              </c:extLst>
            </c:dLbl>
            <c:dLbl>
              <c:idx val="4317"/>
              <c:layout>
                <c:manualLayout>
                  <c:x val="0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AF-443D-491D-843D-5E496C3B9DE9}"/>
                </c:ext>
              </c:extLst>
            </c:dLbl>
            <c:dLbl>
              <c:idx val="4318"/>
              <c:layout>
                <c:manualLayout>
                  <c:x val="0"/>
                  <c:y val="8.901305757403388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0-443D-491D-843D-5E496C3B9DE9}"/>
                </c:ext>
              </c:extLst>
            </c:dLbl>
            <c:dLbl>
              <c:idx val="4319"/>
              <c:layout>
                <c:manualLayout>
                  <c:x val="0"/>
                  <c:y val="-4.781173138704844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1-443D-491D-843D-5E496C3B9DE9}"/>
                </c:ext>
              </c:extLst>
            </c:dLbl>
            <c:dLbl>
              <c:idx val="4320"/>
              <c:layout>
                <c:manualLayout>
                  <c:x val="0"/>
                  <c:y val="0.1102104180186243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2-443D-491D-843D-5E496C3B9DE9}"/>
                </c:ext>
              </c:extLst>
            </c:dLbl>
            <c:dLbl>
              <c:idx val="4321"/>
              <c:layout>
                <c:manualLayout>
                  <c:x val="0"/>
                  <c:y val="-3.36074969889733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3-443D-491D-843D-5E496C3B9DE9}"/>
                </c:ext>
              </c:extLst>
            </c:dLbl>
            <c:dLbl>
              <c:idx val="4322"/>
              <c:layout>
                <c:manualLayout>
                  <c:x val="0"/>
                  <c:y val="0.1314077784632147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4-443D-491D-843D-5E496C3B9DE9}"/>
                </c:ext>
              </c:extLst>
            </c:dLbl>
            <c:dLbl>
              <c:idx val="4323"/>
              <c:layout>
                <c:manualLayout>
                  <c:x val="0"/>
                  <c:y val="-2.81023588823282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5-443D-491D-843D-5E496C3B9DE9}"/>
                </c:ext>
              </c:extLst>
            </c:dLbl>
            <c:dLbl>
              <c:idx val="4324"/>
              <c:layout>
                <c:manualLayout>
                  <c:x val="0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6-443D-491D-843D-5E496C3B9DE9}"/>
                </c:ext>
              </c:extLst>
            </c:dLbl>
            <c:dLbl>
              <c:idx val="4325"/>
              <c:layout>
                <c:manualLayout>
                  <c:x val="0"/>
                  <c:y val="-1.53932894831716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7-443D-491D-843D-5E496C3B9DE9}"/>
                </c:ext>
              </c:extLst>
            </c:dLbl>
            <c:dLbl>
              <c:idx val="4326"/>
              <c:layout>
                <c:manualLayout>
                  <c:x val="0"/>
                  <c:y val="8.901305757403388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8-443D-491D-843D-5E496C3B9DE9}"/>
                </c:ext>
              </c:extLst>
            </c:dLbl>
            <c:dLbl>
              <c:idx val="4327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9-443D-491D-843D-5E496C3B9DE9}"/>
                </c:ext>
              </c:extLst>
            </c:dLbl>
            <c:dLbl>
              <c:idx val="4328"/>
              <c:layout>
                <c:manualLayout>
                  <c:x val="0"/>
                  <c:y val="0.104603132001805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A-443D-491D-843D-5E496C3B9DE9}"/>
                </c:ext>
              </c:extLst>
            </c:dLbl>
            <c:dLbl>
              <c:idx val="4329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B-443D-491D-843D-5E496C3B9DE9}"/>
                </c:ext>
              </c:extLst>
            </c:dLbl>
            <c:dLbl>
              <c:idx val="4330"/>
              <c:layout>
                <c:manualLayout>
                  <c:x val="0"/>
                  <c:y val="0.1149943451451034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C-443D-491D-843D-5E496C3B9DE9}"/>
                </c:ext>
              </c:extLst>
            </c:dLbl>
            <c:dLbl>
              <c:idx val="4331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D-443D-491D-843D-5E496C3B9DE9}"/>
                </c:ext>
              </c:extLst>
            </c:dLbl>
            <c:dLbl>
              <c:idx val="4332"/>
              <c:layout>
                <c:manualLayout>
                  <c:x val="0"/>
                  <c:y val="4.888762261087387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E-443D-491D-843D-5E496C3B9DE9}"/>
                </c:ext>
              </c:extLst>
            </c:dLbl>
            <c:dLbl>
              <c:idx val="4333"/>
              <c:layout>
                <c:manualLayout>
                  <c:x val="0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BF-443D-491D-843D-5E496C3B9DE9}"/>
                </c:ext>
              </c:extLst>
            </c:dLbl>
            <c:dLbl>
              <c:idx val="4334"/>
              <c:layout>
                <c:manualLayout>
                  <c:x val="0"/>
                  <c:y val="8.809522855761810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0-443D-491D-843D-5E496C3B9DE9}"/>
                </c:ext>
              </c:extLst>
            </c:dLbl>
            <c:dLbl>
              <c:idx val="4335"/>
              <c:layout>
                <c:manualLayout>
                  <c:x val="0"/>
                  <c:y val="-2.83742525844088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1-443D-491D-843D-5E496C3B9DE9}"/>
                </c:ext>
              </c:extLst>
            </c:dLbl>
            <c:dLbl>
              <c:idx val="4336"/>
              <c:layout>
                <c:manualLayout>
                  <c:x val="0"/>
                  <c:y val="0.110210418018624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2-443D-491D-843D-5E496C3B9DE9}"/>
                </c:ext>
              </c:extLst>
            </c:dLbl>
            <c:dLbl>
              <c:idx val="4337"/>
              <c:layout>
                <c:manualLayout>
                  <c:x val="0"/>
                  <c:y val="-7.207453058695657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3-443D-491D-843D-5E496C3B9DE9}"/>
                </c:ext>
              </c:extLst>
            </c:dLbl>
            <c:dLbl>
              <c:idx val="4338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4-443D-491D-843D-5E496C3B9DE9}"/>
                </c:ext>
              </c:extLst>
            </c:dLbl>
            <c:dLbl>
              <c:idx val="4339"/>
              <c:layout>
                <c:manualLayout>
                  <c:x val="0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5-443D-491D-843D-5E496C3B9DE9}"/>
                </c:ext>
              </c:extLst>
            </c:dLbl>
            <c:dLbl>
              <c:idx val="4340"/>
              <c:layout>
                <c:manualLayout>
                  <c:x val="0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6-443D-491D-843D-5E496C3B9DE9}"/>
                </c:ext>
              </c:extLst>
            </c:dLbl>
            <c:dLbl>
              <c:idx val="4341"/>
              <c:layout>
                <c:manualLayout>
                  <c:x val="0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7-443D-491D-843D-5E496C3B9DE9}"/>
                </c:ext>
              </c:extLst>
            </c:dLbl>
            <c:dLbl>
              <c:idx val="4342"/>
              <c:layout>
                <c:manualLayout>
                  <c:x val="0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8-443D-491D-843D-5E496C3B9DE9}"/>
                </c:ext>
              </c:extLst>
            </c:dLbl>
            <c:dLbl>
              <c:idx val="4343"/>
              <c:layout>
                <c:manualLayout>
                  <c:x val="0"/>
                  <c:y val="-5.37925582910721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9-443D-491D-843D-5E496C3B9DE9}"/>
                </c:ext>
              </c:extLst>
            </c:dLbl>
            <c:dLbl>
              <c:idx val="4344"/>
              <c:layout>
                <c:manualLayout>
                  <c:x val="0"/>
                  <c:y val="0.1102104180186242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A-443D-491D-843D-5E496C3B9DE9}"/>
                </c:ext>
              </c:extLst>
            </c:dLbl>
            <c:dLbl>
              <c:idx val="4345"/>
              <c:layout>
                <c:manualLayout>
                  <c:x val="0"/>
                  <c:y val="-3.81609236841613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B-443D-491D-843D-5E496C3B9DE9}"/>
                </c:ext>
              </c:extLst>
            </c:dLbl>
            <c:dLbl>
              <c:idx val="4346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C-443D-491D-843D-5E496C3B9DE9}"/>
                </c:ext>
              </c:extLst>
            </c:dLbl>
            <c:dLbl>
              <c:idx val="4347"/>
              <c:layout>
                <c:manualLayout>
                  <c:x val="0"/>
                  <c:y val="-2.674322418862512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D-443D-491D-843D-5E496C3B9DE9}"/>
                </c:ext>
              </c:extLst>
            </c:dLbl>
            <c:dLbl>
              <c:idx val="4348"/>
              <c:layout>
                <c:manualLayout>
                  <c:x val="0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E-443D-491D-843D-5E496C3B9DE9}"/>
                </c:ext>
              </c:extLst>
            </c:dLbl>
            <c:dLbl>
              <c:idx val="4349"/>
              <c:layout>
                <c:manualLayout>
                  <c:x val="0"/>
                  <c:y val="-2.103429098668204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CF-443D-491D-843D-5E496C3B9DE9}"/>
                </c:ext>
              </c:extLst>
            </c:dLbl>
            <c:dLbl>
              <c:idx val="4350"/>
              <c:layout>
                <c:manualLayout>
                  <c:x val="0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0-443D-491D-843D-5E496C3B9DE9}"/>
                </c:ext>
              </c:extLst>
            </c:dLbl>
            <c:dLbl>
              <c:idx val="4351"/>
              <c:layout>
                <c:manualLayout>
                  <c:x val="0"/>
                  <c:y val="-1.25388228822000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1-443D-491D-843D-5E496C3B9DE9}"/>
                </c:ext>
              </c:extLst>
            </c:dLbl>
            <c:dLbl>
              <c:idx val="4352"/>
              <c:layout>
                <c:manualLayout>
                  <c:x val="0"/>
                  <c:y val="0.108816733296479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2-443D-491D-843D-5E496C3B9DE9}"/>
                </c:ext>
              </c:extLst>
            </c:dLbl>
            <c:dLbl>
              <c:idx val="4353"/>
              <c:layout>
                <c:manualLayout>
                  <c:x val="0"/>
                  <c:y val="-6.650162769022878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3-443D-491D-843D-5E496C3B9DE9}"/>
                </c:ext>
              </c:extLst>
            </c:dLbl>
            <c:dLbl>
              <c:idx val="4354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4-443D-491D-843D-5E496C3B9DE9}"/>
                </c:ext>
              </c:extLst>
            </c:dLbl>
            <c:dLbl>
              <c:idx val="4355"/>
              <c:layout>
                <c:manualLayout>
                  <c:x val="0"/>
                  <c:y val="-3.817110509350874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5-443D-491D-843D-5E496C3B9DE9}"/>
                </c:ext>
              </c:extLst>
            </c:dLbl>
            <c:dLbl>
              <c:idx val="4356"/>
              <c:layout>
                <c:manualLayout>
                  <c:x val="0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6-443D-491D-843D-5E496C3B9DE9}"/>
                </c:ext>
              </c:extLst>
            </c:dLbl>
            <c:dLbl>
              <c:idx val="4357"/>
              <c:layout>
                <c:manualLayout>
                  <c:x val="0"/>
                  <c:y val="-5.936846553809915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7-443D-491D-843D-5E496C3B9DE9}"/>
                </c:ext>
              </c:extLst>
            </c:dLbl>
            <c:dLbl>
              <c:idx val="4358"/>
              <c:layout>
                <c:manualLayout>
                  <c:x val="0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8-443D-491D-843D-5E496C3B9DE9}"/>
                </c:ext>
              </c:extLst>
            </c:dLbl>
            <c:dLbl>
              <c:idx val="4359"/>
              <c:layout>
                <c:manualLayout>
                  <c:x val="0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9-443D-491D-843D-5E496C3B9DE9}"/>
                </c:ext>
              </c:extLst>
            </c:dLbl>
            <c:dLbl>
              <c:idx val="4360"/>
              <c:layout>
                <c:manualLayout>
                  <c:x val="0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A-443D-491D-843D-5E496C3B9DE9}"/>
                </c:ext>
              </c:extLst>
            </c:dLbl>
            <c:dLbl>
              <c:idx val="4361"/>
              <c:layout>
                <c:manualLayout>
                  <c:x val="0"/>
                  <c:y val="-7.3841589287955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B-443D-491D-843D-5E496C3B9DE9}"/>
                </c:ext>
              </c:extLst>
            </c:dLbl>
            <c:dLbl>
              <c:idx val="4362"/>
              <c:layout>
                <c:manualLayout>
                  <c:x val="0"/>
                  <c:y val="0.1314077784632147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C-443D-491D-843D-5E496C3B9DE9}"/>
                </c:ext>
              </c:extLst>
            </c:dLbl>
            <c:dLbl>
              <c:idx val="4363"/>
              <c:layout>
                <c:manualLayout>
                  <c:x val="0"/>
                  <c:y val="-3.81711050935087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D-443D-491D-843D-5E496C3B9DE9}"/>
                </c:ext>
              </c:extLst>
            </c:dLbl>
            <c:dLbl>
              <c:idx val="4364"/>
              <c:layout>
                <c:manualLayout>
                  <c:x val="0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E-443D-491D-843D-5E496C3B9DE9}"/>
                </c:ext>
              </c:extLst>
            </c:dLbl>
            <c:dLbl>
              <c:idx val="4365"/>
              <c:layout>
                <c:manualLayout>
                  <c:x val="0"/>
                  <c:y val="-4.991861548856076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DF-443D-491D-843D-5E496C3B9DE9}"/>
                </c:ext>
              </c:extLst>
            </c:dLbl>
            <c:dLbl>
              <c:idx val="4366"/>
              <c:layout>
                <c:manualLayout>
                  <c:x val="0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0-443D-491D-843D-5E496C3B9DE9}"/>
                </c:ext>
              </c:extLst>
            </c:dLbl>
            <c:dLbl>
              <c:idx val="4367"/>
              <c:layout>
                <c:manualLayout>
                  <c:x val="0"/>
                  <c:y val="-4.087952688826754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1-443D-491D-843D-5E496C3B9DE9}"/>
                </c:ext>
              </c:extLst>
            </c:dLbl>
            <c:dLbl>
              <c:idx val="4368"/>
              <c:layout>
                <c:manualLayout>
                  <c:x val="0"/>
                  <c:y val="0.1102104180186243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2-443D-491D-843D-5E496C3B9DE9}"/>
                </c:ext>
              </c:extLst>
            </c:dLbl>
            <c:dLbl>
              <c:idx val="4369"/>
              <c:layout>
                <c:manualLayout>
                  <c:x val="0"/>
                  <c:y val="-8.01622415924925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3-443D-491D-843D-5E496C3B9DE9}"/>
                </c:ext>
              </c:extLst>
            </c:dLbl>
            <c:dLbl>
              <c:idx val="4370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4-443D-491D-843D-5E496C3B9DE9}"/>
                </c:ext>
              </c:extLst>
            </c:dLbl>
            <c:dLbl>
              <c:idx val="4371"/>
              <c:layout>
                <c:manualLayout>
                  <c:x val="0"/>
                  <c:y val="-3.81711050935087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5-443D-491D-843D-5E496C3B9DE9}"/>
                </c:ext>
              </c:extLst>
            </c:dLbl>
            <c:dLbl>
              <c:idx val="4372"/>
              <c:layout>
                <c:manualLayout>
                  <c:x val="0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6-443D-491D-843D-5E496C3B9DE9}"/>
                </c:ext>
              </c:extLst>
            </c:dLbl>
            <c:dLbl>
              <c:idx val="4373"/>
              <c:layout>
                <c:manualLayout>
                  <c:x val="0"/>
                  <c:y val="-5.936846553809918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7-443D-491D-843D-5E496C3B9DE9}"/>
                </c:ext>
              </c:extLst>
            </c:dLbl>
            <c:dLbl>
              <c:idx val="4374"/>
              <c:layout>
                <c:manualLayout>
                  <c:x val="0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8-443D-491D-843D-5E496C3B9DE9}"/>
                </c:ext>
              </c:extLst>
            </c:dLbl>
            <c:dLbl>
              <c:idx val="4375"/>
              <c:layout>
                <c:manualLayout>
                  <c:x val="0"/>
                  <c:y val="-8.05658259826896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9-443D-491D-843D-5E496C3B9DE9}"/>
                </c:ext>
              </c:extLst>
            </c:dLbl>
            <c:dLbl>
              <c:idx val="4376"/>
              <c:layout>
                <c:manualLayout>
                  <c:x val="0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A-443D-491D-843D-5E496C3B9DE9}"/>
                </c:ext>
              </c:extLst>
            </c:dLbl>
            <c:dLbl>
              <c:idx val="4377"/>
              <c:layout>
                <c:manualLayout>
                  <c:x val="0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B-443D-491D-843D-5E496C3B9DE9}"/>
                </c:ext>
              </c:extLst>
            </c:dLbl>
            <c:dLbl>
              <c:idx val="4378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C-443D-491D-843D-5E496C3B9DE9}"/>
                </c:ext>
              </c:extLst>
            </c:dLbl>
            <c:dLbl>
              <c:idx val="4379"/>
              <c:layout>
                <c:manualLayout>
                  <c:x val="0"/>
                  <c:y val="-3.817110509350874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D-443D-491D-843D-5E496C3B9DE9}"/>
                </c:ext>
              </c:extLst>
            </c:dLbl>
            <c:dLbl>
              <c:idx val="4380"/>
              <c:layout>
                <c:manualLayout>
                  <c:x val="0"/>
                  <c:y val="6.781569712944340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E-443D-491D-843D-5E496C3B9DE9}"/>
                </c:ext>
              </c:extLst>
            </c:dLbl>
            <c:dLbl>
              <c:idx val="4381"/>
              <c:layout>
                <c:manualLayout>
                  <c:x val="0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EF-443D-491D-843D-5E496C3B9DE9}"/>
                </c:ext>
              </c:extLst>
            </c:dLbl>
            <c:dLbl>
              <c:idx val="4382"/>
              <c:layout>
                <c:manualLayout>
                  <c:x val="0"/>
                  <c:y val="8.90130575740338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0-443D-491D-843D-5E496C3B9DE9}"/>
                </c:ext>
              </c:extLst>
            </c:dLbl>
            <c:dLbl>
              <c:idx val="4383"/>
              <c:layout>
                <c:manualLayout>
                  <c:x val="0"/>
                  <c:y val="-7.934656048625075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1-443D-491D-843D-5E496C3B9DE9}"/>
                </c:ext>
              </c:extLst>
            </c:dLbl>
            <c:dLbl>
              <c:idx val="4384"/>
              <c:layout>
                <c:manualLayout>
                  <c:x val="0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2-443D-491D-843D-5E496C3B9DE9}"/>
                </c:ext>
              </c:extLst>
            </c:dLbl>
            <c:dLbl>
              <c:idx val="4385"/>
              <c:layout>
                <c:manualLayout>
                  <c:x val="0"/>
                  <c:y val="-6.915213228755237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3-443D-491D-843D-5E496C3B9DE9}"/>
                </c:ext>
              </c:extLst>
            </c:dLbl>
            <c:dLbl>
              <c:idx val="4386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4-443D-491D-843D-5E496C3B9DE9}"/>
                </c:ext>
              </c:extLst>
            </c:dLbl>
            <c:dLbl>
              <c:idx val="4387"/>
              <c:layout>
                <c:manualLayout>
                  <c:x val="0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5-443D-491D-843D-5E496C3B9DE9}"/>
                </c:ext>
              </c:extLst>
            </c:dLbl>
            <c:dLbl>
              <c:idx val="4388"/>
              <c:layout>
                <c:manualLayout>
                  <c:x val="0"/>
                  <c:y val="6.78156971294434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6-443D-491D-843D-5E496C3B9DE9}"/>
                </c:ext>
              </c:extLst>
            </c:dLbl>
            <c:dLbl>
              <c:idx val="4389"/>
              <c:layout>
                <c:manualLayout>
                  <c:x val="0"/>
                  <c:y val="-5.936846553809915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7-443D-491D-843D-5E496C3B9DE9}"/>
                </c:ext>
              </c:extLst>
            </c:dLbl>
            <c:dLbl>
              <c:idx val="4390"/>
              <c:layout>
                <c:manualLayout>
                  <c:x val="0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8-443D-491D-843D-5E496C3B9DE9}"/>
                </c:ext>
              </c:extLst>
            </c:dLbl>
            <c:dLbl>
              <c:idx val="4391"/>
              <c:layout>
                <c:manualLayout>
                  <c:x val="0"/>
                  <c:y val="-8.05658259826896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9-443D-491D-843D-5E496C3B9DE9}"/>
                </c:ext>
              </c:extLst>
            </c:dLbl>
            <c:dLbl>
              <c:idx val="4392"/>
              <c:layout>
                <c:manualLayout>
                  <c:x val="0"/>
                  <c:y val="0.110210418018624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A-443D-491D-843D-5E496C3B9DE9}"/>
                </c:ext>
              </c:extLst>
            </c:dLbl>
            <c:dLbl>
              <c:idx val="4393"/>
              <c:layout>
                <c:manualLayout>
                  <c:x val="0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B-443D-491D-843D-5E496C3B9DE9}"/>
                </c:ext>
              </c:extLst>
            </c:dLbl>
            <c:dLbl>
              <c:idx val="4394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C-443D-491D-843D-5E496C3B9DE9}"/>
                </c:ext>
              </c:extLst>
            </c:dLbl>
            <c:dLbl>
              <c:idx val="4395"/>
              <c:layout>
                <c:manualLayout>
                  <c:x val="0"/>
                  <c:y val="-3.81711050935087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D-443D-491D-843D-5E496C3B9DE9}"/>
                </c:ext>
              </c:extLst>
            </c:dLbl>
            <c:dLbl>
              <c:idx val="4396"/>
              <c:layout>
                <c:manualLayout>
                  <c:x val="0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E-443D-491D-843D-5E496C3B9DE9}"/>
                </c:ext>
              </c:extLst>
            </c:dLbl>
            <c:dLbl>
              <c:idx val="4397"/>
              <c:layout>
                <c:manualLayout>
                  <c:x val="0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5FF-443D-491D-843D-5E496C3B9DE9}"/>
                </c:ext>
              </c:extLst>
            </c:dLbl>
            <c:dLbl>
              <c:idx val="4398"/>
              <c:layout>
                <c:manualLayout>
                  <c:x val="0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0-443D-491D-843D-5E496C3B9DE9}"/>
                </c:ext>
              </c:extLst>
            </c:dLbl>
            <c:dLbl>
              <c:idx val="4399"/>
              <c:layout>
                <c:manualLayout>
                  <c:x val="0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1-443D-491D-843D-5E496C3B9DE9}"/>
                </c:ext>
              </c:extLst>
            </c:dLbl>
            <c:dLbl>
              <c:idx val="4400"/>
              <c:layout>
                <c:manualLayout>
                  <c:x val="0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2-443D-491D-843D-5E496C3B9DE9}"/>
                </c:ext>
              </c:extLst>
            </c:dLbl>
            <c:dLbl>
              <c:idx val="4401"/>
              <c:layout>
                <c:manualLayout>
                  <c:x val="0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3-443D-491D-843D-5E496C3B9DE9}"/>
                </c:ext>
              </c:extLst>
            </c:dLbl>
            <c:dLbl>
              <c:idx val="4402"/>
              <c:layout>
                <c:manualLayout>
                  <c:x val="0"/>
                  <c:y val="0.131407778463214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4-443D-491D-843D-5E496C3B9DE9}"/>
                </c:ext>
              </c:extLst>
            </c:dLbl>
            <c:dLbl>
              <c:idx val="4403"/>
              <c:layout>
                <c:manualLayout>
                  <c:x val="0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5-443D-491D-843D-5E496C3B9DE9}"/>
                </c:ext>
              </c:extLst>
            </c:dLbl>
            <c:dLbl>
              <c:idx val="4404"/>
              <c:layout>
                <c:manualLayout>
                  <c:x val="0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6-443D-491D-843D-5E496C3B9DE9}"/>
                </c:ext>
              </c:extLst>
            </c:dLbl>
            <c:dLbl>
              <c:idx val="4405"/>
              <c:layout>
                <c:manualLayout>
                  <c:x val="0"/>
                  <c:y val="-5.93684655380991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7-443D-491D-843D-5E496C3B9DE9}"/>
                </c:ext>
              </c:extLst>
            </c:dLbl>
            <c:dLbl>
              <c:idx val="4406"/>
              <c:layout>
                <c:manualLayout>
                  <c:x val="0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8-443D-491D-843D-5E496C3B9DE9}"/>
                </c:ext>
              </c:extLst>
            </c:dLbl>
            <c:dLbl>
              <c:idx val="4407"/>
              <c:layout>
                <c:manualLayout>
                  <c:x val="0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9-443D-491D-843D-5E496C3B9DE9}"/>
                </c:ext>
              </c:extLst>
            </c:dLbl>
            <c:dLbl>
              <c:idx val="4408"/>
              <c:layout>
                <c:manualLayout>
                  <c:x val="0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A-443D-491D-843D-5E496C3B9DE9}"/>
                </c:ext>
              </c:extLst>
            </c:dLbl>
            <c:dLbl>
              <c:idx val="4409"/>
              <c:layout>
                <c:manualLayout>
                  <c:x val="0"/>
                  <c:y val="-0.1017631864272800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B-443D-491D-843D-5E496C3B9DE9}"/>
                </c:ext>
              </c:extLst>
            </c:dLbl>
            <c:dLbl>
              <c:idx val="4410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C-443D-491D-843D-5E496C3B9DE9}"/>
                </c:ext>
              </c:extLst>
            </c:dLbl>
            <c:dLbl>
              <c:idx val="4411"/>
              <c:layout>
                <c:manualLayout>
                  <c:x val="0"/>
                  <c:y val="-3.817110509350871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D-443D-491D-843D-5E496C3B9DE9}"/>
                </c:ext>
              </c:extLst>
            </c:dLbl>
            <c:dLbl>
              <c:idx val="4412"/>
              <c:layout>
                <c:manualLayout>
                  <c:x val="0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E-443D-491D-843D-5E496C3B9DE9}"/>
                </c:ext>
              </c:extLst>
            </c:dLbl>
            <c:dLbl>
              <c:idx val="4413"/>
              <c:layout>
                <c:manualLayout>
                  <c:x val="0"/>
                  <c:y val="-5.936846553809918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0F-443D-491D-843D-5E496C3B9DE9}"/>
                </c:ext>
              </c:extLst>
            </c:dLbl>
            <c:dLbl>
              <c:idx val="4414"/>
              <c:layout>
                <c:manualLayout>
                  <c:x val="0"/>
                  <c:y val="8.9013057574033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0-443D-491D-843D-5E496C3B9DE9}"/>
                </c:ext>
              </c:extLst>
            </c:dLbl>
            <c:dLbl>
              <c:idx val="4415"/>
              <c:layout>
                <c:manualLayout>
                  <c:x val="0"/>
                  <c:y val="-8.056582598268957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1-443D-491D-843D-5E496C3B9DE9}"/>
                </c:ext>
              </c:extLst>
            </c:dLbl>
            <c:dLbl>
              <c:idx val="4416"/>
              <c:layout>
                <c:manualLayout>
                  <c:x val="0"/>
                  <c:y val="0.110210418018624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2-443D-491D-843D-5E496C3B9DE9}"/>
                </c:ext>
              </c:extLst>
            </c:dLbl>
            <c:dLbl>
              <c:idx val="4417"/>
              <c:layout>
                <c:manualLayout>
                  <c:x val="0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3-443D-491D-843D-5E496C3B9DE9}"/>
                </c:ext>
              </c:extLst>
            </c:dLbl>
            <c:dLbl>
              <c:idx val="4418"/>
              <c:layout>
                <c:manualLayout>
                  <c:x val="0"/>
                  <c:y val="0.131407778463214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4-443D-491D-843D-5E496C3B9DE9}"/>
                </c:ext>
              </c:extLst>
            </c:dLbl>
            <c:dLbl>
              <c:idx val="4419"/>
              <c:layout>
                <c:manualLayout>
                  <c:x val="0"/>
                  <c:y val="-3.81711050935087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5-443D-491D-843D-5E496C3B9DE9}"/>
                </c:ext>
              </c:extLst>
            </c:dLbl>
            <c:dLbl>
              <c:idx val="4420"/>
              <c:layout>
                <c:manualLayout>
                  <c:x val="0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6-443D-491D-843D-5E496C3B9DE9}"/>
                </c:ext>
              </c:extLst>
            </c:dLbl>
            <c:dLbl>
              <c:idx val="4421"/>
              <c:layout>
                <c:manualLayout>
                  <c:x val="0"/>
                  <c:y val="-5.936846553809918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7-443D-491D-843D-5E496C3B9DE9}"/>
                </c:ext>
              </c:extLst>
            </c:dLbl>
            <c:dLbl>
              <c:idx val="4422"/>
              <c:layout>
                <c:manualLayout>
                  <c:x val="0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8-443D-491D-843D-5E496C3B9DE9}"/>
                </c:ext>
              </c:extLst>
            </c:dLbl>
            <c:dLbl>
              <c:idx val="4423"/>
              <c:layout>
                <c:manualLayout>
                  <c:x val="0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9-443D-491D-843D-5E496C3B9DE9}"/>
                </c:ext>
              </c:extLst>
            </c:dLbl>
            <c:dLbl>
              <c:idx val="4424"/>
              <c:layout>
                <c:manualLayout>
                  <c:x val="0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A-443D-491D-843D-5E496C3B9DE9}"/>
                </c:ext>
              </c:extLst>
            </c:dLbl>
            <c:dLbl>
              <c:idx val="4425"/>
              <c:layout>
                <c:manualLayout>
                  <c:x val="0"/>
                  <c:y val="-0.1017631864272800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B-443D-491D-843D-5E496C3B9DE9}"/>
                </c:ext>
              </c:extLst>
            </c:dLbl>
            <c:dLbl>
              <c:idx val="4426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C-443D-491D-843D-5E496C3B9DE9}"/>
                </c:ext>
              </c:extLst>
            </c:dLbl>
            <c:dLbl>
              <c:idx val="4427"/>
              <c:layout>
                <c:manualLayout>
                  <c:x val="0"/>
                  <c:y val="-3.81711050935087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D-443D-491D-843D-5E496C3B9DE9}"/>
                </c:ext>
              </c:extLst>
            </c:dLbl>
            <c:dLbl>
              <c:idx val="4428"/>
              <c:layout>
                <c:manualLayout>
                  <c:x val="0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E-443D-491D-843D-5E496C3B9DE9}"/>
                </c:ext>
              </c:extLst>
            </c:dLbl>
            <c:dLbl>
              <c:idx val="4429"/>
              <c:layout>
                <c:manualLayout>
                  <c:x val="0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1F-443D-491D-843D-5E496C3B9DE9}"/>
                </c:ext>
              </c:extLst>
            </c:dLbl>
            <c:dLbl>
              <c:idx val="4430"/>
              <c:layout>
                <c:manualLayout>
                  <c:x val="0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0-443D-491D-843D-5E496C3B9DE9}"/>
                </c:ext>
              </c:extLst>
            </c:dLbl>
            <c:dLbl>
              <c:idx val="4431"/>
              <c:layout>
                <c:manualLayout>
                  <c:x val="0"/>
                  <c:y val="-8.05658259826896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1-443D-491D-843D-5E496C3B9DE9}"/>
                </c:ext>
              </c:extLst>
            </c:dLbl>
            <c:dLbl>
              <c:idx val="4432"/>
              <c:layout>
                <c:manualLayout>
                  <c:x val="0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2-443D-491D-843D-5E496C3B9DE9}"/>
                </c:ext>
              </c:extLst>
            </c:dLbl>
            <c:dLbl>
              <c:idx val="4433"/>
              <c:layout>
                <c:manualLayout>
                  <c:x val="0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3-443D-491D-843D-5E496C3B9DE9}"/>
                </c:ext>
              </c:extLst>
            </c:dLbl>
            <c:dLbl>
              <c:idx val="4434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4-443D-491D-843D-5E496C3B9DE9}"/>
                </c:ext>
              </c:extLst>
            </c:dLbl>
            <c:dLbl>
              <c:idx val="4435"/>
              <c:layout>
                <c:manualLayout>
                  <c:x val="0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5-443D-491D-843D-5E496C3B9DE9}"/>
                </c:ext>
              </c:extLst>
            </c:dLbl>
            <c:dLbl>
              <c:idx val="4436"/>
              <c:layout>
                <c:manualLayout>
                  <c:x val="0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6-443D-491D-843D-5E496C3B9DE9}"/>
                </c:ext>
              </c:extLst>
            </c:dLbl>
            <c:dLbl>
              <c:idx val="4437"/>
              <c:layout>
                <c:manualLayout>
                  <c:x val="0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7-443D-491D-843D-5E496C3B9DE9}"/>
                </c:ext>
              </c:extLst>
            </c:dLbl>
            <c:dLbl>
              <c:idx val="4438"/>
              <c:layout>
                <c:manualLayout>
                  <c:x val="0"/>
                  <c:y val="8.9013057574033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8-443D-491D-843D-5E496C3B9DE9}"/>
                </c:ext>
              </c:extLst>
            </c:dLbl>
            <c:dLbl>
              <c:idx val="4439"/>
              <c:layout>
                <c:manualLayout>
                  <c:x val="0"/>
                  <c:y val="-8.05658259826896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9-443D-491D-843D-5E496C3B9DE9}"/>
                </c:ext>
              </c:extLst>
            </c:dLbl>
            <c:dLbl>
              <c:idx val="4440"/>
              <c:layout>
                <c:manualLayout>
                  <c:x val="0"/>
                  <c:y val="0.110210418018624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A-443D-491D-843D-5E496C3B9DE9}"/>
                </c:ext>
              </c:extLst>
            </c:dLbl>
            <c:dLbl>
              <c:idx val="4441"/>
              <c:layout>
                <c:manualLayout>
                  <c:x val="0"/>
                  <c:y val="-0.1017631864272800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B-443D-491D-843D-5E496C3B9DE9}"/>
                </c:ext>
              </c:extLst>
            </c:dLbl>
            <c:dLbl>
              <c:idx val="4442"/>
              <c:layout>
                <c:manualLayout>
                  <c:x val="0"/>
                  <c:y val="0.1314077784632147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C-443D-491D-843D-5E496C3B9DE9}"/>
                </c:ext>
              </c:extLst>
            </c:dLbl>
            <c:dLbl>
              <c:idx val="4443"/>
              <c:layout>
                <c:manualLayout>
                  <c:x val="0"/>
                  <c:y val="-3.817110509350871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D-443D-491D-843D-5E496C3B9DE9}"/>
                </c:ext>
              </c:extLst>
            </c:dLbl>
            <c:dLbl>
              <c:idx val="4444"/>
              <c:layout>
                <c:manualLayout>
                  <c:x val="0"/>
                  <c:y val="6.78156971294433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E-443D-491D-843D-5E496C3B9DE9}"/>
                </c:ext>
              </c:extLst>
            </c:dLbl>
            <c:dLbl>
              <c:idx val="4445"/>
              <c:layout>
                <c:manualLayout>
                  <c:x val="0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2F-443D-491D-843D-5E496C3B9DE9}"/>
                </c:ext>
              </c:extLst>
            </c:dLbl>
            <c:dLbl>
              <c:idx val="4446"/>
              <c:layout>
                <c:manualLayout>
                  <c:x val="0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0-443D-491D-843D-5E496C3B9DE9}"/>
                </c:ext>
              </c:extLst>
            </c:dLbl>
            <c:dLbl>
              <c:idx val="4447"/>
              <c:layout>
                <c:manualLayout>
                  <c:x val="0"/>
                  <c:y val="-8.056582598268957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1-443D-491D-843D-5E496C3B9DE9}"/>
                </c:ext>
              </c:extLst>
            </c:dLbl>
            <c:dLbl>
              <c:idx val="4448"/>
              <c:layout>
                <c:manualLayout>
                  <c:x val="0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2-443D-491D-843D-5E496C3B9DE9}"/>
                </c:ext>
              </c:extLst>
            </c:dLbl>
            <c:dLbl>
              <c:idx val="4449"/>
              <c:layout>
                <c:manualLayout>
                  <c:x val="0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3-443D-491D-843D-5E496C3B9DE9}"/>
                </c:ext>
              </c:extLst>
            </c:dLbl>
            <c:dLbl>
              <c:idx val="4450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4-443D-491D-843D-5E496C3B9DE9}"/>
                </c:ext>
              </c:extLst>
            </c:dLbl>
            <c:dLbl>
              <c:idx val="4451"/>
              <c:layout>
                <c:manualLayout>
                  <c:x val="0"/>
                  <c:y val="-3.81711050935087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5-443D-491D-843D-5E496C3B9DE9}"/>
                </c:ext>
              </c:extLst>
            </c:dLbl>
            <c:dLbl>
              <c:idx val="4452"/>
              <c:layout>
                <c:manualLayout>
                  <c:x val="0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6-443D-491D-843D-5E496C3B9DE9}"/>
                </c:ext>
              </c:extLst>
            </c:dLbl>
            <c:dLbl>
              <c:idx val="4453"/>
              <c:layout>
                <c:manualLayout>
                  <c:x val="0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7-443D-491D-843D-5E496C3B9DE9}"/>
                </c:ext>
              </c:extLst>
            </c:dLbl>
            <c:dLbl>
              <c:idx val="4454"/>
              <c:layout>
                <c:manualLayout>
                  <c:x val="0"/>
                  <c:y val="8.90130575740338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8-443D-491D-843D-5E496C3B9DE9}"/>
                </c:ext>
              </c:extLst>
            </c:dLbl>
            <c:dLbl>
              <c:idx val="4455"/>
              <c:layout>
                <c:manualLayout>
                  <c:x val="0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9-443D-491D-843D-5E496C3B9DE9}"/>
                </c:ext>
              </c:extLst>
            </c:dLbl>
            <c:dLbl>
              <c:idx val="4456"/>
              <c:layout>
                <c:manualLayout>
                  <c:x val="0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A-443D-491D-843D-5E496C3B9DE9}"/>
                </c:ext>
              </c:extLst>
            </c:dLbl>
            <c:dLbl>
              <c:idx val="4457"/>
              <c:layout>
                <c:manualLayout>
                  <c:x val="0"/>
                  <c:y val="-0.1017631864272799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B-443D-491D-843D-5E496C3B9DE9}"/>
                </c:ext>
              </c:extLst>
            </c:dLbl>
            <c:dLbl>
              <c:idx val="4458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C-443D-491D-843D-5E496C3B9DE9}"/>
                </c:ext>
              </c:extLst>
            </c:dLbl>
            <c:dLbl>
              <c:idx val="4459"/>
              <c:layout>
                <c:manualLayout>
                  <c:x val="0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D-443D-491D-843D-5E496C3B9DE9}"/>
                </c:ext>
              </c:extLst>
            </c:dLbl>
            <c:dLbl>
              <c:idx val="4460"/>
              <c:layout>
                <c:manualLayout>
                  <c:x val="0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E-443D-491D-843D-5E496C3B9DE9}"/>
                </c:ext>
              </c:extLst>
            </c:dLbl>
            <c:dLbl>
              <c:idx val="4461"/>
              <c:layout>
                <c:manualLayout>
                  <c:x val="0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3F-443D-491D-843D-5E496C3B9DE9}"/>
                </c:ext>
              </c:extLst>
            </c:dLbl>
            <c:dLbl>
              <c:idx val="4462"/>
              <c:layout>
                <c:manualLayout>
                  <c:x val="0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0-443D-491D-843D-5E496C3B9DE9}"/>
                </c:ext>
              </c:extLst>
            </c:dLbl>
            <c:dLbl>
              <c:idx val="4463"/>
              <c:layout>
                <c:manualLayout>
                  <c:x val="0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1-443D-491D-843D-5E496C3B9DE9}"/>
                </c:ext>
              </c:extLst>
            </c:dLbl>
            <c:dLbl>
              <c:idx val="4464"/>
              <c:layout>
                <c:manualLayout>
                  <c:x val="0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2-443D-491D-843D-5E496C3B9DE9}"/>
                </c:ext>
              </c:extLst>
            </c:dLbl>
            <c:dLbl>
              <c:idx val="4465"/>
              <c:layout>
                <c:manualLayout>
                  <c:x val="0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3-443D-491D-843D-5E496C3B9DE9}"/>
                </c:ext>
              </c:extLst>
            </c:dLbl>
            <c:dLbl>
              <c:idx val="4466"/>
              <c:layout>
                <c:manualLayout>
                  <c:x val="0"/>
                  <c:y val="0.131407778463214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4-443D-491D-843D-5E496C3B9DE9}"/>
                </c:ext>
              </c:extLst>
            </c:dLbl>
            <c:dLbl>
              <c:idx val="4467"/>
              <c:layout>
                <c:manualLayout>
                  <c:x val="0"/>
                  <c:y val="-3.81711050935087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5-443D-491D-843D-5E496C3B9DE9}"/>
                </c:ext>
              </c:extLst>
            </c:dLbl>
            <c:dLbl>
              <c:idx val="4468"/>
              <c:layout>
                <c:manualLayout>
                  <c:x val="0"/>
                  <c:y val="6.78156971294433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6-443D-491D-843D-5E496C3B9DE9}"/>
                </c:ext>
              </c:extLst>
            </c:dLbl>
            <c:dLbl>
              <c:idx val="4469"/>
              <c:layout>
                <c:manualLayout>
                  <c:x val="0"/>
                  <c:y val="-5.936846553809918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7-443D-491D-843D-5E496C3B9DE9}"/>
                </c:ext>
              </c:extLst>
            </c:dLbl>
            <c:dLbl>
              <c:idx val="4470"/>
              <c:layout>
                <c:manualLayout>
                  <c:x val="0"/>
                  <c:y val="8.90130575740338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8-443D-491D-843D-5E496C3B9DE9}"/>
                </c:ext>
              </c:extLst>
            </c:dLbl>
            <c:dLbl>
              <c:idx val="4471"/>
              <c:layout>
                <c:manualLayout>
                  <c:x val="0"/>
                  <c:y val="-8.056582598268957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9-443D-491D-843D-5E496C3B9DE9}"/>
                </c:ext>
              </c:extLst>
            </c:dLbl>
            <c:dLbl>
              <c:idx val="4472"/>
              <c:layout>
                <c:manualLayout>
                  <c:x val="0"/>
                  <c:y val="0.110210418018624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A-443D-491D-843D-5E496C3B9DE9}"/>
                </c:ext>
              </c:extLst>
            </c:dLbl>
            <c:dLbl>
              <c:idx val="4473"/>
              <c:layout>
                <c:manualLayout>
                  <c:x val="0"/>
                  <c:y val="-0.1017631864272800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B-443D-491D-843D-5E496C3B9DE9}"/>
                </c:ext>
              </c:extLst>
            </c:dLbl>
            <c:dLbl>
              <c:idx val="4474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C-443D-491D-843D-5E496C3B9DE9}"/>
                </c:ext>
              </c:extLst>
            </c:dLbl>
            <c:dLbl>
              <c:idx val="4475"/>
              <c:layout>
                <c:manualLayout>
                  <c:x val="0"/>
                  <c:y val="-3.817110509350869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D-443D-491D-843D-5E496C3B9DE9}"/>
                </c:ext>
              </c:extLst>
            </c:dLbl>
            <c:dLbl>
              <c:idx val="4476"/>
              <c:layout>
                <c:manualLayout>
                  <c:x val="0"/>
                  <c:y val="6.7815697129443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E-443D-491D-843D-5E496C3B9DE9}"/>
                </c:ext>
              </c:extLst>
            </c:dLbl>
            <c:dLbl>
              <c:idx val="4477"/>
              <c:layout>
                <c:manualLayout>
                  <c:x val="0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4F-443D-491D-843D-5E496C3B9DE9}"/>
                </c:ext>
              </c:extLst>
            </c:dLbl>
            <c:dLbl>
              <c:idx val="4478"/>
              <c:layout>
                <c:manualLayout>
                  <c:x val="0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0-443D-491D-843D-5E496C3B9DE9}"/>
                </c:ext>
              </c:extLst>
            </c:dLbl>
            <c:dLbl>
              <c:idx val="4479"/>
              <c:layout>
                <c:manualLayout>
                  <c:x val="0"/>
                  <c:y val="-8.056582598268964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1-443D-491D-843D-5E496C3B9DE9}"/>
                </c:ext>
              </c:extLst>
            </c:dLbl>
            <c:dLbl>
              <c:idx val="4480"/>
              <c:layout>
                <c:manualLayout>
                  <c:x val="0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2-443D-491D-843D-5E496C3B9DE9}"/>
                </c:ext>
              </c:extLst>
            </c:dLbl>
            <c:dLbl>
              <c:idx val="4481"/>
              <c:layout>
                <c:manualLayout>
                  <c:x val="0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3-443D-491D-843D-5E496C3B9DE9}"/>
                </c:ext>
              </c:extLst>
            </c:dLbl>
            <c:dLbl>
              <c:idx val="4482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4-443D-491D-843D-5E496C3B9DE9}"/>
                </c:ext>
              </c:extLst>
            </c:dLbl>
            <c:dLbl>
              <c:idx val="4483"/>
              <c:layout>
                <c:manualLayout>
                  <c:x val="0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5-443D-491D-843D-5E496C3B9DE9}"/>
                </c:ext>
              </c:extLst>
            </c:dLbl>
            <c:dLbl>
              <c:idx val="4484"/>
              <c:layout>
                <c:manualLayout>
                  <c:x val="0"/>
                  <c:y val="6.7815697129443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6-443D-491D-843D-5E496C3B9DE9}"/>
                </c:ext>
              </c:extLst>
            </c:dLbl>
            <c:dLbl>
              <c:idx val="4485"/>
              <c:layout>
                <c:manualLayout>
                  <c:x val="0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7-443D-491D-843D-5E496C3B9DE9}"/>
                </c:ext>
              </c:extLst>
            </c:dLbl>
            <c:dLbl>
              <c:idx val="4486"/>
              <c:layout>
                <c:manualLayout>
                  <c:x val="0"/>
                  <c:y val="8.901305757403395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8-443D-491D-843D-5E496C3B9DE9}"/>
                </c:ext>
              </c:extLst>
            </c:dLbl>
            <c:dLbl>
              <c:idx val="4487"/>
              <c:layout>
                <c:manualLayout>
                  <c:x val="0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9-443D-491D-843D-5E496C3B9DE9}"/>
                </c:ext>
              </c:extLst>
            </c:dLbl>
            <c:dLbl>
              <c:idx val="4488"/>
              <c:layout>
                <c:manualLayout>
                  <c:x val="0"/>
                  <c:y val="0.1102104180186243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A-443D-491D-843D-5E496C3B9DE9}"/>
                </c:ext>
              </c:extLst>
            </c:dLbl>
            <c:dLbl>
              <c:idx val="4489"/>
              <c:layout>
                <c:manualLayout>
                  <c:x val="0"/>
                  <c:y val="-0.1017631864272800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B-443D-491D-843D-5E496C3B9DE9}"/>
                </c:ext>
              </c:extLst>
            </c:dLbl>
            <c:dLbl>
              <c:idx val="4490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C-443D-491D-843D-5E496C3B9DE9}"/>
                </c:ext>
              </c:extLst>
            </c:dLbl>
            <c:dLbl>
              <c:idx val="4491"/>
              <c:layout>
                <c:manualLayout>
                  <c:x val="0"/>
                  <c:y val="-3.817110509350869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D-443D-491D-843D-5E496C3B9DE9}"/>
                </c:ext>
              </c:extLst>
            </c:dLbl>
            <c:dLbl>
              <c:idx val="4492"/>
              <c:layout>
                <c:manualLayout>
                  <c:x val="0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E-443D-491D-843D-5E496C3B9DE9}"/>
                </c:ext>
              </c:extLst>
            </c:dLbl>
            <c:dLbl>
              <c:idx val="4493"/>
              <c:layout>
                <c:manualLayout>
                  <c:x val="0"/>
                  <c:y val="-5.93684655380992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5F-443D-491D-843D-5E496C3B9DE9}"/>
                </c:ext>
              </c:extLst>
            </c:dLbl>
            <c:dLbl>
              <c:idx val="4494"/>
              <c:layout>
                <c:manualLayout>
                  <c:x val="0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0-443D-491D-843D-5E496C3B9DE9}"/>
                </c:ext>
              </c:extLst>
            </c:dLbl>
            <c:dLbl>
              <c:idx val="4495"/>
              <c:layout>
                <c:manualLayout>
                  <c:x val="0"/>
                  <c:y val="-8.056582598268957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1-443D-491D-843D-5E496C3B9DE9}"/>
                </c:ext>
              </c:extLst>
            </c:dLbl>
            <c:dLbl>
              <c:idx val="4496"/>
              <c:layout>
                <c:manualLayout>
                  <c:x val="0"/>
                  <c:y val="0.1102104180186242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2-443D-491D-843D-5E496C3B9DE9}"/>
                </c:ext>
              </c:extLst>
            </c:dLbl>
            <c:dLbl>
              <c:idx val="4497"/>
              <c:layout>
                <c:manualLayout>
                  <c:x val="0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3-443D-491D-843D-5E496C3B9DE9}"/>
                </c:ext>
              </c:extLst>
            </c:dLbl>
            <c:dLbl>
              <c:idx val="4498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4-443D-491D-843D-5E496C3B9DE9}"/>
                </c:ext>
              </c:extLst>
            </c:dLbl>
            <c:dLbl>
              <c:idx val="4499"/>
              <c:layout>
                <c:manualLayout>
                  <c:x val="0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5-443D-491D-843D-5E496C3B9DE9}"/>
                </c:ext>
              </c:extLst>
            </c:dLbl>
            <c:dLbl>
              <c:idx val="4500"/>
              <c:layout>
                <c:manualLayout>
                  <c:x val="0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6-443D-491D-843D-5E496C3B9DE9}"/>
                </c:ext>
              </c:extLst>
            </c:dLbl>
            <c:dLbl>
              <c:idx val="4501"/>
              <c:layout>
                <c:manualLayout>
                  <c:x val="0"/>
                  <c:y val="-5.9368465538099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7-443D-491D-843D-5E496C3B9DE9}"/>
                </c:ext>
              </c:extLst>
            </c:dLbl>
            <c:dLbl>
              <c:idx val="4502"/>
              <c:layout>
                <c:manualLayout>
                  <c:x val="0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8-443D-491D-843D-5E496C3B9DE9}"/>
                </c:ext>
              </c:extLst>
            </c:dLbl>
            <c:dLbl>
              <c:idx val="4503"/>
              <c:layout>
                <c:manualLayout>
                  <c:x val="0"/>
                  <c:y val="-8.056582598268964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9-443D-491D-843D-5E496C3B9DE9}"/>
                </c:ext>
              </c:extLst>
            </c:dLbl>
            <c:dLbl>
              <c:idx val="4504"/>
              <c:layout>
                <c:manualLayout>
                  <c:x val="0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A-443D-491D-843D-5E496C3B9DE9}"/>
                </c:ext>
              </c:extLst>
            </c:dLbl>
            <c:dLbl>
              <c:idx val="4505"/>
              <c:layout>
                <c:manualLayout>
                  <c:x val="0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B-443D-491D-843D-5E496C3B9DE9}"/>
                </c:ext>
              </c:extLst>
            </c:dLbl>
            <c:dLbl>
              <c:idx val="4506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C-443D-491D-843D-5E496C3B9DE9}"/>
                </c:ext>
              </c:extLst>
            </c:dLbl>
            <c:dLbl>
              <c:idx val="4507"/>
              <c:layout>
                <c:manualLayout>
                  <c:x val="0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D-443D-491D-843D-5E496C3B9DE9}"/>
                </c:ext>
              </c:extLst>
            </c:dLbl>
            <c:dLbl>
              <c:idx val="4508"/>
              <c:layout>
                <c:manualLayout>
                  <c:x val="0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E-443D-491D-843D-5E496C3B9DE9}"/>
                </c:ext>
              </c:extLst>
            </c:dLbl>
            <c:dLbl>
              <c:idx val="4509"/>
              <c:layout>
                <c:manualLayout>
                  <c:x val="0"/>
                  <c:y val="-5.93684655380992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6F-443D-491D-843D-5E496C3B9DE9}"/>
                </c:ext>
              </c:extLst>
            </c:dLbl>
            <c:dLbl>
              <c:idx val="4510"/>
              <c:layout>
                <c:manualLayout>
                  <c:x val="0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0-443D-491D-843D-5E496C3B9DE9}"/>
                </c:ext>
              </c:extLst>
            </c:dLbl>
            <c:dLbl>
              <c:idx val="4511"/>
              <c:layout>
                <c:manualLayout>
                  <c:x val="0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1-443D-491D-843D-5E496C3B9DE9}"/>
                </c:ext>
              </c:extLst>
            </c:dLbl>
            <c:dLbl>
              <c:idx val="4512"/>
              <c:layout>
                <c:manualLayout>
                  <c:x val="0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2-443D-491D-843D-5E496C3B9DE9}"/>
                </c:ext>
              </c:extLst>
            </c:dLbl>
            <c:dLbl>
              <c:idx val="4513"/>
              <c:layout>
                <c:manualLayout>
                  <c:x val="0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3-443D-491D-843D-5E496C3B9DE9}"/>
                </c:ext>
              </c:extLst>
            </c:dLbl>
            <c:dLbl>
              <c:idx val="4514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4-443D-491D-843D-5E496C3B9DE9}"/>
                </c:ext>
              </c:extLst>
            </c:dLbl>
            <c:dLbl>
              <c:idx val="4515"/>
              <c:layout>
                <c:manualLayout>
                  <c:x val="0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5-443D-491D-843D-5E496C3B9DE9}"/>
                </c:ext>
              </c:extLst>
            </c:dLbl>
            <c:dLbl>
              <c:idx val="4516"/>
              <c:layout>
                <c:manualLayout>
                  <c:x val="0"/>
                  <c:y val="6.7815697129443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6-443D-491D-843D-5E496C3B9DE9}"/>
                </c:ext>
              </c:extLst>
            </c:dLbl>
            <c:dLbl>
              <c:idx val="4517"/>
              <c:layout>
                <c:manualLayout>
                  <c:x val="0"/>
                  <c:y val="-5.93684655380992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7-443D-491D-843D-5E496C3B9DE9}"/>
                </c:ext>
              </c:extLst>
            </c:dLbl>
            <c:dLbl>
              <c:idx val="4518"/>
              <c:layout>
                <c:manualLayout>
                  <c:x val="0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8-443D-491D-843D-5E496C3B9DE9}"/>
                </c:ext>
              </c:extLst>
            </c:dLbl>
            <c:dLbl>
              <c:idx val="4519"/>
              <c:layout>
                <c:manualLayout>
                  <c:x val="0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9-443D-491D-843D-5E496C3B9DE9}"/>
                </c:ext>
              </c:extLst>
            </c:dLbl>
            <c:dLbl>
              <c:idx val="4520"/>
              <c:layout>
                <c:manualLayout>
                  <c:x val="0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A-443D-491D-843D-5E496C3B9DE9}"/>
                </c:ext>
              </c:extLst>
            </c:dLbl>
            <c:dLbl>
              <c:idx val="4521"/>
              <c:layout>
                <c:manualLayout>
                  <c:x val="0"/>
                  <c:y val="-0.1017631864272800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B-443D-491D-843D-5E496C3B9DE9}"/>
                </c:ext>
              </c:extLst>
            </c:dLbl>
            <c:dLbl>
              <c:idx val="4522"/>
              <c:layout>
                <c:manualLayout>
                  <c:x val="0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C-443D-491D-843D-5E496C3B9DE9}"/>
                </c:ext>
              </c:extLst>
            </c:dLbl>
            <c:dLbl>
              <c:idx val="4523"/>
              <c:layout>
                <c:manualLayout>
                  <c:x val="0"/>
                  <c:y val="-3.81711050935087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D-443D-491D-843D-5E496C3B9DE9}"/>
                </c:ext>
              </c:extLst>
            </c:dLbl>
            <c:dLbl>
              <c:idx val="4524"/>
              <c:layout>
                <c:manualLayout>
                  <c:x val="-7.378071557998904E-3"/>
                  <c:y val="6.7815697129443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E-443D-491D-843D-5E496C3B9DE9}"/>
                </c:ext>
              </c:extLst>
            </c:dLbl>
            <c:dLbl>
              <c:idx val="4525"/>
              <c:layout>
                <c:manualLayout>
                  <c:x val="-7.378071557998904E-3"/>
                  <c:y val="-5.9368465538099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7F-443D-491D-843D-5E496C3B9DE9}"/>
                </c:ext>
              </c:extLst>
            </c:dLbl>
            <c:dLbl>
              <c:idx val="4526"/>
              <c:layout>
                <c:manualLayout>
                  <c:x val="-7.3780715579989031E-3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0-443D-491D-843D-5E496C3B9DE9}"/>
                </c:ext>
              </c:extLst>
            </c:dLbl>
            <c:dLbl>
              <c:idx val="4527"/>
              <c:layout>
                <c:manualLayout>
                  <c:x val="-7.378071557998904E-3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1-443D-491D-843D-5E496C3B9DE9}"/>
                </c:ext>
              </c:extLst>
            </c:dLbl>
            <c:dLbl>
              <c:idx val="4528"/>
              <c:layout>
                <c:manualLayout>
                  <c:x val="-7.378071557998904E-3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2-443D-491D-843D-5E496C3B9DE9}"/>
                </c:ext>
              </c:extLst>
            </c:dLbl>
            <c:dLbl>
              <c:idx val="4529"/>
              <c:layout>
                <c:manualLayout>
                  <c:x val="-7.378071557998904E-3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3-443D-491D-843D-5E496C3B9DE9}"/>
                </c:ext>
              </c:extLst>
            </c:dLbl>
            <c:dLbl>
              <c:idx val="4530"/>
              <c:layout>
                <c:manualLayout>
                  <c:x val="-7.378071557998904E-3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4-443D-491D-843D-5E496C3B9DE9}"/>
                </c:ext>
              </c:extLst>
            </c:dLbl>
            <c:dLbl>
              <c:idx val="4531"/>
              <c:layout>
                <c:manualLayout>
                  <c:x val="-7.378071557998904E-3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5-443D-491D-843D-5E496C3B9DE9}"/>
                </c:ext>
              </c:extLst>
            </c:dLbl>
            <c:dLbl>
              <c:idx val="4532"/>
              <c:layout>
                <c:manualLayout>
                  <c:x val="-7.378071557998904E-3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6-443D-491D-843D-5E496C3B9DE9}"/>
                </c:ext>
              </c:extLst>
            </c:dLbl>
            <c:dLbl>
              <c:idx val="4533"/>
              <c:layout>
                <c:manualLayout>
                  <c:x val="-7.378071557998904E-3"/>
                  <c:y val="-5.9368465538099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7-443D-491D-843D-5E496C3B9DE9}"/>
                </c:ext>
              </c:extLst>
            </c:dLbl>
            <c:dLbl>
              <c:idx val="4534"/>
              <c:layout>
                <c:manualLayout>
                  <c:x val="-7.378071557998904E-3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8-443D-491D-843D-5E496C3B9DE9}"/>
                </c:ext>
              </c:extLst>
            </c:dLbl>
            <c:dLbl>
              <c:idx val="4535"/>
              <c:layout>
                <c:manualLayout>
                  <c:x val="-7.378071557998904E-3"/>
                  <c:y val="-8.056582598268964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9-443D-491D-843D-5E496C3B9DE9}"/>
                </c:ext>
              </c:extLst>
            </c:dLbl>
            <c:dLbl>
              <c:idx val="4536"/>
              <c:layout>
                <c:manualLayout>
                  <c:x val="-7.378071557998904E-3"/>
                  <c:y val="0.1102104180186242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A-443D-491D-843D-5E496C3B9DE9}"/>
                </c:ext>
              </c:extLst>
            </c:dLbl>
            <c:dLbl>
              <c:idx val="4537"/>
              <c:layout>
                <c:manualLayout>
                  <c:x val="-2.3677461308211474E-2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B-443D-491D-843D-5E496C3B9DE9}"/>
                </c:ext>
              </c:extLst>
            </c:dLbl>
            <c:dLbl>
              <c:idx val="4538"/>
              <c:layout>
                <c:manualLayout>
                  <c:x val="-2.3677461308211474E-2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C-443D-491D-843D-5E496C3B9DE9}"/>
                </c:ext>
              </c:extLst>
            </c:dLbl>
            <c:dLbl>
              <c:idx val="4539"/>
              <c:layout>
                <c:manualLayout>
                  <c:x val="-2.3677461308211495E-2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D-443D-491D-843D-5E496C3B9DE9}"/>
                </c:ext>
              </c:extLst>
            </c:dLbl>
            <c:dLbl>
              <c:idx val="4540"/>
              <c:layout>
                <c:manualLayout>
                  <c:x val="-2.3677461308211474E-2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E-443D-491D-843D-5E496C3B9DE9}"/>
                </c:ext>
              </c:extLst>
            </c:dLbl>
            <c:dLbl>
              <c:idx val="4541"/>
              <c:layout>
                <c:manualLayout>
                  <c:x val="-2.3677461308211474E-2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8F-443D-491D-843D-5E496C3B9DE9}"/>
                </c:ext>
              </c:extLst>
            </c:dLbl>
            <c:dLbl>
              <c:idx val="4542"/>
              <c:layout>
                <c:manualLayout>
                  <c:x val="-2.3677461308211474E-2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0-443D-491D-843D-5E496C3B9DE9}"/>
                </c:ext>
              </c:extLst>
            </c:dLbl>
            <c:dLbl>
              <c:idx val="4543"/>
              <c:layout>
                <c:manualLayout>
                  <c:x val="-2.3677461308211474E-2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1-443D-491D-843D-5E496C3B9DE9}"/>
                </c:ext>
              </c:extLst>
            </c:dLbl>
            <c:dLbl>
              <c:idx val="4544"/>
              <c:layout>
                <c:manualLayout>
                  <c:x val="-2.3677461308211474E-2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2-443D-491D-843D-5E496C3B9DE9}"/>
                </c:ext>
              </c:extLst>
            </c:dLbl>
            <c:dLbl>
              <c:idx val="4545"/>
              <c:layout>
                <c:manualLayout>
                  <c:x val="-2.3677461308211484E-2"/>
                  <c:y val="-0.1017631864272799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3-443D-491D-843D-5E496C3B9DE9}"/>
                </c:ext>
              </c:extLst>
            </c:dLbl>
            <c:dLbl>
              <c:idx val="4546"/>
              <c:layout>
                <c:manualLayout>
                  <c:x val="-2.367746130821146E-2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4-443D-491D-843D-5E496C3B9DE9}"/>
                </c:ext>
              </c:extLst>
            </c:dLbl>
            <c:dLbl>
              <c:idx val="4547"/>
              <c:layout>
                <c:manualLayout>
                  <c:x val="-2.3677461308211484E-2"/>
                  <c:y val="-3.81711050935087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5-443D-491D-843D-5E496C3B9DE9}"/>
                </c:ext>
              </c:extLst>
            </c:dLbl>
            <c:dLbl>
              <c:idx val="4548"/>
              <c:layout>
                <c:manualLayout>
                  <c:x val="-2.3677461308211484E-2"/>
                  <c:y val="6.7815697129443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6-443D-491D-843D-5E496C3B9DE9}"/>
                </c:ext>
              </c:extLst>
            </c:dLbl>
            <c:dLbl>
              <c:idx val="4549"/>
              <c:layout>
                <c:manualLayout>
                  <c:x val="-2.3677461308211484E-2"/>
                  <c:y val="-5.93684655380992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7-443D-491D-843D-5E496C3B9DE9}"/>
                </c:ext>
              </c:extLst>
            </c:dLbl>
            <c:dLbl>
              <c:idx val="4550"/>
              <c:layout>
                <c:manualLayout>
                  <c:x val="-2.367746130821146E-2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8-443D-491D-843D-5E496C3B9DE9}"/>
                </c:ext>
              </c:extLst>
            </c:dLbl>
            <c:dLbl>
              <c:idx val="4551"/>
              <c:layout>
                <c:manualLayout>
                  <c:x val="-2.3677461308211484E-2"/>
                  <c:y val="-8.056582598268956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9-443D-491D-843D-5E496C3B9DE9}"/>
                </c:ext>
              </c:extLst>
            </c:dLbl>
            <c:dLbl>
              <c:idx val="4552"/>
              <c:layout>
                <c:manualLayout>
                  <c:x val="-2.3677461308211484E-2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A-443D-491D-843D-5E496C3B9DE9}"/>
                </c:ext>
              </c:extLst>
            </c:dLbl>
            <c:dLbl>
              <c:idx val="4553"/>
              <c:layout>
                <c:manualLayout>
                  <c:x val="-2.367746130821146E-2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B-443D-491D-843D-5E496C3B9DE9}"/>
                </c:ext>
              </c:extLst>
            </c:dLbl>
            <c:dLbl>
              <c:idx val="4554"/>
              <c:layout>
                <c:manualLayout>
                  <c:x val="-2.3677461308211484E-2"/>
                  <c:y val="0.1314077784632146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C-443D-491D-843D-5E496C3B9DE9}"/>
                </c:ext>
              </c:extLst>
            </c:dLbl>
            <c:dLbl>
              <c:idx val="4555"/>
              <c:layout>
                <c:manualLayout>
                  <c:x val="-2.367746130821146E-2"/>
                  <c:y val="-3.817110509350869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D-443D-491D-843D-5E496C3B9DE9}"/>
                </c:ext>
              </c:extLst>
            </c:dLbl>
            <c:dLbl>
              <c:idx val="4556"/>
              <c:layout>
                <c:manualLayout>
                  <c:x val="-2.3677461308211439E-2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E-443D-491D-843D-5E496C3B9DE9}"/>
                </c:ext>
              </c:extLst>
            </c:dLbl>
            <c:dLbl>
              <c:idx val="4557"/>
              <c:layout>
                <c:manualLayout>
                  <c:x val="-2.367746130821146E-2"/>
                  <c:y val="-5.93684655380992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9F-443D-491D-843D-5E496C3B9DE9}"/>
                </c:ext>
              </c:extLst>
            </c:dLbl>
            <c:dLbl>
              <c:idx val="4558"/>
              <c:layout>
                <c:manualLayout>
                  <c:x val="-2.3677461308211505E-2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0-443D-491D-843D-5E496C3B9DE9}"/>
                </c:ext>
              </c:extLst>
            </c:dLbl>
            <c:dLbl>
              <c:idx val="4559"/>
              <c:layout>
                <c:manualLayout>
                  <c:x val="-2.367746130821146E-2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1-443D-491D-843D-5E496C3B9DE9}"/>
                </c:ext>
              </c:extLst>
            </c:dLbl>
            <c:dLbl>
              <c:idx val="4560"/>
              <c:layout>
                <c:manualLayout>
                  <c:x val="-2.3677461308211484E-2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2-443D-491D-843D-5E496C3B9DE9}"/>
                </c:ext>
              </c:extLst>
            </c:dLbl>
            <c:dLbl>
              <c:idx val="4561"/>
              <c:layout>
                <c:manualLayout>
                  <c:x val="-2.3677461308211484E-2"/>
                  <c:y val="-0.1017631864272799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3-443D-491D-843D-5E496C3B9DE9}"/>
                </c:ext>
              </c:extLst>
            </c:dLbl>
            <c:dLbl>
              <c:idx val="4562"/>
              <c:layout>
                <c:manualLayout>
                  <c:x val="-2.3677461308211484E-2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4-443D-491D-843D-5E496C3B9DE9}"/>
                </c:ext>
              </c:extLst>
            </c:dLbl>
            <c:dLbl>
              <c:idx val="4563"/>
              <c:layout>
                <c:manualLayout>
                  <c:x val="-2.3677461308211484E-2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5-443D-491D-843D-5E496C3B9DE9}"/>
                </c:ext>
              </c:extLst>
            </c:dLbl>
            <c:dLbl>
              <c:idx val="4564"/>
              <c:layout>
                <c:manualLayout>
                  <c:x val="-2.3677461308211484E-2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6-443D-491D-843D-5E496C3B9DE9}"/>
                </c:ext>
              </c:extLst>
            </c:dLbl>
            <c:dLbl>
              <c:idx val="4565"/>
              <c:layout>
                <c:manualLayout>
                  <c:x val="-2.367746130821153E-2"/>
                  <c:y val="-5.936846553809908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7-443D-491D-843D-5E496C3B9DE9}"/>
                </c:ext>
              </c:extLst>
            </c:dLbl>
            <c:dLbl>
              <c:idx val="4566"/>
              <c:layout>
                <c:manualLayout>
                  <c:x val="-2.3677461308211484E-2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8-443D-491D-843D-5E496C3B9DE9}"/>
                </c:ext>
              </c:extLst>
            </c:dLbl>
            <c:dLbl>
              <c:idx val="4567"/>
              <c:layout>
                <c:manualLayout>
                  <c:x val="-2.3677461308211484E-2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9-443D-491D-843D-5E496C3B9DE9}"/>
                </c:ext>
              </c:extLst>
            </c:dLbl>
            <c:dLbl>
              <c:idx val="4568"/>
              <c:layout>
                <c:manualLayout>
                  <c:x val="-2.3677461308211484E-2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A-443D-491D-843D-5E496C3B9DE9}"/>
                </c:ext>
              </c:extLst>
            </c:dLbl>
            <c:dLbl>
              <c:idx val="4569"/>
              <c:layout>
                <c:manualLayout>
                  <c:x val="-2.3677461308211439E-2"/>
                  <c:y val="-0.1017631864272800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B-443D-491D-843D-5E496C3B9DE9}"/>
                </c:ext>
              </c:extLst>
            </c:dLbl>
            <c:dLbl>
              <c:idx val="4570"/>
              <c:layout>
                <c:manualLayout>
                  <c:x val="-2.3677461308211484E-2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C-443D-491D-843D-5E496C3B9DE9}"/>
                </c:ext>
              </c:extLst>
            </c:dLbl>
            <c:dLbl>
              <c:idx val="4571"/>
              <c:layout>
                <c:manualLayout>
                  <c:x val="-2.3677461308211439E-2"/>
                  <c:y val="-3.817110509350869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D-443D-491D-843D-5E496C3B9DE9}"/>
                </c:ext>
              </c:extLst>
            </c:dLbl>
            <c:dLbl>
              <c:idx val="4572"/>
              <c:layout>
                <c:manualLayout>
                  <c:x val="-2.3677461308211439E-2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E-443D-491D-843D-5E496C3B9DE9}"/>
                </c:ext>
              </c:extLst>
            </c:dLbl>
            <c:dLbl>
              <c:idx val="4573"/>
              <c:layout>
                <c:manualLayout>
                  <c:x val="-2.3677461308211484E-2"/>
                  <c:y val="-5.93684655380992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F-443D-491D-843D-5E496C3B9DE9}"/>
                </c:ext>
              </c:extLst>
            </c:dLbl>
            <c:dLbl>
              <c:idx val="4574"/>
              <c:layout>
                <c:manualLayout>
                  <c:x val="-2.3677461308211484E-2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0-443D-491D-843D-5E496C3B9DE9}"/>
                </c:ext>
              </c:extLst>
            </c:dLbl>
            <c:dLbl>
              <c:idx val="4575"/>
              <c:layout>
                <c:manualLayout>
                  <c:x val="-2.3677461308211484E-2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1-443D-491D-843D-5E496C3B9DE9}"/>
                </c:ext>
              </c:extLst>
            </c:dLbl>
            <c:dLbl>
              <c:idx val="4576"/>
              <c:layout>
                <c:manualLayout>
                  <c:x val="-2.3677461308211484E-2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2-443D-491D-843D-5E496C3B9DE9}"/>
                </c:ext>
              </c:extLst>
            </c:dLbl>
            <c:dLbl>
              <c:idx val="4577"/>
              <c:layout>
                <c:manualLayout>
                  <c:x val="-2.3677461308211484E-2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3-443D-491D-843D-5E496C3B9DE9}"/>
                </c:ext>
              </c:extLst>
            </c:dLbl>
            <c:dLbl>
              <c:idx val="4578"/>
              <c:layout>
                <c:manualLayout>
                  <c:x val="-2.3677461308211484E-2"/>
                  <c:y val="0.131407778463214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4-443D-491D-843D-5E496C3B9DE9}"/>
                </c:ext>
              </c:extLst>
            </c:dLbl>
            <c:dLbl>
              <c:idx val="4579"/>
              <c:layout>
                <c:manualLayout>
                  <c:x val="-2.3677461308211484E-2"/>
                  <c:y val="-3.81711050935087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5-443D-491D-843D-5E496C3B9DE9}"/>
                </c:ext>
              </c:extLst>
            </c:dLbl>
            <c:dLbl>
              <c:idx val="4580"/>
              <c:layout>
                <c:manualLayout>
                  <c:x val="-2.3677461308211439E-2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6-443D-491D-843D-5E496C3B9DE9}"/>
                </c:ext>
              </c:extLst>
            </c:dLbl>
            <c:dLbl>
              <c:idx val="4581"/>
              <c:layout>
                <c:manualLayout>
                  <c:x val="-2.3677461308211484E-2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7-443D-491D-843D-5E496C3B9DE9}"/>
                </c:ext>
              </c:extLst>
            </c:dLbl>
            <c:dLbl>
              <c:idx val="4582"/>
              <c:layout>
                <c:manualLayout>
                  <c:x val="-2.3677461308211439E-2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8-443D-491D-843D-5E496C3B9DE9}"/>
                </c:ext>
              </c:extLst>
            </c:dLbl>
            <c:dLbl>
              <c:idx val="4583"/>
              <c:layout>
                <c:manualLayout>
                  <c:x val="-2.367746130821153E-2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9-443D-491D-843D-5E496C3B9DE9}"/>
                </c:ext>
              </c:extLst>
            </c:dLbl>
            <c:dLbl>
              <c:idx val="4584"/>
              <c:layout>
                <c:manualLayout>
                  <c:x val="-2.3677461308211484E-2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A-443D-491D-843D-5E496C3B9DE9}"/>
                </c:ext>
              </c:extLst>
            </c:dLbl>
            <c:dLbl>
              <c:idx val="4585"/>
              <c:layout>
                <c:manualLayout>
                  <c:x val="-2.3677461308211484E-2"/>
                  <c:y val="-0.1017631864272799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B-443D-491D-843D-5E496C3B9DE9}"/>
                </c:ext>
              </c:extLst>
            </c:dLbl>
            <c:dLbl>
              <c:idx val="4586"/>
              <c:layout>
                <c:manualLayout>
                  <c:x val="-2.3677461308211484E-2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C-443D-491D-843D-5E496C3B9DE9}"/>
                </c:ext>
              </c:extLst>
            </c:dLbl>
            <c:dLbl>
              <c:idx val="4587"/>
              <c:layout>
                <c:manualLayout>
                  <c:x val="-2.367746130821153E-2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D-443D-491D-843D-5E496C3B9DE9}"/>
                </c:ext>
              </c:extLst>
            </c:dLbl>
            <c:dLbl>
              <c:idx val="4588"/>
              <c:layout>
                <c:manualLayout>
                  <c:x val="-2.3677461308211439E-2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E-443D-491D-843D-5E496C3B9DE9}"/>
                </c:ext>
              </c:extLst>
            </c:dLbl>
            <c:dLbl>
              <c:idx val="4589"/>
              <c:layout>
                <c:manualLayout>
                  <c:x val="-2.3677461308211484E-2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F-443D-491D-843D-5E496C3B9DE9}"/>
                </c:ext>
              </c:extLst>
            </c:dLbl>
            <c:dLbl>
              <c:idx val="4590"/>
              <c:layout>
                <c:manualLayout>
                  <c:x val="-2.367746130821153E-2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0-443D-491D-843D-5E496C3B9DE9}"/>
                </c:ext>
              </c:extLst>
            </c:dLbl>
            <c:dLbl>
              <c:idx val="4591"/>
              <c:layout>
                <c:manualLayout>
                  <c:x val="-2.3677461308211484E-2"/>
                  <c:y val="-8.056582598268956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1-443D-491D-843D-5E496C3B9DE9}"/>
                </c:ext>
              </c:extLst>
            </c:dLbl>
            <c:dLbl>
              <c:idx val="4592"/>
              <c:layout>
                <c:manualLayout>
                  <c:x val="-2.3677461308211484E-2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2-443D-491D-843D-5E496C3B9DE9}"/>
                </c:ext>
              </c:extLst>
            </c:dLbl>
            <c:dLbl>
              <c:idx val="4593"/>
              <c:layout>
                <c:manualLayout>
                  <c:x val="-2.3677461308211439E-2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3-443D-491D-843D-5E496C3B9DE9}"/>
                </c:ext>
              </c:extLst>
            </c:dLbl>
            <c:dLbl>
              <c:idx val="4594"/>
              <c:layout>
                <c:manualLayout>
                  <c:x val="-2.3677461308211484E-2"/>
                  <c:y val="0.131407778463214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4-443D-491D-843D-5E496C3B9DE9}"/>
                </c:ext>
              </c:extLst>
            </c:dLbl>
            <c:dLbl>
              <c:idx val="4595"/>
              <c:layout>
                <c:manualLayout>
                  <c:x val="-2.3677461308211394E-2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5-443D-491D-843D-5E496C3B9DE9}"/>
                </c:ext>
              </c:extLst>
            </c:dLbl>
            <c:dLbl>
              <c:idx val="4596"/>
              <c:layout>
                <c:manualLayout>
                  <c:x val="-2.367746130821153E-2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6-443D-491D-843D-5E496C3B9DE9}"/>
                </c:ext>
              </c:extLst>
            </c:dLbl>
            <c:dLbl>
              <c:idx val="4597"/>
              <c:layout>
                <c:manualLayout>
                  <c:x val="-2.3677461308211439E-2"/>
                  <c:y val="-5.93684655380992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7-443D-491D-843D-5E496C3B9DE9}"/>
                </c:ext>
              </c:extLst>
            </c:dLbl>
            <c:dLbl>
              <c:idx val="4598"/>
              <c:layout>
                <c:manualLayout>
                  <c:x val="-2.3677461308211484E-2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8-443D-491D-843D-5E496C3B9DE9}"/>
                </c:ext>
              </c:extLst>
            </c:dLbl>
            <c:dLbl>
              <c:idx val="4599"/>
              <c:layout>
                <c:manualLayout>
                  <c:x val="-2.3677461308211484E-2"/>
                  <c:y val="-8.056582598268956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9-443D-491D-843D-5E496C3B9DE9}"/>
                </c:ext>
              </c:extLst>
            </c:dLbl>
            <c:dLbl>
              <c:idx val="4600"/>
              <c:layout>
                <c:manualLayout>
                  <c:x val="-2.3677461308211484E-2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A-443D-491D-843D-5E496C3B9DE9}"/>
                </c:ext>
              </c:extLst>
            </c:dLbl>
            <c:dLbl>
              <c:idx val="4601"/>
              <c:layout>
                <c:manualLayout>
                  <c:x val="-2.3677461308211484E-2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B-443D-491D-843D-5E496C3B9DE9}"/>
                </c:ext>
              </c:extLst>
            </c:dLbl>
            <c:dLbl>
              <c:idx val="4602"/>
              <c:layout>
                <c:manualLayout>
                  <c:x val="-2.3677461308211484E-2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C-443D-491D-843D-5E496C3B9DE9}"/>
                </c:ext>
              </c:extLst>
            </c:dLbl>
            <c:dLbl>
              <c:idx val="4603"/>
              <c:layout>
                <c:manualLayout>
                  <c:x val="-2.3677461308211484E-2"/>
                  <c:y val="-3.81711050935086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D-443D-491D-843D-5E496C3B9DE9}"/>
                </c:ext>
              </c:extLst>
            </c:dLbl>
            <c:dLbl>
              <c:idx val="4604"/>
              <c:layout>
                <c:manualLayout>
                  <c:x val="-2.3677461308211484E-2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E-443D-491D-843D-5E496C3B9DE9}"/>
                </c:ext>
              </c:extLst>
            </c:dLbl>
            <c:dLbl>
              <c:idx val="4605"/>
              <c:layout>
                <c:manualLayout>
                  <c:x val="-2.3677461308211484E-2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CF-443D-491D-843D-5E496C3B9DE9}"/>
                </c:ext>
              </c:extLst>
            </c:dLbl>
            <c:dLbl>
              <c:idx val="4606"/>
              <c:layout>
                <c:manualLayout>
                  <c:x val="-2.3677461308211575E-2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0-443D-491D-843D-5E496C3B9DE9}"/>
                </c:ext>
              </c:extLst>
            </c:dLbl>
            <c:dLbl>
              <c:idx val="4607"/>
              <c:layout>
                <c:manualLayout>
                  <c:x val="-2.3677461308211575E-2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1-443D-491D-843D-5E496C3B9DE9}"/>
                </c:ext>
              </c:extLst>
            </c:dLbl>
            <c:dLbl>
              <c:idx val="4608"/>
              <c:layout>
                <c:manualLayout>
                  <c:x val="-2.3677461308211484E-2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2-443D-491D-843D-5E496C3B9DE9}"/>
                </c:ext>
              </c:extLst>
            </c:dLbl>
            <c:dLbl>
              <c:idx val="4609"/>
              <c:layout>
                <c:manualLayout>
                  <c:x val="-2.3677461308211484E-2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3-443D-491D-843D-5E496C3B9DE9}"/>
                </c:ext>
              </c:extLst>
            </c:dLbl>
            <c:dLbl>
              <c:idx val="4610"/>
              <c:layout>
                <c:manualLayout>
                  <c:x val="-2.3677461308211484E-2"/>
                  <c:y val="0.131407778463214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4-443D-491D-843D-5E496C3B9DE9}"/>
                </c:ext>
              </c:extLst>
            </c:dLbl>
            <c:dLbl>
              <c:idx val="4611"/>
              <c:layout>
                <c:manualLayout>
                  <c:x val="-2.3677461308211484E-2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5-443D-491D-843D-5E496C3B9DE9}"/>
                </c:ext>
              </c:extLst>
            </c:dLbl>
            <c:dLbl>
              <c:idx val="4612"/>
              <c:layout>
                <c:manualLayout>
                  <c:x val="-2.3677461308211484E-2"/>
                  <c:y val="6.7815697129443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6-443D-491D-843D-5E496C3B9DE9}"/>
                </c:ext>
              </c:extLst>
            </c:dLbl>
            <c:dLbl>
              <c:idx val="4613"/>
              <c:layout>
                <c:manualLayout>
                  <c:x val="-2.3677461308211484E-2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7-443D-491D-843D-5E496C3B9DE9}"/>
                </c:ext>
              </c:extLst>
            </c:dLbl>
            <c:dLbl>
              <c:idx val="4614"/>
              <c:layout>
                <c:manualLayout>
                  <c:x val="-2.3677461308211394E-2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8-443D-491D-843D-5E496C3B9DE9}"/>
                </c:ext>
              </c:extLst>
            </c:dLbl>
            <c:dLbl>
              <c:idx val="4615"/>
              <c:layout>
                <c:manualLayout>
                  <c:x val="-2.3677461308211484E-2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9-443D-491D-843D-5E496C3B9DE9}"/>
                </c:ext>
              </c:extLst>
            </c:dLbl>
            <c:dLbl>
              <c:idx val="4616"/>
              <c:layout>
                <c:manualLayout>
                  <c:x val="-2.3677461308211484E-2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A-443D-491D-843D-5E496C3B9DE9}"/>
                </c:ext>
              </c:extLst>
            </c:dLbl>
            <c:dLbl>
              <c:idx val="4617"/>
              <c:layout>
                <c:manualLayout>
                  <c:x val="-2.3677461308211484E-2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B-443D-491D-843D-5E496C3B9DE9}"/>
                </c:ext>
              </c:extLst>
            </c:dLbl>
            <c:dLbl>
              <c:idx val="4618"/>
              <c:layout>
                <c:manualLayout>
                  <c:x val="-2.3677461308211484E-2"/>
                  <c:y val="0.1314077784632146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C-443D-491D-843D-5E496C3B9DE9}"/>
                </c:ext>
              </c:extLst>
            </c:dLbl>
            <c:dLbl>
              <c:idx val="4619"/>
              <c:layout>
                <c:manualLayout>
                  <c:x val="-2.3677461308211484E-2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D-443D-491D-843D-5E496C3B9DE9}"/>
                </c:ext>
              </c:extLst>
            </c:dLbl>
            <c:dLbl>
              <c:idx val="4620"/>
              <c:layout>
                <c:manualLayout>
                  <c:x val="-2.3677461308211484E-2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E-443D-491D-843D-5E496C3B9DE9}"/>
                </c:ext>
              </c:extLst>
            </c:dLbl>
            <c:dLbl>
              <c:idx val="4621"/>
              <c:layout>
                <c:manualLayout>
                  <c:x val="-2.3677461308211575E-2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F-443D-491D-843D-5E496C3B9DE9}"/>
                </c:ext>
              </c:extLst>
            </c:dLbl>
            <c:dLbl>
              <c:idx val="4622"/>
              <c:layout>
                <c:manualLayout>
                  <c:x val="-2.3677461308211484E-2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0-443D-491D-843D-5E496C3B9DE9}"/>
                </c:ext>
              </c:extLst>
            </c:dLbl>
            <c:dLbl>
              <c:idx val="4623"/>
              <c:layout>
                <c:manualLayout>
                  <c:x val="-2.3677461308211394E-2"/>
                  <c:y val="-8.056582598268956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1-443D-491D-843D-5E496C3B9DE9}"/>
                </c:ext>
              </c:extLst>
            </c:dLbl>
            <c:dLbl>
              <c:idx val="4624"/>
              <c:layout>
                <c:manualLayout>
                  <c:x val="-2.3677461308211484E-2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2-443D-491D-843D-5E496C3B9DE9}"/>
                </c:ext>
              </c:extLst>
            </c:dLbl>
            <c:dLbl>
              <c:idx val="4625"/>
              <c:layout>
                <c:manualLayout>
                  <c:x val="-2.3677461308211484E-2"/>
                  <c:y val="-0.1017631864272799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3-443D-491D-843D-5E496C3B9DE9}"/>
                </c:ext>
              </c:extLst>
            </c:dLbl>
            <c:dLbl>
              <c:idx val="4626"/>
              <c:layout>
                <c:manualLayout>
                  <c:x val="-2.3677461308211484E-2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4-443D-491D-843D-5E496C3B9DE9}"/>
                </c:ext>
              </c:extLst>
            </c:dLbl>
            <c:dLbl>
              <c:idx val="4627"/>
              <c:layout>
                <c:manualLayout>
                  <c:x val="-2.3677461308211484E-2"/>
                  <c:y val="-3.81711050935087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5-443D-491D-843D-5E496C3B9DE9}"/>
                </c:ext>
              </c:extLst>
            </c:dLbl>
            <c:dLbl>
              <c:idx val="4628"/>
              <c:layout>
                <c:manualLayout>
                  <c:x val="-2.3677461308211394E-2"/>
                  <c:y val="6.7815697129443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6-443D-491D-843D-5E496C3B9DE9}"/>
                </c:ext>
              </c:extLst>
            </c:dLbl>
            <c:dLbl>
              <c:idx val="4629"/>
              <c:layout>
                <c:manualLayout>
                  <c:x val="-2.3677461308211394E-2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7-443D-491D-843D-5E496C3B9DE9}"/>
                </c:ext>
              </c:extLst>
            </c:dLbl>
            <c:dLbl>
              <c:idx val="4630"/>
              <c:layout>
                <c:manualLayout>
                  <c:x val="-2.3677461308211394E-2"/>
                  <c:y val="8.901305757403378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8-443D-491D-843D-5E496C3B9DE9}"/>
                </c:ext>
              </c:extLst>
            </c:dLbl>
            <c:dLbl>
              <c:idx val="4631"/>
              <c:layout>
                <c:manualLayout>
                  <c:x val="-2.3677461308211394E-2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9-443D-491D-843D-5E496C3B9DE9}"/>
                </c:ext>
              </c:extLst>
            </c:dLbl>
            <c:dLbl>
              <c:idx val="4632"/>
              <c:layout>
                <c:manualLayout>
                  <c:x val="-2.3677461308211484E-2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A-443D-491D-843D-5E496C3B9DE9}"/>
                </c:ext>
              </c:extLst>
            </c:dLbl>
            <c:dLbl>
              <c:idx val="4633"/>
              <c:layout>
                <c:manualLayout>
                  <c:x val="-2.3677461308211484E-2"/>
                  <c:y val="-0.1017631864272801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B-443D-491D-843D-5E496C3B9DE9}"/>
                </c:ext>
              </c:extLst>
            </c:dLbl>
            <c:dLbl>
              <c:idx val="4634"/>
              <c:layout>
                <c:manualLayout>
                  <c:x val="-2.3677461308211394E-2"/>
                  <c:y val="0.1314077784632146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C-443D-491D-843D-5E496C3B9DE9}"/>
                </c:ext>
              </c:extLst>
            </c:dLbl>
            <c:dLbl>
              <c:idx val="4635"/>
              <c:layout>
                <c:manualLayout>
                  <c:x val="-2.3677461308211484E-2"/>
                  <c:y val="-3.81711050935086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D-443D-491D-843D-5E496C3B9DE9}"/>
                </c:ext>
              </c:extLst>
            </c:dLbl>
            <c:dLbl>
              <c:idx val="4636"/>
              <c:layout>
                <c:manualLayout>
                  <c:x val="-2.3677461308211484E-2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E-443D-491D-843D-5E496C3B9DE9}"/>
                </c:ext>
              </c:extLst>
            </c:dLbl>
            <c:dLbl>
              <c:idx val="4637"/>
              <c:layout>
                <c:manualLayout>
                  <c:x val="-2.3677461308211484E-2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F-443D-491D-843D-5E496C3B9DE9}"/>
                </c:ext>
              </c:extLst>
            </c:dLbl>
            <c:dLbl>
              <c:idx val="4638"/>
              <c:layout>
                <c:manualLayout>
                  <c:x val="-2.3677461308211575E-2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0-443D-491D-843D-5E496C3B9DE9}"/>
                </c:ext>
              </c:extLst>
            </c:dLbl>
            <c:dLbl>
              <c:idx val="4639"/>
              <c:layout>
                <c:manualLayout>
                  <c:x val="-2.3677461308211394E-2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1-443D-491D-843D-5E496C3B9DE9}"/>
                </c:ext>
              </c:extLst>
            </c:dLbl>
            <c:dLbl>
              <c:idx val="4640"/>
              <c:layout>
                <c:manualLayout>
                  <c:x val="-2.3677461308211484E-2"/>
                  <c:y val="0.1102104180186243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2-443D-491D-843D-5E496C3B9DE9}"/>
                </c:ext>
              </c:extLst>
            </c:dLbl>
            <c:dLbl>
              <c:idx val="4641"/>
              <c:layout>
                <c:manualLayout>
                  <c:x val="-2.3677461308211394E-2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3-443D-491D-843D-5E496C3B9DE9}"/>
                </c:ext>
              </c:extLst>
            </c:dLbl>
            <c:dLbl>
              <c:idx val="4642"/>
              <c:layout>
                <c:manualLayout>
                  <c:x val="-2.3677461308211484E-2"/>
                  <c:y val="0.1314077784632146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4-443D-491D-843D-5E496C3B9DE9}"/>
                </c:ext>
              </c:extLst>
            </c:dLbl>
            <c:dLbl>
              <c:idx val="4643"/>
              <c:layout>
                <c:manualLayout>
                  <c:x val="-2.3677461308211394E-2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5-443D-491D-843D-5E496C3B9DE9}"/>
                </c:ext>
              </c:extLst>
            </c:dLbl>
            <c:dLbl>
              <c:idx val="4644"/>
              <c:layout>
                <c:manualLayout>
                  <c:x val="-2.3677461308211484E-2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6-443D-491D-843D-5E496C3B9DE9}"/>
                </c:ext>
              </c:extLst>
            </c:dLbl>
            <c:dLbl>
              <c:idx val="4645"/>
              <c:layout>
                <c:manualLayout>
                  <c:x val="-2.3677461308211484E-2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7-443D-491D-843D-5E496C3B9DE9}"/>
                </c:ext>
              </c:extLst>
            </c:dLbl>
            <c:dLbl>
              <c:idx val="4646"/>
              <c:layout>
                <c:manualLayout>
                  <c:x val="-2.3677461308211394E-2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8-443D-491D-843D-5E496C3B9DE9}"/>
                </c:ext>
              </c:extLst>
            </c:dLbl>
            <c:dLbl>
              <c:idx val="4647"/>
              <c:layout>
                <c:manualLayout>
                  <c:x val="-2.3677461308211394E-2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9-443D-491D-843D-5E496C3B9DE9}"/>
                </c:ext>
              </c:extLst>
            </c:dLbl>
            <c:dLbl>
              <c:idx val="4648"/>
              <c:layout>
                <c:manualLayout>
                  <c:x val="-2.3677461308211484E-2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A-443D-491D-843D-5E496C3B9DE9}"/>
                </c:ext>
              </c:extLst>
            </c:dLbl>
            <c:dLbl>
              <c:idx val="4649"/>
              <c:layout>
                <c:manualLayout>
                  <c:x val="-2.3677461308211394E-2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B-443D-491D-843D-5E496C3B9DE9}"/>
                </c:ext>
              </c:extLst>
            </c:dLbl>
            <c:dLbl>
              <c:idx val="4650"/>
              <c:layout>
                <c:manualLayout>
                  <c:x val="-2.3677461308211575E-2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C-443D-491D-843D-5E496C3B9DE9}"/>
                </c:ext>
              </c:extLst>
            </c:dLbl>
            <c:dLbl>
              <c:idx val="4651"/>
              <c:layout>
                <c:manualLayout>
                  <c:x val="-2.3677461308211484E-2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D-443D-491D-843D-5E496C3B9DE9}"/>
                </c:ext>
              </c:extLst>
            </c:dLbl>
            <c:dLbl>
              <c:idx val="4652"/>
              <c:layout>
                <c:manualLayout>
                  <c:x val="-2.3677461308211484E-2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E-443D-491D-843D-5E496C3B9DE9}"/>
                </c:ext>
              </c:extLst>
            </c:dLbl>
            <c:dLbl>
              <c:idx val="4653"/>
              <c:layout>
                <c:manualLayout>
                  <c:x val="-2.3677461308211575E-2"/>
                  <c:y val="-5.936846553809908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FF-443D-491D-843D-5E496C3B9DE9}"/>
                </c:ext>
              </c:extLst>
            </c:dLbl>
            <c:dLbl>
              <c:idx val="4654"/>
              <c:layout>
                <c:manualLayout>
                  <c:x val="-2.3677461308211394E-2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0-443D-491D-843D-5E496C3B9DE9}"/>
                </c:ext>
              </c:extLst>
            </c:dLbl>
            <c:dLbl>
              <c:idx val="4655"/>
              <c:layout>
                <c:manualLayout>
                  <c:x val="-2.3677461308211304E-2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1-443D-491D-843D-5E496C3B9DE9}"/>
                </c:ext>
              </c:extLst>
            </c:dLbl>
            <c:dLbl>
              <c:idx val="4656"/>
              <c:layout>
                <c:manualLayout>
                  <c:x val="-2.3677461308211484E-2"/>
                  <c:y val="0.1102104180186243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2-443D-491D-843D-5E496C3B9DE9}"/>
                </c:ext>
              </c:extLst>
            </c:dLbl>
            <c:dLbl>
              <c:idx val="4657"/>
              <c:layout>
                <c:manualLayout>
                  <c:x val="-2.3677461308211484E-2"/>
                  <c:y val="-0.1017631864272801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3-443D-491D-843D-5E496C3B9DE9}"/>
                </c:ext>
              </c:extLst>
            </c:dLbl>
            <c:dLbl>
              <c:idx val="4658"/>
              <c:layout>
                <c:manualLayout>
                  <c:x val="-2.3677461308211484E-2"/>
                  <c:y val="0.1314077784632146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4-443D-491D-843D-5E496C3B9DE9}"/>
                </c:ext>
              </c:extLst>
            </c:dLbl>
            <c:dLbl>
              <c:idx val="4659"/>
              <c:layout>
                <c:manualLayout>
                  <c:x val="-2.3677461308211394E-2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5-443D-491D-843D-5E496C3B9DE9}"/>
                </c:ext>
              </c:extLst>
            </c:dLbl>
            <c:dLbl>
              <c:idx val="4660"/>
              <c:layout>
                <c:manualLayout>
                  <c:x val="-2.3677461308211394E-2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6-443D-491D-843D-5E496C3B9DE9}"/>
                </c:ext>
              </c:extLst>
            </c:dLbl>
            <c:dLbl>
              <c:idx val="4661"/>
              <c:layout>
                <c:manualLayout>
                  <c:x val="-2.3677461308211484E-2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7-443D-491D-843D-5E496C3B9DE9}"/>
                </c:ext>
              </c:extLst>
            </c:dLbl>
            <c:dLbl>
              <c:idx val="4662"/>
              <c:layout>
                <c:manualLayout>
                  <c:x val="-2.3677461308211394E-2"/>
                  <c:y val="8.901305757403378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8-443D-491D-843D-5E496C3B9DE9}"/>
                </c:ext>
              </c:extLst>
            </c:dLbl>
            <c:dLbl>
              <c:idx val="4663"/>
              <c:layout>
                <c:manualLayout>
                  <c:x val="-2.3677461308211484E-2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9-443D-491D-843D-5E496C3B9DE9}"/>
                </c:ext>
              </c:extLst>
            </c:dLbl>
            <c:dLbl>
              <c:idx val="4664"/>
              <c:layout>
                <c:manualLayout>
                  <c:x val="-2.3677461308211304E-2"/>
                  <c:y val="0.1102104180186241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A-443D-491D-843D-5E496C3B9DE9}"/>
                </c:ext>
              </c:extLst>
            </c:dLbl>
            <c:dLbl>
              <c:idx val="4665"/>
              <c:layout>
                <c:manualLayout>
                  <c:x val="-2.3677461308211484E-2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B-443D-491D-843D-5E496C3B9DE9}"/>
                </c:ext>
              </c:extLst>
            </c:dLbl>
            <c:dLbl>
              <c:idx val="4666"/>
              <c:layout>
                <c:manualLayout>
                  <c:x val="-2.3677461308211484E-2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C-443D-491D-843D-5E496C3B9DE9}"/>
                </c:ext>
              </c:extLst>
            </c:dLbl>
            <c:dLbl>
              <c:idx val="4667"/>
              <c:layout>
                <c:manualLayout>
                  <c:x val="-2.3677461308211575E-2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D-443D-491D-843D-5E496C3B9DE9}"/>
                </c:ext>
              </c:extLst>
            </c:dLbl>
            <c:dLbl>
              <c:idx val="4668"/>
              <c:layout>
                <c:manualLayout>
                  <c:x val="-2.3677461308211484E-2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E-443D-491D-843D-5E496C3B9DE9}"/>
                </c:ext>
              </c:extLst>
            </c:dLbl>
            <c:dLbl>
              <c:idx val="4669"/>
              <c:layout>
                <c:manualLayout>
                  <c:x val="-2.3677461308211484E-2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0F-443D-491D-843D-5E496C3B9DE9}"/>
                </c:ext>
              </c:extLst>
            </c:dLbl>
            <c:dLbl>
              <c:idx val="4670"/>
              <c:layout>
                <c:manualLayout>
                  <c:x val="-2.3677461308211484E-2"/>
                  <c:y val="8.901305757403378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0-443D-491D-843D-5E496C3B9DE9}"/>
                </c:ext>
              </c:extLst>
            </c:dLbl>
            <c:dLbl>
              <c:idx val="4671"/>
              <c:layout>
                <c:manualLayout>
                  <c:x val="-2.3677461308211484E-2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1-443D-491D-843D-5E496C3B9DE9}"/>
                </c:ext>
              </c:extLst>
            </c:dLbl>
            <c:dLbl>
              <c:idx val="4672"/>
              <c:layout>
                <c:manualLayout>
                  <c:x val="-2.3677461308211484E-2"/>
                  <c:y val="0.1102104180186242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2-443D-491D-843D-5E496C3B9DE9}"/>
                </c:ext>
              </c:extLst>
            </c:dLbl>
            <c:dLbl>
              <c:idx val="4673"/>
              <c:layout>
                <c:manualLayout>
                  <c:x val="-2.3677461308211484E-2"/>
                  <c:y val="-0.101763186427280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3-443D-491D-843D-5E496C3B9DE9}"/>
                </c:ext>
              </c:extLst>
            </c:dLbl>
            <c:dLbl>
              <c:idx val="4674"/>
              <c:layout>
                <c:manualLayout>
                  <c:x val="-2.3677461308211484E-2"/>
                  <c:y val="0.1314077784632146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4-443D-491D-843D-5E496C3B9DE9}"/>
                </c:ext>
              </c:extLst>
            </c:dLbl>
            <c:dLbl>
              <c:idx val="4675"/>
              <c:layout>
                <c:manualLayout>
                  <c:x val="-2.3677461308211484E-2"/>
                  <c:y val="-3.81711050935086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5-443D-491D-843D-5E496C3B9DE9}"/>
                </c:ext>
              </c:extLst>
            </c:dLbl>
            <c:dLbl>
              <c:idx val="4676"/>
              <c:layout>
                <c:manualLayout>
                  <c:x val="-2.3677461308211484E-2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6-443D-491D-843D-5E496C3B9DE9}"/>
                </c:ext>
              </c:extLst>
            </c:dLbl>
            <c:dLbl>
              <c:idx val="4677"/>
              <c:layout>
                <c:manualLayout>
                  <c:x val="-2.3677461308211304E-2"/>
                  <c:y val="-5.936846553809924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7-443D-491D-843D-5E496C3B9DE9}"/>
                </c:ext>
              </c:extLst>
            </c:dLbl>
            <c:dLbl>
              <c:idx val="4678"/>
              <c:layout>
                <c:manualLayout>
                  <c:x val="-2.3677461308211484E-2"/>
                  <c:y val="8.901305757403395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8-443D-491D-843D-5E496C3B9DE9}"/>
                </c:ext>
              </c:extLst>
            </c:dLbl>
            <c:dLbl>
              <c:idx val="4679"/>
              <c:layout>
                <c:manualLayout>
                  <c:x val="-2.3677461308211304E-2"/>
                  <c:y val="-8.056582598268967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9-443D-491D-843D-5E496C3B9DE9}"/>
                </c:ext>
              </c:extLst>
            </c:dLbl>
            <c:dLbl>
              <c:idx val="4680"/>
              <c:layout>
                <c:manualLayout>
                  <c:x val="-2.3677461308211484E-2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A-443D-491D-843D-5E496C3B9DE9}"/>
                </c:ext>
              </c:extLst>
            </c:dLbl>
            <c:dLbl>
              <c:idx val="4681"/>
              <c:layout>
                <c:manualLayout>
                  <c:x val="-2.3677461308211484E-2"/>
                  <c:y val="-0.1017631864272801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B-443D-491D-843D-5E496C3B9DE9}"/>
                </c:ext>
              </c:extLst>
            </c:dLbl>
            <c:dLbl>
              <c:idx val="4682"/>
              <c:layout>
                <c:manualLayout>
                  <c:x val="-2.3677461308211484E-2"/>
                  <c:y val="0.13140777846321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C-443D-491D-843D-5E496C3B9DE9}"/>
                </c:ext>
              </c:extLst>
            </c:dLbl>
            <c:dLbl>
              <c:idx val="4683"/>
              <c:layout>
                <c:manualLayout>
                  <c:x val="-2.3677461308211484E-2"/>
                  <c:y val="-3.81711050935087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D-443D-491D-843D-5E496C3B9DE9}"/>
                </c:ext>
              </c:extLst>
            </c:dLbl>
            <c:dLbl>
              <c:idx val="4684"/>
              <c:layout>
                <c:manualLayout>
                  <c:x val="-2.3677461308211484E-2"/>
                  <c:y val="6.7815697129443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E-443D-491D-843D-5E496C3B9DE9}"/>
                </c:ext>
              </c:extLst>
            </c:dLbl>
            <c:dLbl>
              <c:idx val="4685"/>
              <c:layout>
                <c:manualLayout>
                  <c:x val="-2.3677461308211484E-2"/>
                  <c:y val="-5.93684655380991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1F-443D-491D-843D-5E496C3B9DE9}"/>
                </c:ext>
              </c:extLst>
            </c:dLbl>
            <c:dLbl>
              <c:idx val="4686"/>
              <c:layout>
                <c:manualLayout>
                  <c:x val="-2.3677461308211484E-2"/>
                  <c:y val="8.90130575740338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0-443D-491D-843D-5E496C3B9DE9}"/>
                </c:ext>
              </c:extLst>
            </c:dLbl>
            <c:dLbl>
              <c:idx val="4687"/>
              <c:layout>
                <c:manualLayout>
                  <c:x val="-2.3677461308211484E-2"/>
                  <c:y val="-8.05658259826896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1-443D-491D-843D-5E496C3B9DE9}"/>
                </c:ext>
              </c:extLst>
            </c:dLbl>
            <c:dLbl>
              <c:idx val="4688"/>
              <c:layout>
                <c:manualLayout>
                  <c:x val="-2.3677461308211484E-2"/>
                  <c:y val="0.11021041801862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2-443D-491D-843D-5E496C3B9DE9}"/>
                </c:ext>
              </c:extLst>
            </c:dLbl>
            <c:dLbl>
              <c:idx val="4689"/>
              <c:layout>
                <c:manualLayout>
                  <c:x val="-2.3677461308211484E-2"/>
                  <c:y val="-0.1017631864272799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3-443D-491D-843D-5E496C3B9DE9}"/>
                </c:ext>
              </c:extLst>
            </c:dLbl>
            <c:dLbl>
              <c:idx val="4690"/>
              <c:layout>
                <c:manualLayout>
                  <c:x val="-2.3677461308211484E-2"/>
                  <c:y val="0.131407778463214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4-443D-491D-843D-5E496C3B9DE9}"/>
                </c:ext>
              </c:extLst>
            </c:dLbl>
            <c:dLbl>
              <c:idx val="4691"/>
              <c:layout>
                <c:manualLayout>
                  <c:x val="-2.2450881117965681E-2"/>
                  <c:y val="-3.817110509350880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5-443D-491D-843D-5E496C3B9DE9}"/>
                </c:ext>
              </c:extLst>
            </c:dLbl>
            <c:dLbl>
              <c:idx val="4692"/>
              <c:layout>
                <c:manualLayout>
                  <c:x val="-1.7055593672364436E-2"/>
                  <c:y val="6.781569712944343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6-443D-491D-843D-5E496C3B9DE9}"/>
                </c:ext>
              </c:extLst>
            </c:dLbl>
            <c:dLbl>
              <c:idx val="4693"/>
              <c:layout>
                <c:manualLayout>
                  <c:x val="-1.1655755447718229E-2"/>
                  <c:y val="-5.936846553809924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7-443D-491D-843D-5E496C3B9DE9}"/>
                </c:ext>
              </c:extLst>
            </c:dLbl>
            <c:dLbl>
              <c:idx val="469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8-443D-491D-843D-5E496C3B9DE9}"/>
                </c:ext>
              </c:extLst>
            </c:dLbl>
            <c:dLbl>
              <c:idx val="469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9-443D-491D-843D-5E496C3B9DE9}"/>
                </c:ext>
              </c:extLst>
            </c:dLbl>
            <c:dLbl>
              <c:idx val="469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A-443D-491D-843D-5E496C3B9DE9}"/>
                </c:ext>
              </c:extLst>
            </c:dLbl>
            <c:dLbl>
              <c:idx val="469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B-443D-491D-843D-5E496C3B9DE9}"/>
                </c:ext>
              </c:extLst>
            </c:dLbl>
            <c:dLbl>
              <c:idx val="469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C-443D-491D-843D-5E496C3B9DE9}"/>
                </c:ext>
              </c:extLst>
            </c:dLbl>
            <c:dLbl>
              <c:idx val="469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D-443D-491D-843D-5E496C3B9DE9}"/>
                </c:ext>
              </c:extLst>
            </c:dLbl>
            <c:dLbl>
              <c:idx val="470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E-443D-491D-843D-5E496C3B9DE9}"/>
                </c:ext>
              </c:extLst>
            </c:dLbl>
            <c:dLbl>
              <c:idx val="470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2F-443D-491D-843D-5E496C3B9DE9}"/>
                </c:ext>
              </c:extLst>
            </c:dLbl>
            <c:dLbl>
              <c:idx val="470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0-443D-491D-843D-5E496C3B9DE9}"/>
                </c:ext>
              </c:extLst>
            </c:dLbl>
            <c:dLbl>
              <c:idx val="470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1-443D-491D-843D-5E496C3B9DE9}"/>
                </c:ext>
              </c:extLst>
            </c:dLbl>
            <c:dLbl>
              <c:idx val="470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2-443D-491D-843D-5E496C3B9DE9}"/>
                </c:ext>
              </c:extLst>
            </c:dLbl>
            <c:dLbl>
              <c:idx val="470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3-443D-491D-843D-5E496C3B9DE9}"/>
                </c:ext>
              </c:extLst>
            </c:dLbl>
            <c:dLbl>
              <c:idx val="470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4-443D-491D-843D-5E496C3B9DE9}"/>
                </c:ext>
              </c:extLst>
            </c:dLbl>
            <c:dLbl>
              <c:idx val="470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5-443D-491D-843D-5E496C3B9DE9}"/>
                </c:ext>
              </c:extLst>
            </c:dLbl>
            <c:dLbl>
              <c:idx val="470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6-443D-491D-843D-5E496C3B9DE9}"/>
                </c:ext>
              </c:extLst>
            </c:dLbl>
            <c:dLbl>
              <c:idx val="470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7-443D-491D-843D-5E496C3B9DE9}"/>
                </c:ext>
              </c:extLst>
            </c:dLbl>
            <c:dLbl>
              <c:idx val="471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8-443D-491D-843D-5E496C3B9DE9}"/>
                </c:ext>
              </c:extLst>
            </c:dLbl>
            <c:dLbl>
              <c:idx val="471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9-443D-491D-843D-5E496C3B9DE9}"/>
                </c:ext>
              </c:extLst>
            </c:dLbl>
            <c:dLbl>
              <c:idx val="47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A-443D-491D-843D-5E496C3B9DE9}"/>
                </c:ext>
              </c:extLst>
            </c:dLbl>
            <c:dLbl>
              <c:idx val="471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B-443D-491D-843D-5E496C3B9DE9}"/>
                </c:ext>
              </c:extLst>
            </c:dLbl>
            <c:dLbl>
              <c:idx val="471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C-443D-491D-843D-5E496C3B9DE9}"/>
                </c:ext>
              </c:extLst>
            </c:dLbl>
            <c:dLbl>
              <c:idx val="471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D-443D-491D-843D-5E496C3B9DE9}"/>
                </c:ext>
              </c:extLst>
            </c:dLbl>
            <c:dLbl>
              <c:idx val="471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E-443D-491D-843D-5E496C3B9DE9}"/>
                </c:ext>
              </c:extLst>
            </c:dLbl>
            <c:dLbl>
              <c:idx val="471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3F-443D-491D-843D-5E496C3B9DE9}"/>
                </c:ext>
              </c:extLst>
            </c:dLbl>
            <c:dLbl>
              <c:idx val="471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0-443D-491D-843D-5E496C3B9DE9}"/>
                </c:ext>
              </c:extLst>
            </c:dLbl>
            <c:dLbl>
              <c:idx val="471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1-443D-491D-843D-5E496C3B9DE9}"/>
                </c:ext>
              </c:extLst>
            </c:dLbl>
            <c:dLbl>
              <c:idx val="472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2-443D-491D-843D-5E496C3B9DE9}"/>
                </c:ext>
              </c:extLst>
            </c:dLbl>
            <c:dLbl>
              <c:idx val="47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3-443D-491D-843D-5E496C3B9DE9}"/>
                </c:ext>
              </c:extLst>
            </c:dLbl>
            <c:dLbl>
              <c:idx val="472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4-443D-491D-843D-5E496C3B9DE9}"/>
                </c:ext>
              </c:extLst>
            </c:dLbl>
            <c:dLbl>
              <c:idx val="472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5-443D-491D-843D-5E496C3B9DE9}"/>
                </c:ext>
              </c:extLst>
            </c:dLbl>
            <c:dLbl>
              <c:idx val="472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6-443D-491D-843D-5E496C3B9DE9}"/>
                </c:ext>
              </c:extLst>
            </c:dLbl>
            <c:dLbl>
              <c:idx val="472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7-443D-491D-843D-5E496C3B9DE9}"/>
                </c:ext>
              </c:extLst>
            </c:dLbl>
            <c:dLbl>
              <c:idx val="472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8-443D-491D-843D-5E496C3B9DE9}"/>
                </c:ext>
              </c:extLst>
            </c:dLbl>
            <c:dLbl>
              <c:idx val="472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9-443D-491D-843D-5E496C3B9DE9}"/>
                </c:ext>
              </c:extLst>
            </c:dLbl>
            <c:dLbl>
              <c:idx val="472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A-443D-491D-843D-5E496C3B9DE9}"/>
                </c:ext>
              </c:extLst>
            </c:dLbl>
            <c:dLbl>
              <c:idx val="472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B-443D-491D-843D-5E496C3B9DE9}"/>
                </c:ext>
              </c:extLst>
            </c:dLbl>
            <c:dLbl>
              <c:idx val="47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C-443D-491D-843D-5E496C3B9DE9}"/>
                </c:ext>
              </c:extLst>
            </c:dLbl>
            <c:dLbl>
              <c:idx val="473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D-443D-491D-843D-5E496C3B9DE9}"/>
                </c:ext>
              </c:extLst>
            </c:dLbl>
            <c:dLbl>
              <c:idx val="473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E-443D-491D-843D-5E496C3B9DE9}"/>
                </c:ext>
              </c:extLst>
            </c:dLbl>
            <c:dLbl>
              <c:idx val="473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4F-443D-491D-843D-5E496C3B9DE9}"/>
                </c:ext>
              </c:extLst>
            </c:dLbl>
            <c:dLbl>
              <c:idx val="473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0-443D-491D-843D-5E496C3B9DE9}"/>
                </c:ext>
              </c:extLst>
            </c:dLbl>
            <c:dLbl>
              <c:idx val="473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1-443D-491D-843D-5E496C3B9DE9}"/>
                </c:ext>
              </c:extLst>
            </c:dLbl>
            <c:dLbl>
              <c:idx val="473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2-443D-491D-843D-5E496C3B9DE9}"/>
                </c:ext>
              </c:extLst>
            </c:dLbl>
            <c:dLbl>
              <c:idx val="473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3-443D-491D-843D-5E496C3B9DE9}"/>
                </c:ext>
              </c:extLst>
            </c:dLbl>
            <c:dLbl>
              <c:idx val="473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4-443D-491D-843D-5E496C3B9DE9}"/>
                </c:ext>
              </c:extLst>
            </c:dLbl>
            <c:dLbl>
              <c:idx val="47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5-443D-491D-843D-5E496C3B9DE9}"/>
                </c:ext>
              </c:extLst>
            </c:dLbl>
            <c:dLbl>
              <c:idx val="474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6-443D-491D-843D-5E496C3B9DE9}"/>
                </c:ext>
              </c:extLst>
            </c:dLbl>
            <c:dLbl>
              <c:idx val="474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7-443D-491D-843D-5E496C3B9DE9}"/>
                </c:ext>
              </c:extLst>
            </c:dLbl>
            <c:dLbl>
              <c:idx val="474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8-443D-491D-843D-5E496C3B9DE9}"/>
                </c:ext>
              </c:extLst>
            </c:dLbl>
            <c:dLbl>
              <c:idx val="474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9-443D-491D-843D-5E496C3B9DE9}"/>
                </c:ext>
              </c:extLst>
            </c:dLbl>
            <c:dLbl>
              <c:idx val="474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A-443D-491D-843D-5E496C3B9DE9}"/>
                </c:ext>
              </c:extLst>
            </c:dLbl>
            <c:dLbl>
              <c:idx val="474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B-443D-491D-843D-5E496C3B9DE9}"/>
                </c:ext>
              </c:extLst>
            </c:dLbl>
            <c:dLbl>
              <c:idx val="474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C-443D-491D-843D-5E496C3B9DE9}"/>
                </c:ext>
              </c:extLst>
            </c:dLbl>
            <c:dLbl>
              <c:idx val="474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D-443D-491D-843D-5E496C3B9DE9}"/>
                </c:ext>
              </c:extLst>
            </c:dLbl>
            <c:dLbl>
              <c:idx val="474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E-443D-491D-843D-5E496C3B9DE9}"/>
                </c:ext>
              </c:extLst>
            </c:dLbl>
            <c:dLbl>
              <c:idx val="474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5F-443D-491D-843D-5E496C3B9DE9}"/>
                </c:ext>
              </c:extLst>
            </c:dLbl>
            <c:dLbl>
              <c:idx val="475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0-443D-491D-843D-5E496C3B9DE9}"/>
                </c:ext>
              </c:extLst>
            </c:dLbl>
            <c:dLbl>
              <c:idx val="475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1-443D-491D-843D-5E496C3B9DE9}"/>
                </c:ext>
              </c:extLst>
            </c:dLbl>
            <c:dLbl>
              <c:idx val="475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2-443D-491D-843D-5E496C3B9DE9}"/>
                </c:ext>
              </c:extLst>
            </c:dLbl>
            <c:dLbl>
              <c:idx val="475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3-443D-491D-843D-5E496C3B9DE9}"/>
                </c:ext>
              </c:extLst>
            </c:dLbl>
            <c:dLbl>
              <c:idx val="475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4-443D-491D-843D-5E496C3B9DE9}"/>
                </c:ext>
              </c:extLst>
            </c:dLbl>
            <c:dLbl>
              <c:idx val="475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5-443D-491D-843D-5E496C3B9DE9}"/>
                </c:ext>
              </c:extLst>
            </c:dLbl>
            <c:dLbl>
              <c:idx val="475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6-443D-491D-843D-5E496C3B9DE9}"/>
                </c:ext>
              </c:extLst>
            </c:dLbl>
            <c:dLbl>
              <c:idx val="475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7-443D-491D-843D-5E496C3B9DE9}"/>
                </c:ext>
              </c:extLst>
            </c:dLbl>
            <c:dLbl>
              <c:idx val="475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8-443D-491D-843D-5E496C3B9DE9}"/>
                </c:ext>
              </c:extLst>
            </c:dLbl>
            <c:dLbl>
              <c:idx val="475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9-443D-491D-843D-5E496C3B9DE9}"/>
                </c:ext>
              </c:extLst>
            </c:dLbl>
            <c:dLbl>
              <c:idx val="476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A-443D-491D-843D-5E496C3B9DE9}"/>
                </c:ext>
              </c:extLst>
            </c:dLbl>
            <c:dLbl>
              <c:idx val="476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B-443D-491D-843D-5E496C3B9DE9}"/>
                </c:ext>
              </c:extLst>
            </c:dLbl>
            <c:dLbl>
              <c:idx val="476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C-443D-491D-843D-5E496C3B9DE9}"/>
                </c:ext>
              </c:extLst>
            </c:dLbl>
            <c:dLbl>
              <c:idx val="476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D-443D-491D-843D-5E496C3B9DE9}"/>
                </c:ext>
              </c:extLst>
            </c:dLbl>
            <c:dLbl>
              <c:idx val="476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E-443D-491D-843D-5E496C3B9DE9}"/>
                </c:ext>
              </c:extLst>
            </c:dLbl>
            <c:dLbl>
              <c:idx val="476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6F-443D-491D-843D-5E496C3B9DE9}"/>
                </c:ext>
              </c:extLst>
            </c:dLbl>
            <c:dLbl>
              <c:idx val="476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0-443D-491D-843D-5E496C3B9DE9}"/>
                </c:ext>
              </c:extLst>
            </c:dLbl>
            <c:dLbl>
              <c:idx val="476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1-443D-491D-843D-5E496C3B9DE9}"/>
                </c:ext>
              </c:extLst>
            </c:dLbl>
            <c:dLbl>
              <c:idx val="476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2-443D-491D-843D-5E496C3B9DE9}"/>
                </c:ext>
              </c:extLst>
            </c:dLbl>
            <c:dLbl>
              <c:idx val="476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3-443D-491D-843D-5E496C3B9DE9}"/>
                </c:ext>
              </c:extLst>
            </c:dLbl>
            <c:dLbl>
              <c:idx val="477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4-443D-491D-843D-5E496C3B9DE9}"/>
                </c:ext>
              </c:extLst>
            </c:dLbl>
            <c:dLbl>
              <c:idx val="477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5-443D-491D-843D-5E496C3B9DE9}"/>
                </c:ext>
              </c:extLst>
            </c:dLbl>
            <c:dLbl>
              <c:idx val="477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6-443D-491D-843D-5E496C3B9DE9}"/>
                </c:ext>
              </c:extLst>
            </c:dLbl>
            <c:dLbl>
              <c:idx val="477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7-443D-491D-843D-5E496C3B9DE9}"/>
                </c:ext>
              </c:extLst>
            </c:dLbl>
            <c:dLbl>
              <c:idx val="477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8-443D-491D-843D-5E496C3B9DE9}"/>
                </c:ext>
              </c:extLst>
            </c:dLbl>
            <c:dLbl>
              <c:idx val="477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9-443D-491D-843D-5E496C3B9DE9}"/>
                </c:ext>
              </c:extLst>
            </c:dLbl>
            <c:dLbl>
              <c:idx val="477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A-443D-491D-843D-5E496C3B9DE9}"/>
                </c:ext>
              </c:extLst>
            </c:dLbl>
            <c:dLbl>
              <c:idx val="477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B-443D-491D-843D-5E496C3B9DE9}"/>
                </c:ext>
              </c:extLst>
            </c:dLbl>
            <c:dLbl>
              <c:idx val="477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C-443D-491D-843D-5E496C3B9DE9}"/>
                </c:ext>
              </c:extLst>
            </c:dLbl>
            <c:dLbl>
              <c:idx val="477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D-443D-491D-843D-5E496C3B9DE9}"/>
                </c:ext>
              </c:extLst>
            </c:dLbl>
            <c:dLbl>
              <c:idx val="478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E-443D-491D-843D-5E496C3B9DE9}"/>
                </c:ext>
              </c:extLst>
            </c:dLbl>
            <c:dLbl>
              <c:idx val="478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7F-443D-491D-843D-5E496C3B9DE9}"/>
                </c:ext>
              </c:extLst>
            </c:dLbl>
            <c:dLbl>
              <c:idx val="478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0-443D-491D-843D-5E496C3B9DE9}"/>
                </c:ext>
              </c:extLst>
            </c:dLbl>
            <c:dLbl>
              <c:idx val="478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1-443D-491D-843D-5E496C3B9DE9}"/>
                </c:ext>
              </c:extLst>
            </c:dLbl>
            <c:dLbl>
              <c:idx val="478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2-443D-491D-843D-5E496C3B9DE9}"/>
                </c:ext>
              </c:extLst>
            </c:dLbl>
            <c:dLbl>
              <c:idx val="478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3-443D-491D-843D-5E496C3B9DE9}"/>
                </c:ext>
              </c:extLst>
            </c:dLbl>
            <c:dLbl>
              <c:idx val="478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4-443D-491D-843D-5E496C3B9DE9}"/>
                </c:ext>
              </c:extLst>
            </c:dLbl>
            <c:dLbl>
              <c:idx val="478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5-443D-491D-843D-5E496C3B9DE9}"/>
                </c:ext>
              </c:extLst>
            </c:dLbl>
            <c:dLbl>
              <c:idx val="478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6-443D-491D-843D-5E496C3B9DE9}"/>
                </c:ext>
              </c:extLst>
            </c:dLbl>
            <c:dLbl>
              <c:idx val="478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7-443D-491D-843D-5E496C3B9DE9}"/>
                </c:ext>
              </c:extLst>
            </c:dLbl>
            <c:dLbl>
              <c:idx val="479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8-443D-491D-843D-5E496C3B9DE9}"/>
                </c:ext>
              </c:extLst>
            </c:dLbl>
            <c:dLbl>
              <c:idx val="479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9-443D-491D-843D-5E496C3B9DE9}"/>
                </c:ext>
              </c:extLst>
            </c:dLbl>
            <c:dLbl>
              <c:idx val="479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A-443D-491D-843D-5E496C3B9DE9}"/>
                </c:ext>
              </c:extLst>
            </c:dLbl>
            <c:dLbl>
              <c:idx val="479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B-443D-491D-843D-5E496C3B9DE9}"/>
                </c:ext>
              </c:extLst>
            </c:dLbl>
            <c:dLbl>
              <c:idx val="479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C-443D-491D-843D-5E496C3B9DE9}"/>
                </c:ext>
              </c:extLst>
            </c:dLbl>
            <c:dLbl>
              <c:idx val="479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D-443D-491D-843D-5E496C3B9DE9}"/>
                </c:ext>
              </c:extLst>
            </c:dLbl>
            <c:dLbl>
              <c:idx val="479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E-443D-491D-843D-5E496C3B9DE9}"/>
                </c:ext>
              </c:extLst>
            </c:dLbl>
            <c:dLbl>
              <c:idx val="479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8F-443D-491D-843D-5E496C3B9DE9}"/>
                </c:ext>
              </c:extLst>
            </c:dLbl>
            <c:dLbl>
              <c:idx val="479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0-443D-491D-843D-5E496C3B9DE9}"/>
                </c:ext>
              </c:extLst>
            </c:dLbl>
            <c:dLbl>
              <c:idx val="479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1-443D-491D-843D-5E496C3B9DE9}"/>
                </c:ext>
              </c:extLst>
            </c:dLbl>
            <c:dLbl>
              <c:idx val="480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2-443D-491D-843D-5E496C3B9DE9}"/>
                </c:ext>
              </c:extLst>
            </c:dLbl>
            <c:dLbl>
              <c:idx val="480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3-443D-491D-843D-5E496C3B9DE9}"/>
                </c:ext>
              </c:extLst>
            </c:dLbl>
            <c:dLbl>
              <c:idx val="480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4-443D-491D-843D-5E496C3B9DE9}"/>
                </c:ext>
              </c:extLst>
            </c:dLbl>
            <c:dLbl>
              <c:idx val="480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5-443D-491D-843D-5E496C3B9DE9}"/>
                </c:ext>
              </c:extLst>
            </c:dLbl>
            <c:dLbl>
              <c:idx val="480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6-443D-491D-843D-5E496C3B9DE9}"/>
                </c:ext>
              </c:extLst>
            </c:dLbl>
            <c:dLbl>
              <c:idx val="480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7-443D-491D-843D-5E496C3B9DE9}"/>
                </c:ext>
              </c:extLst>
            </c:dLbl>
            <c:dLbl>
              <c:idx val="480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8-443D-491D-843D-5E496C3B9DE9}"/>
                </c:ext>
              </c:extLst>
            </c:dLbl>
            <c:dLbl>
              <c:idx val="480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9-443D-491D-843D-5E496C3B9DE9}"/>
                </c:ext>
              </c:extLst>
            </c:dLbl>
            <c:dLbl>
              <c:idx val="480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A-443D-491D-843D-5E496C3B9DE9}"/>
                </c:ext>
              </c:extLst>
            </c:dLbl>
            <c:dLbl>
              <c:idx val="480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B-443D-491D-843D-5E496C3B9DE9}"/>
                </c:ext>
              </c:extLst>
            </c:dLbl>
            <c:dLbl>
              <c:idx val="481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C-443D-491D-843D-5E496C3B9DE9}"/>
                </c:ext>
              </c:extLst>
            </c:dLbl>
            <c:dLbl>
              <c:idx val="481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D-443D-491D-843D-5E496C3B9DE9}"/>
                </c:ext>
              </c:extLst>
            </c:dLbl>
            <c:dLbl>
              <c:idx val="48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E-443D-491D-843D-5E496C3B9DE9}"/>
                </c:ext>
              </c:extLst>
            </c:dLbl>
            <c:dLbl>
              <c:idx val="481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9F-443D-491D-843D-5E496C3B9DE9}"/>
                </c:ext>
              </c:extLst>
            </c:dLbl>
            <c:dLbl>
              <c:idx val="481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0-443D-491D-843D-5E496C3B9DE9}"/>
                </c:ext>
              </c:extLst>
            </c:dLbl>
            <c:dLbl>
              <c:idx val="481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1-443D-491D-843D-5E496C3B9DE9}"/>
                </c:ext>
              </c:extLst>
            </c:dLbl>
            <c:dLbl>
              <c:idx val="481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2-443D-491D-843D-5E496C3B9DE9}"/>
                </c:ext>
              </c:extLst>
            </c:dLbl>
            <c:dLbl>
              <c:idx val="481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3-443D-491D-843D-5E496C3B9DE9}"/>
                </c:ext>
              </c:extLst>
            </c:dLbl>
            <c:dLbl>
              <c:idx val="481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4-443D-491D-843D-5E496C3B9DE9}"/>
                </c:ext>
              </c:extLst>
            </c:dLbl>
            <c:dLbl>
              <c:idx val="481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5-443D-491D-843D-5E496C3B9DE9}"/>
                </c:ext>
              </c:extLst>
            </c:dLbl>
            <c:dLbl>
              <c:idx val="482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6-443D-491D-843D-5E496C3B9DE9}"/>
                </c:ext>
              </c:extLst>
            </c:dLbl>
            <c:dLbl>
              <c:idx val="48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7-443D-491D-843D-5E496C3B9DE9}"/>
                </c:ext>
              </c:extLst>
            </c:dLbl>
            <c:dLbl>
              <c:idx val="482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8-443D-491D-843D-5E496C3B9DE9}"/>
                </c:ext>
              </c:extLst>
            </c:dLbl>
            <c:dLbl>
              <c:idx val="482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9-443D-491D-843D-5E496C3B9DE9}"/>
                </c:ext>
              </c:extLst>
            </c:dLbl>
            <c:dLbl>
              <c:idx val="482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A-443D-491D-843D-5E496C3B9DE9}"/>
                </c:ext>
              </c:extLst>
            </c:dLbl>
            <c:dLbl>
              <c:idx val="482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B-443D-491D-843D-5E496C3B9DE9}"/>
                </c:ext>
              </c:extLst>
            </c:dLbl>
            <c:dLbl>
              <c:idx val="482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C-443D-491D-843D-5E496C3B9DE9}"/>
                </c:ext>
              </c:extLst>
            </c:dLbl>
            <c:dLbl>
              <c:idx val="482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D-443D-491D-843D-5E496C3B9DE9}"/>
                </c:ext>
              </c:extLst>
            </c:dLbl>
            <c:dLbl>
              <c:idx val="482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E-443D-491D-843D-5E496C3B9DE9}"/>
                </c:ext>
              </c:extLst>
            </c:dLbl>
            <c:dLbl>
              <c:idx val="482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AF-443D-491D-843D-5E496C3B9DE9}"/>
                </c:ext>
              </c:extLst>
            </c:dLbl>
            <c:dLbl>
              <c:idx val="48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0-443D-491D-843D-5E496C3B9DE9}"/>
                </c:ext>
              </c:extLst>
            </c:dLbl>
            <c:dLbl>
              <c:idx val="483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1-443D-491D-843D-5E496C3B9DE9}"/>
                </c:ext>
              </c:extLst>
            </c:dLbl>
            <c:dLbl>
              <c:idx val="483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2-443D-491D-843D-5E496C3B9DE9}"/>
                </c:ext>
              </c:extLst>
            </c:dLbl>
            <c:dLbl>
              <c:idx val="483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3-443D-491D-843D-5E496C3B9DE9}"/>
                </c:ext>
              </c:extLst>
            </c:dLbl>
            <c:dLbl>
              <c:idx val="483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4-443D-491D-843D-5E496C3B9DE9}"/>
                </c:ext>
              </c:extLst>
            </c:dLbl>
            <c:dLbl>
              <c:idx val="483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5-443D-491D-843D-5E496C3B9DE9}"/>
                </c:ext>
              </c:extLst>
            </c:dLbl>
            <c:dLbl>
              <c:idx val="483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6-443D-491D-843D-5E496C3B9DE9}"/>
                </c:ext>
              </c:extLst>
            </c:dLbl>
            <c:dLbl>
              <c:idx val="483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7-443D-491D-843D-5E496C3B9DE9}"/>
                </c:ext>
              </c:extLst>
            </c:dLbl>
            <c:dLbl>
              <c:idx val="483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8-443D-491D-843D-5E496C3B9DE9}"/>
                </c:ext>
              </c:extLst>
            </c:dLbl>
            <c:dLbl>
              <c:idx val="48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9-443D-491D-843D-5E496C3B9DE9}"/>
                </c:ext>
              </c:extLst>
            </c:dLbl>
            <c:dLbl>
              <c:idx val="484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A-443D-491D-843D-5E496C3B9DE9}"/>
                </c:ext>
              </c:extLst>
            </c:dLbl>
            <c:dLbl>
              <c:idx val="484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B-443D-491D-843D-5E496C3B9DE9}"/>
                </c:ext>
              </c:extLst>
            </c:dLbl>
            <c:dLbl>
              <c:idx val="484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C-443D-491D-843D-5E496C3B9DE9}"/>
                </c:ext>
              </c:extLst>
            </c:dLbl>
            <c:dLbl>
              <c:idx val="484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D-443D-491D-843D-5E496C3B9DE9}"/>
                </c:ext>
              </c:extLst>
            </c:dLbl>
            <c:dLbl>
              <c:idx val="484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E-443D-491D-843D-5E496C3B9DE9}"/>
                </c:ext>
              </c:extLst>
            </c:dLbl>
            <c:dLbl>
              <c:idx val="484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BF-443D-491D-843D-5E496C3B9DE9}"/>
                </c:ext>
              </c:extLst>
            </c:dLbl>
            <c:dLbl>
              <c:idx val="484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0-443D-491D-843D-5E496C3B9DE9}"/>
                </c:ext>
              </c:extLst>
            </c:dLbl>
            <c:dLbl>
              <c:idx val="484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1-443D-491D-843D-5E496C3B9DE9}"/>
                </c:ext>
              </c:extLst>
            </c:dLbl>
            <c:dLbl>
              <c:idx val="484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2-443D-491D-843D-5E496C3B9DE9}"/>
                </c:ext>
              </c:extLst>
            </c:dLbl>
            <c:dLbl>
              <c:idx val="484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3-443D-491D-843D-5E496C3B9DE9}"/>
                </c:ext>
              </c:extLst>
            </c:dLbl>
            <c:dLbl>
              <c:idx val="485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4-443D-491D-843D-5E496C3B9DE9}"/>
                </c:ext>
              </c:extLst>
            </c:dLbl>
            <c:dLbl>
              <c:idx val="485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5-443D-491D-843D-5E496C3B9DE9}"/>
                </c:ext>
              </c:extLst>
            </c:dLbl>
            <c:dLbl>
              <c:idx val="485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6-443D-491D-843D-5E496C3B9DE9}"/>
                </c:ext>
              </c:extLst>
            </c:dLbl>
            <c:dLbl>
              <c:idx val="485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7-443D-491D-843D-5E496C3B9DE9}"/>
                </c:ext>
              </c:extLst>
            </c:dLbl>
            <c:dLbl>
              <c:idx val="485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8-443D-491D-843D-5E496C3B9DE9}"/>
                </c:ext>
              </c:extLst>
            </c:dLbl>
            <c:dLbl>
              <c:idx val="485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9-443D-491D-843D-5E496C3B9DE9}"/>
                </c:ext>
              </c:extLst>
            </c:dLbl>
            <c:dLbl>
              <c:idx val="485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A-443D-491D-843D-5E496C3B9DE9}"/>
                </c:ext>
              </c:extLst>
            </c:dLbl>
            <c:dLbl>
              <c:idx val="485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B-443D-491D-843D-5E496C3B9DE9}"/>
                </c:ext>
              </c:extLst>
            </c:dLbl>
            <c:dLbl>
              <c:idx val="485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C-443D-491D-843D-5E496C3B9DE9}"/>
                </c:ext>
              </c:extLst>
            </c:dLbl>
            <c:dLbl>
              <c:idx val="485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D-443D-491D-843D-5E496C3B9DE9}"/>
                </c:ext>
              </c:extLst>
            </c:dLbl>
            <c:dLbl>
              <c:idx val="486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E-443D-491D-843D-5E496C3B9DE9}"/>
                </c:ext>
              </c:extLst>
            </c:dLbl>
            <c:dLbl>
              <c:idx val="486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CF-443D-491D-843D-5E496C3B9DE9}"/>
                </c:ext>
              </c:extLst>
            </c:dLbl>
            <c:dLbl>
              <c:idx val="486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0-443D-491D-843D-5E496C3B9DE9}"/>
                </c:ext>
              </c:extLst>
            </c:dLbl>
            <c:dLbl>
              <c:idx val="486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1-443D-491D-843D-5E496C3B9DE9}"/>
                </c:ext>
              </c:extLst>
            </c:dLbl>
            <c:dLbl>
              <c:idx val="486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2-443D-491D-843D-5E496C3B9DE9}"/>
                </c:ext>
              </c:extLst>
            </c:dLbl>
            <c:dLbl>
              <c:idx val="486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3-443D-491D-843D-5E496C3B9DE9}"/>
                </c:ext>
              </c:extLst>
            </c:dLbl>
            <c:dLbl>
              <c:idx val="486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4-443D-491D-843D-5E496C3B9DE9}"/>
                </c:ext>
              </c:extLst>
            </c:dLbl>
            <c:dLbl>
              <c:idx val="486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5-443D-491D-843D-5E496C3B9DE9}"/>
                </c:ext>
              </c:extLst>
            </c:dLbl>
            <c:dLbl>
              <c:idx val="486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6-443D-491D-843D-5E496C3B9DE9}"/>
                </c:ext>
              </c:extLst>
            </c:dLbl>
            <c:dLbl>
              <c:idx val="486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7-443D-491D-843D-5E496C3B9DE9}"/>
                </c:ext>
              </c:extLst>
            </c:dLbl>
            <c:dLbl>
              <c:idx val="487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8-443D-491D-843D-5E496C3B9DE9}"/>
                </c:ext>
              </c:extLst>
            </c:dLbl>
            <c:dLbl>
              <c:idx val="487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9-443D-491D-843D-5E496C3B9DE9}"/>
                </c:ext>
              </c:extLst>
            </c:dLbl>
            <c:dLbl>
              <c:idx val="487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A-443D-491D-843D-5E496C3B9DE9}"/>
                </c:ext>
              </c:extLst>
            </c:dLbl>
            <c:dLbl>
              <c:idx val="487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B-443D-491D-843D-5E496C3B9DE9}"/>
                </c:ext>
              </c:extLst>
            </c:dLbl>
            <c:dLbl>
              <c:idx val="487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C-443D-491D-843D-5E496C3B9DE9}"/>
                </c:ext>
              </c:extLst>
            </c:dLbl>
            <c:dLbl>
              <c:idx val="487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D-443D-491D-843D-5E496C3B9DE9}"/>
                </c:ext>
              </c:extLst>
            </c:dLbl>
            <c:dLbl>
              <c:idx val="487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E-443D-491D-843D-5E496C3B9DE9}"/>
                </c:ext>
              </c:extLst>
            </c:dLbl>
            <c:dLbl>
              <c:idx val="487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DF-443D-491D-843D-5E496C3B9DE9}"/>
                </c:ext>
              </c:extLst>
            </c:dLbl>
            <c:dLbl>
              <c:idx val="487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0-443D-491D-843D-5E496C3B9DE9}"/>
                </c:ext>
              </c:extLst>
            </c:dLbl>
            <c:dLbl>
              <c:idx val="487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1-443D-491D-843D-5E496C3B9DE9}"/>
                </c:ext>
              </c:extLst>
            </c:dLbl>
            <c:dLbl>
              <c:idx val="488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2-443D-491D-843D-5E496C3B9DE9}"/>
                </c:ext>
              </c:extLst>
            </c:dLbl>
            <c:dLbl>
              <c:idx val="488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3-443D-491D-843D-5E496C3B9DE9}"/>
                </c:ext>
              </c:extLst>
            </c:dLbl>
            <c:dLbl>
              <c:idx val="488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4-443D-491D-843D-5E496C3B9DE9}"/>
                </c:ext>
              </c:extLst>
            </c:dLbl>
            <c:dLbl>
              <c:idx val="488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5-443D-491D-843D-5E496C3B9DE9}"/>
                </c:ext>
              </c:extLst>
            </c:dLbl>
            <c:dLbl>
              <c:idx val="488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6-443D-491D-843D-5E496C3B9DE9}"/>
                </c:ext>
              </c:extLst>
            </c:dLbl>
            <c:dLbl>
              <c:idx val="488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7-443D-491D-843D-5E496C3B9DE9}"/>
                </c:ext>
              </c:extLst>
            </c:dLbl>
            <c:dLbl>
              <c:idx val="488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8-443D-491D-843D-5E496C3B9DE9}"/>
                </c:ext>
              </c:extLst>
            </c:dLbl>
            <c:dLbl>
              <c:idx val="488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9-443D-491D-843D-5E496C3B9DE9}"/>
                </c:ext>
              </c:extLst>
            </c:dLbl>
            <c:dLbl>
              <c:idx val="488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A-443D-491D-843D-5E496C3B9DE9}"/>
                </c:ext>
              </c:extLst>
            </c:dLbl>
            <c:dLbl>
              <c:idx val="488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B-443D-491D-843D-5E496C3B9DE9}"/>
                </c:ext>
              </c:extLst>
            </c:dLbl>
            <c:dLbl>
              <c:idx val="489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C-443D-491D-843D-5E496C3B9DE9}"/>
                </c:ext>
              </c:extLst>
            </c:dLbl>
            <c:dLbl>
              <c:idx val="489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D-443D-491D-843D-5E496C3B9DE9}"/>
                </c:ext>
              </c:extLst>
            </c:dLbl>
            <c:dLbl>
              <c:idx val="489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E-443D-491D-843D-5E496C3B9DE9}"/>
                </c:ext>
              </c:extLst>
            </c:dLbl>
            <c:dLbl>
              <c:idx val="489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EF-443D-491D-843D-5E496C3B9DE9}"/>
                </c:ext>
              </c:extLst>
            </c:dLbl>
            <c:dLbl>
              <c:idx val="489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0-443D-491D-843D-5E496C3B9DE9}"/>
                </c:ext>
              </c:extLst>
            </c:dLbl>
            <c:dLbl>
              <c:idx val="489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1-443D-491D-843D-5E496C3B9DE9}"/>
                </c:ext>
              </c:extLst>
            </c:dLbl>
            <c:dLbl>
              <c:idx val="489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2-443D-491D-843D-5E496C3B9DE9}"/>
                </c:ext>
              </c:extLst>
            </c:dLbl>
            <c:dLbl>
              <c:idx val="489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3-443D-491D-843D-5E496C3B9DE9}"/>
                </c:ext>
              </c:extLst>
            </c:dLbl>
            <c:dLbl>
              <c:idx val="489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4-443D-491D-843D-5E496C3B9DE9}"/>
                </c:ext>
              </c:extLst>
            </c:dLbl>
            <c:dLbl>
              <c:idx val="489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5-443D-491D-843D-5E496C3B9DE9}"/>
                </c:ext>
              </c:extLst>
            </c:dLbl>
            <c:dLbl>
              <c:idx val="490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6-443D-491D-843D-5E496C3B9DE9}"/>
                </c:ext>
              </c:extLst>
            </c:dLbl>
            <c:dLbl>
              <c:idx val="490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7-443D-491D-843D-5E496C3B9DE9}"/>
                </c:ext>
              </c:extLst>
            </c:dLbl>
            <c:dLbl>
              <c:idx val="490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8-443D-491D-843D-5E496C3B9DE9}"/>
                </c:ext>
              </c:extLst>
            </c:dLbl>
            <c:dLbl>
              <c:idx val="490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9-443D-491D-843D-5E496C3B9DE9}"/>
                </c:ext>
              </c:extLst>
            </c:dLbl>
            <c:dLbl>
              <c:idx val="490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A-443D-491D-843D-5E496C3B9DE9}"/>
                </c:ext>
              </c:extLst>
            </c:dLbl>
            <c:dLbl>
              <c:idx val="490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B-443D-491D-843D-5E496C3B9DE9}"/>
                </c:ext>
              </c:extLst>
            </c:dLbl>
            <c:dLbl>
              <c:idx val="490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C-443D-491D-843D-5E496C3B9DE9}"/>
                </c:ext>
              </c:extLst>
            </c:dLbl>
            <c:dLbl>
              <c:idx val="490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D-443D-491D-843D-5E496C3B9DE9}"/>
                </c:ext>
              </c:extLst>
            </c:dLbl>
            <c:dLbl>
              <c:idx val="490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E-443D-491D-843D-5E496C3B9DE9}"/>
                </c:ext>
              </c:extLst>
            </c:dLbl>
            <c:dLbl>
              <c:idx val="490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7FF-443D-491D-843D-5E496C3B9DE9}"/>
                </c:ext>
              </c:extLst>
            </c:dLbl>
            <c:dLbl>
              <c:idx val="491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0-443D-491D-843D-5E496C3B9DE9}"/>
                </c:ext>
              </c:extLst>
            </c:dLbl>
            <c:dLbl>
              <c:idx val="491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1-443D-491D-843D-5E496C3B9DE9}"/>
                </c:ext>
              </c:extLst>
            </c:dLbl>
            <c:dLbl>
              <c:idx val="491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2-443D-491D-843D-5E496C3B9DE9}"/>
                </c:ext>
              </c:extLst>
            </c:dLbl>
            <c:dLbl>
              <c:idx val="491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3-443D-491D-843D-5E496C3B9DE9}"/>
                </c:ext>
              </c:extLst>
            </c:dLbl>
            <c:dLbl>
              <c:idx val="491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4-443D-491D-843D-5E496C3B9DE9}"/>
                </c:ext>
              </c:extLst>
            </c:dLbl>
            <c:dLbl>
              <c:idx val="491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5-443D-491D-843D-5E496C3B9DE9}"/>
                </c:ext>
              </c:extLst>
            </c:dLbl>
            <c:dLbl>
              <c:idx val="491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6-443D-491D-843D-5E496C3B9DE9}"/>
                </c:ext>
              </c:extLst>
            </c:dLbl>
            <c:dLbl>
              <c:idx val="491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7-443D-491D-843D-5E496C3B9DE9}"/>
                </c:ext>
              </c:extLst>
            </c:dLbl>
            <c:dLbl>
              <c:idx val="491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8-443D-491D-843D-5E496C3B9DE9}"/>
                </c:ext>
              </c:extLst>
            </c:dLbl>
            <c:dLbl>
              <c:idx val="491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9-443D-491D-843D-5E496C3B9DE9}"/>
                </c:ext>
              </c:extLst>
            </c:dLbl>
            <c:dLbl>
              <c:idx val="492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A-443D-491D-843D-5E496C3B9DE9}"/>
                </c:ext>
              </c:extLst>
            </c:dLbl>
            <c:dLbl>
              <c:idx val="492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B-443D-491D-843D-5E496C3B9DE9}"/>
                </c:ext>
              </c:extLst>
            </c:dLbl>
            <c:dLbl>
              <c:idx val="492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C-443D-491D-843D-5E496C3B9DE9}"/>
                </c:ext>
              </c:extLst>
            </c:dLbl>
            <c:dLbl>
              <c:idx val="492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D-443D-491D-843D-5E496C3B9DE9}"/>
                </c:ext>
              </c:extLst>
            </c:dLbl>
            <c:dLbl>
              <c:idx val="492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E-443D-491D-843D-5E496C3B9DE9}"/>
                </c:ext>
              </c:extLst>
            </c:dLbl>
            <c:dLbl>
              <c:idx val="492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0F-443D-491D-843D-5E496C3B9DE9}"/>
                </c:ext>
              </c:extLst>
            </c:dLbl>
            <c:dLbl>
              <c:idx val="492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0-443D-491D-843D-5E496C3B9DE9}"/>
                </c:ext>
              </c:extLst>
            </c:dLbl>
            <c:dLbl>
              <c:idx val="492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1-443D-491D-843D-5E496C3B9DE9}"/>
                </c:ext>
              </c:extLst>
            </c:dLbl>
            <c:dLbl>
              <c:idx val="492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2-443D-491D-843D-5E496C3B9DE9}"/>
                </c:ext>
              </c:extLst>
            </c:dLbl>
            <c:dLbl>
              <c:idx val="492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3-443D-491D-843D-5E496C3B9DE9}"/>
                </c:ext>
              </c:extLst>
            </c:dLbl>
            <c:dLbl>
              <c:idx val="493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4-443D-491D-843D-5E496C3B9DE9}"/>
                </c:ext>
              </c:extLst>
            </c:dLbl>
            <c:dLbl>
              <c:idx val="493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5-443D-491D-843D-5E496C3B9DE9}"/>
                </c:ext>
              </c:extLst>
            </c:dLbl>
            <c:dLbl>
              <c:idx val="493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6-443D-491D-843D-5E496C3B9DE9}"/>
                </c:ext>
              </c:extLst>
            </c:dLbl>
            <c:dLbl>
              <c:idx val="493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7-443D-491D-843D-5E496C3B9DE9}"/>
                </c:ext>
              </c:extLst>
            </c:dLbl>
            <c:dLbl>
              <c:idx val="493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8-443D-491D-843D-5E496C3B9DE9}"/>
                </c:ext>
              </c:extLst>
            </c:dLbl>
            <c:dLbl>
              <c:idx val="493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9-443D-491D-843D-5E496C3B9DE9}"/>
                </c:ext>
              </c:extLst>
            </c:dLbl>
            <c:dLbl>
              <c:idx val="493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A-443D-491D-843D-5E496C3B9DE9}"/>
                </c:ext>
              </c:extLst>
            </c:dLbl>
            <c:dLbl>
              <c:idx val="493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B-443D-491D-843D-5E496C3B9DE9}"/>
                </c:ext>
              </c:extLst>
            </c:dLbl>
            <c:dLbl>
              <c:idx val="493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C-443D-491D-843D-5E496C3B9DE9}"/>
                </c:ext>
              </c:extLst>
            </c:dLbl>
            <c:dLbl>
              <c:idx val="493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D-443D-491D-843D-5E496C3B9DE9}"/>
                </c:ext>
              </c:extLst>
            </c:dLbl>
            <c:dLbl>
              <c:idx val="494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E-443D-491D-843D-5E496C3B9DE9}"/>
                </c:ext>
              </c:extLst>
            </c:dLbl>
            <c:dLbl>
              <c:idx val="494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1F-443D-491D-843D-5E496C3B9DE9}"/>
                </c:ext>
              </c:extLst>
            </c:dLbl>
            <c:dLbl>
              <c:idx val="494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0-443D-491D-843D-5E496C3B9DE9}"/>
                </c:ext>
              </c:extLst>
            </c:dLbl>
            <c:dLbl>
              <c:idx val="494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1-443D-491D-843D-5E496C3B9DE9}"/>
                </c:ext>
              </c:extLst>
            </c:dLbl>
            <c:dLbl>
              <c:idx val="494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2-443D-491D-843D-5E496C3B9DE9}"/>
                </c:ext>
              </c:extLst>
            </c:dLbl>
            <c:dLbl>
              <c:idx val="494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3-443D-491D-843D-5E496C3B9DE9}"/>
                </c:ext>
              </c:extLst>
            </c:dLbl>
            <c:dLbl>
              <c:idx val="494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4-443D-491D-843D-5E496C3B9DE9}"/>
                </c:ext>
              </c:extLst>
            </c:dLbl>
            <c:dLbl>
              <c:idx val="494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5-443D-491D-843D-5E496C3B9DE9}"/>
                </c:ext>
              </c:extLst>
            </c:dLbl>
            <c:dLbl>
              <c:idx val="494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6-443D-491D-843D-5E496C3B9DE9}"/>
                </c:ext>
              </c:extLst>
            </c:dLbl>
            <c:dLbl>
              <c:idx val="494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7-443D-491D-843D-5E496C3B9DE9}"/>
                </c:ext>
              </c:extLst>
            </c:dLbl>
            <c:dLbl>
              <c:idx val="495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8-443D-491D-843D-5E496C3B9DE9}"/>
                </c:ext>
              </c:extLst>
            </c:dLbl>
            <c:dLbl>
              <c:idx val="495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9-443D-491D-843D-5E496C3B9DE9}"/>
                </c:ext>
              </c:extLst>
            </c:dLbl>
            <c:dLbl>
              <c:idx val="495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A-443D-491D-843D-5E496C3B9DE9}"/>
                </c:ext>
              </c:extLst>
            </c:dLbl>
            <c:dLbl>
              <c:idx val="495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B-443D-491D-843D-5E496C3B9DE9}"/>
                </c:ext>
              </c:extLst>
            </c:dLbl>
            <c:dLbl>
              <c:idx val="495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C-443D-491D-843D-5E496C3B9DE9}"/>
                </c:ext>
              </c:extLst>
            </c:dLbl>
            <c:dLbl>
              <c:idx val="495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D-443D-491D-843D-5E496C3B9DE9}"/>
                </c:ext>
              </c:extLst>
            </c:dLbl>
            <c:dLbl>
              <c:idx val="495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E-443D-491D-843D-5E496C3B9DE9}"/>
                </c:ext>
              </c:extLst>
            </c:dLbl>
            <c:dLbl>
              <c:idx val="495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2F-443D-491D-843D-5E496C3B9DE9}"/>
                </c:ext>
              </c:extLst>
            </c:dLbl>
            <c:dLbl>
              <c:idx val="495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0-443D-491D-843D-5E496C3B9DE9}"/>
                </c:ext>
              </c:extLst>
            </c:dLbl>
            <c:dLbl>
              <c:idx val="495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1-443D-491D-843D-5E496C3B9DE9}"/>
                </c:ext>
              </c:extLst>
            </c:dLbl>
            <c:dLbl>
              <c:idx val="496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2-443D-491D-843D-5E496C3B9DE9}"/>
                </c:ext>
              </c:extLst>
            </c:dLbl>
            <c:dLbl>
              <c:idx val="496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3-443D-491D-843D-5E496C3B9DE9}"/>
                </c:ext>
              </c:extLst>
            </c:dLbl>
            <c:dLbl>
              <c:idx val="496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4-443D-491D-843D-5E496C3B9DE9}"/>
                </c:ext>
              </c:extLst>
            </c:dLbl>
            <c:dLbl>
              <c:idx val="496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5-443D-491D-843D-5E496C3B9DE9}"/>
                </c:ext>
              </c:extLst>
            </c:dLbl>
            <c:dLbl>
              <c:idx val="496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6-443D-491D-843D-5E496C3B9DE9}"/>
                </c:ext>
              </c:extLst>
            </c:dLbl>
            <c:dLbl>
              <c:idx val="496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7-443D-491D-843D-5E496C3B9DE9}"/>
                </c:ext>
              </c:extLst>
            </c:dLbl>
            <c:dLbl>
              <c:idx val="496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8-443D-491D-843D-5E496C3B9DE9}"/>
                </c:ext>
              </c:extLst>
            </c:dLbl>
            <c:dLbl>
              <c:idx val="496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9-443D-491D-843D-5E496C3B9DE9}"/>
                </c:ext>
              </c:extLst>
            </c:dLbl>
            <c:dLbl>
              <c:idx val="496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A-443D-491D-843D-5E496C3B9DE9}"/>
                </c:ext>
              </c:extLst>
            </c:dLbl>
            <c:dLbl>
              <c:idx val="496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B-443D-491D-843D-5E496C3B9DE9}"/>
                </c:ext>
              </c:extLst>
            </c:dLbl>
            <c:dLbl>
              <c:idx val="497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C-443D-491D-843D-5E496C3B9DE9}"/>
                </c:ext>
              </c:extLst>
            </c:dLbl>
            <c:dLbl>
              <c:idx val="497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D-443D-491D-843D-5E496C3B9DE9}"/>
                </c:ext>
              </c:extLst>
            </c:dLbl>
            <c:dLbl>
              <c:idx val="497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E-443D-491D-843D-5E496C3B9DE9}"/>
                </c:ext>
              </c:extLst>
            </c:dLbl>
            <c:dLbl>
              <c:idx val="497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3F-443D-491D-843D-5E496C3B9DE9}"/>
                </c:ext>
              </c:extLst>
            </c:dLbl>
            <c:dLbl>
              <c:idx val="497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0-443D-491D-843D-5E496C3B9DE9}"/>
                </c:ext>
              </c:extLst>
            </c:dLbl>
            <c:dLbl>
              <c:idx val="497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1-443D-491D-843D-5E496C3B9DE9}"/>
                </c:ext>
              </c:extLst>
            </c:dLbl>
            <c:dLbl>
              <c:idx val="497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2-443D-491D-843D-5E496C3B9DE9}"/>
                </c:ext>
              </c:extLst>
            </c:dLbl>
            <c:dLbl>
              <c:idx val="497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3-443D-491D-843D-5E496C3B9DE9}"/>
                </c:ext>
              </c:extLst>
            </c:dLbl>
            <c:dLbl>
              <c:idx val="497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4-443D-491D-843D-5E496C3B9DE9}"/>
                </c:ext>
              </c:extLst>
            </c:dLbl>
            <c:dLbl>
              <c:idx val="497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5-443D-491D-843D-5E496C3B9DE9}"/>
                </c:ext>
              </c:extLst>
            </c:dLbl>
            <c:dLbl>
              <c:idx val="498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6-443D-491D-843D-5E496C3B9DE9}"/>
                </c:ext>
              </c:extLst>
            </c:dLbl>
            <c:dLbl>
              <c:idx val="498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7-443D-491D-843D-5E496C3B9DE9}"/>
                </c:ext>
              </c:extLst>
            </c:dLbl>
            <c:dLbl>
              <c:idx val="498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8-443D-491D-843D-5E496C3B9DE9}"/>
                </c:ext>
              </c:extLst>
            </c:dLbl>
            <c:dLbl>
              <c:idx val="498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9-443D-491D-843D-5E496C3B9DE9}"/>
                </c:ext>
              </c:extLst>
            </c:dLbl>
            <c:dLbl>
              <c:idx val="498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A-443D-491D-843D-5E496C3B9DE9}"/>
                </c:ext>
              </c:extLst>
            </c:dLbl>
            <c:dLbl>
              <c:idx val="498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B-443D-491D-843D-5E496C3B9DE9}"/>
                </c:ext>
              </c:extLst>
            </c:dLbl>
            <c:dLbl>
              <c:idx val="498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C-443D-491D-843D-5E496C3B9DE9}"/>
                </c:ext>
              </c:extLst>
            </c:dLbl>
            <c:dLbl>
              <c:idx val="4987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D-443D-491D-843D-5E496C3B9DE9}"/>
                </c:ext>
              </c:extLst>
            </c:dLbl>
            <c:dLbl>
              <c:idx val="4988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E-443D-491D-843D-5E496C3B9DE9}"/>
                </c:ext>
              </c:extLst>
            </c:dLbl>
            <c:dLbl>
              <c:idx val="4989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4F-443D-491D-843D-5E496C3B9DE9}"/>
                </c:ext>
              </c:extLst>
            </c:dLbl>
            <c:dLbl>
              <c:idx val="499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0-443D-491D-843D-5E496C3B9DE9}"/>
                </c:ext>
              </c:extLst>
            </c:dLbl>
            <c:dLbl>
              <c:idx val="4991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1-443D-491D-843D-5E496C3B9DE9}"/>
                </c:ext>
              </c:extLst>
            </c:dLbl>
            <c:dLbl>
              <c:idx val="499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2-443D-491D-843D-5E496C3B9DE9}"/>
                </c:ext>
              </c:extLst>
            </c:dLbl>
            <c:dLbl>
              <c:idx val="4993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3-443D-491D-843D-5E496C3B9DE9}"/>
                </c:ext>
              </c:extLst>
            </c:dLbl>
            <c:dLbl>
              <c:idx val="4994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4-443D-491D-843D-5E496C3B9DE9}"/>
                </c:ext>
              </c:extLst>
            </c:dLbl>
            <c:dLbl>
              <c:idx val="4995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5-443D-491D-843D-5E496C3B9DE9}"/>
                </c:ext>
              </c:extLst>
            </c:dLbl>
            <c:dLbl>
              <c:idx val="4996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856-443D-491D-843D-5E496C3B9D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Proto2_Weissbad!$E$2:$E$5000</c:f>
              <c:numCache>
                <c:formatCode>dd/mm/yy\,\ hh:mm</c:formatCode>
                <c:ptCount val="4997"/>
                <c:pt idx="0">
                  <c:v>44884.568657407406</c:v>
                </c:pt>
                <c:pt idx="1">
                  <c:v>44884.577280092592</c:v>
                </c:pt>
                <c:pt idx="2">
                  <c:v>44884.618796296294</c:v>
                </c:pt>
                <c:pt idx="3">
                  <c:v>44884.660219907404</c:v>
                </c:pt>
                <c:pt idx="4">
                  <c:v>44884.679756944439</c:v>
                </c:pt>
                <c:pt idx="5">
                  <c:v>44884.721319444441</c:v>
                </c:pt>
                <c:pt idx="6">
                  <c:v>44884.762777777774</c:v>
                </c:pt>
                <c:pt idx="7">
                  <c:v>44884.804282407407</c:v>
                </c:pt>
                <c:pt idx="8">
                  <c:v>44884.845787037033</c:v>
                </c:pt>
                <c:pt idx="9">
                  <c:v>44884.928680555553</c:v>
                </c:pt>
                <c:pt idx="10">
                  <c:v>44884.970138888886</c:v>
                </c:pt>
                <c:pt idx="11">
                  <c:v>44885.011608796296</c:v>
                </c:pt>
                <c:pt idx="12">
                  <c:v>44885.053078703699</c:v>
                </c:pt>
                <c:pt idx="13">
                  <c:v>44885.094502314809</c:v>
                </c:pt>
                <c:pt idx="14">
                  <c:v>44885.135914351849</c:v>
                </c:pt>
                <c:pt idx="15">
                  <c:v>44885.177314814813</c:v>
                </c:pt>
                <c:pt idx="16">
                  <c:v>44885.218726851846</c:v>
                </c:pt>
                <c:pt idx="17">
                  <c:v>44885.30155092592</c:v>
                </c:pt>
                <c:pt idx="18">
                  <c:v>44885.342974537038</c:v>
                </c:pt>
                <c:pt idx="19">
                  <c:v>44885.384363425925</c:v>
                </c:pt>
                <c:pt idx="20">
                  <c:v>44885.425775462958</c:v>
                </c:pt>
                <c:pt idx="21">
                  <c:v>44885.467256944445</c:v>
                </c:pt>
                <c:pt idx="22">
                  <c:v>44885.476909722223</c:v>
                </c:pt>
                <c:pt idx="23">
                  <c:v>44885.545474537037</c:v>
                </c:pt>
                <c:pt idx="24">
                  <c:v>44885.586956018517</c:v>
                </c:pt>
                <c:pt idx="25">
                  <c:v>44885.628344907404</c:v>
                </c:pt>
                <c:pt idx="26">
                  <c:v>44885.66988425926</c:v>
                </c:pt>
                <c:pt idx="27">
                  <c:v>44885.71125</c:v>
                </c:pt>
                <c:pt idx="28">
                  <c:v>44885.72719907407</c:v>
                </c:pt>
                <c:pt idx="29">
                  <c:v>44885.72855324074</c:v>
                </c:pt>
                <c:pt idx="30">
                  <c:v>44885.729143518518</c:v>
                </c:pt>
                <c:pt idx="31">
                  <c:v>44885.729583333334</c:v>
                </c:pt>
                <c:pt idx="32">
                  <c:v>44885.731296296297</c:v>
                </c:pt>
                <c:pt idx="33">
                  <c:v>44885.735416666663</c:v>
                </c:pt>
                <c:pt idx="34">
                  <c:v>44885.740497685183</c:v>
                </c:pt>
                <c:pt idx="35">
                  <c:v>44885.742384259254</c:v>
                </c:pt>
                <c:pt idx="36">
                  <c:v>44885.743043981478</c:v>
                </c:pt>
                <c:pt idx="37">
                  <c:v>44885.74763888889</c:v>
                </c:pt>
                <c:pt idx="38">
                  <c:v>44885.748159722221</c:v>
                </c:pt>
                <c:pt idx="39">
                  <c:v>44885.789629629624</c:v>
                </c:pt>
                <c:pt idx="40">
                  <c:v>44885.834097222221</c:v>
                </c:pt>
                <c:pt idx="41">
                  <c:v>44885.83458333333</c:v>
                </c:pt>
                <c:pt idx="42">
                  <c:v>44885.848321759258</c:v>
                </c:pt>
                <c:pt idx="43">
                  <c:v>44885.88962962963</c:v>
                </c:pt>
                <c:pt idx="44">
                  <c:v>#N/A</c:v>
                </c:pt>
                <c:pt idx="45">
                  <c:v>44885.919178240736</c:v>
                </c:pt>
                <c:pt idx="46">
                  <c:v>44885.960555555554</c:v>
                </c:pt>
                <c:pt idx="47">
                  <c:v>44886.001944444441</c:v>
                </c:pt>
                <c:pt idx="48">
                  <c:v>44886.043368055551</c:v>
                </c:pt>
                <c:pt idx="49">
                  <c:v>44886.084780092591</c:v>
                </c:pt>
                <c:pt idx="50">
                  <c:v>44886.126203703701</c:v>
                </c:pt>
                <c:pt idx="51">
                  <c:v>44886.167604166665</c:v>
                </c:pt>
                <c:pt idx="52">
                  <c:v>44886.209027777775</c:v>
                </c:pt>
                <c:pt idx="53">
                  <c:v>44886.250428240739</c:v>
                </c:pt>
                <c:pt idx="54">
                  <c:v>44886.268217592587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44886.409942129627</c:v>
                </c:pt>
                <c:pt idx="65">
                  <c:v>44886.411956018514</c:v>
                </c:pt>
                <c:pt idx="66">
                  <c:v>44886.416805555556</c:v>
                </c:pt>
                <c:pt idx="67">
                  <c:v>44886.417928240735</c:v>
                </c:pt>
                <c:pt idx="68">
                  <c:v>44886.427187499998</c:v>
                </c:pt>
                <c:pt idx="69">
                  <c:v>44886.43001157407</c:v>
                </c:pt>
                <c:pt idx="70">
                  <c:v>44886.43368055555</c:v>
                </c:pt>
                <c:pt idx="71">
                  <c:v>44886.437094907407</c:v>
                </c:pt>
                <c:pt idx="72">
                  <c:v>44886.439374999994</c:v>
                </c:pt>
                <c:pt idx="73">
                  <c:v>#N/A</c:v>
                </c:pt>
                <c:pt idx="74">
                  <c:v>44886.447094907402</c:v>
                </c:pt>
                <c:pt idx="75">
                  <c:v>44886.462071759255</c:v>
                </c:pt>
                <c:pt idx="76">
                  <c:v>44886.503229166665</c:v>
                </c:pt>
                <c:pt idx="77">
                  <c:v>44886.544699074075</c:v>
                </c:pt>
                <c:pt idx="78">
                  <c:v>44886.585995370369</c:v>
                </c:pt>
                <c:pt idx="79">
                  <c:v>44886.62736111111</c:v>
                </c:pt>
                <c:pt idx="80">
                  <c:v>44886.668668981481</c:v>
                </c:pt>
                <c:pt idx="81">
                  <c:v>44886.71</c:v>
                </c:pt>
                <c:pt idx="82">
                  <c:v>44886.751342592594</c:v>
                </c:pt>
                <c:pt idx="83">
                  <c:v>44886.79274305555</c:v>
                </c:pt>
                <c:pt idx="84">
                  <c:v>44886.834189814814</c:v>
                </c:pt>
                <c:pt idx="85">
                  <c:v>44886.875659722216</c:v>
                </c:pt>
                <c:pt idx="86">
                  <c:v>44886.91706018518</c:v>
                </c:pt>
                <c:pt idx="87">
                  <c:v>44886.958472222221</c:v>
                </c:pt>
                <c:pt idx="88">
                  <c:v>44886.999895833331</c:v>
                </c:pt>
                <c:pt idx="89">
                  <c:v>44887.041307870371</c:v>
                </c:pt>
                <c:pt idx="90">
                  <c:v>44887.082708333328</c:v>
                </c:pt>
                <c:pt idx="91">
                  <c:v>44887.124108796292</c:v>
                </c:pt>
                <c:pt idx="92">
                  <c:v>44887.165520833332</c:v>
                </c:pt>
                <c:pt idx="93">
                  <c:v>44887.206921296296</c:v>
                </c:pt>
                <c:pt idx="94">
                  <c:v>44887.248333333329</c:v>
                </c:pt>
                <c:pt idx="95">
                  <c:v>44887.289756944439</c:v>
                </c:pt>
                <c:pt idx="96">
                  <c:v>44887.33118055555</c:v>
                </c:pt>
                <c:pt idx="97">
                  <c:v>44887.372569444444</c:v>
                </c:pt>
                <c:pt idx="98">
                  <c:v>44887.413969907408</c:v>
                </c:pt>
                <c:pt idx="99">
                  <c:v>44887.455451388887</c:v>
                </c:pt>
                <c:pt idx="100">
                  <c:v>44887.496886574074</c:v>
                </c:pt>
                <c:pt idx="101">
                  <c:v>44887.538298611107</c:v>
                </c:pt>
                <c:pt idx="102">
                  <c:v>44887.579710648148</c:v>
                </c:pt>
                <c:pt idx="103">
                  <c:v>44887.621099537035</c:v>
                </c:pt>
                <c:pt idx="104">
                  <c:v>44887.662465277775</c:v>
                </c:pt>
                <c:pt idx="105">
                  <c:v>44887.703831018516</c:v>
                </c:pt>
                <c:pt idx="106">
                  <c:v>44887.74523148148</c:v>
                </c:pt>
                <c:pt idx="107">
                  <c:v>44887.78660879629</c:v>
                </c:pt>
                <c:pt idx="108">
                  <c:v>44887.828020833331</c:v>
                </c:pt>
                <c:pt idx="109">
                  <c:v>44887.869432870371</c:v>
                </c:pt>
                <c:pt idx="110">
                  <c:v>44887.910833333328</c:v>
                </c:pt>
                <c:pt idx="111">
                  <c:v>44887.952233796292</c:v>
                </c:pt>
                <c:pt idx="112">
                  <c:v>44888.034965277773</c:v>
                </c:pt>
                <c:pt idx="113">
                  <c:v>44888.076342592591</c:v>
                </c:pt>
                <c:pt idx="114">
                  <c:v>44888.117777777778</c:v>
                </c:pt>
                <c:pt idx="115">
                  <c:v>44888.159166666665</c:v>
                </c:pt>
                <c:pt idx="116">
                  <c:v>44888.241851851846</c:v>
                </c:pt>
                <c:pt idx="117">
                  <c:v>44888.28324074074</c:v>
                </c:pt>
                <c:pt idx="118">
                  <c:v>44888.324629629627</c:v>
                </c:pt>
                <c:pt idx="119">
                  <c:v>44888.366041666661</c:v>
                </c:pt>
                <c:pt idx="120">
                  <c:v>44888.407476851848</c:v>
                </c:pt>
                <c:pt idx="121">
                  <c:v>44888.448969907404</c:v>
                </c:pt>
                <c:pt idx="122">
                  <c:v>44888.49050925926</c:v>
                </c:pt>
                <c:pt idx="123">
                  <c:v>44888.531921296293</c:v>
                </c:pt>
                <c:pt idx="124">
                  <c:v>44888.573333333334</c:v>
                </c:pt>
                <c:pt idx="125">
                  <c:v>44888.614710648144</c:v>
                </c:pt>
                <c:pt idx="126">
                  <c:v>44888.656064814815</c:v>
                </c:pt>
                <c:pt idx="127">
                  <c:v>44888.697499999995</c:v>
                </c:pt>
                <c:pt idx="128">
                  <c:v>44888.780312499999</c:v>
                </c:pt>
                <c:pt idx="129">
                  <c:v>44888.821724537032</c:v>
                </c:pt>
                <c:pt idx="130">
                  <c:v>44888.863159722219</c:v>
                </c:pt>
                <c:pt idx="131">
                  <c:v>44888.904583333329</c:v>
                </c:pt>
                <c:pt idx="132">
                  <c:v>44888.987395833334</c:v>
                </c:pt>
                <c:pt idx="133">
                  <c:v>44889.028807870367</c:v>
                </c:pt>
                <c:pt idx="134">
                  <c:v>44889.070185185185</c:v>
                </c:pt>
                <c:pt idx="135">
                  <c:v>44889.111562499995</c:v>
                </c:pt>
                <c:pt idx="136">
                  <c:v>44889.152974537035</c:v>
                </c:pt>
                <c:pt idx="137">
                  <c:v>44889.194386574069</c:v>
                </c:pt>
                <c:pt idx="138">
                  <c:v>44889.235752314809</c:v>
                </c:pt>
                <c:pt idx="139">
                  <c:v>44889.27711805555</c:v>
                </c:pt>
                <c:pt idx="140">
                  <c:v>44889.318541666667</c:v>
                </c:pt>
                <c:pt idx="141">
                  <c:v>44889.359965277778</c:v>
                </c:pt>
                <c:pt idx="142">
                  <c:v>44889.40143518518</c:v>
                </c:pt>
                <c:pt idx="143">
                  <c:v>44889.44290509259</c:v>
                </c:pt>
                <c:pt idx="144">
                  <c:v>44889.484282407408</c:v>
                </c:pt>
                <c:pt idx="145">
                  <c:v>44889.567199074074</c:v>
                </c:pt>
                <c:pt idx="146">
                  <c:v>44889.608634259253</c:v>
                </c:pt>
                <c:pt idx="147">
                  <c:v>44889.649861111109</c:v>
                </c:pt>
                <c:pt idx="148">
                  <c:v>44889.69118055555</c:v>
                </c:pt>
                <c:pt idx="149">
                  <c:v>44889.732499999998</c:v>
                </c:pt>
                <c:pt idx="150">
                  <c:v>44889.773877314816</c:v>
                </c:pt>
                <c:pt idx="151">
                  <c:v>44889.815243055556</c:v>
                </c:pt>
                <c:pt idx="152">
                  <c:v>44889.898009259254</c:v>
                </c:pt>
                <c:pt idx="153">
                  <c:v>44889.939421296294</c:v>
                </c:pt>
                <c:pt idx="154">
                  <c:v>44889.980868055551</c:v>
                </c:pt>
                <c:pt idx="155">
                  <c:v>44890.022314814814</c:v>
                </c:pt>
                <c:pt idx="156">
                  <c:v>44890.063703703701</c:v>
                </c:pt>
                <c:pt idx="157">
                  <c:v>44890.105115740742</c:v>
                </c:pt>
                <c:pt idx="158">
                  <c:v>44890.146539351852</c:v>
                </c:pt>
                <c:pt idx="159">
                  <c:v>44890.187939814816</c:v>
                </c:pt>
                <c:pt idx="160">
                  <c:v>44890.229340277772</c:v>
                </c:pt>
                <c:pt idx="161">
                  <c:v>44890.27071759259</c:v>
                </c:pt>
                <c:pt idx="162">
                  <c:v>44890.31212962963</c:v>
                </c:pt>
                <c:pt idx="163">
                  <c:v>44890.353576388887</c:v>
                </c:pt>
                <c:pt idx="164">
                  <c:v>44890.395011574074</c:v>
                </c:pt>
                <c:pt idx="165">
                  <c:v>44890.436585648145</c:v>
                </c:pt>
                <c:pt idx="166">
                  <c:v>44890.478136574071</c:v>
                </c:pt>
                <c:pt idx="167">
                  <c:v>44890.519641203704</c:v>
                </c:pt>
                <c:pt idx="168">
                  <c:v>44890.561041666668</c:v>
                </c:pt>
                <c:pt idx="169">
                  <c:v>44890.602384259255</c:v>
                </c:pt>
                <c:pt idx="170">
                  <c:v>44890.643738425926</c:v>
                </c:pt>
                <c:pt idx="171">
                  <c:v>44890.685069444444</c:v>
                </c:pt>
                <c:pt idx="172">
                  <c:v>44890.726435185185</c:v>
                </c:pt>
                <c:pt idx="173">
                  <c:v>44890.767812499995</c:v>
                </c:pt>
                <c:pt idx="174">
                  <c:v>44890.809201388889</c:v>
                </c:pt>
                <c:pt idx="175">
                  <c:v>44890.850613425922</c:v>
                </c:pt>
                <c:pt idx="176">
                  <c:v>44890.891979166663</c:v>
                </c:pt>
                <c:pt idx="177">
                  <c:v>44890.933391203704</c:v>
                </c:pt>
                <c:pt idx="178">
                  <c:v>44890.974780092591</c:v>
                </c:pt>
                <c:pt idx="179">
                  <c:v>44891.016203703701</c:v>
                </c:pt>
                <c:pt idx="180">
                  <c:v>44891.057627314811</c:v>
                </c:pt>
                <c:pt idx="181">
                  <c:v>44891.098993055552</c:v>
                </c:pt>
                <c:pt idx="182">
                  <c:v>44891.140381944439</c:v>
                </c:pt>
                <c:pt idx="183">
                  <c:v>44891.181817129625</c:v>
                </c:pt>
                <c:pt idx="184">
                  <c:v>44891.223217592589</c:v>
                </c:pt>
                <c:pt idx="185">
                  <c:v>44891.26462962963</c:v>
                </c:pt>
                <c:pt idx="186">
                  <c:v>44891.30600694444</c:v>
                </c:pt>
                <c:pt idx="187">
                  <c:v>44891.34743055555</c:v>
                </c:pt>
                <c:pt idx="188">
                  <c:v>44891.388796296291</c:v>
                </c:pt>
                <c:pt idx="189">
                  <c:v>44891.430196759255</c:v>
                </c:pt>
                <c:pt idx="190">
                  <c:v>44891.471724537034</c:v>
                </c:pt>
                <c:pt idx="191">
                  <c:v>44891.51326388889</c:v>
                </c:pt>
                <c:pt idx="192">
                  <c:v>44891.554664351846</c:v>
                </c:pt>
                <c:pt idx="193">
                  <c:v>44891.596041666664</c:v>
                </c:pt>
                <c:pt idx="194">
                  <c:v>44891.637280092589</c:v>
                </c:pt>
                <c:pt idx="195">
                  <c:v>44891.678599537037</c:v>
                </c:pt>
                <c:pt idx="196">
                  <c:v>44891.719953703701</c:v>
                </c:pt>
                <c:pt idx="197">
                  <c:v>44891.761273148142</c:v>
                </c:pt>
                <c:pt idx="198">
                  <c:v>44891.802662037036</c:v>
                </c:pt>
                <c:pt idx="199">
                  <c:v>44891.844039351847</c:v>
                </c:pt>
                <c:pt idx="200">
                  <c:v>44891.885416666664</c:v>
                </c:pt>
                <c:pt idx="201">
                  <c:v>44891.926793981482</c:v>
                </c:pt>
                <c:pt idx="202">
                  <c:v>44891.968148148146</c:v>
                </c:pt>
                <c:pt idx="203">
                  <c:v>44892.009513888886</c:v>
                </c:pt>
                <c:pt idx="204">
                  <c:v>44892.050925925927</c:v>
                </c:pt>
                <c:pt idx="205">
                  <c:v>44892.092280092591</c:v>
                </c:pt>
                <c:pt idx="206">
                  <c:v>44892.133645833332</c:v>
                </c:pt>
                <c:pt idx="207">
                  <c:v>44892.175046296295</c:v>
                </c:pt>
                <c:pt idx="208">
                  <c:v>44892.216446759259</c:v>
                </c:pt>
                <c:pt idx="209">
                  <c:v>44892.25782407407</c:v>
                </c:pt>
                <c:pt idx="210">
                  <c:v>44892.299212962964</c:v>
                </c:pt>
                <c:pt idx="211">
                  <c:v>44892.340601851851</c:v>
                </c:pt>
                <c:pt idx="212">
                  <c:v>44892.382048611107</c:v>
                </c:pt>
                <c:pt idx="213">
                  <c:v>44892.42350694444</c:v>
                </c:pt>
                <c:pt idx="214">
                  <c:v>44892.465046296296</c:v>
                </c:pt>
                <c:pt idx="215">
                  <c:v>44892.506516203699</c:v>
                </c:pt>
                <c:pt idx="216">
                  <c:v>44892.548020833332</c:v>
                </c:pt>
                <c:pt idx="217">
                  <c:v>44892.589513888888</c:v>
                </c:pt>
                <c:pt idx="218">
                  <c:v>44892.630833333329</c:v>
                </c:pt>
                <c:pt idx="219">
                  <c:v>44892.672175925924</c:v>
                </c:pt>
                <c:pt idx="220">
                  <c:v>44892.713541666664</c:v>
                </c:pt>
                <c:pt idx="221">
                  <c:v>44892.754918981482</c:v>
                </c:pt>
                <c:pt idx="222">
                  <c:v>44892.796273148146</c:v>
                </c:pt>
                <c:pt idx="223">
                  <c:v>44892.837719907402</c:v>
                </c:pt>
                <c:pt idx="224">
                  <c:v>44892.879143518519</c:v>
                </c:pt>
                <c:pt idx="225">
                  <c:v>44892.920555555553</c:v>
                </c:pt>
                <c:pt idx="226">
                  <c:v>44892.96194444444</c:v>
                </c:pt>
                <c:pt idx="227">
                  <c:v>44893.00335648148</c:v>
                </c:pt>
                <c:pt idx="228">
                  <c:v>44893.044791666667</c:v>
                </c:pt>
                <c:pt idx="229">
                  <c:v>44893.0862037037</c:v>
                </c:pt>
                <c:pt idx="230">
                  <c:v>44893.127615740741</c:v>
                </c:pt>
                <c:pt idx="231">
                  <c:v>44893.168969907405</c:v>
                </c:pt>
                <c:pt idx="232">
                  <c:v>44893.210381944446</c:v>
                </c:pt>
                <c:pt idx="233">
                  <c:v>44893.251828703702</c:v>
                </c:pt>
                <c:pt idx="234">
                  <c:v>44893.293240740735</c:v>
                </c:pt>
                <c:pt idx="235">
                  <c:v>44893.334675925922</c:v>
                </c:pt>
                <c:pt idx="236">
                  <c:v>44893.376064814809</c:v>
                </c:pt>
                <c:pt idx="237">
                  <c:v>44893.417569444442</c:v>
                </c:pt>
                <c:pt idx="238">
                  <c:v>44893.459120370368</c:v>
                </c:pt>
                <c:pt idx="239">
                  <c:v>44893.500648148147</c:v>
                </c:pt>
                <c:pt idx="240">
                  <c:v>44893.54211805555</c:v>
                </c:pt>
                <c:pt idx="241">
                  <c:v>44893.583541666667</c:v>
                </c:pt>
                <c:pt idx="242">
                  <c:v>44893.624918981477</c:v>
                </c:pt>
                <c:pt idx="243">
                  <c:v>44893.666238425925</c:v>
                </c:pt>
                <c:pt idx="244">
                  <c:v>44893.707557870366</c:v>
                </c:pt>
                <c:pt idx="245">
                  <c:v>44893.748888888884</c:v>
                </c:pt>
                <c:pt idx="246">
                  <c:v>44893.790254629625</c:v>
                </c:pt>
                <c:pt idx="247">
                  <c:v>44893.873078703698</c:v>
                </c:pt>
                <c:pt idx="248">
                  <c:v>44893.914456018516</c:v>
                </c:pt>
                <c:pt idx="249">
                  <c:v>44893.955868055556</c:v>
                </c:pt>
                <c:pt idx="250">
                  <c:v>44893.99728009259</c:v>
                </c:pt>
                <c:pt idx="251">
                  <c:v>44894.038726851846</c:v>
                </c:pt>
                <c:pt idx="252">
                  <c:v>44894.08012731481</c:v>
                </c:pt>
                <c:pt idx="253">
                  <c:v>44894.121539351851</c:v>
                </c:pt>
                <c:pt idx="254">
                  <c:v>44894.16302083333</c:v>
                </c:pt>
                <c:pt idx="255">
                  <c:v>44894.204398148147</c:v>
                </c:pt>
                <c:pt idx="256">
                  <c:v>44894.245810185181</c:v>
                </c:pt>
                <c:pt idx="257">
                  <c:v>44894.287210648145</c:v>
                </c:pt>
                <c:pt idx="258">
                  <c:v>44894.328611111108</c:v>
                </c:pt>
                <c:pt idx="259">
                  <c:v>44894.370023148149</c:v>
                </c:pt>
                <c:pt idx="260">
                  <c:v>44894.411446759259</c:v>
                </c:pt>
                <c:pt idx="261">
                  <c:v>44894.452858796292</c:v>
                </c:pt>
                <c:pt idx="262">
                  <c:v>44894.494282407402</c:v>
                </c:pt>
                <c:pt idx="263">
                  <c:v>44894.535671296297</c:v>
                </c:pt>
                <c:pt idx="264">
                  <c:v>44894.577106481476</c:v>
                </c:pt>
                <c:pt idx="265">
                  <c:v>44894.618518518517</c:v>
                </c:pt>
                <c:pt idx="266">
                  <c:v>44894.659895833334</c:v>
                </c:pt>
                <c:pt idx="267">
                  <c:v>44894.701261574075</c:v>
                </c:pt>
                <c:pt idx="268">
                  <c:v>44894.742662037032</c:v>
                </c:pt>
                <c:pt idx="269">
                  <c:v>44894.784062499995</c:v>
                </c:pt>
                <c:pt idx="270">
                  <c:v>44894.825462962959</c:v>
                </c:pt>
                <c:pt idx="271">
                  <c:v>44894.866863425923</c:v>
                </c:pt>
                <c:pt idx="272">
                  <c:v>44894.908229166664</c:v>
                </c:pt>
                <c:pt idx="273">
                  <c:v>44894.949618055551</c:v>
                </c:pt>
                <c:pt idx="274">
                  <c:v>44894.990995370368</c:v>
                </c:pt>
                <c:pt idx="275">
                  <c:v>44895.032407407401</c:v>
                </c:pt>
                <c:pt idx="276">
                  <c:v>44895.073784722219</c:v>
                </c:pt>
                <c:pt idx="277">
                  <c:v>44895.115185185183</c:v>
                </c:pt>
                <c:pt idx="278">
                  <c:v>44895.156597222223</c:v>
                </c:pt>
                <c:pt idx="279">
                  <c:v>44895.19799768518</c:v>
                </c:pt>
                <c:pt idx="280">
                  <c:v>44895.239421296297</c:v>
                </c:pt>
                <c:pt idx="281">
                  <c:v>44895.280810185184</c:v>
                </c:pt>
                <c:pt idx="282">
                  <c:v>44895.322210648148</c:v>
                </c:pt>
                <c:pt idx="283">
                  <c:v>44895.363645833328</c:v>
                </c:pt>
                <c:pt idx="284">
                  <c:v>44895.405069444445</c:v>
                </c:pt>
                <c:pt idx="285">
                  <c:v>44895.487905092588</c:v>
                </c:pt>
                <c:pt idx="286">
                  <c:v>44895.529305555552</c:v>
                </c:pt>
                <c:pt idx="287">
                  <c:v>44895.570717592593</c:v>
                </c:pt>
                <c:pt idx="288">
                  <c:v>44895.612152777772</c:v>
                </c:pt>
                <c:pt idx="289">
                  <c:v>44895.65353009259</c:v>
                </c:pt>
                <c:pt idx="290">
                  <c:v>44895.694907407407</c:v>
                </c:pt>
                <c:pt idx="291">
                  <c:v>44895.736296296294</c:v>
                </c:pt>
                <c:pt idx="292">
                  <c:v>44895.777696759258</c:v>
                </c:pt>
                <c:pt idx="293">
                  <c:v>44895.819085648145</c:v>
                </c:pt>
                <c:pt idx="294">
                  <c:v>44895.860486111109</c:v>
                </c:pt>
                <c:pt idx="295">
                  <c:v>44895.901909722219</c:v>
                </c:pt>
                <c:pt idx="296">
                  <c:v>44895.94332175926</c:v>
                </c:pt>
                <c:pt idx="297">
                  <c:v>44895.984722222223</c:v>
                </c:pt>
                <c:pt idx="298">
                  <c:v>44896.02611111111</c:v>
                </c:pt>
                <c:pt idx="299">
                  <c:v>44896.067511574074</c:v>
                </c:pt>
                <c:pt idx="300">
                  <c:v>44896.108912037038</c:v>
                </c:pt>
                <c:pt idx="301">
                  <c:v>44896.150289351848</c:v>
                </c:pt>
                <c:pt idx="302">
                  <c:v>44896.191701388889</c:v>
                </c:pt>
                <c:pt idx="303">
                  <c:v>44896.233101851853</c:v>
                </c:pt>
                <c:pt idx="304">
                  <c:v>44896.274525462963</c:v>
                </c:pt>
                <c:pt idx="305">
                  <c:v>44896.31591435185</c:v>
                </c:pt>
                <c:pt idx="306">
                  <c:v>44896.35733796296</c:v>
                </c:pt>
                <c:pt idx="307">
                  <c:v>44896.398738425924</c:v>
                </c:pt>
                <c:pt idx="308">
                  <c:v>44896.421354166661</c:v>
                </c:pt>
                <c:pt idx="309">
                  <c:v>44896.430104166662</c:v>
                </c:pt>
                <c:pt idx="310">
                  <c:v>44896.439837962964</c:v>
                </c:pt>
                <c:pt idx="311">
                  <c:v>#N/A</c:v>
                </c:pt>
                <c:pt idx="312">
                  <c:v>44896.448900462958</c:v>
                </c:pt>
                <c:pt idx="313">
                  <c:v>44896.453703703701</c:v>
                </c:pt>
                <c:pt idx="314">
                  <c:v>44896.459351851852</c:v>
                </c:pt>
                <c:pt idx="315">
                  <c:v>44896.462349537032</c:v>
                </c:pt>
                <c:pt idx="316">
                  <c:v>44896.463576388887</c:v>
                </c:pt>
                <c:pt idx="317">
                  <c:v>44896.465416666666</c:v>
                </c:pt>
                <c:pt idx="318">
                  <c:v>44896.50677083333</c:v>
                </c:pt>
                <c:pt idx="319">
                  <c:v>44896.548148148147</c:v>
                </c:pt>
                <c:pt idx="320">
                  <c:v>44896.630949074075</c:v>
                </c:pt>
                <c:pt idx="321">
                  <c:v>44896.672349537032</c:v>
                </c:pt>
                <c:pt idx="322">
                  <c:v>44896.713761574072</c:v>
                </c:pt>
                <c:pt idx="323">
                  <c:v>44896.755208333328</c:v>
                </c:pt>
                <c:pt idx="324">
                  <c:v>44896.796597222223</c:v>
                </c:pt>
                <c:pt idx="325">
                  <c:v>44896.837997685179</c:v>
                </c:pt>
                <c:pt idx="326">
                  <c:v>44896.87940972222</c:v>
                </c:pt>
                <c:pt idx="327">
                  <c:v>44896.92082175926</c:v>
                </c:pt>
                <c:pt idx="328">
                  <c:v>44896.962199074071</c:v>
                </c:pt>
                <c:pt idx="329">
                  <c:v>44897.003611111111</c:v>
                </c:pt>
                <c:pt idx="330">
                  <c:v>44897.044988425921</c:v>
                </c:pt>
                <c:pt idx="331">
                  <c:v>44897.086412037032</c:v>
                </c:pt>
                <c:pt idx="332">
                  <c:v>44897.127812499995</c:v>
                </c:pt>
                <c:pt idx="333">
                  <c:v>44897.169224537036</c:v>
                </c:pt>
                <c:pt idx="334">
                  <c:v>44897.210636574069</c:v>
                </c:pt>
                <c:pt idx="335">
                  <c:v>44897.252025462964</c:v>
                </c:pt>
                <c:pt idx="336">
                  <c:v>44897.293402777774</c:v>
                </c:pt>
                <c:pt idx="337">
                  <c:v>44897.334826388884</c:v>
                </c:pt>
                <c:pt idx="338">
                  <c:v>44897.376215277778</c:v>
                </c:pt>
                <c:pt idx="339">
                  <c:v>44897.417627314811</c:v>
                </c:pt>
                <c:pt idx="340">
                  <c:v>44897.459050925921</c:v>
                </c:pt>
                <c:pt idx="341">
                  <c:v>44897.500497685185</c:v>
                </c:pt>
                <c:pt idx="342">
                  <c:v>44897.541944444441</c:v>
                </c:pt>
                <c:pt idx="343">
                  <c:v>44897.583379629628</c:v>
                </c:pt>
                <c:pt idx="344">
                  <c:v>44897.624780092592</c:v>
                </c:pt>
                <c:pt idx="345">
                  <c:v>44897.666180555556</c:v>
                </c:pt>
                <c:pt idx="346">
                  <c:v>44897.707511574074</c:v>
                </c:pt>
                <c:pt idx="347">
                  <c:v>44897.748796296291</c:v>
                </c:pt>
                <c:pt idx="348">
                  <c:v>44897.790127314809</c:v>
                </c:pt>
                <c:pt idx="349">
                  <c:v>44897.83149305555</c:v>
                </c:pt>
                <c:pt idx="350">
                  <c:v>44897.914247685185</c:v>
                </c:pt>
                <c:pt idx="351">
                  <c:v>44897.955613425926</c:v>
                </c:pt>
                <c:pt idx="352">
                  <c:v>44897.997013888889</c:v>
                </c:pt>
                <c:pt idx="353">
                  <c:v>44898.038402777776</c:v>
                </c:pt>
                <c:pt idx="354">
                  <c:v>44898.079780092587</c:v>
                </c:pt>
                <c:pt idx="355">
                  <c:v>44898.121249999997</c:v>
                </c:pt>
                <c:pt idx="356">
                  <c:v>44898.162719907406</c:v>
                </c:pt>
                <c:pt idx="357">
                  <c:v>44898.204155092593</c:v>
                </c:pt>
                <c:pt idx="358">
                  <c:v>44898.24560185185</c:v>
                </c:pt>
                <c:pt idx="359">
                  <c:v>44898.287002314813</c:v>
                </c:pt>
                <c:pt idx="360">
                  <c:v>44898.369849537034</c:v>
                </c:pt>
                <c:pt idx="361">
                  <c:v>44898.411273148144</c:v>
                </c:pt>
                <c:pt idx="362">
                  <c:v>44898.452708333331</c:v>
                </c:pt>
                <c:pt idx="363">
                  <c:v>44898.494166666664</c:v>
                </c:pt>
                <c:pt idx="364">
                  <c:v>44898.535590277774</c:v>
                </c:pt>
                <c:pt idx="365">
                  <c:v>44898.577025462961</c:v>
                </c:pt>
                <c:pt idx="366">
                  <c:v>44898.618391203701</c:v>
                </c:pt>
                <c:pt idx="367">
                  <c:v>44898.659791666665</c:v>
                </c:pt>
                <c:pt idx="368">
                  <c:v>44898.701192129629</c:v>
                </c:pt>
                <c:pt idx="369">
                  <c:v>44898.742581018516</c:v>
                </c:pt>
                <c:pt idx="370">
                  <c:v>44898.784004629626</c:v>
                </c:pt>
                <c:pt idx="371">
                  <c:v>44898.82540509259</c:v>
                </c:pt>
                <c:pt idx="372">
                  <c:v>44898.866840277777</c:v>
                </c:pt>
                <c:pt idx="373">
                  <c:v>44898.908263888887</c:v>
                </c:pt>
                <c:pt idx="374">
                  <c:v>44898.949641203704</c:v>
                </c:pt>
                <c:pt idx="375">
                  <c:v>44898.991053240738</c:v>
                </c:pt>
                <c:pt idx="376">
                  <c:v>44899.032465277778</c:v>
                </c:pt>
                <c:pt idx="377">
                  <c:v>44899.073888888888</c:v>
                </c:pt>
                <c:pt idx="378">
                  <c:v>44899.115289351852</c:v>
                </c:pt>
                <c:pt idx="379">
                  <c:v>44899.156712962962</c:v>
                </c:pt>
                <c:pt idx="380">
                  <c:v>44899.198101851849</c:v>
                </c:pt>
                <c:pt idx="381">
                  <c:v>44899.239502314813</c:v>
                </c:pt>
                <c:pt idx="382">
                  <c:v>44899.322291666664</c:v>
                </c:pt>
                <c:pt idx="383">
                  <c:v>44899.363703703704</c:v>
                </c:pt>
                <c:pt idx="384">
                  <c:v>44899.405127314814</c:v>
                </c:pt>
                <c:pt idx="385">
                  <c:v>44899.446562500001</c:v>
                </c:pt>
                <c:pt idx="386">
                  <c:v>44899.487974537034</c:v>
                </c:pt>
                <c:pt idx="387">
                  <c:v>44899.529421296291</c:v>
                </c:pt>
                <c:pt idx="388">
                  <c:v>44899.570833333331</c:v>
                </c:pt>
                <c:pt idx="389">
                  <c:v>44899.612222222218</c:v>
                </c:pt>
                <c:pt idx="390">
                  <c:v>44899.653634259259</c:v>
                </c:pt>
                <c:pt idx="391">
                  <c:v>44899.695011574069</c:v>
                </c:pt>
                <c:pt idx="392">
                  <c:v>44899.777812499997</c:v>
                </c:pt>
                <c:pt idx="393">
                  <c:v>44899.819189814814</c:v>
                </c:pt>
                <c:pt idx="394">
                  <c:v>44899.860567129625</c:v>
                </c:pt>
                <c:pt idx="395">
                  <c:v>44899.901967592588</c:v>
                </c:pt>
                <c:pt idx="396">
                  <c:v>44899.943356481483</c:v>
                </c:pt>
                <c:pt idx="397">
                  <c:v>44899.98474537037</c:v>
                </c:pt>
                <c:pt idx="398">
                  <c:v>44900.026157407403</c:v>
                </c:pt>
                <c:pt idx="399">
                  <c:v>44900.067569444444</c:v>
                </c:pt>
                <c:pt idx="400">
                  <c:v>44900.108923611107</c:v>
                </c:pt>
                <c:pt idx="401">
                  <c:v>44900.150381944441</c:v>
                </c:pt>
                <c:pt idx="402">
                  <c:v>44900.191817129627</c:v>
                </c:pt>
                <c:pt idx="403">
                  <c:v>44900.233252314814</c:v>
                </c:pt>
                <c:pt idx="404">
                  <c:v>44900.274675925924</c:v>
                </c:pt>
                <c:pt idx="405">
                  <c:v>44900.316111111111</c:v>
                </c:pt>
                <c:pt idx="406">
                  <c:v>44900.357523148145</c:v>
                </c:pt>
                <c:pt idx="407">
                  <c:v>44900.398958333331</c:v>
                </c:pt>
                <c:pt idx="408">
                  <c:v>44900.440381944441</c:v>
                </c:pt>
                <c:pt idx="409">
                  <c:v>44900.481805555552</c:v>
                </c:pt>
                <c:pt idx="410">
                  <c:v>44900.523217592592</c:v>
                </c:pt>
                <c:pt idx="411">
                  <c:v>44900.564594907402</c:v>
                </c:pt>
                <c:pt idx="412">
                  <c:v>44900.60601851852</c:v>
                </c:pt>
                <c:pt idx="413">
                  <c:v>44900.64744212963</c:v>
                </c:pt>
                <c:pt idx="414">
                  <c:v>44900.688773148147</c:v>
                </c:pt>
                <c:pt idx="415">
                  <c:v>44900.730115740742</c:v>
                </c:pt>
                <c:pt idx="416">
                  <c:v>44900.771504629629</c:v>
                </c:pt>
                <c:pt idx="417">
                  <c:v>44900.812881944439</c:v>
                </c:pt>
                <c:pt idx="418">
                  <c:v>44900.85424768518</c:v>
                </c:pt>
                <c:pt idx="419">
                  <c:v>44900.895671296297</c:v>
                </c:pt>
                <c:pt idx="420">
                  <c:v>44900.937002314815</c:v>
                </c:pt>
                <c:pt idx="421">
                  <c:v>44900.978333333333</c:v>
                </c:pt>
                <c:pt idx="422">
                  <c:v>44901.019710648143</c:v>
                </c:pt>
                <c:pt idx="423">
                  <c:v>44901.06108796296</c:v>
                </c:pt>
                <c:pt idx="424">
                  <c:v>44901.102453703701</c:v>
                </c:pt>
                <c:pt idx="425">
                  <c:v>44901.143842592588</c:v>
                </c:pt>
                <c:pt idx="426">
                  <c:v>44901.185208333329</c:v>
                </c:pt>
                <c:pt idx="427">
                  <c:v>44901.226643518516</c:v>
                </c:pt>
                <c:pt idx="428">
                  <c:v>44901.268078703702</c:v>
                </c:pt>
                <c:pt idx="429">
                  <c:v>44901.351006944446</c:v>
                </c:pt>
                <c:pt idx="430">
                  <c:v>44901.392407407402</c:v>
                </c:pt>
                <c:pt idx="431">
                  <c:v>44901.433865740735</c:v>
                </c:pt>
                <c:pt idx="432">
                  <c:v>44901.47552083333</c:v>
                </c:pt>
                <c:pt idx="433">
                  <c:v>44901.516898148147</c:v>
                </c:pt>
                <c:pt idx="434">
                  <c:v>44901.558344907404</c:v>
                </c:pt>
                <c:pt idx="435">
                  <c:v>44901.599710648145</c:v>
                </c:pt>
                <c:pt idx="436">
                  <c:v>44901.641030092593</c:v>
                </c:pt>
                <c:pt idx="437">
                  <c:v>44901.682384259257</c:v>
                </c:pt>
                <c:pt idx="438">
                  <c:v>44901.723726851851</c:v>
                </c:pt>
                <c:pt idx="439">
                  <c:v>44901.765092592592</c:v>
                </c:pt>
                <c:pt idx="440">
                  <c:v>44901.806469907402</c:v>
                </c:pt>
                <c:pt idx="441">
                  <c:v>44901.847858796296</c:v>
                </c:pt>
                <c:pt idx="442">
                  <c:v>44901.889236111107</c:v>
                </c:pt>
                <c:pt idx="443">
                  <c:v>44901.930648148147</c:v>
                </c:pt>
                <c:pt idx="444">
                  <c:v>44901.97216435185</c:v>
                </c:pt>
                <c:pt idx="445">
                  <c:v>44902.013622685183</c:v>
                </c:pt>
                <c:pt idx="446">
                  <c:v>44902.055034722223</c:v>
                </c:pt>
                <c:pt idx="447">
                  <c:v>44902.096446759257</c:v>
                </c:pt>
                <c:pt idx="448">
                  <c:v>44902.137835648144</c:v>
                </c:pt>
                <c:pt idx="449">
                  <c:v>44902.179259259254</c:v>
                </c:pt>
                <c:pt idx="450">
                  <c:v>44902.220659722218</c:v>
                </c:pt>
                <c:pt idx="451">
                  <c:v>44902.262083333328</c:v>
                </c:pt>
                <c:pt idx="452">
                  <c:v>44902.344895833332</c:v>
                </c:pt>
                <c:pt idx="453">
                  <c:v>44902.386319444442</c:v>
                </c:pt>
                <c:pt idx="454">
                  <c:v>44902.427731481483</c:v>
                </c:pt>
                <c:pt idx="455">
                  <c:v>44902.469166666662</c:v>
                </c:pt>
                <c:pt idx="456">
                  <c:v>44902.510613425926</c:v>
                </c:pt>
                <c:pt idx="457">
                  <c:v>44902.552037037036</c:v>
                </c:pt>
                <c:pt idx="458">
                  <c:v>44902.593425925923</c:v>
                </c:pt>
                <c:pt idx="459">
                  <c:v>44902.634826388887</c:v>
                </c:pt>
                <c:pt idx="460">
                  <c:v>44902.676180555551</c:v>
                </c:pt>
                <c:pt idx="461">
                  <c:v>44902.717569444445</c:v>
                </c:pt>
                <c:pt idx="462">
                  <c:v>44902.758958333332</c:v>
                </c:pt>
                <c:pt idx="463">
                  <c:v>44902.800347222219</c:v>
                </c:pt>
                <c:pt idx="464">
                  <c:v>44902.841747685183</c:v>
                </c:pt>
                <c:pt idx="465">
                  <c:v>44902.883148148147</c:v>
                </c:pt>
                <c:pt idx="466">
                  <c:v>44902.924537037034</c:v>
                </c:pt>
                <c:pt idx="467">
                  <c:v>44903.007361111107</c:v>
                </c:pt>
                <c:pt idx="468">
                  <c:v>44903.048738425925</c:v>
                </c:pt>
                <c:pt idx="469">
                  <c:v>44903.090150462958</c:v>
                </c:pt>
                <c:pt idx="470">
                  <c:v>44903.131562499999</c:v>
                </c:pt>
                <c:pt idx="471">
                  <c:v>44903.172962962963</c:v>
                </c:pt>
                <c:pt idx="472">
                  <c:v>44903.255763888883</c:v>
                </c:pt>
                <c:pt idx="473">
                  <c:v>44903.297152777777</c:v>
                </c:pt>
                <c:pt idx="474">
                  <c:v>44903.338541666664</c:v>
                </c:pt>
                <c:pt idx="475">
                  <c:v>44903.379953703705</c:v>
                </c:pt>
                <c:pt idx="476">
                  <c:v>44903.421446759254</c:v>
                </c:pt>
                <c:pt idx="477">
                  <c:v>44903.462951388887</c:v>
                </c:pt>
                <c:pt idx="478">
                  <c:v>44903.504340277774</c:v>
                </c:pt>
                <c:pt idx="479">
                  <c:v>44903.545694444445</c:v>
                </c:pt>
                <c:pt idx="480">
                  <c:v>44903.587071759255</c:v>
                </c:pt>
                <c:pt idx="481">
                  <c:v>44903.628425925926</c:v>
                </c:pt>
                <c:pt idx="482">
                  <c:v>44903.669756944444</c:v>
                </c:pt>
                <c:pt idx="483">
                  <c:v>44903.711087962962</c:v>
                </c:pt>
                <c:pt idx="484">
                  <c:v>44903.752442129626</c:v>
                </c:pt>
                <c:pt idx="485">
                  <c:v>44903.793807870366</c:v>
                </c:pt>
                <c:pt idx="486">
                  <c:v>44903.835243055553</c:v>
                </c:pt>
                <c:pt idx="487">
                  <c:v>44903.87668981481</c:v>
                </c:pt>
                <c:pt idx="488">
                  <c:v>44903.918148148143</c:v>
                </c:pt>
                <c:pt idx="489">
                  <c:v>44904.00099537037</c:v>
                </c:pt>
                <c:pt idx="490">
                  <c:v>44904.042384259257</c:v>
                </c:pt>
                <c:pt idx="491">
                  <c:v>44904.083807870367</c:v>
                </c:pt>
                <c:pt idx="492">
                  <c:v>44904.125219907408</c:v>
                </c:pt>
                <c:pt idx="493">
                  <c:v>44904.166608796295</c:v>
                </c:pt>
                <c:pt idx="494">
                  <c:v>44904.208020833328</c:v>
                </c:pt>
                <c:pt idx="495">
                  <c:v>44904.249409722222</c:v>
                </c:pt>
                <c:pt idx="496">
                  <c:v>44904.290856481479</c:v>
                </c:pt>
                <c:pt idx="497">
                  <c:v>44904.332280092589</c:v>
                </c:pt>
                <c:pt idx="498">
                  <c:v>44904.373715277776</c:v>
                </c:pt>
                <c:pt idx="499">
                  <c:v>44904.415138888886</c:v>
                </c:pt>
                <c:pt idx="500">
                  <c:v>44904.456585648142</c:v>
                </c:pt>
                <c:pt idx="501">
                  <c:v>44904.498067129629</c:v>
                </c:pt>
                <c:pt idx="502">
                  <c:v>44904.539490740739</c:v>
                </c:pt>
                <c:pt idx="503">
                  <c:v>44904.580902777772</c:v>
                </c:pt>
                <c:pt idx="504">
                  <c:v>44904.622268518513</c:v>
                </c:pt>
                <c:pt idx="505">
                  <c:v>44904.663645833331</c:v>
                </c:pt>
                <c:pt idx="506">
                  <c:v>44904.705023148148</c:v>
                </c:pt>
                <c:pt idx="507">
                  <c:v>44904.746377314812</c:v>
                </c:pt>
                <c:pt idx="508">
                  <c:v>44904.787766203699</c:v>
                </c:pt>
                <c:pt idx="509">
                  <c:v>44904.829166666663</c:v>
                </c:pt>
                <c:pt idx="510">
                  <c:v>44904.870578703703</c:v>
                </c:pt>
                <c:pt idx="511">
                  <c:v>44904.911990740737</c:v>
                </c:pt>
                <c:pt idx="512">
                  <c:v>44904.9533912037</c:v>
                </c:pt>
                <c:pt idx="513">
                  <c:v>44904.994791666664</c:v>
                </c:pt>
                <c:pt idx="514">
                  <c:v>44905.036180555551</c:v>
                </c:pt>
                <c:pt idx="515">
                  <c:v>44905.077557870369</c:v>
                </c:pt>
                <c:pt idx="516">
                  <c:v>44905.118981481479</c:v>
                </c:pt>
                <c:pt idx="517">
                  <c:v>44905.160370370366</c:v>
                </c:pt>
                <c:pt idx="518">
                  <c:v>44905.201805555553</c:v>
                </c:pt>
                <c:pt idx="519">
                  <c:v>44905.243206018517</c:v>
                </c:pt>
                <c:pt idx="520">
                  <c:v>44905.284594907404</c:v>
                </c:pt>
                <c:pt idx="521">
                  <c:v>44905.325995370367</c:v>
                </c:pt>
                <c:pt idx="522">
                  <c:v>44905.367407407408</c:v>
                </c:pt>
                <c:pt idx="523">
                  <c:v>44905.408842592587</c:v>
                </c:pt>
                <c:pt idx="524">
                  <c:v>44905.491736111107</c:v>
                </c:pt>
                <c:pt idx="525">
                  <c:v>44905.533124999994</c:v>
                </c:pt>
                <c:pt idx="526">
                  <c:v>44905.574525462958</c:v>
                </c:pt>
                <c:pt idx="527">
                  <c:v>44905.615879629629</c:v>
                </c:pt>
                <c:pt idx="528">
                  <c:v>44905.657233796293</c:v>
                </c:pt>
                <c:pt idx="529">
                  <c:v>44905.698599537034</c:v>
                </c:pt>
                <c:pt idx="530">
                  <c:v>44905.739976851852</c:v>
                </c:pt>
                <c:pt idx="531">
                  <c:v>44905.781354166662</c:v>
                </c:pt>
                <c:pt idx="532">
                  <c:v>44905.864131944443</c:v>
                </c:pt>
                <c:pt idx="533">
                  <c:v>44905.90552083333</c:v>
                </c:pt>
                <c:pt idx="534">
                  <c:v>44905.946921296294</c:v>
                </c:pt>
                <c:pt idx="535">
                  <c:v>44905.988344907404</c:v>
                </c:pt>
                <c:pt idx="536">
                  <c:v>44906.071122685185</c:v>
                </c:pt>
                <c:pt idx="537">
                  <c:v>44906.112465277773</c:v>
                </c:pt>
                <c:pt idx="538">
                  <c:v>44906.153900462959</c:v>
                </c:pt>
                <c:pt idx="539">
                  <c:v>44906.195370370369</c:v>
                </c:pt>
                <c:pt idx="540">
                  <c:v>44906.236770833333</c:v>
                </c:pt>
                <c:pt idx="541">
                  <c:v>44906.278182870366</c:v>
                </c:pt>
                <c:pt idx="542">
                  <c:v>44906.319560185184</c:v>
                </c:pt>
                <c:pt idx="543">
                  <c:v>44906.360972222217</c:v>
                </c:pt>
                <c:pt idx="544">
                  <c:v>44906.40243055555</c:v>
                </c:pt>
                <c:pt idx="545">
                  <c:v>44906.443912037037</c:v>
                </c:pt>
                <c:pt idx="546">
                  <c:v>44906.485451388886</c:v>
                </c:pt>
                <c:pt idx="547">
                  <c:v>44906.609479166662</c:v>
                </c:pt>
                <c:pt idx="548">
                  <c:v>44906.650694444441</c:v>
                </c:pt>
                <c:pt idx="549">
                  <c:v>44906.691979166666</c:v>
                </c:pt>
                <c:pt idx="550">
                  <c:v>44906.733275462961</c:v>
                </c:pt>
                <c:pt idx="551">
                  <c:v>44906.774583333332</c:v>
                </c:pt>
                <c:pt idx="552">
                  <c:v>44906.815937499996</c:v>
                </c:pt>
                <c:pt idx="553">
                  <c:v>44906.85733796296</c:v>
                </c:pt>
                <c:pt idx="554">
                  <c:v>44906.940023148149</c:v>
                </c:pt>
                <c:pt idx="555">
                  <c:v>44906.981377314813</c:v>
                </c:pt>
                <c:pt idx="556">
                  <c:v>44907.022743055553</c:v>
                </c:pt>
                <c:pt idx="557">
                  <c:v>44907.064074074071</c:v>
                </c:pt>
                <c:pt idx="558">
                  <c:v>44907.105486111112</c:v>
                </c:pt>
                <c:pt idx="559">
                  <c:v>44907.146828703699</c:v>
                </c:pt>
                <c:pt idx="560">
                  <c:v>44907.18818287037</c:v>
                </c:pt>
                <c:pt idx="561">
                  <c:v>44907.22960648148</c:v>
                </c:pt>
                <c:pt idx="562">
                  <c:v>44907.27103009259</c:v>
                </c:pt>
                <c:pt idx="563">
                  <c:v>44907.312465277777</c:v>
                </c:pt>
                <c:pt idx="564">
                  <c:v>44907.353888888887</c:v>
                </c:pt>
                <c:pt idx="565">
                  <c:v>44907.395462962959</c:v>
                </c:pt>
                <c:pt idx="566">
                  <c:v>44907.437118055554</c:v>
                </c:pt>
                <c:pt idx="567">
                  <c:v>44907.478692129625</c:v>
                </c:pt>
                <c:pt idx="568">
                  <c:v>44907.519976851851</c:v>
                </c:pt>
                <c:pt idx="569">
                  <c:v>44907.561307870368</c:v>
                </c:pt>
                <c:pt idx="570">
                  <c:v>44907.602673611109</c:v>
                </c:pt>
                <c:pt idx="571">
                  <c:v>44907.643969907404</c:v>
                </c:pt>
                <c:pt idx="572">
                  <c:v>44907.685243055552</c:v>
                </c:pt>
                <c:pt idx="573">
                  <c:v>44907.72657407407</c:v>
                </c:pt>
                <c:pt idx="574">
                  <c:v>44907.767916666664</c:v>
                </c:pt>
                <c:pt idx="575">
                  <c:v>44907.809224537035</c:v>
                </c:pt>
                <c:pt idx="576">
                  <c:v>44907.850613425922</c:v>
                </c:pt>
                <c:pt idx="577">
                  <c:v>44907.892037037032</c:v>
                </c:pt>
                <c:pt idx="578">
                  <c:v>44907.933472222219</c:v>
                </c:pt>
                <c:pt idx="579">
                  <c:v>44907.974826388883</c:v>
                </c:pt>
                <c:pt idx="580">
                  <c:v>44908.016157407408</c:v>
                </c:pt>
                <c:pt idx="581">
                  <c:v>44908.057581018518</c:v>
                </c:pt>
                <c:pt idx="582">
                  <c:v>44908.098981481482</c:v>
                </c:pt>
                <c:pt idx="583">
                  <c:v>44908.140393518515</c:v>
                </c:pt>
                <c:pt idx="584">
                  <c:v>44908.181759259256</c:v>
                </c:pt>
                <c:pt idx="585">
                  <c:v>44908.223148148143</c:v>
                </c:pt>
                <c:pt idx="586">
                  <c:v>44908.264675925922</c:v>
                </c:pt>
                <c:pt idx="587">
                  <c:v>44908.306192129625</c:v>
                </c:pt>
                <c:pt idx="588">
                  <c:v>44908.347673611112</c:v>
                </c:pt>
                <c:pt idx="589">
                  <c:v>44908.389143518514</c:v>
                </c:pt>
                <c:pt idx="590">
                  <c:v>44908.430706018517</c:v>
                </c:pt>
                <c:pt idx="591">
                  <c:v>44908.472245370365</c:v>
                </c:pt>
                <c:pt idx="592">
                  <c:v>44908.513726851852</c:v>
                </c:pt>
                <c:pt idx="593">
                  <c:v>44908.555196759255</c:v>
                </c:pt>
                <c:pt idx="594">
                  <c:v>44908.596597222218</c:v>
                </c:pt>
                <c:pt idx="595">
                  <c:v>44908.63795138889</c:v>
                </c:pt>
                <c:pt idx="596">
                  <c:v>44908.679375</c:v>
                </c:pt>
                <c:pt idx="597">
                  <c:v>44908.72075231481</c:v>
                </c:pt>
                <c:pt idx="598">
                  <c:v>44908.762129629627</c:v>
                </c:pt>
                <c:pt idx="599">
                  <c:v>44908.803506944445</c:v>
                </c:pt>
                <c:pt idx="600">
                  <c:v>44908.845023148147</c:v>
                </c:pt>
                <c:pt idx="601">
                  <c:v>44908.886388888888</c:v>
                </c:pt>
                <c:pt idx="602">
                  <c:v>44908.927800925921</c:v>
                </c:pt>
                <c:pt idx="603">
                  <c:v>44908.969236111108</c:v>
                </c:pt>
                <c:pt idx="604">
                  <c:v>44909.052025462959</c:v>
                </c:pt>
                <c:pt idx="605">
                  <c:v>44909.093449074069</c:v>
                </c:pt>
                <c:pt idx="606">
                  <c:v>44909.134884259256</c:v>
                </c:pt>
                <c:pt idx="607">
                  <c:v>44909.176319444443</c:v>
                </c:pt>
                <c:pt idx="608">
                  <c:v>44909.217766203699</c:v>
                </c:pt>
                <c:pt idx="609">
                  <c:v>44909.300578703704</c:v>
                </c:pt>
                <c:pt idx="610">
                  <c:v>44909.342094907406</c:v>
                </c:pt>
                <c:pt idx="611">
                  <c:v>44909.383518518516</c:v>
                </c:pt>
                <c:pt idx="612">
                  <c:v>44909.424965277773</c:v>
                </c:pt>
                <c:pt idx="613">
                  <c:v>44909.466435185182</c:v>
                </c:pt>
                <c:pt idx="614">
                  <c:v>44909.507847222223</c:v>
                </c:pt>
                <c:pt idx="615">
                  <c:v>44909.549305555556</c:v>
                </c:pt>
                <c:pt idx="616">
                  <c:v>44909.590752314813</c:v>
                </c:pt>
                <c:pt idx="617">
                  <c:v>44909.632164351846</c:v>
                </c:pt>
                <c:pt idx="618">
                  <c:v>44909.673495370371</c:v>
                </c:pt>
                <c:pt idx="619">
                  <c:v>44909.714872685181</c:v>
                </c:pt>
                <c:pt idx="620">
                  <c:v>44909.756296296291</c:v>
                </c:pt>
                <c:pt idx="621">
                  <c:v>44909.797743055555</c:v>
                </c:pt>
                <c:pt idx="622">
                  <c:v>44909.839143518519</c:v>
                </c:pt>
                <c:pt idx="623">
                  <c:v>44909.880520833329</c:v>
                </c:pt>
                <c:pt idx="624">
                  <c:v>44909.921909722223</c:v>
                </c:pt>
                <c:pt idx="625">
                  <c:v>44909.96331018518</c:v>
                </c:pt>
                <c:pt idx="626">
                  <c:v>44910.004687499997</c:v>
                </c:pt>
                <c:pt idx="627">
                  <c:v>44910.046099537038</c:v>
                </c:pt>
                <c:pt idx="628">
                  <c:v>44910.087488425925</c:v>
                </c:pt>
                <c:pt idx="629">
                  <c:v>44910.128888888888</c:v>
                </c:pt>
                <c:pt idx="630">
                  <c:v>44910.170277777775</c:v>
                </c:pt>
                <c:pt idx="631">
                  <c:v>44910.211724537032</c:v>
                </c:pt>
                <c:pt idx="632">
                  <c:v>44910.253124999996</c:v>
                </c:pt>
                <c:pt idx="633">
                  <c:v>44910.294502314813</c:v>
                </c:pt>
                <c:pt idx="634">
                  <c:v>44910.335914351846</c:v>
                </c:pt>
                <c:pt idx="635">
                  <c:v>44910.37736111111</c:v>
                </c:pt>
                <c:pt idx="636">
                  <c:v>44910.41878472222</c:v>
                </c:pt>
                <c:pt idx="637">
                  <c:v>44910.460219907407</c:v>
                </c:pt>
                <c:pt idx="638">
                  <c:v>44910.501620370371</c:v>
                </c:pt>
                <c:pt idx="639">
                  <c:v>44910.543043981481</c:v>
                </c:pt>
                <c:pt idx="640">
                  <c:v>44910.584456018514</c:v>
                </c:pt>
                <c:pt idx="641">
                  <c:v>44910.625810185185</c:v>
                </c:pt>
                <c:pt idx="642">
                  <c:v>44910.667175925926</c:v>
                </c:pt>
                <c:pt idx="643">
                  <c:v>44910.708553240736</c:v>
                </c:pt>
                <c:pt idx="644">
                  <c:v>44910.749907407408</c:v>
                </c:pt>
                <c:pt idx="645">
                  <c:v>44910.791284722218</c:v>
                </c:pt>
                <c:pt idx="646">
                  <c:v>44910.832696759258</c:v>
                </c:pt>
                <c:pt idx="647">
                  <c:v>44910.874108796292</c:v>
                </c:pt>
                <c:pt idx="648">
                  <c:v>44910.915555555555</c:v>
                </c:pt>
                <c:pt idx="649">
                  <c:v>44910.956944444442</c:v>
                </c:pt>
                <c:pt idx="650">
                  <c:v>44910.998344907406</c:v>
                </c:pt>
                <c:pt idx="651">
                  <c:v>44911.039756944439</c:v>
                </c:pt>
                <c:pt idx="652">
                  <c:v>44911.08118055555</c:v>
                </c:pt>
                <c:pt idx="653">
                  <c:v>44911.164004629631</c:v>
                </c:pt>
                <c:pt idx="654">
                  <c:v>44911.20543981481</c:v>
                </c:pt>
                <c:pt idx="655">
                  <c:v>44911.246840277774</c:v>
                </c:pt>
                <c:pt idx="656">
                  <c:v>44911.288206018515</c:v>
                </c:pt>
                <c:pt idx="657">
                  <c:v>44911.329583333332</c:v>
                </c:pt>
                <c:pt idx="658">
                  <c:v>44911.371064814812</c:v>
                </c:pt>
                <c:pt idx="659">
                  <c:v>44911.412511574068</c:v>
                </c:pt>
                <c:pt idx="660">
                  <c:v>44911.453981481478</c:v>
                </c:pt>
                <c:pt idx="661">
                  <c:v>44911.495520833334</c:v>
                </c:pt>
                <c:pt idx="662">
                  <c:v>44911.536932870367</c:v>
                </c:pt>
                <c:pt idx="663">
                  <c:v>44911.578321759254</c:v>
                </c:pt>
                <c:pt idx="664">
                  <c:v>44911.619675925926</c:v>
                </c:pt>
                <c:pt idx="665">
                  <c:v>44911.660983796297</c:v>
                </c:pt>
                <c:pt idx="666">
                  <c:v>44911.702314814815</c:v>
                </c:pt>
                <c:pt idx="667">
                  <c:v>44911.785046296296</c:v>
                </c:pt>
                <c:pt idx="668">
                  <c:v>44911.82640046296</c:v>
                </c:pt>
                <c:pt idx="669">
                  <c:v>44911.867777777778</c:v>
                </c:pt>
                <c:pt idx="670">
                  <c:v>44911.909178240741</c:v>
                </c:pt>
                <c:pt idx="671">
                  <c:v>44911.950532407405</c:v>
                </c:pt>
                <c:pt idx="672">
                  <c:v>44911.991967592592</c:v>
                </c:pt>
                <c:pt idx="673">
                  <c:v>44912.033379629625</c:v>
                </c:pt>
                <c:pt idx="674">
                  <c:v>44912.074791666666</c:v>
                </c:pt>
                <c:pt idx="675">
                  <c:v>44912.116180555553</c:v>
                </c:pt>
                <c:pt idx="676">
                  <c:v>44912.157557870371</c:v>
                </c:pt>
                <c:pt idx="677">
                  <c:v>44912.281747685185</c:v>
                </c:pt>
                <c:pt idx="678">
                  <c:v>44912.323136574072</c:v>
                </c:pt>
                <c:pt idx="679">
                  <c:v>44912.405983796292</c:v>
                </c:pt>
                <c:pt idx="680">
                  <c:v>44912.447511574072</c:v>
                </c:pt>
                <c:pt idx="681">
                  <c:v>44912.489120370366</c:v>
                </c:pt>
                <c:pt idx="682">
                  <c:v>44912.530601851846</c:v>
                </c:pt>
                <c:pt idx="683">
                  <c:v>44912.572071759256</c:v>
                </c:pt>
                <c:pt idx="684">
                  <c:v>44912.613495370366</c:v>
                </c:pt>
                <c:pt idx="685">
                  <c:v>44912.654942129629</c:v>
                </c:pt>
                <c:pt idx="686">
                  <c:v>44912.69630787037</c:v>
                </c:pt>
                <c:pt idx="687">
                  <c:v>44912.737673611111</c:v>
                </c:pt>
                <c:pt idx="688">
                  <c:v>44912.779108796291</c:v>
                </c:pt>
                <c:pt idx="689">
                  <c:v>44912.820613425924</c:v>
                </c:pt>
                <c:pt idx="690">
                  <c:v>44912.862002314811</c:v>
                </c:pt>
                <c:pt idx="691">
                  <c:v>44912.903425925921</c:v>
                </c:pt>
                <c:pt idx="692">
                  <c:v>44912.944872685184</c:v>
                </c:pt>
                <c:pt idx="693">
                  <c:v>44912.986342592587</c:v>
                </c:pt>
                <c:pt idx="694">
                  <c:v>44913.02780092592</c:v>
                </c:pt>
                <c:pt idx="695">
                  <c:v>44913.069236111107</c:v>
                </c:pt>
                <c:pt idx="696">
                  <c:v>44913.110625000001</c:v>
                </c:pt>
                <c:pt idx="697">
                  <c:v>44913.151990740742</c:v>
                </c:pt>
                <c:pt idx="698">
                  <c:v>44913.193344907406</c:v>
                </c:pt>
                <c:pt idx="699">
                  <c:v>44913.234722222223</c:v>
                </c:pt>
                <c:pt idx="700">
                  <c:v>44913.276076388887</c:v>
                </c:pt>
                <c:pt idx="701">
                  <c:v>44913.317418981482</c:v>
                </c:pt>
                <c:pt idx="702">
                  <c:v>44913.358784722222</c:v>
                </c:pt>
                <c:pt idx="703">
                  <c:v>44913.400243055556</c:v>
                </c:pt>
                <c:pt idx="704">
                  <c:v>44913.441840277774</c:v>
                </c:pt>
                <c:pt idx="705">
                  <c:v>44913.483344907407</c:v>
                </c:pt>
                <c:pt idx="706">
                  <c:v>44913.524699074071</c:v>
                </c:pt>
                <c:pt idx="707">
                  <c:v>44913.566087962958</c:v>
                </c:pt>
                <c:pt idx="708">
                  <c:v>44913.60765046296</c:v>
                </c:pt>
                <c:pt idx="709">
                  <c:v>44913.649004629624</c:v>
                </c:pt>
                <c:pt idx="710">
                  <c:v>44913.731550925921</c:v>
                </c:pt>
                <c:pt idx="711">
                  <c:v>44913.772893518515</c:v>
                </c:pt>
                <c:pt idx="712">
                  <c:v>44913.814363425925</c:v>
                </c:pt>
                <c:pt idx="713">
                  <c:v>44913.855868055551</c:v>
                </c:pt>
                <c:pt idx="714">
                  <c:v>44913.897372685184</c:v>
                </c:pt>
                <c:pt idx="715">
                  <c:v>44913.93881944444</c:v>
                </c:pt>
                <c:pt idx="716">
                  <c:v>44913.980231481481</c:v>
                </c:pt>
                <c:pt idx="717">
                  <c:v>44914.021689814814</c:v>
                </c:pt>
                <c:pt idx="718">
                  <c:v>44914.063125000001</c:v>
                </c:pt>
                <c:pt idx="719">
                  <c:v>44914.104537037034</c:v>
                </c:pt>
                <c:pt idx="720">
                  <c:v>44914.145972222221</c:v>
                </c:pt>
                <c:pt idx="721">
                  <c:v>44914.187418981477</c:v>
                </c:pt>
                <c:pt idx="722">
                  <c:v>44914.228900462964</c:v>
                </c:pt>
                <c:pt idx="723">
                  <c:v>44914.27030092592</c:v>
                </c:pt>
                <c:pt idx="724">
                  <c:v>44914.311724537038</c:v>
                </c:pt>
                <c:pt idx="725">
                  <c:v>44914.353159722217</c:v>
                </c:pt>
                <c:pt idx="726">
                  <c:v>44914.394571759258</c:v>
                </c:pt>
                <c:pt idx="727">
                  <c:v>44914.43608796296</c:v>
                </c:pt>
                <c:pt idx="728">
                  <c:v>44914.477534722217</c:v>
                </c:pt>
                <c:pt idx="729">
                  <c:v>44914.519027777773</c:v>
                </c:pt>
                <c:pt idx="730">
                  <c:v>44914.560486111106</c:v>
                </c:pt>
                <c:pt idx="731">
                  <c:v>44914.60188657407</c:v>
                </c:pt>
                <c:pt idx="732">
                  <c:v>44914.643148148149</c:v>
                </c:pt>
                <c:pt idx="733">
                  <c:v>44914.684432870366</c:v>
                </c:pt>
                <c:pt idx="734">
                  <c:v>44914.767129629625</c:v>
                </c:pt>
                <c:pt idx="735">
                  <c:v>44914.808530092589</c:v>
                </c:pt>
                <c:pt idx="736">
                  <c:v>44914.849918981476</c:v>
                </c:pt>
                <c:pt idx="737">
                  <c:v>44914.932800925926</c:v>
                </c:pt>
                <c:pt idx="738">
                  <c:v>44914.974236111106</c:v>
                </c:pt>
                <c:pt idx="739">
                  <c:v>44915.015625</c:v>
                </c:pt>
                <c:pt idx="740">
                  <c:v>44915.057037037033</c:v>
                </c:pt>
                <c:pt idx="741">
                  <c:v>44915.139861111107</c:v>
                </c:pt>
                <c:pt idx="742">
                  <c:v>44915.181307870371</c:v>
                </c:pt>
                <c:pt idx="743">
                  <c:v>44915.222824074073</c:v>
                </c:pt>
                <c:pt idx="744">
                  <c:v>44915.264282407406</c:v>
                </c:pt>
                <c:pt idx="745">
                  <c:v>44915.305775462963</c:v>
                </c:pt>
                <c:pt idx="746">
                  <c:v>44915.347233796296</c:v>
                </c:pt>
                <c:pt idx="747">
                  <c:v>44915.388715277775</c:v>
                </c:pt>
                <c:pt idx="748">
                  <c:v>44915.430289351847</c:v>
                </c:pt>
                <c:pt idx="749">
                  <c:v>44915.471886574072</c:v>
                </c:pt>
                <c:pt idx="750">
                  <c:v>44915.513356481482</c:v>
                </c:pt>
                <c:pt idx="751">
                  <c:v>44915.554930555554</c:v>
                </c:pt>
                <c:pt idx="752">
                  <c:v>44915.596365740741</c:v>
                </c:pt>
                <c:pt idx="753">
                  <c:v>44915.637812499997</c:v>
                </c:pt>
                <c:pt idx="754">
                  <c:v>44915.679259259254</c:v>
                </c:pt>
                <c:pt idx="755">
                  <c:v>44915.720671296294</c:v>
                </c:pt>
                <c:pt idx="756">
                  <c:v>44915.762118055551</c:v>
                </c:pt>
                <c:pt idx="757">
                  <c:v>44915.803611111107</c:v>
                </c:pt>
                <c:pt idx="758">
                  <c:v>44915.845104166663</c:v>
                </c:pt>
                <c:pt idx="759">
                  <c:v>44915.886550925927</c:v>
                </c:pt>
                <c:pt idx="760">
                  <c:v>44915.928067129629</c:v>
                </c:pt>
                <c:pt idx="761">
                  <c:v>44915.969456018516</c:v>
                </c:pt>
                <c:pt idx="762">
                  <c:v>44916.010949074072</c:v>
                </c:pt>
                <c:pt idx="763">
                  <c:v>44916.052430555552</c:v>
                </c:pt>
                <c:pt idx="764">
                  <c:v>44916.093981481477</c:v>
                </c:pt>
                <c:pt idx="765">
                  <c:v>44916.177002314813</c:v>
                </c:pt>
                <c:pt idx="766">
                  <c:v>44916.218518518515</c:v>
                </c:pt>
                <c:pt idx="767">
                  <c:v>44916.259953703702</c:v>
                </c:pt>
                <c:pt idx="768">
                  <c:v>44916.301377314812</c:v>
                </c:pt>
                <c:pt idx="769">
                  <c:v>44916.342812499999</c:v>
                </c:pt>
                <c:pt idx="770">
                  <c:v>44916.384282407402</c:v>
                </c:pt>
                <c:pt idx="771">
                  <c:v>44916.425775462958</c:v>
                </c:pt>
                <c:pt idx="772">
                  <c:v>44916.467326388884</c:v>
                </c:pt>
                <c:pt idx="773">
                  <c:v>44916.508877314809</c:v>
                </c:pt>
                <c:pt idx="774">
                  <c:v>44916.550416666665</c:v>
                </c:pt>
                <c:pt idx="775">
                  <c:v>44916.591909722221</c:v>
                </c:pt>
                <c:pt idx="776">
                  <c:v>44916.633391203701</c:v>
                </c:pt>
                <c:pt idx="777">
                  <c:v>44916.674745370365</c:v>
                </c:pt>
                <c:pt idx="778">
                  <c:v>44916.716168981482</c:v>
                </c:pt>
                <c:pt idx="779">
                  <c:v>44916.757615740738</c:v>
                </c:pt>
                <c:pt idx="780">
                  <c:v>44916.799074074072</c:v>
                </c:pt>
                <c:pt idx="781">
                  <c:v>44916.840590277774</c:v>
                </c:pt>
                <c:pt idx="782">
                  <c:v>44916.882025462961</c:v>
                </c:pt>
                <c:pt idx="783">
                  <c:v>44916.923449074071</c:v>
                </c:pt>
                <c:pt idx="784">
                  <c:v>44916.964953703704</c:v>
                </c:pt>
                <c:pt idx="785">
                  <c:v>44917.006365740737</c:v>
                </c:pt>
                <c:pt idx="786">
                  <c:v>44917.047777777778</c:v>
                </c:pt>
                <c:pt idx="787">
                  <c:v>44917.089224537034</c:v>
                </c:pt>
                <c:pt idx="788">
                  <c:v>44917.130752314813</c:v>
                </c:pt>
                <c:pt idx="789">
                  <c:v>44917.172222222223</c:v>
                </c:pt>
                <c:pt idx="790">
                  <c:v>44917.213703703703</c:v>
                </c:pt>
                <c:pt idx="791">
                  <c:v>44917.255208333328</c:v>
                </c:pt>
                <c:pt idx="792">
                  <c:v>44917.296585648146</c:v>
                </c:pt>
                <c:pt idx="793">
                  <c:v>44917.338055555556</c:v>
                </c:pt>
                <c:pt idx="794">
                  <c:v>44917.379525462959</c:v>
                </c:pt>
                <c:pt idx="795">
                  <c:v>44917.42119212963</c:v>
                </c:pt>
                <c:pt idx="796">
                  <c:v>44917.462789351848</c:v>
                </c:pt>
                <c:pt idx="797">
                  <c:v>44917.504293981481</c:v>
                </c:pt>
                <c:pt idx="798">
                  <c:v>44917.545787037037</c:v>
                </c:pt>
                <c:pt idx="799">
                  <c:v>44917.587245370371</c:v>
                </c:pt>
                <c:pt idx="800">
                  <c:v>44917.628703703704</c:v>
                </c:pt>
                <c:pt idx="801">
                  <c:v>44917.670081018514</c:v>
                </c:pt>
                <c:pt idx="802">
                  <c:v>44917.711469907408</c:v>
                </c:pt>
                <c:pt idx="803">
                  <c:v>44917.752939814811</c:v>
                </c:pt>
                <c:pt idx="804">
                  <c:v>44917.794444444444</c:v>
                </c:pt>
                <c:pt idx="805">
                  <c:v>44917.83594907407</c:v>
                </c:pt>
                <c:pt idx="806">
                  <c:v>44917.877407407403</c:v>
                </c:pt>
                <c:pt idx="807">
                  <c:v>44917.918888888889</c:v>
                </c:pt>
                <c:pt idx="808">
                  <c:v>44917.960335648146</c:v>
                </c:pt>
                <c:pt idx="809">
                  <c:v>44918.001793981479</c:v>
                </c:pt>
                <c:pt idx="810">
                  <c:v>44918.084756944445</c:v>
                </c:pt>
                <c:pt idx="811">
                  <c:v>44918.126145833332</c:v>
                </c:pt>
                <c:pt idx="812">
                  <c:v>44918.167546296296</c:v>
                </c:pt>
                <c:pt idx="813">
                  <c:v>44918.208969907406</c:v>
                </c:pt>
                <c:pt idx="814">
                  <c:v>44918.250381944439</c:v>
                </c:pt>
                <c:pt idx="815">
                  <c:v>44918.291770833333</c:v>
                </c:pt>
                <c:pt idx="816">
                  <c:v>44918.374594907407</c:v>
                </c:pt>
                <c:pt idx="817">
                  <c:v>44918.416030092587</c:v>
                </c:pt>
                <c:pt idx="818">
                  <c:v>44918.45758101852</c:v>
                </c:pt>
                <c:pt idx="819">
                  <c:v>44918.499062499999</c:v>
                </c:pt>
                <c:pt idx="820">
                  <c:v>44918.540578703702</c:v>
                </c:pt>
                <c:pt idx="821">
                  <c:v>44918.582060185181</c:v>
                </c:pt>
                <c:pt idx="822">
                  <c:v>44918.623506944445</c:v>
                </c:pt>
                <c:pt idx="823">
                  <c:v>44918.664965277778</c:v>
                </c:pt>
                <c:pt idx="824">
                  <c:v>44918.706412037034</c:v>
                </c:pt>
                <c:pt idx="825">
                  <c:v>44918.747951388883</c:v>
                </c:pt>
                <c:pt idx="826">
                  <c:v>44918.789398148147</c:v>
                </c:pt>
                <c:pt idx="827">
                  <c:v>44918.830902777772</c:v>
                </c:pt>
                <c:pt idx="828">
                  <c:v>44918.872430555552</c:v>
                </c:pt>
                <c:pt idx="829">
                  <c:v>44918.913796296292</c:v>
                </c:pt>
                <c:pt idx="830">
                  <c:v>44918.955324074072</c:v>
                </c:pt>
                <c:pt idx="831">
                  <c:v>44918.996828703705</c:v>
                </c:pt>
                <c:pt idx="832">
                  <c:v>44919.038263888884</c:v>
                </c:pt>
                <c:pt idx="833">
                  <c:v>44919.079699074071</c:v>
                </c:pt>
                <c:pt idx="834">
                  <c:v>44919.162581018514</c:v>
                </c:pt>
                <c:pt idx="835">
                  <c:v>44919.204039351847</c:v>
                </c:pt>
                <c:pt idx="836">
                  <c:v>44919.245486111111</c:v>
                </c:pt>
                <c:pt idx="837">
                  <c:v>44919.286990740737</c:v>
                </c:pt>
                <c:pt idx="838">
                  <c:v>44919.3284375</c:v>
                </c:pt>
                <c:pt idx="839">
                  <c:v>44919.369884259257</c:v>
                </c:pt>
                <c:pt idx="840">
                  <c:v>44919.411400462959</c:v>
                </c:pt>
                <c:pt idx="841">
                  <c:v>44919.4528125</c:v>
                </c:pt>
                <c:pt idx="842">
                  <c:v>44919.494305555556</c:v>
                </c:pt>
                <c:pt idx="843">
                  <c:v>44919.535810185182</c:v>
                </c:pt>
                <c:pt idx="844">
                  <c:v>44919.577280092592</c:v>
                </c:pt>
                <c:pt idx="845">
                  <c:v>44919.618738425925</c:v>
                </c:pt>
                <c:pt idx="846">
                  <c:v>44919.660173611112</c:v>
                </c:pt>
                <c:pt idx="847">
                  <c:v>44919.701620370368</c:v>
                </c:pt>
                <c:pt idx="848">
                  <c:v>44919.743078703701</c:v>
                </c:pt>
                <c:pt idx="849">
                  <c:v>44919.784537037034</c:v>
                </c:pt>
                <c:pt idx="850">
                  <c:v>44919.82603009259</c:v>
                </c:pt>
                <c:pt idx="851">
                  <c:v>44919.86751157407</c:v>
                </c:pt>
                <c:pt idx="852">
                  <c:v>44919.90893518518</c:v>
                </c:pt>
                <c:pt idx="853">
                  <c:v>44919.95034722222</c:v>
                </c:pt>
                <c:pt idx="854">
                  <c:v>44919.991759259254</c:v>
                </c:pt>
                <c:pt idx="855">
                  <c:v>44920.033171296294</c:v>
                </c:pt>
                <c:pt idx="856">
                  <c:v>44920.074571759258</c:v>
                </c:pt>
                <c:pt idx="857">
                  <c:v>44920.115983796291</c:v>
                </c:pt>
                <c:pt idx="858">
                  <c:v>44920.240231481483</c:v>
                </c:pt>
                <c:pt idx="859">
                  <c:v>44920.28162037037</c:v>
                </c:pt>
                <c:pt idx="860">
                  <c:v>44920.323055555556</c:v>
                </c:pt>
                <c:pt idx="861">
                  <c:v>44920.364490740736</c:v>
                </c:pt>
                <c:pt idx="862">
                  <c:v>44920.405960648146</c:v>
                </c:pt>
                <c:pt idx="863">
                  <c:v>44920.447465277779</c:v>
                </c:pt>
                <c:pt idx="864">
                  <c:v>44920.489108796297</c:v>
                </c:pt>
                <c:pt idx="865">
                  <c:v>44920.530613425923</c:v>
                </c:pt>
                <c:pt idx="866">
                  <c:v>44920.572071759256</c:v>
                </c:pt>
                <c:pt idx="867">
                  <c:v>44920.613518518519</c:v>
                </c:pt>
                <c:pt idx="868">
                  <c:v>44920.654907407406</c:v>
                </c:pt>
                <c:pt idx="869">
                  <c:v>44920.696284722217</c:v>
                </c:pt>
                <c:pt idx="870">
                  <c:v>44920.737650462957</c:v>
                </c:pt>
                <c:pt idx="871">
                  <c:v>44920.779050925921</c:v>
                </c:pt>
                <c:pt idx="872">
                  <c:v>44920.820543981477</c:v>
                </c:pt>
                <c:pt idx="873">
                  <c:v>44920.861979166664</c:v>
                </c:pt>
                <c:pt idx="874">
                  <c:v>44920.903414351851</c:v>
                </c:pt>
                <c:pt idx="875">
                  <c:v>44920.944907407407</c:v>
                </c:pt>
                <c:pt idx="876">
                  <c:v>44920.986388888887</c:v>
                </c:pt>
                <c:pt idx="877">
                  <c:v>44921.027824074074</c:v>
                </c:pt>
                <c:pt idx="878">
                  <c:v>44921.069328703699</c:v>
                </c:pt>
                <c:pt idx="879">
                  <c:v>44921.110856481479</c:v>
                </c:pt>
                <c:pt idx="880">
                  <c:v>44921.152268518519</c:v>
                </c:pt>
                <c:pt idx="881">
                  <c:v>44921.193692129629</c:v>
                </c:pt>
                <c:pt idx="882">
                  <c:v>44921.235138888886</c:v>
                </c:pt>
                <c:pt idx="883">
                  <c:v>44921.276574074072</c:v>
                </c:pt>
                <c:pt idx="884">
                  <c:v>44921.318055555552</c:v>
                </c:pt>
                <c:pt idx="885">
                  <c:v>44921.359594907408</c:v>
                </c:pt>
                <c:pt idx="886">
                  <c:v>44921.401215277772</c:v>
                </c:pt>
                <c:pt idx="887">
                  <c:v>44921.442766203698</c:v>
                </c:pt>
                <c:pt idx="888">
                  <c:v>44921.484421296293</c:v>
                </c:pt>
                <c:pt idx="889">
                  <c:v>44921.525937499995</c:v>
                </c:pt>
                <c:pt idx="890">
                  <c:v>44921.567245370366</c:v>
                </c:pt>
                <c:pt idx="891">
                  <c:v>44921.608634259253</c:v>
                </c:pt>
                <c:pt idx="892">
                  <c:v>44921.650057870371</c:v>
                </c:pt>
                <c:pt idx="893">
                  <c:v>44921.691516203704</c:v>
                </c:pt>
                <c:pt idx="894">
                  <c:v>44921.732974537037</c:v>
                </c:pt>
                <c:pt idx="895">
                  <c:v>44921.77438657407</c:v>
                </c:pt>
                <c:pt idx="896">
                  <c:v>44921.81586805555</c:v>
                </c:pt>
                <c:pt idx="897">
                  <c:v>44921.85733796296</c:v>
                </c:pt>
                <c:pt idx="898">
                  <c:v>44921.898842592593</c:v>
                </c:pt>
                <c:pt idx="899">
                  <c:v>44921.981678240736</c:v>
                </c:pt>
                <c:pt idx="900">
                  <c:v>44922.023090277777</c:v>
                </c:pt>
                <c:pt idx="901">
                  <c:v>44922.064479166664</c:v>
                </c:pt>
                <c:pt idx="902">
                  <c:v>44922.105868055551</c:v>
                </c:pt>
                <c:pt idx="903">
                  <c:v>44922.147222222222</c:v>
                </c:pt>
                <c:pt idx="904">
                  <c:v>44922.188611111109</c:v>
                </c:pt>
                <c:pt idx="905">
                  <c:v>44922.229999999996</c:v>
                </c:pt>
                <c:pt idx="906">
                  <c:v>44922.271377314813</c:v>
                </c:pt>
                <c:pt idx="907">
                  <c:v>44922.312777777777</c:v>
                </c:pt>
                <c:pt idx="908">
                  <c:v>44922.354178240741</c:v>
                </c:pt>
                <c:pt idx="909">
                  <c:v>44922.395613425921</c:v>
                </c:pt>
                <c:pt idx="910">
                  <c:v>44922.437037037038</c:v>
                </c:pt>
                <c:pt idx="911">
                  <c:v>44922.478472222218</c:v>
                </c:pt>
                <c:pt idx="912">
                  <c:v>44922.519895833328</c:v>
                </c:pt>
                <c:pt idx="913">
                  <c:v>44922.561435185184</c:v>
                </c:pt>
                <c:pt idx="914">
                  <c:v>44922.64430555555</c:v>
                </c:pt>
                <c:pt idx="915">
                  <c:v>44922.685659722221</c:v>
                </c:pt>
                <c:pt idx="916">
                  <c:v>44922.72693287037</c:v>
                </c:pt>
                <c:pt idx="917">
                  <c:v>44922.768287037034</c:v>
                </c:pt>
                <c:pt idx="918">
                  <c:v>44922.809606481482</c:v>
                </c:pt>
                <c:pt idx="919">
                  <c:v>44922.850949074069</c:v>
                </c:pt>
                <c:pt idx="920">
                  <c:v>44922.892337962963</c:v>
                </c:pt>
                <c:pt idx="921">
                  <c:v>44922.933692129627</c:v>
                </c:pt>
                <c:pt idx="922">
                  <c:v>44922.975081018514</c:v>
                </c:pt>
                <c:pt idx="923">
                  <c:v>44923.016516203701</c:v>
                </c:pt>
                <c:pt idx="924">
                  <c:v>44923.057893518519</c:v>
                </c:pt>
                <c:pt idx="925">
                  <c:v>44923.099293981482</c:v>
                </c:pt>
                <c:pt idx="926">
                  <c:v>44923.140752314815</c:v>
                </c:pt>
                <c:pt idx="927">
                  <c:v>44923.182199074072</c:v>
                </c:pt>
                <c:pt idx="928">
                  <c:v>44923.223599537036</c:v>
                </c:pt>
                <c:pt idx="929">
                  <c:v>44923.2649537037</c:v>
                </c:pt>
                <c:pt idx="930">
                  <c:v>44923.30631944444</c:v>
                </c:pt>
                <c:pt idx="931">
                  <c:v>44923.347708333327</c:v>
                </c:pt>
                <c:pt idx="932">
                  <c:v>44923.389178240737</c:v>
                </c:pt>
                <c:pt idx="933">
                  <c:v>44923.430706018517</c:v>
                </c:pt>
                <c:pt idx="934">
                  <c:v>44923.47216435185</c:v>
                </c:pt>
                <c:pt idx="935">
                  <c:v>44923.513680555552</c:v>
                </c:pt>
                <c:pt idx="936">
                  <c:v>44923.555115740739</c:v>
                </c:pt>
                <c:pt idx="937">
                  <c:v>44923.59648148148</c:v>
                </c:pt>
                <c:pt idx="938">
                  <c:v>44923.637893518513</c:v>
                </c:pt>
                <c:pt idx="939">
                  <c:v>44923.679270833331</c:v>
                </c:pt>
                <c:pt idx="940">
                  <c:v>44923.720590277779</c:v>
                </c:pt>
                <c:pt idx="941">
                  <c:v>44923.761967592589</c:v>
                </c:pt>
                <c:pt idx="942">
                  <c:v>44923.803391203699</c:v>
                </c:pt>
                <c:pt idx="943">
                  <c:v>44923.844837962963</c:v>
                </c:pt>
                <c:pt idx="944">
                  <c:v>44923.927604166667</c:v>
                </c:pt>
                <c:pt idx="945">
                  <c:v>44923.968969907408</c:v>
                </c:pt>
                <c:pt idx="946">
                  <c:v>44924.010312499995</c:v>
                </c:pt>
                <c:pt idx="947">
                  <c:v>44924.051724537036</c:v>
                </c:pt>
                <c:pt idx="948">
                  <c:v>44924.093113425923</c:v>
                </c:pt>
                <c:pt idx="949">
                  <c:v>44924.134525462963</c:v>
                </c:pt>
                <c:pt idx="950">
                  <c:v>44924.175960648143</c:v>
                </c:pt>
                <c:pt idx="951">
                  <c:v>44924.217430555553</c:v>
                </c:pt>
                <c:pt idx="952">
                  <c:v>44924.258935185186</c:v>
                </c:pt>
                <c:pt idx="953">
                  <c:v>44924.300451388888</c:v>
                </c:pt>
                <c:pt idx="954">
                  <c:v>44924.341828703698</c:v>
                </c:pt>
                <c:pt idx="955">
                  <c:v>44924.383217592593</c:v>
                </c:pt>
                <c:pt idx="956">
                  <c:v>44924.424641203703</c:v>
                </c:pt>
                <c:pt idx="957">
                  <c:v>44924.466168981482</c:v>
                </c:pt>
                <c:pt idx="958">
                  <c:v>44924.507719907408</c:v>
                </c:pt>
                <c:pt idx="959">
                  <c:v>44924.632013888884</c:v>
                </c:pt>
                <c:pt idx="960">
                  <c:v>44924.673356481479</c:v>
                </c:pt>
                <c:pt idx="961">
                  <c:v>44924.714826388888</c:v>
                </c:pt>
                <c:pt idx="962">
                  <c:v>44924.756238425922</c:v>
                </c:pt>
                <c:pt idx="963">
                  <c:v>44924.797673611109</c:v>
                </c:pt>
                <c:pt idx="964">
                  <c:v>44924.839085648149</c:v>
                </c:pt>
                <c:pt idx="965">
                  <c:v>44924.880520833329</c:v>
                </c:pt>
                <c:pt idx="966">
                  <c:v>44924.922025462962</c:v>
                </c:pt>
                <c:pt idx="967">
                  <c:v>44924.963506944441</c:v>
                </c:pt>
                <c:pt idx="968">
                  <c:v>44925.004999999997</c:v>
                </c:pt>
                <c:pt idx="969">
                  <c:v>44925.0465162037</c:v>
                </c:pt>
                <c:pt idx="970">
                  <c:v>44925.08798611111</c:v>
                </c:pt>
                <c:pt idx="971">
                  <c:v>44925.129421296297</c:v>
                </c:pt>
                <c:pt idx="972">
                  <c:v>44925.170902777776</c:v>
                </c:pt>
                <c:pt idx="973">
                  <c:v>44925.212349537032</c:v>
                </c:pt>
                <c:pt idx="974">
                  <c:v>44925.253807870366</c:v>
                </c:pt>
                <c:pt idx="975">
                  <c:v>44925.295266203699</c:v>
                </c:pt>
                <c:pt idx="976">
                  <c:v>44925.336597222216</c:v>
                </c:pt>
                <c:pt idx="977">
                  <c:v>44925.377986111111</c:v>
                </c:pt>
                <c:pt idx="978">
                  <c:v>44925.41942129629</c:v>
                </c:pt>
                <c:pt idx="979">
                  <c:v>44925.4608912037</c:v>
                </c:pt>
                <c:pt idx="980">
                  <c:v>44925.502511574072</c:v>
                </c:pt>
                <c:pt idx="981">
                  <c:v>44925.544016203705</c:v>
                </c:pt>
                <c:pt idx="982">
                  <c:v>44925.585509259254</c:v>
                </c:pt>
                <c:pt idx="983">
                  <c:v>44925.626898148148</c:v>
                </c:pt>
                <c:pt idx="984">
                  <c:v>44925.668275462958</c:v>
                </c:pt>
                <c:pt idx="985">
                  <c:v>44925.709664351853</c:v>
                </c:pt>
                <c:pt idx="986">
                  <c:v>44925.751215277778</c:v>
                </c:pt>
                <c:pt idx="987">
                  <c:v>44925.792662037034</c:v>
                </c:pt>
                <c:pt idx="988">
                  <c:v>44925.834120370368</c:v>
                </c:pt>
                <c:pt idx="989">
                  <c:v>44925.875555555554</c:v>
                </c:pt>
                <c:pt idx="990">
                  <c:v>44925.916979166665</c:v>
                </c:pt>
                <c:pt idx="991">
                  <c:v>44925.958368055552</c:v>
                </c:pt>
                <c:pt idx="992">
                  <c:v>44925.999872685185</c:v>
                </c:pt>
                <c:pt idx="993">
                  <c:v>44926.082777777774</c:v>
                </c:pt>
                <c:pt idx="994">
                  <c:v>44926.124189814815</c:v>
                </c:pt>
                <c:pt idx="995">
                  <c:v>44926.165590277778</c:v>
                </c:pt>
                <c:pt idx="996">
                  <c:v>44926.207002314812</c:v>
                </c:pt>
                <c:pt idx="997">
                  <c:v>44926.248449074068</c:v>
                </c:pt>
                <c:pt idx="998">
                  <c:v>44926.289803240739</c:v>
                </c:pt>
                <c:pt idx="999">
                  <c:v>44926.372627314813</c:v>
                </c:pt>
                <c:pt idx="1000">
                  <c:v>44926.414097222223</c:v>
                </c:pt>
                <c:pt idx="1001">
                  <c:v>44926.455555555556</c:v>
                </c:pt>
                <c:pt idx="1002">
                  <c:v>44926.497164351851</c:v>
                </c:pt>
                <c:pt idx="1003">
                  <c:v>44926.538622685184</c:v>
                </c:pt>
                <c:pt idx="1004">
                  <c:v>44926.580081018517</c:v>
                </c:pt>
                <c:pt idx="1005">
                  <c:v>44926.621539351851</c:v>
                </c:pt>
                <c:pt idx="1006">
                  <c:v>44926.662858796291</c:v>
                </c:pt>
                <c:pt idx="1007">
                  <c:v>44926.704108796293</c:v>
                </c:pt>
                <c:pt idx="1008">
                  <c:v>44926.745451388888</c:v>
                </c:pt>
                <c:pt idx="1009">
                  <c:v>44926.786828703698</c:v>
                </c:pt>
                <c:pt idx="1010">
                  <c:v>44926.828206018516</c:v>
                </c:pt>
                <c:pt idx="1011">
                  <c:v>44926.869594907403</c:v>
                </c:pt>
                <c:pt idx="1012">
                  <c:v>44926.910983796297</c:v>
                </c:pt>
                <c:pt idx="1013">
                  <c:v>44926.952384259253</c:v>
                </c:pt>
                <c:pt idx="1014">
                  <c:v>44926.993900462963</c:v>
                </c:pt>
                <c:pt idx="1015">
                  <c:v>44927.035277777773</c:v>
                </c:pt>
                <c:pt idx="1016">
                  <c:v>44927.076643518514</c:v>
                </c:pt>
                <c:pt idx="1017">
                  <c:v>44927.118043981478</c:v>
                </c:pt>
                <c:pt idx="1018">
                  <c:v>44927.159490740742</c:v>
                </c:pt>
                <c:pt idx="1019">
                  <c:v>44927.200856481482</c:v>
                </c:pt>
                <c:pt idx="1020">
                  <c:v>44927.242245370369</c:v>
                </c:pt>
                <c:pt idx="1021">
                  <c:v>44927.28362268518</c:v>
                </c:pt>
                <c:pt idx="1022">
                  <c:v>44927.324999999997</c:v>
                </c:pt>
                <c:pt idx="1023">
                  <c:v>44927.366493055553</c:v>
                </c:pt>
                <c:pt idx="1024">
                  <c:v>44927.407962962963</c:v>
                </c:pt>
                <c:pt idx="1025">
                  <c:v>44927.449513888889</c:v>
                </c:pt>
                <c:pt idx="1026">
                  <c:v>44927.49114583333</c:v>
                </c:pt>
                <c:pt idx="1027">
                  <c:v>44927.53256944444</c:v>
                </c:pt>
                <c:pt idx="1028">
                  <c:v>44927.573981481481</c:v>
                </c:pt>
                <c:pt idx="1029">
                  <c:v>44927.615416666667</c:v>
                </c:pt>
                <c:pt idx="1030">
                  <c:v>44927.656747685185</c:v>
                </c:pt>
                <c:pt idx="1031">
                  <c:v>44927.698055555556</c:v>
                </c:pt>
                <c:pt idx="1032">
                  <c:v>44927.739363425921</c:v>
                </c:pt>
                <c:pt idx="1033">
                  <c:v>44927.822187499994</c:v>
                </c:pt>
                <c:pt idx="1034">
                  <c:v>44927.863587962958</c:v>
                </c:pt>
                <c:pt idx="1035">
                  <c:v>44927.905081018514</c:v>
                </c:pt>
                <c:pt idx="1036">
                  <c:v>44927.946469907401</c:v>
                </c:pt>
                <c:pt idx="1037">
                  <c:v>44927.987870370365</c:v>
                </c:pt>
                <c:pt idx="1038">
                  <c:v>44928.029548611106</c:v>
                </c:pt>
                <c:pt idx="1039">
                  <c:v>44928.071076388886</c:v>
                </c:pt>
                <c:pt idx="1040">
                  <c:v>44928.112511574072</c:v>
                </c:pt>
                <c:pt idx="1041">
                  <c:v>44928.153912037036</c:v>
                </c:pt>
                <c:pt idx="1042">
                  <c:v>44928.195185185185</c:v>
                </c:pt>
                <c:pt idx="1043">
                  <c:v>44928.236539351848</c:v>
                </c:pt>
                <c:pt idx="1044">
                  <c:v>44928.278101851851</c:v>
                </c:pt>
                <c:pt idx="1045">
                  <c:v>44928.360775462963</c:v>
                </c:pt>
                <c:pt idx="1046">
                  <c:v>44928.402199074073</c:v>
                </c:pt>
                <c:pt idx="1047">
                  <c:v>44928.443668981476</c:v>
                </c:pt>
                <c:pt idx="1048">
                  <c:v>44928.485266203701</c:v>
                </c:pt>
                <c:pt idx="1049">
                  <c:v>44928.52674768518</c:v>
                </c:pt>
                <c:pt idx="1050">
                  <c:v>44928.568171296291</c:v>
                </c:pt>
                <c:pt idx="1051">
                  <c:v>44928.609594907408</c:v>
                </c:pt>
                <c:pt idx="1052">
                  <c:v>44928.650937499995</c:v>
                </c:pt>
                <c:pt idx="1053">
                  <c:v>44928.692268518513</c:v>
                </c:pt>
                <c:pt idx="1054">
                  <c:v>44928.733634259253</c:v>
                </c:pt>
                <c:pt idx="1055">
                  <c:v>44928.775104166663</c:v>
                </c:pt>
                <c:pt idx="1056">
                  <c:v>44928.816516203704</c:v>
                </c:pt>
                <c:pt idx="1057">
                  <c:v>44928.857870370368</c:v>
                </c:pt>
                <c:pt idx="1058">
                  <c:v>44928.899259259255</c:v>
                </c:pt>
                <c:pt idx="1059">
                  <c:v>44928.940706018519</c:v>
                </c:pt>
                <c:pt idx="1060">
                  <c:v>44928.982175925921</c:v>
                </c:pt>
                <c:pt idx="1061">
                  <c:v>44929.023587962962</c:v>
                </c:pt>
                <c:pt idx="1062">
                  <c:v>44929.064965277772</c:v>
                </c:pt>
                <c:pt idx="1063">
                  <c:v>44929.106354166666</c:v>
                </c:pt>
                <c:pt idx="1064">
                  <c:v>44929.147731481477</c:v>
                </c:pt>
                <c:pt idx="1065">
                  <c:v>44929.189143518517</c:v>
                </c:pt>
                <c:pt idx="1066">
                  <c:v>44929.23055555555</c:v>
                </c:pt>
                <c:pt idx="1067">
                  <c:v>44929.271979166668</c:v>
                </c:pt>
                <c:pt idx="1068">
                  <c:v>44929.313414351847</c:v>
                </c:pt>
                <c:pt idx="1069">
                  <c:v>44929.354826388888</c:v>
                </c:pt>
                <c:pt idx="1070">
                  <c:v>44929.396273148144</c:v>
                </c:pt>
                <c:pt idx="1071">
                  <c:v>44929.437708333331</c:v>
                </c:pt>
                <c:pt idx="1072">
                  <c:v>44929.479108796295</c:v>
                </c:pt>
                <c:pt idx="1073">
                  <c:v>44929.520532407405</c:v>
                </c:pt>
                <c:pt idx="1074">
                  <c:v>44929.561990740738</c:v>
                </c:pt>
                <c:pt idx="1075">
                  <c:v>44929.603379629625</c:v>
                </c:pt>
                <c:pt idx="1076">
                  <c:v>44929.644791666666</c:v>
                </c:pt>
                <c:pt idx="1077">
                  <c:v>44929.686192129629</c:v>
                </c:pt>
                <c:pt idx="1078">
                  <c:v>44929.72756944444</c:v>
                </c:pt>
                <c:pt idx="1079">
                  <c:v>44929.76893518518</c:v>
                </c:pt>
                <c:pt idx="1080">
                  <c:v>44929.810254629629</c:v>
                </c:pt>
                <c:pt idx="1081">
                  <c:v>44929.851631944439</c:v>
                </c:pt>
                <c:pt idx="1082">
                  <c:v>44929.89298611111</c:v>
                </c:pt>
                <c:pt idx="1083">
                  <c:v>44929.934374999997</c:v>
                </c:pt>
                <c:pt idx="1084">
                  <c:v>44929.975775462961</c:v>
                </c:pt>
                <c:pt idx="1085">
                  <c:v>44930.017141203702</c:v>
                </c:pt>
                <c:pt idx="1086">
                  <c:v>44930.058553240735</c:v>
                </c:pt>
                <c:pt idx="1087">
                  <c:v>44930.099942129629</c:v>
                </c:pt>
                <c:pt idx="1088">
                  <c:v>44930.141331018516</c:v>
                </c:pt>
                <c:pt idx="1089">
                  <c:v>44930.182708333334</c:v>
                </c:pt>
                <c:pt idx="1090">
                  <c:v>44930.224097222221</c:v>
                </c:pt>
                <c:pt idx="1091">
                  <c:v>44930.306874999995</c:v>
                </c:pt>
                <c:pt idx="1092">
                  <c:v>44930.348344907405</c:v>
                </c:pt>
                <c:pt idx="1093">
                  <c:v>44930.389837962961</c:v>
                </c:pt>
                <c:pt idx="1094">
                  <c:v>44930.43136574074</c:v>
                </c:pt>
                <c:pt idx="1095">
                  <c:v>44930.472928240735</c:v>
                </c:pt>
                <c:pt idx="1096">
                  <c:v>44930.514386574068</c:v>
                </c:pt>
                <c:pt idx="1097">
                  <c:v>44930.555833333332</c:v>
                </c:pt>
                <c:pt idx="1098">
                  <c:v>44930.638703703698</c:v>
                </c:pt>
                <c:pt idx="1099">
                  <c:v>44930.68005787037</c:v>
                </c:pt>
                <c:pt idx="1100">
                  <c:v>44930.72142361111</c:v>
                </c:pt>
                <c:pt idx="1101">
                  <c:v>44930.76290509259</c:v>
                </c:pt>
                <c:pt idx="1102">
                  <c:v>44930.804305555554</c:v>
                </c:pt>
                <c:pt idx="1103">
                  <c:v>44930.845706018517</c:v>
                </c:pt>
                <c:pt idx="1104">
                  <c:v>44930.887106481481</c:v>
                </c:pt>
                <c:pt idx="1105">
                  <c:v>44930.928530092591</c:v>
                </c:pt>
                <c:pt idx="1106">
                  <c:v>44930.969976851848</c:v>
                </c:pt>
                <c:pt idx="1107">
                  <c:v>44931.011400462958</c:v>
                </c:pt>
                <c:pt idx="1108">
                  <c:v>44931.052777777775</c:v>
                </c:pt>
                <c:pt idx="1109">
                  <c:v>44931.094189814816</c:v>
                </c:pt>
                <c:pt idx="1110">
                  <c:v>44931.135659722218</c:v>
                </c:pt>
                <c:pt idx="1111">
                  <c:v>44931.177071759259</c:v>
                </c:pt>
                <c:pt idx="1112">
                  <c:v>44931.218483796292</c:v>
                </c:pt>
                <c:pt idx="1113">
                  <c:v>44931.25986111111</c:v>
                </c:pt>
                <c:pt idx="1114">
                  <c:v>44931.30128472222</c:v>
                </c:pt>
                <c:pt idx="1115">
                  <c:v>44931.342743055553</c:v>
                </c:pt>
                <c:pt idx="1116">
                  <c:v>44931.384166666663</c:v>
                </c:pt>
                <c:pt idx="1117">
                  <c:v>44931.425590277773</c:v>
                </c:pt>
                <c:pt idx="1118">
                  <c:v>44931.508530092593</c:v>
                </c:pt>
                <c:pt idx="1119">
                  <c:v>44931.549988425926</c:v>
                </c:pt>
                <c:pt idx="1120">
                  <c:v>44931.591412037036</c:v>
                </c:pt>
                <c:pt idx="1121">
                  <c:v>44931.632789351846</c:v>
                </c:pt>
                <c:pt idx="1122">
                  <c:v>44931.674155092587</c:v>
                </c:pt>
                <c:pt idx="1123">
                  <c:v>44931.715532407405</c:v>
                </c:pt>
                <c:pt idx="1124">
                  <c:v>44931.756921296292</c:v>
                </c:pt>
                <c:pt idx="1125">
                  <c:v>44931.839733796296</c:v>
                </c:pt>
                <c:pt idx="1126">
                  <c:v>44931.881076388883</c:v>
                </c:pt>
                <c:pt idx="1127">
                  <c:v>44931.922418981478</c:v>
                </c:pt>
                <c:pt idx="1128">
                  <c:v>44931.963761574072</c:v>
                </c:pt>
                <c:pt idx="1129">
                  <c:v>44932.005115740736</c:v>
                </c:pt>
                <c:pt idx="1130">
                  <c:v>44932.129270833328</c:v>
                </c:pt>
                <c:pt idx="1131">
                  <c:v>44932.253425925926</c:v>
                </c:pt>
                <c:pt idx="1132">
                  <c:v>44932.294814814813</c:v>
                </c:pt>
                <c:pt idx="1133">
                  <c:v>44932.336238425924</c:v>
                </c:pt>
                <c:pt idx="1134">
                  <c:v>44932.377824074072</c:v>
                </c:pt>
                <c:pt idx="1135">
                  <c:v>44932.419386574074</c:v>
                </c:pt>
                <c:pt idx="1136">
                  <c:v>44932.461006944439</c:v>
                </c:pt>
                <c:pt idx="1137">
                  <c:v>44932.502812499995</c:v>
                </c:pt>
                <c:pt idx="1138">
                  <c:v>44932.544444444444</c:v>
                </c:pt>
                <c:pt idx="1139">
                  <c:v>44932.586122685185</c:v>
                </c:pt>
                <c:pt idx="1140">
                  <c:v>44932.627499999995</c:v>
                </c:pt>
                <c:pt idx="1141">
                  <c:v>44932.668865740736</c:v>
                </c:pt>
                <c:pt idx="1142">
                  <c:v>44932.710300925923</c:v>
                </c:pt>
                <c:pt idx="1143">
                  <c:v>44932.751747685186</c:v>
                </c:pt>
                <c:pt idx="1144">
                  <c:v>44932.793252314812</c:v>
                </c:pt>
                <c:pt idx="1145">
                  <c:v>44932.834861111107</c:v>
                </c:pt>
                <c:pt idx="1146">
                  <c:v>44932.876435185186</c:v>
                </c:pt>
                <c:pt idx="1147">
                  <c:v>44932.917997685181</c:v>
                </c:pt>
                <c:pt idx="1148">
                  <c:v>44932.959513888884</c:v>
                </c:pt>
                <c:pt idx="1149">
                  <c:v>44933.001041666663</c:v>
                </c:pt>
                <c:pt idx="1150">
                  <c:v>44933.042453703703</c:v>
                </c:pt>
                <c:pt idx="1151">
                  <c:v>44933.083912037036</c:v>
                </c:pt>
                <c:pt idx="1152">
                  <c:v>44933.125358796293</c:v>
                </c:pt>
                <c:pt idx="1153">
                  <c:v>44933.208275462959</c:v>
                </c:pt>
                <c:pt idx="1154">
                  <c:v>44933.249722222223</c:v>
                </c:pt>
                <c:pt idx="1155">
                  <c:v>44933.291157407402</c:v>
                </c:pt>
                <c:pt idx="1156">
                  <c:v>44933.332615740735</c:v>
                </c:pt>
                <c:pt idx="1157">
                  <c:v>44933.374074074069</c:v>
                </c:pt>
                <c:pt idx="1158">
                  <c:v>44933.415659722217</c:v>
                </c:pt>
                <c:pt idx="1159">
                  <c:v>44933.457210648143</c:v>
                </c:pt>
                <c:pt idx="1160">
                  <c:v>44933.498726851853</c:v>
                </c:pt>
                <c:pt idx="1161">
                  <c:v>44933.540208333332</c:v>
                </c:pt>
                <c:pt idx="1162">
                  <c:v>44933.581678240742</c:v>
                </c:pt>
                <c:pt idx="1163">
                  <c:v>44933.623124999998</c:v>
                </c:pt>
                <c:pt idx="1164">
                  <c:v>44933.664409722223</c:v>
                </c:pt>
                <c:pt idx="1165">
                  <c:v>44933.705763888887</c:v>
                </c:pt>
                <c:pt idx="1166">
                  <c:v>44933.747152777774</c:v>
                </c:pt>
                <c:pt idx="1167">
                  <c:v>44933.788773148146</c:v>
                </c:pt>
                <c:pt idx="1168">
                  <c:v>44933.830231481479</c:v>
                </c:pt>
                <c:pt idx="1169">
                  <c:v>44933.871724537035</c:v>
                </c:pt>
                <c:pt idx="1170">
                  <c:v>44933.913136574069</c:v>
                </c:pt>
                <c:pt idx="1171">
                  <c:v>44933.954687499994</c:v>
                </c:pt>
                <c:pt idx="1172">
                  <c:v>44933.996087962958</c:v>
                </c:pt>
                <c:pt idx="1173">
                  <c:v>44934.037557870368</c:v>
                </c:pt>
                <c:pt idx="1174">
                  <c:v>44934.078993055555</c:v>
                </c:pt>
                <c:pt idx="1175">
                  <c:v>44934.120393518519</c:v>
                </c:pt>
                <c:pt idx="1176">
                  <c:v>44934.161851851852</c:v>
                </c:pt>
                <c:pt idx="1177">
                  <c:v>44934.203356481477</c:v>
                </c:pt>
                <c:pt idx="1178">
                  <c:v>44934.24487268518</c:v>
                </c:pt>
                <c:pt idx="1179">
                  <c:v>44934.286400462959</c:v>
                </c:pt>
                <c:pt idx="1180">
                  <c:v>44934.327870370369</c:v>
                </c:pt>
                <c:pt idx="1181">
                  <c:v>44934.369363425925</c:v>
                </c:pt>
                <c:pt idx="1182">
                  <c:v>44934.410879629628</c:v>
                </c:pt>
                <c:pt idx="1183">
                  <c:v>44934.45239583333</c:v>
                </c:pt>
                <c:pt idx="1184">
                  <c:v>44934.493958333333</c:v>
                </c:pt>
                <c:pt idx="1185">
                  <c:v>44934.535451388889</c:v>
                </c:pt>
                <c:pt idx="1186">
                  <c:v>44934.577002314814</c:v>
                </c:pt>
                <c:pt idx="1187">
                  <c:v>44934.618495370371</c:v>
                </c:pt>
                <c:pt idx="1188">
                  <c:v>44934.65993055555</c:v>
                </c:pt>
                <c:pt idx="1189">
                  <c:v>44934.701273148145</c:v>
                </c:pt>
                <c:pt idx="1190">
                  <c:v>44934.742638888885</c:v>
                </c:pt>
                <c:pt idx="1191">
                  <c:v>44934.784120370365</c:v>
                </c:pt>
                <c:pt idx="1192">
                  <c:v>44934.825555555552</c:v>
                </c:pt>
                <c:pt idx="1193">
                  <c:v>44934.866990740738</c:v>
                </c:pt>
                <c:pt idx="1194">
                  <c:v>44934.908425925925</c:v>
                </c:pt>
                <c:pt idx="1195">
                  <c:v>44934.949803240735</c:v>
                </c:pt>
                <c:pt idx="1196">
                  <c:v>44934.991238425922</c:v>
                </c:pt>
                <c:pt idx="1197">
                  <c:v>44935.032673611109</c:v>
                </c:pt>
                <c:pt idx="1198">
                  <c:v>44935.074097222219</c:v>
                </c:pt>
                <c:pt idx="1199">
                  <c:v>44935.115520833329</c:v>
                </c:pt>
                <c:pt idx="1200">
                  <c:v>44935.156921296293</c:v>
                </c:pt>
                <c:pt idx="1201">
                  <c:v>44935.198321759257</c:v>
                </c:pt>
                <c:pt idx="1202">
                  <c:v>44935.239664351851</c:v>
                </c:pt>
                <c:pt idx="1203">
                  <c:v>44935.281076388885</c:v>
                </c:pt>
                <c:pt idx="1204">
                  <c:v>44935.322511574072</c:v>
                </c:pt>
                <c:pt idx="1205">
                  <c:v>44935.405289351853</c:v>
                </c:pt>
                <c:pt idx="1206">
                  <c:v>44935.446805555555</c:v>
                </c:pt>
                <c:pt idx="1207">
                  <c:v>44935.488321759258</c:v>
                </c:pt>
                <c:pt idx="1208">
                  <c:v>44935.529780092591</c:v>
                </c:pt>
                <c:pt idx="1209">
                  <c:v>44935.571215277778</c:v>
                </c:pt>
                <c:pt idx="1210">
                  <c:v>44935.612546296295</c:v>
                </c:pt>
                <c:pt idx="1211">
                  <c:v>44935.653923611106</c:v>
                </c:pt>
                <c:pt idx="1212">
                  <c:v>44935.695243055554</c:v>
                </c:pt>
                <c:pt idx="1213">
                  <c:v>44935.736597222218</c:v>
                </c:pt>
                <c:pt idx="1214">
                  <c:v>44935.819363425922</c:v>
                </c:pt>
                <c:pt idx="1215">
                  <c:v>44935.860856481479</c:v>
                </c:pt>
                <c:pt idx="1216">
                  <c:v>44935.902337962958</c:v>
                </c:pt>
                <c:pt idx="1217">
                  <c:v>44935.943796296291</c:v>
                </c:pt>
                <c:pt idx="1218">
                  <c:v>44935.985312500001</c:v>
                </c:pt>
                <c:pt idx="1219">
                  <c:v>44936.02680555555</c:v>
                </c:pt>
                <c:pt idx="1220">
                  <c:v>44936.068310185183</c:v>
                </c:pt>
                <c:pt idx="1221">
                  <c:v>44936.109756944439</c:v>
                </c:pt>
                <c:pt idx="1222">
                  <c:v>44936.151226851849</c:v>
                </c:pt>
                <c:pt idx="1223">
                  <c:v>44936.192719907405</c:v>
                </c:pt>
                <c:pt idx="1224">
                  <c:v>44936.234108796292</c:v>
                </c:pt>
                <c:pt idx="1225">
                  <c:v>44936.275601851848</c:v>
                </c:pt>
                <c:pt idx="1226">
                  <c:v>44936.317060185182</c:v>
                </c:pt>
                <c:pt idx="1227">
                  <c:v>44936.358587962961</c:v>
                </c:pt>
                <c:pt idx="1228">
                  <c:v>44936.40006944444</c:v>
                </c:pt>
                <c:pt idx="1229">
                  <c:v>44936.441562499997</c:v>
                </c:pt>
                <c:pt idx="1230">
                  <c:v>44936.483113425922</c:v>
                </c:pt>
                <c:pt idx="1231">
                  <c:v>44936.524548611109</c:v>
                </c:pt>
                <c:pt idx="1232">
                  <c:v>44936.565995370365</c:v>
                </c:pt>
                <c:pt idx="1233">
                  <c:v>44936.607395833329</c:v>
                </c:pt>
                <c:pt idx="1234">
                  <c:v>44936.64876157407</c:v>
                </c:pt>
                <c:pt idx="1235">
                  <c:v>44936.690219907403</c:v>
                </c:pt>
                <c:pt idx="1236">
                  <c:v>44936.731562499997</c:v>
                </c:pt>
                <c:pt idx="1237">
                  <c:v>44936.773009259254</c:v>
                </c:pt>
                <c:pt idx="1238">
                  <c:v>44936.81450231481</c:v>
                </c:pt>
                <c:pt idx="1239">
                  <c:v>44936.856030092589</c:v>
                </c:pt>
                <c:pt idx="1240">
                  <c:v>44936.897534722222</c:v>
                </c:pt>
                <c:pt idx="1241">
                  <c:v>44936.939039351848</c:v>
                </c:pt>
                <c:pt idx="1242">
                  <c:v>44936.980451388888</c:v>
                </c:pt>
                <c:pt idx="1243">
                  <c:v>44937.063321759255</c:v>
                </c:pt>
                <c:pt idx="1244">
                  <c:v>44937.104722222219</c:v>
                </c:pt>
                <c:pt idx="1245">
                  <c:v>44937.146111111106</c:v>
                </c:pt>
                <c:pt idx="1246">
                  <c:v>44937.1875</c:v>
                </c:pt>
                <c:pt idx="1247">
                  <c:v>44937.22887731481</c:v>
                </c:pt>
                <c:pt idx="1248">
                  <c:v>44937.270277777774</c:v>
                </c:pt>
                <c:pt idx="1249">
                  <c:v>44937.311678240738</c:v>
                </c:pt>
                <c:pt idx="1250">
                  <c:v>44937.353148148148</c:v>
                </c:pt>
                <c:pt idx="1251">
                  <c:v>44937.394594907404</c:v>
                </c:pt>
                <c:pt idx="1252">
                  <c:v>44937.436111111107</c:v>
                </c:pt>
                <c:pt idx="1253">
                  <c:v>44937.477581018517</c:v>
                </c:pt>
                <c:pt idx="1254">
                  <c:v>44937.519097222219</c:v>
                </c:pt>
                <c:pt idx="1255">
                  <c:v>44937.560497685183</c:v>
                </c:pt>
                <c:pt idx="1256">
                  <c:v>44937.601956018516</c:v>
                </c:pt>
                <c:pt idx="1257">
                  <c:v>44937.643391203703</c:v>
                </c:pt>
                <c:pt idx="1258">
                  <c:v>44937.68482638889</c:v>
                </c:pt>
                <c:pt idx="1259">
                  <c:v>44937.7262037037</c:v>
                </c:pt>
                <c:pt idx="1260">
                  <c:v>44937.767581018517</c:v>
                </c:pt>
                <c:pt idx="1261">
                  <c:v>44937.80905092592</c:v>
                </c:pt>
                <c:pt idx="1262">
                  <c:v>44937.850486111107</c:v>
                </c:pt>
                <c:pt idx="1263">
                  <c:v>44937.891956018517</c:v>
                </c:pt>
                <c:pt idx="1264">
                  <c:v>44937.933333333334</c:v>
                </c:pt>
                <c:pt idx="1265">
                  <c:v>44937.974710648145</c:v>
                </c:pt>
                <c:pt idx="1266">
                  <c:v>44938.016111111108</c:v>
                </c:pt>
                <c:pt idx="1267">
                  <c:v>44938.057465277772</c:v>
                </c:pt>
                <c:pt idx="1268">
                  <c:v>44938.098807870367</c:v>
                </c:pt>
                <c:pt idx="1269">
                  <c:v>44938.140162037038</c:v>
                </c:pt>
                <c:pt idx="1270">
                  <c:v>44938.181527777779</c:v>
                </c:pt>
                <c:pt idx="1271">
                  <c:v>44938.264374999999</c:v>
                </c:pt>
                <c:pt idx="1272">
                  <c:v>44938.305787037032</c:v>
                </c:pt>
                <c:pt idx="1273">
                  <c:v>44938.347280092588</c:v>
                </c:pt>
                <c:pt idx="1274">
                  <c:v>44938.388854166667</c:v>
                </c:pt>
                <c:pt idx="1275">
                  <c:v>44938.471770833334</c:v>
                </c:pt>
                <c:pt idx="1276">
                  <c:v>44938.51321759259</c:v>
                </c:pt>
                <c:pt idx="1277">
                  <c:v>44938.554629629631</c:v>
                </c:pt>
                <c:pt idx="1278">
                  <c:v>44938.596053240741</c:v>
                </c:pt>
                <c:pt idx="1279">
                  <c:v>44938.637476851851</c:v>
                </c:pt>
                <c:pt idx="1280">
                  <c:v>44938.678854166661</c:v>
                </c:pt>
                <c:pt idx="1281">
                  <c:v>44938.720173611109</c:v>
                </c:pt>
                <c:pt idx="1282">
                  <c:v>44938.761527777773</c:v>
                </c:pt>
                <c:pt idx="1283">
                  <c:v>44938.802974537037</c:v>
                </c:pt>
                <c:pt idx="1284">
                  <c:v>44938.844340277778</c:v>
                </c:pt>
                <c:pt idx="1285">
                  <c:v>44938.885729166665</c:v>
                </c:pt>
                <c:pt idx="1286">
                  <c:v>44938.927141203698</c:v>
                </c:pt>
                <c:pt idx="1287">
                  <c:v>44938.968622685185</c:v>
                </c:pt>
                <c:pt idx="1288">
                  <c:v>44939.010092592587</c:v>
                </c:pt>
                <c:pt idx="1289">
                  <c:v>44939.051516203705</c:v>
                </c:pt>
                <c:pt idx="1290">
                  <c:v>44939.092962962961</c:v>
                </c:pt>
                <c:pt idx="1291">
                  <c:v>44939.134398148148</c:v>
                </c:pt>
                <c:pt idx="1292">
                  <c:v>44939.175810185181</c:v>
                </c:pt>
                <c:pt idx="1293">
                  <c:v>44939.217199074068</c:v>
                </c:pt>
                <c:pt idx="1294">
                  <c:v>44939.258645833332</c:v>
                </c:pt>
                <c:pt idx="1295">
                  <c:v>44939.300034722219</c:v>
                </c:pt>
                <c:pt idx="1296">
                  <c:v>44939.341446759259</c:v>
                </c:pt>
                <c:pt idx="1297">
                  <c:v>44939.382905092592</c:v>
                </c:pt>
                <c:pt idx="1298">
                  <c:v>44939.424386574072</c:v>
                </c:pt>
                <c:pt idx="1299">
                  <c:v>44939.465868055551</c:v>
                </c:pt>
                <c:pt idx="1300">
                  <c:v>44939.548807870371</c:v>
                </c:pt>
                <c:pt idx="1301">
                  <c:v>44939.590219907404</c:v>
                </c:pt>
                <c:pt idx="1302">
                  <c:v>44939.631469907406</c:v>
                </c:pt>
                <c:pt idx="1303">
                  <c:v>44939.672847222217</c:v>
                </c:pt>
                <c:pt idx="1304">
                  <c:v>44939.714270833334</c:v>
                </c:pt>
                <c:pt idx="1305">
                  <c:v>44939.755694444444</c:v>
                </c:pt>
                <c:pt idx="1306">
                  <c:v>44939.797083333331</c:v>
                </c:pt>
                <c:pt idx="1307">
                  <c:v>44939.838506944441</c:v>
                </c:pt>
                <c:pt idx="1308">
                  <c:v>44939.879884259259</c:v>
                </c:pt>
                <c:pt idx="1309">
                  <c:v>44939.921296296292</c:v>
                </c:pt>
                <c:pt idx="1310">
                  <c:v>44939.962685185186</c:v>
                </c:pt>
                <c:pt idx="1311">
                  <c:v>44940.004074074073</c:v>
                </c:pt>
                <c:pt idx="1312">
                  <c:v>44940.04546296296</c:v>
                </c:pt>
                <c:pt idx="1313">
                  <c:v>44940.086817129624</c:v>
                </c:pt>
                <c:pt idx="1314">
                  <c:v>44940.128240740742</c:v>
                </c:pt>
                <c:pt idx="1315">
                  <c:v>44940.169687499998</c:v>
                </c:pt>
                <c:pt idx="1316">
                  <c:v>44940.211122685185</c:v>
                </c:pt>
                <c:pt idx="1317">
                  <c:v>44940.252499999995</c:v>
                </c:pt>
                <c:pt idx="1318">
                  <c:v>44940.293912037036</c:v>
                </c:pt>
                <c:pt idx="1319">
                  <c:v>44940.335289351846</c:v>
                </c:pt>
                <c:pt idx="1320">
                  <c:v>44940.376655092587</c:v>
                </c:pt>
                <c:pt idx="1321">
                  <c:v>44940.418078703704</c:v>
                </c:pt>
                <c:pt idx="1322">
                  <c:v>44940.459652777776</c:v>
                </c:pt>
                <c:pt idx="1323">
                  <c:v>44940.501145833332</c:v>
                </c:pt>
                <c:pt idx="1324">
                  <c:v>44940.542662037034</c:v>
                </c:pt>
                <c:pt idx="1325">
                  <c:v>44940.584050925921</c:v>
                </c:pt>
                <c:pt idx="1326">
                  <c:v>44940.625416666662</c:v>
                </c:pt>
                <c:pt idx="1327">
                  <c:v>44940.666782407403</c:v>
                </c:pt>
                <c:pt idx="1328">
                  <c:v>44940.708113425921</c:v>
                </c:pt>
                <c:pt idx="1329">
                  <c:v>44940.749398148146</c:v>
                </c:pt>
                <c:pt idx="1330">
                  <c:v>44940.790833333333</c:v>
                </c:pt>
                <c:pt idx="1331">
                  <c:v>44940.832245370366</c:v>
                </c:pt>
                <c:pt idx="1332">
                  <c:v>44940.873680555553</c:v>
                </c:pt>
                <c:pt idx="1333">
                  <c:v>44940.915046296293</c:v>
                </c:pt>
                <c:pt idx="1334">
                  <c:v>44940.956458333334</c:v>
                </c:pt>
                <c:pt idx="1335">
                  <c:v>44940.997870370367</c:v>
                </c:pt>
                <c:pt idx="1336">
                  <c:v>44941.039340277777</c:v>
                </c:pt>
                <c:pt idx="1337">
                  <c:v>44941.122199074074</c:v>
                </c:pt>
                <c:pt idx="1338">
                  <c:v>44941.163668981477</c:v>
                </c:pt>
                <c:pt idx="1339">
                  <c:v>44941.205092592587</c:v>
                </c:pt>
                <c:pt idx="1340">
                  <c:v>44941.246608796297</c:v>
                </c:pt>
                <c:pt idx="1341">
                  <c:v>44941.287974537037</c:v>
                </c:pt>
                <c:pt idx="1342">
                  <c:v>44941.370810185181</c:v>
                </c:pt>
                <c:pt idx="1343">
                  <c:v>44941.412233796291</c:v>
                </c:pt>
                <c:pt idx="1344">
                  <c:v>44941.453715277778</c:v>
                </c:pt>
                <c:pt idx="1345">
                  <c:v>44941.494953703703</c:v>
                </c:pt>
                <c:pt idx="1346">
                  <c:v>44941.536238425921</c:v>
                </c:pt>
                <c:pt idx="1347">
                  <c:v>44941.577662037038</c:v>
                </c:pt>
                <c:pt idx="1348">
                  <c:v>44941.619016203702</c:v>
                </c:pt>
                <c:pt idx="1349">
                  <c:v>44941.660393518519</c:v>
                </c:pt>
                <c:pt idx="1350">
                  <c:v>44941.70177083333</c:v>
                </c:pt>
                <c:pt idx="1351">
                  <c:v>44941.743113425924</c:v>
                </c:pt>
                <c:pt idx="1352">
                  <c:v>44941.784444444442</c:v>
                </c:pt>
                <c:pt idx="1353">
                  <c:v>44941.825775462959</c:v>
                </c:pt>
                <c:pt idx="1354">
                  <c:v>44941.908530092587</c:v>
                </c:pt>
                <c:pt idx="1355">
                  <c:v>44941.949942129628</c:v>
                </c:pt>
                <c:pt idx="1356">
                  <c:v>44941.991388888884</c:v>
                </c:pt>
                <c:pt idx="1357">
                  <c:v>44942.032766203702</c:v>
                </c:pt>
                <c:pt idx="1358">
                  <c:v>44942.074224537035</c:v>
                </c:pt>
                <c:pt idx="1359">
                  <c:v>44942.115613425922</c:v>
                </c:pt>
                <c:pt idx="1360">
                  <c:v>44942.156979166662</c:v>
                </c:pt>
                <c:pt idx="1361">
                  <c:v>44942.239699074074</c:v>
                </c:pt>
                <c:pt idx="1362">
                  <c:v>44942.281145833331</c:v>
                </c:pt>
                <c:pt idx="1363">
                  <c:v>44942.322534722218</c:v>
                </c:pt>
                <c:pt idx="1364">
                  <c:v>44942.363958333328</c:v>
                </c:pt>
                <c:pt idx="1365">
                  <c:v>44942.405486111107</c:v>
                </c:pt>
                <c:pt idx="1366">
                  <c:v>44942.446979166663</c:v>
                </c:pt>
                <c:pt idx="1367">
                  <c:v>44942.488425925927</c:v>
                </c:pt>
                <c:pt idx="1368">
                  <c:v>44942.529872685183</c:v>
                </c:pt>
                <c:pt idx="1369">
                  <c:v>44942.57130787037</c:v>
                </c:pt>
                <c:pt idx="1370">
                  <c:v>44942.61273148148</c:v>
                </c:pt>
                <c:pt idx="1371">
                  <c:v>44942.654050925921</c:v>
                </c:pt>
                <c:pt idx="1372">
                  <c:v>44942.695451388885</c:v>
                </c:pt>
                <c:pt idx="1373">
                  <c:v>44942.736770833333</c:v>
                </c:pt>
                <c:pt idx="1374">
                  <c:v>44942.778240740736</c:v>
                </c:pt>
                <c:pt idx="1375">
                  <c:v>44942.8196412037</c:v>
                </c:pt>
                <c:pt idx="1376">
                  <c:v>44942.860983796294</c:v>
                </c:pt>
                <c:pt idx="1377">
                  <c:v>44942.902303240735</c:v>
                </c:pt>
                <c:pt idx="1378">
                  <c:v>44942.985185185185</c:v>
                </c:pt>
                <c:pt idx="1379">
                  <c:v>44943.026597222219</c:v>
                </c:pt>
                <c:pt idx="1380">
                  <c:v>44943.067939814813</c:v>
                </c:pt>
                <c:pt idx="1381">
                  <c:v>44943.109305555554</c:v>
                </c:pt>
                <c:pt idx="1382">
                  <c:v>44943.150729166664</c:v>
                </c:pt>
                <c:pt idx="1383">
                  <c:v>44943.192048611112</c:v>
                </c:pt>
                <c:pt idx="1384">
                  <c:v>44943.27475694444</c:v>
                </c:pt>
                <c:pt idx="1385">
                  <c:v>44943.316122685181</c:v>
                </c:pt>
                <c:pt idx="1386">
                  <c:v>44943.357511574075</c:v>
                </c:pt>
                <c:pt idx="1387">
                  <c:v>44943.39907407407</c:v>
                </c:pt>
                <c:pt idx="1388">
                  <c:v>44943.440624999996</c:v>
                </c:pt>
                <c:pt idx="1389">
                  <c:v>44943.482187499998</c:v>
                </c:pt>
                <c:pt idx="1390">
                  <c:v>44943.523645833331</c:v>
                </c:pt>
                <c:pt idx="1391">
                  <c:v>44943.565115740741</c:v>
                </c:pt>
                <c:pt idx="1392">
                  <c:v>44943.606562499997</c:v>
                </c:pt>
                <c:pt idx="1393">
                  <c:v>44943.647870370369</c:v>
                </c:pt>
                <c:pt idx="1394">
                  <c:v>44943.689201388886</c:v>
                </c:pt>
                <c:pt idx="1395">
                  <c:v>44943.730532407404</c:v>
                </c:pt>
                <c:pt idx="1396">
                  <c:v>44943.813356481478</c:v>
                </c:pt>
                <c:pt idx="1397">
                  <c:v>44943.854733796295</c:v>
                </c:pt>
                <c:pt idx="1398">
                  <c:v>44943.896053240736</c:v>
                </c:pt>
                <c:pt idx="1399">
                  <c:v>44943.937384259254</c:v>
                </c:pt>
                <c:pt idx="1400">
                  <c:v>44943.978784722218</c:v>
                </c:pt>
                <c:pt idx="1401">
                  <c:v>44944.020104166666</c:v>
                </c:pt>
                <c:pt idx="1402">
                  <c:v>44944.061516203699</c:v>
                </c:pt>
                <c:pt idx="1403">
                  <c:v>44944.103020833332</c:v>
                </c:pt>
                <c:pt idx="1404">
                  <c:v>44944.144548611112</c:v>
                </c:pt>
                <c:pt idx="1405">
                  <c:v>44944.186006944445</c:v>
                </c:pt>
                <c:pt idx="1406">
                  <c:v>44944.227372685185</c:v>
                </c:pt>
                <c:pt idx="1407">
                  <c:v>44944.268773148149</c:v>
                </c:pt>
                <c:pt idx="1408">
                  <c:v>44944.310208333329</c:v>
                </c:pt>
                <c:pt idx="1409">
                  <c:v>44944.351631944439</c:v>
                </c:pt>
                <c:pt idx="1410">
                  <c:v>44944.393124999995</c:v>
                </c:pt>
                <c:pt idx="1411">
                  <c:v>44944.434560185182</c:v>
                </c:pt>
                <c:pt idx="1412">
                  <c:v>44944.476018518515</c:v>
                </c:pt>
                <c:pt idx="1413">
                  <c:v>44944.517407407402</c:v>
                </c:pt>
                <c:pt idx="1414">
                  <c:v>44944.558796296296</c:v>
                </c:pt>
                <c:pt idx="1415">
                  <c:v>44944.600243055553</c:v>
                </c:pt>
                <c:pt idx="1416">
                  <c:v>44944.641643518517</c:v>
                </c:pt>
                <c:pt idx="1417">
                  <c:v>44944.682974537034</c:v>
                </c:pt>
                <c:pt idx="1418">
                  <c:v>44944.724317129629</c:v>
                </c:pt>
                <c:pt idx="1419">
                  <c:v>44944.765694444439</c:v>
                </c:pt>
                <c:pt idx="1420">
                  <c:v>44944.807083333333</c:v>
                </c:pt>
                <c:pt idx="1421">
                  <c:v>44944.848506944443</c:v>
                </c:pt>
                <c:pt idx="1422">
                  <c:v>44944.88989583333</c:v>
                </c:pt>
                <c:pt idx="1423">
                  <c:v>44944.931296296294</c:v>
                </c:pt>
                <c:pt idx="1424">
                  <c:v>44944.972754629627</c:v>
                </c:pt>
                <c:pt idx="1425">
                  <c:v>44945.014120370368</c:v>
                </c:pt>
                <c:pt idx="1426">
                  <c:v>44945.055543981478</c:v>
                </c:pt>
                <c:pt idx="1427">
                  <c:v>44945.096909722219</c:v>
                </c:pt>
                <c:pt idx="1428">
                  <c:v>44945.138414351852</c:v>
                </c:pt>
                <c:pt idx="1429">
                  <c:v>44945.179803240739</c:v>
                </c:pt>
                <c:pt idx="1430">
                  <c:v>44945.221041666664</c:v>
                </c:pt>
                <c:pt idx="1431">
                  <c:v>44945.262361111112</c:v>
                </c:pt>
                <c:pt idx="1432">
                  <c:v>44945.303715277776</c:v>
                </c:pt>
                <c:pt idx="1433">
                  <c:v>44945.345104166663</c:v>
                </c:pt>
                <c:pt idx="1434">
                  <c:v>44945.38653935185</c:v>
                </c:pt>
                <c:pt idx="1435">
                  <c:v>44945.428101851852</c:v>
                </c:pt>
                <c:pt idx="1436">
                  <c:v>44945.469768518517</c:v>
                </c:pt>
                <c:pt idx="1437">
                  <c:v>44945.511273148142</c:v>
                </c:pt>
                <c:pt idx="1438">
                  <c:v>44945.55269675926</c:v>
                </c:pt>
                <c:pt idx="1439">
                  <c:v>44945.594178240739</c:v>
                </c:pt>
                <c:pt idx="1440">
                  <c:v>44945.635555555556</c:v>
                </c:pt>
                <c:pt idx="1441">
                  <c:v>44945.676851851851</c:v>
                </c:pt>
                <c:pt idx="1442">
                  <c:v>44945.718101851846</c:v>
                </c:pt>
                <c:pt idx="1443">
                  <c:v>44945.759351851848</c:v>
                </c:pt>
                <c:pt idx="1444">
                  <c:v>44945.80060185185</c:v>
                </c:pt>
                <c:pt idx="1445">
                  <c:v>44945.841921296291</c:v>
                </c:pt>
                <c:pt idx="1446">
                  <c:v>44945.883275462962</c:v>
                </c:pt>
                <c:pt idx="1447">
                  <c:v>44945.924583333333</c:v>
                </c:pt>
                <c:pt idx="1448">
                  <c:v>44945.96597222222</c:v>
                </c:pt>
                <c:pt idx="1449">
                  <c:v>44946.007337962961</c:v>
                </c:pt>
                <c:pt idx="1450">
                  <c:v>44946.048726851848</c:v>
                </c:pt>
                <c:pt idx="1451">
                  <c:v>44946.090150462958</c:v>
                </c:pt>
                <c:pt idx="1452">
                  <c:v>44946.131585648145</c:v>
                </c:pt>
                <c:pt idx="1453">
                  <c:v>44946.172974537032</c:v>
                </c:pt>
                <c:pt idx="1454">
                  <c:v>44946.255787037036</c:v>
                </c:pt>
                <c:pt idx="1455">
                  <c:v>44946.297291666662</c:v>
                </c:pt>
                <c:pt idx="1456">
                  <c:v>44946.338784722218</c:v>
                </c:pt>
                <c:pt idx="1457">
                  <c:v>44946.380277777775</c:v>
                </c:pt>
                <c:pt idx="1458">
                  <c:v>44946.421759259254</c:v>
                </c:pt>
                <c:pt idx="1459">
                  <c:v>44946.463275462964</c:v>
                </c:pt>
                <c:pt idx="1460">
                  <c:v>44946.504803240736</c:v>
                </c:pt>
                <c:pt idx="1461">
                  <c:v>44946.546180555553</c:v>
                </c:pt>
                <c:pt idx="1462">
                  <c:v>44946.58762731481</c:v>
                </c:pt>
                <c:pt idx="1463">
                  <c:v>44946.629004629627</c:v>
                </c:pt>
                <c:pt idx="1464">
                  <c:v>44946.670347222222</c:v>
                </c:pt>
                <c:pt idx="1465">
                  <c:v>44946.711666666662</c:v>
                </c:pt>
                <c:pt idx="1466">
                  <c:v>44946.794351851851</c:v>
                </c:pt>
                <c:pt idx="1467">
                  <c:v>44946.835671296292</c:v>
                </c:pt>
                <c:pt idx="1468">
                  <c:v>44946.877025462964</c:v>
                </c:pt>
                <c:pt idx="1469">
                  <c:v>44946.91842592592</c:v>
                </c:pt>
                <c:pt idx="1470">
                  <c:v>44946.959814814814</c:v>
                </c:pt>
                <c:pt idx="1471">
                  <c:v>44947.001203703701</c:v>
                </c:pt>
                <c:pt idx="1472">
                  <c:v>44947.042615740742</c:v>
                </c:pt>
                <c:pt idx="1473">
                  <c:v>44947.084027777775</c:v>
                </c:pt>
                <c:pt idx="1474">
                  <c:v>44947.125416666662</c:v>
                </c:pt>
                <c:pt idx="1475">
                  <c:v>44947.166840277772</c:v>
                </c:pt>
                <c:pt idx="1476">
                  <c:v>44947.208252314813</c:v>
                </c:pt>
                <c:pt idx="1477">
                  <c:v>44947.249664351846</c:v>
                </c:pt>
                <c:pt idx="1478">
                  <c:v>44947.332465277774</c:v>
                </c:pt>
                <c:pt idx="1479">
                  <c:v>44947.373935185184</c:v>
                </c:pt>
                <c:pt idx="1480">
                  <c:v>44947.415405092594</c:v>
                </c:pt>
                <c:pt idx="1481">
                  <c:v>44947.456979166665</c:v>
                </c:pt>
                <c:pt idx="1482">
                  <c:v>44947.498460648145</c:v>
                </c:pt>
                <c:pt idx="1483">
                  <c:v>44947.539884259255</c:v>
                </c:pt>
                <c:pt idx="1484">
                  <c:v>44947.581249999996</c:v>
                </c:pt>
                <c:pt idx="1485">
                  <c:v>44947.622581018513</c:v>
                </c:pt>
                <c:pt idx="1486">
                  <c:v>44947.663993055554</c:v>
                </c:pt>
                <c:pt idx="1487">
                  <c:v>44947.705393518518</c:v>
                </c:pt>
                <c:pt idx="1488">
                  <c:v>44947.746759259258</c:v>
                </c:pt>
                <c:pt idx="1489">
                  <c:v>44947.788159722222</c:v>
                </c:pt>
                <c:pt idx="1490">
                  <c:v>44947.829629629625</c:v>
                </c:pt>
                <c:pt idx="1491">
                  <c:v>44947.871018518519</c:v>
                </c:pt>
                <c:pt idx="1492">
                  <c:v>44947.912418981476</c:v>
                </c:pt>
                <c:pt idx="1493">
                  <c:v>44947.953842592593</c:v>
                </c:pt>
                <c:pt idx="1494">
                  <c:v>44947.995219907403</c:v>
                </c:pt>
                <c:pt idx="1495">
                  <c:v>44948.036631944444</c:v>
                </c:pt>
                <c:pt idx="1496">
                  <c:v>44948.119409722218</c:v>
                </c:pt>
                <c:pt idx="1497">
                  <c:v>44948.160821759258</c:v>
                </c:pt>
                <c:pt idx="1498">
                  <c:v>44948.202210648145</c:v>
                </c:pt>
                <c:pt idx="1499">
                  <c:v>44948.243587962963</c:v>
                </c:pt>
                <c:pt idx="1500">
                  <c:v>44948.284988425927</c:v>
                </c:pt>
                <c:pt idx="1501">
                  <c:v>44948.326377314814</c:v>
                </c:pt>
                <c:pt idx="1502">
                  <c:v>44948.409131944441</c:v>
                </c:pt>
                <c:pt idx="1503">
                  <c:v>44948.450659722221</c:v>
                </c:pt>
                <c:pt idx="1504">
                  <c:v>44948.492372685185</c:v>
                </c:pt>
                <c:pt idx="1505">
                  <c:v>44948.53393518518</c:v>
                </c:pt>
                <c:pt idx="1506">
                  <c:v>44948.57534722222</c:v>
                </c:pt>
                <c:pt idx="1507">
                  <c:v>44948.616574074069</c:v>
                </c:pt>
                <c:pt idx="1508">
                  <c:v>44948.657962962963</c:v>
                </c:pt>
                <c:pt idx="1509">
                  <c:v>44948.699282407404</c:v>
                </c:pt>
                <c:pt idx="1510">
                  <c:v>44948.740590277775</c:v>
                </c:pt>
                <c:pt idx="1511">
                  <c:v>44948.781990740739</c:v>
                </c:pt>
                <c:pt idx="1512">
                  <c:v>44948.82336805555</c:v>
                </c:pt>
                <c:pt idx="1513">
                  <c:v>44948.864745370367</c:v>
                </c:pt>
                <c:pt idx="1514">
                  <c:v>44948.906145833331</c:v>
                </c:pt>
                <c:pt idx="1515">
                  <c:v>44948.947569444441</c:v>
                </c:pt>
                <c:pt idx="1516">
                  <c:v>44948.988935185182</c:v>
                </c:pt>
                <c:pt idx="1517">
                  <c:v>44949.030312499999</c:v>
                </c:pt>
                <c:pt idx="1518">
                  <c:v>44949.071782407402</c:v>
                </c:pt>
                <c:pt idx="1519">
                  <c:v>44949.113171296296</c:v>
                </c:pt>
                <c:pt idx="1520">
                  <c:v>44949.15457175926</c:v>
                </c:pt>
                <c:pt idx="1521">
                  <c:v>44949.195960648147</c:v>
                </c:pt>
                <c:pt idx="1522">
                  <c:v>44949.237349537034</c:v>
                </c:pt>
                <c:pt idx="1523">
                  <c:v>44949.278703703698</c:v>
                </c:pt>
                <c:pt idx="1524">
                  <c:v>44949.320115740738</c:v>
                </c:pt>
                <c:pt idx="1525">
                  <c:v>44949.361493055556</c:v>
                </c:pt>
                <c:pt idx="1526">
                  <c:v>44949.403032407405</c:v>
                </c:pt>
                <c:pt idx="1527">
                  <c:v>44949.444456018515</c:v>
                </c:pt>
                <c:pt idx="1528">
                  <c:v>44949.485902777778</c:v>
                </c:pt>
                <c:pt idx="1529">
                  <c:v>44949.52743055555</c:v>
                </c:pt>
                <c:pt idx="1530">
                  <c:v>44949.568888888884</c:v>
                </c:pt>
                <c:pt idx="1531">
                  <c:v>44949.651469907403</c:v>
                </c:pt>
                <c:pt idx="1532">
                  <c:v>44949.692881944444</c:v>
                </c:pt>
                <c:pt idx="1533">
                  <c:v>44949.775543981479</c:v>
                </c:pt>
                <c:pt idx="1534">
                  <c:v>44949.816932870366</c:v>
                </c:pt>
                <c:pt idx="1535">
                  <c:v>44949.858275462961</c:v>
                </c:pt>
                <c:pt idx="1536">
                  <c:v>44949.899537037032</c:v>
                </c:pt>
                <c:pt idx="1537">
                  <c:v>44949.94091435185</c:v>
                </c:pt>
                <c:pt idx="1538">
                  <c:v>44949.982245370367</c:v>
                </c:pt>
                <c:pt idx="1539">
                  <c:v>44950.023599537031</c:v>
                </c:pt>
                <c:pt idx="1540">
                  <c:v>44950.064988425926</c:v>
                </c:pt>
                <c:pt idx="1541">
                  <c:v>44950.106377314813</c:v>
                </c:pt>
                <c:pt idx="1542">
                  <c:v>44950.189074074071</c:v>
                </c:pt>
                <c:pt idx="1543">
                  <c:v>44950.230486111112</c:v>
                </c:pt>
                <c:pt idx="1544">
                  <c:v>44950.271863425922</c:v>
                </c:pt>
                <c:pt idx="1545">
                  <c:v>44950.313217592593</c:v>
                </c:pt>
                <c:pt idx="1546">
                  <c:v>44950.354629629626</c:v>
                </c:pt>
                <c:pt idx="1547">
                  <c:v>44950.396122685182</c:v>
                </c:pt>
                <c:pt idx="1548">
                  <c:v>44950.437627314815</c:v>
                </c:pt>
                <c:pt idx="1549">
                  <c:v>44950.47924768518</c:v>
                </c:pt>
                <c:pt idx="1550">
                  <c:v>44950.520868055552</c:v>
                </c:pt>
                <c:pt idx="1551">
                  <c:v>44950.562557870369</c:v>
                </c:pt>
                <c:pt idx="1552">
                  <c:v>44950.603807870371</c:v>
                </c:pt>
                <c:pt idx="1553">
                  <c:v>44950.645069444443</c:v>
                </c:pt>
                <c:pt idx="1554">
                  <c:v>44950.686319444445</c:v>
                </c:pt>
                <c:pt idx="1555">
                  <c:v>44950.769085648142</c:v>
                </c:pt>
                <c:pt idx="1556">
                  <c:v>44950.810520833329</c:v>
                </c:pt>
                <c:pt idx="1557">
                  <c:v>44950.851944444439</c:v>
                </c:pt>
                <c:pt idx="1558">
                  <c:v>44950.893379629626</c:v>
                </c:pt>
                <c:pt idx="1559">
                  <c:v>44950.93482638889</c:v>
                </c:pt>
                <c:pt idx="1560">
                  <c:v>44950.976215277777</c:v>
                </c:pt>
                <c:pt idx="1561">
                  <c:v>44951.017581018517</c:v>
                </c:pt>
                <c:pt idx="1562">
                  <c:v>44951.059016203704</c:v>
                </c:pt>
                <c:pt idx="1563">
                  <c:v>44951.100486111107</c:v>
                </c:pt>
                <c:pt idx="1564">
                  <c:v>44951.141886574071</c:v>
                </c:pt>
                <c:pt idx="1565">
                  <c:v>44951.183298611111</c:v>
                </c:pt>
                <c:pt idx="1566">
                  <c:v>44951.224675925921</c:v>
                </c:pt>
                <c:pt idx="1567">
                  <c:v>44951.266064814816</c:v>
                </c:pt>
                <c:pt idx="1568">
                  <c:v>44951.307476851849</c:v>
                </c:pt>
                <c:pt idx="1569">
                  <c:v>44951.3903125</c:v>
                </c:pt>
                <c:pt idx="1570">
                  <c:v>44951.473275462959</c:v>
                </c:pt>
                <c:pt idx="1571">
                  <c:v>44951.514687499999</c:v>
                </c:pt>
                <c:pt idx="1572">
                  <c:v>44951.556134259255</c:v>
                </c:pt>
                <c:pt idx="1573">
                  <c:v>44951.597523148142</c:v>
                </c:pt>
                <c:pt idx="1574">
                  <c:v>44951.63890046296</c:v>
                </c:pt>
                <c:pt idx="1575">
                  <c:v>44951.680243055554</c:v>
                </c:pt>
                <c:pt idx="1576">
                  <c:v>44951.721631944441</c:v>
                </c:pt>
                <c:pt idx="1577">
                  <c:v>44951.762997685182</c:v>
                </c:pt>
                <c:pt idx="1578">
                  <c:v>44951.804375</c:v>
                </c:pt>
                <c:pt idx="1579">
                  <c:v>44951.845763888887</c:v>
                </c:pt>
                <c:pt idx="1580">
                  <c:v>44951.887152777774</c:v>
                </c:pt>
                <c:pt idx="1581">
                  <c:v>44951.928564814814</c:v>
                </c:pt>
                <c:pt idx="1582">
                  <c:v>44951.969965277778</c:v>
                </c:pt>
                <c:pt idx="1583">
                  <c:v>44952.052777777775</c:v>
                </c:pt>
                <c:pt idx="1584">
                  <c:v>44952.094143518516</c:v>
                </c:pt>
                <c:pt idx="1585">
                  <c:v>44952.135520833333</c:v>
                </c:pt>
                <c:pt idx="1586">
                  <c:v>44952.17696759259</c:v>
                </c:pt>
                <c:pt idx="1587">
                  <c:v>44952.218425925923</c:v>
                </c:pt>
                <c:pt idx="1588">
                  <c:v>44952.259918981479</c:v>
                </c:pt>
                <c:pt idx="1589">
                  <c:v>44952.301307870366</c:v>
                </c:pt>
                <c:pt idx="1590">
                  <c:v>44952.342685185184</c:v>
                </c:pt>
                <c:pt idx="1591">
                  <c:v>44952.384120370371</c:v>
                </c:pt>
                <c:pt idx="1592">
                  <c:v>44952.425543981481</c:v>
                </c:pt>
                <c:pt idx="1593">
                  <c:v>44952.466990740737</c:v>
                </c:pt>
                <c:pt idx="1594">
                  <c:v>44952.508425925924</c:v>
                </c:pt>
                <c:pt idx="1595">
                  <c:v>44952.591249999998</c:v>
                </c:pt>
                <c:pt idx="1596">
                  <c:v>44952.632638888885</c:v>
                </c:pt>
                <c:pt idx="1597">
                  <c:v>44952.674016203702</c:v>
                </c:pt>
                <c:pt idx="1598">
                  <c:v>44952.715439814812</c:v>
                </c:pt>
                <c:pt idx="1599">
                  <c:v>44952.756805555553</c:v>
                </c:pt>
                <c:pt idx="1600">
                  <c:v>44952.839594907404</c:v>
                </c:pt>
                <c:pt idx="1601">
                  <c:v>44952.880960648145</c:v>
                </c:pt>
                <c:pt idx="1602">
                  <c:v>44952.922361111108</c:v>
                </c:pt>
                <c:pt idx="1603">
                  <c:v>44953.00513888889</c:v>
                </c:pt>
                <c:pt idx="1604">
                  <c:v>44953.046550925923</c:v>
                </c:pt>
                <c:pt idx="1605">
                  <c:v>44953.087951388887</c:v>
                </c:pt>
                <c:pt idx="1606">
                  <c:v>44953.129340277774</c:v>
                </c:pt>
                <c:pt idx="1607">
                  <c:v>44953.170763888884</c:v>
                </c:pt>
                <c:pt idx="1608">
                  <c:v>44953.212199074071</c:v>
                </c:pt>
                <c:pt idx="1609">
                  <c:v>44953.294965277775</c:v>
                </c:pt>
                <c:pt idx="1610">
                  <c:v>44953.336331018516</c:v>
                </c:pt>
                <c:pt idx="1611">
                  <c:v>44953.377800925926</c:v>
                </c:pt>
                <c:pt idx="1612">
                  <c:v>44953.419328703698</c:v>
                </c:pt>
                <c:pt idx="1613">
                  <c:v>44953.460810185185</c:v>
                </c:pt>
                <c:pt idx="1614">
                  <c:v>44953.502233796295</c:v>
                </c:pt>
                <c:pt idx="1615">
                  <c:v>44953.543622685182</c:v>
                </c:pt>
                <c:pt idx="1616">
                  <c:v>44953.585046296292</c:v>
                </c:pt>
                <c:pt idx="1617">
                  <c:v>44953.626423611109</c:v>
                </c:pt>
                <c:pt idx="1618">
                  <c:v>44953.667812499996</c:v>
                </c:pt>
                <c:pt idx="1619">
                  <c:v>44953.750578703701</c:v>
                </c:pt>
                <c:pt idx="1620">
                  <c:v>44953.791979166665</c:v>
                </c:pt>
                <c:pt idx="1621">
                  <c:v>44953.833402777775</c:v>
                </c:pt>
                <c:pt idx="1622">
                  <c:v>44953.874814814815</c:v>
                </c:pt>
                <c:pt idx="1623">
                  <c:v>44953.916203703702</c:v>
                </c:pt>
                <c:pt idx="1624">
                  <c:v>44953.999016203699</c:v>
                </c:pt>
                <c:pt idx="1625">
                  <c:v>44954.040405092594</c:v>
                </c:pt>
                <c:pt idx="1626">
                  <c:v>44954.081817129627</c:v>
                </c:pt>
                <c:pt idx="1627">
                  <c:v>44954.123182870368</c:v>
                </c:pt>
                <c:pt idx="1628">
                  <c:v>44954.164606481478</c:v>
                </c:pt>
                <c:pt idx="1629">
                  <c:v>44954.205995370365</c:v>
                </c:pt>
                <c:pt idx="1630">
                  <c:v>44954.247395833328</c:v>
                </c:pt>
                <c:pt idx="1631">
                  <c:v>44954.33017361111</c:v>
                </c:pt>
                <c:pt idx="1632">
                  <c:v>44954.371620370366</c:v>
                </c:pt>
                <c:pt idx="1633">
                  <c:v>44954.413078703699</c:v>
                </c:pt>
                <c:pt idx="1634">
                  <c:v>44954.454594907402</c:v>
                </c:pt>
                <c:pt idx="1635">
                  <c:v>44954.496122685181</c:v>
                </c:pt>
                <c:pt idx="1636">
                  <c:v>44954.537499999999</c:v>
                </c:pt>
                <c:pt idx="1637">
                  <c:v>44954.578877314809</c:v>
                </c:pt>
                <c:pt idx="1638">
                  <c:v>44954.620219907403</c:v>
                </c:pt>
                <c:pt idx="1639">
                  <c:v>44954.661585648144</c:v>
                </c:pt>
                <c:pt idx="1640">
                  <c:v>44954.702986111108</c:v>
                </c:pt>
                <c:pt idx="1641">
                  <c:v>44954.744328703702</c:v>
                </c:pt>
                <c:pt idx="1642">
                  <c:v>44954.785682870366</c:v>
                </c:pt>
                <c:pt idx="1643">
                  <c:v>44954.827106481476</c:v>
                </c:pt>
                <c:pt idx="1644">
                  <c:v>44954.868495370371</c:v>
                </c:pt>
                <c:pt idx="1645">
                  <c:v>44954.90997685185</c:v>
                </c:pt>
                <c:pt idx="1646">
                  <c:v>44954.951238425921</c:v>
                </c:pt>
                <c:pt idx="1647">
                  <c:v>44954.992523148147</c:v>
                </c:pt>
                <c:pt idx="1648">
                  <c:v>44955.033912037034</c:v>
                </c:pt>
                <c:pt idx="1649">
                  <c:v>44955.075358796297</c:v>
                </c:pt>
                <c:pt idx="1650">
                  <c:v>44955.116793981477</c:v>
                </c:pt>
                <c:pt idx="1651">
                  <c:v>44955.15824074074</c:v>
                </c:pt>
                <c:pt idx="1652">
                  <c:v>44955.199629629627</c:v>
                </c:pt>
                <c:pt idx="1653">
                  <c:v>44955.240972222222</c:v>
                </c:pt>
                <c:pt idx="1654">
                  <c:v>44955.282384259255</c:v>
                </c:pt>
                <c:pt idx="1655">
                  <c:v>44955.323773148142</c:v>
                </c:pt>
                <c:pt idx="1656">
                  <c:v>44955.36519675926</c:v>
                </c:pt>
                <c:pt idx="1657">
                  <c:v>44955.406793981478</c:v>
                </c:pt>
                <c:pt idx="1658">
                  <c:v>44955.448333333334</c:v>
                </c:pt>
                <c:pt idx="1659">
                  <c:v>44955.489837962959</c:v>
                </c:pt>
                <c:pt idx="1660">
                  <c:v>44955.531284722223</c:v>
                </c:pt>
                <c:pt idx="1661">
                  <c:v>44955.572662037033</c:v>
                </c:pt>
                <c:pt idx="1662">
                  <c:v>44955.655416666661</c:v>
                </c:pt>
                <c:pt idx="1663">
                  <c:v>44955.696736111109</c:v>
                </c:pt>
                <c:pt idx="1664">
                  <c:v>44955.737974537034</c:v>
                </c:pt>
                <c:pt idx="1665">
                  <c:v>44955.779386574075</c:v>
                </c:pt>
                <c:pt idx="1666">
                  <c:v>44955.820798611108</c:v>
                </c:pt>
                <c:pt idx="1667">
                  <c:v>44955.862187499995</c:v>
                </c:pt>
                <c:pt idx="1668">
                  <c:v>44955.903495370367</c:v>
                </c:pt>
                <c:pt idx="1669">
                  <c:v>44955.986099537033</c:v>
                </c:pt>
                <c:pt idx="1670">
                  <c:v>44956.027453703704</c:v>
                </c:pt>
                <c:pt idx="1671">
                  <c:v>44956.06890046296</c:v>
                </c:pt>
                <c:pt idx="1672">
                  <c:v>44956.110312500001</c:v>
                </c:pt>
                <c:pt idx="1673">
                  <c:v>44956.151678240742</c:v>
                </c:pt>
                <c:pt idx="1674">
                  <c:v>44956.193078703698</c:v>
                </c:pt>
                <c:pt idx="1675">
                  <c:v>44956.276006944441</c:v>
                </c:pt>
                <c:pt idx="1676">
                  <c:v>44956.317372685182</c:v>
                </c:pt>
                <c:pt idx="1677">
                  <c:v>44956.358819444446</c:v>
                </c:pt>
                <c:pt idx="1678">
                  <c:v>44956.400277777779</c:v>
                </c:pt>
                <c:pt idx="1679">
                  <c:v>44956.441874999997</c:v>
                </c:pt>
                <c:pt idx="1680">
                  <c:v>44956.483553240738</c:v>
                </c:pt>
                <c:pt idx="1681">
                  <c:v>44956.525266203702</c:v>
                </c:pt>
                <c:pt idx="1682">
                  <c:v>44956.566689814812</c:v>
                </c:pt>
                <c:pt idx="1683">
                  <c:v>44956.608078703699</c:v>
                </c:pt>
                <c:pt idx="1684">
                  <c:v>44956.64949074074</c:v>
                </c:pt>
                <c:pt idx="1685">
                  <c:v>44956.690844907404</c:v>
                </c:pt>
                <c:pt idx="1686">
                  <c:v>44956.732187499998</c:v>
                </c:pt>
                <c:pt idx="1687">
                  <c:v>44956.773541666662</c:v>
                </c:pt>
                <c:pt idx="1688">
                  <c:v>44956.814918981479</c:v>
                </c:pt>
                <c:pt idx="1689">
                  <c:v>44956.856307870366</c:v>
                </c:pt>
                <c:pt idx="1690">
                  <c:v>44956.897719907407</c:v>
                </c:pt>
                <c:pt idx="1691">
                  <c:v>44956.939166666663</c:v>
                </c:pt>
                <c:pt idx="1692">
                  <c:v>44956.980543981481</c:v>
                </c:pt>
                <c:pt idx="1693">
                  <c:v>44957.021932870368</c:v>
                </c:pt>
                <c:pt idx="1694">
                  <c:v>44957.063356481478</c:v>
                </c:pt>
                <c:pt idx="1695">
                  <c:v>44957.104780092588</c:v>
                </c:pt>
                <c:pt idx="1696">
                  <c:v>44957.187418981477</c:v>
                </c:pt>
                <c:pt idx="1697">
                  <c:v>44957.228854166664</c:v>
                </c:pt>
                <c:pt idx="1698">
                  <c:v>44957.270185185182</c:v>
                </c:pt>
                <c:pt idx="1699">
                  <c:v>44957.311574074069</c:v>
                </c:pt>
                <c:pt idx="1700">
                  <c:v>44957.353067129625</c:v>
                </c:pt>
                <c:pt idx="1701">
                  <c:v>44957.394548611112</c:v>
                </c:pt>
                <c:pt idx="1702">
                  <c:v>44957.435937499999</c:v>
                </c:pt>
                <c:pt idx="1703">
                  <c:v>44957.477500000001</c:v>
                </c:pt>
                <c:pt idx="1704">
                  <c:v>44957.519421296296</c:v>
                </c:pt>
                <c:pt idx="1705">
                  <c:v>44957.561041666668</c:v>
                </c:pt>
                <c:pt idx="1706">
                  <c:v>44957.602164351847</c:v>
                </c:pt>
                <c:pt idx="1707">
                  <c:v>44957.643437499995</c:v>
                </c:pt>
                <c:pt idx="1708">
                  <c:v>44957.684803240736</c:v>
                </c:pt>
                <c:pt idx="1709">
                  <c:v>44957.72619212963</c:v>
                </c:pt>
                <c:pt idx="1710">
                  <c:v>44957.767534722218</c:v>
                </c:pt>
                <c:pt idx="1711">
                  <c:v>44957.808923611112</c:v>
                </c:pt>
                <c:pt idx="1712">
                  <c:v>44957.850312499999</c:v>
                </c:pt>
                <c:pt idx="1713">
                  <c:v>44957.891759259255</c:v>
                </c:pt>
                <c:pt idx="1714">
                  <c:v>44957.933136574073</c:v>
                </c:pt>
                <c:pt idx="1715">
                  <c:v>44957.97457175926</c:v>
                </c:pt>
                <c:pt idx="1716">
                  <c:v>44958.015925925924</c:v>
                </c:pt>
                <c:pt idx="1717">
                  <c:v>44958.057303240741</c:v>
                </c:pt>
                <c:pt idx="1718">
                  <c:v>44958.181423611109</c:v>
                </c:pt>
                <c:pt idx="1719">
                  <c:v>44958.222800925927</c:v>
                </c:pt>
                <c:pt idx="1720">
                  <c:v>44958.264351851853</c:v>
                </c:pt>
                <c:pt idx="1721">
                  <c:v>44958.305798611109</c:v>
                </c:pt>
                <c:pt idx="1722">
                  <c:v>44958.347199074073</c:v>
                </c:pt>
                <c:pt idx="1723">
                  <c:v>44958.388657407406</c:v>
                </c:pt>
                <c:pt idx="1724">
                  <c:v>44958.430115740739</c:v>
                </c:pt>
                <c:pt idx="1725">
                  <c:v>44958.512962962959</c:v>
                </c:pt>
                <c:pt idx="1726">
                  <c:v>44958.554421296292</c:v>
                </c:pt>
                <c:pt idx="1727">
                  <c:v>44958.595902777779</c:v>
                </c:pt>
                <c:pt idx="1728">
                  <c:v>44958.637233796297</c:v>
                </c:pt>
                <c:pt idx="1729">
                  <c:v>44958.678587962961</c:v>
                </c:pt>
                <c:pt idx="1730">
                  <c:v>44958.719965277778</c:v>
                </c:pt>
                <c:pt idx="1731">
                  <c:v>44958.761400462958</c:v>
                </c:pt>
                <c:pt idx="1732">
                  <c:v>44958.802766203698</c:v>
                </c:pt>
                <c:pt idx="1733">
                  <c:v>44958.844178240739</c:v>
                </c:pt>
                <c:pt idx="1734">
                  <c:v>44958.885590277772</c:v>
                </c:pt>
                <c:pt idx="1735">
                  <c:v>44958.926956018513</c:v>
                </c:pt>
                <c:pt idx="1736">
                  <c:v>44958.968344907407</c:v>
                </c:pt>
                <c:pt idx="1737">
                  <c:v>44959.009733796294</c:v>
                </c:pt>
                <c:pt idx="1738">
                  <c:v>44959.051157407404</c:v>
                </c:pt>
                <c:pt idx="1739">
                  <c:v>44959.092546296291</c:v>
                </c:pt>
                <c:pt idx="1740">
                  <c:v>44959.133946759255</c:v>
                </c:pt>
                <c:pt idx="1741">
                  <c:v>44959.175370370365</c:v>
                </c:pt>
                <c:pt idx="1742">
                  <c:v>44959.216770833329</c:v>
                </c:pt>
                <c:pt idx="1743">
                  <c:v>44959.25818287037</c:v>
                </c:pt>
                <c:pt idx="1744">
                  <c:v>44959.299652777772</c:v>
                </c:pt>
                <c:pt idx="1745">
                  <c:v>44959.382511574069</c:v>
                </c:pt>
                <c:pt idx="1746">
                  <c:v>44959.423946759256</c:v>
                </c:pt>
                <c:pt idx="1747">
                  <c:v>44959.465405092589</c:v>
                </c:pt>
                <c:pt idx="1748">
                  <c:v>44959.506863425922</c:v>
                </c:pt>
                <c:pt idx="1749">
                  <c:v>44959.548275462963</c:v>
                </c:pt>
                <c:pt idx="1750">
                  <c:v>44959.589652777773</c:v>
                </c:pt>
                <c:pt idx="1751">
                  <c:v>44959.631006944444</c:v>
                </c:pt>
                <c:pt idx="1752">
                  <c:v>44959.672337962962</c:v>
                </c:pt>
                <c:pt idx="1753">
                  <c:v>44959.755104166667</c:v>
                </c:pt>
                <c:pt idx="1754">
                  <c:v>44959.796527777777</c:v>
                </c:pt>
                <c:pt idx="1755">
                  <c:v>44959.837916666664</c:v>
                </c:pt>
                <c:pt idx="1756">
                  <c:v>44959.879340277774</c:v>
                </c:pt>
                <c:pt idx="1757">
                  <c:v>44959.920798611107</c:v>
                </c:pt>
                <c:pt idx="1758">
                  <c:v>44959.962210648147</c:v>
                </c:pt>
                <c:pt idx="1759">
                  <c:v>44960.003611111111</c:v>
                </c:pt>
                <c:pt idx="1760">
                  <c:v>44960.044999999998</c:v>
                </c:pt>
                <c:pt idx="1761">
                  <c:v>44960.086400462962</c:v>
                </c:pt>
                <c:pt idx="1762">
                  <c:v>44960.127777777772</c:v>
                </c:pt>
                <c:pt idx="1763">
                  <c:v>44960.16920138889</c:v>
                </c:pt>
                <c:pt idx="1764">
                  <c:v>44960.210601851846</c:v>
                </c:pt>
                <c:pt idx="1765">
                  <c:v>44960.251932870371</c:v>
                </c:pt>
                <c:pt idx="1766">
                  <c:v>44960.293275462958</c:v>
                </c:pt>
                <c:pt idx="1767">
                  <c:v>44960.334594907406</c:v>
                </c:pt>
                <c:pt idx="1768">
                  <c:v>44960.376064814809</c:v>
                </c:pt>
                <c:pt idx="1769">
                  <c:v>44960.417592592588</c:v>
                </c:pt>
                <c:pt idx="1770">
                  <c:v>44960.459120370368</c:v>
                </c:pt>
                <c:pt idx="1771">
                  <c:v>44960.500810185185</c:v>
                </c:pt>
                <c:pt idx="1772">
                  <c:v>44960.542291666665</c:v>
                </c:pt>
                <c:pt idx="1773">
                  <c:v>44960.583703703698</c:v>
                </c:pt>
                <c:pt idx="1774">
                  <c:v>44960.625069444439</c:v>
                </c:pt>
                <c:pt idx="1775">
                  <c:v>44960.66643518518</c:v>
                </c:pt>
                <c:pt idx="1776">
                  <c:v>44960.707754629628</c:v>
                </c:pt>
                <c:pt idx="1777">
                  <c:v>44960.749131944445</c:v>
                </c:pt>
                <c:pt idx="1778">
                  <c:v>44960.790509259255</c:v>
                </c:pt>
                <c:pt idx="1779">
                  <c:v>44960.831956018519</c:v>
                </c:pt>
                <c:pt idx="1780">
                  <c:v>44960.873391203699</c:v>
                </c:pt>
                <c:pt idx="1781">
                  <c:v>44960.914803240739</c:v>
                </c:pt>
                <c:pt idx="1782">
                  <c:v>44960.95618055555</c:v>
                </c:pt>
                <c:pt idx="1783">
                  <c:v>44960.997581018513</c:v>
                </c:pt>
                <c:pt idx="1784">
                  <c:v>44961.038993055554</c:v>
                </c:pt>
                <c:pt idx="1785">
                  <c:v>44961.080381944441</c:v>
                </c:pt>
                <c:pt idx="1786">
                  <c:v>44961.121805555551</c:v>
                </c:pt>
                <c:pt idx="1787">
                  <c:v>44961.163217592592</c:v>
                </c:pt>
                <c:pt idx="1788">
                  <c:v>44961.204699074071</c:v>
                </c:pt>
                <c:pt idx="1789">
                  <c:v>44961.246111111112</c:v>
                </c:pt>
                <c:pt idx="1790">
                  <c:v>44961.287534722222</c:v>
                </c:pt>
                <c:pt idx="1791">
                  <c:v>44961.329016203701</c:v>
                </c:pt>
                <c:pt idx="1792">
                  <c:v>44961.370416666665</c:v>
                </c:pt>
                <c:pt idx="1793">
                  <c:v>44961.411840277775</c:v>
                </c:pt>
                <c:pt idx="1794">
                  <c:v>44961.453252314815</c:v>
                </c:pt>
                <c:pt idx="1795">
                  <c:v>44961.494699074072</c:v>
                </c:pt>
                <c:pt idx="1796">
                  <c:v>44961.577523148146</c:v>
                </c:pt>
                <c:pt idx="1797">
                  <c:v>44961.618888888886</c:v>
                </c:pt>
                <c:pt idx="1798">
                  <c:v>44961.660300925927</c:v>
                </c:pt>
                <c:pt idx="1799">
                  <c:v>44961.701655092591</c:v>
                </c:pt>
                <c:pt idx="1800">
                  <c:v>44961.784479166665</c:v>
                </c:pt>
                <c:pt idx="1801">
                  <c:v>44961.825833333329</c:v>
                </c:pt>
                <c:pt idx="1802">
                  <c:v>44961.867245370369</c:v>
                </c:pt>
                <c:pt idx="1803">
                  <c:v>44961.90861111111</c:v>
                </c:pt>
                <c:pt idx="1804">
                  <c:v>44961.949953703705</c:v>
                </c:pt>
                <c:pt idx="1805">
                  <c:v>44961.991388888884</c:v>
                </c:pt>
                <c:pt idx="1806">
                  <c:v>44962.032800925925</c:v>
                </c:pt>
                <c:pt idx="1807">
                  <c:v>44962.074189814812</c:v>
                </c:pt>
                <c:pt idx="1808">
                  <c:v>44962.115590277775</c:v>
                </c:pt>
                <c:pt idx="1809">
                  <c:v>44962.156967592593</c:v>
                </c:pt>
                <c:pt idx="1810">
                  <c:v>44962.19836805555</c:v>
                </c:pt>
                <c:pt idx="1811">
                  <c:v>44962.239756944444</c:v>
                </c:pt>
                <c:pt idx="1812">
                  <c:v>44962.281157407408</c:v>
                </c:pt>
                <c:pt idx="1813">
                  <c:v>44962.322569444441</c:v>
                </c:pt>
                <c:pt idx="1814">
                  <c:v>44962.364120370366</c:v>
                </c:pt>
                <c:pt idx="1815">
                  <c:v>44962.405613425923</c:v>
                </c:pt>
                <c:pt idx="1816">
                  <c:v>44962.447060185186</c:v>
                </c:pt>
                <c:pt idx="1817">
                  <c:v>44962.488564814812</c:v>
                </c:pt>
                <c:pt idx="1818">
                  <c:v>44962.530115740738</c:v>
                </c:pt>
                <c:pt idx="1819">
                  <c:v>44962.571493055555</c:v>
                </c:pt>
                <c:pt idx="1820">
                  <c:v>44962.695509259254</c:v>
                </c:pt>
                <c:pt idx="1821">
                  <c:v>44962.736909722218</c:v>
                </c:pt>
                <c:pt idx="1822">
                  <c:v>44962.778321759259</c:v>
                </c:pt>
                <c:pt idx="1823">
                  <c:v>44962.861134259256</c:v>
                </c:pt>
                <c:pt idx="1824">
                  <c:v>44962.94394675926</c:v>
                </c:pt>
                <c:pt idx="1825">
                  <c:v>44962.985416666663</c:v>
                </c:pt>
                <c:pt idx="1826">
                  <c:v>44963.02680555555</c:v>
                </c:pt>
                <c:pt idx="1827">
                  <c:v>44963.192442129628</c:v>
                </c:pt>
                <c:pt idx="1828">
                  <c:v>44963.233854166661</c:v>
                </c:pt>
                <c:pt idx="1829">
                  <c:v>44963.275254629625</c:v>
                </c:pt>
                <c:pt idx="1830">
                  <c:v>44963.316666666666</c:v>
                </c:pt>
                <c:pt idx="1831">
                  <c:v>44963.399502314809</c:v>
                </c:pt>
                <c:pt idx="1832">
                  <c:v>44963.440960648142</c:v>
                </c:pt>
                <c:pt idx="1833">
                  <c:v>44963.482430555552</c:v>
                </c:pt>
                <c:pt idx="1834">
                  <c:v>44963.565439814811</c:v>
                </c:pt>
                <c:pt idx="1835">
                  <c:v>44963.606759259259</c:v>
                </c:pt>
                <c:pt idx="1836">
                  <c:v>44963.648101851846</c:v>
                </c:pt>
                <c:pt idx="1837">
                  <c:v>44963.689409722218</c:v>
                </c:pt>
                <c:pt idx="1838">
                  <c:v>44963.730729166666</c:v>
                </c:pt>
                <c:pt idx="1839">
                  <c:v>44963.81349537037</c:v>
                </c:pt>
                <c:pt idx="1840">
                  <c:v>44963.854884259257</c:v>
                </c:pt>
                <c:pt idx="1841">
                  <c:v>44963.896261574075</c:v>
                </c:pt>
                <c:pt idx="1842">
                  <c:v>44963.97892361111</c:v>
                </c:pt>
                <c:pt idx="1843">
                  <c:v>44964.020277777774</c:v>
                </c:pt>
                <c:pt idx="1844">
                  <c:v>44964.061643518515</c:v>
                </c:pt>
                <c:pt idx="1845">
                  <c:v>44964.144606481481</c:v>
                </c:pt>
                <c:pt idx="1846">
                  <c:v>44964.185983796291</c:v>
                </c:pt>
                <c:pt idx="1847">
                  <c:v>44964.227326388886</c:v>
                </c:pt>
                <c:pt idx="1848">
                  <c:v>44964.268634259257</c:v>
                </c:pt>
                <c:pt idx="1849">
                  <c:v>44964.309930555552</c:v>
                </c:pt>
                <c:pt idx="1850">
                  <c:v>44964.351319444439</c:v>
                </c:pt>
                <c:pt idx="1851">
                  <c:v>44964.392800925925</c:v>
                </c:pt>
                <c:pt idx="1852">
                  <c:v>44964.434456018513</c:v>
                </c:pt>
                <c:pt idx="1853">
                  <c:v>44964.476018518515</c:v>
                </c:pt>
                <c:pt idx="1854">
                  <c:v>44964.517731481479</c:v>
                </c:pt>
                <c:pt idx="1855">
                  <c:v>44964.559305555551</c:v>
                </c:pt>
                <c:pt idx="1856">
                  <c:v>44964.60050925926</c:v>
                </c:pt>
                <c:pt idx="1857">
                  <c:v>44964.682986111111</c:v>
                </c:pt>
                <c:pt idx="1858">
                  <c:v>44964.765567129631</c:v>
                </c:pt>
                <c:pt idx="1859">
                  <c:v>44964.806886574072</c:v>
                </c:pt>
                <c:pt idx="1860">
                  <c:v>44964.848356481481</c:v>
                </c:pt>
                <c:pt idx="1861">
                  <c:v>44964.889814814815</c:v>
                </c:pt>
                <c:pt idx="1862">
                  <c:v>44964.931226851848</c:v>
                </c:pt>
                <c:pt idx="1863">
                  <c:v>44964.972650462958</c:v>
                </c:pt>
                <c:pt idx="1864">
                  <c:v>44965.014074074068</c:v>
                </c:pt>
                <c:pt idx="1865">
                  <c:v>44965.055509259255</c:v>
                </c:pt>
                <c:pt idx="1866">
                  <c:v>44965.096932870365</c:v>
                </c:pt>
                <c:pt idx="1867">
                  <c:v>44965.138368055552</c:v>
                </c:pt>
                <c:pt idx="1868">
                  <c:v>44965.179664351846</c:v>
                </c:pt>
                <c:pt idx="1869">
                  <c:v>44965.22112268518</c:v>
                </c:pt>
                <c:pt idx="1870">
                  <c:v>44965.303935185184</c:v>
                </c:pt>
                <c:pt idx="1871">
                  <c:v>44965.34538194444</c:v>
                </c:pt>
                <c:pt idx="1872">
                  <c:v>44965.386886574073</c:v>
                </c:pt>
                <c:pt idx="1873">
                  <c:v>44965.428402777776</c:v>
                </c:pt>
                <c:pt idx="1874">
                  <c:v>44965.469953703701</c:v>
                </c:pt>
                <c:pt idx="1875">
                  <c:v>44965.511458333334</c:v>
                </c:pt>
                <c:pt idx="1876">
                  <c:v>44965.552951388883</c:v>
                </c:pt>
                <c:pt idx="1877">
                  <c:v>44965.594236111108</c:v>
                </c:pt>
                <c:pt idx="1878">
                  <c:v>44965.635613425926</c:v>
                </c:pt>
                <c:pt idx="1879">
                  <c:v>44965.676944444444</c:v>
                </c:pt>
                <c:pt idx="1880">
                  <c:v>44965.718113425923</c:v>
                </c:pt>
                <c:pt idx="1881">
                  <c:v>44965.759363425925</c:v>
                </c:pt>
                <c:pt idx="1882">
                  <c:v>44965.842060185183</c:v>
                </c:pt>
                <c:pt idx="1883">
                  <c:v>44965.883425925924</c:v>
                </c:pt>
                <c:pt idx="1884">
                  <c:v>44965.924768518518</c:v>
                </c:pt>
                <c:pt idx="1885">
                  <c:v>44965.966168981482</c:v>
                </c:pt>
                <c:pt idx="1886">
                  <c:v>44966.007557870369</c:v>
                </c:pt>
                <c:pt idx="1887">
                  <c:v>44966.04892361111</c:v>
                </c:pt>
                <c:pt idx="1888">
                  <c:v>44966.09030092592</c:v>
                </c:pt>
                <c:pt idx="1889">
                  <c:v>44966.173159722217</c:v>
                </c:pt>
                <c:pt idx="1890">
                  <c:v>44966.214571759258</c:v>
                </c:pt>
                <c:pt idx="1891">
                  <c:v>44966.255995370368</c:v>
                </c:pt>
                <c:pt idx="1892">
                  <c:v>44966.297372685185</c:v>
                </c:pt>
                <c:pt idx="1893">
                  <c:v>44966.338773148149</c:v>
                </c:pt>
                <c:pt idx="1894">
                  <c:v>44966.380219907405</c:v>
                </c:pt>
                <c:pt idx="1895">
                  <c:v>44966.421770833331</c:v>
                </c:pt>
                <c:pt idx="1896">
                  <c:v>44966.463402777772</c:v>
                </c:pt>
                <c:pt idx="1897">
                  <c:v>44966.505370370367</c:v>
                </c:pt>
                <c:pt idx="1898">
                  <c:v>44966.547048611108</c:v>
                </c:pt>
                <c:pt idx="1899">
                  <c:v>44966.588136574072</c:v>
                </c:pt>
                <c:pt idx="1900">
                  <c:v>44966.629328703704</c:v>
                </c:pt>
                <c:pt idx="1901">
                  <c:v>44966.670578703699</c:v>
                </c:pt>
                <c:pt idx="1902">
                  <c:v>44966.711875000001</c:v>
                </c:pt>
                <c:pt idx="1903">
                  <c:v>44966.753182870365</c:v>
                </c:pt>
                <c:pt idx="1904">
                  <c:v>44966.794502314813</c:v>
                </c:pt>
                <c:pt idx="1905">
                  <c:v>44966.835821759254</c:v>
                </c:pt>
                <c:pt idx="1906">
                  <c:v>44966.877187499995</c:v>
                </c:pt>
                <c:pt idx="1907">
                  <c:v>44966.918530092589</c:v>
                </c:pt>
                <c:pt idx="1908">
                  <c:v>44966.95989583333</c:v>
                </c:pt>
                <c:pt idx="1909">
                  <c:v>44967.001273148147</c:v>
                </c:pt>
                <c:pt idx="1910">
                  <c:v>44967.042662037034</c:v>
                </c:pt>
                <c:pt idx="1911">
                  <c:v>44967.084131944444</c:v>
                </c:pt>
                <c:pt idx="1912">
                  <c:v>44967.125532407408</c:v>
                </c:pt>
                <c:pt idx="1913">
                  <c:v>44967.166909722218</c:v>
                </c:pt>
                <c:pt idx="1914">
                  <c:v>44967.208275462959</c:v>
                </c:pt>
                <c:pt idx="1915">
                  <c:v>44967.249664351846</c:v>
                </c:pt>
                <c:pt idx="1916">
                  <c:v>44967.29111111111</c:v>
                </c:pt>
                <c:pt idx="1917">
                  <c:v>44967.33248842592</c:v>
                </c:pt>
                <c:pt idx="1918">
                  <c:v>44967.37394675926</c:v>
                </c:pt>
                <c:pt idx="1919">
                  <c:v>44967.415474537032</c:v>
                </c:pt>
                <c:pt idx="1920">
                  <c:v>44967.457002314812</c:v>
                </c:pt>
                <c:pt idx="1921">
                  <c:v>44967.49894675926</c:v>
                </c:pt>
                <c:pt idx="1922">
                  <c:v>44967.54069444444</c:v>
                </c:pt>
                <c:pt idx="1923">
                  <c:v>44967.581921296296</c:v>
                </c:pt>
                <c:pt idx="1924">
                  <c:v>44967.623055555552</c:v>
                </c:pt>
                <c:pt idx="1925">
                  <c:v>44967.664317129624</c:v>
                </c:pt>
                <c:pt idx="1926">
                  <c:v>44967.705613425926</c:v>
                </c:pt>
                <c:pt idx="1927">
                  <c:v>44967.74690972222</c:v>
                </c:pt>
                <c:pt idx="1928">
                  <c:v>44967.829594907402</c:v>
                </c:pt>
                <c:pt idx="1929">
                  <c:v>44967.871041666665</c:v>
                </c:pt>
                <c:pt idx="1930">
                  <c:v>44967.953773148147</c:v>
                </c:pt>
                <c:pt idx="1931">
                  <c:v>44967.995138888888</c:v>
                </c:pt>
                <c:pt idx="1932">
                  <c:v>44968.077858796292</c:v>
                </c:pt>
                <c:pt idx="1933">
                  <c:v>44968.119270833333</c:v>
                </c:pt>
                <c:pt idx="1934">
                  <c:v>44968.16065972222</c:v>
                </c:pt>
                <c:pt idx="1935">
                  <c:v>44968.202094907407</c:v>
                </c:pt>
                <c:pt idx="1936">
                  <c:v>44968.243495370371</c:v>
                </c:pt>
                <c:pt idx="1937">
                  <c:v>44968.284918981481</c:v>
                </c:pt>
                <c:pt idx="1938">
                  <c:v>44968.409467592588</c:v>
                </c:pt>
                <c:pt idx="1939">
                  <c:v>44968.451168981483</c:v>
                </c:pt>
                <c:pt idx="1940">
                  <c:v>44968.492754629624</c:v>
                </c:pt>
                <c:pt idx="1941">
                  <c:v>44968.534236111111</c:v>
                </c:pt>
                <c:pt idx="1942">
                  <c:v>44968.575729166667</c:v>
                </c:pt>
                <c:pt idx="1943">
                  <c:v>44968.617048611108</c:v>
                </c:pt>
                <c:pt idx="1944">
                  <c:v>44968.658333333333</c:v>
                </c:pt>
                <c:pt idx="1945">
                  <c:v>44968.741076388884</c:v>
                </c:pt>
                <c:pt idx="1946">
                  <c:v>44968.782349537032</c:v>
                </c:pt>
                <c:pt idx="1947">
                  <c:v>44968.82362268518</c:v>
                </c:pt>
                <c:pt idx="1948">
                  <c:v>44968.864976851852</c:v>
                </c:pt>
                <c:pt idx="1949">
                  <c:v>44968.906354166662</c:v>
                </c:pt>
                <c:pt idx="1950">
                  <c:v>44968.947754629626</c:v>
                </c:pt>
                <c:pt idx="1951">
                  <c:v>44968.989155092589</c:v>
                </c:pt>
                <c:pt idx="1952">
                  <c:v>44969.030509259253</c:v>
                </c:pt>
                <c:pt idx="1953">
                  <c:v>44969.071886574071</c:v>
                </c:pt>
                <c:pt idx="1954">
                  <c:v>44969.154733796291</c:v>
                </c:pt>
                <c:pt idx="1955">
                  <c:v>44969.196122685185</c:v>
                </c:pt>
                <c:pt idx="1956">
                  <c:v>44969.237499999996</c:v>
                </c:pt>
                <c:pt idx="1957">
                  <c:v>44969.278877314813</c:v>
                </c:pt>
                <c:pt idx="1958">
                  <c:v>44969.444675925923</c:v>
                </c:pt>
                <c:pt idx="1959">
                  <c:v>44969.486400462964</c:v>
                </c:pt>
                <c:pt idx="1960">
                  <c:v>44969.528194444443</c:v>
                </c:pt>
                <c:pt idx="1961">
                  <c:v>44969.569675925923</c:v>
                </c:pt>
                <c:pt idx="1962">
                  <c:v>44969.61074074074</c:v>
                </c:pt>
                <c:pt idx="1963">
                  <c:v>44969.652037037034</c:v>
                </c:pt>
                <c:pt idx="1964">
                  <c:v>44969.693368055552</c:v>
                </c:pt>
                <c:pt idx="1965">
                  <c:v>44969.775949074072</c:v>
                </c:pt>
                <c:pt idx="1966">
                  <c:v>44969.817268518513</c:v>
                </c:pt>
                <c:pt idx="1967">
                  <c:v>44969.858634259253</c:v>
                </c:pt>
                <c:pt idx="1968">
                  <c:v>44969.900023148148</c:v>
                </c:pt>
                <c:pt idx="1969">
                  <c:v>44970.024224537032</c:v>
                </c:pt>
                <c:pt idx="1970">
                  <c:v>44970.065636574072</c:v>
                </c:pt>
                <c:pt idx="1971">
                  <c:v>44970.106990740736</c:v>
                </c:pt>
                <c:pt idx="1972">
                  <c:v>44970.189745370371</c:v>
                </c:pt>
                <c:pt idx="1973">
                  <c:v>44970.314039351848</c:v>
                </c:pt>
                <c:pt idx="1974">
                  <c:v>44970.355451388888</c:v>
                </c:pt>
                <c:pt idx="1975">
                  <c:v>44970.396944444445</c:v>
                </c:pt>
                <c:pt idx="1976">
                  <c:v>44970.438518518517</c:v>
                </c:pt>
                <c:pt idx="1977">
                  <c:v>44970.521944444445</c:v>
                </c:pt>
                <c:pt idx="1978">
                  <c:v>44970.604652777773</c:v>
                </c:pt>
                <c:pt idx="1979">
                  <c:v>44970.645925925921</c:v>
                </c:pt>
                <c:pt idx="1980">
                  <c:v>44970.687233796292</c:v>
                </c:pt>
                <c:pt idx="1981">
                  <c:v>44970.728506944441</c:v>
                </c:pt>
                <c:pt idx="1982">
                  <c:v>44970.769907407404</c:v>
                </c:pt>
                <c:pt idx="1983">
                  <c:v>44970.811226851853</c:v>
                </c:pt>
                <c:pt idx="1984">
                  <c:v>44970.852592592593</c:v>
                </c:pt>
                <c:pt idx="1985">
                  <c:v>44970.893969907404</c:v>
                </c:pt>
                <c:pt idx="1986">
                  <c:v>44970.935358796291</c:v>
                </c:pt>
                <c:pt idx="1987">
                  <c:v>44970.976736111108</c:v>
                </c:pt>
                <c:pt idx="1988">
                  <c:v>44971.018101851849</c:v>
                </c:pt>
                <c:pt idx="1989">
                  <c:v>44971.059490740736</c:v>
                </c:pt>
                <c:pt idx="1990">
                  <c:v>44971.100856481477</c:v>
                </c:pt>
                <c:pt idx="1991">
                  <c:v>44971.142268518517</c:v>
                </c:pt>
                <c:pt idx="1992">
                  <c:v>44971.183645833327</c:v>
                </c:pt>
                <c:pt idx="1993">
                  <c:v>44971.225023148145</c:v>
                </c:pt>
                <c:pt idx="1994">
                  <c:v>44971.266400462962</c:v>
                </c:pt>
                <c:pt idx="1995">
                  <c:v>44971.30774305555</c:v>
                </c:pt>
                <c:pt idx="1996">
                  <c:v>44971.43236111111</c:v>
                </c:pt>
                <c:pt idx="1997">
                  <c:v>44971.474027777775</c:v>
                </c:pt>
                <c:pt idx="1998">
                  <c:v>44971.5159375</c:v>
                </c:pt>
                <c:pt idx="1999">
                  <c:v>44971.557442129626</c:v>
                </c:pt>
                <c:pt idx="2000">
                  <c:v>44971.598553240736</c:v>
                </c:pt>
                <c:pt idx="2001">
                  <c:v>44971.639791666661</c:v>
                </c:pt>
                <c:pt idx="2002">
                  <c:v>44971.681087962963</c:v>
                </c:pt>
                <c:pt idx="2003">
                  <c:v>44971.722349537034</c:v>
                </c:pt>
                <c:pt idx="2004">
                  <c:v>44971.76363425926</c:v>
                </c:pt>
                <c:pt idx="2005">
                  <c:v>44971.8049537037</c:v>
                </c:pt>
                <c:pt idx="2006">
                  <c:v>44971.887719907405</c:v>
                </c:pt>
                <c:pt idx="2007">
                  <c:v>44971.929166666661</c:v>
                </c:pt>
                <c:pt idx="2008">
                  <c:v>44971.970578703702</c:v>
                </c:pt>
                <c:pt idx="2009">
                  <c:v>44972.011990740735</c:v>
                </c:pt>
                <c:pt idx="2010">
                  <c:v>44972.053379629629</c:v>
                </c:pt>
                <c:pt idx="2011">
                  <c:v>44972.094768518517</c:v>
                </c:pt>
                <c:pt idx="2012">
                  <c:v>44972.177546296291</c:v>
                </c:pt>
                <c:pt idx="2013">
                  <c:v>44972.260428240741</c:v>
                </c:pt>
                <c:pt idx="2014">
                  <c:v>44972.301793981482</c:v>
                </c:pt>
                <c:pt idx="2015">
                  <c:v>44972.384687499994</c:v>
                </c:pt>
                <c:pt idx="2016">
                  <c:v>44972.426296296297</c:v>
                </c:pt>
                <c:pt idx="2017">
                  <c:v>44972.50980324074</c:v>
                </c:pt>
                <c:pt idx="2018">
                  <c:v>44972.551400462959</c:v>
                </c:pt>
                <c:pt idx="2019">
                  <c:v>44972.592615740738</c:v>
                </c:pt>
                <c:pt idx="2020">
                  <c:v>44972.633842592593</c:v>
                </c:pt>
                <c:pt idx="2021">
                  <c:v>44972.675150462957</c:v>
                </c:pt>
                <c:pt idx="2022">
                  <c:v>44972.757708333331</c:v>
                </c:pt>
                <c:pt idx="2023">
                  <c:v>44972.799050925925</c:v>
                </c:pt>
                <c:pt idx="2024">
                  <c:v>44972.840370370366</c:v>
                </c:pt>
                <c:pt idx="2025">
                  <c:v>44972.881712962961</c:v>
                </c:pt>
                <c:pt idx="2026">
                  <c:v>44972.923113425924</c:v>
                </c:pt>
                <c:pt idx="2027">
                  <c:v>44972.964502314811</c:v>
                </c:pt>
                <c:pt idx="2028">
                  <c:v>44973.005879629629</c:v>
                </c:pt>
                <c:pt idx="2029">
                  <c:v>44973.047303240739</c:v>
                </c:pt>
                <c:pt idx="2030">
                  <c:v>44973.088680555556</c:v>
                </c:pt>
                <c:pt idx="2031">
                  <c:v>44973.130115740736</c:v>
                </c:pt>
                <c:pt idx="2032">
                  <c:v>44973.171574074069</c:v>
                </c:pt>
                <c:pt idx="2033">
                  <c:v>44973.212974537033</c:v>
                </c:pt>
                <c:pt idx="2034">
                  <c:v>44973.25440972222</c:v>
                </c:pt>
                <c:pt idx="2035">
                  <c:v>44973.295844907407</c:v>
                </c:pt>
                <c:pt idx="2036">
                  <c:v>44973.337245370371</c:v>
                </c:pt>
                <c:pt idx="2037">
                  <c:v>44973.378738425927</c:v>
                </c:pt>
                <c:pt idx="2038">
                  <c:v>44973.420300925922</c:v>
                </c:pt>
                <c:pt idx="2039">
                  <c:v>44973.461863425924</c:v>
                </c:pt>
                <c:pt idx="2040">
                  <c:v>44973.503749999996</c:v>
                </c:pt>
                <c:pt idx="2041">
                  <c:v>44973.545347222222</c:v>
                </c:pt>
                <c:pt idx="2042">
                  <c:v>44973.586608796293</c:v>
                </c:pt>
                <c:pt idx="2043">
                  <c:v>44973.669178240736</c:v>
                </c:pt>
                <c:pt idx="2044">
                  <c:v>44973.710532407407</c:v>
                </c:pt>
                <c:pt idx="2045">
                  <c:v>44973.751828703702</c:v>
                </c:pt>
                <c:pt idx="2046">
                  <c:v>44973.793206018519</c:v>
                </c:pt>
                <c:pt idx="2047">
                  <c:v>44973.834594907406</c:v>
                </c:pt>
                <c:pt idx="2048">
                  <c:v>44973.87599537037</c:v>
                </c:pt>
                <c:pt idx="2049">
                  <c:v>44973.917407407404</c:v>
                </c:pt>
                <c:pt idx="2050">
                  <c:v>44973.958807870367</c:v>
                </c:pt>
                <c:pt idx="2051">
                  <c:v>44974.041620370364</c:v>
                </c:pt>
                <c:pt idx="2052">
                  <c:v>44974.083043981482</c:v>
                </c:pt>
                <c:pt idx="2053">
                  <c:v>44974.124444444446</c:v>
                </c:pt>
                <c:pt idx="2054">
                  <c:v>44974.165833333333</c:v>
                </c:pt>
                <c:pt idx="2055">
                  <c:v>44974.207210648143</c:v>
                </c:pt>
                <c:pt idx="2056">
                  <c:v>44974.248680555553</c:v>
                </c:pt>
                <c:pt idx="2057">
                  <c:v>44974.290092592593</c:v>
                </c:pt>
                <c:pt idx="2058">
                  <c:v>44974.331550925926</c:v>
                </c:pt>
                <c:pt idx="2059">
                  <c:v>44974.37300925926</c:v>
                </c:pt>
                <c:pt idx="2060">
                  <c:v>44974.414548611108</c:v>
                </c:pt>
                <c:pt idx="2061">
                  <c:v>44974.456087962957</c:v>
                </c:pt>
                <c:pt idx="2062">
                  <c:v>44974.497581018513</c:v>
                </c:pt>
                <c:pt idx="2063">
                  <c:v>44974.539004629631</c:v>
                </c:pt>
                <c:pt idx="2064">
                  <c:v>44974.580358796295</c:v>
                </c:pt>
                <c:pt idx="2065">
                  <c:v>44974.621782407405</c:v>
                </c:pt>
                <c:pt idx="2066">
                  <c:v>44974.663148148145</c:v>
                </c:pt>
                <c:pt idx="2067">
                  <c:v>44974.704513888886</c:v>
                </c:pt>
                <c:pt idx="2068">
                  <c:v>44974.745833333334</c:v>
                </c:pt>
                <c:pt idx="2069">
                  <c:v>44974.828576388885</c:v>
                </c:pt>
                <c:pt idx="2070">
                  <c:v>44974.870057870365</c:v>
                </c:pt>
                <c:pt idx="2071">
                  <c:v>44974.911469907405</c:v>
                </c:pt>
                <c:pt idx="2072">
                  <c:v>44974.952905092592</c:v>
                </c:pt>
                <c:pt idx="2073">
                  <c:v>44974.994328703702</c:v>
                </c:pt>
                <c:pt idx="2074">
                  <c:v>44975.035694444443</c:v>
                </c:pt>
                <c:pt idx="2075">
                  <c:v>44975.077048611107</c:v>
                </c:pt>
                <c:pt idx="2076">
                  <c:v>44975.118472222217</c:v>
                </c:pt>
                <c:pt idx="2077">
                  <c:v>44975.159803240742</c:v>
                </c:pt>
                <c:pt idx="2078">
                  <c:v>44975.201099537036</c:v>
                </c:pt>
                <c:pt idx="2079">
                  <c:v>44975.283900462964</c:v>
                </c:pt>
                <c:pt idx="2080">
                  <c:v>44975.325277777774</c:v>
                </c:pt>
                <c:pt idx="2081">
                  <c:v>44975.366712962961</c:v>
                </c:pt>
                <c:pt idx="2082">
                  <c:v>44975.408287037033</c:v>
                </c:pt>
                <c:pt idx="2083">
                  <c:v>44975.491481481477</c:v>
                </c:pt>
                <c:pt idx="2084">
                  <c:v>44975.533067129625</c:v>
                </c:pt>
                <c:pt idx="2085">
                  <c:v>44975.574513888889</c:v>
                </c:pt>
                <c:pt idx="2086">
                  <c:v>44975.615752314814</c:v>
                </c:pt>
                <c:pt idx="2087">
                  <c:v>44975.698449074072</c:v>
                </c:pt>
                <c:pt idx="2088">
                  <c:v>44975.73973379629</c:v>
                </c:pt>
                <c:pt idx="2089">
                  <c:v>44975.781053240738</c:v>
                </c:pt>
                <c:pt idx="2090">
                  <c:v>44975.86378472222</c:v>
                </c:pt>
                <c:pt idx="2091">
                  <c:v>44975.905138888884</c:v>
                </c:pt>
                <c:pt idx="2092">
                  <c:v>44975.946550925924</c:v>
                </c:pt>
                <c:pt idx="2093">
                  <c:v>44975.987905092588</c:v>
                </c:pt>
                <c:pt idx="2094">
                  <c:v>44976.029293981483</c:v>
                </c:pt>
                <c:pt idx="2095">
                  <c:v>44976.070659722223</c:v>
                </c:pt>
                <c:pt idx="2096">
                  <c:v>44976.153483796297</c:v>
                </c:pt>
                <c:pt idx="2097">
                  <c:v>44976.19494212963</c:v>
                </c:pt>
                <c:pt idx="2098">
                  <c:v>44976.23637731481</c:v>
                </c:pt>
                <c:pt idx="2099">
                  <c:v>44976.277905092589</c:v>
                </c:pt>
                <c:pt idx="2100">
                  <c:v>44976.319340277776</c:v>
                </c:pt>
                <c:pt idx="2101">
                  <c:v>44976.360833333332</c:v>
                </c:pt>
                <c:pt idx="2102">
                  <c:v>44976.402326388888</c:v>
                </c:pt>
                <c:pt idx="2103">
                  <c:v>44976.443749999999</c:v>
                </c:pt>
                <c:pt idx="2104">
                  <c:v>44976.485150462962</c:v>
                </c:pt>
                <c:pt idx="2105">
                  <c:v>44976.526620370365</c:v>
                </c:pt>
                <c:pt idx="2106">
                  <c:v>44976.568067129629</c:v>
                </c:pt>
                <c:pt idx="2107">
                  <c:v>44976.609409722223</c:v>
                </c:pt>
                <c:pt idx="2108">
                  <c:v>44976.65075231481</c:v>
                </c:pt>
                <c:pt idx="2109">
                  <c:v>44976.692118055551</c:v>
                </c:pt>
                <c:pt idx="2110">
                  <c:v>44976.733483796292</c:v>
                </c:pt>
                <c:pt idx="2111">
                  <c:v>44976.774884259255</c:v>
                </c:pt>
                <c:pt idx="2112">
                  <c:v>44976.816273148142</c:v>
                </c:pt>
                <c:pt idx="2113">
                  <c:v>44976.85765046296</c:v>
                </c:pt>
                <c:pt idx="2114">
                  <c:v>44976.899050925924</c:v>
                </c:pt>
                <c:pt idx="2115">
                  <c:v>44976.940451388888</c:v>
                </c:pt>
                <c:pt idx="2116">
                  <c:v>44976.981932870367</c:v>
                </c:pt>
                <c:pt idx="2117">
                  <c:v>44977.023344907408</c:v>
                </c:pt>
                <c:pt idx="2118">
                  <c:v>44977.064733796295</c:v>
                </c:pt>
                <c:pt idx="2119">
                  <c:v>44977.106111111112</c:v>
                </c:pt>
                <c:pt idx="2120">
                  <c:v>44977.147523148145</c:v>
                </c:pt>
                <c:pt idx="2121">
                  <c:v>44977.188854166663</c:v>
                </c:pt>
                <c:pt idx="2122">
                  <c:v>44977.230127314811</c:v>
                </c:pt>
                <c:pt idx="2123">
                  <c:v>44977.271516203698</c:v>
                </c:pt>
                <c:pt idx="2124">
                  <c:v>44977.312893518516</c:v>
                </c:pt>
                <c:pt idx="2125">
                  <c:v>44977.354340277772</c:v>
                </c:pt>
                <c:pt idx="2126">
                  <c:v>44977.395856481482</c:v>
                </c:pt>
                <c:pt idx="2127">
                  <c:v>44977.437407407408</c:v>
                </c:pt>
                <c:pt idx="2128">
                  <c:v>44977.479062499995</c:v>
                </c:pt>
                <c:pt idx="2129">
                  <c:v>44977.520694444444</c:v>
                </c:pt>
                <c:pt idx="2130">
                  <c:v>44977.562245370369</c:v>
                </c:pt>
                <c:pt idx="2131">
                  <c:v>44977.686111111107</c:v>
                </c:pt>
                <c:pt idx="2132">
                  <c:v>44977.727430555555</c:v>
                </c:pt>
                <c:pt idx="2133">
                  <c:v>44977.768796296295</c:v>
                </c:pt>
                <c:pt idx="2134">
                  <c:v>44977.810115740736</c:v>
                </c:pt>
                <c:pt idx="2135">
                  <c:v>44977.851446759254</c:v>
                </c:pt>
                <c:pt idx="2136">
                  <c:v>44977.892812499995</c:v>
                </c:pt>
                <c:pt idx="2137">
                  <c:v>44977.934201388889</c:v>
                </c:pt>
                <c:pt idx="2138">
                  <c:v>44977.975555555553</c:v>
                </c:pt>
                <c:pt idx="2139">
                  <c:v>44978.016956018517</c:v>
                </c:pt>
                <c:pt idx="2140">
                  <c:v>44978.058356481481</c:v>
                </c:pt>
                <c:pt idx="2141">
                  <c:v>44978.099756944444</c:v>
                </c:pt>
                <c:pt idx="2142">
                  <c:v>44978.141134259255</c:v>
                </c:pt>
                <c:pt idx="2143">
                  <c:v>44978.182534722218</c:v>
                </c:pt>
                <c:pt idx="2144">
                  <c:v>44978.265370370369</c:v>
                </c:pt>
                <c:pt idx="2145">
                  <c:v>44978.306770833333</c:v>
                </c:pt>
                <c:pt idx="2146">
                  <c:v>44978.348240740735</c:v>
                </c:pt>
                <c:pt idx="2147">
                  <c:v>44978.389756944445</c:v>
                </c:pt>
                <c:pt idx="2148">
                  <c:v>44978.431331018517</c:v>
                </c:pt>
                <c:pt idx="2149">
                  <c:v>44978.472974537035</c:v>
                </c:pt>
                <c:pt idx="2150">
                  <c:v>44978.514756944445</c:v>
                </c:pt>
                <c:pt idx="2151">
                  <c:v>44978.556284722217</c:v>
                </c:pt>
                <c:pt idx="2152">
                  <c:v>44978.59747685185</c:v>
                </c:pt>
                <c:pt idx="2153">
                  <c:v>44978.638819444444</c:v>
                </c:pt>
                <c:pt idx="2154">
                  <c:v>44978.680150462962</c:v>
                </c:pt>
                <c:pt idx="2155">
                  <c:v>44978.762673611105</c:v>
                </c:pt>
                <c:pt idx="2156">
                  <c:v>44978.803969907407</c:v>
                </c:pt>
                <c:pt idx="2157">
                  <c:v>44978.845300925925</c:v>
                </c:pt>
                <c:pt idx="2158">
                  <c:v>44978.886631944442</c:v>
                </c:pt>
                <c:pt idx="2159">
                  <c:v>44978.927997685183</c:v>
                </c:pt>
                <c:pt idx="2160">
                  <c:v>44978.969409722216</c:v>
                </c:pt>
                <c:pt idx="2161">
                  <c:v>44979.052175925921</c:v>
                </c:pt>
                <c:pt idx="2162">
                  <c:v>44979.093587962961</c:v>
                </c:pt>
                <c:pt idx="2163">
                  <c:v>44979.134965277779</c:v>
                </c:pt>
                <c:pt idx="2164">
                  <c:v>44979.176388888889</c:v>
                </c:pt>
                <c:pt idx="2165">
                  <c:v>44979.217777777776</c:v>
                </c:pt>
                <c:pt idx="2166">
                  <c:v>44979.259201388886</c:v>
                </c:pt>
                <c:pt idx="2167">
                  <c:v>44979.300636574073</c:v>
                </c:pt>
                <c:pt idx="2168">
                  <c:v>44979.342141203699</c:v>
                </c:pt>
                <c:pt idx="2169">
                  <c:v>44979.383657407408</c:v>
                </c:pt>
                <c:pt idx="2170">
                  <c:v>44979.425300925926</c:v>
                </c:pt>
                <c:pt idx="2171">
                  <c:v>44979.467060185183</c:v>
                </c:pt>
                <c:pt idx="2172">
                  <c:v>44979.508576388886</c:v>
                </c:pt>
                <c:pt idx="2173">
                  <c:v>44979.549965277773</c:v>
                </c:pt>
                <c:pt idx="2174">
                  <c:v>44979.591377314813</c:v>
                </c:pt>
                <c:pt idx="2175">
                  <c:v>44979.632638888885</c:v>
                </c:pt>
                <c:pt idx="2176">
                  <c:v>44979.674016203702</c:v>
                </c:pt>
                <c:pt idx="2177">
                  <c:v>44979.71539351852</c:v>
                </c:pt>
                <c:pt idx="2178">
                  <c:v>44979.756678240738</c:v>
                </c:pt>
                <c:pt idx="2179">
                  <c:v>44979.797986111109</c:v>
                </c:pt>
                <c:pt idx="2180">
                  <c:v>44979.839363425926</c:v>
                </c:pt>
                <c:pt idx="2181">
                  <c:v>44979.880740740737</c:v>
                </c:pt>
                <c:pt idx="2182">
                  <c:v>44979.9221875</c:v>
                </c:pt>
                <c:pt idx="2183">
                  <c:v>44979.963634259257</c:v>
                </c:pt>
                <c:pt idx="2184">
                  <c:v>44980.005069444444</c:v>
                </c:pt>
                <c:pt idx="2185">
                  <c:v>44980.046446759254</c:v>
                </c:pt>
                <c:pt idx="2186">
                  <c:v>44980.087916666664</c:v>
                </c:pt>
                <c:pt idx="2187">
                  <c:v>44980.129305555551</c:v>
                </c:pt>
                <c:pt idx="2188">
                  <c:v>44980.170729166661</c:v>
                </c:pt>
                <c:pt idx="2189">
                  <c:v>44980.212129629625</c:v>
                </c:pt>
                <c:pt idx="2190">
                  <c:v>44980.294907407406</c:v>
                </c:pt>
                <c:pt idx="2191">
                  <c:v>44980.33630787037</c:v>
                </c:pt>
                <c:pt idx="2192">
                  <c:v>44980.377754629626</c:v>
                </c:pt>
                <c:pt idx="2193">
                  <c:v>44980.419317129628</c:v>
                </c:pt>
                <c:pt idx="2194">
                  <c:v>44980.460821759254</c:v>
                </c:pt>
                <c:pt idx="2195">
                  <c:v>44980.502233796295</c:v>
                </c:pt>
                <c:pt idx="2196">
                  <c:v>44980.543842592589</c:v>
                </c:pt>
                <c:pt idx="2197">
                  <c:v>44980.585428240738</c:v>
                </c:pt>
                <c:pt idx="2198">
                  <c:v>44980.626724537033</c:v>
                </c:pt>
                <c:pt idx="2199">
                  <c:v>44980.668078703704</c:v>
                </c:pt>
                <c:pt idx="2200">
                  <c:v>44980.709386574068</c:v>
                </c:pt>
                <c:pt idx="2201">
                  <c:v>44980.750717592593</c:v>
                </c:pt>
                <c:pt idx="2202">
                  <c:v>44980.791967592588</c:v>
                </c:pt>
                <c:pt idx="2203">
                  <c:v>44980.833275462959</c:v>
                </c:pt>
                <c:pt idx="2204">
                  <c:v>44980.87462962963</c:v>
                </c:pt>
                <c:pt idx="2205">
                  <c:v>44980.916030092587</c:v>
                </c:pt>
                <c:pt idx="2206">
                  <c:v>44980.957418981481</c:v>
                </c:pt>
                <c:pt idx="2207">
                  <c:v>44980.998807870368</c:v>
                </c:pt>
                <c:pt idx="2208">
                  <c:v>44981.081597222219</c:v>
                </c:pt>
                <c:pt idx="2209">
                  <c:v>44981.122997685183</c:v>
                </c:pt>
                <c:pt idx="2210">
                  <c:v>44981.205844907403</c:v>
                </c:pt>
                <c:pt idx="2211">
                  <c:v>44981.247314814813</c:v>
                </c:pt>
                <c:pt idx="2212">
                  <c:v>44981.288715277777</c:v>
                </c:pt>
                <c:pt idx="2213">
                  <c:v>44981.330162037033</c:v>
                </c:pt>
                <c:pt idx="2214">
                  <c:v>44981.37164351852</c:v>
                </c:pt>
                <c:pt idx="2215">
                  <c:v>44981.413148148145</c:v>
                </c:pt>
                <c:pt idx="2216">
                  <c:v>44981.454826388886</c:v>
                </c:pt>
                <c:pt idx="2217">
                  <c:v>44981.496400462958</c:v>
                </c:pt>
                <c:pt idx="2218">
                  <c:v>44981.538101851853</c:v>
                </c:pt>
                <c:pt idx="2219">
                  <c:v>44981.57949074074</c:v>
                </c:pt>
                <c:pt idx="2220">
                  <c:v>44981.620763888888</c:v>
                </c:pt>
                <c:pt idx="2221">
                  <c:v>44981.662118055552</c:v>
                </c:pt>
                <c:pt idx="2222">
                  <c:v>44981.70349537037</c:v>
                </c:pt>
                <c:pt idx="2223">
                  <c:v>44981.744826388887</c:v>
                </c:pt>
                <c:pt idx="2224">
                  <c:v>44981.786180555551</c:v>
                </c:pt>
                <c:pt idx="2225">
                  <c:v>44981.827534722222</c:v>
                </c:pt>
                <c:pt idx="2226">
                  <c:v>44981.868946759256</c:v>
                </c:pt>
                <c:pt idx="2227">
                  <c:v>44981.91034722222</c:v>
                </c:pt>
                <c:pt idx="2228">
                  <c:v>44981.95171296296</c:v>
                </c:pt>
                <c:pt idx="2229">
                  <c:v>44981.993113425924</c:v>
                </c:pt>
                <c:pt idx="2230">
                  <c:v>44982.034513888888</c:v>
                </c:pt>
                <c:pt idx="2231">
                  <c:v>44982.075925925921</c:v>
                </c:pt>
                <c:pt idx="2232">
                  <c:v>44982.1171875</c:v>
                </c:pt>
                <c:pt idx="2233">
                  <c:v>44982.15856481481</c:v>
                </c:pt>
                <c:pt idx="2234">
                  <c:v>44982.199953703705</c:v>
                </c:pt>
                <c:pt idx="2235">
                  <c:v>44982.241377314815</c:v>
                </c:pt>
                <c:pt idx="2236">
                  <c:v>44982.324166666665</c:v>
                </c:pt>
                <c:pt idx="2237">
                  <c:v>44982.365624999999</c:v>
                </c:pt>
                <c:pt idx="2238">
                  <c:v>44982.407071759255</c:v>
                </c:pt>
                <c:pt idx="2239">
                  <c:v>44982.448541666665</c:v>
                </c:pt>
                <c:pt idx="2240">
                  <c:v>44982.490011574075</c:v>
                </c:pt>
                <c:pt idx="2241">
                  <c:v>44982.531469907408</c:v>
                </c:pt>
                <c:pt idx="2242">
                  <c:v>44982.572812499995</c:v>
                </c:pt>
                <c:pt idx="2243">
                  <c:v>44982.614236111105</c:v>
                </c:pt>
                <c:pt idx="2244">
                  <c:v>44982.655648148146</c:v>
                </c:pt>
                <c:pt idx="2245">
                  <c:v>44982.697060185186</c:v>
                </c:pt>
                <c:pt idx="2246">
                  <c:v>44982.73841435185</c:v>
                </c:pt>
                <c:pt idx="2247">
                  <c:v>44982.779803240737</c:v>
                </c:pt>
                <c:pt idx="2248">
                  <c:v>44982.821203703701</c:v>
                </c:pt>
                <c:pt idx="2249">
                  <c:v>44982.904004629629</c:v>
                </c:pt>
                <c:pt idx="2250">
                  <c:v>44982.945393518516</c:v>
                </c:pt>
                <c:pt idx="2251">
                  <c:v>44982.986770833333</c:v>
                </c:pt>
                <c:pt idx="2252">
                  <c:v>44983.028182870366</c:v>
                </c:pt>
                <c:pt idx="2253">
                  <c:v>44983.06958333333</c:v>
                </c:pt>
                <c:pt idx="2254">
                  <c:v>44983.110972222217</c:v>
                </c:pt>
                <c:pt idx="2255">
                  <c:v>44983.152349537035</c:v>
                </c:pt>
                <c:pt idx="2256">
                  <c:v>44983.193703703699</c:v>
                </c:pt>
                <c:pt idx="2257">
                  <c:v>44983.235127314809</c:v>
                </c:pt>
                <c:pt idx="2258">
                  <c:v>44983.276516203703</c:v>
                </c:pt>
                <c:pt idx="2259">
                  <c:v>44983.317893518513</c:v>
                </c:pt>
                <c:pt idx="2260">
                  <c:v>44983.3593287037</c:v>
                </c:pt>
                <c:pt idx="2261">
                  <c:v>44983.400902777772</c:v>
                </c:pt>
                <c:pt idx="2262">
                  <c:v>44983.483877314815</c:v>
                </c:pt>
                <c:pt idx="2263">
                  <c:v>44983.525266203702</c:v>
                </c:pt>
                <c:pt idx="2264">
                  <c:v>44983.566643518519</c:v>
                </c:pt>
                <c:pt idx="2265">
                  <c:v>44983.608090277776</c:v>
                </c:pt>
                <c:pt idx="2266">
                  <c:v>44983.690752314811</c:v>
                </c:pt>
                <c:pt idx="2267">
                  <c:v>44983.732118055552</c:v>
                </c:pt>
                <c:pt idx="2268">
                  <c:v>44983.7734375</c:v>
                </c:pt>
                <c:pt idx="2269">
                  <c:v>44983.814780092587</c:v>
                </c:pt>
                <c:pt idx="2270">
                  <c:v>44983.897731481477</c:v>
                </c:pt>
                <c:pt idx="2271">
                  <c:v>44983.939120370371</c:v>
                </c:pt>
                <c:pt idx="2272">
                  <c:v>44983.98055555555</c:v>
                </c:pt>
                <c:pt idx="2273">
                  <c:v>44984.021944444445</c:v>
                </c:pt>
                <c:pt idx="2274">
                  <c:v>44984.063333333332</c:v>
                </c:pt>
                <c:pt idx="2275">
                  <c:v>44984.104652777773</c:v>
                </c:pt>
                <c:pt idx="2276">
                  <c:v>44984.14598379629</c:v>
                </c:pt>
                <c:pt idx="2277">
                  <c:v>44984.187326388885</c:v>
                </c:pt>
                <c:pt idx="2278">
                  <c:v>44984.228749999995</c:v>
                </c:pt>
                <c:pt idx="2279">
                  <c:v>44984.270289351851</c:v>
                </c:pt>
                <c:pt idx="2280">
                  <c:v>44984.311701388884</c:v>
                </c:pt>
                <c:pt idx="2281">
                  <c:v>44984.35324074074</c:v>
                </c:pt>
                <c:pt idx="2282">
                  <c:v>44984.394768518519</c:v>
                </c:pt>
                <c:pt idx="2283">
                  <c:v>44984.436377314814</c:v>
                </c:pt>
                <c:pt idx="2284">
                  <c:v>44984.477986111109</c:v>
                </c:pt>
                <c:pt idx="2285">
                  <c:v>44984.519386574073</c:v>
                </c:pt>
                <c:pt idx="2286">
                  <c:v>44984.560648148145</c:v>
                </c:pt>
                <c:pt idx="2287">
                  <c:v>44984.602094907408</c:v>
                </c:pt>
                <c:pt idx="2288">
                  <c:v>44984.643495370365</c:v>
                </c:pt>
                <c:pt idx="2289">
                  <c:v>44984.726134259254</c:v>
                </c:pt>
                <c:pt idx="2290">
                  <c:v>44984.767465277779</c:v>
                </c:pt>
                <c:pt idx="2291">
                  <c:v>44984.808807870366</c:v>
                </c:pt>
                <c:pt idx="2292">
                  <c:v>44984.850266203699</c:v>
                </c:pt>
                <c:pt idx="2293">
                  <c:v>44984.891666666663</c:v>
                </c:pt>
                <c:pt idx="2294">
                  <c:v>44984.933067129627</c:v>
                </c:pt>
                <c:pt idx="2295">
                  <c:v>44984.97446759259</c:v>
                </c:pt>
                <c:pt idx="2296">
                  <c:v>44985.0158912037</c:v>
                </c:pt>
                <c:pt idx="2297">
                  <c:v>44985.057268518518</c:v>
                </c:pt>
                <c:pt idx="2298">
                  <c:v>44985.098668981482</c:v>
                </c:pt>
                <c:pt idx="2299">
                  <c:v>44985.140069444446</c:v>
                </c:pt>
                <c:pt idx="2300">
                  <c:v>44985.181458333333</c:v>
                </c:pt>
                <c:pt idx="2301">
                  <c:v>44985.222939814812</c:v>
                </c:pt>
                <c:pt idx="2302">
                  <c:v>44985.264386574068</c:v>
                </c:pt>
                <c:pt idx="2303">
                  <c:v>44985.305775462963</c:v>
                </c:pt>
                <c:pt idx="2304">
                  <c:v>44985.347222222219</c:v>
                </c:pt>
                <c:pt idx="2305">
                  <c:v>44985.388715277775</c:v>
                </c:pt>
                <c:pt idx="2306">
                  <c:v>44985.471689814811</c:v>
                </c:pt>
                <c:pt idx="2307">
                  <c:v>44985.513159722221</c:v>
                </c:pt>
                <c:pt idx="2308">
                  <c:v>44985.596099537033</c:v>
                </c:pt>
                <c:pt idx="2309">
                  <c:v>44985.637476851851</c:v>
                </c:pt>
                <c:pt idx="2310">
                  <c:v>44985.678738425922</c:v>
                </c:pt>
                <c:pt idx="2311">
                  <c:v>44985.720011574071</c:v>
                </c:pt>
                <c:pt idx="2312">
                  <c:v>44985.761354166665</c:v>
                </c:pt>
                <c:pt idx="2313">
                  <c:v>44985.80269675926</c:v>
                </c:pt>
                <c:pt idx="2314">
                  <c:v>44985.844085648147</c:v>
                </c:pt>
                <c:pt idx="2315">
                  <c:v>44985.885451388887</c:v>
                </c:pt>
                <c:pt idx="2316">
                  <c:v>44985.926863425921</c:v>
                </c:pt>
                <c:pt idx="2317">
                  <c:v>44985.968263888884</c:v>
                </c:pt>
                <c:pt idx="2318">
                  <c:v>44986.009652777779</c:v>
                </c:pt>
                <c:pt idx="2319">
                  <c:v>44986.051053240735</c:v>
                </c:pt>
                <c:pt idx="2320">
                  <c:v>44986.092465277776</c:v>
                </c:pt>
                <c:pt idx="2321">
                  <c:v>44986.133888888886</c:v>
                </c:pt>
                <c:pt idx="2322">
                  <c:v>44986.175277777773</c:v>
                </c:pt>
                <c:pt idx="2323">
                  <c:v>44986.21675925926</c:v>
                </c:pt>
                <c:pt idx="2324">
                  <c:v>44986.25818287037</c:v>
                </c:pt>
                <c:pt idx="2325">
                  <c:v>44986.299583333333</c:v>
                </c:pt>
                <c:pt idx="2326">
                  <c:v>44986.340983796297</c:v>
                </c:pt>
                <c:pt idx="2327">
                  <c:v>44986.382430555554</c:v>
                </c:pt>
                <c:pt idx="2328">
                  <c:v>44986.46539351852</c:v>
                </c:pt>
                <c:pt idx="2329">
                  <c:v>44986.506874999999</c:v>
                </c:pt>
                <c:pt idx="2330">
                  <c:v>44986.548425925925</c:v>
                </c:pt>
                <c:pt idx="2331">
                  <c:v>44986.589837962958</c:v>
                </c:pt>
                <c:pt idx="2332">
                  <c:v>44986.631284722222</c:v>
                </c:pt>
                <c:pt idx="2333">
                  <c:v>44986.672569444439</c:v>
                </c:pt>
                <c:pt idx="2334">
                  <c:v>44986.713796296295</c:v>
                </c:pt>
                <c:pt idx="2335">
                  <c:v>44986.755150462959</c:v>
                </c:pt>
                <c:pt idx="2336">
                  <c:v>44986.796527777777</c:v>
                </c:pt>
                <c:pt idx="2337">
                  <c:v>44986.837916666664</c:v>
                </c:pt>
                <c:pt idx="2338">
                  <c:v>44986.920682870368</c:v>
                </c:pt>
                <c:pt idx="2339">
                  <c:v>44986.962094907401</c:v>
                </c:pt>
                <c:pt idx="2340">
                  <c:v>44987.003506944442</c:v>
                </c:pt>
                <c:pt idx="2341">
                  <c:v>44987.044907407406</c:v>
                </c:pt>
                <c:pt idx="2342">
                  <c:v>44987.086319444439</c:v>
                </c:pt>
                <c:pt idx="2343">
                  <c:v>44987.127708333333</c:v>
                </c:pt>
                <c:pt idx="2344">
                  <c:v>44987.210486111107</c:v>
                </c:pt>
                <c:pt idx="2345">
                  <c:v>44987.251874999994</c:v>
                </c:pt>
                <c:pt idx="2346">
                  <c:v>44987.293263888889</c:v>
                </c:pt>
                <c:pt idx="2347">
                  <c:v>44987.334675925922</c:v>
                </c:pt>
                <c:pt idx="2348">
                  <c:v>44987.376215277778</c:v>
                </c:pt>
                <c:pt idx="2349">
                  <c:v>44987.417777777773</c:v>
                </c:pt>
                <c:pt idx="2350">
                  <c:v>44987.459305555552</c:v>
                </c:pt>
                <c:pt idx="2351">
                  <c:v>44987.500833333332</c:v>
                </c:pt>
                <c:pt idx="2352">
                  <c:v>44987.542314814811</c:v>
                </c:pt>
                <c:pt idx="2353">
                  <c:v>44987.583692129629</c:v>
                </c:pt>
                <c:pt idx="2354">
                  <c:v>44987.625</c:v>
                </c:pt>
                <c:pt idx="2355">
                  <c:v>44987.666296296295</c:v>
                </c:pt>
                <c:pt idx="2356">
                  <c:v>44987.707650462959</c:v>
                </c:pt>
                <c:pt idx="2357">
                  <c:v>44987.74900462963</c:v>
                </c:pt>
                <c:pt idx="2358">
                  <c:v>44987.790370370371</c:v>
                </c:pt>
                <c:pt idx="2359">
                  <c:v>44987.831747685181</c:v>
                </c:pt>
                <c:pt idx="2360">
                  <c:v>44987.873136574075</c:v>
                </c:pt>
                <c:pt idx="2361">
                  <c:v>44987.914548611108</c:v>
                </c:pt>
                <c:pt idx="2362">
                  <c:v>44987.956006944441</c:v>
                </c:pt>
                <c:pt idx="2363">
                  <c:v>44987.997407407405</c:v>
                </c:pt>
                <c:pt idx="2364">
                  <c:v>44988.038796296292</c:v>
                </c:pt>
                <c:pt idx="2365">
                  <c:v>44988.080196759256</c:v>
                </c:pt>
                <c:pt idx="2366">
                  <c:v>44988.12155092592</c:v>
                </c:pt>
                <c:pt idx="2367">
                  <c:v>44988.162939814814</c:v>
                </c:pt>
                <c:pt idx="2368">
                  <c:v>44988.204328703701</c:v>
                </c:pt>
                <c:pt idx="2369">
                  <c:v>44988.245706018519</c:v>
                </c:pt>
                <c:pt idx="2370">
                  <c:v>44988.287094907406</c:v>
                </c:pt>
                <c:pt idx="2371">
                  <c:v>44988.369988425926</c:v>
                </c:pt>
                <c:pt idx="2372">
                  <c:v>44988.411504629628</c:v>
                </c:pt>
                <c:pt idx="2373">
                  <c:v>44988.453055555554</c:v>
                </c:pt>
                <c:pt idx="2374">
                  <c:v>44988.494537037033</c:v>
                </c:pt>
                <c:pt idx="2375">
                  <c:v>44988.536053240736</c:v>
                </c:pt>
                <c:pt idx="2376">
                  <c:v>44988.57744212963</c:v>
                </c:pt>
                <c:pt idx="2377">
                  <c:v>44988.61887731481</c:v>
                </c:pt>
                <c:pt idx="2378">
                  <c:v>44988.66028935185</c:v>
                </c:pt>
                <c:pt idx="2379">
                  <c:v>44988.701585648145</c:v>
                </c:pt>
                <c:pt idx="2380">
                  <c:v>44988.742905092593</c:v>
                </c:pt>
                <c:pt idx="2381">
                  <c:v>44988.784259259257</c:v>
                </c:pt>
                <c:pt idx="2382">
                  <c:v>44988.825659722221</c:v>
                </c:pt>
                <c:pt idx="2383">
                  <c:v>44988.867071759254</c:v>
                </c:pt>
                <c:pt idx="2384">
                  <c:v>44988.949756944443</c:v>
                </c:pt>
                <c:pt idx="2385">
                  <c:v>44988.949756944443</c:v>
                </c:pt>
                <c:pt idx="2386">
                  <c:v>44988.99113425926</c:v>
                </c:pt>
                <c:pt idx="2387">
                  <c:v>44989.032592592594</c:v>
                </c:pt>
                <c:pt idx="2388">
                  <c:v>44989.074016203704</c:v>
                </c:pt>
                <c:pt idx="2389">
                  <c:v>44989.115520833329</c:v>
                </c:pt>
                <c:pt idx="2390">
                  <c:v>44989.156979166662</c:v>
                </c:pt>
                <c:pt idx="2391">
                  <c:v>44989.198437499996</c:v>
                </c:pt>
                <c:pt idx="2392">
                  <c:v>44989.239861111106</c:v>
                </c:pt>
                <c:pt idx="2393">
                  <c:v>44989.364108796297</c:v>
                </c:pt>
                <c:pt idx="2394">
                  <c:v>44989.364108796297</c:v>
                </c:pt>
                <c:pt idx="2395">
                  <c:v>44989.40556712963</c:v>
                </c:pt>
                <c:pt idx="2396">
                  <c:v>44989.447118055556</c:v>
                </c:pt>
                <c:pt idx="2397">
                  <c:v>44989.488668981481</c:v>
                </c:pt>
                <c:pt idx="2398">
                  <c:v>44989.530185185184</c:v>
                </c:pt>
                <c:pt idx="2399">
                  <c:v>44989.571770833332</c:v>
                </c:pt>
                <c:pt idx="2400">
                  <c:v>44989.613136574073</c:v>
                </c:pt>
                <c:pt idx="2401">
                  <c:v>44989.654421296291</c:v>
                </c:pt>
                <c:pt idx="2402">
                  <c:v>44989.695810185185</c:v>
                </c:pt>
                <c:pt idx="2403">
                  <c:v>44989.737013888887</c:v>
                </c:pt>
                <c:pt idx="2404">
                  <c:v>44989.778321759259</c:v>
                </c:pt>
                <c:pt idx="2405">
                  <c:v>44989.819722222222</c:v>
                </c:pt>
                <c:pt idx="2406">
                  <c:v>44989.861076388886</c:v>
                </c:pt>
                <c:pt idx="2407">
                  <c:v>44989.902488425927</c:v>
                </c:pt>
                <c:pt idx="2408">
                  <c:v>44989.98537037037</c:v>
                </c:pt>
                <c:pt idx="2409">
                  <c:v>44990.068194444444</c:v>
                </c:pt>
                <c:pt idx="2410">
                  <c:v>44990.109571759254</c:v>
                </c:pt>
                <c:pt idx="2411">
                  <c:v>44990.150983796295</c:v>
                </c:pt>
                <c:pt idx="2412">
                  <c:v>44990.192372685182</c:v>
                </c:pt>
                <c:pt idx="2413">
                  <c:v>44990.233761574069</c:v>
                </c:pt>
                <c:pt idx="2414">
                  <c:v>44990.316643518519</c:v>
                </c:pt>
                <c:pt idx="2415">
                  <c:v>44990.358101851853</c:v>
                </c:pt>
                <c:pt idx="2416">
                  <c:v>44990.441145833334</c:v>
                </c:pt>
                <c:pt idx="2417">
                  <c:v>44990.482662037037</c:v>
                </c:pt>
                <c:pt idx="2418">
                  <c:v>44990.524027777778</c:v>
                </c:pt>
                <c:pt idx="2419">
                  <c:v>44990.565416666665</c:v>
                </c:pt>
                <c:pt idx="2420">
                  <c:v>44990.606805555552</c:v>
                </c:pt>
                <c:pt idx="2421">
                  <c:v>44990.648217592592</c:v>
                </c:pt>
                <c:pt idx="2422">
                  <c:v>44990.689594907402</c:v>
                </c:pt>
                <c:pt idx="2423">
                  <c:v>44990.730983796297</c:v>
                </c:pt>
                <c:pt idx="2424">
                  <c:v>44990.772222222222</c:v>
                </c:pt>
                <c:pt idx="2425">
                  <c:v>44990.813483796293</c:v>
                </c:pt>
                <c:pt idx="2426">
                  <c:v>44990.854826388888</c:v>
                </c:pt>
                <c:pt idx="2427">
                  <c:v>44990.896215277775</c:v>
                </c:pt>
                <c:pt idx="2428">
                  <c:v>44990.937650462962</c:v>
                </c:pt>
                <c:pt idx="2429">
                  <c:v>44990.979085648149</c:v>
                </c:pt>
                <c:pt idx="2430">
                  <c:v>44991.020474537036</c:v>
                </c:pt>
                <c:pt idx="2431">
                  <c:v>44991.061851851846</c:v>
                </c:pt>
                <c:pt idx="2432">
                  <c:v>44991.103229166663</c:v>
                </c:pt>
                <c:pt idx="2433">
                  <c:v>44991.144629629627</c:v>
                </c:pt>
                <c:pt idx="2434">
                  <c:v>44991.186018518514</c:v>
                </c:pt>
                <c:pt idx="2435">
                  <c:v>44991.227407407408</c:v>
                </c:pt>
                <c:pt idx="2436">
                  <c:v>44991.268819444442</c:v>
                </c:pt>
                <c:pt idx="2437">
                  <c:v>44991.393206018518</c:v>
                </c:pt>
                <c:pt idx="2438">
                  <c:v>44991.434710648144</c:v>
                </c:pt>
                <c:pt idx="2439">
                  <c:v>44991.476122685184</c:v>
                </c:pt>
                <c:pt idx="2440">
                  <c:v>44991.517638888887</c:v>
                </c:pt>
                <c:pt idx="2441">
                  <c:v>44991.559074074074</c:v>
                </c:pt>
                <c:pt idx="2442">
                  <c:v>44991.641967592594</c:v>
                </c:pt>
                <c:pt idx="2443">
                  <c:v>44991.683321759258</c:v>
                </c:pt>
                <c:pt idx="2444">
                  <c:v>44991.724629629629</c:v>
                </c:pt>
                <c:pt idx="2445">
                  <c:v>44991.765960648147</c:v>
                </c:pt>
                <c:pt idx="2446">
                  <c:v>44991.807326388887</c:v>
                </c:pt>
                <c:pt idx="2447">
                  <c:v>44991.848715277774</c:v>
                </c:pt>
                <c:pt idx="2448">
                  <c:v>44991.890081018515</c:v>
                </c:pt>
                <c:pt idx="2449">
                  <c:v>44991.931493055556</c:v>
                </c:pt>
                <c:pt idx="2450">
                  <c:v>44991.972881944443</c:v>
                </c:pt>
                <c:pt idx="2451">
                  <c:v>44992.014293981476</c:v>
                </c:pt>
                <c:pt idx="2452">
                  <c:v>44992.055717592593</c:v>
                </c:pt>
                <c:pt idx="2453">
                  <c:v>44992.138541666667</c:v>
                </c:pt>
                <c:pt idx="2454">
                  <c:v>44992.1799537037</c:v>
                </c:pt>
                <c:pt idx="2455">
                  <c:v>44992.22142361111</c:v>
                </c:pt>
                <c:pt idx="2456">
                  <c:v>44992.262719907405</c:v>
                </c:pt>
                <c:pt idx="2457">
                  <c:v>44992.304062499999</c:v>
                </c:pt>
                <c:pt idx="2458">
                  <c:v>44992.345543981479</c:v>
                </c:pt>
                <c:pt idx="2459">
                  <c:v>44992.387210648143</c:v>
                </c:pt>
                <c:pt idx="2460">
                  <c:v>44992.428831018515</c:v>
                </c:pt>
                <c:pt idx="2461">
                  <c:v>44992.470347222217</c:v>
                </c:pt>
                <c:pt idx="2462">
                  <c:v>44992.51180555555</c:v>
                </c:pt>
                <c:pt idx="2463">
                  <c:v>44992.55333333333</c:v>
                </c:pt>
                <c:pt idx="2464">
                  <c:v>44992.594710648147</c:v>
                </c:pt>
                <c:pt idx="2465">
                  <c:v>44992.636064814811</c:v>
                </c:pt>
                <c:pt idx="2466">
                  <c:v>44992.677418981482</c:v>
                </c:pt>
                <c:pt idx="2467">
                  <c:v>44992.718726851846</c:v>
                </c:pt>
                <c:pt idx="2468">
                  <c:v>44992.760057870371</c:v>
                </c:pt>
                <c:pt idx="2469">
                  <c:v>44992.801400462959</c:v>
                </c:pt>
                <c:pt idx="2470">
                  <c:v>44992.842789351853</c:v>
                </c:pt>
                <c:pt idx="2471">
                  <c:v>44992.884155092594</c:v>
                </c:pt>
                <c:pt idx="2472">
                  <c:v>44992.925613425927</c:v>
                </c:pt>
                <c:pt idx="2473">
                  <c:v>44992.967037037037</c:v>
                </c:pt>
                <c:pt idx="2474">
                  <c:v>44993.008472222216</c:v>
                </c:pt>
                <c:pt idx="2475">
                  <c:v>44993.049849537034</c:v>
                </c:pt>
                <c:pt idx="2476">
                  <c:v>44993.091273148144</c:v>
                </c:pt>
                <c:pt idx="2477">
                  <c:v>44993.132638888885</c:v>
                </c:pt>
                <c:pt idx="2478">
                  <c:v>44993.173958333333</c:v>
                </c:pt>
                <c:pt idx="2479">
                  <c:v>44993.21534722222</c:v>
                </c:pt>
                <c:pt idx="2480">
                  <c:v>44993.256782407407</c:v>
                </c:pt>
                <c:pt idx="2481">
                  <c:v>44993.298206018517</c:v>
                </c:pt>
                <c:pt idx="2482">
                  <c:v>44993.339675925927</c:v>
                </c:pt>
                <c:pt idx="2483">
                  <c:v>44993.381168981476</c:v>
                </c:pt>
                <c:pt idx="2484">
                  <c:v>44993.422662037032</c:v>
                </c:pt>
                <c:pt idx="2485">
                  <c:v>44993.46429398148</c:v>
                </c:pt>
                <c:pt idx="2486">
                  <c:v>44993.547442129624</c:v>
                </c:pt>
                <c:pt idx="2487">
                  <c:v>44993.588923611111</c:v>
                </c:pt>
                <c:pt idx="2488">
                  <c:v>44993.630312499998</c:v>
                </c:pt>
                <c:pt idx="2489">
                  <c:v>44993.671678240738</c:v>
                </c:pt>
                <c:pt idx="2490">
                  <c:v>44993.713009259256</c:v>
                </c:pt>
                <c:pt idx="2491">
                  <c:v>44993.754270833328</c:v>
                </c:pt>
                <c:pt idx="2492">
                  <c:v>44993.795624999999</c:v>
                </c:pt>
                <c:pt idx="2493">
                  <c:v>44993.878495370365</c:v>
                </c:pt>
                <c:pt idx="2494">
                  <c:v>44993.961342592593</c:v>
                </c:pt>
                <c:pt idx="2495">
                  <c:v>44994.00268518518</c:v>
                </c:pt>
                <c:pt idx="2496">
                  <c:v>44994.044050925921</c:v>
                </c:pt>
                <c:pt idx="2497">
                  <c:v>44994.085486111107</c:v>
                </c:pt>
                <c:pt idx="2498">
                  <c:v>44994.126932870371</c:v>
                </c:pt>
                <c:pt idx="2499">
                  <c:v>44994.209687499999</c:v>
                </c:pt>
                <c:pt idx="2500">
                  <c:v>44994.251076388886</c:v>
                </c:pt>
                <c:pt idx="2501">
                  <c:v>44994.292465277773</c:v>
                </c:pt>
                <c:pt idx="2502">
                  <c:v>44994.333854166667</c:v>
                </c:pt>
                <c:pt idx="2503">
                  <c:v>44994.375289351847</c:v>
                </c:pt>
                <c:pt idx="2504">
                  <c:v>44994.416724537034</c:v>
                </c:pt>
                <c:pt idx="2505">
                  <c:v>44994.458182870367</c:v>
                </c:pt>
                <c:pt idx="2506">
                  <c:v>44994.499826388885</c:v>
                </c:pt>
                <c:pt idx="2507">
                  <c:v>44994.54137731481</c:v>
                </c:pt>
                <c:pt idx="2508">
                  <c:v>44994.582812499997</c:v>
                </c:pt>
                <c:pt idx="2509">
                  <c:v>44994.624108796292</c:v>
                </c:pt>
                <c:pt idx="2510">
                  <c:v>44994.665486111109</c:v>
                </c:pt>
                <c:pt idx="2511">
                  <c:v>44994.706770833334</c:v>
                </c:pt>
                <c:pt idx="2512">
                  <c:v>44994.748055555552</c:v>
                </c:pt>
                <c:pt idx="2513">
                  <c:v>44994.789340277777</c:v>
                </c:pt>
                <c:pt idx="2514">
                  <c:v>44994.830648148149</c:v>
                </c:pt>
                <c:pt idx="2515">
                  <c:v>44994.871967592589</c:v>
                </c:pt>
                <c:pt idx="2516">
                  <c:v>44994.913344907407</c:v>
                </c:pt>
                <c:pt idx="2517">
                  <c:v>44994.954849537033</c:v>
                </c:pt>
                <c:pt idx="2518">
                  <c:v>44994.996261574073</c:v>
                </c:pt>
                <c:pt idx="2519">
                  <c:v>44995.037662037037</c:v>
                </c:pt>
                <c:pt idx="2520">
                  <c:v>44995.079062500001</c:v>
                </c:pt>
                <c:pt idx="2521">
                  <c:v>44995.120509259257</c:v>
                </c:pt>
                <c:pt idx="2522">
                  <c:v>44995.16196759259</c:v>
                </c:pt>
                <c:pt idx="2523">
                  <c:v>44995.203518518516</c:v>
                </c:pt>
                <c:pt idx="2524">
                  <c:v>44995.244930555556</c:v>
                </c:pt>
                <c:pt idx="2525">
                  <c:v>44995.286249999997</c:v>
                </c:pt>
                <c:pt idx="2526">
                  <c:v>44995.327592592592</c:v>
                </c:pt>
                <c:pt idx="2527">
                  <c:v>44995.369293981479</c:v>
                </c:pt>
                <c:pt idx="2528">
                  <c:v>44995.410624999997</c:v>
                </c:pt>
                <c:pt idx="2529">
                  <c:v>44995.45207175926</c:v>
                </c:pt>
                <c:pt idx="2530">
                  <c:v>44995.493657407402</c:v>
                </c:pt>
                <c:pt idx="2531">
                  <c:v>44995.535034722219</c:v>
                </c:pt>
                <c:pt idx="2532">
                  <c:v>44995.576458333329</c:v>
                </c:pt>
                <c:pt idx="2533">
                  <c:v>44995.617754629624</c:v>
                </c:pt>
                <c:pt idx="2534">
                  <c:v>44995.659155092588</c:v>
                </c:pt>
                <c:pt idx="2535">
                  <c:v>44995.700555555552</c:v>
                </c:pt>
                <c:pt idx="2536">
                  <c:v>44995.741909722223</c:v>
                </c:pt>
                <c:pt idx="2537">
                  <c:v>44995.824756944443</c:v>
                </c:pt>
                <c:pt idx="2538">
                  <c:v>44995.866157407407</c:v>
                </c:pt>
                <c:pt idx="2539">
                  <c:v>44995.907523148147</c:v>
                </c:pt>
                <c:pt idx="2540">
                  <c:v>44995.948900462958</c:v>
                </c:pt>
                <c:pt idx="2541">
                  <c:v>44996.031678240739</c:v>
                </c:pt>
                <c:pt idx="2542">
                  <c:v>44996.073067129626</c:v>
                </c:pt>
                <c:pt idx="2543">
                  <c:v>44996.114479166667</c:v>
                </c:pt>
                <c:pt idx="2544">
                  <c:v>44996.155856481477</c:v>
                </c:pt>
                <c:pt idx="2545">
                  <c:v>44996.197245370371</c:v>
                </c:pt>
                <c:pt idx="2546">
                  <c:v>44996.238657407404</c:v>
                </c:pt>
                <c:pt idx="2547">
                  <c:v>44996.280023148145</c:v>
                </c:pt>
                <c:pt idx="2548">
                  <c:v>44996.321493055555</c:v>
                </c:pt>
                <c:pt idx="2549">
                  <c:v>44996.362893518519</c:v>
                </c:pt>
                <c:pt idx="2550">
                  <c:v>44996.445844907408</c:v>
                </c:pt>
                <c:pt idx="2551">
                  <c:v>44996.48741898148</c:v>
                </c:pt>
                <c:pt idx="2552">
                  <c:v>44996.528969907406</c:v>
                </c:pt>
                <c:pt idx="2553">
                  <c:v>44996.570543981477</c:v>
                </c:pt>
                <c:pt idx="2554">
                  <c:v>44996.611759259256</c:v>
                </c:pt>
                <c:pt idx="2555">
                  <c:v>44996.653206018513</c:v>
                </c:pt>
                <c:pt idx="2556">
                  <c:v>44996.694513888884</c:v>
                </c:pt>
                <c:pt idx="2557">
                  <c:v>44996.735775462963</c:v>
                </c:pt>
                <c:pt idx="2558">
                  <c:v>44996.777071759258</c:v>
                </c:pt>
                <c:pt idx="2559">
                  <c:v>44996.818425925921</c:v>
                </c:pt>
                <c:pt idx="2560">
                  <c:v>44996.859803240739</c:v>
                </c:pt>
                <c:pt idx="2561">
                  <c:v>44996.901215277772</c:v>
                </c:pt>
                <c:pt idx="2562">
                  <c:v>44996.942604166667</c:v>
                </c:pt>
                <c:pt idx="2563">
                  <c:v>44996.98400462963</c:v>
                </c:pt>
                <c:pt idx="2564">
                  <c:v>44997.025416666664</c:v>
                </c:pt>
                <c:pt idx="2565">
                  <c:v>44997.066828703704</c:v>
                </c:pt>
                <c:pt idx="2566">
                  <c:v>44997.149641203701</c:v>
                </c:pt>
                <c:pt idx="2567">
                  <c:v>44997.191111111111</c:v>
                </c:pt>
                <c:pt idx="2568">
                  <c:v>44997.232534722221</c:v>
                </c:pt>
                <c:pt idx="2569">
                  <c:v>44997.273946759255</c:v>
                </c:pt>
                <c:pt idx="2570">
                  <c:v>44997.315370370365</c:v>
                </c:pt>
                <c:pt idx="2571">
                  <c:v>44997.356851851851</c:v>
                </c:pt>
                <c:pt idx="2572">
                  <c:v>44997.398414351846</c:v>
                </c:pt>
                <c:pt idx="2573">
                  <c:v>44997.439999999995</c:v>
                </c:pt>
                <c:pt idx="2574">
                  <c:v>44997.481481481482</c:v>
                </c:pt>
                <c:pt idx="2575">
                  <c:v>44997.522974537038</c:v>
                </c:pt>
                <c:pt idx="2576">
                  <c:v>44997.564363425925</c:v>
                </c:pt>
                <c:pt idx="2577">
                  <c:v>44997.605763888889</c:v>
                </c:pt>
                <c:pt idx="2578">
                  <c:v>44997.647210648145</c:v>
                </c:pt>
                <c:pt idx="2579">
                  <c:v>44997.688576388886</c:v>
                </c:pt>
                <c:pt idx="2580">
                  <c:v>44997.729861111111</c:v>
                </c:pt>
                <c:pt idx="2581">
                  <c:v>44997.771192129629</c:v>
                </c:pt>
                <c:pt idx="2582">
                  <c:v>44997.812581018516</c:v>
                </c:pt>
                <c:pt idx="2583">
                  <c:v>44997.853946759256</c:v>
                </c:pt>
                <c:pt idx="2584">
                  <c:v>44997.89530092592</c:v>
                </c:pt>
                <c:pt idx="2585">
                  <c:v>44997.936678240738</c:v>
                </c:pt>
                <c:pt idx="2586">
                  <c:v>44997.978078703702</c:v>
                </c:pt>
                <c:pt idx="2587">
                  <c:v>44998.019513888888</c:v>
                </c:pt>
                <c:pt idx="2588">
                  <c:v>44998.060949074068</c:v>
                </c:pt>
                <c:pt idx="2589">
                  <c:v>44998.102337962962</c:v>
                </c:pt>
                <c:pt idx="2590">
                  <c:v>44998.143738425926</c:v>
                </c:pt>
                <c:pt idx="2591">
                  <c:v>44998.185173611106</c:v>
                </c:pt>
                <c:pt idx="2592">
                  <c:v>44998.2265625</c:v>
                </c:pt>
                <c:pt idx="2593">
                  <c:v>44998.26798611111</c:v>
                </c:pt>
                <c:pt idx="2594">
                  <c:v>44998.30940972222</c:v>
                </c:pt>
                <c:pt idx="2595">
                  <c:v>44998.350937499999</c:v>
                </c:pt>
                <c:pt idx="2596">
                  <c:v>44998.392453703702</c:v>
                </c:pt>
                <c:pt idx="2597">
                  <c:v>44998.475671296292</c:v>
                </c:pt>
                <c:pt idx="2598">
                  <c:v>44998.517233796294</c:v>
                </c:pt>
                <c:pt idx="2599">
                  <c:v>44998.558692129627</c:v>
                </c:pt>
                <c:pt idx="2600">
                  <c:v>44998.600127314814</c:v>
                </c:pt>
                <c:pt idx="2601">
                  <c:v>44998.641458333332</c:v>
                </c:pt>
                <c:pt idx="2602">
                  <c:v>44998.682812499996</c:v>
                </c:pt>
                <c:pt idx="2603">
                  <c:v>44998.724050925921</c:v>
                </c:pt>
                <c:pt idx="2604">
                  <c:v>44998.765405092592</c:v>
                </c:pt>
                <c:pt idx="2605">
                  <c:v>44998.806840277779</c:v>
                </c:pt>
                <c:pt idx="2606">
                  <c:v>44998.848263888889</c:v>
                </c:pt>
                <c:pt idx="2607">
                  <c:v>44998.889675925922</c:v>
                </c:pt>
                <c:pt idx="2608">
                  <c:v>44998.972395833334</c:v>
                </c:pt>
                <c:pt idx="2609">
                  <c:v>44999.055196759255</c:v>
                </c:pt>
                <c:pt idx="2610">
                  <c:v>44999.096527777772</c:v>
                </c:pt>
                <c:pt idx="2611">
                  <c:v>44999.137858796297</c:v>
                </c:pt>
                <c:pt idx="2612">
                  <c:v>44999.179259259254</c:v>
                </c:pt>
                <c:pt idx="2613">
                  <c:v>44999.220671296294</c:v>
                </c:pt>
                <c:pt idx="2614">
                  <c:v>44999.262060185181</c:v>
                </c:pt>
                <c:pt idx="2615">
                  <c:v>44999.303449074068</c:v>
                </c:pt>
                <c:pt idx="2616">
                  <c:v>44999.344872685186</c:v>
                </c:pt>
                <c:pt idx="2617">
                  <c:v>44999.386400462958</c:v>
                </c:pt>
                <c:pt idx="2618">
                  <c:v>44999.427974537037</c:v>
                </c:pt>
                <c:pt idx="2619">
                  <c:v>44999.469479166662</c:v>
                </c:pt>
                <c:pt idx="2620">
                  <c:v>44999.510949074072</c:v>
                </c:pt>
                <c:pt idx="2621">
                  <c:v>44999.552303240736</c:v>
                </c:pt>
                <c:pt idx="2622">
                  <c:v>44999.593506944439</c:v>
                </c:pt>
                <c:pt idx="2623">
                  <c:v>44999.634953703702</c:v>
                </c:pt>
                <c:pt idx="2624">
                  <c:v>44999.67628472222</c:v>
                </c:pt>
                <c:pt idx="2625">
                  <c:v>44999.717731481476</c:v>
                </c:pt>
                <c:pt idx="2626">
                  <c:v>44999.759085648147</c:v>
                </c:pt>
                <c:pt idx="2627">
                  <c:v>44999.800405092588</c:v>
                </c:pt>
                <c:pt idx="2628">
                  <c:v>44999.841736111106</c:v>
                </c:pt>
                <c:pt idx="2629">
                  <c:v>44999.883171296293</c:v>
                </c:pt>
                <c:pt idx="2630">
                  <c:v>44999.965995370367</c:v>
                </c:pt>
                <c:pt idx="2631">
                  <c:v>45000.007418981477</c:v>
                </c:pt>
                <c:pt idx="2632">
                  <c:v>45000.048807870371</c:v>
                </c:pt>
                <c:pt idx="2633">
                  <c:v>45000.131550925922</c:v>
                </c:pt>
                <c:pt idx="2634">
                  <c:v>45000.214340277773</c:v>
                </c:pt>
                <c:pt idx="2635">
                  <c:v>45000.255763888883</c:v>
                </c:pt>
                <c:pt idx="2636">
                  <c:v>45000.297129629624</c:v>
                </c:pt>
                <c:pt idx="2637">
                  <c:v>45000.338692129626</c:v>
                </c:pt>
                <c:pt idx="2638">
                  <c:v>45000.380127314813</c:v>
                </c:pt>
                <c:pt idx="2639">
                  <c:v>45000.421585648146</c:v>
                </c:pt>
                <c:pt idx="2640">
                  <c:v>45000.463159722218</c:v>
                </c:pt>
                <c:pt idx="2641">
                  <c:v>45000.504745370366</c:v>
                </c:pt>
                <c:pt idx="2642">
                  <c:v>45000.587604166663</c:v>
                </c:pt>
                <c:pt idx="2643">
                  <c:v>45000.711712962962</c:v>
                </c:pt>
                <c:pt idx="2644">
                  <c:v>45000.753009259257</c:v>
                </c:pt>
                <c:pt idx="2645">
                  <c:v>45000.79442129629</c:v>
                </c:pt>
                <c:pt idx="2646">
                  <c:v>45000.835821759254</c:v>
                </c:pt>
                <c:pt idx="2647">
                  <c:v>45000.877094907402</c:v>
                </c:pt>
                <c:pt idx="2648">
                  <c:v>45000.959849537037</c:v>
                </c:pt>
                <c:pt idx="2649">
                  <c:v>45001.001192129625</c:v>
                </c:pt>
                <c:pt idx="2650">
                  <c:v>45001.042592592588</c:v>
                </c:pt>
                <c:pt idx="2651">
                  <c:v>45001.083993055552</c:v>
                </c:pt>
                <c:pt idx="2652">
                  <c:v>45001.125358796293</c:v>
                </c:pt>
                <c:pt idx="2653">
                  <c:v>45001.166712962964</c:v>
                </c:pt>
                <c:pt idx="2654">
                  <c:v>45001.208101851851</c:v>
                </c:pt>
                <c:pt idx="2655">
                  <c:v>45001.249548611107</c:v>
                </c:pt>
                <c:pt idx="2656">
                  <c:v>45001.290937499994</c:v>
                </c:pt>
                <c:pt idx="2657">
                  <c:v>45001.374120370368</c:v>
                </c:pt>
                <c:pt idx="2658">
                  <c:v>45001.41569444444</c:v>
                </c:pt>
                <c:pt idx="2659">
                  <c:v>45001.457268518519</c:v>
                </c:pt>
                <c:pt idx="2660">
                  <c:v>45001.498668981476</c:v>
                </c:pt>
                <c:pt idx="2661">
                  <c:v>45001.540243055555</c:v>
                </c:pt>
                <c:pt idx="2662">
                  <c:v>45001.581747685181</c:v>
                </c:pt>
                <c:pt idx="2663">
                  <c:v>45001.664467592593</c:v>
                </c:pt>
                <c:pt idx="2664">
                  <c:v>45001.705682870364</c:v>
                </c:pt>
                <c:pt idx="2665">
                  <c:v>45001.746979166666</c:v>
                </c:pt>
                <c:pt idx="2666">
                  <c:v>45001.788229166661</c:v>
                </c:pt>
                <c:pt idx="2667">
                  <c:v>45001.829583333332</c:v>
                </c:pt>
                <c:pt idx="2668">
                  <c:v>45001.870937499996</c:v>
                </c:pt>
                <c:pt idx="2669">
                  <c:v>45001.912280092591</c:v>
                </c:pt>
                <c:pt idx="2670">
                  <c:v>45001.953692129624</c:v>
                </c:pt>
                <c:pt idx="2671">
                  <c:v>45001.995069444441</c:v>
                </c:pt>
                <c:pt idx="2672">
                  <c:v>45002.036458333328</c:v>
                </c:pt>
                <c:pt idx="2673">
                  <c:v>45002.077870370369</c:v>
                </c:pt>
                <c:pt idx="2674">
                  <c:v>45002.119293981479</c:v>
                </c:pt>
                <c:pt idx="2675">
                  <c:v>45002.160752314812</c:v>
                </c:pt>
                <c:pt idx="2676">
                  <c:v>45002.202164351853</c:v>
                </c:pt>
                <c:pt idx="2677">
                  <c:v>45002.243518518517</c:v>
                </c:pt>
                <c:pt idx="2678">
                  <c:v>45002.284918981481</c:v>
                </c:pt>
                <c:pt idx="2679">
                  <c:v>45002.368159722217</c:v>
                </c:pt>
                <c:pt idx="2680">
                  <c:v>45002.451319444444</c:v>
                </c:pt>
                <c:pt idx="2681">
                  <c:v>45002.534351851849</c:v>
                </c:pt>
                <c:pt idx="2682">
                  <c:v>45002.616898148146</c:v>
                </c:pt>
                <c:pt idx="2683">
                  <c:v>45002.658321759256</c:v>
                </c:pt>
                <c:pt idx="2684">
                  <c:v>45002.699641203704</c:v>
                </c:pt>
                <c:pt idx="2685">
                  <c:v>45002.740914351853</c:v>
                </c:pt>
                <c:pt idx="2686">
                  <c:v>45002.782175925924</c:v>
                </c:pt>
                <c:pt idx="2687">
                  <c:v>45002.864872685182</c:v>
                </c:pt>
                <c:pt idx="2688">
                  <c:v>45002.90626157407</c:v>
                </c:pt>
                <c:pt idx="2689">
                  <c:v>45002.947638888887</c:v>
                </c:pt>
                <c:pt idx="2690">
                  <c:v>45002.989027777774</c:v>
                </c:pt>
                <c:pt idx="2691">
                  <c:v>45003.030393518515</c:v>
                </c:pt>
                <c:pt idx="2692">
                  <c:v>45003.071747685186</c:v>
                </c:pt>
                <c:pt idx="2693">
                  <c:v>45003.113159722219</c:v>
                </c:pt>
                <c:pt idx="2694">
                  <c:v>45003.154560185183</c:v>
                </c:pt>
                <c:pt idx="2695">
                  <c:v>45003.19594907407</c:v>
                </c:pt>
                <c:pt idx="2696">
                  <c:v>45003.320173611108</c:v>
                </c:pt>
                <c:pt idx="2697">
                  <c:v>45003.361921296295</c:v>
                </c:pt>
                <c:pt idx="2698">
                  <c:v>45003.40353009259</c:v>
                </c:pt>
                <c:pt idx="2699">
                  <c:v>45003.445162037038</c:v>
                </c:pt>
                <c:pt idx="2700">
                  <c:v>45003.610787037032</c:v>
                </c:pt>
                <c:pt idx="2701">
                  <c:v>45003.652233796296</c:v>
                </c:pt>
                <c:pt idx="2702">
                  <c:v>45003.734884259255</c:v>
                </c:pt>
                <c:pt idx="2703">
                  <c:v>45003.77616898148</c:v>
                </c:pt>
                <c:pt idx="2704">
                  <c:v>45003.858796296292</c:v>
                </c:pt>
                <c:pt idx="2705">
                  <c:v>45003.90011574074</c:v>
                </c:pt>
                <c:pt idx="2706">
                  <c:v>45003.941469907404</c:v>
                </c:pt>
                <c:pt idx="2707">
                  <c:v>45003.982870370368</c:v>
                </c:pt>
                <c:pt idx="2708">
                  <c:v>45004.024259259255</c:v>
                </c:pt>
                <c:pt idx="2709">
                  <c:v>45004.065706018519</c:v>
                </c:pt>
                <c:pt idx="2710">
                  <c:v>45004.107141203698</c:v>
                </c:pt>
                <c:pt idx="2711">
                  <c:v>45004.148599537031</c:v>
                </c:pt>
                <c:pt idx="2713">
                  <c:v>45004.272905092592</c:v>
                </c:pt>
                <c:pt idx="2714">
                  <c:v>45004.314340277779</c:v>
                </c:pt>
                <c:pt idx="2715">
                  <c:v>45004.355821759258</c:v>
                </c:pt>
                <c:pt idx="2716">
                  <c:v>45004.438993055555</c:v>
                </c:pt>
                <c:pt idx="2717">
                  <c:v>45004.480474537035</c:v>
                </c:pt>
                <c:pt idx="2718">
                  <c:v>45004.521967592591</c:v>
                </c:pt>
                <c:pt idx="2719">
                  <c:v>45004.563379629624</c:v>
                </c:pt>
                <c:pt idx="2720">
                  <c:v>45004.604664351849</c:v>
                </c:pt>
                <c:pt idx="2721">
                  <c:v>45004.645868055552</c:v>
                </c:pt>
                <c:pt idx="2722">
                  <c:v>45004.687175925923</c:v>
                </c:pt>
                <c:pt idx="2723">
                  <c:v>45004.728541666664</c:v>
                </c:pt>
                <c:pt idx="2724">
                  <c:v>45004.85261574074</c:v>
                </c:pt>
                <c:pt idx="2725">
                  <c:v>45004.894085648142</c:v>
                </c:pt>
                <c:pt idx="2726">
                  <c:v>45004.935520833329</c:v>
                </c:pt>
                <c:pt idx="2727">
                  <c:v>45004.976909722223</c:v>
                </c:pt>
                <c:pt idx="2728">
                  <c:v>45005.01829861111</c:v>
                </c:pt>
                <c:pt idx="2729">
                  <c:v>45005.05972222222</c:v>
                </c:pt>
                <c:pt idx="2730">
                  <c:v>45005.1012037037</c:v>
                </c:pt>
                <c:pt idx="2731">
                  <c:v>45005.142604166664</c:v>
                </c:pt>
                <c:pt idx="2732">
                  <c:v>45005.184039351851</c:v>
                </c:pt>
                <c:pt idx="2733">
                  <c:v>45005.225439814814</c:v>
                </c:pt>
                <c:pt idx="2734">
                  <c:v>45005.266875000001</c:v>
                </c:pt>
                <c:pt idx="2735">
                  <c:v>45005.308310185181</c:v>
                </c:pt>
                <c:pt idx="2736">
                  <c:v>45005.349733796291</c:v>
                </c:pt>
                <c:pt idx="2737">
                  <c:v>45005.432847222219</c:v>
                </c:pt>
                <c:pt idx="2738">
                  <c:v>45005.474247685182</c:v>
                </c:pt>
                <c:pt idx="2739">
                  <c:v>45005.515717592592</c:v>
                </c:pt>
                <c:pt idx="2740">
                  <c:v>45005.557141203702</c:v>
                </c:pt>
                <c:pt idx="2741">
                  <c:v>45005.598576388889</c:v>
                </c:pt>
                <c:pt idx="2742">
                  <c:v>45005.640023148146</c:v>
                </c:pt>
                <c:pt idx="2743">
                  <c:v>45005.681400462963</c:v>
                </c:pt>
                <c:pt idx="2744">
                  <c:v>45005.72284722222</c:v>
                </c:pt>
                <c:pt idx="2745">
                  <c:v>45005.764224537037</c:v>
                </c:pt>
                <c:pt idx="2746">
                  <c:v>45005.805555555555</c:v>
                </c:pt>
                <c:pt idx="2747">
                  <c:v>45005.846817129626</c:v>
                </c:pt>
                <c:pt idx="2748">
                  <c:v>45005.888194444444</c:v>
                </c:pt>
                <c:pt idx="2749">
                  <c:v>45005.929560185185</c:v>
                </c:pt>
                <c:pt idx="2750">
                  <c:v>45005.971053240741</c:v>
                </c:pt>
                <c:pt idx="2751">
                  <c:v>45006.012465277774</c:v>
                </c:pt>
                <c:pt idx="2752">
                  <c:v>45006.053796296292</c:v>
                </c:pt>
                <c:pt idx="2753">
                  <c:v>45006.095150462963</c:v>
                </c:pt>
                <c:pt idx="2754">
                  <c:v>45006.136574074073</c:v>
                </c:pt>
                <c:pt idx="2755">
                  <c:v>45006.177997685183</c:v>
                </c:pt>
                <c:pt idx="2756">
                  <c:v>45006.219363425924</c:v>
                </c:pt>
                <c:pt idx="2757">
                  <c:v>45006.260798611111</c:v>
                </c:pt>
                <c:pt idx="2758">
                  <c:v>45006.30223379629</c:v>
                </c:pt>
                <c:pt idx="2759">
                  <c:v>45006.343946759254</c:v>
                </c:pt>
                <c:pt idx="2760">
                  <c:v>45006.385520833333</c:v>
                </c:pt>
                <c:pt idx="2761">
                  <c:v>45006.427118055552</c:v>
                </c:pt>
                <c:pt idx="2762">
                  <c:v>45006.468599537038</c:v>
                </c:pt>
                <c:pt idx="2763">
                  <c:v>45006.510196759256</c:v>
                </c:pt>
                <c:pt idx="2764">
                  <c:v>45006.551562499997</c:v>
                </c:pt>
                <c:pt idx="2765">
                  <c:v>45006.634386574071</c:v>
                </c:pt>
                <c:pt idx="2766">
                  <c:v>45006.675763888888</c:v>
                </c:pt>
                <c:pt idx="2767">
                  <c:v>45006.717118055552</c:v>
                </c:pt>
                <c:pt idx="2768">
                  <c:v>45006.758402777778</c:v>
                </c:pt>
                <c:pt idx="2769">
                  <c:v>45006.799687499995</c:v>
                </c:pt>
                <c:pt idx="2770">
                  <c:v>45006.841053240736</c:v>
                </c:pt>
                <c:pt idx="2771">
                  <c:v>45006.923796296294</c:v>
                </c:pt>
                <c:pt idx="2772">
                  <c:v>45007.006516203699</c:v>
                </c:pt>
                <c:pt idx="2773">
                  <c:v>45007.130868055552</c:v>
                </c:pt>
                <c:pt idx="2774">
                  <c:v>45007.172210648147</c:v>
                </c:pt>
                <c:pt idx="2775">
                  <c:v>45007.213553240741</c:v>
                </c:pt>
                <c:pt idx="2776">
                  <c:v>45007.254918981482</c:v>
                </c:pt>
                <c:pt idx="2777">
                  <c:v>45007.296319444446</c:v>
                </c:pt>
                <c:pt idx="2778">
                  <c:v>45007.33829861111</c:v>
                </c:pt>
                <c:pt idx="2779">
                  <c:v>45007.379861111105</c:v>
                </c:pt>
                <c:pt idx="2780">
                  <c:v>45007.421354166661</c:v>
                </c:pt>
                <c:pt idx="2781">
                  <c:v>45007.462916666664</c:v>
                </c:pt>
                <c:pt idx="2782">
                  <c:v>45007.50436342592</c:v>
                </c:pt>
                <c:pt idx="2783">
                  <c:v>45007.587164351848</c:v>
                </c:pt>
                <c:pt idx="2784">
                  <c:v>45007.711134259254</c:v>
                </c:pt>
                <c:pt idx="2785">
                  <c:v>45007.752407407403</c:v>
                </c:pt>
                <c:pt idx="2786">
                  <c:v>45007.793680555551</c:v>
                </c:pt>
                <c:pt idx="2787">
                  <c:v>45007.834965277776</c:v>
                </c:pt>
                <c:pt idx="2788">
                  <c:v>45007.87631944444</c:v>
                </c:pt>
                <c:pt idx="2789">
                  <c:v>45007.917719907404</c:v>
                </c:pt>
                <c:pt idx="2790">
                  <c:v>45007.959097222221</c:v>
                </c:pt>
                <c:pt idx="2791">
                  <c:v>45008.041979166665</c:v>
                </c:pt>
                <c:pt idx="2792">
                  <c:v>45008.083379629628</c:v>
                </c:pt>
                <c:pt idx="2793">
                  <c:v>45008.124768518515</c:v>
                </c:pt>
                <c:pt idx="2794">
                  <c:v>45008.166180555556</c:v>
                </c:pt>
                <c:pt idx="2795">
                  <c:v>45008.290636574071</c:v>
                </c:pt>
                <c:pt idx="2796">
                  <c:v>45008.33211805555</c:v>
                </c:pt>
                <c:pt idx="2797">
                  <c:v>45008.456701388888</c:v>
                </c:pt>
                <c:pt idx="2798">
                  <c:v>45008.498206018514</c:v>
                </c:pt>
                <c:pt idx="2799">
                  <c:v>45008.539675925924</c:v>
                </c:pt>
                <c:pt idx="2800">
                  <c:v>45008.581111111111</c:v>
                </c:pt>
                <c:pt idx="2801">
                  <c:v>45008.622511574074</c:v>
                </c:pt>
                <c:pt idx="2802">
                  <c:v>45008.663865740738</c:v>
                </c:pt>
                <c:pt idx="2803">
                  <c:v>45008.705254629625</c:v>
                </c:pt>
                <c:pt idx="2804">
                  <c:v>45008.746574074074</c:v>
                </c:pt>
                <c:pt idx="2805">
                  <c:v>45008.787905092591</c:v>
                </c:pt>
                <c:pt idx="2806">
                  <c:v>45008.829247685186</c:v>
                </c:pt>
                <c:pt idx="2807">
                  <c:v>45008.870694444442</c:v>
                </c:pt>
                <c:pt idx="2808">
                  <c:v>45008.912048611106</c:v>
                </c:pt>
                <c:pt idx="2809">
                  <c:v>45008.953414351847</c:v>
                </c:pt>
                <c:pt idx="2810">
                  <c:v>45008.994791666664</c:v>
                </c:pt>
                <c:pt idx="2811">
                  <c:v>45009.077638888884</c:v>
                </c:pt>
                <c:pt idx="2812">
                  <c:v>45009.119074074071</c:v>
                </c:pt>
                <c:pt idx="2813">
                  <c:v>45009.160486111112</c:v>
                </c:pt>
                <c:pt idx="2814">
                  <c:v>45009.201898148145</c:v>
                </c:pt>
                <c:pt idx="2815">
                  <c:v>45009.243344907401</c:v>
                </c:pt>
                <c:pt idx="2816">
                  <c:v>45009.284768518519</c:v>
                </c:pt>
                <c:pt idx="2817">
                  <c:v>45009.326226851852</c:v>
                </c:pt>
                <c:pt idx="2818">
                  <c:v>45009.367754629624</c:v>
                </c:pt>
                <c:pt idx="2819">
                  <c:v>45009.45067129629</c:v>
                </c:pt>
                <c:pt idx="2820">
                  <c:v>45009.4921875</c:v>
                </c:pt>
                <c:pt idx="2821">
                  <c:v>45009.53356481481</c:v>
                </c:pt>
                <c:pt idx="2822">
                  <c:v>45009.574907407405</c:v>
                </c:pt>
                <c:pt idx="2823">
                  <c:v>45009.616180555553</c:v>
                </c:pt>
                <c:pt idx="2824">
                  <c:v>45009.65756944444</c:v>
                </c:pt>
                <c:pt idx="2825">
                  <c:v>45009.698935185181</c:v>
                </c:pt>
                <c:pt idx="2826">
                  <c:v>45009.740300925921</c:v>
                </c:pt>
                <c:pt idx="2827">
                  <c:v>45009.781689814816</c:v>
                </c:pt>
                <c:pt idx="2828">
                  <c:v>45009.823067129626</c:v>
                </c:pt>
                <c:pt idx="2829">
                  <c:v>45009.864456018513</c:v>
                </c:pt>
                <c:pt idx="2830">
                  <c:v>45009.905787037038</c:v>
                </c:pt>
                <c:pt idx="2831">
                  <c:v>45009.947222222218</c:v>
                </c:pt>
                <c:pt idx="2832">
                  <c:v>45009.988645833328</c:v>
                </c:pt>
                <c:pt idx="2833">
                  <c:v>45010.030034722222</c:v>
                </c:pt>
                <c:pt idx="2834">
                  <c:v>45010.071493055555</c:v>
                </c:pt>
                <c:pt idx="2835">
                  <c:v>45010.112916666665</c:v>
                </c:pt>
                <c:pt idx="2836">
                  <c:v>45010.154317129629</c:v>
                </c:pt>
                <c:pt idx="2837">
                  <c:v>45010.237175925926</c:v>
                </c:pt>
                <c:pt idx="2838">
                  <c:v>45010.27853009259</c:v>
                </c:pt>
                <c:pt idx="2839">
                  <c:v>45010.319907407407</c:v>
                </c:pt>
                <c:pt idx="2840">
                  <c:v>45010.402939814812</c:v>
                </c:pt>
                <c:pt idx="2841">
                  <c:v>45010.444537037038</c:v>
                </c:pt>
                <c:pt idx="2842">
                  <c:v>45010.48600694444</c:v>
                </c:pt>
                <c:pt idx="2843">
                  <c:v>45010.52753472222</c:v>
                </c:pt>
                <c:pt idx="2844">
                  <c:v>45010.651678240742</c:v>
                </c:pt>
                <c:pt idx="2845">
                  <c:v>45010.734305555554</c:v>
                </c:pt>
                <c:pt idx="2846">
                  <c:v>45010.775763888887</c:v>
                </c:pt>
                <c:pt idx="2847">
                  <c:v>45010.817060185182</c:v>
                </c:pt>
                <c:pt idx="2848">
                  <c:v>45010.858437499999</c:v>
                </c:pt>
                <c:pt idx="2849">
                  <c:v>45010.899884259255</c:v>
                </c:pt>
                <c:pt idx="2850">
                  <c:v>45010.94122685185</c:v>
                </c:pt>
                <c:pt idx="2851">
                  <c:v>45010.982662037037</c:v>
                </c:pt>
                <c:pt idx="2852">
                  <c:v>45011.024039351847</c:v>
                </c:pt>
                <c:pt idx="2853">
                  <c:v>45011.065428240741</c:v>
                </c:pt>
                <c:pt idx="2854">
                  <c:v>45011.106828703698</c:v>
                </c:pt>
                <c:pt idx="2855">
                  <c:v>45011.148263888885</c:v>
                </c:pt>
                <c:pt idx="2856">
                  <c:v>45011.189675925925</c:v>
                </c:pt>
                <c:pt idx="2857">
                  <c:v>45011.231099537035</c:v>
                </c:pt>
                <c:pt idx="2858">
                  <c:v>45011.272523148145</c:v>
                </c:pt>
                <c:pt idx="2859">
                  <c:v>45011.313946759255</c:v>
                </c:pt>
                <c:pt idx="2860">
                  <c:v>45011.355451388888</c:v>
                </c:pt>
                <c:pt idx="2861">
                  <c:v>45011.396874999999</c:v>
                </c:pt>
                <c:pt idx="2862">
                  <c:v>45011.438310185185</c:v>
                </c:pt>
                <c:pt idx="2863">
                  <c:v>45011.479861111111</c:v>
                </c:pt>
                <c:pt idx="2864">
                  <c:v>45011.521238425921</c:v>
                </c:pt>
                <c:pt idx="2865">
                  <c:v>45011.562685185185</c:v>
                </c:pt>
                <c:pt idx="2866">
                  <c:v>45011.604189814811</c:v>
                </c:pt>
                <c:pt idx="2867">
                  <c:v>45011.645601851851</c:v>
                </c:pt>
                <c:pt idx="2868">
                  <c:v>45011.687013888884</c:v>
                </c:pt>
                <c:pt idx="2869">
                  <c:v>45011.728124999994</c:v>
                </c:pt>
                <c:pt idx="2870">
                  <c:v>45011.769456018519</c:v>
                </c:pt>
                <c:pt idx="2871">
                  <c:v>45011.810763888883</c:v>
                </c:pt>
                <c:pt idx="2872">
                  <c:v>45011.852187500001</c:v>
                </c:pt>
                <c:pt idx="2873">
                  <c:v>45011.893657407403</c:v>
                </c:pt>
                <c:pt idx="2874">
                  <c:v>45011.976493055554</c:v>
                </c:pt>
                <c:pt idx="2875">
                  <c:v>45012.017858796295</c:v>
                </c:pt>
                <c:pt idx="2876">
                  <c:v>45012.100694444445</c:v>
                </c:pt>
                <c:pt idx="2877">
                  <c:v>45012.142071759255</c:v>
                </c:pt>
                <c:pt idx="2878">
                  <c:v>45012.183483796296</c:v>
                </c:pt>
                <c:pt idx="2879">
                  <c:v>45012.224872685183</c:v>
                </c:pt>
                <c:pt idx="2880">
                  <c:v>45012.307638888888</c:v>
                </c:pt>
                <c:pt idx="2881">
                  <c:v>45012.349039351851</c:v>
                </c:pt>
                <c:pt idx="2882">
                  <c:v>45012.390393518515</c:v>
                </c:pt>
                <c:pt idx="2883">
                  <c:v>45012.431782407402</c:v>
                </c:pt>
                <c:pt idx="2884">
                  <c:v>45012.473171296297</c:v>
                </c:pt>
                <c:pt idx="2885">
                  <c:v>45012.514641203699</c:v>
                </c:pt>
                <c:pt idx="2886">
                  <c:v>45012.556064814809</c:v>
                </c:pt>
                <c:pt idx="2887">
                  <c:v>45012.597557870366</c:v>
                </c:pt>
                <c:pt idx="2888">
                  <c:v>45012.639027777775</c:v>
                </c:pt>
                <c:pt idx="2889">
                  <c:v>45012.68037037037</c:v>
                </c:pt>
                <c:pt idx="2890">
                  <c:v>45012.721701388888</c:v>
                </c:pt>
                <c:pt idx="2891">
                  <c:v>45012.763067129628</c:v>
                </c:pt>
                <c:pt idx="2892">
                  <c:v>45012.804421296292</c:v>
                </c:pt>
                <c:pt idx="2893">
                  <c:v>45012.928599537037</c:v>
                </c:pt>
                <c:pt idx="2894">
                  <c:v>45012.970023148147</c:v>
                </c:pt>
                <c:pt idx="2895">
                  <c:v>45013.011412037034</c:v>
                </c:pt>
                <c:pt idx="2896">
                  <c:v>45013.052812499998</c:v>
                </c:pt>
                <c:pt idx="2897">
                  <c:v>45013.094224537032</c:v>
                </c:pt>
                <c:pt idx="2898">
                  <c:v>45013.135636574072</c:v>
                </c:pt>
                <c:pt idx="2899">
                  <c:v>45013.177025462959</c:v>
                </c:pt>
                <c:pt idx="2900">
                  <c:v>45013.218414351846</c:v>
                </c:pt>
                <c:pt idx="2901">
                  <c:v>45013.259791666664</c:v>
                </c:pt>
                <c:pt idx="2902">
                  <c:v>45013.301215277774</c:v>
                </c:pt>
                <c:pt idx="2903">
                  <c:v>45013.342962962961</c:v>
                </c:pt>
                <c:pt idx="2904">
                  <c:v>45013.384409722217</c:v>
                </c:pt>
                <c:pt idx="2905">
                  <c:v>45013.425821759258</c:v>
                </c:pt>
                <c:pt idx="2906">
                  <c:v>45013.467268518514</c:v>
                </c:pt>
                <c:pt idx="2907">
                  <c:v>45013.508773148147</c:v>
                </c:pt>
                <c:pt idx="2908">
                  <c:v>45013.550254629627</c:v>
                </c:pt>
                <c:pt idx="2909">
                  <c:v>45013.591817129629</c:v>
                </c:pt>
                <c:pt idx="2910">
                  <c:v>45013.633194444439</c:v>
                </c:pt>
                <c:pt idx="2911">
                  <c:v>45013.674652777772</c:v>
                </c:pt>
                <c:pt idx="2912">
                  <c:v>45013.715798611105</c:v>
                </c:pt>
                <c:pt idx="2913">
                  <c:v>45013.757071759253</c:v>
                </c:pt>
                <c:pt idx="2914">
                  <c:v>45013.798402777778</c:v>
                </c:pt>
                <c:pt idx="2915">
                  <c:v>45013.839837962958</c:v>
                </c:pt>
                <c:pt idx="2916">
                  <c:v>45013.881238425922</c:v>
                </c:pt>
                <c:pt idx="2917">
                  <c:v>45013.922650462962</c:v>
                </c:pt>
                <c:pt idx="2918">
                  <c:v>45013.964062499996</c:v>
                </c:pt>
                <c:pt idx="2919">
                  <c:v>45014.005486111106</c:v>
                </c:pt>
                <c:pt idx="2920">
                  <c:v>45014.04688657407</c:v>
                </c:pt>
                <c:pt idx="2921">
                  <c:v>45014.088391203702</c:v>
                </c:pt>
                <c:pt idx="2922">
                  <c:v>45014.129826388889</c:v>
                </c:pt>
                <c:pt idx="2923">
                  <c:v>45014.212662037033</c:v>
                </c:pt>
                <c:pt idx="2924">
                  <c:v>45014.254062499997</c:v>
                </c:pt>
                <c:pt idx="2925">
                  <c:v>45014.295578703699</c:v>
                </c:pt>
                <c:pt idx="2926">
                  <c:v>45014.337060185186</c:v>
                </c:pt>
                <c:pt idx="2927">
                  <c:v>45014.461550925924</c:v>
                </c:pt>
                <c:pt idx="2928">
                  <c:v>45014.503078703703</c:v>
                </c:pt>
                <c:pt idx="2929">
                  <c:v>45014.54442129629</c:v>
                </c:pt>
                <c:pt idx="2930">
                  <c:v>45014.627326388887</c:v>
                </c:pt>
                <c:pt idx="2931">
                  <c:v>45014.710185185184</c:v>
                </c:pt>
                <c:pt idx="2932">
                  <c:v>45014.792800925927</c:v>
                </c:pt>
                <c:pt idx="2933">
                  <c:v>45014.834143518514</c:v>
                </c:pt>
                <c:pt idx="2934">
                  <c:v>45014.875543981478</c:v>
                </c:pt>
                <c:pt idx="2935">
                  <c:v>45014.916944444441</c:v>
                </c:pt>
                <c:pt idx="2936">
                  <c:v>45014.958414351851</c:v>
                </c:pt>
                <c:pt idx="2937">
                  <c:v>45014.9999537037</c:v>
                </c:pt>
                <c:pt idx="2938">
                  <c:v>45015.041840277772</c:v>
                </c:pt>
                <c:pt idx="2939">
                  <c:v>45015.082743055551</c:v>
                </c:pt>
                <c:pt idx="2940">
                  <c:v>45015.124108796292</c:v>
                </c:pt>
                <c:pt idx="2941">
                  <c:v>45015.165567129625</c:v>
                </c:pt>
                <c:pt idx="2942">
                  <c:v>45015.206932870366</c:v>
                </c:pt>
                <c:pt idx="2943">
                  <c:v>45015.248344907406</c:v>
                </c:pt>
                <c:pt idx="2944">
                  <c:v>45015.289780092593</c:v>
                </c:pt>
                <c:pt idx="2945">
                  <c:v>45015.331249999996</c:v>
                </c:pt>
                <c:pt idx="2946">
                  <c:v>45015.497025462959</c:v>
                </c:pt>
                <c:pt idx="2947">
                  <c:v>45015.538275462961</c:v>
                </c:pt>
                <c:pt idx="2948">
                  <c:v>45015.579907407402</c:v>
                </c:pt>
                <c:pt idx="2949">
                  <c:v>45015.62118055555</c:v>
                </c:pt>
                <c:pt idx="2950">
                  <c:v>45015.662465277775</c:v>
                </c:pt>
                <c:pt idx="2951">
                  <c:v>45015.703912037032</c:v>
                </c:pt>
                <c:pt idx="2952">
                  <c:v>45015.786782407406</c:v>
                </c:pt>
                <c:pt idx="2953">
                  <c:v>45015.828125</c:v>
                </c:pt>
                <c:pt idx="2954">
                  <c:v>45015.869479166664</c:v>
                </c:pt>
                <c:pt idx="2955">
                  <c:v>45015.910856481481</c:v>
                </c:pt>
                <c:pt idx="2956">
                  <c:v>45015.952256944445</c:v>
                </c:pt>
                <c:pt idx="2957">
                  <c:v>45015.993645833332</c:v>
                </c:pt>
                <c:pt idx="2958">
                  <c:v>45016.035057870366</c:v>
                </c:pt>
                <c:pt idx="2959">
                  <c:v>45016.076493055552</c:v>
                </c:pt>
                <c:pt idx="2960">
                  <c:v>45016.117939814809</c:v>
                </c:pt>
                <c:pt idx="2961">
                  <c:v>45016.159386574072</c:v>
                </c:pt>
                <c:pt idx="2962">
                  <c:v>45016.200798611106</c:v>
                </c:pt>
                <c:pt idx="2963">
                  <c:v>45016.24219907407</c:v>
                </c:pt>
                <c:pt idx="2964">
                  <c:v>45016.325231481482</c:v>
                </c:pt>
                <c:pt idx="2965">
                  <c:v>45016.407974537033</c:v>
                </c:pt>
                <c:pt idx="2966">
                  <c:v>45016.449456018519</c:v>
                </c:pt>
                <c:pt idx="2967">
                  <c:v>45016.490798611107</c:v>
                </c:pt>
                <c:pt idx="2968">
                  <c:v>45016.532395833332</c:v>
                </c:pt>
                <c:pt idx="2969">
                  <c:v>45016.573865740742</c:v>
                </c:pt>
                <c:pt idx="2970">
                  <c:v>45016.656377314815</c:v>
                </c:pt>
                <c:pt idx="2971">
                  <c:v>45016.697835648149</c:v>
                </c:pt>
                <c:pt idx="2972">
                  <c:v>45016.739224537036</c:v>
                </c:pt>
                <c:pt idx="2973">
                  <c:v>45016.7805787037</c:v>
                </c:pt>
                <c:pt idx="2974">
                  <c:v>45016.946145833332</c:v>
                </c:pt>
                <c:pt idx="2975">
                  <c:v>45016.987557870365</c:v>
                </c:pt>
                <c:pt idx="2976">
                  <c:v>45017.028958333329</c:v>
                </c:pt>
                <c:pt idx="2977">
                  <c:v>45017.070416666662</c:v>
                </c:pt>
                <c:pt idx="2978">
                  <c:v>45017.111851851849</c:v>
                </c:pt>
                <c:pt idx="2979">
                  <c:v>45017.153240740736</c:v>
                </c:pt>
                <c:pt idx="2980">
                  <c:v>45017.194618055553</c:v>
                </c:pt>
                <c:pt idx="2981">
                  <c:v>45017.23600694444</c:v>
                </c:pt>
                <c:pt idx="2982">
                  <c:v>45017.277511574073</c:v>
                </c:pt>
                <c:pt idx="2983">
                  <c:v>45017.318923611107</c:v>
                </c:pt>
                <c:pt idx="2984">
                  <c:v>45017.360532407401</c:v>
                </c:pt>
                <c:pt idx="2985">
                  <c:v>45017.402013888888</c:v>
                </c:pt>
                <c:pt idx="2986">
                  <c:v>45017.443391203698</c:v>
                </c:pt>
                <c:pt idx="2987">
                  <c:v>45017.484791666662</c:v>
                </c:pt>
                <c:pt idx="2988">
                  <c:v>45017.526284722218</c:v>
                </c:pt>
                <c:pt idx="2989">
                  <c:v>45017.567789351851</c:v>
                </c:pt>
                <c:pt idx="2990">
                  <c:v>45017.609259259254</c:v>
                </c:pt>
                <c:pt idx="2991">
                  <c:v>45017.692071759258</c:v>
                </c:pt>
                <c:pt idx="2992">
                  <c:v>45017.733298611107</c:v>
                </c:pt>
                <c:pt idx="2993">
                  <c:v>45017.774652777778</c:v>
                </c:pt>
                <c:pt idx="2994">
                  <c:v>45017.85728009259</c:v>
                </c:pt>
                <c:pt idx="2995">
                  <c:v>45017.898668981477</c:v>
                </c:pt>
                <c:pt idx="2996">
                  <c:v>45017.981550925921</c:v>
                </c:pt>
                <c:pt idx="2997">
                  <c:v>45018.064363425925</c:v>
                </c:pt>
                <c:pt idx="2998">
                  <c:v>45018.105729166666</c:v>
                </c:pt>
                <c:pt idx="2999">
                  <c:v>45018.147164351853</c:v>
                </c:pt>
                <c:pt idx="3000">
                  <c:v>45018.188564814809</c:v>
                </c:pt>
                <c:pt idx="3001">
                  <c:v>45018.229965277773</c:v>
                </c:pt>
                <c:pt idx="3002">
                  <c:v>45018.27134259259</c:v>
                </c:pt>
                <c:pt idx="3003">
                  <c:v>45018.354432870365</c:v>
                </c:pt>
                <c:pt idx="3004">
                  <c:v>45018.396018518513</c:v>
                </c:pt>
                <c:pt idx="3005">
                  <c:v>45018.603090277778</c:v>
                </c:pt>
                <c:pt idx="3006">
                  <c:v>45018.644502314812</c:v>
                </c:pt>
                <c:pt idx="3007">
                  <c:v>45018.686018518514</c:v>
                </c:pt>
                <c:pt idx="3008">
                  <c:v>45018.727442129624</c:v>
                </c:pt>
                <c:pt idx="3009">
                  <c:v>45018.768553240741</c:v>
                </c:pt>
                <c:pt idx="3010">
                  <c:v>45018.851284722223</c:v>
                </c:pt>
                <c:pt idx="3011">
                  <c:v>45018.934178240735</c:v>
                </c:pt>
                <c:pt idx="3012">
                  <c:v>45018.975613425922</c:v>
                </c:pt>
                <c:pt idx="3013">
                  <c:v>45019.01699074074</c:v>
                </c:pt>
                <c:pt idx="3014">
                  <c:v>45019.058402777773</c:v>
                </c:pt>
                <c:pt idx="3015">
                  <c:v>45019.099756944444</c:v>
                </c:pt>
                <c:pt idx="3016">
                  <c:v>45019.141111111108</c:v>
                </c:pt>
                <c:pt idx="3017">
                  <c:v>45019.182465277772</c:v>
                </c:pt>
                <c:pt idx="3018">
                  <c:v>45019.223854166667</c:v>
                </c:pt>
                <c:pt idx="3019">
                  <c:v>45019.265231481477</c:v>
                </c:pt>
                <c:pt idx="3020">
                  <c:v>45019.306655092587</c:v>
                </c:pt>
                <c:pt idx="3021">
                  <c:v>45019.348090277774</c:v>
                </c:pt>
                <c:pt idx="3022">
                  <c:v>45019.389513888884</c:v>
                </c:pt>
                <c:pt idx="3023">
                  <c:v>45019.430960648147</c:v>
                </c:pt>
                <c:pt idx="3024">
                  <c:v>45019.472384259258</c:v>
                </c:pt>
                <c:pt idx="3025">
                  <c:v>45019.513796296291</c:v>
                </c:pt>
                <c:pt idx="3026">
                  <c:v>45019.555243055554</c:v>
                </c:pt>
                <c:pt idx="3027">
                  <c:v>45019.596678240741</c:v>
                </c:pt>
                <c:pt idx="3028">
                  <c:v>45019.638101851851</c:v>
                </c:pt>
                <c:pt idx="3029">
                  <c:v>45019.76226851852</c:v>
                </c:pt>
                <c:pt idx="3030">
                  <c:v>45019.803657407407</c:v>
                </c:pt>
                <c:pt idx="3031">
                  <c:v>45019.845034722217</c:v>
                </c:pt>
                <c:pt idx="3032">
                  <c:v>45019.927719907406</c:v>
                </c:pt>
                <c:pt idx="3033">
                  <c:v>45019.9690625</c:v>
                </c:pt>
                <c:pt idx="3034">
                  <c:v>45020.010370370364</c:v>
                </c:pt>
                <c:pt idx="3035">
                  <c:v>45020.051759259259</c:v>
                </c:pt>
                <c:pt idx="3036">
                  <c:v>45020.093148148146</c:v>
                </c:pt>
                <c:pt idx="3037">
                  <c:v>45020.13450231481</c:v>
                </c:pt>
                <c:pt idx="3038">
                  <c:v>45020.175856481481</c:v>
                </c:pt>
                <c:pt idx="3039">
                  <c:v>45020.217256944445</c:v>
                </c:pt>
                <c:pt idx="3040">
                  <c:v>45020.258634259255</c:v>
                </c:pt>
                <c:pt idx="3041">
                  <c:v>45020.30024305555</c:v>
                </c:pt>
                <c:pt idx="3042">
                  <c:v>45020.341793981483</c:v>
                </c:pt>
                <c:pt idx="3043">
                  <c:v>45020.383298611108</c:v>
                </c:pt>
                <c:pt idx="3044">
                  <c:v>45020.424826388888</c:v>
                </c:pt>
                <c:pt idx="3045">
                  <c:v>45020.466331018513</c:v>
                </c:pt>
                <c:pt idx="3046">
                  <c:v>45020.5077662037</c:v>
                </c:pt>
                <c:pt idx="3047">
                  <c:v>45020.590428240735</c:v>
                </c:pt>
                <c:pt idx="3048">
                  <c:v>45020.631863425922</c:v>
                </c:pt>
                <c:pt idx="3049">
                  <c:v>45020.673206018517</c:v>
                </c:pt>
                <c:pt idx="3050">
                  <c:v>45020.714594907404</c:v>
                </c:pt>
                <c:pt idx="3051">
                  <c:v>45020.79719907407</c:v>
                </c:pt>
                <c:pt idx="3052">
                  <c:v>45020.879814814813</c:v>
                </c:pt>
                <c:pt idx="3053">
                  <c:v>45020.921284722222</c:v>
                </c:pt>
                <c:pt idx="3054">
                  <c:v>45020.962685185186</c:v>
                </c:pt>
                <c:pt idx="3055">
                  <c:v>45021.004074074073</c:v>
                </c:pt>
                <c:pt idx="3056">
                  <c:v>45021.045532407406</c:v>
                </c:pt>
                <c:pt idx="3057">
                  <c:v>45021.086967592593</c:v>
                </c:pt>
                <c:pt idx="3058">
                  <c:v>45021.128333333334</c:v>
                </c:pt>
                <c:pt idx="3059">
                  <c:v>45021.169710648144</c:v>
                </c:pt>
                <c:pt idx="3060">
                  <c:v>45021.211076388885</c:v>
                </c:pt>
                <c:pt idx="3061">
                  <c:v>45021.252418981479</c:v>
                </c:pt>
                <c:pt idx="3062">
                  <c:v>45021.294131944444</c:v>
                </c:pt>
                <c:pt idx="3063">
                  <c:v>45021.335763888885</c:v>
                </c:pt>
                <c:pt idx="3064">
                  <c:v>45021.377071759256</c:v>
                </c:pt>
                <c:pt idx="3065">
                  <c:v>45021.418576388889</c:v>
                </c:pt>
                <c:pt idx="3066">
                  <c:v>45021.501585648148</c:v>
                </c:pt>
                <c:pt idx="3067">
                  <c:v>45021.543032407404</c:v>
                </c:pt>
                <c:pt idx="3068">
                  <c:v>45021.584537037037</c:v>
                </c:pt>
                <c:pt idx="3069">
                  <c:v>45021.667141203703</c:v>
                </c:pt>
                <c:pt idx="3070">
                  <c:v>45021.708472222221</c:v>
                </c:pt>
                <c:pt idx="3071">
                  <c:v>45021.749780092592</c:v>
                </c:pt>
                <c:pt idx="3072">
                  <c:v>45021.79105324074</c:v>
                </c:pt>
                <c:pt idx="3073">
                  <c:v>45021.832349537035</c:v>
                </c:pt>
                <c:pt idx="3074">
                  <c:v>45021.873692129629</c:v>
                </c:pt>
                <c:pt idx="3075">
                  <c:v>45021.915081018517</c:v>
                </c:pt>
                <c:pt idx="3076">
                  <c:v>45021.956469907404</c:v>
                </c:pt>
                <c:pt idx="3077">
                  <c:v>45021.997893518514</c:v>
                </c:pt>
                <c:pt idx="3078">
                  <c:v>45022.039305555554</c:v>
                </c:pt>
                <c:pt idx="3079">
                  <c:v>45022.080648148149</c:v>
                </c:pt>
                <c:pt idx="3080">
                  <c:v>45022.121979166666</c:v>
                </c:pt>
                <c:pt idx="3081">
                  <c:v>45022.121979166666</c:v>
                </c:pt>
                <c:pt idx="3082">
                  <c:v>45022.163344907407</c:v>
                </c:pt>
                <c:pt idx="3083">
                  <c:v>45022.246111111112</c:v>
                </c:pt>
                <c:pt idx="3084">
                  <c:v>45022.287777777776</c:v>
                </c:pt>
                <c:pt idx="3085">
                  <c:v>45022.329502314809</c:v>
                </c:pt>
                <c:pt idx="3086">
                  <c:v>45022.371041666665</c:v>
                </c:pt>
                <c:pt idx="3087">
                  <c:v>45022.412418981476</c:v>
                </c:pt>
                <c:pt idx="3088">
                  <c:v>45022.453888888886</c:v>
                </c:pt>
                <c:pt idx="3089">
                  <c:v>45022.495393518519</c:v>
                </c:pt>
                <c:pt idx="3090">
                  <c:v>45022.536944444444</c:v>
                </c:pt>
                <c:pt idx="3091">
                  <c:v>45022.619768518518</c:v>
                </c:pt>
                <c:pt idx="3092">
                  <c:v>45022.702349537038</c:v>
                </c:pt>
                <c:pt idx="3093">
                  <c:v>45022.743622685186</c:v>
                </c:pt>
                <c:pt idx="3094">
                  <c:v>45022.784907407404</c:v>
                </c:pt>
                <c:pt idx="3095">
                  <c:v>45022.826238425921</c:v>
                </c:pt>
                <c:pt idx="3096">
                  <c:v>45022.909027777772</c:v>
                </c:pt>
                <c:pt idx="3097">
                  <c:v>45023.033217592587</c:v>
                </c:pt>
                <c:pt idx="3098">
                  <c:v>45023.074687499997</c:v>
                </c:pt>
                <c:pt idx="3099">
                  <c:v>45023.11614583333</c:v>
                </c:pt>
                <c:pt idx="3100">
                  <c:v>45023.157534722217</c:v>
                </c:pt>
                <c:pt idx="3101">
                  <c:v>45023.198923611111</c:v>
                </c:pt>
                <c:pt idx="3102">
                  <c:v>45023.240324074075</c:v>
                </c:pt>
                <c:pt idx="3103">
                  <c:v>45023.323333333334</c:v>
                </c:pt>
                <c:pt idx="3104">
                  <c:v>45023.364872685182</c:v>
                </c:pt>
                <c:pt idx="3105">
                  <c:v>45023.40657407407</c:v>
                </c:pt>
                <c:pt idx="3106">
                  <c:v>45023.448032407403</c:v>
                </c:pt>
                <c:pt idx="3107">
                  <c:v>45023.489444444444</c:v>
                </c:pt>
                <c:pt idx="3108">
                  <c:v>45023.530787037038</c:v>
                </c:pt>
                <c:pt idx="3109">
                  <c:v>45023.572187499994</c:v>
                </c:pt>
                <c:pt idx="3110">
                  <c:v>45023.654930555553</c:v>
                </c:pt>
                <c:pt idx="3111">
                  <c:v>45023.69626157407</c:v>
                </c:pt>
                <c:pt idx="3112">
                  <c:v>45023.737569444442</c:v>
                </c:pt>
                <c:pt idx="3113">
                  <c:v>45023.778912037036</c:v>
                </c:pt>
                <c:pt idx="3114">
                  <c:v>45023.820694444439</c:v>
                </c:pt>
                <c:pt idx="3115">
                  <c:v>45023.861631944441</c:v>
                </c:pt>
                <c:pt idx="3116">
                  <c:v>45023.903009259258</c:v>
                </c:pt>
                <c:pt idx="3117">
                  <c:v>45023.944421296292</c:v>
                </c:pt>
                <c:pt idx="3118">
                  <c:v>45023.985810185186</c:v>
                </c:pt>
                <c:pt idx="3119">
                  <c:v>45024.068564814814</c:v>
                </c:pt>
                <c:pt idx="3120">
                  <c:v>45024.109976851847</c:v>
                </c:pt>
                <c:pt idx="3121">
                  <c:v>45024.192766203698</c:v>
                </c:pt>
                <c:pt idx="3122">
                  <c:v>45024.234189814815</c:v>
                </c:pt>
                <c:pt idx="3123">
                  <c:v>45024.275590277779</c:v>
                </c:pt>
                <c:pt idx="3124">
                  <c:v>45024.316990740735</c:v>
                </c:pt>
                <c:pt idx="3125">
                  <c:v>45024.358414351853</c:v>
                </c:pt>
                <c:pt idx="3126">
                  <c:v>45024.399837962963</c:v>
                </c:pt>
                <c:pt idx="3127">
                  <c:v>45024.441307870366</c:v>
                </c:pt>
                <c:pt idx="3128">
                  <c:v>45024.482916666668</c:v>
                </c:pt>
                <c:pt idx="3129">
                  <c:v>45024.565740740742</c:v>
                </c:pt>
                <c:pt idx="3130">
                  <c:v>45024.607118055552</c:v>
                </c:pt>
                <c:pt idx="3131">
                  <c:v>45024.648495370369</c:v>
                </c:pt>
                <c:pt idx="3132">
                  <c:v>45024.689837962964</c:v>
                </c:pt>
                <c:pt idx="3133">
                  <c:v>45024.731203703705</c:v>
                </c:pt>
                <c:pt idx="3134">
                  <c:v>45024.772604166661</c:v>
                </c:pt>
                <c:pt idx="3135">
                  <c:v>45024.813993055555</c:v>
                </c:pt>
                <c:pt idx="3136">
                  <c:v>45024.855358796296</c:v>
                </c:pt>
                <c:pt idx="3137">
                  <c:v>45024.89675925926</c:v>
                </c:pt>
                <c:pt idx="3138">
                  <c:v>45024.938229166662</c:v>
                </c:pt>
                <c:pt idx="3139">
                  <c:v>45024.979629629626</c:v>
                </c:pt>
                <c:pt idx="3140">
                  <c:v>45025.020995370367</c:v>
                </c:pt>
                <c:pt idx="3141">
                  <c:v>45025.062361111108</c:v>
                </c:pt>
                <c:pt idx="3142">
                  <c:v>45025.103807870371</c:v>
                </c:pt>
                <c:pt idx="3143">
                  <c:v>45025.186597222222</c:v>
                </c:pt>
                <c:pt idx="3144">
                  <c:v>45025.227997685186</c:v>
                </c:pt>
                <c:pt idx="3145">
                  <c:v>45025.269398148142</c:v>
                </c:pt>
                <c:pt idx="3146">
                  <c:v>45025.310868055552</c:v>
                </c:pt>
                <c:pt idx="3147">
                  <c:v>45025.352337962962</c:v>
                </c:pt>
                <c:pt idx="3148">
                  <c:v>45025.393842592588</c:v>
                </c:pt>
                <c:pt idx="3149">
                  <c:v>45025.435324074075</c:v>
                </c:pt>
                <c:pt idx="3150">
                  <c:v>45025.476805555554</c:v>
                </c:pt>
                <c:pt idx="3151">
                  <c:v>45025.559664351851</c:v>
                </c:pt>
                <c:pt idx="3152">
                  <c:v>45025.60119212963</c:v>
                </c:pt>
                <c:pt idx="3153">
                  <c:v>45025.642754629625</c:v>
                </c:pt>
                <c:pt idx="3154">
                  <c:v>45025.766701388886</c:v>
                </c:pt>
                <c:pt idx="3155">
                  <c:v>45025.807962962957</c:v>
                </c:pt>
                <c:pt idx="3156">
                  <c:v>45025.849236111106</c:v>
                </c:pt>
                <c:pt idx="3157">
                  <c:v>45025.890543981477</c:v>
                </c:pt>
                <c:pt idx="3158">
                  <c:v>45025.931909722218</c:v>
                </c:pt>
                <c:pt idx="3159">
                  <c:v>45026.014664351853</c:v>
                </c:pt>
                <c:pt idx="3160">
                  <c:v>45026.05605324074</c:v>
                </c:pt>
                <c:pt idx="3161">
                  <c:v>45026.097442129627</c:v>
                </c:pt>
                <c:pt idx="3162">
                  <c:v>45026.138831018514</c:v>
                </c:pt>
                <c:pt idx="3163">
                  <c:v>45026.180243055554</c:v>
                </c:pt>
                <c:pt idx="3164">
                  <c:v>45026.221655092588</c:v>
                </c:pt>
                <c:pt idx="3165">
                  <c:v>45026.263113425921</c:v>
                </c:pt>
                <c:pt idx="3166">
                  <c:v>45026.304965277777</c:v>
                </c:pt>
                <c:pt idx="3167">
                  <c:v>45026.346585648149</c:v>
                </c:pt>
                <c:pt idx="3168">
                  <c:v>45026.388055555552</c:v>
                </c:pt>
                <c:pt idx="3169">
                  <c:v>45026.429467592592</c:v>
                </c:pt>
                <c:pt idx="3170">
                  <c:v>45026.470972222218</c:v>
                </c:pt>
                <c:pt idx="3171">
                  <c:v>45026.512511574074</c:v>
                </c:pt>
                <c:pt idx="3172">
                  <c:v>45026.554039351846</c:v>
                </c:pt>
                <c:pt idx="3173">
                  <c:v>45026.636921296296</c:v>
                </c:pt>
                <c:pt idx="3174">
                  <c:v>45026.678252314814</c:v>
                </c:pt>
                <c:pt idx="3175">
                  <c:v>45026.719571759255</c:v>
                </c:pt>
                <c:pt idx="3176">
                  <c:v>45026.802106481482</c:v>
                </c:pt>
                <c:pt idx="3177">
                  <c:v>45026.843425925923</c:v>
                </c:pt>
                <c:pt idx="3178">
                  <c:v>45026.88480324074</c:v>
                </c:pt>
                <c:pt idx="3179">
                  <c:v>45026.926215277774</c:v>
                </c:pt>
                <c:pt idx="3180">
                  <c:v>45026.967685185184</c:v>
                </c:pt>
                <c:pt idx="3181">
                  <c:v>45027.050543981481</c:v>
                </c:pt>
                <c:pt idx="3182">
                  <c:v>45027.091932870368</c:v>
                </c:pt>
                <c:pt idx="3183">
                  <c:v>45027.133333333331</c:v>
                </c:pt>
                <c:pt idx="3184">
                  <c:v>45027.174803240741</c:v>
                </c:pt>
                <c:pt idx="3185">
                  <c:v>45027.216180555552</c:v>
                </c:pt>
                <c:pt idx="3186">
                  <c:v>45027.257546296292</c:v>
                </c:pt>
                <c:pt idx="3187">
                  <c:v>45027.298958333333</c:v>
                </c:pt>
                <c:pt idx="3188">
                  <c:v>45027.340358796297</c:v>
                </c:pt>
                <c:pt idx="3189">
                  <c:v>45027.381747685184</c:v>
                </c:pt>
                <c:pt idx="3190">
                  <c:v>45027.423182870371</c:v>
                </c:pt>
                <c:pt idx="3191">
                  <c:v>45027.464606481481</c:v>
                </c:pt>
                <c:pt idx="3192">
                  <c:v>45027.506006944444</c:v>
                </c:pt>
                <c:pt idx="3193">
                  <c:v>45027.588912037034</c:v>
                </c:pt>
                <c:pt idx="3194">
                  <c:v>45027.630277777775</c:v>
                </c:pt>
                <c:pt idx="3195">
                  <c:v>45027.713194444441</c:v>
                </c:pt>
                <c:pt idx="3196">
                  <c:v>45027.754548611112</c:v>
                </c:pt>
                <c:pt idx="3197">
                  <c:v>45027.837245370371</c:v>
                </c:pt>
                <c:pt idx="3198">
                  <c:v>45027.878634259258</c:v>
                </c:pt>
                <c:pt idx="3199">
                  <c:v>45027.920034722221</c:v>
                </c:pt>
                <c:pt idx="3200">
                  <c:v>45027.961435185185</c:v>
                </c:pt>
                <c:pt idx="3201">
                  <c:v>45028.002847222218</c:v>
                </c:pt>
                <c:pt idx="3202">
                  <c:v>45028.044236111105</c:v>
                </c:pt>
                <c:pt idx="3203">
                  <c:v>45028.085636574069</c:v>
                </c:pt>
                <c:pt idx="3204">
                  <c:v>45028.12704861111</c:v>
                </c:pt>
                <c:pt idx="3205">
                  <c:v>45028.168460648143</c:v>
                </c:pt>
                <c:pt idx="3206">
                  <c:v>45028.20988425926</c:v>
                </c:pt>
                <c:pt idx="3207">
                  <c:v>45028.251296296294</c:v>
                </c:pt>
                <c:pt idx="3208">
                  <c:v>45028.292719907404</c:v>
                </c:pt>
                <c:pt idx="3209">
                  <c:v>45028.334155092591</c:v>
                </c:pt>
                <c:pt idx="3210">
                  <c:v>45028.375648148147</c:v>
                </c:pt>
                <c:pt idx="3211">
                  <c:v>45028.417361111111</c:v>
                </c:pt>
                <c:pt idx="3212">
                  <c:v>45028.458877314813</c:v>
                </c:pt>
                <c:pt idx="3213">
                  <c:v>45028.500300925924</c:v>
                </c:pt>
                <c:pt idx="3214">
                  <c:v>45028.541724537034</c:v>
                </c:pt>
                <c:pt idx="3215">
                  <c:v>45028.583090277774</c:v>
                </c:pt>
                <c:pt idx="3216">
                  <c:v>45028.624340277776</c:v>
                </c:pt>
                <c:pt idx="3217">
                  <c:v>45028.665787037033</c:v>
                </c:pt>
                <c:pt idx="3218">
                  <c:v>45028.789780092593</c:v>
                </c:pt>
                <c:pt idx="3219">
                  <c:v>45028.83112268518</c:v>
                </c:pt>
                <c:pt idx="3220">
                  <c:v>45028.872465277775</c:v>
                </c:pt>
                <c:pt idx="3221">
                  <c:v>45028.996631944443</c:v>
                </c:pt>
                <c:pt idx="3222">
                  <c:v>45029.038043981476</c:v>
                </c:pt>
                <c:pt idx="3223">
                  <c:v>45029.079432870371</c:v>
                </c:pt>
                <c:pt idx="3224">
                  <c:v>45029.120821759258</c:v>
                </c:pt>
                <c:pt idx="3225">
                  <c:v>45029.162222222221</c:v>
                </c:pt>
                <c:pt idx="3226">
                  <c:v>45029.203599537032</c:v>
                </c:pt>
                <c:pt idx="3227">
                  <c:v>45029.244976851849</c:v>
                </c:pt>
                <c:pt idx="3228">
                  <c:v>45029.28638888889</c:v>
                </c:pt>
                <c:pt idx="3229">
                  <c:v>45029.327928240738</c:v>
                </c:pt>
                <c:pt idx="3230">
                  <c:v>45029.369444444441</c:v>
                </c:pt>
                <c:pt idx="3231">
                  <c:v>45029.410960648143</c:v>
                </c:pt>
                <c:pt idx="3232">
                  <c:v>45029.452523148146</c:v>
                </c:pt>
                <c:pt idx="3233">
                  <c:v>45029.493854166663</c:v>
                </c:pt>
                <c:pt idx="3234">
                  <c:v>45029.535266203704</c:v>
                </c:pt>
                <c:pt idx="3235">
                  <c:v>45029.576678240737</c:v>
                </c:pt>
                <c:pt idx="3236">
                  <c:v>45029.61813657407</c:v>
                </c:pt>
                <c:pt idx="3237">
                  <c:v>45029.659594907404</c:v>
                </c:pt>
                <c:pt idx="3238">
                  <c:v>45029.70103009259</c:v>
                </c:pt>
                <c:pt idx="3239">
                  <c:v>45029.70103009259</c:v>
                </c:pt>
                <c:pt idx="3240">
                  <c:v>45029.742361111108</c:v>
                </c:pt>
                <c:pt idx="3241">
                  <c:v>45029.783668981479</c:v>
                </c:pt>
                <c:pt idx="3242">
                  <c:v>45029.825057870366</c:v>
                </c:pt>
                <c:pt idx="3243">
                  <c:v>45029.866435185184</c:v>
                </c:pt>
                <c:pt idx="3244">
                  <c:v>45029.907835648148</c:v>
                </c:pt>
                <c:pt idx="3245">
                  <c:v>45029.949236111112</c:v>
                </c:pt>
                <c:pt idx="3246">
                  <c:v>45029.990636574068</c:v>
                </c:pt>
                <c:pt idx="3247">
                  <c:v>45030.032060185185</c:v>
                </c:pt>
                <c:pt idx="3248">
                  <c:v>45030.073472222219</c:v>
                </c:pt>
                <c:pt idx="3249">
                  <c:v>45030.114872685182</c:v>
                </c:pt>
                <c:pt idx="3250">
                  <c:v>45030.156284722223</c:v>
                </c:pt>
                <c:pt idx="3251">
                  <c:v>45030.19768518518</c:v>
                </c:pt>
                <c:pt idx="3252">
                  <c:v>45030.239074074074</c:v>
                </c:pt>
                <c:pt idx="3253">
                  <c:v>45030.363506944443</c:v>
                </c:pt>
                <c:pt idx="3254">
                  <c:v>45030.404976851853</c:v>
                </c:pt>
                <c:pt idx="3255">
                  <c:v>45030.446412037032</c:v>
                </c:pt>
                <c:pt idx="3256">
                  <c:v>45030.487951388888</c:v>
                </c:pt>
                <c:pt idx="3257">
                  <c:v>45030.487951388888</c:v>
                </c:pt>
                <c:pt idx="3258">
                  <c:v>45030.57099537037</c:v>
                </c:pt>
                <c:pt idx="3259">
                  <c:v>45030.57099537037</c:v>
                </c:pt>
                <c:pt idx="3260">
                  <c:v>45030.612546296295</c:v>
                </c:pt>
                <c:pt idx="3261">
                  <c:v>45030.65379629629</c:v>
                </c:pt>
                <c:pt idx="3262">
                  <c:v>45030.695046296292</c:v>
                </c:pt>
                <c:pt idx="3263">
                  <c:v>45030.695046296292</c:v>
                </c:pt>
                <c:pt idx="3264">
                  <c:v>45030.73642361111</c:v>
                </c:pt>
                <c:pt idx="3265">
                  <c:v>45030.777743055551</c:v>
                </c:pt>
                <c:pt idx="3266">
                  <c:v>45030.818981481476</c:v>
                </c:pt>
                <c:pt idx="3267">
                  <c:v>45030.860289351847</c:v>
                </c:pt>
                <c:pt idx="3268">
                  <c:v>45030.901643518519</c:v>
                </c:pt>
                <c:pt idx="3269">
                  <c:v>45030.942997685182</c:v>
                </c:pt>
                <c:pt idx="3270">
                  <c:v>45030.98438657407</c:v>
                </c:pt>
                <c:pt idx="3271">
                  <c:v>45031.02579861111</c:v>
                </c:pt>
                <c:pt idx="3272">
                  <c:v>45031.06717592592</c:v>
                </c:pt>
                <c:pt idx="3273">
                  <c:v>45031.06717592592</c:v>
                </c:pt>
                <c:pt idx="3274">
                  <c:v>45031.108587962961</c:v>
                </c:pt>
                <c:pt idx="3275">
                  <c:v>45031.191400462958</c:v>
                </c:pt>
                <c:pt idx="3276">
                  <c:v>45031.232800925922</c:v>
                </c:pt>
                <c:pt idx="3277">
                  <c:v>45031.27444444444</c:v>
                </c:pt>
                <c:pt idx="3278">
                  <c:v>45031.316030092588</c:v>
                </c:pt>
                <c:pt idx="3279">
                  <c:v>45031.357476851852</c:v>
                </c:pt>
                <c:pt idx="3280">
                  <c:v>45031.398900462962</c:v>
                </c:pt>
                <c:pt idx="3281">
                  <c:v>45031.440486111111</c:v>
                </c:pt>
                <c:pt idx="3282">
                  <c:v>45031.481909722221</c:v>
                </c:pt>
                <c:pt idx="3283">
                  <c:v>45031.523344907408</c:v>
                </c:pt>
                <c:pt idx="3284">
                  <c:v>45031.564629629625</c:v>
                </c:pt>
                <c:pt idx="3285">
                  <c:v>45031.606099537035</c:v>
                </c:pt>
                <c:pt idx="3286">
                  <c:v>45031.647488425922</c:v>
                </c:pt>
                <c:pt idx="3287">
                  <c:v>45031.730196759258</c:v>
                </c:pt>
                <c:pt idx="3288">
                  <c:v>45031.771527777775</c:v>
                </c:pt>
                <c:pt idx="3289">
                  <c:v>45031.812858796293</c:v>
                </c:pt>
                <c:pt idx="3290">
                  <c:v>45031.854143518518</c:v>
                </c:pt>
                <c:pt idx="3291">
                  <c:v>45031.936944444446</c:v>
                </c:pt>
                <c:pt idx="3292">
                  <c:v>45031.936944444446</c:v>
                </c:pt>
                <c:pt idx="3293">
                  <c:v>45031.978333333333</c:v>
                </c:pt>
                <c:pt idx="3294">
                  <c:v>45032.019710648143</c:v>
                </c:pt>
                <c:pt idx="3295">
                  <c:v>45032.102523148147</c:v>
                </c:pt>
                <c:pt idx="3296">
                  <c:v>45032.143900462957</c:v>
                </c:pt>
                <c:pt idx="3297">
                  <c:v>45032.185312499998</c:v>
                </c:pt>
                <c:pt idx="3298">
                  <c:v>45032.226712962962</c:v>
                </c:pt>
                <c:pt idx="3299">
                  <c:v>45032.268124999995</c:v>
                </c:pt>
                <c:pt idx="3300">
                  <c:v>45032.309560185182</c:v>
                </c:pt>
                <c:pt idx="3301">
                  <c:v>45032.350983796292</c:v>
                </c:pt>
                <c:pt idx="3302">
                  <c:v>45032.392453703702</c:v>
                </c:pt>
                <c:pt idx="3303">
                  <c:v>45032.475370370368</c:v>
                </c:pt>
                <c:pt idx="3304">
                  <c:v>45032.516782407401</c:v>
                </c:pt>
                <c:pt idx="3305">
                  <c:v>45032.558217592588</c:v>
                </c:pt>
                <c:pt idx="3306">
                  <c:v>45032.599606481483</c:v>
                </c:pt>
                <c:pt idx="3307">
                  <c:v>45032.641041666662</c:v>
                </c:pt>
                <c:pt idx="3308">
                  <c:v>45032.641041666662</c:v>
                </c:pt>
                <c:pt idx="3309">
                  <c:v>45032.682430555556</c:v>
                </c:pt>
                <c:pt idx="3310">
                  <c:v>45032.72378472222</c:v>
                </c:pt>
                <c:pt idx="3311">
                  <c:v>45032.765162037038</c:v>
                </c:pt>
                <c:pt idx="3312">
                  <c:v>45032.806516203702</c:v>
                </c:pt>
                <c:pt idx="3313">
                  <c:v>45032.847881944443</c:v>
                </c:pt>
                <c:pt idx="3314">
                  <c:v>45032.930706018517</c:v>
                </c:pt>
                <c:pt idx="3315">
                  <c:v>45032.972141203703</c:v>
                </c:pt>
                <c:pt idx="3316">
                  <c:v>45033.013541666667</c:v>
                </c:pt>
                <c:pt idx="3317">
                  <c:v>45033.054930555554</c:v>
                </c:pt>
                <c:pt idx="3318">
                  <c:v>45033.096331018518</c:v>
                </c:pt>
                <c:pt idx="3319">
                  <c:v>45033.137731481482</c:v>
                </c:pt>
                <c:pt idx="3320">
                  <c:v>45033.179131944446</c:v>
                </c:pt>
                <c:pt idx="3321">
                  <c:v>45033.220532407402</c:v>
                </c:pt>
                <c:pt idx="3322">
                  <c:v>45033.261956018519</c:v>
                </c:pt>
                <c:pt idx="3323">
                  <c:v>45033.303437499999</c:v>
                </c:pt>
                <c:pt idx="3324">
                  <c:v>45033.344907407401</c:v>
                </c:pt>
                <c:pt idx="3325">
                  <c:v>45033.386388888888</c:v>
                </c:pt>
                <c:pt idx="3326">
                  <c:v>45033.469293981478</c:v>
                </c:pt>
                <c:pt idx="3327">
                  <c:v>45033.510879629626</c:v>
                </c:pt>
                <c:pt idx="3328">
                  <c:v>45033.552337962959</c:v>
                </c:pt>
                <c:pt idx="3329">
                  <c:v>45033.635104166664</c:v>
                </c:pt>
                <c:pt idx="3330">
                  <c:v>45033.676585648143</c:v>
                </c:pt>
                <c:pt idx="3331">
                  <c:v>45033.717881944445</c:v>
                </c:pt>
                <c:pt idx="3332">
                  <c:v>45033.759236111109</c:v>
                </c:pt>
                <c:pt idx="3333">
                  <c:v>45033.80060185185</c:v>
                </c:pt>
                <c:pt idx="3334">
                  <c:v>45033.841932870368</c:v>
                </c:pt>
                <c:pt idx="3335">
                  <c:v>45033.883298611108</c:v>
                </c:pt>
                <c:pt idx="3336">
                  <c:v>45033.924699074072</c:v>
                </c:pt>
                <c:pt idx="3337">
                  <c:v>45033.966087962959</c:v>
                </c:pt>
                <c:pt idx="3338">
                  <c:v>45034.007488425923</c:v>
                </c:pt>
                <c:pt idx="3339">
                  <c:v>45034.04886574074</c:v>
                </c:pt>
                <c:pt idx="3340">
                  <c:v>45034.090254629627</c:v>
                </c:pt>
                <c:pt idx="3341">
                  <c:v>45034.131643518514</c:v>
                </c:pt>
                <c:pt idx="3342">
                  <c:v>45034.173032407401</c:v>
                </c:pt>
                <c:pt idx="3343">
                  <c:v>45034.214386574073</c:v>
                </c:pt>
                <c:pt idx="3344">
                  <c:v>45034.255787037036</c:v>
                </c:pt>
                <c:pt idx="3345">
                  <c:v>45034.339201388888</c:v>
                </c:pt>
                <c:pt idx="3346">
                  <c:v>45034.380439814813</c:v>
                </c:pt>
                <c:pt idx="3347">
                  <c:v>45034.422025462962</c:v>
                </c:pt>
                <c:pt idx="3348">
                  <c:v>45034.587893518517</c:v>
                </c:pt>
                <c:pt idx="3349">
                  <c:v>45034.629224537035</c:v>
                </c:pt>
                <c:pt idx="3350">
                  <c:v>45034.670752314814</c:v>
                </c:pt>
                <c:pt idx="3351">
                  <c:v>45034.712002314809</c:v>
                </c:pt>
                <c:pt idx="3352">
                  <c:v>45034.753333333334</c:v>
                </c:pt>
                <c:pt idx="3353">
                  <c:v>45034.794722222221</c:v>
                </c:pt>
                <c:pt idx="3354">
                  <c:v>45034.877337962964</c:v>
                </c:pt>
                <c:pt idx="3355">
                  <c:v>45034.918692129628</c:v>
                </c:pt>
                <c:pt idx="3356">
                  <c:v>45034.960115740738</c:v>
                </c:pt>
                <c:pt idx="3357">
                  <c:v>45035.001550925925</c:v>
                </c:pt>
                <c:pt idx="3358">
                  <c:v>45035.042974537035</c:v>
                </c:pt>
                <c:pt idx="3359">
                  <c:v>45035.084374999999</c:v>
                </c:pt>
                <c:pt idx="3360">
                  <c:v>45035.125775462962</c:v>
                </c:pt>
                <c:pt idx="3361">
                  <c:v>45035.167187499996</c:v>
                </c:pt>
                <c:pt idx="3362">
                  <c:v>45035.20857638889</c:v>
                </c:pt>
                <c:pt idx="3363">
                  <c:v>45035.249965277777</c:v>
                </c:pt>
                <c:pt idx="3364">
                  <c:v>45035.291412037033</c:v>
                </c:pt>
                <c:pt idx="3365">
                  <c:v>45035.33284722222</c:v>
                </c:pt>
                <c:pt idx="3366">
                  <c:v>45035.374305555553</c:v>
                </c:pt>
                <c:pt idx="3367">
                  <c:v>45035.457349537035</c:v>
                </c:pt>
                <c:pt idx="3368">
                  <c:v>45035.540173611109</c:v>
                </c:pt>
                <c:pt idx="3369">
                  <c:v>45035.62296296296</c:v>
                </c:pt>
                <c:pt idx="3370">
                  <c:v>45035.705659722218</c:v>
                </c:pt>
                <c:pt idx="3371">
                  <c:v>45035.747060185182</c:v>
                </c:pt>
                <c:pt idx="3372">
                  <c:v>45035.788425925923</c:v>
                </c:pt>
                <c:pt idx="3373">
                  <c:v>45035.829768518517</c:v>
                </c:pt>
                <c:pt idx="3374">
                  <c:v>45035.871099537035</c:v>
                </c:pt>
                <c:pt idx="3375">
                  <c:v>45035.912453703699</c:v>
                </c:pt>
                <c:pt idx="3376">
                  <c:v>45035.953854166662</c:v>
                </c:pt>
                <c:pt idx="3377">
                  <c:v>45035.995208333334</c:v>
                </c:pt>
                <c:pt idx="3378">
                  <c:v>45036.03660879629</c:v>
                </c:pt>
                <c:pt idx="3379">
                  <c:v>45036.078009259254</c:v>
                </c:pt>
                <c:pt idx="3380">
                  <c:v>45036.119409722218</c:v>
                </c:pt>
                <c:pt idx="3381">
                  <c:v>45036.202164351853</c:v>
                </c:pt>
                <c:pt idx="3382">
                  <c:v>45036.243530092594</c:v>
                </c:pt>
                <c:pt idx="3383">
                  <c:v>45036.28493055555</c:v>
                </c:pt>
                <c:pt idx="3384">
                  <c:v>45036.326342592591</c:v>
                </c:pt>
                <c:pt idx="3385">
                  <c:v>45036.367951388886</c:v>
                </c:pt>
                <c:pt idx="3386">
                  <c:v>45036.409548611111</c:v>
                </c:pt>
                <c:pt idx="3387">
                  <c:v>45036.450949074075</c:v>
                </c:pt>
                <c:pt idx="3388">
                  <c:v>45036.492384259254</c:v>
                </c:pt>
                <c:pt idx="3389">
                  <c:v>45036.533831018518</c:v>
                </c:pt>
                <c:pt idx="3390">
                  <c:v>45036.575138888889</c:v>
                </c:pt>
                <c:pt idx="3391">
                  <c:v>45036.616574074069</c:v>
                </c:pt>
                <c:pt idx="3392">
                  <c:v>45036.699317129627</c:v>
                </c:pt>
                <c:pt idx="3393">
                  <c:v>45036.740694444445</c:v>
                </c:pt>
                <c:pt idx="3394">
                  <c:v>45036.782048611109</c:v>
                </c:pt>
                <c:pt idx="3395">
                  <c:v>45036.823414351849</c:v>
                </c:pt>
                <c:pt idx="3396">
                  <c:v>45036.86482638889</c:v>
                </c:pt>
                <c:pt idx="3397">
                  <c:v>45036.906180555554</c:v>
                </c:pt>
                <c:pt idx="3398">
                  <c:v>45036.947650462964</c:v>
                </c:pt>
                <c:pt idx="3399">
                  <c:v>45036.989085648143</c:v>
                </c:pt>
                <c:pt idx="3400">
                  <c:v>45037.030486111107</c:v>
                </c:pt>
                <c:pt idx="3401">
                  <c:v>45037.071863425925</c:v>
                </c:pt>
                <c:pt idx="3402">
                  <c:v>45037.113263888888</c:v>
                </c:pt>
                <c:pt idx="3403">
                  <c:v>45037.154675925922</c:v>
                </c:pt>
                <c:pt idx="3404">
                  <c:v>45037.196099537032</c:v>
                </c:pt>
                <c:pt idx="3405">
                  <c:v>45037.237523148149</c:v>
                </c:pt>
                <c:pt idx="3406">
                  <c:v>45037.278969907406</c:v>
                </c:pt>
                <c:pt idx="3407">
                  <c:v>45037.320428240739</c:v>
                </c:pt>
                <c:pt idx="3408">
                  <c:v>45037.36210648148</c:v>
                </c:pt>
                <c:pt idx="3409">
                  <c:v>45037.403564814813</c:v>
                </c:pt>
                <c:pt idx="3410">
                  <c:v>45037.445138888885</c:v>
                </c:pt>
                <c:pt idx="3411">
                  <c:v>45037.486620370371</c:v>
                </c:pt>
                <c:pt idx="3412">
                  <c:v>45037.528078703705</c:v>
                </c:pt>
                <c:pt idx="3413">
                  <c:v>45037.569606481477</c:v>
                </c:pt>
                <c:pt idx="3414">
                  <c:v>45037.611030092587</c:v>
                </c:pt>
                <c:pt idx="3415">
                  <c:v>45037.652384259258</c:v>
                </c:pt>
                <c:pt idx="3416">
                  <c:v>45037.693703703699</c:v>
                </c:pt>
                <c:pt idx="3417">
                  <c:v>45037.776354166665</c:v>
                </c:pt>
                <c:pt idx="3418">
                  <c:v>45037.81763888889</c:v>
                </c:pt>
                <c:pt idx="3419">
                  <c:v>45037.858969907407</c:v>
                </c:pt>
                <c:pt idx="3420">
                  <c:v>45037.900347222218</c:v>
                </c:pt>
                <c:pt idx="3421">
                  <c:v>45037.941724537035</c:v>
                </c:pt>
                <c:pt idx="3422">
                  <c:v>45037.983101851853</c:v>
                </c:pt>
                <c:pt idx="3423">
                  <c:v>45038.02449074074</c:v>
                </c:pt>
                <c:pt idx="3424">
                  <c:v>45038.06586805555</c:v>
                </c:pt>
                <c:pt idx="3425">
                  <c:v>45038.107222222221</c:v>
                </c:pt>
                <c:pt idx="3426">
                  <c:v>45038.148587962962</c:v>
                </c:pt>
                <c:pt idx="3427">
                  <c:v>45038.189965277772</c:v>
                </c:pt>
                <c:pt idx="3428">
                  <c:v>45038.231377314813</c:v>
                </c:pt>
                <c:pt idx="3429">
                  <c:v>45038.272962962961</c:v>
                </c:pt>
                <c:pt idx="3430">
                  <c:v>45038.314641203702</c:v>
                </c:pt>
                <c:pt idx="3431">
                  <c:v>45038.356157407405</c:v>
                </c:pt>
                <c:pt idx="3432">
                  <c:v>45038.397800925923</c:v>
                </c:pt>
                <c:pt idx="3433">
                  <c:v>45038.439247685186</c:v>
                </c:pt>
                <c:pt idx="3434">
                  <c:v>45038.480740740735</c:v>
                </c:pt>
                <c:pt idx="3435">
                  <c:v>45038.563750000001</c:v>
                </c:pt>
                <c:pt idx="3436">
                  <c:v>45038.605081018519</c:v>
                </c:pt>
                <c:pt idx="3437">
                  <c:v>45038.729131944441</c:v>
                </c:pt>
                <c:pt idx="3438">
                  <c:v>45038.770462962959</c:v>
                </c:pt>
                <c:pt idx="3439">
                  <c:v>45038.853124999994</c:v>
                </c:pt>
                <c:pt idx="3440">
                  <c:v>45038.894525462958</c:v>
                </c:pt>
                <c:pt idx="3441">
                  <c:v>45038.935925925922</c:v>
                </c:pt>
                <c:pt idx="3442">
                  <c:v>45038.977314814809</c:v>
                </c:pt>
                <c:pt idx="3443">
                  <c:v>45039.018703703703</c:v>
                </c:pt>
                <c:pt idx="3444">
                  <c:v>45039.060081018513</c:v>
                </c:pt>
                <c:pt idx="3445">
                  <c:v>45039.101493055554</c:v>
                </c:pt>
                <c:pt idx="3446">
                  <c:v>45039.142905092587</c:v>
                </c:pt>
                <c:pt idx="3447">
                  <c:v>45039.184305555551</c:v>
                </c:pt>
                <c:pt idx="3448">
                  <c:v>45039.225706018515</c:v>
                </c:pt>
                <c:pt idx="3449">
                  <c:v>45039.267164351848</c:v>
                </c:pt>
                <c:pt idx="3450">
                  <c:v>45039.308599537035</c:v>
                </c:pt>
                <c:pt idx="3451">
                  <c:v>45039.391539351847</c:v>
                </c:pt>
                <c:pt idx="3452">
                  <c:v>45039.433136574073</c:v>
                </c:pt>
                <c:pt idx="3453">
                  <c:v>45039.474618055552</c:v>
                </c:pt>
                <c:pt idx="3454">
                  <c:v>45039.516099537032</c:v>
                </c:pt>
                <c:pt idx="3455">
                  <c:v>45039.557453703703</c:v>
                </c:pt>
                <c:pt idx="3456">
                  <c:v>45039.6402662037</c:v>
                </c:pt>
                <c:pt idx="3457">
                  <c:v>45039.722766203704</c:v>
                </c:pt>
                <c:pt idx="3458">
                  <c:v>45039.764131944445</c:v>
                </c:pt>
                <c:pt idx="3459">
                  <c:v>45039.846944444442</c:v>
                </c:pt>
                <c:pt idx="3460">
                  <c:v>45039.929756944439</c:v>
                </c:pt>
                <c:pt idx="3461">
                  <c:v>45039.971168981479</c:v>
                </c:pt>
                <c:pt idx="3462">
                  <c:v>45040.01253472222</c:v>
                </c:pt>
                <c:pt idx="3463">
                  <c:v>45040.053969907407</c:v>
                </c:pt>
                <c:pt idx="3464">
                  <c:v>45040.095358796294</c:v>
                </c:pt>
                <c:pt idx="3465">
                  <c:v>45040.136782407404</c:v>
                </c:pt>
                <c:pt idx="3466">
                  <c:v>45040.178171296291</c:v>
                </c:pt>
                <c:pt idx="3467">
                  <c:v>45040.219560185185</c:v>
                </c:pt>
                <c:pt idx="3468">
                  <c:v>45040.260960648149</c:v>
                </c:pt>
                <c:pt idx="3469">
                  <c:v>45040.343773148146</c:v>
                </c:pt>
                <c:pt idx="3470">
                  <c:v>45040.385277777772</c:v>
                </c:pt>
                <c:pt idx="3471">
                  <c:v>45040.426643518513</c:v>
                </c:pt>
                <c:pt idx="3472">
                  <c:v>45040.468217592592</c:v>
                </c:pt>
                <c:pt idx="3473">
                  <c:v>45040.509699074071</c:v>
                </c:pt>
                <c:pt idx="3474">
                  <c:v>45040.551203703704</c:v>
                </c:pt>
                <c:pt idx="3475">
                  <c:v>45040.592627314814</c:v>
                </c:pt>
                <c:pt idx="3476">
                  <c:v>45040.634120370371</c:v>
                </c:pt>
                <c:pt idx="3477">
                  <c:v>45040.675405092588</c:v>
                </c:pt>
                <c:pt idx="3478">
                  <c:v>45040.716770833329</c:v>
                </c:pt>
                <c:pt idx="3479">
                  <c:v>45040.758101851847</c:v>
                </c:pt>
                <c:pt idx="3480">
                  <c:v>45040.799456018518</c:v>
                </c:pt>
                <c:pt idx="3481">
                  <c:v>45040.840775462959</c:v>
                </c:pt>
                <c:pt idx="3482">
                  <c:v>45040.882199074069</c:v>
                </c:pt>
                <c:pt idx="3483">
                  <c:v>45040.923599537033</c:v>
                </c:pt>
                <c:pt idx="3484">
                  <c:v>45040.965011574073</c:v>
                </c:pt>
                <c:pt idx="3485">
                  <c:v>45041.006354166668</c:v>
                </c:pt>
                <c:pt idx="3486">
                  <c:v>45041.047743055555</c:v>
                </c:pt>
                <c:pt idx="3487">
                  <c:v>45041.089143518519</c:v>
                </c:pt>
                <c:pt idx="3488">
                  <c:v>45041.130613425921</c:v>
                </c:pt>
                <c:pt idx="3489">
                  <c:v>45041.171967592592</c:v>
                </c:pt>
                <c:pt idx="3490">
                  <c:v>45041.254814814813</c:v>
                </c:pt>
                <c:pt idx="3491">
                  <c:v>45041.296319444446</c:v>
                </c:pt>
                <c:pt idx="3492">
                  <c:v>45041.337881944441</c:v>
                </c:pt>
                <c:pt idx="3493">
                  <c:v>45041.420358796291</c:v>
                </c:pt>
                <c:pt idx="3494">
                  <c:v>45041.46194444444</c:v>
                </c:pt>
                <c:pt idx="3495">
                  <c:v>45041.503518518519</c:v>
                </c:pt>
                <c:pt idx="3496">
                  <c:v>45041.544768518514</c:v>
                </c:pt>
                <c:pt idx="3497">
                  <c:v>45041.586226851847</c:v>
                </c:pt>
                <c:pt idx="3498">
                  <c:v>45041.627604166664</c:v>
                </c:pt>
                <c:pt idx="3499">
                  <c:v>45041.668923611105</c:v>
                </c:pt>
                <c:pt idx="3500">
                  <c:v>45041.751620370371</c:v>
                </c:pt>
                <c:pt idx="3501">
                  <c:v>45041.792893518519</c:v>
                </c:pt>
                <c:pt idx="3502">
                  <c:v>45041.834224537037</c:v>
                </c:pt>
                <c:pt idx="3503">
                  <c:v>45041.875648148147</c:v>
                </c:pt>
                <c:pt idx="3504">
                  <c:v>45041.91706018518</c:v>
                </c:pt>
                <c:pt idx="3505">
                  <c:v>45041.958460648144</c:v>
                </c:pt>
                <c:pt idx="3506">
                  <c:v>45041.999837962961</c:v>
                </c:pt>
                <c:pt idx="3507">
                  <c:v>45042.041203703702</c:v>
                </c:pt>
                <c:pt idx="3508">
                  <c:v>45042.082592592589</c:v>
                </c:pt>
                <c:pt idx="3509">
                  <c:v>45042.123981481476</c:v>
                </c:pt>
                <c:pt idx="3510">
                  <c:v>45042.165358796294</c:v>
                </c:pt>
                <c:pt idx="3511">
                  <c:v>45042.206736111111</c:v>
                </c:pt>
                <c:pt idx="3512">
                  <c:v>45042.248148148145</c:v>
                </c:pt>
                <c:pt idx="3513">
                  <c:v>45042.289803240739</c:v>
                </c:pt>
                <c:pt idx="3514">
                  <c:v>45042.331331018519</c:v>
                </c:pt>
                <c:pt idx="3515">
                  <c:v>45042.372858796291</c:v>
                </c:pt>
                <c:pt idx="3516">
                  <c:v>45042.414305555554</c:v>
                </c:pt>
                <c:pt idx="3517">
                  <c:v>45042.455717592587</c:v>
                </c:pt>
                <c:pt idx="3518">
                  <c:v>45042.497175925921</c:v>
                </c:pt>
                <c:pt idx="3519">
                  <c:v>45042.621435185181</c:v>
                </c:pt>
                <c:pt idx="3520">
                  <c:v>45042.662893518514</c:v>
                </c:pt>
                <c:pt idx="3521">
                  <c:v>45042.704270833332</c:v>
                </c:pt>
                <c:pt idx="3522">
                  <c:v>45042.74555555555</c:v>
                </c:pt>
                <c:pt idx="3523">
                  <c:v>45042.786851851852</c:v>
                </c:pt>
                <c:pt idx="3524">
                  <c:v>45042.828194444439</c:v>
                </c:pt>
                <c:pt idx="3525">
                  <c:v>45042.86956018518</c:v>
                </c:pt>
                <c:pt idx="3526">
                  <c:v>45042.910949074074</c:v>
                </c:pt>
                <c:pt idx="3527">
                  <c:v>45042.952337962961</c:v>
                </c:pt>
                <c:pt idx="3528">
                  <c:v>45042.993749999994</c:v>
                </c:pt>
                <c:pt idx="3529">
                  <c:v>45043.035162037035</c:v>
                </c:pt>
                <c:pt idx="3530">
                  <c:v>45043.076562499999</c:v>
                </c:pt>
                <c:pt idx="3531">
                  <c:v>45043.117962962962</c:v>
                </c:pt>
                <c:pt idx="3532">
                  <c:v>45043.159351851849</c:v>
                </c:pt>
                <c:pt idx="3533">
                  <c:v>45043.200752314813</c:v>
                </c:pt>
                <c:pt idx="3534">
                  <c:v>45043.242152777777</c:v>
                </c:pt>
                <c:pt idx="3535">
                  <c:v>45043.28361111111</c:v>
                </c:pt>
                <c:pt idx="3536">
                  <c:v>45043.366574074069</c:v>
                </c:pt>
                <c:pt idx="3537">
                  <c:v>45043.408090277779</c:v>
                </c:pt>
                <c:pt idx="3538">
                  <c:v>45043.449641203704</c:v>
                </c:pt>
                <c:pt idx="3539">
                  <c:v>45043.491030092591</c:v>
                </c:pt>
                <c:pt idx="3540">
                  <c:v>45043.532337962963</c:v>
                </c:pt>
                <c:pt idx="3541">
                  <c:v>45043.573831018519</c:v>
                </c:pt>
                <c:pt idx="3542">
                  <c:v>45043.615231481483</c:v>
                </c:pt>
                <c:pt idx="3543">
                  <c:v>45043.656689814816</c:v>
                </c:pt>
                <c:pt idx="3544">
                  <c:v>45043.69799768518</c:v>
                </c:pt>
                <c:pt idx="3545">
                  <c:v>45043.739456018513</c:v>
                </c:pt>
                <c:pt idx="3546">
                  <c:v>45043.82200231481</c:v>
                </c:pt>
                <c:pt idx="3547">
                  <c:v>45043.863333333327</c:v>
                </c:pt>
                <c:pt idx="3548">
                  <c:v>45043.904699074068</c:v>
                </c:pt>
                <c:pt idx="3549">
                  <c:v>45043.946076388886</c:v>
                </c:pt>
                <c:pt idx="3550">
                  <c:v>45044.028923611106</c:v>
                </c:pt>
                <c:pt idx="3551">
                  <c:v>45044.070347222223</c:v>
                </c:pt>
                <c:pt idx="3552">
                  <c:v>45044.111793981479</c:v>
                </c:pt>
                <c:pt idx="3553">
                  <c:v>45044.153182870366</c:v>
                </c:pt>
                <c:pt idx="3554">
                  <c:v>45044.194606481477</c:v>
                </c:pt>
                <c:pt idx="3555">
                  <c:v>45044.277407407404</c:v>
                </c:pt>
                <c:pt idx="3556">
                  <c:v>45044.318784722222</c:v>
                </c:pt>
                <c:pt idx="3557">
                  <c:v>45044.360231481478</c:v>
                </c:pt>
                <c:pt idx="3558">
                  <c:v>45044.443090277775</c:v>
                </c:pt>
                <c:pt idx="3559">
                  <c:v>45044.484548611108</c:v>
                </c:pt>
                <c:pt idx="3560">
                  <c:v>45044.526006944441</c:v>
                </c:pt>
                <c:pt idx="3561">
                  <c:v>45044.567488425921</c:v>
                </c:pt>
                <c:pt idx="3562">
                  <c:v>45044.650405092587</c:v>
                </c:pt>
                <c:pt idx="3563">
                  <c:v>45044.691770833328</c:v>
                </c:pt>
                <c:pt idx="3564">
                  <c:v>45044.733148148145</c:v>
                </c:pt>
                <c:pt idx="3565">
                  <c:v>45044.774525462963</c:v>
                </c:pt>
                <c:pt idx="3566">
                  <c:v>45044.81591435185</c:v>
                </c:pt>
                <c:pt idx="3567">
                  <c:v>45044.85733796296</c:v>
                </c:pt>
                <c:pt idx="3568">
                  <c:v>45044.898738425924</c:v>
                </c:pt>
                <c:pt idx="3569">
                  <c:v>45044.940138888887</c:v>
                </c:pt>
                <c:pt idx="3570">
                  <c:v>45044.981550925921</c:v>
                </c:pt>
                <c:pt idx="3571">
                  <c:v>45045.022951388884</c:v>
                </c:pt>
                <c:pt idx="3572">
                  <c:v>45045.064351851848</c:v>
                </c:pt>
                <c:pt idx="3573">
                  <c:v>45045.105729166666</c:v>
                </c:pt>
                <c:pt idx="3574">
                  <c:v>45045.188564814809</c:v>
                </c:pt>
                <c:pt idx="3575">
                  <c:v>45045.27140046296</c:v>
                </c:pt>
                <c:pt idx="3576">
                  <c:v>45045.313159722216</c:v>
                </c:pt>
                <c:pt idx="3577">
                  <c:v>45045.354664351849</c:v>
                </c:pt>
                <c:pt idx="3578">
                  <c:v>45045.396157407406</c:v>
                </c:pt>
                <c:pt idx="3579">
                  <c:v>45045.437557870369</c:v>
                </c:pt>
                <c:pt idx="3580">
                  <c:v>45045.520335648143</c:v>
                </c:pt>
                <c:pt idx="3581">
                  <c:v>45045.56177083333</c:v>
                </c:pt>
                <c:pt idx="3582">
                  <c:v>45045.644675925927</c:v>
                </c:pt>
                <c:pt idx="3583">
                  <c:v>45045.686064814814</c:v>
                </c:pt>
                <c:pt idx="3584">
                  <c:v>45045.727372685185</c:v>
                </c:pt>
                <c:pt idx="3585">
                  <c:v>45045.768715277773</c:v>
                </c:pt>
                <c:pt idx="3586">
                  <c:v>45045.81004629629</c:v>
                </c:pt>
                <c:pt idx="3587">
                  <c:v>45045.851388888885</c:v>
                </c:pt>
                <c:pt idx="3588">
                  <c:v>45045.892743055556</c:v>
                </c:pt>
                <c:pt idx="3589">
                  <c:v>45045.934131944443</c:v>
                </c:pt>
                <c:pt idx="3590">
                  <c:v>45045.97552083333</c:v>
                </c:pt>
                <c:pt idx="3591">
                  <c:v>45046.016886574071</c:v>
                </c:pt>
                <c:pt idx="3592">
                  <c:v>45046.058287037034</c:v>
                </c:pt>
                <c:pt idx="3593">
                  <c:v>45046.099710648145</c:v>
                </c:pt>
                <c:pt idx="3594">
                  <c:v>45046.141111111108</c:v>
                </c:pt>
                <c:pt idx="3595">
                  <c:v>45046.182511574072</c:v>
                </c:pt>
                <c:pt idx="3596">
                  <c:v>45046.223900462959</c:v>
                </c:pt>
                <c:pt idx="3597">
                  <c:v>45046.265381944439</c:v>
                </c:pt>
                <c:pt idx="3598">
                  <c:v>45046.34842592592</c:v>
                </c:pt>
                <c:pt idx="3599">
                  <c:v>45046.38989583333</c:v>
                </c:pt>
                <c:pt idx="3600">
                  <c:v>45046.431342592587</c:v>
                </c:pt>
                <c:pt idx="3601">
                  <c:v>45046.472939814812</c:v>
                </c:pt>
                <c:pt idx="3602">
                  <c:v>45046.514236111107</c:v>
                </c:pt>
                <c:pt idx="3603">
                  <c:v>45046.555613425924</c:v>
                </c:pt>
                <c:pt idx="3604">
                  <c:v>45046.638391203698</c:v>
                </c:pt>
                <c:pt idx="3605">
                  <c:v>45046.679756944439</c:v>
                </c:pt>
                <c:pt idx="3606">
                  <c:v>45046.76248842592</c:v>
                </c:pt>
                <c:pt idx="3607">
                  <c:v>45046.803935185184</c:v>
                </c:pt>
                <c:pt idx="3608">
                  <c:v>45046.886701388888</c:v>
                </c:pt>
                <c:pt idx="3609">
                  <c:v>45046.928090277775</c:v>
                </c:pt>
                <c:pt idx="3610">
                  <c:v>45046.969502314809</c:v>
                </c:pt>
                <c:pt idx="3611">
                  <c:v>45047.010891203703</c:v>
                </c:pt>
                <c:pt idx="3612">
                  <c:v>45047.052291666667</c:v>
                </c:pt>
                <c:pt idx="3613">
                  <c:v>45047.093680555554</c:v>
                </c:pt>
                <c:pt idx="3614">
                  <c:v>45047.135081018518</c:v>
                </c:pt>
                <c:pt idx="3615">
                  <c:v>45047.176493055551</c:v>
                </c:pt>
                <c:pt idx="3616">
                  <c:v>45047.217893518515</c:v>
                </c:pt>
                <c:pt idx="3617">
                  <c:v>45047.259305555555</c:v>
                </c:pt>
                <c:pt idx="3618">
                  <c:v>45047.300717592589</c:v>
                </c:pt>
                <c:pt idx="3619">
                  <c:v>45047.342118055552</c:v>
                </c:pt>
                <c:pt idx="3620">
                  <c:v>45047.425127314811</c:v>
                </c:pt>
                <c:pt idx="3621">
                  <c:v>45047.466585648144</c:v>
                </c:pt>
                <c:pt idx="3622">
                  <c:v>45047.5080787037</c:v>
                </c:pt>
                <c:pt idx="3623">
                  <c:v>45047.549571759257</c:v>
                </c:pt>
                <c:pt idx="3624">
                  <c:v>45047.590983796297</c:v>
                </c:pt>
                <c:pt idx="3625">
                  <c:v>45047.673645833333</c:v>
                </c:pt>
                <c:pt idx="3626">
                  <c:v>45047.715023148143</c:v>
                </c:pt>
                <c:pt idx="3627">
                  <c:v>45047.797789351847</c:v>
                </c:pt>
                <c:pt idx="3628">
                  <c:v>45047.839120370365</c:v>
                </c:pt>
                <c:pt idx="3629">
                  <c:v>45047.880486111106</c:v>
                </c:pt>
                <c:pt idx="3630">
                  <c:v>45047.92188657407</c:v>
                </c:pt>
                <c:pt idx="3631">
                  <c:v>45047.963287037033</c:v>
                </c:pt>
                <c:pt idx="3632">
                  <c:v>45048.004664351851</c:v>
                </c:pt>
                <c:pt idx="3633">
                  <c:v>45048.046087962961</c:v>
                </c:pt>
                <c:pt idx="3634">
                  <c:v>45048.087499999994</c:v>
                </c:pt>
                <c:pt idx="3635">
                  <c:v>45048.128888888888</c:v>
                </c:pt>
                <c:pt idx="3636">
                  <c:v>45048.170289351852</c:v>
                </c:pt>
                <c:pt idx="3637">
                  <c:v>45048.211689814809</c:v>
                </c:pt>
                <c:pt idx="3638">
                  <c:v>45048.253090277773</c:v>
                </c:pt>
                <c:pt idx="3639">
                  <c:v>45048.294537037036</c:v>
                </c:pt>
                <c:pt idx="3640">
                  <c:v>45048.377407407403</c:v>
                </c:pt>
                <c:pt idx="3641">
                  <c:v>45048.418877314813</c:v>
                </c:pt>
                <c:pt idx="3642">
                  <c:v>45048.460277777776</c:v>
                </c:pt>
                <c:pt idx="3643">
                  <c:v>45048.501770833333</c:v>
                </c:pt>
                <c:pt idx="3644">
                  <c:v>45048.543298611112</c:v>
                </c:pt>
                <c:pt idx="3645">
                  <c:v>45048.584768518514</c:v>
                </c:pt>
                <c:pt idx="3646">
                  <c:v>45048.626446759255</c:v>
                </c:pt>
                <c:pt idx="3647">
                  <c:v>45048.750451388885</c:v>
                </c:pt>
                <c:pt idx="3648">
                  <c:v>45048.833009259259</c:v>
                </c:pt>
                <c:pt idx="3649">
                  <c:v>45048.874421296292</c:v>
                </c:pt>
                <c:pt idx="3650">
                  <c:v>45048.915787037033</c:v>
                </c:pt>
                <c:pt idx="3651">
                  <c:v>45048.957141203704</c:v>
                </c:pt>
                <c:pt idx="3652">
                  <c:v>45048.998472222222</c:v>
                </c:pt>
                <c:pt idx="3653">
                  <c:v>45049.039826388886</c:v>
                </c:pt>
                <c:pt idx="3654">
                  <c:v>45049.081157407403</c:v>
                </c:pt>
                <c:pt idx="3655">
                  <c:v>45049.122523148144</c:v>
                </c:pt>
                <c:pt idx="3656">
                  <c:v>45049.163900462961</c:v>
                </c:pt>
                <c:pt idx="3657">
                  <c:v>45049.205300925925</c:v>
                </c:pt>
                <c:pt idx="3658">
                  <c:v>45049.246770833328</c:v>
                </c:pt>
                <c:pt idx="3659">
                  <c:v>45049.288310185184</c:v>
                </c:pt>
                <c:pt idx="3660">
                  <c:v>45049.329837962963</c:v>
                </c:pt>
                <c:pt idx="3661">
                  <c:v>45049.371331018519</c:v>
                </c:pt>
                <c:pt idx="3662">
                  <c:v>45049.412858796291</c:v>
                </c:pt>
                <c:pt idx="3663">
                  <c:v>45049.454351851848</c:v>
                </c:pt>
                <c:pt idx="3664">
                  <c:v>45049.49591435185</c:v>
                </c:pt>
                <c:pt idx="3665">
                  <c:v>45049.537511574068</c:v>
                </c:pt>
                <c:pt idx="3666">
                  <c:v>45049.620266203703</c:v>
                </c:pt>
                <c:pt idx="3667">
                  <c:v>45049.702928240738</c:v>
                </c:pt>
                <c:pt idx="3668">
                  <c:v>45049.744270833333</c:v>
                </c:pt>
                <c:pt idx="3669">
                  <c:v>45049.78565972222</c:v>
                </c:pt>
                <c:pt idx="3670">
                  <c:v>45049.826979166661</c:v>
                </c:pt>
                <c:pt idx="3671">
                  <c:v>45049.868287037032</c:v>
                </c:pt>
                <c:pt idx="3672">
                  <c:v>45049.90960648148</c:v>
                </c:pt>
                <c:pt idx="3673">
                  <c:v>45049.992280092592</c:v>
                </c:pt>
                <c:pt idx="3674">
                  <c:v>45050.033668981479</c:v>
                </c:pt>
                <c:pt idx="3675">
                  <c:v>45050.075023148143</c:v>
                </c:pt>
                <c:pt idx="3676">
                  <c:v>45050.116388888884</c:v>
                </c:pt>
                <c:pt idx="3677">
                  <c:v>45050.157777777778</c:v>
                </c:pt>
                <c:pt idx="3678">
                  <c:v>45050.199155092589</c:v>
                </c:pt>
                <c:pt idx="3679">
                  <c:v>45050.240590277775</c:v>
                </c:pt>
                <c:pt idx="3680">
                  <c:v>45050.282789351848</c:v>
                </c:pt>
                <c:pt idx="3681">
                  <c:v>45050.32435185185</c:v>
                </c:pt>
                <c:pt idx="3682">
                  <c:v>45050.365752314814</c:v>
                </c:pt>
                <c:pt idx="3683">
                  <c:v>45050.407175925924</c:v>
                </c:pt>
                <c:pt idx="3684">
                  <c:v>45050.448634259257</c:v>
                </c:pt>
                <c:pt idx="3685">
                  <c:v>45050.490115740737</c:v>
                </c:pt>
                <c:pt idx="3686">
                  <c:v>45050.531585648147</c:v>
                </c:pt>
                <c:pt idx="3687">
                  <c:v>45050.573009259257</c:v>
                </c:pt>
                <c:pt idx="3688">
                  <c:v>45050.697233796294</c:v>
                </c:pt>
                <c:pt idx="3689">
                  <c:v>45050.738437499997</c:v>
                </c:pt>
                <c:pt idx="3690">
                  <c:v>45050.779768518514</c:v>
                </c:pt>
                <c:pt idx="3691">
                  <c:v>45050.821041666662</c:v>
                </c:pt>
                <c:pt idx="3692">
                  <c:v>45050.903668981482</c:v>
                </c:pt>
                <c:pt idx="3693">
                  <c:v>45050.945034722223</c:v>
                </c:pt>
                <c:pt idx="3694">
                  <c:v>45050.986435185179</c:v>
                </c:pt>
                <c:pt idx="3695">
                  <c:v>45051.02780092592</c:v>
                </c:pt>
                <c:pt idx="3696">
                  <c:v>45051.069201388884</c:v>
                </c:pt>
                <c:pt idx="3697">
                  <c:v>45051.110613425924</c:v>
                </c:pt>
                <c:pt idx="3698">
                  <c:v>45051.152013888888</c:v>
                </c:pt>
                <c:pt idx="3699">
                  <c:v>45051.193425925921</c:v>
                </c:pt>
                <c:pt idx="3700">
                  <c:v>45051.234861111108</c:v>
                </c:pt>
                <c:pt idx="3701">
                  <c:v>45051.276817129627</c:v>
                </c:pt>
                <c:pt idx="3702">
                  <c:v>45051.318414351852</c:v>
                </c:pt>
                <c:pt idx="3703">
                  <c:v>45051.401273148149</c:v>
                </c:pt>
                <c:pt idx="3704">
                  <c:v>45051.484120370369</c:v>
                </c:pt>
                <c:pt idx="3705">
                  <c:v>45051.525601851848</c:v>
                </c:pt>
                <c:pt idx="3706">
                  <c:v>45051.567037037035</c:v>
                </c:pt>
                <c:pt idx="3707">
                  <c:v>45051.608472222222</c:v>
                </c:pt>
                <c:pt idx="3708">
                  <c:v>45051.649849537032</c:v>
                </c:pt>
                <c:pt idx="3709">
                  <c:v>45051.69118055555</c:v>
                </c:pt>
                <c:pt idx="3710">
                  <c:v>45051.773506944439</c:v>
                </c:pt>
                <c:pt idx="3711">
                  <c:v>45051.814895833333</c:v>
                </c:pt>
                <c:pt idx="3712">
                  <c:v>45051.856296296297</c:v>
                </c:pt>
                <c:pt idx="3713">
                  <c:v>45051.939097222217</c:v>
                </c:pt>
                <c:pt idx="3714">
                  <c:v>45051.980486111112</c:v>
                </c:pt>
                <c:pt idx="3715">
                  <c:v>45052.021863425922</c:v>
                </c:pt>
                <c:pt idx="3716">
                  <c:v>45052.063240740739</c:v>
                </c:pt>
                <c:pt idx="3717">
                  <c:v>45052.146064814813</c:v>
                </c:pt>
                <c:pt idx="3718">
                  <c:v>45052.187488425923</c:v>
                </c:pt>
                <c:pt idx="3719">
                  <c:v>45052.228900462964</c:v>
                </c:pt>
                <c:pt idx="3720">
                  <c:v>45052.27034722222</c:v>
                </c:pt>
                <c:pt idx="3721">
                  <c:v>45052.311793981477</c:v>
                </c:pt>
                <c:pt idx="3722">
                  <c:v>45052.353437499994</c:v>
                </c:pt>
                <c:pt idx="3723">
                  <c:v>45052.39498842592</c:v>
                </c:pt>
                <c:pt idx="3724">
                  <c:v>45052.436562499999</c:v>
                </c:pt>
                <c:pt idx="3725">
                  <c:v>45052.477916666663</c:v>
                </c:pt>
                <c:pt idx="3726">
                  <c:v>45052.519317129627</c:v>
                </c:pt>
                <c:pt idx="3727">
                  <c:v>45052.56077546296</c:v>
                </c:pt>
                <c:pt idx="3728">
                  <c:v>45052.60224537037</c:v>
                </c:pt>
                <c:pt idx="3729">
                  <c:v>45052.64362268518</c:v>
                </c:pt>
                <c:pt idx="3730">
                  <c:v>45052.685127314813</c:v>
                </c:pt>
                <c:pt idx="3731">
                  <c:v>45052.726423611108</c:v>
                </c:pt>
                <c:pt idx="3732">
                  <c:v>45052.767719907402</c:v>
                </c:pt>
                <c:pt idx="3733">
                  <c:v>45052.809039351851</c:v>
                </c:pt>
                <c:pt idx="3734">
                  <c:v>45052.850347222222</c:v>
                </c:pt>
                <c:pt idx="3735">
                  <c:v>45052.891655092593</c:v>
                </c:pt>
                <c:pt idx="3736">
                  <c:v>45052.93299768518</c:v>
                </c:pt>
                <c:pt idx="3737">
                  <c:v>45052.974351851852</c:v>
                </c:pt>
                <c:pt idx="3738">
                  <c:v>45053.015752314815</c:v>
                </c:pt>
                <c:pt idx="3739">
                  <c:v>45053.057152777772</c:v>
                </c:pt>
                <c:pt idx="3740">
                  <c:v>45053.098622685182</c:v>
                </c:pt>
                <c:pt idx="3741">
                  <c:v>45053.140011574069</c:v>
                </c:pt>
                <c:pt idx="3742">
                  <c:v>45053.181388888886</c:v>
                </c:pt>
                <c:pt idx="3743">
                  <c:v>45053.222777777773</c:v>
                </c:pt>
                <c:pt idx="3744">
                  <c:v>45053.306099537032</c:v>
                </c:pt>
                <c:pt idx="3745">
                  <c:v>45053.347511574073</c:v>
                </c:pt>
                <c:pt idx="3746">
                  <c:v>45053.388958333329</c:v>
                </c:pt>
                <c:pt idx="3747">
                  <c:v>45053.430497685185</c:v>
                </c:pt>
                <c:pt idx="3748">
                  <c:v>45053.471979166665</c:v>
                </c:pt>
                <c:pt idx="3749">
                  <c:v>45053.513344907406</c:v>
                </c:pt>
                <c:pt idx="3750">
                  <c:v>45053.554907407408</c:v>
                </c:pt>
                <c:pt idx="3751">
                  <c:v>45053.596446759257</c:v>
                </c:pt>
                <c:pt idx="3752">
                  <c:v>45053.637743055551</c:v>
                </c:pt>
                <c:pt idx="3753">
                  <c:v>45053.720057870371</c:v>
                </c:pt>
                <c:pt idx="3754">
                  <c:v>45053.761388888888</c:v>
                </c:pt>
                <c:pt idx="3755">
                  <c:v>45053.802789351852</c:v>
                </c:pt>
                <c:pt idx="3756">
                  <c:v>45053.844178240739</c:v>
                </c:pt>
                <c:pt idx="3757">
                  <c:v>45053.927002314813</c:v>
                </c:pt>
                <c:pt idx="3758">
                  <c:v>45053.9683912037</c:v>
                </c:pt>
                <c:pt idx="3759">
                  <c:v>45054.00980324074</c:v>
                </c:pt>
                <c:pt idx="3760">
                  <c:v>45054.051215277774</c:v>
                </c:pt>
                <c:pt idx="3761">
                  <c:v>45054.092604166661</c:v>
                </c:pt>
                <c:pt idx="3762">
                  <c:v>45054.134039351848</c:v>
                </c:pt>
                <c:pt idx="3763">
                  <c:v>45054.175451388888</c:v>
                </c:pt>
                <c:pt idx="3764">
                  <c:v>45054.216851851852</c:v>
                </c:pt>
                <c:pt idx="3765">
                  <c:v>45054.258263888885</c:v>
                </c:pt>
                <c:pt idx="3766">
                  <c:v>45054.299710648149</c:v>
                </c:pt>
                <c:pt idx="3767">
                  <c:v>45054.341157407405</c:v>
                </c:pt>
                <c:pt idx="3768">
                  <c:v>45054.382615740738</c:v>
                </c:pt>
                <c:pt idx="3769">
                  <c:v>45054.424062499995</c:v>
                </c:pt>
                <c:pt idx="3770">
                  <c:v>45054.465590277774</c:v>
                </c:pt>
                <c:pt idx="3771">
                  <c:v>45054.548692129625</c:v>
                </c:pt>
                <c:pt idx="3772">
                  <c:v>45054.590104166666</c:v>
                </c:pt>
                <c:pt idx="3773">
                  <c:v>45054.672812500001</c:v>
                </c:pt>
                <c:pt idx="3774">
                  <c:v>45054.714178240742</c:v>
                </c:pt>
                <c:pt idx="3775">
                  <c:v>45054.755624999998</c:v>
                </c:pt>
                <c:pt idx="3776">
                  <c:v>45054.796956018516</c:v>
                </c:pt>
                <c:pt idx="3777">
                  <c:v>45054.838275462964</c:v>
                </c:pt>
                <c:pt idx="3778">
                  <c:v>45054.962442129625</c:v>
                </c:pt>
                <c:pt idx="3779">
                  <c:v>45055.003865740735</c:v>
                </c:pt>
                <c:pt idx="3780">
                  <c:v>45055.045243055552</c:v>
                </c:pt>
                <c:pt idx="3781">
                  <c:v>45055.128020833334</c:v>
                </c:pt>
                <c:pt idx="3782">
                  <c:v>45055.16946759259</c:v>
                </c:pt>
                <c:pt idx="3783">
                  <c:v>45055.210868055554</c:v>
                </c:pt>
                <c:pt idx="3784">
                  <c:v>45055.252291666664</c:v>
                </c:pt>
                <c:pt idx="3785">
                  <c:v>45055.335370370369</c:v>
                </c:pt>
                <c:pt idx="3786">
                  <c:v>45055.376979166664</c:v>
                </c:pt>
                <c:pt idx="3787">
                  <c:v>45055.418483796297</c:v>
                </c:pt>
                <c:pt idx="3788">
                  <c:v>45055.459988425922</c:v>
                </c:pt>
                <c:pt idx="3789">
                  <c:v>45055.542696759258</c:v>
                </c:pt>
                <c:pt idx="3790">
                  <c:v>45055.584108796291</c:v>
                </c:pt>
                <c:pt idx="3791">
                  <c:v>45055.667002314811</c:v>
                </c:pt>
                <c:pt idx="3792">
                  <c:v>45055.708287037036</c:v>
                </c:pt>
                <c:pt idx="3793">
                  <c:v>45055.749606481477</c:v>
                </c:pt>
                <c:pt idx="3794">
                  <c:v>45055.790983796294</c:v>
                </c:pt>
                <c:pt idx="3795">
                  <c:v>45055.873726851853</c:v>
                </c:pt>
                <c:pt idx="3796">
                  <c:v>45055.915150462963</c:v>
                </c:pt>
                <c:pt idx="3797">
                  <c:v>45055.956562499996</c:v>
                </c:pt>
                <c:pt idx="3798">
                  <c:v>45055.997986111106</c:v>
                </c:pt>
                <c:pt idx="3799">
                  <c:v>45056.039398148147</c:v>
                </c:pt>
                <c:pt idx="3800">
                  <c:v>45056.080775462964</c:v>
                </c:pt>
                <c:pt idx="3801">
                  <c:v>45056.204953703702</c:v>
                </c:pt>
                <c:pt idx="3802">
                  <c:v>45056.246377314812</c:v>
                </c:pt>
                <c:pt idx="3803">
                  <c:v>45056.329236111109</c:v>
                </c:pt>
                <c:pt idx="3804">
                  <c:v>45056.370624999996</c:v>
                </c:pt>
                <c:pt idx="3805">
                  <c:v>45056.412048611106</c:v>
                </c:pt>
                <c:pt idx="3806">
                  <c:v>45056.453564814816</c:v>
                </c:pt>
                <c:pt idx="3807">
                  <c:v>45056.495011574072</c:v>
                </c:pt>
                <c:pt idx="3808">
                  <c:v>45056.536435185182</c:v>
                </c:pt>
                <c:pt idx="3809">
                  <c:v>45056.577800925923</c:v>
                </c:pt>
                <c:pt idx="3810">
                  <c:v>45056.619212962964</c:v>
                </c:pt>
                <c:pt idx="3811">
                  <c:v>45056.660636574074</c:v>
                </c:pt>
                <c:pt idx="3812">
                  <c:v>45056.702060185184</c:v>
                </c:pt>
                <c:pt idx="3813">
                  <c:v>45056.743402777778</c:v>
                </c:pt>
                <c:pt idx="3814">
                  <c:v>45056.784814814811</c:v>
                </c:pt>
                <c:pt idx="3815">
                  <c:v>45056.826145833329</c:v>
                </c:pt>
                <c:pt idx="3816">
                  <c:v>45056.867534722223</c:v>
                </c:pt>
                <c:pt idx="3817">
                  <c:v>45056.90893518518</c:v>
                </c:pt>
                <c:pt idx="3818">
                  <c:v>45056.95034722222</c:v>
                </c:pt>
                <c:pt idx="3819">
                  <c:v>45057.074571759258</c:v>
                </c:pt>
                <c:pt idx="3820">
                  <c:v>45057.115983796291</c:v>
                </c:pt>
                <c:pt idx="3821">
                  <c:v>45057.157395833332</c:v>
                </c:pt>
                <c:pt idx="3822">
                  <c:v>45057.198807870365</c:v>
                </c:pt>
                <c:pt idx="3823">
                  <c:v>45057.240219907406</c:v>
                </c:pt>
                <c:pt idx="3824">
                  <c:v>45057.281655092593</c:v>
                </c:pt>
                <c:pt idx="3825">
                  <c:v>45057.364571759259</c:v>
                </c:pt>
                <c:pt idx="3826">
                  <c:v>45057.406006944439</c:v>
                </c:pt>
                <c:pt idx="3827">
                  <c:v>45057.447569444441</c:v>
                </c:pt>
                <c:pt idx="3828">
                  <c:v>45057.488819444443</c:v>
                </c:pt>
                <c:pt idx="3829">
                  <c:v>45057.530300925922</c:v>
                </c:pt>
                <c:pt idx="3830">
                  <c:v>45057.571921296294</c:v>
                </c:pt>
                <c:pt idx="3831">
                  <c:v>45057.65452546296</c:v>
                </c:pt>
                <c:pt idx="3832">
                  <c:v>45057.737256944441</c:v>
                </c:pt>
                <c:pt idx="3833">
                  <c:v>45057.778634259259</c:v>
                </c:pt>
                <c:pt idx="3834">
                  <c:v>45057.820011574069</c:v>
                </c:pt>
                <c:pt idx="3835">
                  <c:v>45057.86137731481</c:v>
                </c:pt>
                <c:pt idx="3836">
                  <c:v>45057.90280092592</c:v>
                </c:pt>
                <c:pt idx="3837">
                  <c:v>45057.944212962961</c:v>
                </c:pt>
                <c:pt idx="3838">
                  <c:v>45058.027025462958</c:v>
                </c:pt>
                <c:pt idx="3839">
                  <c:v>45058.068437499998</c:v>
                </c:pt>
                <c:pt idx="3840">
                  <c:v>45058.109872685185</c:v>
                </c:pt>
                <c:pt idx="3841">
                  <c:v>45058.151296296295</c:v>
                </c:pt>
                <c:pt idx="3842">
                  <c:v>45058.192696759259</c:v>
                </c:pt>
                <c:pt idx="3843">
                  <c:v>45058.234120370369</c:v>
                </c:pt>
                <c:pt idx="3844">
                  <c:v>45058.275590277779</c:v>
                </c:pt>
                <c:pt idx="3845">
                  <c:v>45058.317071759258</c:v>
                </c:pt>
                <c:pt idx="3846">
                  <c:v>45058.441365740735</c:v>
                </c:pt>
                <c:pt idx="3847">
                  <c:v>45058.482766203699</c:v>
                </c:pt>
                <c:pt idx="3848">
                  <c:v>45058.524166666662</c:v>
                </c:pt>
                <c:pt idx="3849">
                  <c:v>45058.68986111111</c:v>
                </c:pt>
                <c:pt idx="3850">
                  <c:v>45058.731215277774</c:v>
                </c:pt>
                <c:pt idx="3851">
                  <c:v>45058.772615740738</c:v>
                </c:pt>
                <c:pt idx="3852">
                  <c:v>45058.813935185186</c:v>
                </c:pt>
                <c:pt idx="3853">
                  <c:v>45058.855277777773</c:v>
                </c:pt>
                <c:pt idx="3854">
                  <c:v>45058.896643518514</c:v>
                </c:pt>
                <c:pt idx="3855">
                  <c:v>45058.938078703701</c:v>
                </c:pt>
                <c:pt idx="3856">
                  <c:v>45058.979479166665</c:v>
                </c:pt>
                <c:pt idx="3857">
                  <c:v>45059.020902777775</c:v>
                </c:pt>
                <c:pt idx="3858">
                  <c:v>45059.062337962961</c:v>
                </c:pt>
                <c:pt idx="3859">
                  <c:v>45059.145231481481</c:v>
                </c:pt>
                <c:pt idx="3860">
                  <c:v>45059.186643518515</c:v>
                </c:pt>
                <c:pt idx="3861">
                  <c:v>45059.228020833332</c:v>
                </c:pt>
                <c:pt idx="3862">
                  <c:v>45059.269444444442</c:v>
                </c:pt>
                <c:pt idx="3863">
                  <c:v>45059.310856481476</c:v>
                </c:pt>
                <c:pt idx="3864">
                  <c:v>45059.352314814809</c:v>
                </c:pt>
                <c:pt idx="3865">
                  <c:v>45059.393807870365</c:v>
                </c:pt>
                <c:pt idx="3866">
                  <c:v>45059.435173611106</c:v>
                </c:pt>
                <c:pt idx="3867">
                  <c:v>45059.476689814815</c:v>
                </c:pt>
                <c:pt idx="3868">
                  <c:v>45059.518182870364</c:v>
                </c:pt>
                <c:pt idx="3869">
                  <c:v>45059.559571759259</c:v>
                </c:pt>
                <c:pt idx="3870">
                  <c:v>45059.600949074069</c:v>
                </c:pt>
                <c:pt idx="3871">
                  <c:v>45059.642476851848</c:v>
                </c:pt>
                <c:pt idx="3872">
                  <c:v>45059.683854166666</c:v>
                </c:pt>
                <c:pt idx="3873">
                  <c:v>45059.76663194444</c:v>
                </c:pt>
                <c:pt idx="3874">
                  <c:v>45059.807951388888</c:v>
                </c:pt>
                <c:pt idx="3875">
                  <c:v>45059.849305555552</c:v>
                </c:pt>
                <c:pt idx="3876">
                  <c:v>45059.890671296293</c:v>
                </c:pt>
                <c:pt idx="3877">
                  <c:v>45059.93204861111</c:v>
                </c:pt>
                <c:pt idx="3878">
                  <c:v>45059.97347222222</c:v>
                </c:pt>
                <c:pt idx="3879">
                  <c:v>45060.014849537038</c:v>
                </c:pt>
                <c:pt idx="3880">
                  <c:v>45060.056215277778</c:v>
                </c:pt>
                <c:pt idx="3881">
                  <c:v>45060.097604166665</c:v>
                </c:pt>
                <c:pt idx="3882">
                  <c:v>45060.139016203699</c:v>
                </c:pt>
                <c:pt idx="3883">
                  <c:v>45060.180428240739</c:v>
                </c:pt>
                <c:pt idx="3884">
                  <c:v>45060.221828703703</c:v>
                </c:pt>
                <c:pt idx="3885">
                  <c:v>45060.263287037036</c:v>
                </c:pt>
                <c:pt idx="3886">
                  <c:v>45060.304768518516</c:v>
                </c:pt>
                <c:pt idx="3887">
                  <c:v>45060.346249999995</c:v>
                </c:pt>
                <c:pt idx="3888">
                  <c:v>45060.387638888889</c:v>
                </c:pt>
                <c:pt idx="3889">
                  <c:v>45060.429085648146</c:v>
                </c:pt>
                <c:pt idx="3890">
                  <c:v>45060.470543981479</c:v>
                </c:pt>
                <c:pt idx="3891">
                  <c:v>45060.512060185181</c:v>
                </c:pt>
                <c:pt idx="3892">
                  <c:v>45060.553495370368</c:v>
                </c:pt>
                <c:pt idx="3893">
                  <c:v>45060.594837962963</c:v>
                </c:pt>
                <c:pt idx="3894">
                  <c:v>45060.719131944439</c:v>
                </c:pt>
                <c:pt idx="3895">
                  <c:v>45060.760509259257</c:v>
                </c:pt>
                <c:pt idx="3896">
                  <c:v>45060.801840277774</c:v>
                </c:pt>
                <c:pt idx="3897">
                  <c:v>45060.843206018515</c:v>
                </c:pt>
                <c:pt idx="3898">
                  <c:v>45060.884594907402</c:v>
                </c:pt>
                <c:pt idx="3899">
                  <c:v>45060.925995370366</c:v>
                </c:pt>
                <c:pt idx="3900">
                  <c:v>45060.967430555553</c:v>
                </c:pt>
                <c:pt idx="3901">
                  <c:v>45061.00881944444</c:v>
                </c:pt>
                <c:pt idx="3902">
                  <c:v>45061.05024305555</c:v>
                </c:pt>
                <c:pt idx="3903">
                  <c:v>45061.091631944444</c:v>
                </c:pt>
                <c:pt idx="3904">
                  <c:v>45061.215856481482</c:v>
                </c:pt>
                <c:pt idx="3905">
                  <c:v>45061.257314814815</c:v>
                </c:pt>
                <c:pt idx="3906">
                  <c:v>45061.298819444441</c:v>
                </c:pt>
                <c:pt idx="3907">
                  <c:v>45061.340289351851</c:v>
                </c:pt>
                <c:pt idx="3908">
                  <c:v>45061.423252314809</c:v>
                </c:pt>
                <c:pt idx="3909">
                  <c:v>45061.464756944442</c:v>
                </c:pt>
                <c:pt idx="3910">
                  <c:v>45061.506168981476</c:v>
                </c:pt>
                <c:pt idx="3911">
                  <c:v>45061.547615740739</c:v>
                </c:pt>
                <c:pt idx="3912">
                  <c:v>45061.630624999998</c:v>
                </c:pt>
                <c:pt idx="3913">
                  <c:v>45061.713032407402</c:v>
                </c:pt>
                <c:pt idx="3914">
                  <c:v>45061.795844907407</c:v>
                </c:pt>
                <c:pt idx="3915">
                  <c:v>45061.837233796294</c:v>
                </c:pt>
                <c:pt idx="3916">
                  <c:v>45061.919965277775</c:v>
                </c:pt>
                <c:pt idx="3917">
                  <c:v>45061.961377314816</c:v>
                </c:pt>
                <c:pt idx="3918">
                  <c:v>45062.002812499995</c:v>
                </c:pt>
                <c:pt idx="3919">
                  <c:v>45062.044236111105</c:v>
                </c:pt>
                <c:pt idx="3920">
                  <c:v>45062.085636574069</c:v>
                </c:pt>
                <c:pt idx="3921">
                  <c:v>45062.127025462964</c:v>
                </c:pt>
                <c:pt idx="3922">
                  <c:v>45062.168414351851</c:v>
                </c:pt>
                <c:pt idx="3923">
                  <c:v>45062.209837962961</c:v>
                </c:pt>
                <c:pt idx="3924">
                  <c:v>45062.251261574071</c:v>
                </c:pt>
                <c:pt idx="3925">
                  <c:v>45062.375601851847</c:v>
                </c:pt>
                <c:pt idx="3926">
                  <c:v>45062.41711805555</c:v>
                </c:pt>
                <c:pt idx="3927">
                  <c:v>45062.458622685182</c:v>
                </c:pt>
                <c:pt idx="3928">
                  <c:v>45062.500150462962</c:v>
                </c:pt>
                <c:pt idx="3929">
                  <c:v>45062.582870370366</c:v>
                </c:pt>
                <c:pt idx="3930">
                  <c:v>45062.707106481481</c:v>
                </c:pt>
                <c:pt idx="3931">
                  <c:v>45062.748495370368</c:v>
                </c:pt>
                <c:pt idx="3932">
                  <c:v>45062.789907407408</c:v>
                </c:pt>
                <c:pt idx="3933">
                  <c:v>45062.831296296295</c:v>
                </c:pt>
                <c:pt idx="3934">
                  <c:v>45062.872673611106</c:v>
                </c:pt>
                <c:pt idx="3935">
                  <c:v>45062.91407407407</c:v>
                </c:pt>
                <c:pt idx="3936">
                  <c:v>45062.955451388887</c:v>
                </c:pt>
                <c:pt idx="3937">
                  <c:v>45063.038310185184</c:v>
                </c:pt>
                <c:pt idx="3938">
                  <c:v>45063.079722222217</c:v>
                </c:pt>
                <c:pt idx="3939">
                  <c:v>45063.162534722222</c:v>
                </c:pt>
                <c:pt idx="3940">
                  <c:v>45063.203912037032</c:v>
                </c:pt>
                <c:pt idx="3941">
                  <c:v>45063.245300925926</c:v>
                </c:pt>
                <c:pt idx="3942">
                  <c:v>45063.286736111106</c:v>
                </c:pt>
                <c:pt idx="3943">
                  <c:v>45063.328182870369</c:v>
                </c:pt>
                <c:pt idx="3944">
                  <c:v>45063.369687499995</c:v>
                </c:pt>
                <c:pt idx="3945">
                  <c:v>45063.452673611107</c:v>
                </c:pt>
                <c:pt idx="3946">
                  <c:v>45063.494108796294</c:v>
                </c:pt>
                <c:pt idx="3947">
                  <c:v>45063.535474537035</c:v>
                </c:pt>
                <c:pt idx="3948">
                  <c:v>45063.576944444445</c:v>
                </c:pt>
                <c:pt idx="3949">
                  <c:v>45063.618368055555</c:v>
                </c:pt>
                <c:pt idx="3950">
                  <c:v>45063.659756944442</c:v>
                </c:pt>
                <c:pt idx="3951">
                  <c:v>45063.701192129629</c:v>
                </c:pt>
                <c:pt idx="3952">
                  <c:v>45063.74255787037</c:v>
                </c:pt>
                <c:pt idx="3953">
                  <c:v>45063.783946759257</c:v>
                </c:pt>
                <c:pt idx="3954">
                  <c:v>45063.825289351851</c:v>
                </c:pt>
                <c:pt idx="3955">
                  <c:v>45063.866666666661</c:v>
                </c:pt>
                <c:pt idx="3956">
                  <c:v>45063.908136574071</c:v>
                </c:pt>
                <c:pt idx="3957">
                  <c:v>45063.949525462958</c:v>
                </c:pt>
                <c:pt idx="3958">
                  <c:v>45063.990937499999</c:v>
                </c:pt>
                <c:pt idx="3959">
                  <c:v>45064.032361111109</c:v>
                </c:pt>
                <c:pt idx="3960">
                  <c:v>45064.07372685185</c:v>
                </c:pt>
                <c:pt idx="3961">
                  <c:v>45064.115081018514</c:v>
                </c:pt>
                <c:pt idx="3962">
                  <c:v>45064.156400462962</c:v>
                </c:pt>
                <c:pt idx="3963">
                  <c:v>45064.197777777772</c:v>
                </c:pt>
                <c:pt idx="3964">
                  <c:v>45064.239340277774</c:v>
                </c:pt>
                <c:pt idx="3965">
                  <c:v>45064.281053240738</c:v>
                </c:pt>
                <c:pt idx="3966">
                  <c:v>45064.322372685179</c:v>
                </c:pt>
                <c:pt idx="3967">
                  <c:v>45064.363923611112</c:v>
                </c:pt>
                <c:pt idx="3968">
                  <c:v>45064.405543981477</c:v>
                </c:pt>
                <c:pt idx="3969">
                  <c:v>45064.447013888886</c:v>
                </c:pt>
                <c:pt idx="3970">
                  <c:v>45064.488437499997</c:v>
                </c:pt>
                <c:pt idx="3971">
                  <c:v>45064.529953703699</c:v>
                </c:pt>
                <c:pt idx="3972">
                  <c:v>45064.571250000001</c:v>
                </c:pt>
                <c:pt idx="3973">
                  <c:v>45064.612696759257</c:v>
                </c:pt>
                <c:pt idx="3974">
                  <c:v>45064.654085648144</c:v>
                </c:pt>
                <c:pt idx="3975">
                  <c:v>45064.695416666662</c:v>
                </c:pt>
                <c:pt idx="3976">
                  <c:v>45064.736782407403</c:v>
                </c:pt>
                <c:pt idx="3977">
                  <c:v>45064.819502314815</c:v>
                </c:pt>
                <c:pt idx="3978">
                  <c:v>45064.860868055555</c:v>
                </c:pt>
                <c:pt idx="3979">
                  <c:v>45064.902245370366</c:v>
                </c:pt>
                <c:pt idx="3980">
                  <c:v>45064.94363425926</c:v>
                </c:pt>
                <c:pt idx="3981">
                  <c:v>45064.985034722216</c:v>
                </c:pt>
                <c:pt idx="3982">
                  <c:v>45065.026400462957</c:v>
                </c:pt>
                <c:pt idx="3983">
                  <c:v>45065.067789351851</c:v>
                </c:pt>
                <c:pt idx="3984">
                  <c:v>45065.109189814815</c:v>
                </c:pt>
                <c:pt idx="3985">
                  <c:v>45065.150567129625</c:v>
                </c:pt>
                <c:pt idx="3986">
                  <c:v>45065.191990740735</c:v>
                </c:pt>
                <c:pt idx="3987">
                  <c:v>45065.233437499999</c:v>
                </c:pt>
                <c:pt idx="3988">
                  <c:v>45065.274884259255</c:v>
                </c:pt>
                <c:pt idx="3989">
                  <c:v>45065.316331018519</c:v>
                </c:pt>
                <c:pt idx="3990">
                  <c:v>45065.357881944445</c:v>
                </c:pt>
                <c:pt idx="3991">
                  <c:v>45065.399270833332</c:v>
                </c:pt>
                <c:pt idx="3992">
                  <c:v>45065.482152777775</c:v>
                </c:pt>
                <c:pt idx="3993">
                  <c:v>45065.523622685185</c:v>
                </c:pt>
                <c:pt idx="3994">
                  <c:v>45065.565115740741</c:v>
                </c:pt>
                <c:pt idx="3995">
                  <c:v>45065.606585648144</c:v>
                </c:pt>
                <c:pt idx="3996">
                  <c:v>45065.647951388884</c:v>
                </c:pt>
                <c:pt idx="3997">
                  <c:v>45065.689328703702</c:v>
                </c:pt>
                <c:pt idx="3998">
                  <c:v>45065.730671296296</c:v>
                </c:pt>
                <c:pt idx="3999">
                  <c:v>45065.77207175926</c:v>
                </c:pt>
                <c:pt idx="4000">
                  <c:v>45065.81344907407</c:v>
                </c:pt>
                <c:pt idx="4001">
                  <c:v>45065.854826388888</c:v>
                </c:pt>
                <c:pt idx="4002">
                  <c:v>45065.896226851852</c:v>
                </c:pt>
                <c:pt idx="4003">
                  <c:v>45065.979016203702</c:v>
                </c:pt>
                <c:pt idx="4004">
                  <c:v>45066.020335648143</c:v>
                </c:pt>
                <c:pt idx="4005">
                  <c:v>45066.061689814815</c:v>
                </c:pt>
                <c:pt idx="4006">
                  <c:v>45066.103148148148</c:v>
                </c:pt>
                <c:pt idx="4007">
                  <c:v>45066.144571759258</c:v>
                </c:pt>
                <c:pt idx="4008">
                  <c:v>45066.186006944445</c:v>
                </c:pt>
                <c:pt idx="4009">
                  <c:v>45066.227442129624</c:v>
                </c:pt>
                <c:pt idx="4010">
                  <c:v>45066.310381944444</c:v>
                </c:pt>
                <c:pt idx="4011">
                  <c:v>45066.351863425924</c:v>
                </c:pt>
                <c:pt idx="4012">
                  <c:v>45066.393368055556</c:v>
                </c:pt>
                <c:pt idx="4013">
                  <c:v>45066.434895833328</c:v>
                </c:pt>
                <c:pt idx="4014">
                  <c:v>45066.476342592592</c:v>
                </c:pt>
                <c:pt idx="4015">
                  <c:v>45066.517928240741</c:v>
                </c:pt>
                <c:pt idx="4016">
                  <c:v>45066.600972222222</c:v>
                </c:pt>
                <c:pt idx="4017">
                  <c:v>45066.642199074071</c:v>
                </c:pt>
                <c:pt idx="4018">
                  <c:v>45066.724930555552</c:v>
                </c:pt>
                <c:pt idx="4019">
                  <c:v>45066.76630787037</c:v>
                </c:pt>
                <c:pt idx="4020">
                  <c:v>45066.807650462957</c:v>
                </c:pt>
                <c:pt idx="4021">
                  <c:v>45066.848958333328</c:v>
                </c:pt>
                <c:pt idx="4022">
                  <c:v>45066.890324074069</c:v>
                </c:pt>
                <c:pt idx="4023">
                  <c:v>45066.93167824074</c:v>
                </c:pt>
                <c:pt idx="4024">
                  <c:v>45066.973067129627</c:v>
                </c:pt>
                <c:pt idx="4025">
                  <c:v>45067.055833333332</c:v>
                </c:pt>
                <c:pt idx="4026">
                  <c:v>45067.097199074073</c:v>
                </c:pt>
                <c:pt idx="4027">
                  <c:v>45067.138576388883</c:v>
                </c:pt>
                <c:pt idx="4028">
                  <c:v>45067.179942129624</c:v>
                </c:pt>
                <c:pt idx="4029">
                  <c:v>45067.221354166664</c:v>
                </c:pt>
                <c:pt idx="4030">
                  <c:v>45067.262812499997</c:v>
                </c:pt>
                <c:pt idx="4031">
                  <c:v>45067.304490740738</c:v>
                </c:pt>
                <c:pt idx="4032">
                  <c:v>45067.34612268518</c:v>
                </c:pt>
                <c:pt idx="4033">
                  <c:v>45067.387546296297</c:v>
                </c:pt>
                <c:pt idx="4034">
                  <c:v>45067.42895833333</c:v>
                </c:pt>
                <c:pt idx="4035">
                  <c:v>45067.470405092587</c:v>
                </c:pt>
                <c:pt idx="4036">
                  <c:v>45067.51185185185</c:v>
                </c:pt>
                <c:pt idx="4037">
                  <c:v>45067.553425925922</c:v>
                </c:pt>
                <c:pt idx="4038">
                  <c:v>45067.636273148142</c:v>
                </c:pt>
                <c:pt idx="4039">
                  <c:v>45067.677847222221</c:v>
                </c:pt>
                <c:pt idx="4040">
                  <c:v>45067.719201388885</c:v>
                </c:pt>
                <c:pt idx="4041">
                  <c:v>45067.760532407403</c:v>
                </c:pt>
                <c:pt idx="4042">
                  <c:v>45067.843090277776</c:v>
                </c:pt>
                <c:pt idx="4043">
                  <c:v>45067.884386574071</c:v>
                </c:pt>
                <c:pt idx="4044">
                  <c:v>45067.967048611106</c:v>
                </c:pt>
                <c:pt idx="4045">
                  <c:v>45068.008414351847</c:v>
                </c:pt>
                <c:pt idx="4046">
                  <c:v>45068.049803240741</c:v>
                </c:pt>
                <c:pt idx="4047">
                  <c:v>45068.091215277775</c:v>
                </c:pt>
                <c:pt idx="4048">
                  <c:v>45068.132615740738</c:v>
                </c:pt>
                <c:pt idx="4049">
                  <c:v>45068.173981481479</c:v>
                </c:pt>
                <c:pt idx="4050">
                  <c:v>45068.215381944443</c:v>
                </c:pt>
                <c:pt idx="4051">
                  <c:v>45068.257314814815</c:v>
                </c:pt>
                <c:pt idx="4052">
                  <c:v>45068.299097222218</c:v>
                </c:pt>
                <c:pt idx="4053">
                  <c:v>45068.381979166661</c:v>
                </c:pt>
                <c:pt idx="4054">
                  <c:v>45068.423368055555</c:v>
                </c:pt>
                <c:pt idx="4055">
                  <c:v>45068.464849537035</c:v>
                </c:pt>
                <c:pt idx="4056">
                  <c:v>45068.506342592591</c:v>
                </c:pt>
                <c:pt idx="4057">
                  <c:v>45068.547835648147</c:v>
                </c:pt>
                <c:pt idx="4058">
                  <c:v>45068.630648148144</c:v>
                </c:pt>
                <c:pt idx="4059">
                  <c:v>45068.671956018516</c:v>
                </c:pt>
                <c:pt idx="4060">
                  <c:v>45068.713333333333</c:v>
                </c:pt>
                <c:pt idx="4061">
                  <c:v>45068.754618055551</c:v>
                </c:pt>
                <c:pt idx="4062">
                  <c:v>45068.795949074069</c:v>
                </c:pt>
                <c:pt idx="4063">
                  <c:v>45068.878506944442</c:v>
                </c:pt>
                <c:pt idx="4064">
                  <c:v>45068.919895833329</c:v>
                </c:pt>
                <c:pt idx="4065">
                  <c:v>45068.96126157407</c:v>
                </c:pt>
                <c:pt idx="4066">
                  <c:v>45069.002627314811</c:v>
                </c:pt>
                <c:pt idx="4067">
                  <c:v>45069.044027777774</c:v>
                </c:pt>
                <c:pt idx="4068">
                  <c:v>45069.085405092592</c:v>
                </c:pt>
                <c:pt idx="4069">
                  <c:v>45069.168229166666</c:v>
                </c:pt>
                <c:pt idx="4070">
                  <c:v>45069.209641203699</c:v>
                </c:pt>
                <c:pt idx="4071">
                  <c:v>45069.251087962963</c:v>
                </c:pt>
                <c:pt idx="4072">
                  <c:v>45069.292581018519</c:v>
                </c:pt>
                <c:pt idx="4073">
                  <c:v>45069.334120370368</c:v>
                </c:pt>
                <c:pt idx="4074">
                  <c:v>45069.375567129624</c:v>
                </c:pt>
                <c:pt idx="4075">
                  <c:v>45069.417129629626</c:v>
                </c:pt>
                <c:pt idx="4076">
                  <c:v>45069.458564814813</c:v>
                </c:pt>
                <c:pt idx="4077">
                  <c:v>45069.500104166662</c:v>
                </c:pt>
                <c:pt idx="4078">
                  <c:v>45069.541527777772</c:v>
                </c:pt>
                <c:pt idx="4079">
                  <c:v>45069.58326388889</c:v>
                </c:pt>
                <c:pt idx="4080">
                  <c:v>45069.624305555553</c:v>
                </c:pt>
                <c:pt idx="4081">
                  <c:v>45069.665682870371</c:v>
                </c:pt>
                <c:pt idx="4082">
                  <c:v>45069.707037037035</c:v>
                </c:pt>
                <c:pt idx="4083">
                  <c:v>45069.748483796291</c:v>
                </c:pt>
                <c:pt idx="4084">
                  <c:v>45069.789907407408</c:v>
                </c:pt>
                <c:pt idx="4085">
                  <c:v>45069.831226851849</c:v>
                </c:pt>
                <c:pt idx="4086">
                  <c:v>45069.872615740736</c:v>
                </c:pt>
                <c:pt idx="4087">
                  <c:v>45069.913993055554</c:v>
                </c:pt>
                <c:pt idx="4088">
                  <c:v>45069.955393518518</c:v>
                </c:pt>
                <c:pt idx="4089">
                  <c:v>45069.996817129628</c:v>
                </c:pt>
                <c:pt idx="4090">
                  <c:v>45070.038206018515</c:v>
                </c:pt>
                <c:pt idx="4091">
                  <c:v>45070.079594907402</c:v>
                </c:pt>
                <c:pt idx="4092">
                  <c:v>45070.120995370366</c:v>
                </c:pt>
                <c:pt idx="4093">
                  <c:v>45070.162407407406</c:v>
                </c:pt>
                <c:pt idx="4094">
                  <c:v>45070.245208333334</c:v>
                </c:pt>
                <c:pt idx="4095">
                  <c:v>45070.286597222221</c:v>
                </c:pt>
                <c:pt idx="4096">
                  <c:v>45070.328020833331</c:v>
                </c:pt>
                <c:pt idx="4097">
                  <c:v>45070.369467592587</c:v>
                </c:pt>
                <c:pt idx="4098">
                  <c:v>45070.410879629628</c:v>
                </c:pt>
                <c:pt idx="4099">
                  <c:v>45070.452280092592</c:v>
                </c:pt>
                <c:pt idx="4100">
                  <c:v>45070.493657407402</c:v>
                </c:pt>
                <c:pt idx="4101">
                  <c:v>45070.535092592589</c:v>
                </c:pt>
                <c:pt idx="4102">
                  <c:v>45070.576493055552</c:v>
                </c:pt>
                <c:pt idx="4103">
                  <c:v>45070.659456018519</c:v>
                </c:pt>
                <c:pt idx="4104">
                  <c:v>45070.700810185182</c:v>
                </c:pt>
                <c:pt idx="4105">
                  <c:v>45070.742326388885</c:v>
                </c:pt>
                <c:pt idx="4106">
                  <c:v>45070.825023148143</c:v>
                </c:pt>
                <c:pt idx="4107">
                  <c:v>45070.866388888884</c:v>
                </c:pt>
                <c:pt idx="4108">
                  <c:v>45070.907800925925</c:v>
                </c:pt>
                <c:pt idx="4109">
                  <c:v>45070.949224537035</c:v>
                </c:pt>
                <c:pt idx="4110">
                  <c:v>45070.990601851852</c:v>
                </c:pt>
                <c:pt idx="4111">
                  <c:v>45071.032013888886</c:v>
                </c:pt>
                <c:pt idx="4112">
                  <c:v>45071.073402777773</c:v>
                </c:pt>
                <c:pt idx="4113">
                  <c:v>45071.114803240736</c:v>
                </c:pt>
                <c:pt idx="4114">
                  <c:v>45071.156215277777</c:v>
                </c:pt>
                <c:pt idx="4115">
                  <c:v>45071.197650462964</c:v>
                </c:pt>
                <c:pt idx="4116">
                  <c:v>45071.23909722222</c:v>
                </c:pt>
                <c:pt idx="4117">
                  <c:v>45071.280601851846</c:v>
                </c:pt>
                <c:pt idx="4118">
                  <c:v>45071.322152777779</c:v>
                </c:pt>
                <c:pt idx="4119">
                  <c:v>45071.363530092589</c:v>
                </c:pt>
                <c:pt idx="4120">
                  <c:v>45071.405173611107</c:v>
                </c:pt>
                <c:pt idx="4121">
                  <c:v>45071.446527777778</c:v>
                </c:pt>
                <c:pt idx="4122">
                  <c:v>45071.52952546296</c:v>
                </c:pt>
                <c:pt idx="4123">
                  <c:v>45071.571087962962</c:v>
                </c:pt>
                <c:pt idx="4124">
                  <c:v>45071.612546296295</c:v>
                </c:pt>
                <c:pt idx="4125">
                  <c:v>45071.653749999998</c:v>
                </c:pt>
                <c:pt idx="4126">
                  <c:v>45071.695127314815</c:v>
                </c:pt>
                <c:pt idx="4127">
                  <c:v>45071.73642361111</c:v>
                </c:pt>
                <c:pt idx="4128">
                  <c:v>45071.777754629627</c:v>
                </c:pt>
                <c:pt idx="4129">
                  <c:v>45071.819143518514</c:v>
                </c:pt>
                <c:pt idx="4130">
                  <c:v>45071.860486111109</c:v>
                </c:pt>
                <c:pt idx="4131">
                  <c:v>45071.90185185185</c:v>
                </c:pt>
                <c:pt idx="4132">
                  <c:v>45071.943182870367</c:v>
                </c:pt>
                <c:pt idx="4133">
                  <c:v>45071.984537037031</c:v>
                </c:pt>
                <c:pt idx="4134">
                  <c:v>45072.025914351849</c:v>
                </c:pt>
                <c:pt idx="4135">
                  <c:v>45072.067280092589</c:v>
                </c:pt>
                <c:pt idx="4136">
                  <c:v>45072.108680555553</c:v>
                </c:pt>
                <c:pt idx="4137">
                  <c:v>45072.15006944444</c:v>
                </c:pt>
                <c:pt idx="4138">
                  <c:v>45072.19153935185</c:v>
                </c:pt>
                <c:pt idx="4139">
                  <c:v>45072.232997685183</c:v>
                </c:pt>
                <c:pt idx="4140">
                  <c:v>45072.274479166663</c:v>
                </c:pt>
                <c:pt idx="4141">
                  <c:v>45072.316087962958</c:v>
                </c:pt>
                <c:pt idx="4142">
                  <c:v>45072.357743055552</c:v>
                </c:pt>
                <c:pt idx="4143">
                  <c:v>45072.399270833332</c:v>
                </c:pt>
                <c:pt idx="4144">
                  <c:v>45072.440659722219</c:v>
                </c:pt>
                <c:pt idx="4145">
                  <c:v>45072.482118055552</c:v>
                </c:pt>
                <c:pt idx="4146">
                  <c:v>45072.523541666662</c:v>
                </c:pt>
                <c:pt idx="4147">
                  <c:v>45072.565023148149</c:v>
                </c:pt>
                <c:pt idx="4148">
                  <c:v>45072.606400462959</c:v>
                </c:pt>
                <c:pt idx="4149">
                  <c:v>45072.647824074069</c:v>
                </c:pt>
                <c:pt idx="4150">
                  <c:v>45072.689270833333</c:v>
                </c:pt>
                <c:pt idx="4151">
                  <c:v>45072.73055555555</c:v>
                </c:pt>
                <c:pt idx="4152">
                  <c:v>45072.771921296291</c:v>
                </c:pt>
                <c:pt idx="4153">
                  <c:v>45072.813287037032</c:v>
                </c:pt>
                <c:pt idx="4154">
                  <c:v>45072.854594907403</c:v>
                </c:pt>
                <c:pt idx="4155">
                  <c:v>45072.895879629628</c:v>
                </c:pt>
                <c:pt idx="4156">
                  <c:v>45072.937199074069</c:v>
                </c:pt>
                <c:pt idx="4157">
                  <c:v>45073.019907407404</c:v>
                </c:pt>
                <c:pt idx="4158">
                  <c:v>45073.061261574068</c:v>
                </c:pt>
                <c:pt idx="4159">
                  <c:v>45073.102662037032</c:v>
                </c:pt>
                <c:pt idx="4160">
                  <c:v>45073.14403935185</c:v>
                </c:pt>
                <c:pt idx="4161">
                  <c:v>45073.185439814813</c:v>
                </c:pt>
                <c:pt idx="4162">
                  <c:v>45073.226851851847</c:v>
                </c:pt>
                <c:pt idx="4163">
                  <c:v>45073.268749999996</c:v>
                </c:pt>
                <c:pt idx="4164">
                  <c:v>45073.310486111106</c:v>
                </c:pt>
                <c:pt idx="4165">
                  <c:v>45073.3518287037</c:v>
                </c:pt>
                <c:pt idx="4166">
                  <c:v>45073.393182870364</c:v>
                </c:pt>
                <c:pt idx="4167">
                  <c:v>45073.434664351851</c:v>
                </c:pt>
                <c:pt idx="4168">
                  <c:v>45073.476134259254</c:v>
                </c:pt>
                <c:pt idx="4169">
                  <c:v>45073.517581018517</c:v>
                </c:pt>
                <c:pt idx="4170">
                  <c:v>45073.558923611112</c:v>
                </c:pt>
                <c:pt idx="4171">
                  <c:v>45073.600312499999</c:v>
                </c:pt>
                <c:pt idx="4172">
                  <c:v>45073.641736111109</c:v>
                </c:pt>
                <c:pt idx="4173">
                  <c:v>45073.683182870365</c:v>
                </c:pt>
                <c:pt idx="4174">
                  <c:v>45073.724479166667</c:v>
                </c:pt>
                <c:pt idx="4175">
                  <c:v>45073.765798611108</c:v>
                </c:pt>
                <c:pt idx="4176">
                  <c:v>45073.807187499995</c:v>
                </c:pt>
                <c:pt idx="4177">
                  <c:v>45073.848483796297</c:v>
                </c:pt>
                <c:pt idx="4178">
                  <c:v>45073.889733796292</c:v>
                </c:pt>
                <c:pt idx="4179">
                  <c:v>45073.93105324074</c:v>
                </c:pt>
                <c:pt idx="4180">
                  <c:v>45073.972395833334</c:v>
                </c:pt>
                <c:pt idx="4181">
                  <c:v>45074.013784722221</c:v>
                </c:pt>
                <c:pt idx="4182">
                  <c:v>45074.096631944441</c:v>
                </c:pt>
                <c:pt idx="4183">
                  <c:v>45074.138009259259</c:v>
                </c:pt>
                <c:pt idx="4184">
                  <c:v>45074.220787037033</c:v>
                </c:pt>
                <c:pt idx="4185">
                  <c:v>45074.262662037036</c:v>
                </c:pt>
                <c:pt idx="4186">
                  <c:v>45074.304409722223</c:v>
                </c:pt>
                <c:pt idx="4187">
                  <c:v>45074.387291666666</c:v>
                </c:pt>
                <c:pt idx="4188">
                  <c:v>45074.428680555553</c:v>
                </c:pt>
                <c:pt idx="4189">
                  <c:v>45074.470162037032</c:v>
                </c:pt>
                <c:pt idx="4190">
                  <c:v>45074.552893518514</c:v>
                </c:pt>
                <c:pt idx="4191">
                  <c:v>45074.635775462957</c:v>
                </c:pt>
                <c:pt idx="4192">
                  <c:v>45074.677164351851</c:v>
                </c:pt>
                <c:pt idx="4193">
                  <c:v>45074.759849537033</c:v>
                </c:pt>
                <c:pt idx="4194">
                  <c:v>45074.801192129627</c:v>
                </c:pt>
                <c:pt idx="4195">
                  <c:v>45074.842476851853</c:v>
                </c:pt>
                <c:pt idx="4196">
                  <c:v>45074.883726851847</c:v>
                </c:pt>
                <c:pt idx="4197">
                  <c:v>45074.925069444442</c:v>
                </c:pt>
                <c:pt idx="4198">
                  <c:v>45074.966423611106</c:v>
                </c:pt>
                <c:pt idx="4199">
                  <c:v>45075.0077662037</c:v>
                </c:pt>
                <c:pt idx="4200">
                  <c:v>45075.049143518518</c:v>
                </c:pt>
                <c:pt idx="4201">
                  <c:v>45075.090497685182</c:v>
                </c:pt>
                <c:pt idx="4202">
                  <c:v>45075.131921296292</c:v>
                </c:pt>
                <c:pt idx="4203">
                  <c:v>45075.173321759255</c:v>
                </c:pt>
                <c:pt idx="4204">
                  <c:v>45075.214722222219</c:v>
                </c:pt>
                <c:pt idx="4205">
                  <c:v>45075.256620370368</c:v>
                </c:pt>
                <c:pt idx="4206">
                  <c:v>45075.298449074071</c:v>
                </c:pt>
                <c:pt idx="4207">
                  <c:v>45075.34003472222</c:v>
                </c:pt>
                <c:pt idx="4208">
                  <c:v>45075.381388888884</c:v>
                </c:pt>
                <c:pt idx="4209">
                  <c:v>45075.42288194444</c:v>
                </c:pt>
                <c:pt idx="4210">
                  <c:v>45075.46435185185</c:v>
                </c:pt>
                <c:pt idx="4211">
                  <c:v>45075.505694444444</c:v>
                </c:pt>
                <c:pt idx="4212">
                  <c:v>45075.547094907408</c:v>
                </c:pt>
                <c:pt idx="4213">
                  <c:v>45075.588506944441</c:v>
                </c:pt>
                <c:pt idx="4214">
                  <c:v>45075.671331018515</c:v>
                </c:pt>
                <c:pt idx="4215">
                  <c:v>45075.712685185186</c:v>
                </c:pt>
                <c:pt idx="4216">
                  <c:v>45075.754016203704</c:v>
                </c:pt>
                <c:pt idx="4217">
                  <c:v>45075.836655092593</c:v>
                </c:pt>
                <c:pt idx="4218">
                  <c:v>45075.877916666665</c:v>
                </c:pt>
                <c:pt idx="4219">
                  <c:v>45075.919212962959</c:v>
                </c:pt>
                <c:pt idx="4220">
                  <c:v>45075.9605787037</c:v>
                </c:pt>
                <c:pt idx="4221">
                  <c:v>45076.001932870371</c:v>
                </c:pt>
                <c:pt idx="4222">
                  <c:v>45076.043298611112</c:v>
                </c:pt>
                <c:pt idx="4223">
                  <c:v>45076.084710648145</c:v>
                </c:pt>
                <c:pt idx="4224">
                  <c:v>45076.126087962963</c:v>
                </c:pt>
                <c:pt idx="4225">
                  <c:v>45076.167442129627</c:v>
                </c:pt>
                <c:pt idx="4226">
                  <c:v>45076.208854166667</c:v>
                </c:pt>
                <c:pt idx="4227">
                  <c:v>45076.250405092593</c:v>
                </c:pt>
                <c:pt idx="4228">
                  <c:v>45076.292071759257</c:v>
                </c:pt>
                <c:pt idx="4229">
                  <c:v>45076.333981481483</c:v>
                </c:pt>
                <c:pt idx="4230">
                  <c:v>45076.375567129624</c:v>
                </c:pt>
                <c:pt idx="4231">
                  <c:v>45076.416932870365</c:v>
                </c:pt>
                <c:pt idx="4232">
                  <c:v>45076.458414351851</c:v>
                </c:pt>
                <c:pt idx="4233">
                  <c:v>45076.499965277777</c:v>
                </c:pt>
                <c:pt idx="4234">
                  <c:v>45076.582638888889</c:v>
                </c:pt>
                <c:pt idx="4235">
                  <c:v>45076.624062499999</c:v>
                </c:pt>
                <c:pt idx="4236">
                  <c:v>45076.665462962963</c:v>
                </c:pt>
                <c:pt idx="4237">
                  <c:v>45076.706793981481</c:v>
                </c:pt>
                <c:pt idx="4238">
                  <c:v>45076.748136574075</c:v>
                </c:pt>
                <c:pt idx="4239">
                  <c:v>45076.789513888885</c:v>
                </c:pt>
                <c:pt idx="4240">
                  <c:v>45076.872106481482</c:v>
                </c:pt>
                <c:pt idx="4241">
                  <c:v>45076.9133912037</c:v>
                </c:pt>
                <c:pt idx="4242">
                  <c:v>45076.95475694444</c:v>
                </c:pt>
                <c:pt idx="4243">
                  <c:v>45076.996099537035</c:v>
                </c:pt>
                <c:pt idx="4244">
                  <c:v>45077.037465277775</c:v>
                </c:pt>
                <c:pt idx="4245">
                  <c:v>45077.078842592593</c:v>
                </c:pt>
                <c:pt idx="4246">
                  <c:v>45077.12023148148</c:v>
                </c:pt>
                <c:pt idx="4247">
                  <c:v>45077.161620370367</c:v>
                </c:pt>
                <c:pt idx="4248">
                  <c:v>45077.203032407408</c:v>
                </c:pt>
                <c:pt idx="4249">
                  <c:v>45077.244814814811</c:v>
                </c:pt>
                <c:pt idx="4250">
                  <c:v>45077.28665509259</c:v>
                </c:pt>
                <c:pt idx="4251">
                  <c:v>45077.369409722218</c:v>
                </c:pt>
                <c:pt idx="4252">
                  <c:v>45077.452314814815</c:v>
                </c:pt>
                <c:pt idx="4253">
                  <c:v>45077.493842592587</c:v>
                </c:pt>
                <c:pt idx="4254">
                  <c:v>45077.535208333327</c:v>
                </c:pt>
                <c:pt idx="4255">
                  <c:v>45077.618020833332</c:v>
                </c:pt>
                <c:pt idx="4256">
                  <c:v>45077.659502314811</c:v>
                </c:pt>
                <c:pt idx="4257">
                  <c:v>45077.742175925923</c:v>
                </c:pt>
                <c:pt idx="4258">
                  <c:v>45077.783495370371</c:v>
                </c:pt>
                <c:pt idx="4259">
                  <c:v>45077.824814814812</c:v>
                </c:pt>
                <c:pt idx="4260">
                  <c:v>45077.866087962961</c:v>
                </c:pt>
                <c:pt idx="4261">
                  <c:v>45077.907349537032</c:v>
                </c:pt>
                <c:pt idx="4262">
                  <c:v>45077.94872685185</c:v>
                </c:pt>
                <c:pt idx="4263">
                  <c:v>45078.031469907408</c:v>
                </c:pt>
                <c:pt idx="4264">
                  <c:v>45078.072847222218</c:v>
                </c:pt>
                <c:pt idx="4265">
                  <c:v>45078.114293981482</c:v>
                </c:pt>
                <c:pt idx="4266">
                  <c:v>45078.155706018515</c:v>
                </c:pt>
                <c:pt idx="4267">
                  <c:v>45078.197106481479</c:v>
                </c:pt>
                <c:pt idx="4268">
                  <c:v>45078.280648148146</c:v>
                </c:pt>
                <c:pt idx="4269">
                  <c:v>45078.322256944441</c:v>
                </c:pt>
                <c:pt idx="4270">
                  <c:v>45078.363599537035</c:v>
                </c:pt>
                <c:pt idx="4271">
                  <c:v>45078.487916666665</c:v>
                </c:pt>
                <c:pt idx="4272">
                  <c:v>45078.529386574075</c:v>
                </c:pt>
                <c:pt idx="4273">
                  <c:v>45078.612268518518</c:v>
                </c:pt>
                <c:pt idx="4274">
                  <c:v>45078.653726851851</c:v>
                </c:pt>
                <c:pt idx="4275">
                  <c:v>45078.695081018515</c:v>
                </c:pt>
                <c:pt idx="4276">
                  <c:v>45078.736273148148</c:v>
                </c:pt>
                <c:pt idx="4277">
                  <c:v>45078.777650462958</c:v>
                </c:pt>
                <c:pt idx="4278">
                  <c:v>45078.860312500001</c:v>
                </c:pt>
                <c:pt idx="4279">
                  <c:v>45078.901620370365</c:v>
                </c:pt>
                <c:pt idx="4280">
                  <c:v>45078.94295138889</c:v>
                </c:pt>
                <c:pt idx="4281">
                  <c:v>45078.984305555554</c:v>
                </c:pt>
                <c:pt idx="4282">
                  <c:v>45079.025659722218</c:v>
                </c:pt>
                <c:pt idx="4283">
                  <c:v>45079.067048611112</c:v>
                </c:pt>
                <c:pt idx="4284">
                  <c:v>45079.19122685185</c:v>
                </c:pt>
                <c:pt idx="4285">
                  <c:v>45079.232777777775</c:v>
                </c:pt>
                <c:pt idx="4286">
                  <c:v>45079.27475694444</c:v>
                </c:pt>
                <c:pt idx="4287">
                  <c:v>45079.316377314812</c:v>
                </c:pt>
                <c:pt idx="4288">
                  <c:v>45079.357800925922</c:v>
                </c:pt>
                <c:pt idx="4289">
                  <c:v>45079.399050925924</c:v>
                </c:pt>
                <c:pt idx="4290">
                  <c:v>45079.48201388889</c:v>
                </c:pt>
                <c:pt idx="4291">
                  <c:v>45079.523460648146</c:v>
                </c:pt>
                <c:pt idx="4292">
                  <c:v>45079.564849537033</c:v>
                </c:pt>
                <c:pt idx="4293">
                  <c:v>45079.606342592589</c:v>
                </c:pt>
                <c:pt idx="4294">
                  <c:v>45079.647696759253</c:v>
                </c:pt>
                <c:pt idx="4295">
                  <c:v>45079.689074074071</c:v>
                </c:pt>
                <c:pt idx="4296">
                  <c:v>45079.730266203704</c:v>
                </c:pt>
                <c:pt idx="4297">
                  <c:v>45079.771608796291</c:v>
                </c:pt>
                <c:pt idx="4298">
                  <c:v>45079.812962962962</c:v>
                </c:pt>
                <c:pt idx="4299">
                  <c:v>45079.85429398148</c:v>
                </c:pt>
                <c:pt idx="4300">
                  <c:v>45079.895601851851</c:v>
                </c:pt>
                <c:pt idx="4301">
                  <c:v>45079.936921296292</c:v>
                </c:pt>
                <c:pt idx="4302">
                  <c:v>45079.978298611109</c:v>
                </c:pt>
                <c:pt idx="4303">
                  <c:v>45080.01966435185</c:v>
                </c:pt>
                <c:pt idx="4304">
                  <c:v>45080.061053240737</c:v>
                </c:pt>
                <c:pt idx="4305">
                  <c:v>45080.102442129624</c:v>
                </c:pt>
                <c:pt idx="4306">
                  <c:v>45080.143900462957</c:v>
                </c:pt>
                <c:pt idx="4307">
                  <c:v>45080.185289351852</c:v>
                </c:pt>
                <c:pt idx="4308">
                  <c:v>45080.226759259254</c:v>
                </c:pt>
                <c:pt idx="4309">
                  <c:v>45080.268460648149</c:v>
                </c:pt>
                <c:pt idx="4310">
                  <c:v>45080.310393518514</c:v>
                </c:pt>
                <c:pt idx="4311">
                  <c:v>45080.351782407408</c:v>
                </c:pt>
                <c:pt idx="4312">
                  <c:v>45080.393148148149</c:v>
                </c:pt>
                <c:pt idx="4313">
                  <c:v>45080.434537037036</c:v>
                </c:pt>
                <c:pt idx="4314">
                  <c:v>45080.475995370369</c:v>
                </c:pt>
                <c:pt idx="4315">
                  <c:v>45080.517534722218</c:v>
                </c:pt>
                <c:pt idx="4316">
                  <c:v>45080.558935185181</c:v>
                </c:pt>
                <c:pt idx="4317">
                  <c:v>45080.600312499999</c:v>
                </c:pt>
                <c:pt idx="4318">
                  <c:v>45080.641770833332</c:v>
                </c:pt>
                <c:pt idx="4319">
                  <c:v>45080.683136574073</c:v>
                </c:pt>
                <c:pt idx="4320">
                  <c:v>45080.724490740737</c:v>
                </c:pt>
                <c:pt idx="4321">
                  <c:v>45080.765844907408</c:v>
                </c:pt>
                <c:pt idx="4322">
                  <c:v>45080.807291666664</c:v>
                </c:pt>
                <c:pt idx="4323">
                  <c:v>45080.848599537036</c:v>
                </c:pt>
                <c:pt idx="4324">
                  <c:v>45080.889884259253</c:v>
                </c:pt>
                <c:pt idx="4325">
                  <c:v>45080.931226851848</c:v>
                </c:pt>
                <c:pt idx="4326">
                  <c:v>45080.972592592589</c:v>
                </c:pt>
                <c:pt idx="4327">
                  <c:v>45081.01394675926</c:v>
                </c:pt>
                <c:pt idx="4328">
                  <c:v>45081.05532407407</c:v>
                </c:pt>
                <c:pt idx="4329">
                  <c:v>45081.138124999998</c:v>
                </c:pt>
                <c:pt idx="4330">
                  <c:v>45081.179525462961</c:v>
                </c:pt>
                <c:pt idx="4331">
                  <c:v>45081.221006944441</c:v>
                </c:pt>
                <c:pt idx="4332">
                  <c:v>45081.262916666667</c:v>
                </c:pt>
                <c:pt idx="4333">
                  <c:v>45081.304594907408</c:v>
                </c:pt>
                <c:pt idx="4334">
                  <c:v>45081.346157407403</c:v>
                </c:pt>
                <c:pt idx="4335">
                  <c:v>45081.387581018513</c:v>
                </c:pt>
                <c:pt idx="4336">
                  <c:v>45081.511770833327</c:v>
                </c:pt>
                <c:pt idx="4337">
                  <c:v>45081.553206018514</c:v>
                </c:pt>
                <c:pt idx="4338">
                  <c:v>45081.59469907407</c:v>
                </c:pt>
                <c:pt idx="4339">
                  <c:v>45081.635914351849</c:v>
                </c:pt>
                <c:pt idx="4340">
                  <c:v>45081.7187037037</c:v>
                </c:pt>
                <c:pt idx="4341">
                  <c:v>45081.801435185182</c:v>
                </c:pt>
                <c:pt idx="4342">
                  <c:v>45081.842719907407</c:v>
                </c:pt>
                <c:pt idx="4343">
                  <c:v>45081.883969907401</c:v>
                </c:pt>
                <c:pt idx="4344">
                  <c:v>45081.925335648142</c:v>
                </c:pt>
                <c:pt idx="4345">
                  <c:v>45081.966736111106</c:v>
                </c:pt>
                <c:pt idx="4346">
                  <c:v>45082.008171296293</c:v>
                </c:pt>
                <c:pt idx="4347">
                  <c:v>45082.049537037034</c:v>
                </c:pt>
                <c:pt idx="4348">
                  <c:v>45082.090937499997</c:v>
                </c:pt>
                <c:pt idx="4349">
                  <c:v>45082.132314814815</c:v>
                </c:pt>
                <c:pt idx="4350">
                  <c:v>45082.173703703702</c:v>
                </c:pt>
                <c:pt idx="4351">
                  <c:v>45082.215115740735</c:v>
                </c:pt>
                <c:pt idx="4352">
                  <c:v>45082.298854166664</c:v>
                </c:pt>
                <c:pt idx="4353">
                  <c:v>45082.381747685184</c:v>
                </c:pt>
                <c:pt idx="4354">
                  <c:v>45082.464733796296</c:v>
                </c:pt>
                <c:pt idx="4355">
                  <c:v>45082.547500000001</c:v>
                </c:pt>
                <c:pt idx="4356">
                  <c:v>45082.588831018518</c:v>
                </c:pt>
                <c:pt idx="4357">
                  <c:v>45082.630277777775</c:v>
                </c:pt>
                <c:pt idx="4358">
                  <c:v>45082.671724537038</c:v>
                </c:pt>
                <c:pt idx="4359">
                  <c:v>45082.713009259256</c:v>
                </c:pt>
                <c:pt idx="4360">
                  <c:v>45082.837037037032</c:v>
                </c:pt>
                <c:pt idx="4361">
                  <c:v>45082.919722222221</c:v>
                </c:pt>
                <c:pt idx="4362">
                  <c:v>45082.961053240739</c:v>
                </c:pt>
                <c:pt idx="4363">
                  <c:v>45083.002418981479</c:v>
                </c:pt>
                <c:pt idx="4364">
                  <c:v>45083.04378472222</c:v>
                </c:pt>
                <c:pt idx="4365">
                  <c:v>45083.085185185184</c:v>
                </c:pt>
                <c:pt idx="4366">
                  <c:v>45083.126550925925</c:v>
                </c:pt>
                <c:pt idx="4367">
                  <c:v>45083.209340277775</c:v>
                </c:pt>
                <c:pt idx="4368">
                  <c:v>45083.334548611107</c:v>
                </c:pt>
                <c:pt idx="4369">
                  <c:v>45083.375972222217</c:v>
                </c:pt>
                <c:pt idx="4370">
                  <c:v>45083.417337962957</c:v>
                </c:pt>
                <c:pt idx="4371">
                  <c:v>45083.458877314813</c:v>
                </c:pt>
                <c:pt idx="4372">
                  <c:v>45083.500335648147</c:v>
                </c:pt>
                <c:pt idx="4373">
                  <c:v>45083.541631944441</c:v>
                </c:pt>
                <c:pt idx="4374">
                  <c:v>45083.583148148144</c:v>
                </c:pt>
                <c:pt idx="4375">
                  <c:v>45083.624606481477</c:v>
                </c:pt>
                <c:pt idx="4376">
                  <c:v>45083.666018518517</c:v>
                </c:pt>
                <c:pt idx="4377">
                  <c:v>45083.707361111112</c:v>
                </c:pt>
                <c:pt idx="4378">
                  <c:v>45083.789988425924</c:v>
                </c:pt>
                <c:pt idx="4379">
                  <c:v>45083.831331018519</c:v>
                </c:pt>
                <c:pt idx="4380">
                  <c:v>45083.913877314815</c:v>
                </c:pt>
                <c:pt idx="4381">
                  <c:v>45083.955243055556</c:v>
                </c:pt>
                <c:pt idx="4382">
                  <c:v>45083.996620370366</c:v>
                </c:pt>
                <c:pt idx="4383">
                  <c:v>45084.079328703701</c:v>
                </c:pt>
                <c:pt idx="4384">
                  <c:v>45084.120729166665</c:v>
                </c:pt>
                <c:pt idx="4385">
                  <c:v>45084.20349537037</c:v>
                </c:pt>
                <c:pt idx="4386">
                  <c:v>45084.245219907403</c:v>
                </c:pt>
                <c:pt idx="4387">
                  <c:v>45084.28702546296</c:v>
                </c:pt>
                <c:pt idx="4388">
                  <c:v>45084.328715277778</c:v>
                </c:pt>
                <c:pt idx="4389">
                  <c:v>45084.370034722218</c:v>
                </c:pt>
                <c:pt idx="4390">
                  <c:v>45084.41134259259</c:v>
                </c:pt>
                <c:pt idx="4391">
                  <c:v>45084.4528125</c:v>
                </c:pt>
                <c:pt idx="4392">
                  <c:v>45084.535729166666</c:v>
                </c:pt>
                <c:pt idx="4393">
                  <c:v>45084.577164351853</c:v>
                </c:pt>
                <c:pt idx="4394">
                  <c:v>45084.618611111109</c:v>
                </c:pt>
                <c:pt idx="4395">
                  <c:v>45084.65997685185</c:v>
                </c:pt>
                <c:pt idx="4396">
                  <c:v>45084.70140046296</c:v>
                </c:pt>
                <c:pt idx="4397">
                  <c:v>45084.742581018516</c:v>
                </c:pt>
                <c:pt idx="4398">
                  <c:v>45084.825312499997</c:v>
                </c:pt>
                <c:pt idx="4399">
                  <c:v>45084.866585648146</c:v>
                </c:pt>
                <c:pt idx="4400">
                  <c:v>45084.90788194444</c:v>
                </c:pt>
                <c:pt idx="4401">
                  <c:v>45084.949247685181</c:v>
                </c:pt>
                <c:pt idx="4402">
                  <c:v>45085.031979166662</c:v>
                </c:pt>
                <c:pt idx="4403">
                  <c:v>45085.073344907403</c:v>
                </c:pt>
                <c:pt idx="4404">
                  <c:v>45085.114722222221</c:v>
                </c:pt>
                <c:pt idx="4405">
                  <c:v>45085.156134259254</c:v>
                </c:pt>
                <c:pt idx="4406">
                  <c:v>45085.197511574072</c:v>
                </c:pt>
                <c:pt idx="4407">
                  <c:v>45085.239166666666</c:v>
                </c:pt>
                <c:pt idx="4408">
                  <c:v>45085.281145833331</c:v>
                </c:pt>
                <c:pt idx="4409">
                  <c:v>45085.36409722222</c:v>
                </c:pt>
                <c:pt idx="4410">
                  <c:v>45085.405486111107</c:v>
                </c:pt>
                <c:pt idx="4411">
                  <c:v>45085.488240740735</c:v>
                </c:pt>
                <c:pt idx="4412">
                  <c:v>45085.529826388884</c:v>
                </c:pt>
                <c:pt idx="4413">
                  <c:v>45085.571250000001</c:v>
                </c:pt>
                <c:pt idx="4414">
                  <c:v>45085.612557870365</c:v>
                </c:pt>
                <c:pt idx="4415">
                  <c:v>45085.654016203698</c:v>
                </c:pt>
                <c:pt idx="4416">
                  <c:v>45085.695300925923</c:v>
                </c:pt>
                <c:pt idx="4417">
                  <c:v>45085.736504629625</c:v>
                </c:pt>
                <c:pt idx="4418">
                  <c:v>45085.777719907404</c:v>
                </c:pt>
                <c:pt idx="4419">
                  <c:v>45085.819085648145</c:v>
                </c:pt>
                <c:pt idx="4420">
                  <c:v>45085.860451388886</c:v>
                </c:pt>
                <c:pt idx="4421">
                  <c:v>45085.90180555555</c:v>
                </c:pt>
                <c:pt idx="4422">
                  <c:v>45085.943159722221</c:v>
                </c:pt>
                <c:pt idx="4423">
                  <c:v>45085.984525462962</c:v>
                </c:pt>
                <c:pt idx="4424">
                  <c:v>45086.025856481479</c:v>
                </c:pt>
                <c:pt idx="4425">
                  <c:v>45086.067256944443</c:v>
                </c:pt>
                <c:pt idx="4426">
                  <c:v>45086.108634259253</c:v>
                </c:pt>
                <c:pt idx="4427">
                  <c:v>45086.150023148148</c:v>
                </c:pt>
                <c:pt idx="4428">
                  <c:v>45086.191423611112</c:v>
                </c:pt>
                <c:pt idx="4429">
                  <c:v>45086.23296296296</c:v>
                </c:pt>
                <c:pt idx="4430">
                  <c:v>45086.274837962963</c:v>
                </c:pt>
                <c:pt idx="4431">
                  <c:v>45086.31653935185</c:v>
                </c:pt>
                <c:pt idx="4432">
                  <c:v>45086.399270833332</c:v>
                </c:pt>
                <c:pt idx="4433">
                  <c:v>45086.482141203698</c:v>
                </c:pt>
                <c:pt idx="4434">
                  <c:v>45086.523680555554</c:v>
                </c:pt>
                <c:pt idx="4435">
                  <c:v>45086.56518518518</c:v>
                </c:pt>
                <c:pt idx="4436">
                  <c:v>45086.606516203705</c:v>
                </c:pt>
                <c:pt idx="4437">
                  <c:v>45086.647905092592</c:v>
                </c:pt>
                <c:pt idx="4438">
                  <c:v>45086.689259259256</c:v>
                </c:pt>
                <c:pt idx="4439">
                  <c:v>45086.73055555555</c:v>
                </c:pt>
                <c:pt idx="4440">
                  <c:v>45086.813217592593</c:v>
                </c:pt>
                <c:pt idx="4441">
                  <c:v>45086.854537037034</c:v>
                </c:pt>
                <c:pt idx="4442">
                  <c:v>45086.895833333328</c:v>
                </c:pt>
                <c:pt idx="4443">
                  <c:v>45086.9371412037</c:v>
                </c:pt>
                <c:pt idx="4444">
                  <c:v>45086.978518518517</c:v>
                </c:pt>
                <c:pt idx="4445">
                  <c:v>45087.019907407404</c:v>
                </c:pt>
                <c:pt idx="4446">
                  <c:v>45087.061342592591</c:v>
                </c:pt>
                <c:pt idx="4447">
                  <c:v>45087.102731481478</c:v>
                </c:pt>
                <c:pt idx="4448">
                  <c:v>45087.144097222219</c:v>
                </c:pt>
                <c:pt idx="4449">
                  <c:v>45087.185520833329</c:v>
                </c:pt>
                <c:pt idx="4450">
                  <c:v>45087.226990740739</c:v>
                </c:pt>
                <c:pt idx="4451">
                  <c:v>45087.268599537034</c:v>
                </c:pt>
                <c:pt idx="4452">
                  <c:v>45087.310439814813</c:v>
                </c:pt>
                <c:pt idx="4453">
                  <c:v>45087.351898148147</c:v>
                </c:pt>
                <c:pt idx="4454">
                  <c:v>45087.393263888887</c:v>
                </c:pt>
                <c:pt idx="4455">
                  <c:v>45087.434733796297</c:v>
                </c:pt>
                <c:pt idx="4456">
                  <c:v>45087.517650462964</c:v>
                </c:pt>
                <c:pt idx="4457">
                  <c:v>45087.55914351852</c:v>
                </c:pt>
                <c:pt idx="4458">
                  <c:v>45087.600624999999</c:v>
                </c:pt>
                <c:pt idx="4459">
                  <c:v>45087.641956018517</c:v>
                </c:pt>
                <c:pt idx="4460">
                  <c:v>45087.683298611111</c:v>
                </c:pt>
                <c:pt idx="4461">
                  <c:v>45087.724675925921</c:v>
                </c:pt>
                <c:pt idx="4462">
                  <c:v>45087.765972222223</c:v>
                </c:pt>
                <c:pt idx="4463">
                  <c:v>45087.807314814811</c:v>
                </c:pt>
                <c:pt idx="4464">
                  <c:v>45087.848715277774</c:v>
                </c:pt>
                <c:pt idx="4465">
                  <c:v>45087.890011574069</c:v>
                </c:pt>
                <c:pt idx="4466">
                  <c:v>45087.931342592587</c:v>
                </c:pt>
                <c:pt idx="4467">
                  <c:v>45087.972662037035</c:v>
                </c:pt>
                <c:pt idx="4468">
                  <c:v>45088.014050925922</c:v>
                </c:pt>
                <c:pt idx="4469">
                  <c:v>45088.055474537032</c:v>
                </c:pt>
                <c:pt idx="4470">
                  <c:v>45088.096851851849</c:v>
                </c:pt>
                <c:pt idx="4471">
                  <c:v>45088.138240740736</c:v>
                </c:pt>
                <c:pt idx="4472">
                  <c:v>45088.1796412037</c:v>
                </c:pt>
                <c:pt idx="4473">
                  <c:v>45088.221076388887</c:v>
                </c:pt>
                <c:pt idx="4474">
                  <c:v>45088.263148148144</c:v>
                </c:pt>
                <c:pt idx="4475">
                  <c:v>45088.304791666662</c:v>
                </c:pt>
                <c:pt idx="4476">
                  <c:v>45088.346180555556</c:v>
                </c:pt>
                <c:pt idx="4477">
                  <c:v>45088.470532407402</c:v>
                </c:pt>
                <c:pt idx="4478">
                  <c:v>45088.511793981481</c:v>
                </c:pt>
                <c:pt idx="4479">
                  <c:v>45088.553252314814</c:v>
                </c:pt>
                <c:pt idx="4480">
                  <c:v>45088.635972222219</c:v>
                </c:pt>
                <c:pt idx="4481">
                  <c:v>45088.677361111106</c:v>
                </c:pt>
                <c:pt idx="4482">
                  <c:v>45088.718831018516</c:v>
                </c:pt>
                <c:pt idx="4483">
                  <c:v>45088.76012731481</c:v>
                </c:pt>
                <c:pt idx="4484">
                  <c:v>45088.801458333328</c:v>
                </c:pt>
                <c:pt idx="4485">
                  <c:v>45088.842766203699</c:v>
                </c:pt>
                <c:pt idx="4486">
                  <c:v>45088.884027777778</c:v>
                </c:pt>
                <c:pt idx="4487">
                  <c:v>45088.925358796296</c:v>
                </c:pt>
                <c:pt idx="4488">
                  <c:v>45088.966701388883</c:v>
                </c:pt>
                <c:pt idx="4489">
                  <c:v>45089.008090277777</c:v>
                </c:pt>
                <c:pt idx="4490">
                  <c:v>45089.049479166664</c:v>
                </c:pt>
                <c:pt idx="4491">
                  <c:v>45089.090868055551</c:v>
                </c:pt>
                <c:pt idx="4492">
                  <c:v>45089.132268518515</c:v>
                </c:pt>
                <c:pt idx="4493">
                  <c:v>45089.173645833333</c:v>
                </c:pt>
                <c:pt idx="4494">
                  <c:v>45089.215069444443</c:v>
                </c:pt>
                <c:pt idx="4495">
                  <c:v>45089.2571412037</c:v>
                </c:pt>
                <c:pt idx="4496">
                  <c:v>45089.298784722218</c:v>
                </c:pt>
                <c:pt idx="4497">
                  <c:v>45089.340289351851</c:v>
                </c:pt>
                <c:pt idx="4498">
                  <c:v>45089.381655092591</c:v>
                </c:pt>
                <c:pt idx="4499">
                  <c:v>45089.423113425924</c:v>
                </c:pt>
                <c:pt idx="4500">
                  <c:v>45089.506076388883</c:v>
                </c:pt>
                <c:pt idx="4501">
                  <c:v>45089.547465277778</c:v>
                </c:pt>
                <c:pt idx="4502">
                  <c:v>45089.588888888888</c:v>
                </c:pt>
                <c:pt idx="4503">
                  <c:v>45089.630266203698</c:v>
                </c:pt>
                <c:pt idx="4504">
                  <c:v>45089.671689814815</c:v>
                </c:pt>
                <c:pt idx="4505">
                  <c:v>45089.713055555556</c:v>
                </c:pt>
                <c:pt idx="4506">
                  <c:v>45089.754282407404</c:v>
                </c:pt>
                <c:pt idx="4507">
                  <c:v>45089.878217592588</c:v>
                </c:pt>
                <c:pt idx="4508">
                  <c:v>45089.919525462959</c:v>
                </c:pt>
                <c:pt idx="4509">
                  <c:v>45089.960868055554</c:v>
                </c:pt>
                <c:pt idx="4510">
                  <c:v>45090.002210648148</c:v>
                </c:pt>
                <c:pt idx="4511">
                  <c:v>45090.043576388889</c:v>
                </c:pt>
                <c:pt idx="4512">
                  <c:v>45090.084965277776</c:v>
                </c:pt>
                <c:pt idx="4513">
                  <c:v>45090.126342592594</c:v>
                </c:pt>
                <c:pt idx="4514">
                  <c:v>45090.167731481481</c:v>
                </c:pt>
                <c:pt idx="4515">
                  <c:v>45090.209131944444</c:v>
                </c:pt>
                <c:pt idx="4516">
                  <c:v>45090.334189814814</c:v>
                </c:pt>
                <c:pt idx="4517">
                  <c:v>45090.375567129624</c:v>
                </c:pt>
                <c:pt idx="4518">
                  <c:v>45090.417013888888</c:v>
                </c:pt>
                <c:pt idx="4519">
                  <c:v>45090.458460648144</c:v>
                </c:pt>
                <c:pt idx="4520">
                  <c:v>45090.499988425923</c:v>
                </c:pt>
                <c:pt idx="4521">
                  <c:v>45090.582777777774</c:v>
                </c:pt>
                <c:pt idx="4522">
                  <c:v>45090.624201388884</c:v>
                </c:pt>
                <c:pt idx="4523">
                  <c:v>45090.665624999994</c:v>
                </c:pt>
                <c:pt idx="4524">
                  <c:v>45090.748240740737</c:v>
                </c:pt>
                <c:pt idx="4525">
                  <c:v>45090.789629629624</c:v>
                </c:pt>
                <c:pt idx="4526">
                  <c:v>45090.830972222218</c:v>
                </c:pt>
                <c:pt idx="4527">
                  <c:v>45090.87222222222</c:v>
                </c:pt>
                <c:pt idx="4528">
                  <c:v>45090.913518518515</c:v>
                </c:pt>
                <c:pt idx="4529">
                  <c:v>45090.99622685185</c:v>
                </c:pt>
                <c:pt idx="4530">
                  <c:v>45091.037604166668</c:v>
                </c:pt>
                <c:pt idx="4531">
                  <c:v>45091.078981481478</c:v>
                </c:pt>
                <c:pt idx="4532">
                  <c:v>45091.120358796295</c:v>
                </c:pt>
                <c:pt idx="4533">
                  <c:v>45091.161747685182</c:v>
                </c:pt>
                <c:pt idx="4534">
                  <c:v>45091.203125</c:v>
                </c:pt>
                <c:pt idx="4535">
                  <c:v>45091.244930555556</c:v>
                </c:pt>
                <c:pt idx="4536">
                  <c:v>45091.286770833329</c:v>
                </c:pt>
                <c:pt idx="4537">
                  <c:v>45091.328252314815</c:v>
                </c:pt>
                <c:pt idx="4538">
                  <c:v>45091.369652777772</c:v>
                </c:pt>
                <c:pt idx="4539">
                  <c:v>45091.411041666666</c:v>
                </c:pt>
                <c:pt idx="4540">
                  <c:v>45091.452581018515</c:v>
                </c:pt>
                <c:pt idx="4541">
                  <c:v>45091.494039351848</c:v>
                </c:pt>
                <c:pt idx="4542">
                  <c:v>45091.535462962958</c:v>
                </c:pt>
                <c:pt idx="4543">
                  <c:v>45091.576967592591</c:v>
                </c:pt>
                <c:pt idx="4544">
                  <c:v>45091.618368055555</c:v>
                </c:pt>
                <c:pt idx="4545">
                  <c:v>45091.659780092588</c:v>
                </c:pt>
                <c:pt idx="4546">
                  <c:v>45091.701145833329</c:v>
                </c:pt>
                <c:pt idx="4547">
                  <c:v>45091.742349537031</c:v>
                </c:pt>
                <c:pt idx="4548">
                  <c:v>45091.783680555556</c:v>
                </c:pt>
                <c:pt idx="4549">
                  <c:v>45091.825023148143</c:v>
                </c:pt>
                <c:pt idx="4550">
                  <c:v>45091.866296296292</c:v>
                </c:pt>
                <c:pt idx="4551">
                  <c:v>45091.907581018517</c:v>
                </c:pt>
                <c:pt idx="4552">
                  <c:v>45091.948912037034</c:v>
                </c:pt>
                <c:pt idx="4553">
                  <c:v>45091.990266203698</c:v>
                </c:pt>
                <c:pt idx="4554">
                  <c:v>45092.03162037037</c:v>
                </c:pt>
                <c:pt idx="4555">
                  <c:v>45092.073009259257</c:v>
                </c:pt>
                <c:pt idx="4556">
                  <c:v>45092.11440972222</c:v>
                </c:pt>
                <c:pt idx="4557">
                  <c:v>45092.155810185184</c:v>
                </c:pt>
                <c:pt idx="4558">
                  <c:v>45092.197245370371</c:v>
                </c:pt>
                <c:pt idx="4559">
                  <c:v>45092.23883101852</c:v>
                </c:pt>
                <c:pt idx="4560">
                  <c:v>45092.280300925922</c:v>
                </c:pt>
                <c:pt idx="4561">
                  <c:v>45092.322152777779</c:v>
                </c:pt>
                <c:pt idx="4562">
                  <c:v>45092.363622685181</c:v>
                </c:pt>
                <c:pt idx="4563">
                  <c:v>45092.405023148145</c:v>
                </c:pt>
                <c:pt idx="4564">
                  <c:v>45092.446446759255</c:v>
                </c:pt>
                <c:pt idx="4565">
                  <c:v>45092.529247685183</c:v>
                </c:pt>
                <c:pt idx="4566">
                  <c:v>45092.570729166662</c:v>
                </c:pt>
                <c:pt idx="4567">
                  <c:v>45092.612175925926</c:v>
                </c:pt>
                <c:pt idx="4568">
                  <c:v>45092.694918981477</c:v>
                </c:pt>
                <c:pt idx="4569">
                  <c:v>45092.736122685186</c:v>
                </c:pt>
                <c:pt idx="4570">
                  <c:v>45092.777442129627</c:v>
                </c:pt>
                <c:pt idx="4571">
                  <c:v>45092.860115740739</c:v>
                </c:pt>
                <c:pt idx="4572">
                  <c:v>45092.90148148148</c:v>
                </c:pt>
                <c:pt idx="4573">
                  <c:v>45092.942847222221</c:v>
                </c:pt>
                <c:pt idx="4574">
                  <c:v>45092.984143518515</c:v>
                </c:pt>
                <c:pt idx="4575">
                  <c:v>45093.02548611111</c:v>
                </c:pt>
                <c:pt idx="4576">
                  <c:v>45093.066886574074</c:v>
                </c:pt>
                <c:pt idx="4577">
                  <c:v>45093.108344907407</c:v>
                </c:pt>
                <c:pt idx="4578">
                  <c:v>45093.149768518517</c:v>
                </c:pt>
                <c:pt idx="4579">
                  <c:v>45093.191145833334</c:v>
                </c:pt>
                <c:pt idx="4580">
                  <c:v>45093.232604166667</c:v>
                </c:pt>
                <c:pt idx="4581">
                  <c:v>45093.274259259255</c:v>
                </c:pt>
                <c:pt idx="4582">
                  <c:v>45093.31585648148</c:v>
                </c:pt>
                <c:pt idx="4583">
                  <c:v>45093.357418981483</c:v>
                </c:pt>
                <c:pt idx="4584">
                  <c:v>45093.398900462962</c:v>
                </c:pt>
                <c:pt idx="4585">
                  <c:v>45093.440324074072</c:v>
                </c:pt>
                <c:pt idx="4586">
                  <c:v>45093.481874999998</c:v>
                </c:pt>
                <c:pt idx="4587">
                  <c:v>45093.5233912037</c:v>
                </c:pt>
                <c:pt idx="4588">
                  <c:v>45093.564791666664</c:v>
                </c:pt>
                <c:pt idx="4589">
                  <c:v>45093.606342592589</c:v>
                </c:pt>
                <c:pt idx="4590">
                  <c:v>45093.647731481477</c:v>
                </c:pt>
                <c:pt idx="4591">
                  <c:v>45093.689247685186</c:v>
                </c:pt>
                <c:pt idx="4592">
                  <c:v>45093.73055555555</c:v>
                </c:pt>
                <c:pt idx="4593">
                  <c:v>45093.771898148145</c:v>
                </c:pt>
                <c:pt idx="4594">
                  <c:v>45093.813217592593</c:v>
                </c:pt>
                <c:pt idx="4595">
                  <c:v>45093.854490740741</c:v>
                </c:pt>
                <c:pt idx="4596">
                  <c:v>45093.895775462959</c:v>
                </c:pt>
                <c:pt idx="4597">
                  <c:v>45093.937118055554</c:v>
                </c:pt>
                <c:pt idx="4598">
                  <c:v>45093.978449074071</c:v>
                </c:pt>
                <c:pt idx="4599">
                  <c:v>45094.019826388889</c:v>
                </c:pt>
                <c:pt idx="4600">
                  <c:v>45094.061203703699</c:v>
                </c:pt>
                <c:pt idx="4601">
                  <c:v>45094.102638888886</c:v>
                </c:pt>
                <c:pt idx="4602">
                  <c:v>45094.144074074073</c:v>
                </c:pt>
                <c:pt idx="4603">
                  <c:v>45094.185474537036</c:v>
                </c:pt>
                <c:pt idx="4604">
                  <c:v>45094.226944444439</c:v>
                </c:pt>
                <c:pt idx="4605">
                  <c:v>45094.269016203703</c:v>
                </c:pt>
                <c:pt idx="4606">
                  <c:v>45094.310613425921</c:v>
                </c:pt>
                <c:pt idx="4607">
                  <c:v>45094.352083333331</c:v>
                </c:pt>
                <c:pt idx="4608">
                  <c:v>45094.39335648148</c:v>
                </c:pt>
                <c:pt idx="4609">
                  <c:v>45094.476087962961</c:v>
                </c:pt>
                <c:pt idx="4610">
                  <c:v>45094.559074074074</c:v>
                </c:pt>
                <c:pt idx="4611">
                  <c:v>45094.600497685184</c:v>
                </c:pt>
                <c:pt idx="4612">
                  <c:v>45094.641909722217</c:v>
                </c:pt>
                <c:pt idx="4613">
                  <c:v>45094.683206018519</c:v>
                </c:pt>
                <c:pt idx="4614">
                  <c:v>45094.72452546296</c:v>
                </c:pt>
                <c:pt idx="4615">
                  <c:v>45094.765868055554</c:v>
                </c:pt>
                <c:pt idx="4616">
                  <c:v>45094.807199074072</c:v>
                </c:pt>
                <c:pt idx="4617">
                  <c:v>45094.848449074074</c:v>
                </c:pt>
                <c:pt idx="4618">
                  <c:v>45094.889710648145</c:v>
                </c:pt>
                <c:pt idx="4619">
                  <c:v>45094.931064814809</c:v>
                </c:pt>
                <c:pt idx="4620">
                  <c:v>45094.972418981481</c:v>
                </c:pt>
                <c:pt idx="4621">
                  <c:v>45095.013796296291</c:v>
                </c:pt>
                <c:pt idx="4622">
                  <c:v>45095.055196759255</c:v>
                </c:pt>
                <c:pt idx="4623">
                  <c:v>45095.096585648149</c:v>
                </c:pt>
                <c:pt idx="4624">
                  <c:v>45095.137974537036</c:v>
                </c:pt>
                <c:pt idx="4625">
                  <c:v>45095.179398148146</c:v>
                </c:pt>
                <c:pt idx="4626">
                  <c:v>45095.220821759256</c:v>
                </c:pt>
                <c:pt idx="4627">
                  <c:v>45095.262719907405</c:v>
                </c:pt>
                <c:pt idx="4628">
                  <c:v>45095.304409722223</c:v>
                </c:pt>
                <c:pt idx="4629">
                  <c:v>45095.345972222218</c:v>
                </c:pt>
                <c:pt idx="4630">
                  <c:v>45095.428842592592</c:v>
                </c:pt>
                <c:pt idx="4631">
                  <c:v>45095.470243055555</c:v>
                </c:pt>
                <c:pt idx="4632">
                  <c:v>45095.511701388888</c:v>
                </c:pt>
                <c:pt idx="4633">
                  <c:v>45095.553032407406</c:v>
                </c:pt>
                <c:pt idx="4634">
                  <c:v>45095.594409722216</c:v>
                </c:pt>
                <c:pt idx="4635">
                  <c:v>45095.635960648149</c:v>
                </c:pt>
                <c:pt idx="4636">
                  <c:v>45095.67723379629</c:v>
                </c:pt>
                <c:pt idx="4637">
                  <c:v>45095.80128472222</c:v>
                </c:pt>
                <c:pt idx="4638">
                  <c:v>45095.842499999999</c:v>
                </c:pt>
                <c:pt idx="4639">
                  <c:v>45095.88381944444</c:v>
                </c:pt>
                <c:pt idx="4640">
                  <c:v>45095.925208333334</c:v>
                </c:pt>
                <c:pt idx="4641">
                  <c:v>45095.966597222221</c:v>
                </c:pt>
                <c:pt idx="4642">
                  <c:v>45096.007974537031</c:v>
                </c:pt>
                <c:pt idx="4643">
                  <c:v>45096.049328703702</c:v>
                </c:pt>
                <c:pt idx="4644">
                  <c:v>45096.090706018513</c:v>
                </c:pt>
                <c:pt idx="4645">
                  <c:v>45096.132118055553</c:v>
                </c:pt>
                <c:pt idx="4646">
                  <c:v>45096.173495370371</c:v>
                </c:pt>
                <c:pt idx="4647">
                  <c:v>45096.214965277773</c:v>
                </c:pt>
                <c:pt idx="4648">
                  <c:v>45096.256481481476</c:v>
                </c:pt>
                <c:pt idx="4649">
                  <c:v>45096.297939814809</c:v>
                </c:pt>
                <c:pt idx="4650">
                  <c:v>45096.339652777773</c:v>
                </c:pt>
                <c:pt idx="4651">
                  <c:v>45096.381099537037</c:v>
                </c:pt>
                <c:pt idx="4652">
                  <c:v>45096.422604166662</c:v>
                </c:pt>
                <c:pt idx="4653">
                  <c:v>45096.464085648149</c:v>
                </c:pt>
                <c:pt idx="4654">
                  <c:v>45096.505636574075</c:v>
                </c:pt>
                <c:pt idx="4655">
                  <c:v>45096.547037037031</c:v>
                </c:pt>
                <c:pt idx="4656">
                  <c:v>45096.588402777772</c:v>
                </c:pt>
                <c:pt idx="4657">
                  <c:v>45096.629942129628</c:v>
                </c:pt>
                <c:pt idx="4658">
                  <c:v>45096.671354166661</c:v>
                </c:pt>
                <c:pt idx="4659">
                  <c:v>45096.712673611109</c:v>
                </c:pt>
                <c:pt idx="4660">
                  <c:v>45096.753923611112</c:v>
                </c:pt>
                <c:pt idx="4661">
                  <c:v>45096.836562500001</c:v>
                </c:pt>
                <c:pt idx="4662">
                  <c:v>45096.877835648149</c:v>
                </c:pt>
                <c:pt idx="4663">
                  <c:v>45096.919178240736</c:v>
                </c:pt>
                <c:pt idx="4664">
                  <c:v>45096.96056712963</c:v>
                </c:pt>
                <c:pt idx="4665">
                  <c:v>45097.001956018517</c:v>
                </c:pt>
                <c:pt idx="4666">
                  <c:v>45097.043414351851</c:v>
                </c:pt>
                <c:pt idx="4667">
                  <c:v>45097.084953703699</c:v>
                </c:pt>
                <c:pt idx="4668">
                  <c:v>45097.126400462963</c:v>
                </c:pt>
                <c:pt idx="4669">
                  <c:v>45097.167824074073</c:v>
                </c:pt>
                <c:pt idx="4670">
                  <c:v>45097.209236111106</c:v>
                </c:pt>
                <c:pt idx="4671">
                  <c:v>45097.250625000001</c:v>
                </c:pt>
                <c:pt idx="4672">
                  <c:v>45097.292349537034</c:v>
                </c:pt>
                <c:pt idx="4673">
                  <c:v>45097.375358796293</c:v>
                </c:pt>
                <c:pt idx="4674">
                  <c:v>45097.416805555556</c:v>
                </c:pt>
                <c:pt idx="4675">
                  <c:v>45097.458310185182</c:v>
                </c:pt>
                <c:pt idx="4676">
                  <c:v>45097.499756944439</c:v>
                </c:pt>
                <c:pt idx="4677">
                  <c:v>45097.541180555556</c:v>
                </c:pt>
                <c:pt idx="4678">
                  <c:v>45097.582673611112</c:v>
                </c:pt>
                <c:pt idx="4679">
                  <c:v>45097.624074074069</c:v>
                </c:pt>
                <c:pt idx="4680">
                  <c:v>45097.665405092594</c:v>
                </c:pt>
                <c:pt idx="4681">
                  <c:v>45097.706747685181</c:v>
                </c:pt>
                <c:pt idx="4682">
                  <c:v>45097.748171296291</c:v>
                </c:pt>
                <c:pt idx="4683">
                  <c:v>45097.789467592593</c:v>
                </c:pt>
                <c:pt idx="4684">
                  <c:v>45097.830833333333</c:v>
                </c:pt>
                <c:pt idx="4685">
                  <c:v>45097.872164351851</c:v>
                </c:pt>
                <c:pt idx="4686">
                  <c:v>45097.913483796292</c:v>
                </c:pt>
                <c:pt idx="4687">
                  <c:v>45097.954861111109</c:v>
                </c:pt>
                <c:pt idx="4688">
                  <c:v>45097.996203703704</c:v>
                </c:pt>
                <c:pt idx="4689">
                  <c:v>45098.037592592591</c:v>
                </c:pt>
                <c:pt idx="4690">
                  <c:v>45098.078969907408</c:v>
                </c:pt>
                <c:pt idx="4691">
                  <c:v>45098.120370370365</c:v>
                </c:pt>
                <c:pt idx="4692">
                  <c:v>45098.161759259259</c:v>
                </c:pt>
                <c:pt idx="4693">
                  <c:v>45098.203182870369</c:v>
                </c:pt>
              </c:numCache>
            </c:numRef>
          </c:xVal>
          <c:yVal>
            <c:numRef>
              <c:f>Proto2_Weissbad!$F$2:$F$5000</c:f>
              <c:numCache>
                <c:formatCode>0.0</c:formatCode>
                <c:ptCount val="4997"/>
                <c:pt idx="0">
                  <c:v>8.9999999999999993E-3</c:v>
                </c:pt>
                <c:pt idx="1">
                  <c:v>8.9999999999999993E-3</c:v>
                </c:pt>
                <c:pt idx="2">
                  <c:v>8.9999999999999993E-3</c:v>
                </c:pt>
                <c:pt idx="3">
                  <c:v>8.9999999999999993E-3</c:v>
                </c:pt>
                <c:pt idx="4">
                  <c:v>8.9999999999999993E-3</c:v>
                </c:pt>
                <c:pt idx="5">
                  <c:v>8.9999999999999993E-3</c:v>
                </c:pt>
                <c:pt idx="6">
                  <c:v>8.9999999999999993E-3</c:v>
                </c:pt>
                <c:pt idx="7">
                  <c:v>8.9999999999999993E-3</c:v>
                </c:pt>
                <c:pt idx="8">
                  <c:v>8.9999999999999993E-3</c:v>
                </c:pt>
                <c:pt idx="9">
                  <c:v>8.9999999999999993E-3</c:v>
                </c:pt>
                <c:pt idx="10">
                  <c:v>8.9999999999999993E-3</c:v>
                </c:pt>
                <c:pt idx="11">
                  <c:v>8.9999999999999993E-3</c:v>
                </c:pt>
                <c:pt idx="12">
                  <c:v>8.9999999999999993E-3</c:v>
                </c:pt>
                <c:pt idx="13">
                  <c:v>8.9999999999999993E-3</c:v>
                </c:pt>
                <c:pt idx="14">
                  <c:v>8.9999999999999993E-3</c:v>
                </c:pt>
                <c:pt idx="15">
                  <c:v>8.9999999999999993E-3</c:v>
                </c:pt>
                <c:pt idx="16">
                  <c:v>8.9999999999999993E-3</c:v>
                </c:pt>
                <c:pt idx="17">
                  <c:v>8.9999999999999993E-3</c:v>
                </c:pt>
                <c:pt idx="18">
                  <c:v>8.9999999999999993E-3</c:v>
                </c:pt>
                <c:pt idx="19">
                  <c:v>8.9999999999999993E-3</c:v>
                </c:pt>
                <c:pt idx="20">
                  <c:v>8.9999999999999993E-3</c:v>
                </c:pt>
                <c:pt idx="21">
                  <c:v>8.9999999999999993E-3</c:v>
                </c:pt>
                <c:pt idx="22">
                  <c:v>8.9999999999999993E-3</c:v>
                </c:pt>
                <c:pt idx="23">
                  <c:v>8.9999999999999993E-3</c:v>
                </c:pt>
                <c:pt idx="24">
                  <c:v>8.9999999999999993E-3</c:v>
                </c:pt>
                <c:pt idx="25">
                  <c:v>8.9999999999999993E-3</c:v>
                </c:pt>
                <c:pt idx="26">
                  <c:v>8.9999999999999993E-3</c:v>
                </c:pt>
                <c:pt idx="27">
                  <c:v>8.9999999999999993E-3</c:v>
                </c:pt>
                <c:pt idx="28">
                  <c:v>-1.4E-2</c:v>
                </c:pt>
                <c:pt idx="29">
                  <c:v>-1.6E-2</c:v>
                </c:pt>
                <c:pt idx="30">
                  <c:v>-1.4E-2</c:v>
                </c:pt>
                <c:pt idx="31">
                  <c:v>-1.6E-2</c:v>
                </c:pt>
                <c:pt idx="32">
                  <c:v>-0.5</c:v>
                </c:pt>
                <c:pt idx="33">
                  <c:v>-1.4E-2</c:v>
                </c:pt>
                <c:pt idx="34">
                  <c:v>-1.4E-2</c:v>
                </c:pt>
                <c:pt idx="35">
                  <c:v>1.4E-2</c:v>
                </c:pt>
                <c:pt idx="36">
                  <c:v>1.4999999999999999E-2</c:v>
                </c:pt>
                <c:pt idx="37">
                  <c:v>0.5</c:v>
                </c:pt>
                <c:pt idx="38">
                  <c:v>2.0009999999999999</c:v>
                </c:pt>
                <c:pt idx="39">
                  <c:v>-8.9999999999999993E-3</c:v>
                </c:pt>
                <c:pt idx="40">
                  <c:v>-2.0009999999999999</c:v>
                </c:pt>
                <c:pt idx="41">
                  <c:v>-3</c:v>
                </c:pt>
                <c:pt idx="42">
                  <c:v>-4.9260000000000002</c:v>
                </c:pt>
                <c:pt idx="43">
                  <c:v>-4.9640000000000004</c:v>
                </c:pt>
                <c:pt idx="44">
                  <c:v>#N/A</c:v>
                </c:pt>
                <c:pt idx="45">
                  <c:v>-4.9969999999999999</c:v>
                </c:pt>
                <c:pt idx="46">
                  <c:v>-4.875</c:v>
                </c:pt>
                <c:pt idx="47">
                  <c:v>-4.9279999999999999</c:v>
                </c:pt>
                <c:pt idx="48">
                  <c:v>-4.8499999999999996</c:v>
                </c:pt>
                <c:pt idx="49">
                  <c:v>-4.9219999999999997</c:v>
                </c:pt>
                <c:pt idx="50">
                  <c:v>-4.9480000000000004</c:v>
                </c:pt>
                <c:pt idx="51">
                  <c:v>-4.9509999999999996</c:v>
                </c:pt>
                <c:pt idx="52">
                  <c:v>-4.9459999999999997</c:v>
                </c:pt>
                <c:pt idx="53">
                  <c:v>-4.9219999999999997</c:v>
                </c:pt>
                <c:pt idx="54">
                  <c:v>-4.9359999999999999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1.4999999999999999E-2</c:v>
                </c:pt>
                <c:pt idx="65">
                  <c:v>2.5999999999999999E-2</c:v>
                </c:pt>
                <c:pt idx="66">
                  <c:v>0.27200000000000002</c:v>
                </c:pt>
                <c:pt idx="67">
                  <c:v>-0.78800000000000003</c:v>
                </c:pt>
                <c:pt idx="68">
                  <c:v>175.90299999999999</c:v>
                </c:pt>
                <c:pt idx="69">
                  <c:v>216.71299999999999</c:v>
                </c:pt>
                <c:pt idx="70">
                  <c:v>216.321</c:v>
                </c:pt>
                <c:pt idx="71">
                  <c:v>215.92699999999999</c:v>
                </c:pt>
                <c:pt idx="72">
                  <c:v>215.715</c:v>
                </c:pt>
                <c:pt idx="73">
                  <c:v>#N/A</c:v>
                </c:pt>
                <c:pt idx="74">
                  <c:v>215.27199999999999</c:v>
                </c:pt>
                <c:pt idx="75">
                  <c:v>210.71899999999999</c:v>
                </c:pt>
                <c:pt idx="76">
                  <c:v>208.58799999999999</c:v>
                </c:pt>
                <c:pt idx="77">
                  <c:v>207.50299999999999</c:v>
                </c:pt>
                <c:pt idx="78">
                  <c:v>206.816</c:v>
                </c:pt>
                <c:pt idx="79">
                  <c:v>206.28899999999999</c:v>
                </c:pt>
                <c:pt idx="80">
                  <c:v>205.803</c:v>
                </c:pt>
                <c:pt idx="81">
                  <c:v>205.345</c:v>
                </c:pt>
                <c:pt idx="82">
                  <c:v>205.00299999999999</c:v>
                </c:pt>
                <c:pt idx="83">
                  <c:v>204.72800000000001</c:v>
                </c:pt>
                <c:pt idx="84">
                  <c:v>204.51499999999999</c:v>
                </c:pt>
                <c:pt idx="85">
                  <c:v>204.30099999999999</c:v>
                </c:pt>
                <c:pt idx="86">
                  <c:v>204.102</c:v>
                </c:pt>
                <c:pt idx="87">
                  <c:v>203.928</c:v>
                </c:pt>
                <c:pt idx="88">
                  <c:v>203.78700000000001</c:v>
                </c:pt>
                <c:pt idx="89">
                  <c:v>203.63200000000001</c:v>
                </c:pt>
                <c:pt idx="90">
                  <c:v>203.49</c:v>
                </c:pt>
                <c:pt idx="91">
                  <c:v>203.375</c:v>
                </c:pt>
                <c:pt idx="92">
                  <c:v>203.27099999999999</c:v>
                </c:pt>
                <c:pt idx="93">
                  <c:v>203.125</c:v>
                </c:pt>
                <c:pt idx="94">
                  <c:v>202.99100000000001</c:v>
                </c:pt>
                <c:pt idx="95">
                  <c:v>202.86099999999999</c:v>
                </c:pt>
                <c:pt idx="96">
                  <c:v>202.72900000000001</c:v>
                </c:pt>
                <c:pt idx="97">
                  <c:v>202.64</c:v>
                </c:pt>
                <c:pt idx="98">
                  <c:v>202.55099999999999</c:v>
                </c:pt>
                <c:pt idx="99">
                  <c:v>202.51400000000001</c:v>
                </c:pt>
                <c:pt idx="100">
                  <c:v>202.429</c:v>
                </c:pt>
                <c:pt idx="101">
                  <c:v>202.285</c:v>
                </c:pt>
                <c:pt idx="102">
                  <c:v>202.17</c:v>
                </c:pt>
                <c:pt idx="103">
                  <c:v>202.00200000000001</c:v>
                </c:pt>
                <c:pt idx="104">
                  <c:v>201.81899999999999</c:v>
                </c:pt>
                <c:pt idx="105">
                  <c:v>201.63900000000001</c:v>
                </c:pt>
                <c:pt idx="106">
                  <c:v>201.50299999999999</c:v>
                </c:pt>
                <c:pt idx="107">
                  <c:v>201.36799999999999</c:v>
                </c:pt>
                <c:pt idx="108">
                  <c:v>201.25200000000001</c:v>
                </c:pt>
                <c:pt idx="109">
                  <c:v>201.143</c:v>
                </c:pt>
                <c:pt idx="110">
                  <c:v>201.042</c:v>
                </c:pt>
                <c:pt idx="111">
                  <c:v>200.93199999999999</c:v>
                </c:pt>
                <c:pt idx="112">
                  <c:v>200.607</c:v>
                </c:pt>
                <c:pt idx="113">
                  <c:v>200.52799999999999</c:v>
                </c:pt>
                <c:pt idx="114">
                  <c:v>200.44</c:v>
                </c:pt>
                <c:pt idx="115">
                  <c:v>200.34200000000001</c:v>
                </c:pt>
                <c:pt idx="116">
                  <c:v>199.977</c:v>
                </c:pt>
                <c:pt idx="117">
                  <c:v>199.816</c:v>
                </c:pt>
                <c:pt idx="118">
                  <c:v>199.679</c:v>
                </c:pt>
                <c:pt idx="119">
                  <c:v>199.602</c:v>
                </c:pt>
                <c:pt idx="120">
                  <c:v>199.56200000000001</c:v>
                </c:pt>
                <c:pt idx="121">
                  <c:v>199.548</c:v>
                </c:pt>
                <c:pt idx="122">
                  <c:v>199.51900000000001</c:v>
                </c:pt>
                <c:pt idx="123">
                  <c:v>199.47200000000001</c:v>
                </c:pt>
                <c:pt idx="124">
                  <c:v>199.411</c:v>
                </c:pt>
                <c:pt idx="125">
                  <c:v>199.363</c:v>
                </c:pt>
                <c:pt idx="126">
                  <c:v>199.37100000000001</c:v>
                </c:pt>
                <c:pt idx="127">
                  <c:v>199.28299999999999</c:v>
                </c:pt>
                <c:pt idx="128">
                  <c:v>199.22900000000001</c:v>
                </c:pt>
                <c:pt idx="129">
                  <c:v>199.25399999999999</c:v>
                </c:pt>
                <c:pt idx="130">
                  <c:v>199.27</c:v>
                </c:pt>
                <c:pt idx="131">
                  <c:v>199.24299999999999</c:v>
                </c:pt>
                <c:pt idx="132">
                  <c:v>199.155</c:v>
                </c:pt>
                <c:pt idx="133">
                  <c:v>199.11600000000001</c:v>
                </c:pt>
                <c:pt idx="134">
                  <c:v>199.084</c:v>
                </c:pt>
                <c:pt idx="135">
                  <c:v>199.04</c:v>
                </c:pt>
                <c:pt idx="136">
                  <c:v>199.02099999999999</c:v>
                </c:pt>
                <c:pt idx="137">
                  <c:v>198.89699999999999</c:v>
                </c:pt>
                <c:pt idx="138">
                  <c:v>198.83099999999999</c:v>
                </c:pt>
                <c:pt idx="139">
                  <c:v>198.85300000000001</c:v>
                </c:pt>
                <c:pt idx="140">
                  <c:v>198.80500000000001</c:v>
                </c:pt>
                <c:pt idx="141">
                  <c:v>198.827</c:v>
                </c:pt>
                <c:pt idx="142">
                  <c:v>198.864</c:v>
                </c:pt>
                <c:pt idx="143">
                  <c:v>198.82900000000001</c:v>
                </c:pt>
                <c:pt idx="144">
                  <c:v>198.874</c:v>
                </c:pt>
                <c:pt idx="145">
                  <c:v>194.023</c:v>
                </c:pt>
                <c:pt idx="146">
                  <c:v>191.625</c:v>
                </c:pt>
                <c:pt idx="147">
                  <c:v>191.035</c:v>
                </c:pt>
                <c:pt idx="148">
                  <c:v>190.68899999999999</c:v>
                </c:pt>
                <c:pt idx="149">
                  <c:v>190.398</c:v>
                </c:pt>
                <c:pt idx="150">
                  <c:v>190.12799999999999</c:v>
                </c:pt>
                <c:pt idx="151">
                  <c:v>189.90799999999999</c:v>
                </c:pt>
                <c:pt idx="152">
                  <c:v>189.648</c:v>
                </c:pt>
                <c:pt idx="153">
                  <c:v>189.548</c:v>
                </c:pt>
                <c:pt idx="154">
                  <c:v>189.50200000000001</c:v>
                </c:pt>
                <c:pt idx="155">
                  <c:v>189.477</c:v>
                </c:pt>
                <c:pt idx="156">
                  <c:v>189.43700000000001</c:v>
                </c:pt>
                <c:pt idx="157">
                  <c:v>189.417</c:v>
                </c:pt>
                <c:pt idx="158">
                  <c:v>189.375</c:v>
                </c:pt>
                <c:pt idx="159">
                  <c:v>189.31200000000001</c:v>
                </c:pt>
                <c:pt idx="160">
                  <c:v>189.25700000000001</c:v>
                </c:pt>
                <c:pt idx="161">
                  <c:v>189.232</c:v>
                </c:pt>
                <c:pt idx="162">
                  <c:v>189.203</c:v>
                </c:pt>
                <c:pt idx="163">
                  <c:v>188.76499999999999</c:v>
                </c:pt>
                <c:pt idx="164">
                  <c:v>188.73</c:v>
                </c:pt>
                <c:pt idx="165">
                  <c:v>188.81700000000001</c:v>
                </c:pt>
                <c:pt idx="166">
                  <c:v>188.86199999999999</c:v>
                </c:pt>
                <c:pt idx="167">
                  <c:v>188.81399999999999</c:v>
                </c:pt>
                <c:pt idx="168">
                  <c:v>188.721</c:v>
                </c:pt>
                <c:pt idx="169">
                  <c:v>188.59100000000001</c:v>
                </c:pt>
                <c:pt idx="170">
                  <c:v>188.458</c:v>
                </c:pt>
                <c:pt idx="171">
                  <c:v>188.34299999999999</c:v>
                </c:pt>
                <c:pt idx="172">
                  <c:v>188.29</c:v>
                </c:pt>
                <c:pt idx="173">
                  <c:v>188.20599999999999</c:v>
                </c:pt>
                <c:pt idx="174">
                  <c:v>188.16200000000001</c:v>
                </c:pt>
                <c:pt idx="175">
                  <c:v>188.10300000000001</c:v>
                </c:pt>
                <c:pt idx="176">
                  <c:v>188.018</c:v>
                </c:pt>
                <c:pt idx="177">
                  <c:v>188.005</c:v>
                </c:pt>
                <c:pt idx="178">
                  <c:v>187.96299999999999</c:v>
                </c:pt>
                <c:pt idx="179">
                  <c:v>187.898</c:v>
                </c:pt>
                <c:pt idx="180">
                  <c:v>187.86699999999999</c:v>
                </c:pt>
                <c:pt idx="181">
                  <c:v>187.8</c:v>
                </c:pt>
                <c:pt idx="182">
                  <c:v>187.749</c:v>
                </c:pt>
                <c:pt idx="183">
                  <c:v>187.71600000000001</c:v>
                </c:pt>
                <c:pt idx="184">
                  <c:v>187.67099999999999</c:v>
                </c:pt>
                <c:pt idx="185">
                  <c:v>187.63900000000001</c:v>
                </c:pt>
                <c:pt idx="186">
                  <c:v>187.57599999999999</c:v>
                </c:pt>
                <c:pt idx="187">
                  <c:v>187.53800000000001</c:v>
                </c:pt>
                <c:pt idx="188">
                  <c:v>187.45400000000001</c:v>
                </c:pt>
                <c:pt idx="189">
                  <c:v>187.428</c:v>
                </c:pt>
                <c:pt idx="190">
                  <c:v>187.67</c:v>
                </c:pt>
                <c:pt idx="191">
                  <c:v>187.75800000000001</c:v>
                </c:pt>
                <c:pt idx="192">
                  <c:v>187.67</c:v>
                </c:pt>
                <c:pt idx="193">
                  <c:v>187.52</c:v>
                </c:pt>
                <c:pt idx="194">
                  <c:v>187.36600000000001</c:v>
                </c:pt>
                <c:pt idx="195">
                  <c:v>187.21700000000001</c:v>
                </c:pt>
                <c:pt idx="196">
                  <c:v>187.05</c:v>
                </c:pt>
                <c:pt idx="197">
                  <c:v>186.91900000000001</c:v>
                </c:pt>
                <c:pt idx="198">
                  <c:v>186.80799999999999</c:v>
                </c:pt>
                <c:pt idx="199">
                  <c:v>186.71299999999999</c:v>
                </c:pt>
                <c:pt idx="200">
                  <c:v>186.63499999999999</c:v>
                </c:pt>
                <c:pt idx="201">
                  <c:v>186.57499999999999</c:v>
                </c:pt>
                <c:pt idx="202">
                  <c:v>186.517</c:v>
                </c:pt>
                <c:pt idx="203">
                  <c:v>186.42500000000001</c:v>
                </c:pt>
                <c:pt idx="204">
                  <c:v>186.36799999999999</c:v>
                </c:pt>
                <c:pt idx="205">
                  <c:v>186.32599999999999</c:v>
                </c:pt>
                <c:pt idx="206">
                  <c:v>186.262</c:v>
                </c:pt>
                <c:pt idx="207">
                  <c:v>186.20699999999999</c:v>
                </c:pt>
                <c:pt idx="208">
                  <c:v>186.14099999999999</c:v>
                </c:pt>
                <c:pt idx="209">
                  <c:v>186.08199999999999</c:v>
                </c:pt>
                <c:pt idx="210">
                  <c:v>186.029</c:v>
                </c:pt>
                <c:pt idx="211">
                  <c:v>186.01</c:v>
                </c:pt>
                <c:pt idx="212">
                  <c:v>186.036</c:v>
                </c:pt>
                <c:pt idx="213">
                  <c:v>186.101</c:v>
                </c:pt>
                <c:pt idx="214">
                  <c:v>186.16900000000001</c:v>
                </c:pt>
                <c:pt idx="215">
                  <c:v>186.22800000000001</c:v>
                </c:pt>
                <c:pt idx="216">
                  <c:v>186.37799999999999</c:v>
                </c:pt>
                <c:pt idx="217">
                  <c:v>186.358</c:v>
                </c:pt>
                <c:pt idx="218">
                  <c:v>186.285</c:v>
                </c:pt>
                <c:pt idx="219">
                  <c:v>186.179</c:v>
                </c:pt>
                <c:pt idx="220">
                  <c:v>186.10300000000001</c:v>
                </c:pt>
                <c:pt idx="221">
                  <c:v>186.08500000000001</c:v>
                </c:pt>
                <c:pt idx="222">
                  <c:v>186.04599999999999</c:v>
                </c:pt>
                <c:pt idx="223">
                  <c:v>186.03399999999999</c:v>
                </c:pt>
                <c:pt idx="224">
                  <c:v>186.02</c:v>
                </c:pt>
                <c:pt idx="225">
                  <c:v>185.983</c:v>
                </c:pt>
                <c:pt idx="226">
                  <c:v>185.96100000000001</c:v>
                </c:pt>
                <c:pt idx="227">
                  <c:v>185.971</c:v>
                </c:pt>
                <c:pt idx="228">
                  <c:v>185.95599999999999</c:v>
                </c:pt>
                <c:pt idx="229">
                  <c:v>185.929</c:v>
                </c:pt>
                <c:pt idx="230">
                  <c:v>185.875</c:v>
                </c:pt>
                <c:pt idx="231">
                  <c:v>185.85499999999999</c:v>
                </c:pt>
                <c:pt idx="232">
                  <c:v>185.83199999999999</c:v>
                </c:pt>
                <c:pt idx="233">
                  <c:v>185.82400000000001</c:v>
                </c:pt>
                <c:pt idx="234">
                  <c:v>185.815</c:v>
                </c:pt>
                <c:pt idx="235">
                  <c:v>185.79</c:v>
                </c:pt>
                <c:pt idx="236">
                  <c:v>185.82</c:v>
                </c:pt>
                <c:pt idx="237">
                  <c:v>185.97300000000001</c:v>
                </c:pt>
                <c:pt idx="238">
                  <c:v>186.08099999999999</c:v>
                </c:pt>
                <c:pt idx="239">
                  <c:v>186.14</c:v>
                </c:pt>
                <c:pt idx="240">
                  <c:v>186.16300000000001</c:v>
                </c:pt>
                <c:pt idx="241">
                  <c:v>186.131</c:v>
                </c:pt>
                <c:pt idx="242">
                  <c:v>186.04900000000001</c:v>
                </c:pt>
                <c:pt idx="243">
                  <c:v>185.93700000000001</c:v>
                </c:pt>
                <c:pt idx="244">
                  <c:v>185.839</c:v>
                </c:pt>
                <c:pt idx="245">
                  <c:v>185.76300000000001</c:v>
                </c:pt>
                <c:pt idx="246">
                  <c:v>185.71299999999999</c:v>
                </c:pt>
                <c:pt idx="247">
                  <c:v>185.65199999999999</c:v>
                </c:pt>
                <c:pt idx="248">
                  <c:v>185.62799999999999</c:v>
                </c:pt>
                <c:pt idx="249">
                  <c:v>185.59800000000001</c:v>
                </c:pt>
                <c:pt idx="250">
                  <c:v>185.6</c:v>
                </c:pt>
                <c:pt idx="251">
                  <c:v>185.601</c:v>
                </c:pt>
                <c:pt idx="252">
                  <c:v>185.61500000000001</c:v>
                </c:pt>
                <c:pt idx="253">
                  <c:v>185.62200000000001</c:v>
                </c:pt>
                <c:pt idx="254">
                  <c:v>185.62200000000001</c:v>
                </c:pt>
                <c:pt idx="255">
                  <c:v>185.62</c:v>
                </c:pt>
                <c:pt idx="256">
                  <c:v>185.61600000000001</c:v>
                </c:pt>
                <c:pt idx="257">
                  <c:v>185.61699999999999</c:v>
                </c:pt>
                <c:pt idx="258">
                  <c:v>185.613</c:v>
                </c:pt>
                <c:pt idx="259">
                  <c:v>185.64099999999999</c:v>
                </c:pt>
                <c:pt idx="260">
                  <c:v>185.67099999999999</c:v>
                </c:pt>
                <c:pt idx="261">
                  <c:v>185.71199999999999</c:v>
                </c:pt>
                <c:pt idx="262">
                  <c:v>185.70599999999999</c:v>
                </c:pt>
                <c:pt idx="263">
                  <c:v>185.69900000000001</c:v>
                </c:pt>
                <c:pt idx="264">
                  <c:v>185.71199999999999</c:v>
                </c:pt>
                <c:pt idx="265">
                  <c:v>185.708</c:v>
                </c:pt>
                <c:pt idx="266">
                  <c:v>185.65600000000001</c:v>
                </c:pt>
                <c:pt idx="267">
                  <c:v>185.61099999999999</c:v>
                </c:pt>
                <c:pt idx="268">
                  <c:v>185.584</c:v>
                </c:pt>
                <c:pt idx="269">
                  <c:v>185.56</c:v>
                </c:pt>
                <c:pt idx="270">
                  <c:v>185.55</c:v>
                </c:pt>
                <c:pt idx="271">
                  <c:v>185.51300000000001</c:v>
                </c:pt>
                <c:pt idx="272">
                  <c:v>185.47399999999999</c:v>
                </c:pt>
                <c:pt idx="273">
                  <c:v>185.48099999999999</c:v>
                </c:pt>
                <c:pt idx="274">
                  <c:v>185.46199999999999</c:v>
                </c:pt>
                <c:pt idx="275">
                  <c:v>185.47200000000001</c:v>
                </c:pt>
                <c:pt idx="276">
                  <c:v>185.482</c:v>
                </c:pt>
                <c:pt idx="277">
                  <c:v>185.47499999999999</c:v>
                </c:pt>
                <c:pt idx="278">
                  <c:v>185.476</c:v>
                </c:pt>
                <c:pt idx="279">
                  <c:v>185.47800000000001</c:v>
                </c:pt>
                <c:pt idx="280">
                  <c:v>185.47300000000001</c:v>
                </c:pt>
                <c:pt idx="281">
                  <c:v>185.46600000000001</c:v>
                </c:pt>
                <c:pt idx="282">
                  <c:v>185.45400000000001</c:v>
                </c:pt>
                <c:pt idx="283">
                  <c:v>185.46100000000001</c:v>
                </c:pt>
                <c:pt idx="284">
                  <c:v>185.46199999999999</c:v>
                </c:pt>
                <c:pt idx="285">
                  <c:v>185.464</c:v>
                </c:pt>
                <c:pt idx="286">
                  <c:v>185.434</c:v>
                </c:pt>
                <c:pt idx="287">
                  <c:v>185.41300000000001</c:v>
                </c:pt>
                <c:pt idx="288">
                  <c:v>185.37299999999999</c:v>
                </c:pt>
                <c:pt idx="289">
                  <c:v>185.33600000000001</c:v>
                </c:pt>
                <c:pt idx="290">
                  <c:v>185.297</c:v>
                </c:pt>
                <c:pt idx="291">
                  <c:v>185.26900000000001</c:v>
                </c:pt>
                <c:pt idx="292">
                  <c:v>185.25700000000001</c:v>
                </c:pt>
                <c:pt idx="293">
                  <c:v>185.221</c:v>
                </c:pt>
                <c:pt idx="294">
                  <c:v>185.23</c:v>
                </c:pt>
                <c:pt idx="295">
                  <c:v>185.18700000000001</c:v>
                </c:pt>
                <c:pt idx="296">
                  <c:v>185.19499999999999</c:v>
                </c:pt>
                <c:pt idx="297">
                  <c:v>185.191</c:v>
                </c:pt>
                <c:pt idx="298">
                  <c:v>185.16399999999999</c:v>
                </c:pt>
                <c:pt idx="299">
                  <c:v>185.15100000000001</c:v>
                </c:pt>
                <c:pt idx="300">
                  <c:v>185.148</c:v>
                </c:pt>
                <c:pt idx="301">
                  <c:v>185.143</c:v>
                </c:pt>
                <c:pt idx="302">
                  <c:v>185.13499999999999</c:v>
                </c:pt>
                <c:pt idx="303">
                  <c:v>185.13200000000001</c:v>
                </c:pt>
                <c:pt idx="304">
                  <c:v>185.11699999999999</c:v>
                </c:pt>
                <c:pt idx="305">
                  <c:v>185.11500000000001</c:v>
                </c:pt>
                <c:pt idx="306">
                  <c:v>185.11500000000001</c:v>
                </c:pt>
                <c:pt idx="307">
                  <c:v>185.11199999999999</c:v>
                </c:pt>
                <c:pt idx="308">
                  <c:v>193.41200000000001</c:v>
                </c:pt>
                <c:pt idx="309">
                  <c:v>210.52099999999999</c:v>
                </c:pt>
                <c:pt idx="310">
                  <c:v>210.357</c:v>
                </c:pt>
                <c:pt idx="311">
                  <c:v>#N/A</c:v>
                </c:pt>
                <c:pt idx="312">
                  <c:v>210.286</c:v>
                </c:pt>
                <c:pt idx="313">
                  <c:v>221.52799999999999</c:v>
                </c:pt>
                <c:pt idx="314">
                  <c:v>214.91800000000001</c:v>
                </c:pt>
                <c:pt idx="315">
                  <c:v>221.16399999999999</c:v>
                </c:pt>
                <c:pt idx="316">
                  <c:v>221.14699999999999</c:v>
                </c:pt>
                <c:pt idx="317">
                  <c:v>221.38900000000001</c:v>
                </c:pt>
                <c:pt idx="318">
                  <c:v>221.03399999999999</c:v>
                </c:pt>
                <c:pt idx="319">
                  <c:v>220.84399999999999</c:v>
                </c:pt>
                <c:pt idx="320">
                  <c:v>220.56299999999999</c:v>
                </c:pt>
                <c:pt idx="321">
                  <c:v>220.46600000000001</c:v>
                </c:pt>
                <c:pt idx="322">
                  <c:v>220.36600000000001</c:v>
                </c:pt>
                <c:pt idx="323">
                  <c:v>220.28700000000001</c:v>
                </c:pt>
                <c:pt idx="324">
                  <c:v>220.21299999999999</c:v>
                </c:pt>
                <c:pt idx="325">
                  <c:v>220.14099999999999</c:v>
                </c:pt>
                <c:pt idx="326">
                  <c:v>220.071</c:v>
                </c:pt>
                <c:pt idx="327">
                  <c:v>220.01400000000001</c:v>
                </c:pt>
                <c:pt idx="328">
                  <c:v>219.947</c:v>
                </c:pt>
                <c:pt idx="329">
                  <c:v>219.881</c:v>
                </c:pt>
                <c:pt idx="330">
                  <c:v>219.81399999999999</c:v>
                </c:pt>
                <c:pt idx="331">
                  <c:v>219.774</c:v>
                </c:pt>
                <c:pt idx="332">
                  <c:v>219.71799999999999</c:v>
                </c:pt>
                <c:pt idx="333">
                  <c:v>219.66200000000001</c:v>
                </c:pt>
                <c:pt idx="334">
                  <c:v>219.61500000000001</c:v>
                </c:pt>
                <c:pt idx="335">
                  <c:v>219.55799999999999</c:v>
                </c:pt>
                <c:pt idx="336">
                  <c:v>219.518</c:v>
                </c:pt>
                <c:pt idx="337">
                  <c:v>219.47300000000001</c:v>
                </c:pt>
                <c:pt idx="338">
                  <c:v>219.41399999999999</c:v>
                </c:pt>
                <c:pt idx="339">
                  <c:v>219.392</c:v>
                </c:pt>
                <c:pt idx="340">
                  <c:v>219.38300000000001</c:v>
                </c:pt>
                <c:pt idx="341">
                  <c:v>219.40100000000001</c:v>
                </c:pt>
                <c:pt idx="342">
                  <c:v>219.35300000000001</c:v>
                </c:pt>
                <c:pt idx="343">
                  <c:v>219.30600000000001</c:v>
                </c:pt>
                <c:pt idx="344">
                  <c:v>219.26599999999999</c:v>
                </c:pt>
                <c:pt idx="345">
                  <c:v>219.18</c:v>
                </c:pt>
                <c:pt idx="346">
                  <c:v>218.971</c:v>
                </c:pt>
                <c:pt idx="347">
                  <c:v>218.779</c:v>
                </c:pt>
                <c:pt idx="348">
                  <c:v>218.62700000000001</c:v>
                </c:pt>
                <c:pt idx="349">
                  <c:v>218.499</c:v>
                </c:pt>
                <c:pt idx="350">
                  <c:v>218.32599999999999</c:v>
                </c:pt>
                <c:pt idx="351">
                  <c:v>218.25800000000001</c:v>
                </c:pt>
                <c:pt idx="352">
                  <c:v>218.16499999999999</c:v>
                </c:pt>
                <c:pt idx="353">
                  <c:v>218.089</c:v>
                </c:pt>
                <c:pt idx="354">
                  <c:v>218.02600000000001</c:v>
                </c:pt>
                <c:pt idx="355">
                  <c:v>218.09</c:v>
                </c:pt>
                <c:pt idx="356">
                  <c:v>218.11500000000001</c:v>
                </c:pt>
                <c:pt idx="357">
                  <c:v>218.119</c:v>
                </c:pt>
                <c:pt idx="358">
                  <c:v>218.1</c:v>
                </c:pt>
                <c:pt idx="359">
                  <c:v>218.09899999999999</c:v>
                </c:pt>
                <c:pt idx="360">
                  <c:v>218.06100000000001</c:v>
                </c:pt>
                <c:pt idx="361">
                  <c:v>218.08199999999999</c:v>
                </c:pt>
                <c:pt idx="362">
                  <c:v>218.084</c:v>
                </c:pt>
                <c:pt idx="363">
                  <c:v>218.08699999999999</c:v>
                </c:pt>
                <c:pt idx="364">
                  <c:v>218.09700000000001</c:v>
                </c:pt>
                <c:pt idx="365">
                  <c:v>218.05</c:v>
                </c:pt>
                <c:pt idx="366">
                  <c:v>217.97900000000001</c:v>
                </c:pt>
                <c:pt idx="367">
                  <c:v>217.94300000000001</c:v>
                </c:pt>
                <c:pt idx="368">
                  <c:v>217.87100000000001</c:v>
                </c:pt>
                <c:pt idx="369">
                  <c:v>217.84399999999999</c:v>
                </c:pt>
                <c:pt idx="370">
                  <c:v>217.797</c:v>
                </c:pt>
                <c:pt idx="371">
                  <c:v>217.756</c:v>
                </c:pt>
                <c:pt idx="372">
                  <c:v>217.73500000000001</c:v>
                </c:pt>
                <c:pt idx="373">
                  <c:v>217.71</c:v>
                </c:pt>
                <c:pt idx="374">
                  <c:v>217.68299999999999</c:v>
                </c:pt>
                <c:pt idx="375">
                  <c:v>217.66</c:v>
                </c:pt>
                <c:pt idx="376">
                  <c:v>217.62799999999999</c:v>
                </c:pt>
                <c:pt idx="377">
                  <c:v>217.59299999999999</c:v>
                </c:pt>
                <c:pt idx="378">
                  <c:v>217.566</c:v>
                </c:pt>
                <c:pt idx="379">
                  <c:v>217.53899999999999</c:v>
                </c:pt>
                <c:pt idx="380">
                  <c:v>217.50899999999999</c:v>
                </c:pt>
                <c:pt idx="381">
                  <c:v>217.49299999999999</c:v>
                </c:pt>
                <c:pt idx="382">
                  <c:v>217.464</c:v>
                </c:pt>
                <c:pt idx="383">
                  <c:v>217.45599999999999</c:v>
                </c:pt>
                <c:pt idx="384">
                  <c:v>217.46199999999999</c:v>
                </c:pt>
                <c:pt idx="385">
                  <c:v>217.48599999999999</c:v>
                </c:pt>
                <c:pt idx="386">
                  <c:v>217.505</c:v>
                </c:pt>
                <c:pt idx="387">
                  <c:v>217.53800000000001</c:v>
                </c:pt>
                <c:pt idx="388">
                  <c:v>217.517</c:v>
                </c:pt>
                <c:pt idx="389">
                  <c:v>217.447</c:v>
                </c:pt>
                <c:pt idx="390">
                  <c:v>217.40199999999999</c:v>
                </c:pt>
                <c:pt idx="391">
                  <c:v>217.36500000000001</c:v>
                </c:pt>
                <c:pt idx="392">
                  <c:v>217.3</c:v>
                </c:pt>
                <c:pt idx="393">
                  <c:v>217.262</c:v>
                </c:pt>
                <c:pt idx="394">
                  <c:v>217.21899999999999</c:v>
                </c:pt>
                <c:pt idx="395">
                  <c:v>217.197</c:v>
                </c:pt>
                <c:pt idx="396">
                  <c:v>217.167</c:v>
                </c:pt>
                <c:pt idx="397">
                  <c:v>217.125</c:v>
                </c:pt>
                <c:pt idx="398">
                  <c:v>217.10599999999999</c:v>
                </c:pt>
                <c:pt idx="399">
                  <c:v>217.04599999999999</c:v>
                </c:pt>
                <c:pt idx="400">
                  <c:v>216.959</c:v>
                </c:pt>
                <c:pt idx="401">
                  <c:v>217.01</c:v>
                </c:pt>
                <c:pt idx="402">
                  <c:v>217.035</c:v>
                </c:pt>
                <c:pt idx="403">
                  <c:v>217.06200000000001</c:v>
                </c:pt>
                <c:pt idx="404">
                  <c:v>217.05699999999999</c:v>
                </c:pt>
                <c:pt idx="405">
                  <c:v>217.06200000000001</c:v>
                </c:pt>
                <c:pt idx="406">
                  <c:v>217.06399999999999</c:v>
                </c:pt>
                <c:pt idx="407">
                  <c:v>217.12700000000001</c:v>
                </c:pt>
                <c:pt idx="408">
                  <c:v>217.137</c:v>
                </c:pt>
                <c:pt idx="409">
                  <c:v>217.16499999999999</c:v>
                </c:pt>
                <c:pt idx="410">
                  <c:v>217.173</c:v>
                </c:pt>
                <c:pt idx="411">
                  <c:v>217.14599999999999</c:v>
                </c:pt>
                <c:pt idx="412">
                  <c:v>217.19900000000001</c:v>
                </c:pt>
                <c:pt idx="413">
                  <c:v>217.16499999999999</c:v>
                </c:pt>
                <c:pt idx="414">
                  <c:v>217.07499999999999</c:v>
                </c:pt>
                <c:pt idx="415">
                  <c:v>217.017</c:v>
                </c:pt>
                <c:pt idx="416">
                  <c:v>216.952</c:v>
                </c:pt>
                <c:pt idx="417">
                  <c:v>216.88800000000001</c:v>
                </c:pt>
                <c:pt idx="418">
                  <c:v>216.828</c:v>
                </c:pt>
                <c:pt idx="419">
                  <c:v>216.85400000000001</c:v>
                </c:pt>
                <c:pt idx="420">
                  <c:v>216.751</c:v>
                </c:pt>
                <c:pt idx="421">
                  <c:v>216.70599999999999</c:v>
                </c:pt>
                <c:pt idx="422">
                  <c:v>216.68199999999999</c:v>
                </c:pt>
                <c:pt idx="423">
                  <c:v>216.62200000000001</c:v>
                </c:pt>
                <c:pt idx="424">
                  <c:v>216.56700000000001</c:v>
                </c:pt>
                <c:pt idx="425">
                  <c:v>216.489</c:v>
                </c:pt>
                <c:pt idx="426">
                  <c:v>216.452</c:v>
                </c:pt>
                <c:pt idx="427">
                  <c:v>216.41399999999999</c:v>
                </c:pt>
                <c:pt idx="428">
                  <c:v>216.465</c:v>
                </c:pt>
                <c:pt idx="429">
                  <c:v>216.43199999999999</c:v>
                </c:pt>
                <c:pt idx="430">
                  <c:v>216.42599999999999</c:v>
                </c:pt>
                <c:pt idx="431">
                  <c:v>216.47200000000001</c:v>
                </c:pt>
                <c:pt idx="432">
                  <c:v>215.87700000000001</c:v>
                </c:pt>
                <c:pt idx="433">
                  <c:v>215.803</c:v>
                </c:pt>
                <c:pt idx="434">
                  <c:v>215.72399999999999</c:v>
                </c:pt>
                <c:pt idx="435">
                  <c:v>215.67699999999999</c:v>
                </c:pt>
                <c:pt idx="436">
                  <c:v>215.636</c:v>
                </c:pt>
                <c:pt idx="437">
                  <c:v>215.565</c:v>
                </c:pt>
                <c:pt idx="438">
                  <c:v>215.56899999999999</c:v>
                </c:pt>
                <c:pt idx="439">
                  <c:v>215.505</c:v>
                </c:pt>
                <c:pt idx="440">
                  <c:v>215.47399999999999</c:v>
                </c:pt>
                <c:pt idx="441">
                  <c:v>215.42400000000001</c:v>
                </c:pt>
                <c:pt idx="442">
                  <c:v>215.40700000000001</c:v>
                </c:pt>
                <c:pt idx="443">
                  <c:v>215.482</c:v>
                </c:pt>
                <c:pt idx="444">
                  <c:v>215.48599999999999</c:v>
                </c:pt>
                <c:pt idx="445">
                  <c:v>215.54599999999999</c:v>
                </c:pt>
                <c:pt idx="446">
                  <c:v>215.55699999999999</c:v>
                </c:pt>
                <c:pt idx="447">
                  <c:v>215.57</c:v>
                </c:pt>
                <c:pt idx="448">
                  <c:v>215.584</c:v>
                </c:pt>
                <c:pt idx="449">
                  <c:v>215.59899999999999</c:v>
                </c:pt>
                <c:pt idx="450">
                  <c:v>215.60900000000001</c:v>
                </c:pt>
                <c:pt idx="451">
                  <c:v>215.631</c:v>
                </c:pt>
                <c:pt idx="452">
                  <c:v>215.71799999999999</c:v>
                </c:pt>
                <c:pt idx="453">
                  <c:v>215.73099999999999</c:v>
                </c:pt>
                <c:pt idx="454">
                  <c:v>215.851</c:v>
                </c:pt>
                <c:pt idx="455">
                  <c:v>215.87200000000001</c:v>
                </c:pt>
                <c:pt idx="456">
                  <c:v>215.90799999999999</c:v>
                </c:pt>
                <c:pt idx="457">
                  <c:v>215.947</c:v>
                </c:pt>
                <c:pt idx="458">
                  <c:v>215.99799999999999</c:v>
                </c:pt>
                <c:pt idx="459">
                  <c:v>216.03399999999999</c:v>
                </c:pt>
                <c:pt idx="460">
                  <c:v>216.035</c:v>
                </c:pt>
                <c:pt idx="461">
                  <c:v>216.01</c:v>
                </c:pt>
                <c:pt idx="462">
                  <c:v>216.012</c:v>
                </c:pt>
                <c:pt idx="463">
                  <c:v>215.93799999999999</c:v>
                </c:pt>
                <c:pt idx="464">
                  <c:v>215.90799999999999</c:v>
                </c:pt>
                <c:pt idx="465">
                  <c:v>215.89500000000001</c:v>
                </c:pt>
                <c:pt idx="466">
                  <c:v>215.87799999999999</c:v>
                </c:pt>
                <c:pt idx="467">
                  <c:v>215.85</c:v>
                </c:pt>
                <c:pt idx="468">
                  <c:v>215.82900000000001</c:v>
                </c:pt>
                <c:pt idx="469">
                  <c:v>215.81</c:v>
                </c:pt>
                <c:pt idx="470">
                  <c:v>215.809</c:v>
                </c:pt>
                <c:pt idx="471">
                  <c:v>215.798</c:v>
                </c:pt>
                <c:pt idx="472">
                  <c:v>215.779</c:v>
                </c:pt>
                <c:pt idx="473">
                  <c:v>215.745</c:v>
                </c:pt>
                <c:pt idx="474">
                  <c:v>215.72499999999999</c:v>
                </c:pt>
                <c:pt idx="475">
                  <c:v>215.75399999999999</c:v>
                </c:pt>
                <c:pt idx="476">
                  <c:v>215.79900000000001</c:v>
                </c:pt>
                <c:pt idx="477">
                  <c:v>215.84399999999999</c:v>
                </c:pt>
                <c:pt idx="478">
                  <c:v>215.732</c:v>
                </c:pt>
                <c:pt idx="479">
                  <c:v>215.67699999999999</c:v>
                </c:pt>
                <c:pt idx="480">
                  <c:v>215.64699999999999</c:v>
                </c:pt>
                <c:pt idx="481">
                  <c:v>215.58199999999999</c:v>
                </c:pt>
                <c:pt idx="482">
                  <c:v>215.51</c:v>
                </c:pt>
                <c:pt idx="483">
                  <c:v>215.41200000000001</c:v>
                </c:pt>
                <c:pt idx="484">
                  <c:v>215.37100000000001</c:v>
                </c:pt>
                <c:pt idx="485">
                  <c:v>215.321</c:v>
                </c:pt>
                <c:pt idx="486">
                  <c:v>215.35300000000001</c:v>
                </c:pt>
                <c:pt idx="487">
                  <c:v>215.345</c:v>
                </c:pt>
                <c:pt idx="488">
                  <c:v>215.37100000000001</c:v>
                </c:pt>
                <c:pt idx="489">
                  <c:v>215.38300000000001</c:v>
                </c:pt>
                <c:pt idx="490">
                  <c:v>215.399</c:v>
                </c:pt>
                <c:pt idx="491">
                  <c:v>215.411</c:v>
                </c:pt>
                <c:pt idx="492">
                  <c:v>215.41800000000001</c:v>
                </c:pt>
                <c:pt idx="493">
                  <c:v>215.41</c:v>
                </c:pt>
                <c:pt idx="494">
                  <c:v>215.40899999999999</c:v>
                </c:pt>
                <c:pt idx="495">
                  <c:v>215.41800000000001</c:v>
                </c:pt>
                <c:pt idx="496">
                  <c:v>215.40600000000001</c:v>
                </c:pt>
                <c:pt idx="497">
                  <c:v>215.44499999999999</c:v>
                </c:pt>
                <c:pt idx="498">
                  <c:v>215.875</c:v>
                </c:pt>
                <c:pt idx="499">
                  <c:v>216.05099999999999</c:v>
                </c:pt>
                <c:pt idx="500">
                  <c:v>216.94</c:v>
                </c:pt>
                <c:pt idx="501">
                  <c:v>217.39599999999999</c:v>
                </c:pt>
                <c:pt idx="502">
                  <c:v>217.37200000000001</c:v>
                </c:pt>
                <c:pt idx="503">
                  <c:v>217.87700000000001</c:v>
                </c:pt>
                <c:pt idx="504">
                  <c:v>217.80199999999999</c:v>
                </c:pt>
                <c:pt idx="505">
                  <c:v>217.761</c:v>
                </c:pt>
                <c:pt idx="506">
                  <c:v>217.666</c:v>
                </c:pt>
                <c:pt idx="507">
                  <c:v>217.59</c:v>
                </c:pt>
                <c:pt idx="508">
                  <c:v>217.55199999999999</c:v>
                </c:pt>
                <c:pt idx="509">
                  <c:v>217.51300000000001</c:v>
                </c:pt>
                <c:pt idx="510">
                  <c:v>217.476</c:v>
                </c:pt>
                <c:pt idx="511">
                  <c:v>217.44499999999999</c:v>
                </c:pt>
                <c:pt idx="512">
                  <c:v>217.41300000000001</c:v>
                </c:pt>
                <c:pt idx="513">
                  <c:v>217.364</c:v>
                </c:pt>
                <c:pt idx="514">
                  <c:v>217.35400000000001</c:v>
                </c:pt>
                <c:pt idx="515">
                  <c:v>217.33199999999999</c:v>
                </c:pt>
                <c:pt idx="516">
                  <c:v>217.304</c:v>
                </c:pt>
                <c:pt idx="517">
                  <c:v>217.267</c:v>
                </c:pt>
                <c:pt idx="518">
                  <c:v>217.26</c:v>
                </c:pt>
                <c:pt idx="519">
                  <c:v>217.21700000000001</c:v>
                </c:pt>
                <c:pt idx="520">
                  <c:v>217.197</c:v>
                </c:pt>
                <c:pt idx="521">
                  <c:v>217.18199999999999</c:v>
                </c:pt>
                <c:pt idx="522">
                  <c:v>217.15899999999999</c:v>
                </c:pt>
                <c:pt idx="523">
                  <c:v>217.15899999999999</c:v>
                </c:pt>
                <c:pt idx="524">
                  <c:v>217.15</c:v>
                </c:pt>
                <c:pt idx="525">
                  <c:v>217.119</c:v>
                </c:pt>
                <c:pt idx="526">
                  <c:v>217.05600000000001</c:v>
                </c:pt>
                <c:pt idx="527">
                  <c:v>217.02099999999999</c:v>
                </c:pt>
                <c:pt idx="528">
                  <c:v>216.964</c:v>
                </c:pt>
                <c:pt idx="529">
                  <c:v>216.94499999999999</c:v>
                </c:pt>
                <c:pt idx="530">
                  <c:v>216.935</c:v>
                </c:pt>
                <c:pt idx="531">
                  <c:v>216.94499999999999</c:v>
                </c:pt>
                <c:pt idx="532">
                  <c:v>216.96199999999999</c:v>
                </c:pt>
                <c:pt idx="533">
                  <c:v>216.96899999999999</c:v>
                </c:pt>
                <c:pt idx="534">
                  <c:v>216.97800000000001</c:v>
                </c:pt>
                <c:pt idx="535">
                  <c:v>216.977</c:v>
                </c:pt>
                <c:pt idx="536">
                  <c:v>217.005</c:v>
                </c:pt>
                <c:pt idx="537">
                  <c:v>216.999</c:v>
                </c:pt>
                <c:pt idx="538">
                  <c:v>217.02</c:v>
                </c:pt>
                <c:pt idx="539">
                  <c:v>217.011</c:v>
                </c:pt>
                <c:pt idx="540">
                  <c:v>217.03299999999999</c:v>
                </c:pt>
                <c:pt idx="541">
                  <c:v>217.03200000000001</c:v>
                </c:pt>
                <c:pt idx="542">
                  <c:v>217.041</c:v>
                </c:pt>
                <c:pt idx="543">
                  <c:v>217.06299999999999</c:v>
                </c:pt>
                <c:pt idx="544">
                  <c:v>217.07</c:v>
                </c:pt>
                <c:pt idx="545">
                  <c:v>217.06899999999999</c:v>
                </c:pt>
                <c:pt idx="546">
                  <c:v>217.09100000000001</c:v>
                </c:pt>
                <c:pt idx="547">
                  <c:v>217.08799999999999</c:v>
                </c:pt>
                <c:pt idx="548">
                  <c:v>217.11600000000001</c:v>
                </c:pt>
                <c:pt idx="549">
                  <c:v>217.13300000000001</c:v>
                </c:pt>
                <c:pt idx="550">
                  <c:v>217.15</c:v>
                </c:pt>
                <c:pt idx="551">
                  <c:v>217.18100000000001</c:v>
                </c:pt>
                <c:pt idx="552">
                  <c:v>217.19200000000001</c:v>
                </c:pt>
                <c:pt idx="553">
                  <c:v>217.21199999999999</c:v>
                </c:pt>
                <c:pt idx="554">
                  <c:v>217.249</c:v>
                </c:pt>
                <c:pt idx="555">
                  <c:v>217.27</c:v>
                </c:pt>
                <c:pt idx="556">
                  <c:v>217.279</c:v>
                </c:pt>
                <c:pt idx="557">
                  <c:v>217.28100000000001</c:v>
                </c:pt>
                <c:pt idx="558">
                  <c:v>217.32300000000001</c:v>
                </c:pt>
                <c:pt idx="559">
                  <c:v>217.32599999999999</c:v>
                </c:pt>
                <c:pt idx="560">
                  <c:v>217.35499999999999</c:v>
                </c:pt>
                <c:pt idx="561">
                  <c:v>217.37299999999999</c:v>
                </c:pt>
                <c:pt idx="562">
                  <c:v>217.38900000000001</c:v>
                </c:pt>
                <c:pt idx="563">
                  <c:v>217.38300000000001</c:v>
                </c:pt>
                <c:pt idx="564">
                  <c:v>214.91200000000001</c:v>
                </c:pt>
                <c:pt idx="565">
                  <c:v>214.16</c:v>
                </c:pt>
                <c:pt idx="566">
                  <c:v>211.50899999999999</c:v>
                </c:pt>
                <c:pt idx="567">
                  <c:v>210.98599999999999</c:v>
                </c:pt>
                <c:pt idx="568">
                  <c:v>210.833</c:v>
                </c:pt>
                <c:pt idx="569">
                  <c:v>210.69200000000001</c:v>
                </c:pt>
                <c:pt idx="570">
                  <c:v>210.625</c:v>
                </c:pt>
                <c:pt idx="571">
                  <c:v>210.48400000000001</c:v>
                </c:pt>
                <c:pt idx="572">
                  <c:v>210.42099999999999</c:v>
                </c:pt>
                <c:pt idx="573">
                  <c:v>210.387</c:v>
                </c:pt>
                <c:pt idx="574">
                  <c:v>210.34100000000001</c:v>
                </c:pt>
                <c:pt idx="575">
                  <c:v>210.31700000000001</c:v>
                </c:pt>
                <c:pt idx="576">
                  <c:v>210.25899999999999</c:v>
                </c:pt>
                <c:pt idx="577">
                  <c:v>210.23</c:v>
                </c:pt>
                <c:pt idx="578">
                  <c:v>210.19200000000001</c:v>
                </c:pt>
                <c:pt idx="579">
                  <c:v>210.184</c:v>
                </c:pt>
                <c:pt idx="580">
                  <c:v>210.154</c:v>
                </c:pt>
                <c:pt idx="581">
                  <c:v>210.13399999999999</c:v>
                </c:pt>
                <c:pt idx="582">
                  <c:v>210.10900000000001</c:v>
                </c:pt>
                <c:pt idx="583">
                  <c:v>210.09</c:v>
                </c:pt>
                <c:pt idx="584">
                  <c:v>210.09</c:v>
                </c:pt>
                <c:pt idx="585">
                  <c:v>210.101</c:v>
                </c:pt>
                <c:pt idx="586">
                  <c:v>210.137</c:v>
                </c:pt>
                <c:pt idx="587">
                  <c:v>210.14500000000001</c:v>
                </c:pt>
                <c:pt idx="588">
                  <c:v>210.21100000000001</c:v>
                </c:pt>
                <c:pt idx="589">
                  <c:v>210.28800000000001</c:v>
                </c:pt>
                <c:pt idx="590">
                  <c:v>210.35900000000001</c:v>
                </c:pt>
                <c:pt idx="591">
                  <c:v>210.48699999999999</c:v>
                </c:pt>
                <c:pt idx="592">
                  <c:v>210.53899999999999</c:v>
                </c:pt>
                <c:pt idx="593">
                  <c:v>210.74799999999999</c:v>
                </c:pt>
                <c:pt idx="594">
                  <c:v>211.262</c:v>
                </c:pt>
                <c:pt idx="595">
                  <c:v>211.47200000000001</c:v>
                </c:pt>
                <c:pt idx="596">
                  <c:v>211.57900000000001</c:v>
                </c:pt>
                <c:pt idx="597">
                  <c:v>211.613</c:v>
                </c:pt>
                <c:pt idx="598">
                  <c:v>211.62100000000001</c:v>
                </c:pt>
                <c:pt idx="599">
                  <c:v>211.64500000000001</c:v>
                </c:pt>
                <c:pt idx="600">
                  <c:v>211.66900000000001</c:v>
                </c:pt>
                <c:pt idx="601">
                  <c:v>211.68600000000001</c:v>
                </c:pt>
                <c:pt idx="602">
                  <c:v>211.72900000000001</c:v>
                </c:pt>
                <c:pt idx="603">
                  <c:v>211.78700000000001</c:v>
                </c:pt>
                <c:pt idx="604">
                  <c:v>211.84800000000001</c:v>
                </c:pt>
                <c:pt idx="605">
                  <c:v>211.9</c:v>
                </c:pt>
                <c:pt idx="606">
                  <c:v>211.959</c:v>
                </c:pt>
                <c:pt idx="607">
                  <c:v>212.05</c:v>
                </c:pt>
                <c:pt idx="608">
                  <c:v>212.12700000000001</c:v>
                </c:pt>
                <c:pt idx="609">
                  <c:v>212.291</c:v>
                </c:pt>
                <c:pt idx="610">
                  <c:v>212.405</c:v>
                </c:pt>
                <c:pt idx="611">
                  <c:v>212.53399999999999</c:v>
                </c:pt>
                <c:pt idx="612">
                  <c:v>212.65700000000001</c:v>
                </c:pt>
                <c:pt idx="613">
                  <c:v>212.827</c:v>
                </c:pt>
                <c:pt idx="614">
                  <c:v>212.98099999999999</c:v>
                </c:pt>
                <c:pt idx="615">
                  <c:v>213.03200000000001</c:v>
                </c:pt>
                <c:pt idx="616">
                  <c:v>213.952</c:v>
                </c:pt>
                <c:pt idx="617">
                  <c:v>213.863</c:v>
                </c:pt>
                <c:pt idx="618">
                  <c:v>213.739</c:v>
                </c:pt>
                <c:pt idx="619">
                  <c:v>213.53</c:v>
                </c:pt>
                <c:pt idx="620">
                  <c:v>213.43100000000001</c:v>
                </c:pt>
                <c:pt idx="621">
                  <c:v>213.31899999999999</c:v>
                </c:pt>
                <c:pt idx="622">
                  <c:v>213.19399999999999</c:v>
                </c:pt>
                <c:pt idx="623">
                  <c:v>213.06200000000001</c:v>
                </c:pt>
                <c:pt idx="624">
                  <c:v>212.93600000000001</c:v>
                </c:pt>
                <c:pt idx="625">
                  <c:v>212.803</c:v>
                </c:pt>
                <c:pt idx="626">
                  <c:v>212.708</c:v>
                </c:pt>
                <c:pt idx="627">
                  <c:v>212.62</c:v>
                </c:pt>
                <c:pt idx="628">
                  <c:v>212.50200000000001</c:v>
                </c:pt>
                <c:pt idx="629">
                  <c:v>212.386</c:v>
                </c:pt>
                <c:pt idx="630">
                  <c:v>212.28299999999999</c:v>
                </c:pt>
                <c:pt idx="631">
                  <c:v>212.179</c:v>
                </c:pt>
                <c:pt idx="632">
                  <c:v>212.09100000000001</c:v>
                </c:pt>
                <c:pt idx="633">
                  <c:v>212</c:v>
                </c:pt>
                <c:pt idx="634">
                  <c:v>212.36500000000001</c:v>
                </c:pt>
                <c:pt idx="635">
                  <c:v>213.529</c:v>
                </c:pt>
                <c:pt idx="636">
                  <c:v>215.35499999999999</c:v>
                </c:pt>
                <c:pt idx="637">
                  <c:v>217.04900000000001</c:v>
                </c:pt>
                <c:pt idx="638">
                  <c:v>216.87299999999999</c:v>
                </c:pt>
                <c:pt idx="639">
                  <c:v>216.72300000000001</c:v>
                </c:pt>
                <c:pt idx="640">
                  <c:v>216.60400000000001</c:v>
                </c:pt>
                <c:pt idx="641">
                  <c:v>216.48099999999999</c:v>
                </c:pt>
                <c:pt idx="642">
                  <c:v>216.38200000000001</c:v>
                </c:pt>
                <c:pt idx="643">
                  <c:v>216.32300000000001</c:v>
                </c:pt>
                <c:pt idx="644">
                  <c:v>216.24799999999999</c:v>
                </c:pt>
                <c:pt idx="645">
                  <c:v>216.191</c:v>
                </c:pt>
                <c:pt idx="646">
                  <c:v>216.136</c:v>
                </c:pt>
                <c:pt idx="647">
                  <c:v>216.09200000000001</c:v>
                </c:pt>
                <c:pt idx="648">
                  <c:v>216.03200000000001</c:v>
                </c:pt>
                <c:pt idx="649">
                  <c:v>215.98099999999999</c:v>
                </c:pt>
                <c:pt idx="650">
                  <c:v>215.94300000000001</c:v>
                </c:pt>
                <c:pt idx="651">
                  <c:v>215.90700000000001</c:v>
                </c:pt>
                <c:pt idx="652">
                  <c:v>215.86500000000001</c:v>
                </c:pt>
                <c:pt idx="653">
                  <c:v>215.79900000000001</c:v>
                </c:pt>
                <c:pt idx="654">
                  <c:v>215.76499999999999</c:v>
                </c:pt>
                <c:pt idx="655">
                  <c:v>215.745</c:v>
                </c:pt>
                <c:pt idx="656">
                  <c:v>215.726</c:v>
                </c:pt>
                <c:pt idx="657">
                  <c:v>215.715</c:v>
                </c:pt>
                <c:pt idx="658">
                  <c:v>215.70400000000001</c:v>
                </c:pt>
                <c:pt idx="659">
                  <c:v>215.69499999999999</c:v>
                </c:pt>
                <c:pt idx="660">
                  <c:v>215.69200000000001</c:v>
                </c:pt>
                <c:pt idx="661">
                  <c:v>215.64599999999999</c:v>
                </c:pt>
                <c:pt idx="662">
                  <c:v>215.61</c:v>
                </c:pt>
                <c:pt idx="663">
                  <c:v>215.57499999999999</c:v>
                </c:pt>
                <c:pt idx="664">
                  <c:v>215.53399999999999</c:v>
                </c:pt>
                <c:pt idx="665">
                  <c:v>215.47200000000001</c:v>
                </c:pt>
                <c:pt idx="666">
                  <c:v>215.417</c:v>
                </c:pt>
                <c:pt idx="667">
                  <c:v>215.398</c:v>
                </c:pt>
                <c:pt idx="668">
                  <c:v>215.393</c:v>
                </c:pt>
                <c:pt idx="669">
                  <c:v>215.405</c:v>
                </c:pt>
                <c:pt idx="670">
                  <c:v>215.38300000000001</c:v>
                </c:pt>
                <c:pt idx="671">
                  <c:v>215.375</c:v>
                </c:pt>
                <c:pt idx="672">
                  <c:v>215.37899999999999</c:v>
                </c:pt>
                <c:pt idx="673">
                  <c:v>215.35599999999999</c:v>
                </c:pt>
                <c:pt idx="674">
                  <c:v>215.364</c:v>
                </c:pt>
                <c:pt idx="675">
                  <c:v>215.352</c:v>
                </c:pt>
                <c:pt idx="676">
                  <c:v>215.34299999999999</c:v>
                </c:pt>
                <c:pt idx="677">
                  <c:v>215.31200000000001</c:v>
                </c:pt>
                <c:pt idx="678">
                  <c:v>215.29599999999999</c:v>
                </c:pt>
                <c:pt idx="679">
                  <c:v>215.298</c:v>
                </c:pt>
                <c:pt idx="680">
                  <c:v>215.29499999999999</c:v>
                </c:pt>
                <c:pt idx="681">
                  <c:v>215.24799999999999</c:v>
                </c:pt>
                <c:pt idx="682">
                  <c:v>215.172</c:v>
                </c:pt>
                <c:pt idx="683">
                  <c:v>215.13499999999999</c:v>
                </c:pt>
                <c:pt idx="684">
                  <c:v>215.09100000000001</c:v>
                </c:pt>
                <c:pt idx="685">
                  <c:v>215.072</c:v>
                </c:pt>
                <c:pt idx="686">
                  <c:v>215.06899999999999</c:v>
                </c:pt>
                <c:pt idx="687">
                  <c:v>215.065</c:v>
                </c:pt>
                <c:pt idx="688">
                  <c:v>215.024</c:v>
                </c:pt>
                <c:pt idx="689">
                  <c:v>214.99299999999999</c:v>
                </c:pt>
                <c:pt idx="690">
                  <c:v>214.977</c:v>
                </c:pt>
                <c:pt idx="691">
                  <c:v>214.96700000000001</c:v>
                </c:pt>
                <c:pt idx="692">
                  <c:v>214.99</c:v>
                </c:pt>
                <c:pt idx="693">
                  <c:v>214.97499999999999</c:v>
                </c:pt>
                <c:pt idx="694">
                  <c:v>214.952</c:v>
                </c:pt>
                <c:pt idx="695">
                  <c:v>214.952</c:v>
                </c:pt>
                <c:pt idx="696">
                  <c:v>214.947</c:v>
                </c:pt>
                <c:pt idx="697">
                  <c:v>214.92400000000001</c:v>
                </c:pt>
                <c:pt idx="698">
                  <c:v>214.898</c:v>
                </c:pt>
                <c:pt idx="699">
                  <c:v>214.893</c:v>
                </c:pt>
                <c:pt idx="700">
                  <c:v>214.84100000000001</c:v>
                </c:pt>
                <c:pt idx="701">
                  <c:v>214.88399999999999</c:v>
                </c:pt>
                <c:pt idx="702">
                  <c:v>214.89</c:v>
                </c:pt>
                <c:pt idx="703">
                  <c:v>214.886</c:v>
                </c:pt>
                <c:pt idx="704">
                  <c:v>214.92599999999999</c:v>
                </c:pt>
                <c:pt idx="705">
                  <c:v>214.90299999999999</c:v>
                </c:pt>
                <c:pt idx="706">
                  <c:v>214.91900000000001</c:v>
                </c:pt>
                <c:pt idx="707">
                  <c:v>214.929</c:v>
                </c:pt>
                <c:pt idx="708">
                  <c:v>214.92699999999999</c:v>
                </c:pt>
                <c:pt idx="709">
                  <c:v>214.88200000000001</c:v>
                </c:pt>
                <c:pt idx="710">
                  <c:v>214.83799999999999</c:v>
                </c:pt>
                <c:pt idx="711">
                  <c:v>214.82900000000001</c:v>
                </c:pt>
                <c:pt idx="712">
                  <c:v>214.85599999999999</c:v>
                </c:pt>
                <c:pt idx="713">
                  <c:v>214.86199999999999</c:v>
                </c:pt>
                <c:pt idx="714">
                  <c:v>214.85900000000001</c:v>
                </c:pt>
                <c:pt idx="715">
                  <c:v>214.86099999999999</c:v>
                </c:pt>
                <c:pt idx="716">
                  <c:v>214.85</c:v>
                </c:pt>
                <c:pt idx="717">
                  <c:v>214.839</c:v>
                </c:pt>
                <c:pt idx="718">
                  <c:v>214.83</c:v>
                </c:pt>
                <c:pt idx="719">
                  <c:v>214.81299999999999</c:v>
                </c:pt>
                <c:pt idx="720">
                  <c:v>214.80600000000001</c:v>
                </c:pt>
                <c:pt idx="721">
                  <c:v>214.78800000000001</c:v>
                </c:pt>
                <c:pt idx="722">
                  <c:v>214.76900000000001</c:v>
                </c:pt>
                <c:pt idx="723">
                  <c:v>214.74100000000001</c:v>
                </c:pt>
                <c:pt idx="724">
                  <c:v>214.71700000000001</c:v>
                </c:pt>
                <c:pt idx="725">
                  <c:v>214.678</c:v>
                </c:pt>
                <c:pt idx="726">
                  <c:v>214.649</c:v>
                </c:pt>
                <c:pt idx="727">
                  <c:v>214.584</c:v>
                </c:pt>
                <c:pt idx="728">
                  <c:v>214.483</c:v>
                </c:pt>
                <c:pt idx="729">
                  <c:v>214.393</c:v>
                </c:pt>
                <c:pt idx="730">
                  <c:v>214.30799999999999</c:v>
                </c:pt>
                <c:pt idx="731">
                  <c:v>214.21600000000001</c:v>
                </c:pt>
                <c:pt idx="732">
                  <c:v>214.142</c:v>
                </c:pt>
                <c:pt idx="733">
                  <c:v>214.077</c:v>
                </c:pt>
                <c:pt idx="734">
                  <c:v>214.047</c:v>
                </c:pt>
                <c:pt idx="735">
                  <c:v>214.042</c:v>
                </c:pt>
                <c:pt idx="736">
                  <c:v>214.03</c:v>
                </c:pt>
                <c:pt idx="737">
                  <c:v>214.01</c:v>
                </c:pt>
                <c:pt idx="738">
                  <c:v>214.00200000000001</c:v>
                </c:pt>
                <c:pt idx="739">
                  <c:v>213.97300000000001</c:v>
                </c:pt>
                <c:pt idx="740">
                  <c:v>213.971</c:v>
                </c:pt>
                <c:pt idx="741">
                  <c:v>213.941</c:v>
                </c:pt>
                <c:pt idx="742">
                  <c:v>213.93799999999999</c:v>
                </c:pt>
                <c:pt idx="743">
                  <c:v>213.916</c:v>
                </c:pt>
                <c:pt idx="744">
                  <c:v>213.91300000000001</c:v>
                </c:pt>
                <c:pt idx="745">
                  <c:v>213.898</c:v>
                </c:pt>
                <c:pt idx="746">
                  <c:v>213.911</c:v>
                </c:pt>
                <c:pt idx="747">
                  <c:v>213.935</c:v>
                </c:pt>
                <c:pt idx="748">
                  <c:v>213.95599999999999</c:v>
                </c:pt>
                <c:pt idx="749">
                  <c:v>213.96899999999999</c:v>
                </c:pt>
                <c:pt idx="750">
                  <c:v>213.98500000000001</c:v>
                </c:pt>
                <c:pt idx="751">
                  <c:v>213.96600000000001</c:v>
                </c:pt>
                <c:pt idx="752">
                  <c:v>213.92099999999999</c:v>
                </c:pt>
                <c:pt idx="753">
                  <c:v>213.846</c:v>
                </c:pt>
                <c:pt idx="754">
                  <c:v>213.83199999999999</c:v>
                </c:pt>
                <c:pt idx="755">
                  <c:v>213.804</c:v>
                </c:pt>
                <c:pt idx="756">
                  <c:v>213.797</c:v>
                </c:pt>
                <c:pt idx="757">
                  <c:v>213.80600000000001</c:v>
                </c:pt>
                <c:pt idx="758">
                  <c:v>213.798</c:v>
                </c:pt>
                <c:pt idx="759">
                  <c:v>213.797</c:v>
                </c:pt>
                <c:pt idx="760">
                  <c:v>213.79</c:v>
                </c:pt>
                <c:pt idx="761">
                  <c:v>213.773</c:v>
                </c:pt>
                <c:pt idx="762">
                  <c:v>213.78800000000001</c:v>
                </c:pt>
                <c:pt idx="763">
                  <c:v>213.78100000000001</c:v>
                </c:pt>
                <c:pt idx="764">
                  <c:v>213.792</c:v>
                </c:pt>
                <c:pt idx="765">
                  <c:v>213.815</c:v>
                </c:pt>
                <c:pt idx="766">
                  <c:v>213.80699999999999</c:v>
                </c:pt>
                <c:pt idx="767">
                  <c:v>213.76400000000001</c:v>
                </c:pt>
                <c:pt idx="768">
                  <c:v>213.74600000000001</c:v>
                </c:pt>
                <c:pt idx="769">
                  <c:v>213.738</c:v>
                </c:pt>
                <c:pt idx="770">
                  <c:v>213.72499999999999</c:v>
                </c:pt>
                <c:pt idx="771">
                  <c:v>213.761</c:v>
                </c:pt>
                <c:pt idx="772">
                  <c:v>213.70599999999999</c:v>
                </c:pt>
                <c:pt idx="773">
                  <c:v>213.66399999999999</c:v>
                </c:pt>
                <c:pt idx="774">
                  <c:v>213.59100000000001</c:v>
                </c:pt>
                <c:pt idx="775">
                  <c:v>213.48</c:v>
                </c:pt>
                <c:pt idx="776">
                  <c:v>213.41499999999999</c:v>
                </c:pt>
                <c:pt idx="777">
                  <c:v>213.34200000000001</c:v>
                </c:pt>
                <c:pt idx="778">
                  <c:v>213.27699999999999</c:v>
                </c:pt>
                <c:pt idx="779">
                  <c:v>213.24299999999999</c:v>
                </c:pt>
                <c:pt idx="780">
                  <c:v>213.20699999999999</c:v>
                </c:pt>
                <c:pt idx="781">
                  <c:v>213.184</c:v>
                </c:pt>
                <c:pt idx="782">
                  <c:v>213.12899999999999</c:v>
                </c:pt>
                <c:pt idx="783">
                  <c:v>213.11199999999999</c:v>
                </c:pt>
                <c:pt idx="784">
                  <c:v>213.05600000000001</c:v>
                </c:pt>
                <c:pt idx="785">
                  <c:v>213.02600000000001</c:v>
                </c:pt>
                <c:pt idx="786">
                  <c:v>213.00399999999999</c:v>
                </c:pt>
                <c:pt idx="787">
                  <c:v>213.02</c:v>
                </c:pt>
                <c:pt idx="788">
                  <c:v>213.02099999999999</c:v>
                </c:pt>
                <c:pt idx="789">
                  <c:v>213.029</c:v>
                </c:pt>
                <c:pt idx="790">
                  <c:v>213.03700000000001</c:v>
                </c:pt>
                <c:pt idx="791">
                  <c:v>213.02</c:v>
                </c:pt>
                <c:pt idx="792">
                  <c:v>212.94200000000001</c:v>
                </c:pt>
                <c:pt idx="793">
                  <c:v>212.98400000000001</c:v>
                </c:pt>
                <c:pt idx="794">
                  <c:v>212.98400000000001</c:v>
                </c:pt>
                <c:pt idx="795">
                  <c:v>213.042</c:v>
                </c:pt>
                <c:pt idx="796">
                  <c:v>213.066</c:v>
                </c:pt>
                <c:pt idx="797">
                  <c:v>213.00200000000001</c:v>
                </c:pt>
                <c:pt idx="798">
                  <c:v>212.91900000000001</c:v>
                </c:pt>
                <c:pt idx="799">
                  <c:v>212.91200000000001</c:v>
                </c:pt>
                <c:pt idx="800">
                  <c:v>212.78899999999999</c:v>
                </c:pt>
                <c:pt idx="801">
                  <c:v>212.64500000000001</c:v>
                </c:pt>
                <c:pt idx="802">
                  <c:v>212.55500000000001</c:v>
                </c:pt>
                <c:pt idx="803">
                  <c:v>212.50899999999999</c:v>
                </c:pt>
                <c:pt idx="804">
                  <c:v>212.51499999999999</c:v>
                </c:pt>
                <c:pt idx="805">
                  <c:v>212.48400000000001</c:v>
                </c:pt>
                <c:pt idx="806">
                  <c:v>212.46799999999999</c:v>
                </c:pt>
                <c:pt idx="807">
                  <c:v>212.43700000000001</c:v>
                </c:pt>
                <c:pt idx="808">
                  <c:v>212.429</c:v>
                </c:pt>
                <c:pt idx="809">
                  <c:v>212.41900000000001</c:v>
                </c:pt>
                <c:pt idx="810">
                  <c:v>212.45599999999999</c:v>
                </c:pt>
                <c:pt idx="811">
                  <c:v>212.404</c:v>
                </c:pt>
                <c:pt idx="812">
                  <c:v>212.35400000000001</c:v>
                </c:pt>
                <c:pt idx="813">
                  <c:v>212.29599999999999</c:v>
                </c:pt>
                <c:pt idx="814">
                  <c:v>212.24100000000001</c:v>
                </c:pt>
                <c:pt idx="815">
                  <c:v>212.20400000000001</c:v>
                </c:pt>
                <c:pt idx="816">
                  <c:v>212.13900000000001</c:v>
                </c:pt>
                <c:pt idx="817">
                  <c:v>212.143</c:v>
                </c:pt>
                <c:pt idx="818">
                  <c:v>212.143</c:v>
                </c:pt>
                <c:pt idx="819">
                  <c:v>212.09200000000001</c:v>
                </c:pt>
                <c:pt idx="820">
                  <c:v>212.06899999999999</c:v>
                </c:pt>
                <c:pt idx="821">
                  <c:v>212.00800000000001</c:v>
                </c:pt>
                <c:pt idx="822">
                  <c:v>211.983</c:v>
                </c:pt>
                <c:pt idx="823">
                  <c:v>211.935</c:v>
                </c:pt>
                <c:pt idx="824">
                  <c:v>211.93700000000001</c:v>
                </c:pt>
                <c:pt idx="825">
                  <c:v>211.923</c:v>
                </c:pt>
                <c:pt idx="826">
                  <c:v>211.922</c:v>
                </c:pt>
                <c:pt idx="827">
                  <c:v>211.91200000000001</c:v>
                </c:pt>
                <c:pt idx="828">
                  <c:v>211.87799999999999</c:v>
                </c:pt>
                <c:pt idx="829">
                  <c:v>211.84100000000001</c:v>
                </c:pt>
                <c:pt idx="830">
                  <c:v>211.815</c:v>
                </c:pt>
                <c:pt idx="831">
                  <c:v>211.78100000000001</c:v>
                </c:pt>
                <c:pt idx="832">
                  <c:v>211.755</c:v>
                </c:pt>
                <c:pt idx="833">
                  <c:v>211.72499999999999</c:v>
                </c:pt>
                <c:pt idx="834">
                  <c:v>211.66499999999999</c:v>
                </c:pt>
                <c:pt idx="835">
                  <c:v>211.66200000000001</c:v>
                </c:pt>
                <c:pt idx="836">
                  <c:v>211.68899999999999</c:v>
                </c:pt>
                <c:pt idx="837">
                  <c:v>211.69399999999999</c:v>
                </c:pt>
                <c:pt idx="838">
                  <c:v>211.744</c:v>
                </c:pt>
                <c:pt idx="839">
                  <c:v>211.79</c:v>
                </c:pt>
                <c:pt idx="840">
                  <c:v>211.80099999999999</c:v>
                </c:pt>
                <c:pt idx="841">
                  <c:v>211.81200000000001</c:v>
                </c:pt>
                <c:pt idx="842">
                  <c:v>211.785</c:v>
                </c:pt>
                <c:pt idx="843">
                  <c:v>211.79499999999999</c:v>
                </c:pt>
                <c:pt idx="844">
                  <c:v>211.76900000000001</c:v>
                </c:pt>
                <c:pt idx="845">
                  <c:v>211.738</c:v>
                </c:pt>
                <c:pt idx="846">
                  <c:v>211.685</c:v>
                </c:pt>
                <c:pt idx="847">
                  <c:v>211.64699999999999</c:v>
                </c:pt>
                <c:pt idx="848">
                  <c:v>211.626</c:v>
                </c:pt>
                <c:pt idx="849">
                  <c:v>211.61</c:v>
                </c:pt>
                <c:pt idx="850">
                  <c:v>211.58500000000001</c:v>
                </c:pt>
                <c:pt idx="851">
                  <c:v>211.57</c:v>
                </c:pt>
                <c:pt idx="852">
                  <c:v>211.565</c:v>
                </c:pt>
                <c:pt idx="853">
                  <c:v>211.54499999999999</c:v>
                </c:pt>
                <c:pt idx="854">
                  <c:v>211.52099999999999</c:v>
                </c:pt>
                <c:pt idx="855">
                  <c:v>211.50800000000001</c:v>
                </c:pt>
                <c:pt idx="856">
                  <c:v>211.49199999999999</c:v>
                </c:pt>
                <c:pt idx="857">
                  <c:v>211.47499999999999</c:v>
                </c:pt>
                <c:pt idx="858">
                  <c:v>211.42500000000001</c:v>
                </c:pt>
                <c:pt idx="859">
                  <c:v>211.398</c:v>
                </c:pt>
                <c:pt idx="860">
                  <c:v>211.30799999999999</c:v>
                </c:pt>
                <c:pt idx="861">
                  <c:v>211.29300000000001</c:v>
                </c:pt>
                <c:pt idx="862">
                  <c:v>211.273</c:v>
                </c:pt>
                <c:pt idx="863">
                  <c:v>211.26599999999999</c:v>
                </c:pt>
                <c:pt idx="864">
                  <c:v>211.27099999999999</c:v>
                </c:pt>
                <c:pt idx="865">
                  <c:v>211.21</c:v>
                </c:pt>
                <c:pt idx="866">
                  <c:v>211.18600000000001</c:v>
                </c:pt>
                <c:pt idx="867">
                  <c:v>211.119</c:v>
                </c:pt>
                <c:pt idx="868">
                  <c:v>211.06</c:v>
                </c:pt>
                <c:pt idx="869">
                  <c:v>210.988</c:v>
                </c:pt>
                <c:pt idx="870">
                  <c:v>210.93199999999999</c:v>
                </c:pt>
                <c:pt idx="871">
                  <c:v>210.90100000000001</c:v>
                </c:pt>
                <c:pt idx="872">
                  <c:v>210.874</c:v>
                </c:pt>
                <c:pt idx="873">
                  <c:v>210.887</c:v>
                </c:pt>
                <c:pt idx="874">
                  <c:v>210.90799999999999</c:v>
                </c:pt>
                <c:pt idx="875">
                  <c:v>210.92500000000001</c:v>
                </c:pt>
                <c:pt idx="876">
                  <c:v>210.947</c:v>
                </c:pt>
                <c:pt idx="877">
                  <c:v>210.96799999999999</c:v>
                </c:pt>
                <c:pt idx="878">
                  <c:v>211.00800000000001</c:v>
                </c:pt>
                <c:pt idx="879">
                  <c:v>211.02500000000001</c:v>
                </c:pt>
                <c:pt idx="880">
                  <c:v>211.005</c:v>
                </c:pt>
                <c:pt idx="881">
                  <c:v>211.01900000000001</c:v>
                </c:pt>
                <c:pt idx="882">
                  <c:v>211.02500000000001</c:v>
                </c:pt>
                <c:pt idx="883">
                  <c:v>211.047</c:v>
                </c:pt>
                <c:pt idx="884">
                  <c:v>211.05099999999999</c:v>
                </c:pt>
                <c:pt idx="885">
                  <c:v>211.14400000000001</c:v>
                </c:pt>
                <c:pt idx="886">
                  <c:v>211.16800000000001</c:v>
                </c:pt>
                <c:pt idx="887">
                  <c:v>211.143</c:v>
                </c:pt>
                <c:pt idx="888">
                  <c:v>211.15700000000001</c:v>
                </c:pt>
                <c:pt idx="889">
                  <c:v>210.98400000000001</c:v>
                </c:pt>
                <c:pt idx="890">
                  <c:v>210.93600000000001</c:v>
                </c:pt>
                <c:pt idx="891">
                  <c:v>210.89</c:v>
                </c:pt>
                <c:pt idx="892">
                  <c:v>210.85599999999999</c:v>
                </c:pt>
                <c:pt idx="893">
                  <c:v>210.88900000000001</c:v>
                </c:pt>
                <c:pt idx="894">
                  <c:v>210.95099999999999</c:v>
                </c:pt>
                <c:pt idx="895">
                  <c:v>210.95</c:v>
                </c:pt>
                <c:pt idx="896">
                  <c:v>210.97900000000001</c:v>
                </c:pt>
                <c:pt idx="897">
                  <c:v>210.953</c:v>
                </c:pt>
                <c:pt idx="898">
                  <c:v>210.94</c:v>
                </c:pt>
                <c:pt idx="899">
                  <c:v>210.93100000000001</c:v>
                </c:pt>
                <c:pt idx="900">
                  <c:v>210.92699999999999</c:v>
                </c:pt>
                <c:pt idx="901">
                  <c:v>210.923</c:v>
                </c:pt>
                <c:pt idx="902">
                  <c:v>210.929</c:v>
                </c:pt>
                <c:pt idx="903">
                  <c:v>210.91</c:v>
                </c:pt>
                <c:pt idx="904">
                  <c:v>210.90600000000001</c:v>
                </c:pt>
                <c:pt idx="905">
                  <c:v>210.904</c:v>
                </c:pt>
                <c:pt idx="906">
                  <c:v>210.91900000000001</c:v>
                </c:pt>
                <c:pt idx="907">
                  <c:v>210.916</c:v>
                </c:pt>
                <c:pt idx="908">
                  <c:v>210.91499999999999</c:v>
                </c:pt>
                <c:pt idx="909">
                  <c:v>210.93799999999999</c:v>
                </c:pt>
                <c:pt idx="910">
                  <c:v>210.93799999999999</c:v>
                </c:pt>
                <c:pt idx="911">
                  <c:v>210.95</c:v>
                </c:pt>
                <c:pt idx="912">
                  <c:v>210.96100000000001</c:v>
                </c:pt>
                <c:pt idx="913">
                  <c:v>210.91800000000001</c:v>
                </c:pt>
                <c:pt idx="914">
                  <c:v>210.83099999999999</c:v>
                </c:pt>
                <c:pt idx="915">
                  <c:v>210.779</c:v>
                </c:pt>
                <c:pt idx="916">
                  <c:v>210.70400000000001</c:v>
                </c:pt>
                <c:pt idx="917">
                  <c:v>210.702</c:v>
                </c:pt>
                <c:pt idx="918">
                  <c:v>210.68299999999999</c:v>
                </c:pt>
                <c:pt idx="919">
                  <c:v>210.703</c:v>
                </c:pt>
                <c:pt idx="920">
                  <c:v>210.71799999999999</c:v>
                </c:pt>
                <c:pt idx="921">
                  <c:v>210.75399999999999</c:v>
                </c:pt>
                <c:pt idx="922">
                  <c:v>210.78800000000001</c:v>
                </c:pt>
                <c:pt idx="923">
                  <c:v>210.84200000000001</c:v>
                </c:pt>
                <c:pt idx="924">
                  <c:v>210.869</c:v>
                </c:pt>
                <c:pt idx="925">
                  <c:v>210.92400000000001</c:v>
                </c:pt>
                <c:pt idx="926">
                  <c:v>210.96100000000001</c:v>
                </c:pt>
                <c:pt idx="927">
                  <c:v>210.99199999999999</c:v>
                </c:pt>
                <c:pt idx="928">
                  <c:v>210.989</c:v>
                </c:pt>
                <c:pt idx="929">
                  <c:v>211.012</c:v>
                </c:pt>
                <c:pt idx="930">
                  <c:v>211.03700000000001</c:v>
                </c:pt>
                <c:pt idx="931">
                  <c:v>211.07</c:v>
                </c:pt>
                <c:pt idx="932">
                  <c:v>211.12200000000001</c:v>
                </c:pt>
                <c:pt idx="933">
                  <c:v>211.15100000000001</c:v>
                </c:pt>
                <c:pt idx="934">
                  <c:v>211.12700000000001</c:v>
                </c:pt>
                <c:pt idx="935">
                  <c:v>211.08</c:v>
                </c:pt>
                <c:pt idx="936">
                  <c:v>211.023</c:v>
                </c:pt>
                <c:pt idx="937">
                  <c:v>210.994</c:v>
                </c:pt>
                <c:pt idx="938">
                  <c:v>210.965</c:v>
                </c:pt>
                <c:pt idx="939">
                  <c:v>210.94300000000001</c:v>
                </c:pt>
                <c:pt idx="940">
                  <c:v>210.89500000000001</c:v>
                </c:pt>
                <c:pt idx="941">
                  <c:v>210.92599999999999</c:v>
                </c:pt>
                <c:pt idx="942">
                  <c:v>210.91499999999999</c:v>
                </c:pt>
                <c:pt idx="943">
                  <c:v>210.93</c:v>
                </c:pt>
                <c:pt idx="944">
                  <c:v>210.94200000000001</c:v>
                </c:pt>
                <c:pt idx="945">
                  <c:v>210.94300000000001</c:v>
                </c:pt>
                <c:pt idx="946">
                  <c:v>210.953</c:v>
                </c:pt>
                <c:pt idx="947">
                  <c:v>210.97</c:v>
                </c:pt>
                <c:pt idx="948">
                  <c:v>210.98599999999999</c:v>
                </c:pt>
                <c:pt idx="949">
                  <c:v>211.01400000000001</c:v>
                </c:pt>
                <c:pt idx="950">
                  <c:v>211.042</c:v>
                </c:pt>
                <c:pt idx="951">
                  <c:v>211.05199999999999</c:v>
                </c:pt>
                <c:pt idx="952">
                  <c:v>211.06299999999999</c:v>
                </c:pt>
                <c:pt idx="953">
                  <c:v>211.03700000000001</c:v>
                </c:pt>
                <c:pt idx="954">
                  <c:v>211.02600000000001</c:v>
                </c:pt>
                <c:pt idx="955">
                  <c:v>211.03299999999999</c:v>
                </c:pt>
                <c:pt idx="956">
                  <c:v>211.07300000000001</c:v>
                </c:pt>
                <c:pt idx="957">
                  <c:v>211.01</c:v>
                </c:pt>
                <c:pt idx="958">
                  <c:v>211.04400000000001</c:v>
                </c:pt>
                <c:pt idx="959">
                  <c:v>210.77600000000001</c:v>
                </c:pt>
                <c:pt idx="960">
                  <c:v>210.702</c:v>
                </c:pt>
                <c:pt idx="961">
                  <c:v>210.64599999999999</c:v>
                </c:pt>
                <c:pt idx="962">
                  <c:v>210.61500000000001</c:v>
                </c:pt>
                <c:pt idx="963">
                  <c:v>210.58699999999999</c:v>
                </c:pt>
                <c:pt idx="964">
                  <c:v>210.536</c:v>
                </c:pt>
                <c:pt idx="965">
                  <c:v>210.55099999999999</c:v>
                </c:pt>
                <c:pt idx="966">
                  <c:v>210.559</c:v>
                </c:pt>
                <c:pt idx="967">
                  <c:v>210.566</c:v>
                </c:pt>
                <c:pt idx="968">
                  <c:v>210.59399999999999</c:v>
                </c:pt>
                <c:pt idx="969">
                  <c:v>210.58199999999999</c:v>
                </c:pt>
                <c:pt idx="970">
                  <c:v>210.571</c:v>
                </c:pt>
                <c:pt idx="971">
                  <c:v>210.55500000000001</c:v>
                </c:pt>
                <c:pt idx="972">
                  <c:v>210.589</c:v>
                </c:pt>
                <c:pt idx="973">
                  <c:v>210.58500000000001</c:v>
                </c:pt>
                <c:pt idx="974">
                  <c:v>210.554</c:v>
                </c:pt>
                <c:pt idx="975">
                  <c:v>210.571</c:v>
                </c:pt>
                <c:pt idx="976">
                  <c:v>210.55500000000001</c:v>
                </c:pt>
                <c:pt idx="977">
                  <c:v>210.60599999999999</c:v>
                </c:pt>
                <c:pt idx="978">
                  <c:v>210.63</c:v>
                </c:pt>
                <c:pt idx="979">
                  <c:v>210.64699999999999</c:v>
                </c:pt>
                <c:pt idx="980">
                  <c:v>210.67500000000001</c:v>
                </c:pt>
                <c:pt idx="981">
                  <c:v>210.745</c:v>
                </c:pt>
                <c:pt idx="982">
                  <c:v>210.72399999999999</c:v>
                </c:pt>
                <c:pt idx="983">
                  <c:v>210.631</c:v>
                </c:pt>
                <c:pt idx="984">
                  <c:v>210.58500000000001</c:v>
                </c:pt>
                <c:pt idx="985">
                  <c:v>210.56100000000001</c:v>
                </c:pt>
                <c:pt idx="986">
                  <c:v>210.566</c:v>
                </c:pt>
                <c:pt idx="987">
                  <c:v>210.56299999999999</c:v>
                </c:pt>
                <c:pt idx="988">
                  <c:v>210.57400000000001</c:v>
                </c:pt>
                <c:pt idx="989">
                  <c:v>210.529</c:v>
                </c:pt>
                <c:pt idx="990">
                  <c:v>210.50399999999999</c:v>
                </c:pt>
                <c:pt idx="991">
                  <c:v>210.45500000000001</c:v>
                </c:pt>
                <c:pt idx="992">
                  <c:v>210.49</c:v>
                </c:pt>
                <c:pt idx="993">
                  <c:v>210.39099999999999</c:v>
                </c:pt>
                <c:pt idx="994">
                  <c:v>210.30600000000001</c:v>
                </c:pt>
                <c:pt idx="995">
                  <c:v>210.29400000000001</c:v>
                </c:pt>
                <c:pt idx="996">
                  <c:v>210.26499999999999</c:v>
                </c:pt>
                <c:pt idx="997">
                  <c:v>210.21799999999999</c:v>
                </c:pt>
                <c:pt idx="998">
                  <c:v>210.15799999999999</c:v>
                </c:pt>
                <c:pt idx="999">
                  <c:v>210.077</c:v>
                </c:pt>
                <c:pt idx="1000">
                  <c:v>210.04599999999999</c:v>
                </c:pt>
                <c:pt idx="1001">
                  <c:v>209.995</c:v>
                </c:pt>
                <c:pt idx="1002">
                  <c:v>209.91499999999999</c:v>
                </c:pt>
                <c:pt idx="1003">
                  <c:v>209.88200000000001</c:v>
                </c:pt>
                <c:pt idx="1004">
                  <c:v>209.83600000000001</c:v>
                </c:pt>
                <c:pt idx="1005">
                  <c:v>209.845</c:v>
                </c:pt>
                <c:pt idx="1006">
                  <c:v>209.77500000000001</c:v>
                </c:pt>
                <c:pt idx="1007">
                  <c:v>209.714</c:v>
                </c:pt>
                <c:pt idx="1008">
                  <c:v>209.69800000000001</c:v>
                </c:pt>
                <c:pt idx="1009">
                  <c:v>209.65299999999999</c:v>
                </c:pt>
                <c:pt idx="1010">
                  <c:v>209.63800000000001</c:v>
                </c:pt>
                <c:pt idx="1011">
                  <c:v>209.596</c:v>
                </c:pt>
                <c:pt idx="1012">
                  <c:v>209.59399999999999</c:v>
                </c:pt>
                <c:pt idx="1013">
                  <c:v>209.62700000000001</c:v>
                </c:pt>
                <c:pt idx="1014">
                  <c:v>209.61099999999999</c:v>
                </c:pt>
                <c:pt idx="1015">
                  <c:v>209.61</c:v>
                </c:pt>
                <c:pt idx="1016">
                  <c:v>209.63200000000001</c:v>
                </c:pt>
                <c:pt idx="1017">
                  <c:v>209.65199999999999</c:v>
                </c:pt>
                <c:pt idx="1018">
                  <c:v>209.661</c:v>
                </c:pt>
                <c:pt idx="1019">
                  <c:v>209.65299999999999</c:v>
                </c:pt>
                <c:pt idx="1020">
                  <c:v>209.67</c:v>
                </c:pt>
                <c:pt idx="1021">
                  <c:v>209.672</c:v>
                </c:pt>
                <c:pt idx="1022">
                  <c:v>209.69900000000001</c:v>
                </c:pt>
                <c:pt idx="1023">
                  <c:v>209.74199999999999</c:v>
                </c:pt>
                <c:pt idx="1024">
                  <c:v>209.79300000000001</c:v>
                </c:pt>
                <c:pt idx="1025">
                  <c:v>209.86699999999999</c:v>
                </c:pt>
                <c:pt idx="1026">
                  <c:v>209.82300000000001</c:v>
                </c:pt>
                <c:pt idx="1027">
                  <c:v>209.77</c:v>
                </c:pt>
                <c:pt idx="1028">
                  <c:v>209.73</c:v>
                </c:pt>
                <c:pt idx="1029">
                  <c:v>209.68799999999999</c:v>
                </c:pt>
                <c:pt idx="1030">
                  <c:v>209.62899999999999</c:v>
                </c:pt>
                <c:pt idx="1031">
                  <c:v>209.56800000000001</c:v>
                </c:pt>
                <c:pt idx="1032">
                  <c:v>209.54900000000001</c:v>
                </c:pt>
                <c:pt idx="1033">
                  <c:v>209.57599999999999</c:v>
                </c:pt>
                <c:pt idx="1034">
                  <c:v>209.59100000000001</c:v>
                </c:pt>
                <c:pt idx="1035">
                  <c:v>209.59800000000001</c:v>
                </c:pt>
                <c:pt idx="1036">
                  <c:v>209.58799999999999</c:v>
                </c:pt>
                <c:pt idx="1037">
                  <c:v>209.61099999999999</c:v>
                </c:pt>
                <c:pt idx="1038">
                  <c:v>209.68100000000001</c:v>
                </c:pt>
                <c:pt idx="1039">
                  <c:v>209.64099999999999</c:v>
                </c:pt>
                <c:pt idx="1040">
                  <c:v>209.58199999999999</c:v>
                </c:pt>
                <c:pt idx="1041">
                  <c:v>209.53899999999999</c:v>
                </c:pt>
                <c:pt idx="1042">
                  <c:v>209.47300000000001</c:v>
                </c:pt>
                <c:pt idx="1043">
                  <c:v>209.547</c:v>
                </c:pt>
                <c:pt idx="1044">
                  <c:v>209.535</c:v>
                </c:pt>
                <c:pt idx="1045">
                  <c:v>209.446</c:v>
                </c:pt>
                <c:pt idx="1046">
                  <c:v>209.53700000000001</c:v>
                </c:pt>
                <c:pt idx="1047">
                  <c:v>209.54900000000001</c:v>
                </c:pt>
                <c:pt idx="1048">
                  <c:v>209.578</c:v>
                </c:pt>
                <c:pt idx="1049">
                  <c:v>209.541</c:v>
                </c:pt>
                <c:pt idx="1050">
                  <c:v>209.53200000000001</c:v>
                </c:pt>
                <c:pt idx="1051">
                  <c:v>209.45400000000001</c:v>
                </c:pt>
                <c:pt idx="1052">
                  <c:v>209.399</c:v>
                </c:pt>
                <c:pt idx="1053">
                  <c:v>209.327</c:v>
                </c:pt>
                <c:pt idx="1054">
                  <c:v>209.31700000000001</c:v>
                </c:pt>
                <c:pt idx="1055">
                  <c:v>209.29499999999999</c:v>
                </c:pt>
                <c:pt idx="1056">
                  <c:v>209.26400000000001</c:v>
                </c:pt>
                <c:pt idx="1057">
                  <c:v>209.227</c:v>
                </c:pt>
                <c:pt idx="1058">
                  <c:v>209.20599999999999</c:v>
                </c:pt>
                <c:pt idx="1059">
                  <c:v>209.20699999999999</c:v>
                </c:pt>
                <c:pt idx="1060">
                  <c:v>209.18100000000001</c:v>
                </c:pt>
                <c:pt idx="1061">
                  <c:v>209.15700000000001</c:v>
                </c:pt>
                <c:pt idx="1062">
                  <c:v>209.149</c:v>
                </c:pt>
                <c:pt idx="1063">
                  <c:v>209.12299999999999</c:v>
                </c:pt>
                <c:pt idx="1064">
                  <c:v>209.09700000000001</c:v>
                </c:pt>
                <c:pt idx="1065">
                  <c:v>209.066</c:v>
                </c:pt>
                <c:pt idx="1066">
                  <c:v>209.041</c:v>
                </c:pt>
                <c:pt idx="1067">
                  <c:v>209.024</c:v>
                </c:pt>
                <c:pt idx="1068">
                  <c:v>209.00800000000001</c:v>
                </c:pt>
                <c:pt idx="1069">
                  <c:v>209.005</c:v>
                </c:pt>
                <c:pt idx="1070">
                  <c:v>209.036</c:v>
                </c:pt>
                <c:pt idx="1071">
                  <c:v>209.041</c:v>
                </c:pt>
                <c:pt idx="1072">
                  <c:v>209.023</c:v>
                </c:pt>
                <c:pt idx="1073">
                  <c:v>209.02699999999999</c:v>
                </c:pt>
                <c:pt idx="1074">
                  <c:v>208.99700000000001</c:v>
                </c:pt>
                <c:pt idx="1075">
                  <c:v>208.982</c:v>
                </c:pt>
                <c:pt idx="1076">
                  <c:v>208.97</c:v>
                </c:pt>
                <c:pt idx="1077">
                  <c:v>208.977</c:v>
                </c:pt>
                <c:pt idx="1078">
                  <c:v>208.97</c:v>
                </c:pt>
                <c:pt idx="1079">
                  <c:v>208.96</c:v>
                </c:pt>
                <c:pt idx="1080">
                  <c:v>208.923</c:v>
                </c:pt>
                <c:pt idx="1081">
                  <c:v>208.95400000000001</c:v>
                </c:pt>
                <c:pt idx="1082">
                  <c:v>208.964</c:v>
                </c:pt>
                <c:pt idx="1083">
                  <c:v>209.00800000000001</c:v>
                </c:pt>
                <c:pt idx="1084">
                  <c:v>209.03399999999999</c:v>
                </c:pt>
                <c:pt idx="1085">
                  <c:v>209.05699999999999</c:v>
                </c:pt>
                <c:pt idx="1086">
                  <c:v>209.12799999999999</c:v>
                </c:pt>
                <c:pt idx="1087">
                  <c:v>209.11600000000001</c:v>
                </c:pt>
                <c:pt idx="1088">
                  <c:v>209.15700000000001</c:v>
                </c:pt>
                <c:pt idx="1089">
                  <c:v>209.2</c:v>
                </c:pt>
                <c:pt idx="1090">
                  <c:v>209.23699999999999</c:v>
                </c:pt>
                <c:pt idx="1091">
                  <c:v>209.327</c:v>
                </c:pt>
                <c:pt idx="1092">
                  <c:v>209.4</c:v>
                </c:pt>
                <c:pt idx="1093">
                  <c:v>209.46</c:v>
                </c:pt>
                <c:pt idx="1094">
                  <c:v>209.524</c:v>
                </c:pt>
                <c:pt idx="1095">
                  <c:v>209.471</c:v>
                </c:pt>
                <c:pt idx="1096">
                  <c:v>209.42099999999999</c:v>
                </c:pt>
                <c:pt idx="1097">
                  <c:v>209.364</c:v>
                </c:pt>
                <c:pt idx="1098">
                  <c:v>209.27099999999999</c:v>
                </c:pt>
                <c:pt idx="1099">
                  <c:v>209.20599999999999</c:v>
                </c:pt>
                <c:pt idx="1100">
                  <c:v>209.16200000000001</c:v>
                </c:pt>
                <c:pt idx="1101">
                  <c:v>209.15199999999999</c:v>
                </c:pt>
                <c:pt idx="1102">
                  <c:v>209.14599999999999</c:v>
                </c:pt>
                <c:pt idx="1103">
                  <c:v>209.14500000000001</c:v>
                </c:pt>
                <c:pt idx="1104">
                  <c:v>209.09299999999999</c:v>
                </c:pt>
                <c:pt idx="1105">
                  <c:v>209.12</c:v>
                </c:pt>
                <c:pt idx="1106">
                  <c:v>209.11199999999999</c:v>
                </c:pt>
                <c:pt idx="1107">
                  <c:v>209.09800000000001</c:v>
                </c:pt>
                <c:pt idx="1108">
                  <c:v>209.077</c:v>
                </c:pt>
                <c:pt idx="1109">
                  <c:v>209.08</c:v>
                </c:pt>
                <c:pt idx="1110">
                  <c:v>209.03700000000001</c:v>
                </c:pt>
                <c:pt idx="1111">
                  <c:v>209.03800000000001</c:v>
                </c:pt>
                <c:pt idx="1112">
                  <c:v>209.00399999999999</c:v>
                </c:pt>
                <c:pt idx="1113">
                  <c:v>208.989</c:v>
                </c:pt>
                <c:pt idx="1114">
                  <c:v>208.98</c:v>
                </c:pt>
                <c:pt idx="1115">
                  <c:v>208.96700000000001</c:v>
                </c:pt>
                <c:pt idx="1116">
                  <c:v>208.96899999999999</c:v>
                </c:pt>
                <c:pt idx="1117">
                  <c:v>208.99299999999999</c:v>
                </c:pt>
                <c:pt idx="1118">
                  <c:v>208.90600000000001</c:v>
                </c:pt>
                <c:pt idx="1119">
                  <c:v>208.87299999999999</c:v>
                </c:pt>
                <c:pt idx="1120">
                  <c:v>208.80799999999999</c:v>
                </c:pt>
                <c:pt idx="1121">
                  <c:v>208.73599999999999</c:v>
                </c:pt>
                <c:pt idx="1122">
                  <c:v>208.67500000000001</c:v>
                </c:pt>
                <c:pt idx="1123">
                  <c:v>208.626</c:v>
                </c:pt>
                <c:pt idx="1124">
                  <c:v>208.59800000000001</c:v>
                </c:pt>
                <c:pt idx="1125">
                  <c:v>208.512</c:v>
                </c:pt>
                <c:pt idx="1126">
                  <c:v>208.477</c:v>
                </c:pt>
                <c:pt idx="1127">
                  <c:v>208.45</c:v>
                </c:pt>
                <c:pt idx="1128">
                  <c:v>208.44</c:v>
                </c:pt>
                <c:pt idx="1129">
                  <c:v>208.459</c:v>
                </c:pt>
                <c:pt idx="1130">
                  <c:v>208.56</c:v>
                </c:pt>
                <c:pt idx="1131">
                  <c:v>208.66399999999999</c:v>
                </c:pt>
                <c:pt idx="1132">
                  <c:v>208.70699999999999</c:v>
                </c:pt>
                <c:pt idx="1133">
                  <c:v>208.75399999999999</c:v>
                </c:pt>
                <c:pt idx="1134">
                  <c:v>208.80099999999999</c:v>
                </c:pt>
                <c:pt idx="1135">
                  <c:v>208.845</c:v>
                </c:pt>
                <c:pt idx="1136">
                  <c:v>208.87</c:v>
                </c:pt>
                <c:pt idx="1137">
                  <c:v>208.90899999999999</c:v>
                </c:pt>
                <c:pt idx="1138">
                  <c:v>208.964</c:v>
                </c:pt>
                <c:pt idx="1139">
                  <c:v>208.87799999999999</c:v>
                </c:pt>
                <c:pt idx="1140">
                  <c:v>208.73</c:v>
                </c:pt>
                <c:pt idx="1141">
                  <c:v>208.67599999999999</c:v>
                </c:pt>
                <c:pt idx="1142">
                  <c:v>208.654</c:v>
                </c:pt>
                <c:pt idx="1143">
                  <c:v>208.648</c:v>
                </c:pt>
                <c:pt idx="1144">
                  <c:v>208.696</c:v>
                </c:pt>
                <c:pt idx="1145">
                  <c:v>208.75</c:v>
                </c:pt>
                <c:pt idx="1146">
                  <c:v>208.75200000000001</c:v>
                </c:pt>
                <c:pt idx="1147">
                  <c:v>208.74700000000001</c:v>
                </c:pt>
                <c:pt idx="1148">
                  <c:v>208.733</c:v>
                </c:pt>
                <c:pt idx="1149">
                  <c:v>208.72800000000001</c:v>
                </c:pt>
                <c:pt idx="1150">
                  <c:v>208.72</c:v>
                </c:pt>
                <c:pt idx="1151">
                  <c:v>208.703</c:v>
                </c:pt>
                <c:pt idx="1152">
                  <c:v>208.684</c:v>
                </c:pt>
                <c:pt idx="1153">
                  <c:v>208.67599999999999</c:v>
                </c:pt>
                <c:pt idx="1154">
                  <c:v>208.661</c:v>
                </c:pt>
                <c:pt idx="1155">
                  <c:v>208.65899999999999</c:v>
                </c:pt>
                <c:pt idx="1156">
                  <c:v>208.673</c:v>
                </c:pt>
                <c:pt idx="1157">
                  <c:v>208.709</c:v>
                </c:pt>
                <c:pt idx="1158">
                  <c:v>208.745</c:v>
                </c:pt>
                <c:pt idx="1159">
                  <c:v>208.768</c:v>
                </c:pt>
                <c:pt idx="1160">
                  <c:v>208.74700000000001</c:v>
                </c:pt>
                <c:pt idx="1161">
                  <c:v>208.72399999999999</c:v>
                </c:pt>
                <c:pt idx="1162">
                  <c:v>208.696</c:v>
                </c:pt>
                <c:pt idx="1163">
                  <c:v>208.58600000000001</c:v>
                </c:pt>
                <c:pt idx="1164">
                  <c:v>208.52699999999999</c:v>
                </c:pt>
                <c:pt idx="1165">
                  <c:v>208.51499999999999</c:v>
                </c:pt>
                <c:pt idx="1166">
                  <c:v>208.53200000000001</c:v>
                </c:pt>
                <c:pt idx="1167">
                  <c:v>208.57300000000001</c:v>
                </c:pt>
                <c:pt idx="1168">
                  <c:v>208.602</c:v>
                </c:pt>
                <c:pt idx="1169">
                  <c:v>208.64500000000001</c:v>
                </c:pt>
                <c:pt idx="1170">
                  <c:v>208.67099999999999</c:v>
                </c:pt>
                <c:pt idx="1171">
                  <c:v>208.69800000000001</c:v>
                </c:pt>
                <c:pt idx="1172">
                  <c:v>208.71700000000001</c:v>
                </c:pt>
                <c:pt idx="1173">
                  <c:v>208.732</c:v>
                </c:pt>
                <c:pt idx="1174">
                  <c:v>208.78</c:v>
                </c:pt>
                <c:pt idx="1175">
                  <c:v>208.816</c:v>
                </c:pt>
                <c:pt idx="1176">
                  <c:v>208.839</c:v>
                </c:pt>
                <c:pt idx="1177">
                  <c:v>208.875</c:v>
                </c:pt>
                <c:pt idx="1178">
                  <c:v>208.89599999999999</c:v>
                </c:pt>
                <c:pt idx="1179">
                  <c:v>208.90700000000001</c:v>
                </c:pt>
                <c:pt idx="1180">
                  <c:v>208.93299999999999</c:v>
                </c:pt>
                <c:pt idx="1181">
                  <c:v>208.93899999999999</c:v>
                </c:pt>
                <c:pt idx="1182">
                  <c:v>208.952</c:v>
                </c:pt>
                <c:pt idx="1183">
                  <c:v>208.96700000000001</c:v>
                </c:pt>
                <c:pt idx="1184">
                  <c:v>208.93100000000001</c:v>
                </c:pt>
                <c:pt idx="1185">
                  <c:v>208.91800000000001</c:v>
                </c:pt>
                <c:pt idx="1186">
                  <c:v>208.893</c:v>
                </c:pt>
                <c:pt idx="1187">
                  <c:v>208.80199999999999</c:v>
                </c:pt>
                <c:pt idx="1188">
                  <c:v>208.72300000000001</c:v>
                </c:pt>
                <c:pt idx="1189">
                  <c:v>208.61799999999999</c:v>
                </c:pt>
                <c:pt idx="1190">
                  <c:v>208.61500000000001</c:v>
                </c:pt>
                <c:pt idx="1191">
                  <c:v>208.61</c:v>
                </c:pt>
                <c:pt idx="1192">
                  <c:v>208.589</c:v>
                </c:pt>
                <c:pt idx="1193">
                  <c:v>208.60400000000001</c:v>
                </c:pt>
                <c:pt idx="1194">
                  <c:v>208.59399999999999</c:v>
                </c:pt>
                <c:pt idx="1195">
                  <c:v>208.60599999999999</c:v>
                </c:pt>
                <c:pt idx="1196">
                  <c:v>208.59700000000001</c:v>
                </c:pt>
                <c:pt idx="1197">
                  <c:v>208.60499999999999</c:v>
                </c:pt>
                <c:pt idx="1198">
                  <c:v>208.60599999999999</c:v>
                </c:pt>
                <c:pt idx="1199">
                  <c:v>208.59399999999999</c:v>
                </c:pt>
                <c:pt idx="1200">
                  <c:v>208.59299999999999</c:v>
                </c:pt>
                <c:pt idx="1201">
                  <c:v>208.59800000000001</c:v>
                </c:pt>
                <c:pt idx="1202">
                  <c:v>208.64599999999999</c:v>
                </c:pt>
                <c:pt idx="1203">
                  <c:v>208.666</c:v>
                </c:pt>
                <c:pt idx="1204">
                  <c:v>208.67099999999999</c:v>
                </c:pt>
                <c:pt idx="1205">
                  <c:v>208.75899999999999</c:v>
                </c:pt>
                <c:pt idx="1206">
                  <c:v>208.79499999999999</c:v>
                </c:pt>
                <c:pt idx="1207">
                  <c:v>208.76300000000001</c:v>
                </c:pt>
                <c:pt idx="1208">
                  <c:v>208.72399999999999</c:v>
                </c:pt>
                <c:pt idx="1209">
                  <c:v>208.727</c:v>
                </c:pt>
                <c:pt idx="1210">
                  <c:v>208.66800000000001</c:v>
                </c:pt>
                <c:pt idx="1211">
                  <c:v>208.62299999999999</c:v>
                </c:pt>
                <c:pt idx="1212">
                  <c:v>208.55799999999999</c:v>
                </c:pt>
                <c:pt idx="1213">
                  <c:v>208.607</c:v>
                </c:pt>
                <c:pt idx="1214">
                  <c:v>208.648</c:v>
                </c:pt>
                <c:pt idx="1215">
                  <c:v>208.69</c:v>
                </c:pt>
                <c:pt idx="1216">
                  <c:v>208.703</c:v>
                </c:pt>
                <c:pt idx="1217">
                  <c:v>208.74</c:v>
                </c:pt>
                <c:pt idx="1218">
                  <c:v>208.744</c:v>
                </c:pt>
                <c:pt idx="1219">
                  <c:v>208.76900000000001</c:v>
                </c:pt>
                <c:pt idx="1220">
                  <c:v>208.767</c:v>
                </c:pt>
                <c:pt idx="1221">
                  <c:v>208.81100000000001</c:v>
                </c:pt>
                <c:pt idx="1222">
                  <c:v>208.83600000000001</c:v>
                </c:pt>
                <c:pt idx="1223">
                  <c:v>208.8</c:v>
                </c:pt>
                <c:pt idx="1224">
                  <c:v>208.85</c:v>
                </c:pt>
                <c:pt idx="1225">
                  <c:v>208.9</c:v>
                </c:pt>
                <c:pt idx="1226">
                  <c:v>208.922</c:v>
                </c:pt>
                <c:pt idx="1227">
                  <c:v>208.93199999999999</c:v>
                </c:pt>
                <c:pt idx="1228">
                  <c:v>208.964</c:v>
                </c:pt>
                <c:pt idx="1229">
                  <c:v>209.00200000000001</c:v>
                </c:pt>
                <c:pt idx="1230">
                  <c:v>208.98500000000001</c:v>
                </c:pt>
                <c:pt idx="1231">
                  <c:v>208.934</c:v>
                </c:pt>
                <c:pt idx="1232">
                  <c:v>208.89400000000001</c:v>
                </c:pt>
                <c:pt idx="1233">
                  <c:v>208.86099999999999</c:v>
                </c:pt>
                <c:pt idx="1234">
                  <c:v>208.858</c:v>
                </c:pt>
                <c:pt idx="1235">
                  <c:v>208.85400000000001</c:v>
                </c:pt>
                <c:pt idx="1236">
                  <c:v>208.874</c:v>
                </c:pt>
                <c:pt idx="1237">
                  <c:v>208.91499999999999</c:v>
                </c:pt>
                <c:pt idx="1238">
                  <c:v>208.98</c:v>
                </c:pt>
                <c:pt idx="1239">
                  <c:v>208.983</c:v>
                </c:pt>
                <c:pt idx="1240">
                  <c:v>209</c:v>
                </c:pt>
                <c:pt idx="1241">
                  <c:v>209.024</c:v>
                </c:pt>
                <c:pt idx="1242">
                  <c:v>208.99299999999999</c:v>
                </c:pt>
                <c:pt idx="1243">
                  <c:v>209.01900000000001</c:v>
                </c:pt>
                <c:pt idx="1244">
                  <c:v>209.024</c:v>
                </c:pt>
                <c:pt idx="1245">
                  <c:v>208.999</c:v>
                </c:pt>
                <c:pt idx="1246">
                  <c:v>208.982</c:v>
                </c:pt>
                <c:pt idx="1247">
                  <c:v>208.99600000000001</c:v>
                </c:pt>
                <c:pt idx="1248">
                  <c:v>209.011</c:v>
                </c:pt>
                <c:pt idx="1249">
                  <c:v>209.03800000000001</c:v>
                </c:pt>
                <c:pt idx="1250">
                  <c:v>209.03800000000001</c:v>
                </c:pt>
                <c:pt idx="1251">
                  <c:v>209.072</c:v>
                </c:pt>
                <c:pt idx="1252">
                  <c:v>209.126</c:v>
                </c:pt>
                <c:pt idx="1253">
                  <c:v>209.054</c:v>
                </c:pt>
                <c:pt idx="1254">
                  <c:v>208.99299999999999</c:v>
                </c:pt>
                <c:pt idx="1255">
                  <c:v>208.96</c:v>
                </c:pt>
                <c:pt idx="1256">
                  <c:v>208.93700000000001</c:v>
                </c:pt>
                <c:pt idx="1257">
                  <c:v>208.91800000000001</c:v>
                </c:pt>
                <c:pt idx="1258">
                  <c:v>208.87200000000001</c:v>
                </c:pt>
                <c:pt idx="1259">
                  <c:v>208.82900000000001</c:v>
                </c:pt>
                <c:pt idx="1260">
                  <c:v>208.827</c:v>
                </c:pt>
                <c:pt idx="1261">
                  <c:v>208.804</c:v>
                </c:pt>
                <c:pt idx="1262">
                  <c:v>208.77799999999999</c:v>
                </c:pt>
                <c:pt idx="1263">
                  <c:v>208.76599999999999</c:v>
                </c:pt>
                <c:pt idx="1264">
                  <c:v>208.74700000000001</c:v>
                </c:pt>
                <c:pt idx="1265">
                  <c:v>208.72300000000001</c:v>
                </c:pt>
                <c:pt idx="1266">
                  <c:v>208.708</c:v>
                </c:pt>
                <c:pt idx="1267">
                  <c:v>208.68700000000001</c:v>
                </c:pt>
                <c:pt idx="1268">
                  <c:v>208.68899999999999</c:v>
                </c:pt>
                <c:pt idx="1269">
                  <c:v>208.69800000000001</c:v>
                </c:pt>
                <c:pt idx="1270">
                  <c:v>208.732</c:v>
                </c:pt>
                <c:pt idx="1271">
                  <c:v>208.809</c:v>
                </c:pt>
                <c:pt idx="1272">
                  <c:v>208.84</c:v>
                </c:pt>
                <c:pt idx="1273">
                  <c:v>208.88800000000001</c:v>
                </c:pt>
                <c:pt idx="1274">
                  <c:v>208.923</c:v>
                </c:pt>
                <c:pt idx="1275">
                  <c:v>208.916</c:v>
                </c:pt>
                <c:pt idx="1276">
                  <c:v>208.869</c:v>
                </c:pt>
                <c:pt idx="1277">
                  <c:v>208.84100000000001</c:v>
                </c:pt>
                <c:pt idx="1278">
                  <c:v>208.80500000000001</c:v>
                </c:pt>
                <c:pt idx="1279">
                  <c:v>208.78700000000001</c:v>
                </c:pt>
                <c:pt idx="1280">
                  <c:v>208.73099999999999</c:v>
                </c:pt>
                <c:pt idx="1281">
                  <c:v>208.703</c:v>
                </c:pt>
                <c:pt idx="1282">
                  <c:v>208.71299999999999</c:v>
                </c:pt>
                <c:pt idx="1283">
                  <c:v>208.709</c:v>
                </c:pt>
                <c:pt idx="1284">
                  <c:v>208.71899999999999</c:v>
                </c:pt>
                <c:pt idx="1285">
                  <c:v>208.72300000000001</c:v>
                </c:pt>
                <c:pt idx="1286">
                  <c:v>208.74299999999999</c:v>
                </c:pt>
                <c:pt idx="1287">
                  <c:v>208.72200000000001</c:v>
                </c:pt>
                <c:pt idx="1288">
                  <c:v>208.75700000000001</c:v>
                </c:pt>
                <c:pt idx="1289">
                  <c:v>208.703</c:v>
                </c:pt>
                <c:pt idx="1290">
                  <c:v>208.745</c:v>
                </c:pt>
                <c:pt idx="1291">
                  <c:v>208.749</c:v>
                </c:pt>
                <c:pt idx="1292">
                  <c:v>208.744</c:v>
                </c:pt>
                <c:pt idx="1293">
                  <c:v>208.721</c:v>
                </c:pt>
                <c:pt idx="1294">
                  <c:v>208.70099999999999</c:v>
                </c:pt>
                <c:pt idx="1295">
                  <c:v>208.72300000000001</c:v>
                </c:pt>
                <c:pt idx="1296">
                  <c:v>208.73599999999999</c:v>
                </c:pt>
                <c:pt idx="1297">
                  <c:v>208.75800000000001</c:v>
                </c:pt>
                <c:pt idx="1298">
                  <c:v>208.79</c:v>
                </c:pt>
                <c:pt idx="1299">
                  <c:v>208.76300000000001</c:v>
                </c:pt>
                <c:pt idx="1300">
                  <c:v>208.678</c:v>
                </c:pt>
                <c:pt idx="1301">
                  <c:v>208.62</c:v>
                </c:pt>
                <c:pt idx="1302">
                  <c:v>208.53899999999999</c:v>
                </c:pt>
                <c:pt idx="1303">
                  <c:v>208.53100000000001</c:v>
                </c:pt>
                <c:pt idx="1304">
                  <c:v>208.49700000000001</c:v>
                </c:pt>
                <c:pt idx="1305">
                  <c:v>208.53200000000001</c:v>
                </c:pt>
                <c:pt idx="1306">
                  <c:v>208.54</c:v>
                </c:pt>
                <c:pt idx="1307">
                  <c:v>208.54</c:v>
                </c:pt>
                <c:pt idx="1308">
                  <c:v>208.58</c:v>
                </c:pt>
                <c:pt idx="1309">
                  <c:v>208.59299999999999</c:v>
                </c:pt>
                <c:pt idx="1310">
                  <c:v>208.58199999999999</c:v>
                </c:pt>
                <c:pt idx="1311">
                  <c:v>208.60499999999999</c:v>
                </c:pt>
                <c:pt idx="1312">
                  <c:v>208.59299999999999</c:v>
                </c:pt>
                <c:pt idx="1313">
                  <c:v>208.602</c:v>
                </c:pt>
                <c:pt idx="1314">
                  <c:v>208.64599999999999</c:v>
                </c:pt>
                <c:pt idx="1315">
                  <c:v>208.64500000000001</c:v>
                </c:pt>
                <c:pt idx="1316">
                  <c:v>208.61199999999999</c:v>
                </c:pt>
                <c:pt idx="1317">
                  <c:v>208.631</c:v>
                </c:pt>
                <c:pt idx="1318">
                  <c:v>208.69399999999999</c:v>
                </c:pt>
                <c:pt idx="1319">
                  <c:v>208.66900000000001</c:v>
                </c:pt>
                <c:pt idx="1320">
                  <c:v>208.68600000000001</c:v>
                </c:pt>
                <c:pt idx="1321">
                  <c:v>208.749</c:v>
                </c:pt>
                <c:pt idx="1322">
                  <c:v>208.84899999999999</c:v>
                </c:pt>
                <c:pt idx="1323">
                  <c:v>208.768</c:v>
                </c:pt>
                <c:pt idx="1324">
                  <c:v>208.749</c:v>
                </c:pt>
                <c:pt idx="1325">
                  <c:v>208.68799999999999</c:v>
                </c:pt>
                <c:pt idx="1326">
                  <c:v>208.654</c:v>
                </c:pt>
                <c:pt idx="1327">
                  <c:v>208.57499999999999</c:v>
                </c:pt>
                <c:pt idx="1328">
                  <c:v>208.494</c:v>
                </c:pt>
                <c:pt idx="1329">
                  <c:v>208.49100000000001</c:v>
                </c:pt>
                <c:pt idx="1330">
                  <c:v>208.50399999999999</c:v>
                </c:pt>
                <c:pt idx="1331">
                  <c:v>208.48599999999999</c:v>
                </c:pt>
                <c:pt idx="1332">
                  <c:v>208.47900000000001</c:v>
                </c:pt>
                <c:pt idx="1333">
                  <c:v>208.48099999999999</c:v>
                </c:pt>
                <c:pt idx="1334">
                  <c:v>208.489</c:v>
                </c:pt>
                <c:pt idx="1335">
                  <c:v>208.489</c:v>
                </c:pt>
                <c:pt idx="1336">
                  <c:v>208.5</c:v>
                </c:pt>
                <c:pt idx="1337">
                  <c:v>208.476</c:v>
                </c:pt>
                <c:pt idx="1338">
                  <c:v>208.48500000000001</c:v>
                </c:pt>
                <c:pt idx="1339">
                  <c:v>208.52699999999999</c:v>
                </c:pt>
                <c:pt idx="1340">
                  <c:v>208.49299999999999</c:v>
                </c:pt>
                <c:pt idx="1341">
                  <c:v>208.47499999999999</c:v>
                </c:pt>
                <c:pt idx="1342">
                  <c:v>208.429</c:v>
                </c:pt>
                <c:pt idx="1343">
                  <c:v>208.44900000000001</c:v>
                </c:pt>
                <c:pt idx="1344">
                  <c:v>208.36500000000001</c:v>
                </c:pt>
                <c:pt idx="1345">
                  <c:v>208.30500000000001</c:v>
                </c:pt>
                <c:pt idx="1346">
                  <c:v>208.321</c:v>
                </c:pt>
                <c:pt idx="1347">
                  <c:v>208.33</c:v>
                </c:pt>
                <c:pt idx="1348">
                  <c:v>208.35400000000001</c:v>
                </c:pt>
                <c:pt idx="1349">
                  <c:v>208.364</c:v>
                </c:pt>
                <c:pt idx="1350">
                  <c:v>208.33</c:v>
                </c:pt>
                <c:pt idx="1351">
                  <c:v>208.352</c:v>
                </c:pt>
                <c:pt idx="1352">
                  <c:v>208.38499999999999</c:v>
                </c:pt>
                <c:pt idx="1353">
                  <c:v>208.423</c:v>
                </c:pt>
                <c:pt idx="1354">
                  <c:v>208.517</c:v>
                </c:pt>
                <c:pt idx="1355">
                  <c:v>208.55699999999999</c:v>
                </c:pt>
                <c:pt idx="1356">
                  <c:v>208.59899999999999</c:v>
                </c:pt>
                <c:pt idx="1357">
                  <c:v>208.631</c:v>
                </c:pt>
                <c:pt idx="1358">
                  <c:v>208.661</c:v>
                </c:pt>
                <c:pt idx="1359">
                  <c:v>208.69300000000001</c:v>
                </c:pt>
                <c:pt idx="1360">
                  <c:v>208.70699999999999</c:v>
                </c:pt>
                <c:pt idx="1361">
                  <c:v>208.74600000000001</c:v>
                </c:pt>
                <c:pt idx="1362">
                  <c:v>208.76400000000001</c:v>
                </c:pt>
                <c:pt idx="1363">
                  <c:v>208.77699999999999</c:v>
                </c:pt>
                <c:pt idx="1364">
                  <c:v>208.84899999999999</c:v>
                </c:pt>
                <c:pt idx="1365">
                  <c:v>208.90100000000001</c:v>
                </c:pt>
                <c:pt idx="1366">
                  <c:v>208.917</c:v>
                </c:pt>
                <c:pt idx="1367">
                  <c:v>208.93299999999999</c:v>
                </c:pt>
                <c:pt idx="1368">
                  <c:v>208.91499999999999</c:v>
                </c:pt>
                <c:pt idx="1369">
                  <c:v>208.90799999999999</c:v>
                </c:pt>
                <c:pt idx="1370">
                  <c:v>208.89599999999999</c:v>
                </c:pt>
                <c:pt idx="1371">
                  <c:v>208.83500000000001</c:v>
                </c:pt>
                <c:pt idx="1372">
                  <c:v>208.77799999999999</c:v>
                </c:pt>
                <c:pt idx="1373">
                  <c:v>208.76599999999999</c:v>
                </c:pt>
                <c:pt idx="1374">
                  <c:v>208.77500000000001</c:v>
                </c:pt>
                <c:pt idx="1375">
                  <c:v>208.71899999999999</c:v>
                </c:pt>
                <c:pt idx="1376">
                  <c:v>208.73699999999999</c:v>
                </c:pt>
                <c:pt idx="1377">
                  <c:v>208.74</c:v>
                </c:pt>
                <c:pt idx="1378">
                  <c:v>208.798</c:v>
                </c:pt>
                <c:pt idx="1379">
                  <c:v>208.774</c:v>
                </c:pt>
                <c:pt idx="1380">
                  <c:v>208.785</c:v>
                </c:pt>
                <c:pt idx="1381">
                  <c:v>208.78200000000001</c:v>
                </c:pt>
                <c:pt idx="1382">
                  <c:v>208.80099999999999</c:v>
                </c:pt>
                <c:pt idx="1383">
                  <c:v>208.82300000000001</c:v>
                </c:pt>
                <c:pt idx="1384">
                  <c:v>208.839</c:v>
                </c:pt>
                <c:pt idx="1385">
                  <c:v>208.82599999999999</c:v>
                </c:pt>
                <c:pt idx="1386">
                  <c:v>208.85</c:v>
                </c:pt>
                <c:pt idx="1387">
                  <c:v>208.87799999999999</c:v>
                </c:pt>
                <c:pt idx="1388">
                  <c:v>208.90100000000001</c:v>
                </c:pt>
                <c:pt idx="1389">
                  <c:v>208.886</c:v>
                </c:pt>
                <c:pt idx="1390">
                  <c:v>208.88300000000001</c:v>
                </c:pt>
                <c:pt idx="1391">
                  <c:v>208.85400000000001</c:v>
                </c:pt>
                <c:pt idx="1392">
                  <c:v>208.84200000000001</c:v>
                </c:pt>
                <c:pt idx="1393">
                  <c:v>208.852</c:v>
                </c:pt>
                <c:pt idx="1394">
                  <c:v>208.827</c:v>
                </c:pt>
                <c:pt idx="1395">
                  <c:v>208.821</c:v>
                </c:pt>
                <c:pt idx="1396">
                  <c:v>208.81800000000001</c:v>
                </c:pt>
                <c:pt idx="1397">
                  <c:v>208.82300000000001</c:v>
                </c:pt>
                <c:pt idx="1398">
                  <c:v>208.80600000000001</c:v>
                </c:pt>
                <c:pt idx="1399">
                  <c:v>208.80799999999999</c:v>
                </c:pt>
                <c:pt idx="1400">
                  <c:v>208.77799999999999</c:v>
                </c:pt>
                <c:pt idx="1401">
                  <c:v>208.79599999999999</c:v>
                </c:pt>
                <c:pt idx="1402">
                  <c:v>208.80699999999999</c:v>
                </c:pt>
                <c:pt idx="1403">
                  <c:v>208.83600000000001</c:v>
                </c:pt>
                <c:pt idx="1404">
                  <c:v>208.845</c:v>
                </c:pt>
                <c:pt idx="1405">
                  <c:v>208.81399999999999</c:v>
                </c:pt>
                <c:pt idx="1406">
                  <c:v>208.82499999999999</c:v>
                </c:pt>
                <c:pt idx="1407">
                  <c:v>208.834</c:v>
                </c:pt>
                <c:pt idx="1408">
                  <c:v>208.83500000000001</c:v>
                </c:pt>
                <c:pt idx="1409">
                  <c:v>208.83699999999999</c:v>
                </c:pt>
                <c:pt idx="1410">
                  <c:v>208.86799999999999</c:v>
                </c:pt>
                <c:pt idx="1411">
                  <c:v>208.88200000000001</c:v>
                </c:pt>
                <c:pt idx="1412">
                  <c:v>208.88900000000001</c:v>
                </c:pt>
                <c:pt idx="1413">
                  <c:v>208.86199999999999</c:v>
                </c:pt>
                <c:pt idx="1414">
                  <c:v>208.84200000000001</c:v>
                </c:pt>
                <c:pt idx="1415">
                  <c:v>208.83699999999999</c:v>
                </c:pt>
                <c:pt idx="1416">
                  <c:v>208.79499999999999</c:v>
                </c:pt>
                <c:pt idx="1417">
                  <c:v>208.78200000000001</c:v>
                </c:pt>
                <c:pt idx="1418">
                  <c:v>208.792</c:v>
                </c:pt>
                <c:pt idx="1419">
                  <c:v>208.82400000000001</c:v>
                </c:pt>
                <c:pt idx="1420">
                  <c:v>208.821</c:v>
                </c:pt>
                <c:pt idx="1421">
                  <c:v>208.81200000000001</c:v>
                </c:pt>
                <c:pt idx="1422">
                  <c:v>208.81700000000001</c:v>
                </c:pt>
                <c:pt idx="1423">
                  <c:v>208.815</c:v>
                </c:pt>
                <c:pt idx="1424">
                  <c:v>208.822</c:v>
                </c:pt>
                <c:pt idx="1425">
                  <c:v>208.81200000000001</c:v>
                </c:pt>
                <c:pt idx="1426">
                  <c:v>208.81100000000001</c:v>
                </c:pt>
                <c:pt idx="1427">
                  <c:v>208.827</c:v>
                </c:pt>
                <c:pt idx="1428">
                  <c:v>208.81200000000001</c:v>
                </c:pt>
                <c:pt idx="1429">
                  <c:v>208.80799999999999</c:v>
                </c:pt>
                <c:pt idx="1430">
                  <c:v>208.77500000000001</c:v>
                </c:pt>
                <c:pt idx="1431">
                  <c:v>208.792</c:v>
                </c:pt>
                <c:pt idx="1432">
                  <c:v>208.79499999999999</c:v>
                </c:pt>
                <c:pt idx="1433">
                  <c:v>208.82</c:v>
                </c:pt>
                <c:pt idx="1434">
                  <c:v>208.88800000000001</c:v>
                </c:pt>
                <c:pt idx="1435">
                  <c:v>208.934</c:v>
                </c:pt>
                <c:pt idx="1436">
                  <c:v>208.94499999999999</c:v>
                </c:pt>
                <c:pt idx="1437">
                  <c:v>208.91800000000001</c:v>
                </c:pt>
                <c:pt idx="1438">
                  <c:v>208.923</c:v>
                </c:pt>
                <c:pt idx="1439">
                  <c:v>208.93299999999999</c:v>
                </c:pt>
                <c:pt idx="1440">
                  <c:v>208.90600000000001</c:v>
                </c:pt>
                <c:pt idx="1441">
                  <c:v>208.86199999999999</c:v>
                </c:pt>
                <c:pt idx="1442">
                  <c:v>208.827</c:v>
                </c:pt>
                <c:pt idx="1443">
                  <c:v>208.82</c:v>
                </c:pt>
                <c:pt idx="1444">
                  <c:v>208.82300000000001</c:v>
                </c:pt>
                <c:pt idx="1445">
                  <c:v>208.81800000000001</c:v>
                </c:pt>
                <c:pt idx="1446">
                  <c:v>208.82900000000001</c:v>
                </c:pt>
                <c:pt idx="1447">
                  <c:v>208.83099999999999</c:v>
                </c:pt>
                <c:pt idx="1448">
                  <c:v>208.84800000000001</c:v>
                </c:pt>
                <c:pt idx="1449">
                  <c:v>208.84899999999999</c:v>
                </c:pt>
                <c:pt idx="1450">
                  <c:v>208.87</c:v>
                </c:pt>
                <c:pt idx="1451">
                  <c:v>208.88</c:v>
                </c:pt>
                <c:pt idx="1452">
                  <c:v>208.91300000000001</c:v>
                </c:pt>
                <c:pt idx="1453">
                  <c:v>208.94200000000001</c:v>
                </c:pt>
                <c:pt idx="1454">
                  <c:v>209.00200000000001</c:v>
                </c:pt>
                <c:pt idx="1455">
                  <c:v>209.04599999999999</c:v>
                </c:pt>
                <c:pt idx="1456">
                  <c:v>209.06399999999999</c:v>
                </c:pt>
                <c:pt idx="1457">
                  <c:v>209.101</c:v>
                </c:pt>
                <c:pt idx="1458">
                  <c:v>209.15</c:v>
                </c:pt>
                <c:pt idx="1459">
                  <c:v>209.19300000000001</c:v>
                </c:pt>
                <c:pt idx="1460">
                  <c:v>209.18</c:v>
                </c:pt>
                <c:pt idx="1461">
                  <c:v>209.20099999999999</c:v>
                </c:pt>
                <c:pt idx="1462">
                  <c:v>209.23500000000001</c:v>
                </c:pt>
                <c:pt idx="1463">
                  <c:v>209.202</c:v>
                </c:pt>
                <c:pt idx="1464">
                  <c:v>209.18600000000001</c:v>
                </c:pt>
                <c:pt idx="1465">
                  <c:v>209.143</c:v>
                </c:pt>
                <c:pt idx="1466">
                  <c:v>209.11099999999999</c:v>
                </c:pt>
                <c:pt idx="1467">
                  <c:v>209.08799999999999</c:v>
                </c:pt>
                <c:pt idx="1468">
                  <c:v>209.09399999999999</c:v>
                </c:pt>
                <c:pt idx="1469">
                  <c:v>209.09700000000001</c:v>
                </c:pt>
                <c:pt idx="1470">
                  <c:v>209.09700000000001</c:v>
                </c:pt>
                <c:pt idx="1471">
                  <c:v>209.09200000000001</c:v>
                </c:pt>
                <c:pt idx="1472">
                  <c:v>209.09100000000001</c:v>
                </c:pt>
                <c:pt idx="1473">
                  <c:v>209.08600000000001</c:v>
                </c:pt>
                <c:pt idx="1474">
                  <c:v>209.09</c:v>
                </c:pt>
                <c:pt idx="1475">
                  <c:v>209.10300000000001</c:v>
                </c:pt>
                <c:pt idx="1476">
                  <c:v>209.10300000000001</c:v>
                </c:pt>
                <c:pt idx="1477">
                  <c:v>209.12299999999999</c:v>
                </c:pt>
                <c:pt idx="1478">
                  <c:v>209.14</c:v>
                </c:pt>
                <c:pt idx="1479">
                  <c:v>209.161</c:v>
                </c:pt>
                <c:pt idx="1480">
                  <c:v>209.17</c:v>
                </c:pt>
                <c:pt idx="1481">
                  <c:v>209.19</c:v>
                </c:pt>
                <c:pt idx="1482">
                  <c:v>209.21100000000001</c:v>
                </c:pt>
                <c:pt idx="1483">
                  <c:v>209.21199999999999</c:v>
                </c:pt>
                <c:pt idx="1484">
                  <c:v>209.21</c:v>
                </c:pt>
                <c:pt idx="1485">
                  <c:v>209.221</c:v>
                </c:pt>
                <c:pt idx="1486">
                  <c:v>209.21</c:v>
                </c:pt>
                <c:pt idx="1487">
                  <c:v>209.19399999999999</c:v>
                </c:pt>
                <c:pt idx="1488">
                  <c:v>209.18700000000001</c:v>
                </c:pt>
                <c:pt idx="1489">
                  <c:v>209.18700000000001</c:v>
                </c:pt>
                <c:pt idx="1490">
                  <c:v>209.191</c:v>
                </c:pt>
                <c:pt idx="1491">
                  <c:v>209.191</c:v>
                </c:pt>
                <c:pt idx="1492">
                  <c:v>209.173</c:v>
                </c:pt>
                <c:pt idx="1493">
                  <c:v>209.18799999999999</c:v>
                </c:pt>
                <c:pt idx="1494">
                  <c:v>209.18100000000001</c:v>
                </c:pt>
                <c:pt idx="1495">
                  <c:v>209.178</c:v>
                </c:pt>
                <c:pt idx="1496">
                  <c:v>209.17699999999999</c:v>
                </c:pt>
                <c:pt idx="1497">
                  <c:v>209.178</c:v>
                </c:pt>
                <c:pt idx="1498">
                  <c:v>209.16900000000001</c:v>
                </c:pt>
                <c:pt idx="1499">
                  <c:v>209.17500000000001</c:v>
                </c:pt>
                <c:pt idx="1500">
                  <c:v>209.17</c:v>
                </c:pt>
                <c:pt idx="1501">
                  <c:v>209.17599999999999</c:v>
                </c:pt>
                <c:pt idx="1502">
                  <c:v>209.179</c:v>
                </c:pt>
                <c:pt idx="1503">
                  <c:v>209.23500000000001</c:v>
                </c:pt>
                <c:pt idx="1504">
                  <c:v>209.22300000000001</c:v>
                </c:pt>
                <c:pt idx="1505">
                  <c:v>209.21</c:v>
                </c:pt>
                <c:pt idx="1506">
                  <c:v>209.178</c:v>
                </c:pt>
                <c:pt idx="1507">
                  <c:v>209.179</c:v>
                </c:pt>
                <c:pt idx="1508">
                  <c:v>209.17400000000001</c:v>
                </c:pt>
                <c:pt idx="1509">
                  <c:v>209.16200000000001</c:v>
                </c:pt>
                <c:pt idx="1510">
                  <c:v>209.16499999999999</c:v>
                </c:pt>
                <c:pt idx="1511">
                  <c:v>209.167</c:v>
                </c:pt>
                <c:pt idx="1512">
                  <c:v>209.15299999999999</c:v>
                </c:pt>
                <c:pt idx="1513">
                  <c:v>209.15199999999999</c:v>
                </c:pt>
                <c:pt idx="1514">
                  <c:v>209.14599999999999</c:v>
                </c:pt>
                <c:pt idx="1515">
                  <c:v>209.14500000000001</c:v>
                </c:pt>
                <c:pt idx="1516">
                  <c:v>209.142</c:v>
                </c:pt>
                <c:pt idx="1517">
                  <c:v>209.14</c:v>
                </c:pt>
                <c:pt idx="1518">
                  <c:v>209.137</c:v>
                </c:pt>
                <c:pt idx="1519">
                  <c:v>209.13499999999999</c:v>
                </c:pt>
                <c:pt idx="1520">
                  <c:v>209.13399999999999</c:v>
                </c:pt>
                <c:pt idx="1521">
                  <c:v>209.12</c:v>
                </c:pt>
                <c:pt idx="1522">
                  <c:v>209.126</c:v>
                </c:pt>
                <c:pt idx="1523">
                  <c:v>209.11699999999999</c:v>
                </c:pt>
                <c:pt idx="1524">
                  <c:v>209.11600000000001</c:v>
                </c:pt>
                <c:pt idx="1525">
                  <c:v>209.126</c:v>
                </c:pt>
                <c:pt idx="1526">
                  <c:v>209.15100000000001</c:v>
                </c:pt>
                <c:pt idx="1527">
                  <c:v>209.143</c:v>
                </c:pt>
                <c:pt idx="1528">
                  <c:v>209.154</c:v>
                </c:pt>
                <c:pt idx="1529">
                  <c:v>209.166</c:v>
                </c:pt>
                <c:pt idx="1530">
                  <c:v>209.154</c:v>
                </c:pt>
                <c:pt idx="1531">
                  <c:v>209.125</c:v>
                </c:pt>
                <c:pt idx="1532">
                  <c:v>209.09800000000001</c:v>
                </c:pt>
                <c:pt idx="1533">
                  <c:v>209.083</c:v>
                </c:pt>
                <c:pt idx="1534">
                  <c:v>209.08199999999999</c:v>
                </c:pt>
                <c:pt idx="1535">
                  <c:v>209.04599999999999</c:v>
                </c:pt>
                <c:pt idx="1536">
                  <c:v>209.03200000000001</c:v>
                </c:pt>
                <c:pt idx="1537">
                  <c:v>209.03</c:v>
                </c:pt>
                <c:pt idx="1538">
                  <c:v>209.017</c:v>
                </c:pt>
                <c:pt idx="1539">
                  <c:v>209.02099999999999</c:v>
                </c:pt>
                <c:pt idx="1540">
                  <c:v>209.03100000000001</c:v>
                </c:pt>
                <c:pt idx="1541">
                  <c:v>209.023</c:v>
                </c:pt>
                <c:pt idx="1542">
                  <c:v>209.05</c:v>
                </c:pt>
                <c:pt idx="1543">
                  <c:v>209.071</c:v>
                </c:pt>
                <c:pt idx="1544">
                  <c:v>209.07499999999999</c:v>
                </c:pt>
                <c:pt idx="1545">
                  <c:v>209.08799999999999</c:v>
                </c:pt>
                <c:pt idx="1546">
                  <c:v>209.126</c:v>
                </c:pt>
                <c:pt idx="1547">
                  <c:v>209.15799999999999</c:v>
                </c:pt>
                <c:pt idx="1548">
                  <c:v>209.20500000000001</c:v>
                </c:pt>
                <c:pt idx="1549">
                  <c:v>209.239</c:v>
                </c:pt>
                <c:pt idx="1550">
                  <c:v>209.28</c:v>
                </c:pt>
                <c:pt idx="1551">
                  <c:v>209.261</c:v>
                </c:pt>
                <c:pt idx="1552">
                  <c:v>209.261</c:v>
                </c:pt>
                <c:pt idx="1553">
                  <c:v>209.238</c:v>
                </c:pt>
                <c:pt idx="1554">
                  <c:v>209.22900000000001</c:v>
                </c:pt>
                <c:pt idx="1555">
                  <c:v>209.26400000000001</c:v>
                </c:pt>
                <c:pt idx="1556">
                  <c:v>209.26400000000001</c:v>
                </c:pt>
                <c:pt idx="1557">
                  <c:v>209.26599999999999</c:v>
                </c:pt>
                <c:pt idx="1558">
                  <c:v>209.25800000000001</c:v>
                </c:pt>
                <c:pt idx="1559">
                  <c:v>209.25200000000001</c:v>
                </c:pt>
                <c:pt idx="1560">
                  <c:v>209.255</c:v>
                </c:pt>
                <c:pt idx="1561">
                  <c:v>209.25299999999999</c:v>
                </c:pt>
                <c:pt idx="1562">
                  <c:v>209.261</c:v>
                </c:pt>
                <c:pt idx="1563">
                  <c:v>209.251</c:v>
                </c:pt>
                <c:pt idx="1564">
                  <c:v>209.255</c:v>
                </c:pt>
                <c:pt idx="1565">
                  <c:v>209.25</c:v>
                </c:pt>
                <c:pt idx="1566">
                  <c:v>209.24700000000001</c:v>
                </c:pt>
                <c:pt idx="1567">
                  <c:v>209.24700000000001</c:v>
                </c:pt>
                <c:pt idx="1568">
                  <c:v>209.23400000000001</c:v>
                </c:pt>
                <c:pt idx="1569">
                  <c:v>209.256</c:v>
                </c:pt>
                <c:pt idx="1570">
                  <c:v>209.30500000000001</c:v>
                </c:pt>
                <c:pt idx="1571">
                  <c:v>209.32</c:v>
                </c:pt>
                <c:pt idx="1572">
                  <c:v>209.34299999999999</c:v>
                </c:pt>
                <c:pt idx="1573">
                  <c:v>209.33099999999999</c:v>
                </c:pt>
                <c:pt idx="1574">
                  <c:v>209.322</c:v>
                </c:pt>
                <c:pt idx="1575">
                  <c:v>209.29900000000001</c:v>
                </c:pt>
                <c:pt idx="1576">
                  <c:v>209.25899999999999</c:v>
                </c:pt>
                <c:pt idx="1577">
                  <c:v>209.25800000000001</c:v>
                </c:pt>
                <c:pt idx="1578">
                  <c:v>209.25899999999999</c:v>
                </c:pt>
                <c:pt idx="1579">
                  <c:v>209.249</c:v>
                </c:pt>
                <c:pt idx="1580">
                  <c:v>209.232</c:v>
                </c:pt>
                <c:pt idx="1581">
                  <c:v>209.227</c:v>
                </c:pt>
                <c:pt idx="1582">
                  <c:v>209.21600000000001</c:v>
                </c:pt>
                <c:pt idx="1583">
                  <c:v>209.18700000000001</c:v>
                </c:pt>
                <c:pt idx="1584">
                  <c:v>209.18899999999999</c:v>
                </c:pt>
                <c:pt idx="1585">
                  <c:v>209.203</c:v>
                </c:pt>
                <c:pt idx="1586">
                  <c:v>209.18299999999999</c:v>
                </c:pt>
                <c:pt idx="1587">
                  <c:v>209.18299999999999</c:v>
                </c:pt>
                <c:pt idx="1588">
                  <c:v>209.196</c:v>
                </c:pt>
                <c:pt idx="1589">
                  <c:v>209.19800000000001</c:v>
                </c:pt>
                <c:pt idx="1590">
                  <c:v>209.18700000000001</c:v>
                </c:pt>
                <c:pt idx="1591">
                  <c:v>209.19</c:v>
                </c:pt>
                <c:pt idx="1592">
                  <c:v>209.21</c:v>
                </c:pt>
                <c:pt idx="1593">
                  <c:v>209.227</c:v>
                </c:pt>
                <c:pt idx="1594">
                  <c:v>209.22900000000001</c:v>
                </c:pt>
                <c:pt idx="1595">
                  <c:v>209.24</c:v>
                </c:pt>
                <c:pt idx="1596">
                  <c:v>209.227</c:v>
                </c:pt>
                <c:pt idx="1597">
                  <c:v>209.21799999999999</c:v>
                </c:pt>
                <c:pt idx="1598">
                  <c:v>209.20599999999999</c:v>
                </c:pt>
                <c:pt idx="1599">
                  <c:v>209.19900000000001</c:v>
                </c:pt>
                <c:pt idx="1600">
                  <c:v>209.191</c:v>
                </c:pt>
                <c:pt idx="1601">
                  <c:v>209.18700000000001</c:v>
                </c:pt>
                <c:pt idx="1602">
                  <c:v>209.18100000000001</c:v>
                </c:pt>
                <c:pt idx="1603">
                  <c:v>209.16300000000001</c:v>
                </c:pt>
                <c:pt idx="1604">
                  <c:v>209.16800000000001</c:v>
                </c:pt>
                <c:pt idx="1605">
                  <c:v>209.17400000000001</c:v>
                </c:pt>
                <c:pt idx="1606">
                  <c:v>209.16800000000001</c:v>
                </c:pt>
                <c:pt idx="1607">
                  <c:v>209.16900000000001</c:v>
                </c:pt>
                <c:pt idx="1608">
                  <c:v>209.167</c:v>
                </c:pt>
                <c:pt idx="1609">
                  <c:v>209.17400000000001</c:v>
                </c:pt>
                <c:pt idx="1610">
                  <c:v>209.17699999999999</c:v>
                </c:pt>
                <c:pt idx="1611">
                  <c:v>209.21100000000001</c:v>
                </c:pt>
                <c:pt idx="1612">
                  <c:v>209.22</c:v>
                </c:pt>
                <c:pt idx="1613">
                  <c:v>209.23</c:v>
                </c:pt>
                <c:pt idx="1614">
                  <c:v>209.221</c:v>
                </c:pt>
                <c:pt idx="1615">
                  <c:v>209.233</c:v>
                </c:pt>
                <c:pt idx="1616">
                  <c:v>209.21199999999999</c:v>
                </c:pt>
                <c:pt idx="1617">
                  <c:v>209.209</c:v>
                </c:pt>
                <c:pt idx="1618">
                  <c:v>209.19499999999999</c:v>
                </c:pt>
                <c:pt idx="1619">
                  <c:v>209.17699999999999</c:v>
                </c:pt>
                <c:pt idx="1620">
                  <c:v>209.16800000000001</c:v>
                </c:pt>
                <c:pt idx="1621">
                  <c:v>209.161</c:v>
                </c:pt>
                <c:pt idx="1622">
                  <c:v>209.167</c:v>
                </c:pt>
                <c:pt idx="1623">
                  <c:v>209.16</c:v>
                </c:pt>
                <c:pt idx="1624">
                  <c:v>209.15199999999999</c:v>
                </c:pt>
                <c:pt idx="1625">
                  <c:v>209.148</c:v>
                </c:pt>
                <c:pt idx="1626">
                  <c:v>209.15600000000001</c:v>
                </c:pt>
                <c:pt idx="1627">
                  <c:v>209.15</c:v>
                </c:pt>
                <c:pt idx="1628">
                  <c:v>209.15</c:v>
                </c:pt>
                <c:pt idx="1629">
                  <c:v>209.14599999999999</c:v>
                </c:pt>
                <c:pt idx="1630">
                  <c:v>209.15100000000001</c:v>
                </c:pt>
                <c:pt idx="1631">
                  <c:v>209.15100000000001</c:v>
                </c:pt>
                <c:pt idx="1632">
                  <c:v>209.15799999999999</c:v>
                </c:pt>
                <c:pt idx="1633">
                  <c:v>209.17400000000001</c:v>
                </c:pt>
                <c:pt idx="1634">
                  <c:v>209.226</c:v>
                </c:pt>
                <c:pt idx="1635">
                  <c:v>209.251</c:v>
                </c:pt>
                <c:pt idx="1636">
                  <c:v>209.197</c:v>
                </c:pt>
                <c:pt idx="1637">
                  <c:v>209.20599999999999</c:v>
                </c:pt>
                <c:pt idx="1638">
                  <c:v>209.15899999999999</c:v>
                </c:pt>
                <c:pt idx="1639">
                  <c:v>209.14699999999999</c:v>
                </c:pt>
                <c:pt idx="1640">
                  <c:v>209.13900000000001</c:v>
                </c:pt>
                <c:pt idx="1641">
                  <c:v>209.11699999999999</c:v>
                </c:pt>
                <c:pt idx="1642">
                  <c:v>209.09700000000001</c:v>
                </c:pt>
                <c:pt idx="1643">
                  <c:v>209.095</c:v>
                </c:pt>
                <c:pt idx="1644">
                  <c:v>209.08799999999999</c:v>
                </c:pt>
                <c:pt idx="1645">
                  <c:v>209.07599999999999</c:v>
                </c:pt>
                <c:pt idx="1646">
                  <c:v>209.00200000000001</c:v>
                </c:pt>
                <c:pt idx="1647">
                  <c:v>208.99600000000001</c:v>
                </c:pt>
                <c:pt idx="1648">
                  <c:v>209.01499999999999</c:v>
                </c:pt>
                <c:pt idx="1649">
                  <c:v>209.02699999999999</c:v>
                </c:pt>
                <c:pt idx="1650">
                  <c:v>209.036</c:v>
                </c:pt>
                <c:pt idx="1651">
                  <c:v>209.03299999999999</c:v>
                </c:pt>
                <c:pt idx="1652">
                  <c:v>209.023</c:v>
                </c:pt>
                <c:pt idx="1653">
                  <c:v>209.029</c:v>
                </c:pt>
                <c:pt idx="1654">
                  <c:v>209.04499999999999</c:v>
                </c:pt>
                <c:pt idx="1655">
                  <c:v>209.059</c:v>
                </c:pt>
                <c:pt idx="1656">
                  <c:v>209.095</c:v>
                </c:pt>
                <c:pt idx="1657">
                  <c:v>209.18</c:v>
                </c:pt>
                <c:pt idx="1658">
                  <c:v>209.184</c:v>
                </c:pt>
                <c:pt idx="1659">
                  <c:v>209.232</c:v>
                </c:pt>
                <c:pt idx="1660">
                  <c:v>209.22499999999999</c:v>
                </c:pt>
                <c:pt idx="1661">
                  <c:v>209.21799999999999</c:v>
                </c:pt>
                <c:pt idx="1662">
                  <c:v>209.142</c:v>
                </c:pt>
                <c:pt idx="1663">
                  <c:v>209.09200000000001</c:v>
                </c:pt>
                <c:pt idx="1664">
                  <c:v>209.03899999999999</c:v>
                </c:pt>
                <c:pt idx="1665">
                  <c:v>209.03200000000001</c:v>
                </c:pt>
                <c:pt idx="1666">
                  <c:v>209.024</c:v>
                </c:pt>
                <c:pt idx="1667">
                  <c:v>209.017</c:v>
                </c:pt>
                <c:pt idx="1668">
                  <c:v>208.947</c:v>
                </c:pt>
                <c:pt idx="1669">
                  <c:v>208.91300000000001</c:v>
                </c:pt>
                <c:pt idx="1670">
                  <c:v>208.90600000000001</c:v>
                </c:pt>
                <c:pt idx="1671">
                  <c:v>208.911</c:v>
                </c:pt>
                <c:pt idx="1672">
                  <c:v>208.90700000000001</c:v>
                </c:pt>
                <c:pt idx="1673">
                  <c:v>208.934</c:v>
                </c:pt>
                <c:pt idx="1674">
                  <c:v>208.971</c:v>
                </c:pt>
                <c:pt idx="1675">
                  <c:v>209.07</c:v>
                </c:pt>
                <c:pt idx="1676">
                  <c:v>209.083</c:v>
                </c:pt>
                <c:pt idx="1677">
                  <c:v>209.14599999999999</c:v>
                </c:pt>
                <c:pt idx="1678">
                  <c:v>209.21199999999999</c:v>
                </c:pt>
                <c:pt idx="1679">
                  <c:v>209.34800000000001</c:v>
                </c:pt>
                <c:pt idx="1680">
                  <c:v>209.411</c:v>
                </c:pt>
                <c:pt idx="1681">
                  <c:v>209.42699999999999</c:v>
                </c:pt>
                <c:pt idx="1682">
                  <c:v>209.428</c:v>
                </c:pt>
                <c:pt idx="1683">
                  <c:v>209.511</c:v>
                </c:pt>
                <c:pt idx="1684">
                  <c:v>209.51</c:v>
                </c:pt>
                <c:pt idx="1685">
                  <c:v>209.495</c:v>
                </c:pt>
                <c:pt idx="1686">
                  <c:v>209.45500000000001</c:v>
                </c:pt>
                <c:pt idx="1687">
                  <c:v>209.43899999999999</c:v>
                </c:pt>
                <c:pt idx="1688">
                  <c:v>209.42400000000001</c:v>
                </c:pt>
                <c:pt idx="1689">
                  <c:v>209.40899999999999</c:v>
                </c:pt>
                <c:pt idx="1690">
                  <c:v>209.387</c:v>
                </c:pt>
                <c:pt idx="1691">
                  <c:v>209.37299999999999</c:v>
                </c:pt>
                <c:pt idx="1692">
                  <c:v>209.364</c:v>
                </c:pt>
                <c:pt idx="1693">
                  <c:v>209.364</c:v>
                </c:pt>
                <c:pt idx="1694">
                  <c:v>209.35400000000001</c:v>
                </c:pt>
                <c:pt idx="1695">
                  <c:v>209.34200000000001</c:v>
                </c:pt>
                <c:pt idx="1696">
                  <c:v>209.297</c:v>
                </c:pt>
                <c:pt idx="1697">
                  <c:v>209.29</c:v>
                </c:pt>
                <c:pt idx="1698">
                  <c:v>209.25200000000001</c:v>
                </c:pt>
                <c:pt idx="1699">
                  <c:v>209.285</c:v>
                </c:pt>
                <c:pt idx="1700">
                  <c:v>209.304</c:v>
                </c:pt>
                <c:pt idx="1701">
                  <c:v>209.29499999999999</c:v>
                </c:pt>
                <c:pt idx="1702">
                  <c:v>209.29300000000001</c:v>
                </c:pt>
                <c:pt idx="1703">
                  <c:v>209.286</c:v>
                </c:pt>
                <c:pt idx="1704">
                  <c:v>209.34100000000001</c:v>
                </c:pt>
                <c:pt idx="1705">
                  <c:v>209.40100000000001</c:v>
                </c:pt>
                <c:pt idx="1706">
                  <c:v>209.32400000000001</c:v>
                </c:pt>
                <c:pt idx="1707">
                  <c:v>209.374</c:v>
                </c:pt>
                <c:pt idx="1708">
                  <c:v>209.35400000000001</c:v>
                </c:pt>
                <c:pt idx="1709">
                  <c:v>209.34299999999999</c:v>
                </c:pt>
                <c:pt idx="1710">
                  <c:v>209.32900000000001</c:v>
                </c:pt>
                <c:pt idx="1711">
                  <c:v>209.32400000000001</c:v>
                </c:pt>
                <c:pt idx="1712">
                  <c:v>209.32300000000001</c:v>
                </c:pt>
                <c:pt idx="1713">
                  <c:v>209.31299999999999</c:v>
                </c:pt>
                <c:pt idx="1714">
                  <c:v>209.29499999999999</c:v>
                </c:pt>
                <c:pt idx="1715">
                  <c:v>209.28700000000001</c:v>
                </c:pt>
                <c:pt idx="1716">
                  <c:v>209.27</c:v>
                </c:pt>
                <c:pt idx="1717">
                  <c:v>209.22800000000001</c:v>
                </c:pt>
                <c:pt idx="1718">
                  <c:v>209.17699999999999</c:v>
                </c:pt>
                <c:pt idx="1719">
                  <c:v>209.214</c:v>
                </c:pt>
                <c:pt idx="1720">
                  <c:v>209.24799999999999</c:v>
                </c:pt>
                <c:pt idx="1721">
                  <c:v>209.24299999999999</c:v>
                </c:pt>
                <c:pt idx="1722">
                  <c:v>209.25200000000001</c:v>
                </c:pt>
                <c:pt idx="1723">
                  <c:v>209.28899999999999</c:v>
                </c:pt>
                <c:pt idx="1724">
                  <c:v>209.3</c:v>
                </c:pt>
                <c:pt idx="1725">
                  <c:v>209.28100000000001</c:v>
                </c:pt>
                <c:pt idx="1726">
                  <c:v>209.24299999999999</c:v>
                </c:pt>
                <c:pt idx="1727">
                  <c:v>209.20500000000001</c:v>
                </c:pt>
                <c:pt idx="1728">
                  <c:v>209.05799999999999</c:v>
                </c:pt>
                <c:pt idx="1729">
                  <c:v>208.977</c:v>
                </c:pt>
                <c:pt idx="1730">
                  <c:v>208.928</c:v>
                </c:pt>
                <c:pt idx="1731">
                  <c:v>208.875</c:v>
                </c:pt>
                <c:pt idx="1732">
                  <c:v>208.83099999999999</c:v>
                </c:pt>
                <c:pt idx="1733">
                  <c:v>208.80799999999999</c:v>
                </c:pt>
                <c:pt idx="1734">
                  <c:v>208.78399999999999</c:v>
                </c:pt>
                <c:pt idx="1735">
                  <c:v>208.74</c:v>
                </c:pt>
                <c:pt idx="1736">
                  <c:v>208.71100000000001</c:v>
                </c:pt>
                <c:pt idx="1737">
                  <c:v>208.69300000000001</c:v>
                </c:pt>
                <c:pt idx="1738">
                  <c:v>208.67500000000001</c:v>
                </c:pt>
                <c:pt idx="1739">
                  <c:v>208.649</c:v>
                </c:pt>
                <c:pt idx="1740">
                  <c:v>208.64</c:v>
                </c:pt>
                <c:pt idx="1741">
                  <c:v>208.624</c:v>
                </c:pt>
                <c:pt idx="1742">
                  <c:v>208.61099999999999</c:v>
                </c:pt>
                <c:pt idx="1743">
                  <c:v>208.59200000000001</c:v>
                </c:pt>
                <c:pt idx="1744">
                  <c:v>208.589</c:v>
                </c:pt>
                <c:pt idx="1745">
                  <c:v>208.572</c:v>
                </c:pt>
                <c:pt idx="1746">
                  <c:v>208.57499999999999</c:v>
                </c:pt>
                <c:pt idx="1747">
                  <c:v>208.57</c:v>
                </c:pt>
                <c:pt idx="1748">
                  <c:v>208.55199999999999</c:v>
                </c:pt>
                <c:pt idx="1749">
                  <c:v>208.48699999999999</c:v>
                </c:pt>
                <c:pt idx="1750">
                  <c:v>208.405</c:v>
                </c:pt>
                <c:pt idx="1751">
                  <c:v>208.31299999999999</c:v>
                </c:pt>
                <c:pt idx="1752">
                  <c:v>208.255</c:v>
                </c:pt>
                <c:pt idx="1753">
                  <c:v>208.20500000000001</c:v>
                </c:pt>
                <c:pt idx="1754">
                  <c:v>208.19300000000001</c:v>
                </c:pt>
                <c:pt idx="1755">
                  <c:v>208.173</c:v>
                </c:pt>
                <c:pt idx="1756">
                  <c:v>208.17099999999999</c:v>
                </c:pt>
                <c:pt idx="1757">
                  <c:v>208.154</c:v>
                </c:pt>
                <c:pt idx="1758">
                  <c:v>208.14400000000001</c:v>
                </c:pt>
                <c:pt idx="1759">
                  <c:v>208.13200000000001</c:v>
                </c:pt>
                <c:pt idx="1760">
                  <c:v>208.119</c:v>
                </c:pt>
                <c:pt idx="1761">
                  <c:v>208.10599999999999</c:v>
                </c:pt>
                <c:pt idx="1762">
                  <c:v>208.083</c:v>
                </c:pt>
                <c:pt idx="1763">
                  <c:v>208.08799999999999</c:v>
                </c:pt>
                <c:pt idx="1764">
                  <c:v>208.07</c:v>
                </c:pt>
                <c:pt idx="1765">
                  <c:v>208.023</c:v>
                </c:pt>
                <c:pt idx="1766">
                  <c:v>208.02199999999999</c:v>
                </c:pt>
                <c:pt idx="1767">
                  <c:v>208.03899999999999</c:v>
                </c:pt>
                <c:pt idx="1768">
                  <c:v>208.08500000000001</c:v>
                </c:pt>
                <c:pt idx="1769">
                  <c:v>208.11099999999999</c:v>
                </c:pt>
                <c:pt idx="1770">
                  <c:v>208.06899999999999</c:v>
                </c:pt>
                <c:pt idx="1771">
                  <c:v>207.97499999999999</c:v>
                </c:pt>
                <c:pt idx="1772">
                  <c:v>207.86600000000001</c:v>
                </c:pt>
                <c:pt idx="1773">
                  <c:v>207.78700000000001</c:v>
                </c:pt>
                <c:pt idx="1774">
                  <c:v>207.70099999999999</c:v>
                </c:pt>
                <c:pt idx="1775">
                  <c:v>207.60900000000001</c:v>
                </c:pt>
                <c:pt idx="1776">
                  <c:v>207.51599999999999</c:v>
                </c:pt>
                <c:pt idx="1777">
                  <c:v>207.47900000000001</c:v>
                </c:pt>
                <c:pt idx="1778">
                  <c:v>207.471</c:v>
                </c:pt>
                <c:pt idx="1779">
                  <c:v>207.483</c:v>
                </c:pt>
                <c:pt idx="1780">
                  <c:v>207.47800000000001</c:v>
                </c:pt>
                <c:pt idx="1781">
                  <c:v>207.47499999999999</c:v>
                </c:pt>
                <c:pt idx="1782">
                  <c:v>207.47399999999999</c:v>
                </c:pt>
                <c:pt idx="1783">
                  <c:v>207.47499999999999</c:v>
                </c:pt>
                <c:pt idx="1784">
                  <c:v>207.48400000000001</c:v>
                </c:pt>
                <c:pt idx="1785">
                  <c:v>207.49600000000001</c:v>
                </c:pt>
                <c:pt idx="1786">
                  <c:v>207.529</c:v>
                </c:pt>
                <c:pt idx="1787">
                  <c:v>207.53399999999999</c:v>
                </c:pt>
                <c:pt idx="1788">
                  <c:v>207.55699999999999</c:v>
                </c:pt>
                <c:pt idx="1789">
                  <c:v>207.554</c:v>
                </c:pt>
                <c:pt idx="1790">
                  <c:v>207.559</c:v>
                </c:pt>
                <c:pt idx="1791">
                  <c:v>207.55199999999999</c:v>
                </c:pt>
                <c:pt idx="1792">
                  <c:v>207.57300000000001</c:v>
                </c:pt>
                <c:pt idx="1793">
                  <c:v>207.6</c:v>
                </c:pt>
                <c:pt idx="1794">
                  <c:v>207.62700000000001</c:v>
                </c:pt>
                <c:pt idx="1795">
                  <c:v>207.601</c:v>
                </c:pt>
                <c:pt idx="1796">
                  <c:v>207.55500000000001</c:v>
                </c:pt>
                <c:pt idx="1797">
                  <c:v>207.50800000000001</c:v>
                </c:pt>
                <c:pt idx="1798">
                  <c:v>207.48</c:v>
                </c:pt>
                <c:pt idx="1799">
                  <c:v>207.42500000000001</c:v>
                </c:pt>
                <c:pt idx="1800">
                  <c:v>207.35900000000001</c:v>
                </c:pt>
                <c:pt idx="1801">
                  <c:v>207.34100000000001</c:v>
                </c:pt>
                <c:pt idx="1802">
                  <c:v>207.32400000000001</c:v>
                </c:pt>
                <c:pt idx="1803">
                  <c:v>207.31</c:v>
                </c:pt>
                <c:pt idx="1804">
                  <c:v>207.31200000000001</c:v>
                </c:pt>
                <c:pt idx="1805">
                  <c:v>207.316</c:v>
                </c:pt>
                <c:pt idx="1806">
                  <c:v>207.33099999999999</c:v>
                </c:pt>
                <c:pt idx="1807">
                  <c:v>207.34399999999999</c:v>
                </c:pt>
                <c:pt idx="1808">
                  <c:v>207.34299999999999</c:v>
                </c:pt>
                <c:pt idx="1809">
                  <c:v>207.346</c:v>
                </c:pt>
                <c:pt idx="1810">
                  <c:v>207.363</c:v>
                </c:pt>
                <c:pt idx="1811">
                  <c:v>207.36099999999999</c:v>
                </c:pt>
                <c:pt idx="1812">
                  <c:v>207.39699999999999</c:v>
                </c:pt>
                <c:pt idx="1813">
                  <c:v>207.441</c:v>
                </c:pt>
                <c:pt idx="1814">
                  <c:v>207.48599999999999</c:v>
                </c:pt>
                <c:pt idx="1815">
                  <c:v>207.50800000000001</c:v>
                </c:pt>
                <c:pt idx="1816">
                  <c:v>207.53700000000001</c:v>
                </c:pt>
                <c:pt idx="1817">
                  <c:v>207.52699999999999</c:v>
                </c:pt>
                <c:pt idx="1818">
                  <c:v>207.50800000000001</c:v>
                </c:pt>
                <c:pt idx="1819">
                  <c:v>207.47200000000001</c:v>
                </c:pt>
                <c:pt idx="1820">
                  <c:v>207.251</c:v>
                </c:pt>
                <c:pt idx="1821">
                  <c:v>207.30099999999999</c:v>
                </c:pt>
                <c:pt idx="1822">
                  <c:v>207.33</c:v>
                </c:pt>
                <c:pt idx="1823">
                  <c:v>207.374</c:v>
                </c:pt>
                <c:pt idx="1824">
                  <c:v>207.398</c:v>
                </c:pt>
                <c:pt idx="1825">
                  <c:v>207.40799999999999</c:v>
                </c:pt>
                <c:pt idx="1826">
                  <c:v>207.41499999999999</c:v>
                </c:pt>
                <c:pt idx="1827">
                  <c:v>207.40299999999999</c:v>
                </c:pt>
                <c:pt idx="1828">
                  <c:v>207.40600000000001</c:v>
                </c:pt>
                <c:pt idx="1829">
                  <c:v>207.40199999999999</c:v>
                </c:pt>
                <c:pt idx="1830">
                  <c:v>207.4</c:v>
                </c:pt>
                <c:pt idx="1831">
                  <c:v>207.41</c:v>
                </c:pt>
                <c:pt idx="1832">
                  <c:v>207.42500000000001</c:v>
                </c:pt>
                <c:pt idx="1833">
                  <c:v>207.459</c:v>
                </c:pt>
                <c:pt idx="1834">
                  <c:v>207.42400000000001</c:v>
                </c:pt>
                <c:pt idx="1835">
                  <c:v>207.36699999999999</c:v>
                </c:pt>
                <c:pt idx="1836">
                  <c:v>207.309</c:v>
                </c:pt>
                <c:pt idx="1837">
                  <c:v>207.262</c:v>
                </c:pt>
                <c:pt idx="1838">
                  <c:v>207.23</c:v>
                </c:pt>
                <c:pt idx="1839">
                  <c:v>207.25700000000001</c:v>
                </c:pt>
                <c:pt idx="1840">
                  <c:v>207.28299999999999</c:v>
                </c:pt>
                <c:pt idx="1841">
                  <c:v>207.297</c:v>
                </c:pt>
                <c:pt idx="1842">
                  <c:v>207.30099999999999</c:v>
                </c:pt>
                <c:pt idx="1843">
                  <c:v>207.28299999999999</c:v>
                </c:pt>
                <c:pt idx="1844">
                  <c:v>207.26599999999999</c:v>
                </c:pt>
                <c:pt idx="1845">
                  <c:v>207.256</c:v>
                </c:pt>
                <c:pt idx="1846">
                  <c:v>207.249</c:v>
                </c:pt>
                <c:pt idx="1847">
                  <c:v>207.27199999999999</c:v>
                </c:pt>
                <c:pt idx="1848">
                  <c:v>207.285</c:v>
                </c:pt>
                <c:pt idx="1849">
                  <c:v>207.298</c:v>
                </c:pt>
                <c:pt idx="1850">
                  <c:v>207.346</c:v>
                </c:pt>
                <c:pt idx="1851">
                  <c:v>207.38</c:v>
                </c:pt>
                <c:pt idx="1852">
                  <c:v>207.38</c:v>
                </c:pt>
                <c:pt idx="1853">
                  <c:v>207.37200000000001</c:v>
                </c:pt>
                <c:pt idx="1854">
                  <c:v>207.39500000000001</c:v>
                </c:pt>
                <c:pt idx="1855">
                  <c:v>207.37700000000001</c:v>
                </c:pt>
                <c:pt idx="1856">
                  <c:v>207.32</c:v>
                </c:pt>
                <c:pt idx="1857">
                  <c:v>207.28800000000001</c:v>
                </c:pt>
                <c:pt idx="1858">
                  <c:v>207.25</c:v>
                </c:pt>
                <c:pt idx="1859">
                  <c:v>207.27500000000001</c:v>
                </c:pt>
                <c:pt idx="1860">
                  <c:v>207.328</c:v>
                </c:pt>
                <c:pt idx="1861">
                  <c:v>207.304</c:v>
                </c:pt>
                <c:pt idx="1862">
                  <c:v>207.31899999999999</c:v>
                </c:pt>
                <c:pt idx="1863">
                  <c:v>207.33199999999999</c:v>
                </c:pt>
                <c:pt idx="1864">
                  <c:v>207.33699999999999</c:v>
                </c:pt>
                <c:pt idx="1865">
                  <c:v>207.33600000000001</c:v>
                </c:pt>
                <c:pt idx="1866">
                  <c:v>207.33699999999999</c:v>
                </c:pt>
                <c:pt idx="1867">
                  <c:v>207.32900000000001</c:v>
                </c:pt>
                <c:pt idx="1868">
                  <c:v>207.298</c:v>
                </c:pt>
                <c:pt idx="1869">
                  <c:v>207.31</c:v>
                </c:pt>
                <c:pt idx="1870">
                  <c:v>207.35599999999999</c:v>
                </c:pt>
                <c:pt idx="1871">
                  <c:v>207.363</c:v>
                </c:pt>
                <c:pt idx="1872">
                  <c:v>207.40199999999999</c:v>
                </c:pt>
                <c:pt idx="1873">
                  <c:v>207.43</c:v>
                </c:pt>
                <c:pt idx="1874">
                  <c:v>207.46799999999999</c:v>
                </c:pt>
                <c:pt idx="1875">
                  <c:v>207.506</c:v>
                </c:pt>
                <c:pt idx="1876">
                  <c:v>207.52600000000001</c:v>
                </c:pt>
                <c:pt idx="1877">
                  <c:v>207.47200000000001</c:v>
                </c:pt>
                <c:pt idx="1878">
                  <c:v>207.49600000000001</c:v>
                </c:pt>
                <c:pt idx="1879">
                  <c:v>207.40700000000001</c:v>
                </c:pt>
                <c:pt idx="1880">
                  <c:v>207.32599999999999</c:v>
                </c:pt>
                <c:pt idx="1881">
                  <c:v>207.29</c:v>
                </c:pt>
                <c:pt idx="1882">
                  <c:v>207.279</c:v>
                </c:pt>
                <c:pt idx="1883">
                  <c:v>207.297</c:v>
                </c:pt>
                <c:pt idx="1884">
                  <c:v>207.309</c:v>
                </c:pt>
                <c:pt idx="1885">
                  <c:v>207.33600000000001</c:v>
                </c:pt>
                <c:pt idx="1886">
                  <c:v>207.39500000000001</c:v>
                </c:pt>
                <c:pt idx="1887">
                  <c:v>207.44900000000001</c:v>
                </c:pt>
                <c:pt idx="1888">
                  <c:v>207.517</c:v>
                </c:pt>
                <c:pt idx="1889">
                  <c:v>207.65199999999999</c:v>
                </c:pt>
                <c:pt idx="1890">
                  <c:v>207.74100000000001</c:v>
                </c:pt>
                <c:pt idx="1891">
                  <c:v>207.83199999999999</c:v>
                </c:pt>
                <c:pt idx="1892">
                  <c:v>207.917</c:v>
                </c:pt>
                <c:pt idx="1893">
                  <c:v>208.04900000000001</c:v>
                </c:pt>
                <c:pt idx="1894">
                  <c:v>208.18700000000001</c:v>
                </c:pt>
                <c:pt idx="1895">
                  <c:v>208.31700000000001</c:v>
                </c:pt>
                <c:pt idx="1896">
                  <c:v>208.399</c:v>
                </c:pt>
                <c:pt idx="1897">
                  <c:v>208.422</c:v>
                </c:pt>
                <c:pt idx="1898">
                  <c:v>208.44300000000001</c:v>
                </c:pt>
                <c:pt idx="1899">
                  <c:v>208.56100000000001</c:v>
                </c:pt>
                <c:pt idx="1900">
                  <c:v>208.69800000000001</c:v>
                </c:pt>
                <c:pt idx="1901">
                  <c:v>208.88200000000001</c:v>
                </c:pt>
                <c:pt idx="1902">
                  <c:v>208.93199999999999</c:v>
                </c:pt>
                <c:pt idx="1903">
                  <c:v>208.97499999999999</c:v>
                </c:pt>
                <c:pt idx="1904">
                  <c:v>209.05799999999999</c:v>
                </c:pt>
                <c:pt idx="1905">
                  <c:v>209.172</c:v>
                </c:pt>
                <c:pt idx="1906">
                  <c:v>209.32499999999999</c:v>
                </c:pt>
                <c:pt idx="1907">
                  <c:v>209.517</c:v>
                </c:pt>
                <c:pt idx="1908">
                  <c:v>209.756</c:v>
                </c:pt>
                <c:pt idx="1909">
                  <c:v>210.02500000000001</c:v>
                </c:pt>
                <c:pt idx="1910">
                  <c:v>210.30799999999999</c:v>
                </c:pt>
                <c:pt idx="1911">
                  <c:v>210.60499999999999</c:v>
                </c:pt>
                <c:pt idx="1912">
                  <c:v>210.90199999999999</c:v>
                </c:pt>
                <c:pt idx="1913">
                  <c:v>211.21799999999999</c:v>
                </c:pt>
                <c:pt idx="1914">
                  <c:v>211.518</c:v>
                </c:pt>
                <c:pt idx="1915">
                  <c:v>211.82900000000001</c:v>
                </c:pt>
                <c:pt idx="1916">
                  <c:v>212.125</c:v>
                </c:pt>
                <c:pt idx="1917">
                  <c:v>212.43199999999999</c:v>
                </c:pt>
                <c:pt idx="1918">
                  <c:v>212.68</c:v>
                </c:pt>
                <c:pt idx="1919">
                  <c:v>212.69399999999999</c:v>
                </c:pt>
                <c:pt idx="1920">
                  <c:v>212.66499999999999</c:v>
                </c:pt>
                <c:pt idx="1921">
                  <c:v>212.63300000000001</c:v>
                </c:pt>
                <c:pt idx="1922">
                  <c:v>212.63399999999999</c:v>
                </c:pt>
                <c:pt idx="1923">
                  <c:v>212.69</c:v>
                </c:pt>
                <c:pt idx="1924">
                  <c:v>212.70099999999999</c:v>
                </c:pt>
                <c:pt idx="1925">
                  <c:v>212.72399999999999</c:v>
                </c:pt>
                <c:pt idx="1926">
                  <c:v>212.70400000000001</c:v>
                </c:pt>
                <c:pt idx="1927">
                  <c:v>212.68</c:v>
                </c:pt>
                <c:pt idx="1928">
                  <c:v>212.72399999999999</c:v>
                </c:pt>
                <c:pt idx="1929">
                  <c:v>212.75800000000001</c:v>
                </c:pt>
                <c:pt idx="1930">
                  <c:v>212.91300000000001</c:v>
                </c:pt>
                <c:pt idx="1931">
                  <c:v>213.042</c:v>
                </c:pt>
                <c:pt idx="1932">
                  <c:v>213.43299999999999</c:v>
                </c:pt>
                <c:pt idx="1933">
                  <c:v>213.68299999999999</c:v>
                </c:pt>
                <c:pt idx="1934">
                  <c:v>213.92400000000001</c:v>
                </c:pt>
                <c:pt idx="1935">
                  <c:v>214.18299999999999</c:v>
                </c:pt>
                <c:pt idx="1936">
                  <c:v>214.44900000000001</c:v>
                </c:pt>
                <c:pt idx="1937">
                  <c:v>214.70400000000001</c:v>
                </c:pt>
                <c:pt idx="1938">
                  <c:v>215.524</c:v>
                </c:pt>
                <c:pt idx="1939">
                  <c:v>215.73500000000001</c:v>
                </c:pt>
                <c:pt idx="1940">
                  <c:v>215.85599999999999</c:v>
                </c:pt>
                <c:pt idx="1941">
                  <c:v>215.88900000000001</c:v>
                </c:pt>
                <c:pt idx="1942">
                  <c:v>215.87200000000001</c:v>
                </c:pt>
                <c:pt idx="1943">
                  <c:v>215.83199999999999</c:v>
                </c:pt>
                <c:pt idx="1944">
                  <c:v>215.792</c:v>
                </c:pt>
                <c:pt idx="1945">
                  <c:v>215.69900000000001</c:v>
                </c:pt>
                <c:pt idx="1946">
                  <c:v>215.64</c:v>
                </c:pt>
                <c:pt idx="1947">
                  <c:v>215.56899999999999</c:v>
                </c:pt>
                <c:pt idx="1948">
                  <c:v>215.54400000000001</c:v>
                </c:pt>
                <c:pt idx="1949">
                  <c:v>215.547</c:v>
                </c:pt>
                <c:pt idx="1950">
                  <c:v>215.554</c:v>
                </c:pt>
                <c:pt idx="1951">
                  <c:v>215.53899999999999</c:v>
                </c:pt>
                <c:pt idx="1952">
                  <c:v>215.53700000000001</c:v>
                </c:pt>
                <c:pt idx="1953">
                  <c:v>215.535</c:v>
                </c:pt>
                <c:pt idx="1954">
                  <c:v>215.57</c:v>
                </c:pt>
                <c:pt idx="1955">
                  <c:v>215.59700000000001</c:v>
                </c:pt>
                <c:pt idx="1956">
                  <c:v>215.624</c:v>
                </c:pt>
                <c:pt idx="1957">
                  <c:v>215.66399999999999</c:v>
                </c:pt>
                <c:pt idx="1958">
                  <c:v>215.97300000000001</c:v>
                </c:pt>
                <c:pt idx="1959">
                  <c:v>215.99299999999999</c:v>
                </c:pt>
                <c:pt idx="1960">
                  <c:v>216.036</c:v>
                </c:pt>
                <c:pt idx="1961">
                  <c:v>216.09800000000001</c:v>
                </c:pt>
                <c:pt idx="1962">
                  <c:v>216.14599999999999</c:v>
                </c:pt>
                <c:pt idx="1963">
                  <c:v>216.21299999999999</c:v>
                </c:pt>
                <c:pt idx="1964">
                  <c:v>216.24299999999999</c:v>
                </c:pt>
                <c:pt idx="1965">
                  <c:v>216.22800000000001</c:v>
                </c:pt>
                <c:pt idx="1966">
                  <c:v>216.22399999999999</c:v>
                </c:pt>
                <c:pt idx="1967">
                  <c:v>216.23500000000001</c:v>
                </c:pt>
                <c:pt idx="1968">
                  <c:v>216.239</c:v>
                </c:pt>
                <c:pt idx="1969">
                  <c:v>216.34</c:v>
                </c:pt>
                <c:pt idx="1970">
                  <c:v>216.36099999999999</c:v>
                </c:pt>
                <c:pt idx="1971">
                  <c:v>216.37700000000001</c:v>
                </c:pt>
                <c:pt idx="1972">
                  <c:v>216.417</c:v>
                </c:pt>
                <c:pt idx="1973">
                  <c:v>216.59399999999999</c:v>
                </c:pt>
                <c:pt idx="1974">
                  <c:v>216.898</c:v>
                </c:pt>
                <c:pt idx="1975">
                  <c:v>217.822</c:v>
                </c:pt>
                <c:pt idx="1976">
                  <c:v>220.03299999999999</c:v>
                </c:pt>
                <c:pt idx="1977">
                  <c:v>221.739</c:v>
                </c:pt>
                <c:pt idx="1978">
                  <c:v>222.79599999999999</c:v>
                </c:pt>
                <c:pt idx="1979">
                  <c:v>223.27</c:v>
                </c:pt>
                <c:pt idx="1980">
                  <c:v>223.614</c:v>
                </c:pt>
                <c:pt idx="1981">
                  <c:v>223.82599999999999</c:v>
                </c:pt>
                <c:pt idx="1982">
                  <c:v>223.92</c:v>
                </c:pt>
                <c:pt idx="1983">
                  <c:v>223.95599999999999</c:v>
                </c:pt>
                <c:pt idx="1984">
                  <c:v>224.00899999999999</c:v>
                </c:pt>
                <c:pt idx="1985">
                  <c:v>224.03800000000001</c:v>
                </c:pt>
                <c:pt idx="1986">
                  <c:v>224.06800000000001</c:v>
                </c:pt>
                <c:pt idx="1987">
                  <c:v>224.107</c:v>
                </c:pt>
                <c:pt idx="1988">
                  <c:v>224.143</c:v>
                </c:pt>
                <c:pt idx="1989">
                  <c:v>224.172</c:v>
                </c:pt>
                <c:pt idx="1990">
                  <c:v>224.20599999999999</c:v>
                </c:pt>
                <c:pt idx="1991">
                  <c:v>224.245</c:v>
                </c:pt>
                <c:pt idx="1992">
                  <c:v>224.30199999999999</c:v>
                </c:pt>
                <c:pt idx="1993">
                  <c:v>224.36699999999999</c:v>
                </c:pt>
                <c:pt idx="1994">
                  <c:v>224.452</c:v>
                </c:pt>
                <c:pt idx="1995">
                  <c:v>224.559</c:v>
                </c:pt>
                <c:pt idx="1996">
                  <c:v>225.12899999999999</c:v>
                </c:pt>
                <c:pt idx="1997">
                  <c:v>225.28899999999999</c:v>
                </c:pt>
                <c:pt idx="1998">
                  <c:v>225.37799999999999</c:v>
                </c:pt>
                <c:pt idx="1999">
                  <c:v>225.52699999999999</c:v>
                </c:pt>
                <c:pt idx="2000">
                  <c:v>225.726</c:v>
                </c:pt>
                <c:pt idx="2001">
                  <c:v>225.91900000000001</c:v>
                </c:pt>
                <c:pt idx="2002">
                  <c:v>226.02099999999999</c:v>
                </c:pt>
                <c:pt idx="2003">
                  <c:v>226.017</c:v>
                </c:pt>
                <c:pt idx="2004">
                  <c:v>226.042</c:v>
                </c:pt>
                <c:pt idx="2005">
                  <c:v>226.05799999999999</c:v>
                </c:pt>
                <c:pt idx="2006">
                  <c:v>226.084</c:v>
                </c:pt>
                <c:pt idx="2007">
                  <c:v>226.096</c:v>
                </c:pt>
                <c:pt idx="2008">
                  <c:v>226.10900000000001</c:v>
                </c:pt>
                <c:pt idx="2009">
                  <c:v>226.126</c:v>
                </c:pt>
                <c:pt idx="2010">
                  <c:v>226.13499999999999</c:v>
                </c:pt>
                <c:pt idx="2011">
                  <c:v>226.15700000000001</c:v>
                </c:pt>
                <c:pt idx="2012">
                  <c:v>226.2</c:v>
                </c:pt>
                <c:pt idx="2013">
                  <c:v>226.26300000000001</c:v>
                </c:pt>
                <c:pt idx="2014">
                  <c:v>226.30600000000001</c:v>
                </c:pt>
                <c:pt idx="2015">
                  <c:v>226.49199999999999</c:v>
                </c:pt>
                <c:pt idx="2016">
                  <c:v>226.61699999999999</c:v>
                </c:pt>
                <c:pt idx="2017">
                  <c:v>226.69399999999999</c:v>
                </c:pt>
                <c:pt idx="2018">
                  <c:v>226.69499999999999</c:v>
                </c:pt>
                <c:pt idx="2019">
                  <c:v>226.846</c:v>
                </c:pt>
                <c:pt idx="2020">
                  <c:v>226.92099999999999</c:v>
                </c:pt>
                <c:pt idx="2021">
                  <c:v>226.91499999999999</c:v>
                </c:pt>
                <c:pt idx="2022">
                  <c:v>226.95500000000001</c:v>
                </c:pt>
                <c:pt idx="2023">
                  <c:v>227.00800000000001</c:v>
                </c:pt>
                <c:pt idx="2024">
                  <c:v>227.05</c:v>
                </c:pt>
                <c:pt idx="2025">
                  <c:v>227.02</c:v>
                </c:pt>
                <c:pt idx="2026">
                  <c:v>227.048</c:v>
                </c:pt>
                <c:pt idx="2027">
                  <c:v>227.05500000000001</c:v>
                </c:pt>
                <c:pt idx="2028">
                  <c:v>227.065</c:v>
                </c:pt>
                <c:pt idx="2029">
                  <c:v>227.06</c:v>
                </c:pt>
                <c:pt idx="2030">
                  <c:v>227.06700000000001</c:v>
                </c:pt>
                <c:pt idx="2031">
                  <c:v>227.06</c:v>
                </c:pt>
                <c:pt idx="2032">
                  <c:v>227.07499999999999</c:v>
                </c:pt>
                <c:pt idx="2033">
                  <c:v>227.08099999999999</c:v>
                </c:pt>
                <c:pt idx="2034">
                  <c:v>227.072</c:v>
                </c:pt>
                <c:pt idx="2035">
                  <c:v>227.095</c:v>
                </c:pt>
                <c:pt idx="2036">
                  <c:v>227.119</c:v>
                </c:pt>
                <c:pt idx="2037">
                  <c:v>227.16200000000001</c:v>
                </c:pt>
                <c:pt idx="2038">
                  <c:v>227.191</c:v>
                </c:pt>
                <c:pt idx="2039">
                  <c:v>227.184</c:v>
                </c:pt>
                <c:pt idx="2040">
                  <c:v>227.10599999999999</c:v>
                </c:pt>
                <c:pt idx="2041">
                  <c:v>227.005</c:v>
                </c:pt>
                <c:pt idx="2042">
                  <c:v>227.03</c:v>
                </c:pt>
                <c:pt idx="2043">
                  <c:v>227.05600000000001</c:v>
                </c:pt>
                <c:pt idx="2044">
                  <c:v>227.00200000000001</c:v>
                </c:pt>
                <c:pt idx="2045">
                  <c:v>226.928</c:v>
                </c:pt>
                <c:pt idx="2046">
                  <c:v>226.958</c:v>
                </c:pt>
                <c:pt idx="2047">
                  <c:v>226.96100000000001</c:v>
                </c:pt>
                <c:pt idx="2048">
                  <c:v>226.94900000000001</c:v>
                </c:pt>
                <c:pt idx="2049">
                  <c:v>226.91900000000001</c:v>
                </c:pt>
                <c:pt idx="2050">
                  <c:v>226.87700000000001</c:v>
                </c:pt>
                <c:pt idx="2051">
                  <c:v>226.76900000000001</c:v>
                </c:pt>
                <c:pt idx="2052">
                  <c:v>226.691</c:v>
                </c:pt>
                <c:pt idx="2053">
                  <c:v>226.60900000000001</c:v>
                </c:pt>
                <c:pt idx="2054">
                  <c:v>226.51900000000001</c:v>
                </c:pt>
                <c:pt idx="2055">
                  <c:v>226.42099999999999</c:v>
                </c:pt>
                <c:pt idx="2056">
                  <c:v>226.327</c:v>
                </c:pt>
                <c:pt idx="2057">
                  <c:v>226.21199999999999</c:v>
                </c:pt>
                <c:pt idx="2058">
                  <c:v>226.08699999999999</c:v>
                </c:pt>
                <c:pt idx="2059">
                  <c:v>225.953</c:v>
                </c:pt>
                <c:pt idx="2060">
                  <c:v>225.76599999999999</c:v>
                </c:pt>
                <c:pt idx="2061">
                  <c:v>225.358</c:v>
                </c:pt>
                <c:pt idx="2062">
                  <c:v>224.78800000000001</c:v>
                </c:pt>
                <c:pt idx="2063">
                  <c:v>224.017</c:v>
                </c:pt>
                <c:pt idx="2064">
                  <c:v>222.983</c:v>
                </c:pt>
                <c:pt idx="2065">
                  <c:v>221.774</c:v>
                </c:pt>
                <c:pt idx="2066">
                  <c:v>220.40600000000001</c:v>
                </c:pt>
                <c:pt idx="2067">
                  <c:v>219.136</c:v>
                </c:pt>
                <c:pt idx="2068">
                  <c:v>217.97300000000001</c:v>
                </c:pt>
                <c:pt idx="2069">
                  <c:v>216.09399999999999</c:v>
                </c:pt>
                <c:pt idx="2070">
                  <c:v>215.40199999999999</c:v>
                </c:pt>
                <c:pt idx="2071">
                  <c:v>214.816</c:v>
                </c:pt>
                <c:pt idx="2072">
                  <c:v>214.33699999999999</c:v>
                </c:pt>
                <c:pt idx="2073">
                  <c:v>213.90600000000001</c:v>
                </c:pt>
                <c:pt idx="2074">
                  <c:v>213.51499999999999</c:v>
                </c:pt>
                <c:pt idx="2075">
                  <c:v>213.18199999999999</c:v>
                </c:pt>
                <c:pt idx="2076">
                  <c:v>212.88499999999999</c:v>
                </c:pt>
                <c:pt idx="2077">
                  <c:v>212.61099999999999</c:v>
                </c:pt>
                <c:pt idx="2078">
                  <c:v>212.392</c:v>
                </c:pt>
                <c:pt idx="2079">
                  <c:v>212.13800000000001</c:v>
                </c:pt>
                <c:pt idx="2080">
                  <c:v>212.054</c:v>
                </c:pt>
                <c:pt idx="2081">
                  <c:v>212.005</c:v>
                </c:pt>
                <c:pt idx="2082">
                  <c:v>211.845</c:v>
                </c:pt>
                <c:pt idx="2083">
                  <c:v>210.869</c:v>
                </c:pt>
                <c:pt idx="2084">
                  <c:v>210.30099999999999</c:v>
                </c:pt>
                <c:pt idx="2085">
                  <c:v>209.95099999999999</c:v>
                </c:pt>
                <c:pt idx="2086">
                  <c:v>209.69399999999999</c:v>
                </c:pt>
                <c:pt idx="2087">
                  <c:v>209.29499999999999</c:v>
                </c:pt>
                <c:pt idx="2088">
                  <c:v>209.149</c:v>
                </c:pt>
                <c:pt idx="2089">
                  <c:v>209.07300000000001</c:v>
                </c:pt>
                <c:pt idx="2090">
                  <c:v>209.048</c:v>
                </c:pt>
                <c:pt idx="2091">
                  <c:v>209.041</c:v>
                </c:pt>
                <c:pt idx="2092">
                  <c:v>209.035</c:v>
                </c:pt>
                <c:pt idx="2093">
                  <c:v>209.04499999999999</c:v>
                </c:pt>
                <c:pt idx="2094">
                  <c:v>209.06800000000001</c:v>
                </c:pt>
                <c:pt idx="2095">
                  <c:v>209.089</c:v>
                </c:pt>
                <c:pt idx="2096">
                  <c:v>209.15299999999999</c:v>
                </c:pt>
                <c:pt idx="2097">
                  <c:v>209.20599999999999</c:v>
                </c:pt>
                <c:pt idx="2098">
                  <c:v>209.24100000000001</c:v>
                </c:pt>
                <c:pt idx="2099">
                  <c:v>209.27699999999999</c:v>
                </c:pt>
                <c:pt idx="2100">
                  <c:v>209.21799999999999</c:v>
                </c:pt>
                <c:pt idx="2101">
                  <c:v>209.23599999999999</c:v>
                </c:pt>
                <c:pt idx="2102">
                  <c:v>209.202</c:v>
                </c:pt>
                <c:pt idx="2103">
                  <c:v>209.13800000000001</c:v>
                </c:pt>
                <c:pt idx="2104">
                  <c:v>209.12799999999999</c:v>
                </c:pt>
                <c:pt idx="2105">
                  <c:v>209.00700000000001</c:v>
                </c:pt>
                <c:pt idx="2106">
                  <c:v>208.755</c:v>
                </c:pt>
                <c:pt idx="2107">
                  <c:v>208.566</c:v>
                </c:pt>
                <c:pt idx="2108">
                  <c:v>208.44</c:v>
                </c:pt>
                <c:pt idx="2109">
                  <c:v>208.333</c:v>
                </c:pt>
                <c:pt idx="2110">
                  <c:v>208.245</c:v>
                </c:pt>
                <c:pt idx="2111">
                  <c:v>208.19300000000001</c:v>
                </c:pt>
                <c:pt idx="2112">
                  <c:v>208.16300000000001</c:v>
                </c:pt>
                <c:pt idx="2113">
                  <c:v>208.15100000000001</c:v>
                </c:pt>
                <c:pt idx="2114">
                  <c:v>208.148</c:v>
                </c:pt>
                <c:pt idx="2115">
                  <c:v>208.13800000000001</c:v>
                </c:pt>
                <c:pt idx="2116">
                  <c:v>208.13399999999999</c:v>
                </c:pt>
                <c:pt idx="2117">
                  <c:v>208.13399999999999</c:v>
                </c:pt>
                <c:pt idx="2118">
                  <c:v>208.131</c:v>
                </c:pt>
                <c:pt idx="2119">
                  <c:v>208.137</c:v>
                </c:pt>
                <c:pt idx="2120">
                  <c:v>208.13200000000001</c:v>
                </c:pt>
                <c:pt idx="2121">
                  <c:v>208.07300000000001</c:v>
                </c:pt>
                <c:pt idx="2122">
                  <c:v>208.09700000000001</c:v>
                </c:pt>
                <c:pt idx="2123">
                  <c:v>208.14400000000001</c:v>
                </c:pt>
                <c:pt idx="2124">
                  <c:v>208.19399999999999</c:v>
                </c:pt>
                <c:pt idx="2125">
                  <c:v>208.28899999999999</c:v>
                </c:pt>
                <c:pt idx="2126">
                  <c:v>208.29599999999999</c:v>
                </c:pt>
                <c:pt idx="2127">
                  <c:v>208.19900000000001</c:v>
                </c:pt>
                <c:pt idx="2128">
                  <c:v>207.88499999999999</c:v>
                </c:pt>
                <c:pt idx="2129">
                  <c:v>207.53</c:v>
                </c:pt>
                <c:pt idx="2130">
                  <c:v>207.363</c:v>
                </c:pt>
                <c:pt idx="2131">
                  <c:v>207.29</c:v>
                </c:pt>
                <c:pt idx="2132">
                  <c:v>207.28399999999999</c:v>
                </c:pt>
                <c:pt idx="2133">
                  <c:v>207.21899999999999</c:v>
                </c:pt>
                <c:pt idx="2134">
                  <c:v>207.21199999999999</c:v>
                </c:pt>
                <c:pt idx="2135">
                  <c:v>207.27099999999999</c:v>
                </c:pt>
                <c:pt idx="2136">
                  <c:v>207.32599999999999</c:v>
                </c:pt>
                <c:pt idx="2137">
                  <c:v>207.36600000000001</c:v>
                </c:pt>
                <c:pt idx="2138">
                  <c:v>207.429</c:v>
                </c:pt>
                <c:pt idx="2139">
                  <c:v>207.501</c:v>
                </c:pt>
                <c:pt idx="2140">
                  <c:v>207.57</c:v>
                </c:pt>
                <c:pt idx="2141">
                  <c:v>207.624</c:v>
                </c:pt>
                <c:pt idx="2142">
                  <c:v>207.679</c:v>
                </c:pt>
                <c:pt idx="2143">
                  <c:v>207.739</c:v>
                </c:pt>
                <c:pt idx="2144">
                  <c:v>207.827</c:v>
                </c:pt>
                <c:pt idx="2145">
                  <c:v>207.87299999999999</c:v>
                </c:pt>
                <c:pt idx="2146">
                  <c:v>207.96299999999999</c:v>
                </c:pt>
                <c:pt idx="2147">
                  <c:v>207.95500000000001</c:v>
                </c:pt>
                <c:pt idx="2148">
                  <c:v>207.917</c:v>
                </c:pt>
                <c:pt idx="2149">
                  <c:v>207.53399999999999</c:v>
                </c:pt>
                <c:pt idx="2150">
                  <c:v>207.32599999999999</c:v>
                </c:pt>
                <c:pt idx="2151">
                  <c:v>207.16900000000001</c:v>
                </c:pt>
                <c:pt idx="2152">
                  <c:v>207.16</c:v>
                </c:pt>
                <c:pt idx="2153">
                  <c:v>207.07900000000001</c:v>
                </c:pt>
                <c:pt idx="2154">
                  <c:v>207.06</c:v>
                </c:pt>
                <c:pt idx="2155">
                  <c:v>206.94399999999999</c:v>
                </c:pt>
                <c:pt idx="2156">
                  <c:v>206.96700000000001</c:v>
                </c:pt>
                <c:pt idx="2157">
                  <c:v>207.02799999999999</c:v>
                </c:pt>
                <c:pt idx="2158">
                  <c:v>207.07300000000001</c:v>
                </c:pt>
                <c:pt idx="2159">
                  <c:v>207.13200000000001</c:v>
                </c:pt>
                <c:pt idx="2160">
                  <c:v>207.18700000000001</c:v>
                </c:pt>
                <c:pt idx="2161">
                  <c:v>207.29499999999999</c:v>
                </c:pt>
                <c:pt idx="2162">
                  <c:v>207.35</c:v>
                </c:pt>
                <c:pt idx="2163">
                  <c:v>207.398</c:v>
                </c:pt>
                <c:pt idx="2164">
                  <c:v>207.447</c:v>
                </c:pt>
                <c:pt idx="2165">
                  <c:v>207.47</c:v>
                </c:pt>
                <c:pt idx="2166">
                  <c:v>207.542</c:v>
                </c:pt>
                <c:pt idx="2167">
                  <c:v>207.583</c:v>
                </c:pt>
                <c:pt idx="2168">
                  <c:v>207.649</c:v>
                </c:pt>
                <c:pt idx="2169">
                  <c:v>207.70699999999999</c:v>
                </c:pt>
                <c:pt idx="2170">
                  <c:v>207.75</c:v>
                </c:pt>
                <c:pt idx="2171">
                  <c:v>207.33600000000001</c:v>
                </c:pt>
                <c:pt idx="2172">
                  <c:v>207.08799999999999</c:v>
                </c:pt>
                <c:pt idx="2173">
                  <c:v>206.94399999999999</c:v>
                </c:pt>
                <c:pt idx="2174">
                  <c:v>206.88499999999999</c:v>
                </c:pt>
                <c:pt idx="2175">
                  <c:v>206.79499999999999</c:v>
                </c:pt>
                <c:pt idx="2176">
                  <c:v>206.71</c:v>
                </c:pt>
                <c:pt idx="2177">
                  <c:v>206.61199999999999</c:v>
                </c:pt>
                <c:pt idx="2178">
                  <c:v>206.53299999999999</c:v>
                </c:pt>
                <c:pt idx="2179">
                  <c:v>206.476</c:v>
                </c:pt>
                <c:pt idx="2180">
                  <c:v>206.482</c:v>
                </c:pt>
                <c:pt idx="2181">
                  <c:v>206.506</c:v>
                </c:pt>
                <c:pt idx="2182">
                  <c:v>206.547</c:v>
                </c:pt>
                <c:pt idx="2183">
                  <c:v>206.55699999999999</c:v>
                </c:pt>
                <c:pt idx="2184">
                  <c:v>206.56899999999999</c:v>
                </c:pt>
                <c:pt idx="2185">
                  <c:v>206.57900000000001</c:v>
                </c:pt>
                <c:pt idx="2186">
                  <c:v>206.58699999999999</c:v>
                </c:pt>
                <c:pt idx="2187">
                  <c:v>206.589</c:v>
                </c:pt>
                <c:pt idx="2188">
                  <c:v>206.584</c:v>
                </c:pt>
                <c:pt idx="2189">
                  <c:v>206.571</c:v>
                </c:pt>
                <c:pt idx="2190">
                  <c:v>206.572</c:v>
                </c:pt>
                <c:pt idx="2191">
                  <c:v>206.572</c:v>
                </c:pt>
                <c:pt idx="2192">
                  <c:v>206.62299999999999</c:v>
                </c:pt>
                <c:pt idx="2193">
                  <c:v>206.68799999999999</c:v>
                </c:pt>
                <c:pt idx="2194">
                  <c:v>206.59800000000001</c:v>
                </c:pt>
                <c:pt idx="2195">
                  <c:v>206.58099999999999</c:v>
                </c:pt>
                <c:pt idx="2196">
                  <c:v>206.398</c:v>
                </c:pt>
                <c:pt idx="2197">
                  <c:v>206.31399999999999</c:v>
                </c:pt>
                <c:pt idx="2198">
                  <c:v>206.24199999999999</c:v>
                </c:pt>
                <c:pt idx="2199">
                  <c:v>206.202</c:v>
                </c:pt>
                <c:pt idx="2200">
                  <c:v>206.10900000000001</c:v>
                </c:pt>
                <c:pt idx="2201">
                  <c:v>205.96600000000001</c:v>
                </c:pt>
                <c:pt idx="2202">
                  <c:v>205.88</c:v>
                </c:pt>
                <c:pt idx="2203">
                  <c:v>205.86199999999999</c:v>
                </c:pt>
                <c:pt idx="2204">
                  <c:v>205.86199999999999</c:v>
                </c:pt>
                <c:pt idx="2205">
                  <c:v>205.89500000000001</c:v>
                </c:pt>
                <c:pt idx="2206">
                  <c:v>205.93700000000001</c:v>
                </c:pt>
                <c:pt idx="2207">
                  <c:v>205.97399999999999</c:v>
                </c:pt>
                <c:pt idx="2208">
                  <c:v>206.06399999999999</c:v>
                </c:pt>
                <c:pt idx="2209">
                  <c:v>206.12899999999999</c:v>
                </c:pt>
                <c:pt idx="2210">
                  <c:v>206.23400000000001</c:v>
                </c:pt>
                <c:pt idx="2211">
                  <c:v>206.28299999999999</c:v>
                </c:pt>
                <c:pt idx="2212">
                  <c:v>206.303</c:v>
                </c:pt>
                <c:pt idx="2213">
                  <c:v>206.346</c:v>
                </c:pt>
                <c:pt idx="2214">
                  <c:v>206.42599999999999</c:v>
                </c:pt>
                <c:pt idx="2215">
                  <c:v>206.41300000000001</c:v>
                </c:pt>
                <c:pt idx="2216">
                  <c:v>206.09</c:v>
                </c:pt>
                <c:pt idx="2217">
                  <c:v>206.01400000000001</c:v>
                </c:pt>
                <c:pt idx="2218">
                  <c:v>205.886</c:v>
                </c:pt>
                <c:pt idx="2219">
                  <c:v>205.90199999999999</c:v>
                </c:pt>
                <c:pt idx="2220">
                  <c:v>205.76300000000001</c:v>
                </c:pt>
                <c:pt idx="2221">
                  <c:v>205.67500000000001</c:v>
                </c:pt>
                <c:pt idx="2222">
                  <c:v>205.60400000000001</c:v>
                </c:pt>
                <c:pt idx="2223">
                  <c:v>205.511</c:v>
                </c:pt>
                <c:pt idx="2224">
                  <c:v>205.44900000000001</c:v>
                </c:pt>
                <c:pt idx="2225">
                  <c:v>205.374</c:v>
                </c:pt>
                <c:pt idx="2226">
                  <c:v>205.392</c:v>
                </c:pt>
                <c:pt idx="2227">
                  <c:v>205.4</c:v>
                </c:pt>
                <c:pt idx="2228">
                  <c:v>205.49299999999999</c:v>
                </c:pt>
                <c:pt idx="2229">
                  <c:v>205.559</c:v>
                </c:pt>
                <c:pt idx="2230">
                  <c:v>205.63800000000001</c:v>
                </c:pt>
                <c:pt idx="2231">
                  <c:v>205.6</c:v>
                </c:pt>
                <c:pt idx="2232">
                  <c:v>205.65700000000001</c:v>
                </c:pt>
                <c:pt idx="2233">
                  <c:v>205.738</c:v>
                </c:pt>
                <c:pt idx="2234">
                  <c:v>205.898</c:v>
                </c:pt>
                <c:pt idx="2235">
                  <c:v>206</c:v>
                </c:pt>
                <c:pt idx="2236">
                  <c:v>206.155</c:v>
                </c:pt>
                <c:pt idx="2237">
                  <c:v>206.202</c:v>
                </c:pt>
                <c:pt idx="2238">
                  <c:v>206.26300000000001</c:v>
                </c:pt>
                <c:pt idx="2239">
                  <c:v>206.274</c:v>
                </c:pt>
                <c:pt idx="2240">
                  <c:v>206.27699999999999</c:v>
                </c:pt>
                <c:pt idx="2241">
                  <c:v>206.215</c:v>
                </c:pt>
                <c:pt idx="2242">
                  <c:v>206.15</c:v>
                </c:pt>
                <c:pt idx="2243">
                  <c:v>206.15</c:v>
                </c:pt>
                <c:pt idx="2244">
                  <c:v>206.131</c:v>
                </c:pt>
                <c:pt idx="2245">
                  <c:v>206.12299999999999</c:v>
                </c:pt>
                <c:pt idx="2246">
                  <c:v>206.12100000000001</c:v>
                </c:pt>
                <c:pt idx="2247">
                  <c:v>206.125</c:v>
                </c:pt>
                <c:pt idx="2248">
                  <c:v>206.131</c:v>
                </c:pt>
                <c:pt idx="2249">
                  <c:v>206.19300000000001</c:v>
                </c:pt>
                <c:pt idx="2250">
                  <c:v>206.20099999999999</c:v>
                </c:pt>
                <c:pt idx="2251">
                  <c:v>206.24199999999999</c:v>
                </c:pt>
                <c:pt idx="2252">
                  <c:v>206.25899999999999</c:v>
                </c:pt>
                <c:pt idx="2253">
                  <c:v>206.321</c:v>
                </c:pt>
                <c:pt idx="2254">
                  <c:v>206.358</c:v>
                </c:pt>
                <c:pt idx="2255">
                  <c:v>206.4</c:v>
                </c:pt>
                <c:pt idx="2256">
                  <c:v>206.46100000000001</c:v>
                </c:pt>
                <c:pt idx="2257">
                  <c:v>206.494</c:v>
                </c:pt>
                <c:pt idx="2258">
                  <c:v>206.53299999999999</c:v>
                </c:pt>
                <c:pt idx="2259">
                  <c:v>206.566</c:v>
                </c:pt>
                <c:pt idx="2260">
                  <c:v>206.61</c:v>
                </c:pt>
                <c:pt idx="2261">
                  <c:v>206.63399999999999</c:v>
                </c:pt>
                <c:pt idx="2262">
                  <c:v>206.59100000000001</c:v>
                </c:pt>
                <c:pt idx="2263">
                  <c:v>206.54499999999999</c:v>
                </c:pt>
                <c:pt idx="2264">
                  <c:v>206.53399999999999</c:v>
                </c:pt>
                <c:pt idx="2265">
                  <c:v>206.523</c:v>
                </c:pt>
                <c:pt idx="2266">
                  <c:v>206.529</c:v>
                </c:pt>
                <c:pt idx="2267">
                  <c:v>206.54</c:v>
                </c:pt>
                <c:pt idx="2268">
                  <c:v>206.52199999999999</c:v>
                </c:pt>
                <c:pt idx="2269">
                  <c:v>206.56899999999999</c:v>
                </c:pt>
                <c:pt idx="2270">
                  <c:v>206.595</c:v>
                </c:pt>
                <c:pt idx="2271">
                  <c:v>206.6</c:v>
                </c:pt>
                <c:pt idx="2272">
                  <c:v>206.61</c:v>
                </c:pt>
                <c:pt idx="2273">
                  <c:v>206.59299999999999</c:v>
                </c:pt>
                <c:pt idx="2274">
                  <c:v>206.61199999999999</c:v>
                </c:pt>
                <c:pt idx="2275">
                  <c:v>206.64</c:v>
                </c:pt>
                <c:pt idx="2276">
                  <c:v>206.65600000000001</c:v>
                </c:pt>
                <c:pt idx="2277">
                  <c:v>206.67400000000001</c:v>
                </c:pt>
                <c:pt idx="2278">
                  <c:v>206.69399999999999</c:v>
                </c:pt>
                <c:pt idx="2279">
                  <c:v>206.70500000000001</c:v>
                </c:pt>
                <c:pt idx="2280">
                  <c:v>206.7</c:v>
                </c:pt>
                <c:pt idx="2281">
                  <c:v>206.75800000000001</c:v>
                </c:pt>
                <c:pt idx="2282">
                  <c:v>206.79</c:v>
                </c:pt>
                <c:pt idx="2283">
                  <c:v>206.80099999999999</c:v>
                </c:pt>
                <c:pt idx="2284">
                  <c:v>206.74100000000001</c:v>
                </c:pt>
                <c:pt idx="2285">
                  <c:v>206.71100000000001</c:v>
                </c:pt>
                <c:pt idx="2286">
                  <c:v>206.67400000000001</c:v>
                </c:pt>
                <c:pt idx="2287">
                  <c:v>206.672</c:v>
                </c:pt>
                <c:pt idx="2288">
                  <c:v>206.602</c:v>
                </c:pt>
                <c:pt idx="2289">
                  <c:v>206.54400000000001</c:v>
                </c:pt>
                <c:pt idx="2290">
                  <c:v>206.50399999999999</c:v>
                </c:pt>
                <c:pt idx="2291">
                  <c:v>206.52500000000001</c:v>
                </c:pt>
                <c:pt idx="2292">
                  <c:v>206.53399999999999</c:v>
                </c:pt>
                <c:pt idx="2293">
                  <c:v>206.53299999999999</c:v>
                </c:pt>
                <c:pt idx="2294">
                  <c:v>206.54599999999999</c:v>
                </c:pt>
                <c:pt idx="2295">
                  <c:v>206.54300000000001</c:v>
                </c:pt>
                <c:pt idx="2296">
                  <c:v>206.53899999999999</c:v>
                </c:pt>
                <c:pt idx="2297">
                  <c:v>206.54</c:v>
                </c:pt>
                <c:pt idx="2298">
                  <c:v>206.542</c:v>
                </c:pt>
                <c:pt idx="2299">
                  <c:v>206.54</c:v>
                </c:pt>
                <c:pt idx="2300">
                  <c:v>206.54599999999999</c:v>
                </c:pt>
                <c:pt idx="2301">
                  <c:v>206.554</c:v>
                </c:pt>
                <c:pt idx="2302">
                  <c:v>206.54400000000001</c:v>
                </c:pt>
                <c:pt idx="2303">
                  <c:v>206.553</c:v>
                </c:pt>
                <c:pt idx="2304">
                  <c:v>206.577</c:v>
                </c:pt>
                <c:pt idx="2305">
                  <c:v>206.583</c:v>
                </c:pt>
                <c:pt idx="2306">
                  <c:v>206.64699999999999</c:v>
                </c:pt>
                <c:pt idx="2307">
                  <c:v>206.65799999999999</c:v>
                </c:pt>
                <c:pt idx="2308">
                  <c:v>206.583</c:v>
                </c:pt>
                <c:pt idx="2309">
                  <c:v>206.47</c:v>
                </c:pt>
                <c:pt idx="2310">
                  <c:v>206.381</c:v>
                </c:pt>
                <c:pt idx="2311">
                  <c:v>206.35</c:v>
                </c:pt>
                <c:pt idx="2312">
                  <c:v>206.33699999999999</c:v>
                </c:pt>
                <c:pt idx="2313">
                  <c:v>206.345</c:v>
                </c:pt>
                <c:pt idx="2314">
                  <c:v>206.352</c:v>
                </c:pt>
                <c:pt idx="2315">
                  <c:v>206.33</c:v>
                </c:pt>
                <c:pt idx="2316">
                  <c:v>206.32499999999999</c:v>
                </c:pt>
                <c:pt idx="2317">
                  <c:v>206.334</c:v>
                </c:pt>
                <c:pt idx="2318">
                  <c:v>206.35599999999999</c:v>
                </c:pt>
                <c:pt idx="2319">
                  <c:v>206.352</c:v>
                </c:pt>
                <c:pt idx="2320">
                  <c:v>206.36500000000001</c:v>
                </c:pt>
                <c:pt idx="2321">
                  <c:v>206.35400000000001</c:v>
                </c:pt>
                <c:pt idx="2322">
                  <c:v>206.37700000000001</c:v>
                </c:pt>
                <c:pt idx="2323">
                  <c:v>206.369</c:v>
                </c:pt>
                <c:pt idx="2324">
                  <c:v>206.36500000000001</c:v>
                </c:pt>
                <c:pt idx="2325">
                  <c:v>206.37200000000001</c:v>
                </c:pt>
                <c:pt idx="2326">
                  <c:v>206.387</c:v>
                </c:pt>
                <c:pt idx="2327">
                  <c:v>206.429</c:v>
                </c:pt>
                <c:pt idx="2328">
                  <c:v>206.49199999999999</c:v>
                </c:pt>
                <c:pt idx="2329">
                  <c:v>206.494</c:v>
                </c:pt>
                <c:pt idx="2330">
                  <c:v>206.48400000000001</c:v>
                </c:pt>
                <c:pt idx="2331">
                  <c:v>206.376</c:v>
                </c:pt>
                <c:pt idx="2332">
                  <c:v>206.26900000000001</c:v>
                </c:pt>
                <c:pt idx="2333">
                  <c:v>206.16</c:v>
                </c:pt>
                <c:pt idx="2334">
                  <c:v>206.089</c:v>
                </c:pt>
                <c:pt idx="2335">
                  <c:v>206.06299999999999</c:v>
                </c:pt>
                <c:pt idx="2336">
                  <c:v>206.071</c:v>
                </c:pt>
                <c:pt idx="2337">
                  <c:v>206.077</c:v>
                </c:pt>
                <c:pt idx="2338">
                  <c:v>206.09800000000001</c:v>
                </c:pt>
                <c:pt idx="2339">
                  <c:v>206.113</c:v>
                </c:pt>
                <c:pt idx="2340">
                  <c:v>206.126</c:v>
                </c:pt>
                <c:pt idx="2341">
                  <c:v>206.13</c:v>
                </c:pt>
                <c:pt idx="2342">
                  <c:v>206.137</c:v>
                </c:pt>
                <c:pt idx="2343">
                  <c:v>206.14</c:v>
                </c:pt>
                <c:pt idx="2344">
                  <c:v>206.166</c:v>
                </c:pt>
                <c:pt idx="2345">
                  <c:v>206.17599999999999</c:v>
                </c:pt>
                <c:pt idx="2346">
                  <c:v>206.184</c:v>
                </c:pt>
                <c:pt idx="2347">
                  <c:v>206.202</c:v>
                </c:pt>
                <c:pt idx="2348">
                  <c:v>206.22900000000001</c:v>
                </c:pt>
                <c:pt idx="2349">
                  <c:v>206.28800000000001</c:v>
                </c:pt>
                <c:pt idx="2350">
                  <c:v>206.29900000000001</c:v>
                </c:pt>
                <c:pt idx="2351">
                  <c:v>206.28700000000001</c:v>
                </c:pt>
                <c:pt idx="2352">
                  <c:v>206.17599999999999</c:v>
                </c:pt>
                <c:pt idx="2353">
                  <c:v>206.12</c:v>
                </c:pt>
                <c:pt idx="2354">
                  <c:v>205.97399999999999</c:v>
                </c:pt>
                <c:pt idx="2355">
                  <c:v>205.90199999999999</c:v>
                </c:pt>
                <c:pt idx="2356">
                  <c:v>205.845</c:v>
                </c:pt>
                <c:pt idx="2357">
                  <c:v>205.79599999999999</c:v>
                </c:pt>
                <c:pt idx="2358">
                  <c:v>205.79</c:v>
                </c:pt>
                <c:pt idx="2359">
                  <c:v>205.774</c:v>
                </c:pt>
                <c:pt idx="2360">
                  <c:v>205.78399999999999</c:v>
                </c:pt>
                <c:pt idx="2361">
                  <c:v>205.80799999999999</c:v>
                </c:pt>
                <c:pt idx="2362">
                  <c:v>205.815</c:v>
                </c:pt>
                <c:pt idx="2363">
                  <c:v>205.833</c:v>
                </c:pt>
                <c:pt idx="2364">
                  <c:v>205.85400000000001</c:v>
                </c:pt>
                <c:pt idx="2365">
                  <c:v>205.852</c:v>
                </c:pt>
                <c:pt idx="2366">
                  <c:v>205.89400000000001</c:v>
                </c:pt>
                <c:pt idx="2367">
                  <c:v>205.929</c:v>
                </c:pt>
                <c:pt idx="2368">
                  <c:v>205.946</c:v>
                </c:pt>
                <c:pt idx="2369">
                  <c:v>205.97</c:v>
                </c:pt>
                <c:pt idx="2370">
                  <c:v>206.00200000000001</c:v>
                </c:pt>
                <c:pt idx="2371">
                  <c:v>206.08099999999999</c:v>
                </c:pt>
                <c:pt idx="2372">
                  <c:v>206.12899999999999</c:v>
                </c:pt>
                <c:pt idx="2373">
                  <c:v>206.173</c:v>
                </c:pt>
                <c:pt idx="2374">
                  <c:v>206.14500000000001</c:v>
                </c:pt>
                <c:pt idx="2375">
                  <c:v>206.142</c:v>
                </c:pt>
                <c:pt idx="2376">
                  <c:v>205.893</c:v>
                </c:pt>
                <c:pt idx="2377">
                  <c:v>205.99799999999999</c:v>
                </c:pt>
                <c:pt idx="2378">
                  <c:v>205.858</c:v>
                </c:pt>
                <c:pt idx="2379">
                  <c:v>205.785</c:v>
                </c:pt>
                <c:pt idx="2380">
                  <c:v>205.72900000000001</c:v>
                </c:pt>
                <c:pt idx="2381">
                  <c:v>205.73599999999999</c:v>
                </c:pt>
                <c:pt idx="2382">
                  <c:v>205.745</c:v>
                </c:pt>
                <c:pt idx="2383">
                  <c:v>205.75700000000001</c:v>
                </c:pt>
                <c:pt idx="2384">
                  <c:v>205.71600000000001</c:v>
                </c:pt>
                <c:pt idx="2385">
                  <c:v>205.71600000000001</c:v>
                </c:pt>
                <c:pt idx="2386">
                  <c:v>205.77500000000001</c:v>
                </c:pt>
                <c:pt idx="2387">
                  <c:v>205.77</c:v>
                </c:pt>
                <c:pt idx="2388">
                  <c:v>205.79900000000001</c:v>
                </c:pt>
                <c:pt idx="2389">
                  <c:v>205.84899999999999</c:v>
                </c:pt>
                <c:pt idx="2390">
                  <c:v>205.90199999999999</c:v>
                </c:pt>
                <c:pt idx="2391">
                  <c:v>205.90700000000001</c:v>
                </c:pt>
                <c:pt idx="2392">
                  <c:v>205.923</c:v>
                </c:pt>
                <c:pt idx="2393">
                  <c:v>205.947</c:v>
                </c:pt>
                <c:pt idx="2394">
                  <c:v>205.947</c:v>
                </c:pt>
                <c:pt idx="2395">
                  <c:v>206.00899999999999</c:v>
                </c:pt>
                <c:pt idx="2396">
                  <c:v>206.041</c:v>
                </c:pt>
                <c:pt idx="2397">
                  <c:v>205.96100000000001</c:v>
                </c:pt>
                <c:pt idx="2398">
                  <c:v>205.755</c:v>
                </c:pt>
                <c:pt idx="2399">
                  <c:v>205.80199999999999</c:v>
                </c:pt>
                <c:pt idx="2400">
                  <c:v>205.69</c:v>
                </c:pt>
                <c:pt idx="2401">
                  <c:v>205.67699999999999</c:v>
                </c:pt>
                <c:pt idx="2402">
                  <c:v>205.53</c:v>
                </c:pt>
                <c:pt idx="2403">
                  <c:v>205.48699999999999</c:v>
                </c:pt>
                <c:pt idx="2404">
                  <c:v>205.45599999999999</c:v>
                </c:pt>
                <c:pt idx="2405">
                  <c:v>205.45400000000001</c:v>
                </c:pt>
                <c:pt idx="2406">
                  <c:v>205.49199999999999</c:v>
                </c:pt>
                <c:pt idx="2407">
                  <c:v>205.58099999999999</c:v>
                </c:pt>
                <c:pt idx="2408">
                  <c:v>205.626</c:v>
                </c:pt>
                <c:pt idx="2409">
                  <c:v>205.65799999999999</c:v>
                </c:pt>
                <c:pt idx="2410">
                  <c:v>205.673</c:v>
                </c:pt>
                <c:pt idx="2411">
                  <c:v>205.69</c:v>
                </c:pt>
                <c:pt idx="2412">
                  <c:v>205.70599999999999</c:v>
                </c:pt>
                <c:pt idx="2413">
                  <c:v>205.72499999999999</c:v>
                </c:pt>
                <c:pt idx="2414">
                  <c:v>205.77199999999999</c:v>
                </c:pt>
                <c:pt idx="2415">
                  <c:v>205.81800000000001</c:v>
                </c:pt>
                <c:pt idx="2416">
                  <c:v>205.892</c:v>
                </c:pt>
                <c:pt idx="2417">
                  <c:v>205.77600000000001</c:v>
                </c:pt>
                <c:pt idx="2418">
                  <c:v>205.708</c:v>
                </c:pt>
                <c:pt idx="2419">
                  <c:v>205.64099999999999</c:v>
                </c:pt>
                <c:pt idx="2420">
                  <c:v>205.60300000000001</c:v>
                </c:pt>
                <c:pt idx="2421">
                  <c:v>205.53800000000001</c:v>
                </c:pt>
                <c:pt idx="2422">
                  <c:v>205.49199999999999</c:v>
                </c:pt>
                <c:pt idx="2423">
                  <c:v>205.434</c:v>
                </c:pt>
                <c:pt idx="2424">
                  <c:v>205.333</c:v>
                </c:pt>
                <c:pt idx="2425">
                  <c:v>205.34899999999999</c:v>
                </c:pt>
                <c:pt idx="2426">
                  <c:v>205.381</c:v>
                </c:pt>
                <c:pt idx="2427">
                  <c:v>205.429</c:v>
                </c:pt>
                <c:pt idx="2428">
                  <c:v>205.50200000000001</c:v>
                </c:pt>
                <c:pt idx="2429">
                  <c:v>205.53200000000001</c:v>
                </c:pt>
                <c:pt idx="2430">
                  <c:v>205.553</c:v>
                </c:pt>
                <c:pt idx="2431">
                  <c:v>205.58099999999999</c:v>
                </c:pt>
                <c:pt idx="2432">
                  <c:v>205.62100000000001</c:v>
                </c:pt>
                <c:pt idx="2433">
                  <c:v>205.654</c:v>
                </c:pt>
                <c:pt idx="2434">
                  <c:v>205.68299999999999</c:v>
                </c:pt>
                <c:pt idx="2435">
                  <c:v>205.71199999999999</c:v>
                </c:pt>
                <c:pt idx="2436">
                  <c:v>205.738</c:v>
                </c:pt>
                <c:pt idx="2437">
                  <c:v>205.86199999999999</c:v>
                </c:pt>
                <c:pt idx="2438">
                  <c:v>205.95</c:v>
                </c:pt>
                <c:pt idx="2439">
                  <c:v>205.88900000000001</c:v>
                </c:pt>
                <c:pt idx="2440">
                  <c:v>205.876</c:v>
                </c:pt>
                <c:pt idx="2441">
                  <c:v>205.77099999999999</c:v>
                </c:pt>
                <c:pt idx="2442">
                  <c:v>205.65</c:v>
                </c:pt>
                <c:pt idx="2443">
                  <c:v>205.59</c:v>
                </c:pt>
                <c:pt idx="2444">
                  <c:v>205.524</c:v>
                </c:pt>
                <c:pt idx="2445">
                  <c:v>205.50299999999999</c:v>
                </c:pt>
                <c:pt idx="2446">
                  <c:v>205.489</c:v>
                </c:pt>
                <c:pt idx="2447">
                  <c:v>205.488</c:v>
                </c:pt>
                <c:pt idx="2448">
                  <c:v>205.482</c:v>
                </c:pt>
                <c:pt idx="2449">
                  <c:v>205.482</c:v>
                </c:pt>
                <c:pt idx="2450">
                  <c:v>205.48599999999999</c:v>
                </c:pt>
                <c:pt idx="2451">
                  <c:v>205.49199999999999</c:v>
                </c:pt>
                <c:pt idx="2452">
                  <c:v>205.48599999999999</c:v>
                </c:pt>
                <c:pt idx="2453">
                  <c:v>205.499</c:v>
                </c:pt>
                <c:pt idx="2454">
                  <c:v>205.51400000000001</c:v>
                </c:pt>
                <c:pt idx="2455">
                  <c:v>205.471</c:v>
                </c:pt>
                <c:pt idx="2456">
                  <c:v>205.49100000000001</c:v>
                </c:pt>
                <c:pt idx="2457">
                  <c:v>205.53700000000001</c:v>
                </c:pt>
                <c:pt idx="2458">
                  <c:v>205.65100000000001</c:v>
                </c:pt>
                <c:pt idx="2459">
                  <c:v>205.779</c:v>
                </c:pt>
                <c:pt idx="2460">
                  <c:v>205.55799999999999</c:v>
                </c:pt>
                <c:pt idx="2461">
                  <c:v>205.01599999999999</c:v>
                </c:pt>
                <c:pt idx="2462">
                  <c:v>204.58099999999999</c:v>
                </c:pt>
                <c:pt idx="2463">
                  <c:v>204.422</c:v>
                </c:pt>
                <c:pt idx="2464">
                  <c:v>204.452</c:v>
                </c:pt>
                <c:pt idx="2465">
                  <c:v>204.43700000000001</c:v>
                </c:pt>
                <c:pt idx="2466">
                  <c:v>204.43899999999999</c:v>
                </c:pt>
                <c:pt idx="2467">
                  <c:v>204.364</c:v>
                </c:pt>
                <c:pt idx="2468">
                  <c:v>204.31399999999999</c:v>
                </c:pt>
                <c:pt idx="2469">
                  <c:v>204.34200000000001</c:v>
                </c:pt>
                <c:pt idx="2470">
                  <c:v>204.35499999999999</c:v>
                </c:pt>
                <c:pt idx="2471">
                  <c:v>204.37899999999999</c:v>
                </c:pt>
                <c:pt idx="2472">
                  <c:v>204.45</c:v>
                </c:pt>
                <c:pt idx="2473">
                  <c:v>204.47800000000001</c:v>
                </c:pt>
                <c:pt idx="2474">
                  <c:v>204.495</c:v>
                </c:pt>
                <c:pt idx="2475">
                  <c:v>204.49799999999999</c:v>
                </c:pt>
                <c:pt idx="2476">
                  <c:v>204.50299999999999</c:v>
                </c:pt>
                <c:pt idx="2477">
                  <c:v>204.49299999999999</c:v>
                </c:pt>
                <c:pt idx="2478">
                  <c:v>204.52199999999999</c:v>
                </c:pt>
                <c:pt idx="2479">
                  <c:v>204.553</c:v>
                </c:pt>
                <c:pt idx="2480">
                  <c:v>204.58799999999999</c:v>
                </c:pt>
                <c:pt idx="2481">
                  <c:v>204.62799999999999</c:v>
                </c:pt>
                <c:pt idx="2482">
                  <c:v>204.68700000000001</c:v>
                </c:pt>
                <c:pt idx="2483">
                  <c:v>204.714</c:v>
                </c:pt>
                <c:pt idx="2484">
                  <c:v>204.70599999999999</c:v>
                </c:pt>
                <c:pt idx="2485">
                  <c:v>204.81899999999999</c:v>
                </c:pt>
                <c:pt idx="2486">
                  <c:v>204.631</c:v>
                </c:pt>
                <c:pt idx="2487">
                  <c:v>204.53299999999999</c:v>
                </c:pt>
                <c:pt idx="2488">
                  <c:v>204.43199999999999</c:v>
                </c:pt>
                <c:pt idx="2489">
                  <c:v>204.3</c:v>
                </c:pt>
                <c:pt idx="2490">
                  <c:v>204.191</c:v>
                </c:pt>
                <c:pt idx="2491">
                  <c:v>204.13</c:v>
                </c:pt>
                <c:pt idx="2492">
                  <c:v>204.06100000000001</c:v>
                </c:pt>
                <c:pt idx="2493">
                  <c:v>204.06899999999999</c:v>
                </c:pt>
                <c:pt idx="2494">
                  <c:v>204.06200000000001</c:v>
                </c:pt>
                <c:pt idx="2495">
                  <c:v>204.08699999999999</c:v>
                </c:pt>
                <c:pt idx="2496">
                  <c:v>204.14099999999999</c:v>
                </c:pt>
                <c:pt idx="2497">
                  <c:v>204.15199999999999</c:v>
                </c:pt>
                <c:pt idx="2498">
                  <c:v>204.15700000000001</c:v>
                </c:pt>
                <c:pt idx="2499">
                  <c:v>204.21600000000001</c:v>
                </c:pt>
                <c:pt idx="2500">
                  <c:v>204.27</c:v>
                </c:pt>
                <c:pt idx="2501">
                  <c:v>204.39099999999999</c:v>
                </c:pt>
                <c:pt idx="2502">
                  <c:v>204.494</c:v>
                </c:pt>
                <c:pt idx="2503">
                  <c:v>204.56299999999999</c:v>
                </c:pt>
                <c:pt idx="2504">
                  <c:v>204.56399999999999</c:v>
                </c:pt>
                <c:pt idx="2505">
                  <c:v>204.53299999999999</c:v>
                </c:pt>
                <c:pt idx="2506">
                  <c:v>204.35499999999999</c:v>
                </c:pt>
                <c:pt idx="2507">
                  <c:v>204.28399999999999</c:v>
                </c:pt>
                <c:pt idx="2508">
                  <c:v>204.13399999999999</c:v>
                </c:pt>
                <c:pt idx="2509">
                  <c:v>204.011</c:v>
                </c:pt>
                <c:pt idx="2510">
                  <c:v>203.965</c:v>
                </c:pt>
                <c:pt idx="2511">
                  <c:v>203.898</c:v>
                </c:pt>
                <c:pt idx="2512">
                  <c:v>203.81899999999999</c:v>
                </c:pt>
                <c:pt idx="2513">
                  <c:v>203.76499999999999</c:v>
                </c:pt>
                <c:pt idx="2514">
                  <c:v>203.74799999999999</c:v>
                </c:pt>
                <c:pt idx="2515">
                  <c:v>203.76300000000001</c:v>
                </c:pt>
                <c:pt idx="2516">
                  <c:v>203.80500000000001</c:v>
                </c:pt>
                <c:pt idx="2517">
                  <c:v>203.869</c:v>
                </c:pt>
                <c:pt idx="2518">
                  <c:v>203.86</c:v>
                </c:pt>
                <c:pt idx="2519">
                  <c:v>203.88300000000001</c:v>
                </c:pt>
                <c:pt idx="2520">
                  <c:v>203.9</c:v>
                </c:pt>
                <c:pt idx="2521">
                  <c:v>203.95599999999999</c:v>
                </c:pt>
                <c:pt idx="2522">
                  <c:v>204.04400000000001</c:v>
                </c:pt>
                <c:pt idx="2523">
                  <c:v>204.047</c:v>
                </c:pt>
                <c:pt idx="2524">
                  <c:v>204.02</c:v>
                </c:pt>
                <c:pt idx="2525">
                  <c:v>203.941</c:v>
                </c:pt>
                <c:pt idx="2526">
                  <c:v>204.26900000000001</c:v>
                </c:pt>
                <c:pt idx="2527">
                  <c:v>203.928</c:v>
                </c:pt>
                <c:pt idx="2528">
                  <c:v>203.881</c:v>
                </c:pt>
                <c:pt idx="2529">
                  <c:v>203.97399999999999</c:v>
                </c:pt>
                <c:pt idx="2530">
                  <c:v>203.99199999999999</c:v>
                </c:pt>
                <c:pt idx="2531">
                  <c:v>203.898</c:v>
                </c:pt>
                <c:pt idx="2532">
                  <c:v>203.946</c:v>
                </c:pt>
                <c:pt idx="2533">
                  <c:v>203.84299999999999</c:v>
                </c:pt>
                <c:pt idx="2534">
                  <c:v>203.816</c:v>
                </c:pt>
                <c:pt idx="2535">
                  <c:v>203.74600000000001</c:v>
                </c:pt>
                <c:pt idx="2536">
                  <c:v>203.721</c:v>
                </c:pt>
                <c:pt idx="2537">
                  <c:v>203.74299999999999</c:v>
                </c:pt>
                <c:pt idx="2538">
                  <c:v>203.745</c:v>
                </c:pt>
                <c:pt idx="2539">
                  <c:v>203.75899999999999</c:v>
                </c:pt>
                <c:pt idx="2540">
                  <c:v>203.77099999999999</c:v>
                </c:pt>
                <c:pt idx="2541">
                  <c:v>203.81399999999999</c:v>
                </c:pt>
                <c:pt idx="2542">
                  <c:v>203.87200000000001</c:v>
                </c:pt>
                <c:pt idx="2543">
                  <c:v>203.94</c:v>
                </c:pt>
                <c:pt idx="2544">
                  <c:v>204.024</c:v>
                </c:pt>
                <c:pt idx="2545">
                  <c:v>204.04599999999999</c:v>
                </c:pt>
                <c:pt idx="2546">
                  <c:v>204.05500000000001</c:v>
                </c:pt>
                <c:pt idx="2547">
                  <c:v>204.08199999999999</c:v>
                </c:pt>
                <c:pt idx="2548">
                  <c:v>204.13300000000001</c:v>
                </c:pt>
                <c:pt idx="2549">
                  <c:v>204.161</c:v>
                </c:pt>
                <c:pt idx="2550">
                  <c:v>204.25800000000001</c:v>
                </c:pt>
                <c:pt idx="2551">
                  <c:v>204.28700000000001</c:v>
                </c:pt>
                <c:pt idx="2552">
                  <c:v>204.345</c:v>
                </c:pt>
                <c:pt idx="2553">
                  <c:v>204.136</c:v>
                </c:pt>
                <c:pt idx="2554">
                  <c:v>204.08500000000001</c:v>
                </c:pt>
                <c:pt idx="2555">
                  <c:v>204.00399999999999</c:v>
                </c:pt>
                <c:pt idx="2556">
                  <c:v>203.93100000000001</c:v>
                </c:pt>
                <c:pt idx="2557">
                  <c:v>203.85499999999999</c:v>
                </c:pt>
                <c:pt idx="2558">
                  <c:v>203.83600000000001</c:v>
                </c:pt>
                <c:pt idx="2559">
                  <c:v>203.84200000000001</c:v>
                </c:pt>
                <c:pt idx="2560">
                  <c:v>203.90600000000001</c:v>
                </c:pt>
                <c:pt idx="2561">
                  <c:v>203.946</c:v>
                </c:pt>
                <c:pt idx="2562">
                  <c:v>203.98500000000001</c:v>
                </c:pt>
                <c:pt idx="2563">
                  <c:v>204.02500000000001</c:v>
                </c:pt>
                <c:pt idx="2564">
                  <c:v>204.05199999999999</c:v>
                </c:pt>
                <c:pt idx="2565">
                  <c:v>204.05799999999999</c:v>
                </c:pt>
                <c:pt idx="2566">
                  <c:v>204.11600000000001</c:v>
                </c:pt>
                <c:pt idx="2567">
                  <c:v>204.148</c:v>
                </c:pt>
                <c:pt idx="2568">
                  <c:v>204.167</c:v>
                </c:pt>
                <c:pt idx="2569">
                  <c:v>204.17699999999999</c:v>
                </c:pt>
                <c:pt idx="2570">
                  <c:v>204.22499999999999</c:v>
                </c:pt>
                <c:pt idx="2571">
                  <c:v>204.29400000000001</c:v>
                </c:pt>
                <c:pt idx="2572">
                  <c:v>204.37799999999999</c:v>
                </c:pt>
                <c:pt idx="2573">
                  <c:v>204.33600000000001</c:v>
                </c:pt>
                <c:pt idx="2574">
                  <c:v>204.245</c:v>
                </c:pt>
                <c:pt idx="2575">
                  <c:v>204.25800000000001</c:v>
                </c:pt>
                <c:pt idx="2576">
                  <c:v>204.31800000000001</c:v>
                </c:pt>
                <c:pt idx="2577">
                  <c:v>204.18899999999999</c:v>
                </c:pt>
                <c:pt idx="2578">
                  <c:v>204.119</c:v>
                </c:pt>
                <c:pt idx="2579">
                  <c:v>203.977</c:v>
                </c:pt>
                <c:pt idx="2580">
                  <c:v>203.833</c:v>
                </c:pt>
                <c:pt idx="2581">
                  <c:v>203.834</c:v>
                </c:pt>
                <c:pt idx="2582">
                  <c:v>203.762</c:v>
                </c:pt>
                <c:pt idx="2583">
                  <c:v>203.73</c:v>
                </c:pt>
                <c:pt idx="2584">
                  <c:v>203.72300000000001</c:v>
                </c:pt>
                <c:pt idx="2585">
                  <c:v>203.72900000000001</c:v>
                </c:pt>
                <c:pt idx="2586">
                  <c:v>203.785</c:v>
                </c:pt>
                <c:pt idx="2587">
                  <c:v>203.80600000000001</c:v>
                </c:pt>
                <c:pt idx="2588">
                  <c:v>203.82900000000001</c:v>
                </c:pt>
                <c:pt idx="2589">
                  <c:v>203.84299999999999</c:v>
                </c:pt>
                <c:pt idx="2590">
                  <c:v>203.86099999999999</c:v>
                </c:pt>
                <c:pt idx="2591">
                  <c:v>203.87</c:v>
                </c:pt>
                <c:pt idx="2592">
                  <c:v>203.88</c:v>
                </c:pt>
                <c:pt idx="2593">
                  <c:v>203.89099999999999</c:v>
                </c:pt>
                <c:pt idx="2594">
                  <c:v>203.90199999999999</c:v>
                </c:pt>
                <c:pt idx="2595">
                  <c:v>203.91399999999999</c:v>
                </c:pt>
                <c:pt idx="2596">
                  <c:v>203.96899999999999</c:v>
                </c:pt>
                <c:pt idx="2597">
                  <c:v>203.62</c:v>
                </c:pt>
                <c:pt idx="2598">
                  <c:v>203.51300000000001</c:v>
                </c:pt>
                <c:pt idx="2599">
                  <c:v>203.28299999999999</c:v>
                </c:pt>
                <c:pt idx="2600">
                  <c:v>203.14599999999999</c:v>
                </c:pt>
                <c:pt idx="2601">
                  <c:v>203.08199999999999</c:v>
                </c:pt>
                <c:pt idx="2602">
                  <c:v>202.95599999999999</c:v>
                </c:pt>
                <c:pt idx="2603">
                  <c:v>202.846</c:v>
                </c:pt>
                <c:pt idx="2604">
                  <c:v>202.70400000000001</c:v>
                </c:pt>
                <c:pt idx="2605">
                  <c:v>202.62799999999999</c:v>
                </c:pt>
                <c:pt idx="2606">
                  <c:v>202.53700000000001</c:v>
                </c:pt>
                <c:pt idx="2607">
                  <c:v>202.499</c:v>
                </c:pt>
                <c:pt idx="2608">
                  <c:v>202.465</c:v>
                </c:pt>
                <c:pt idx="2609">
                  <c:v>202.512</c:v>
                </c:pt>
                <c:pt idx="2610">
                  <c:v>202.60300000000001</c:v>
                </c:pt>
                <c:pt idx="2611">
                  <c:v>202.69</c:v>
                </c:pt>
                <c:pt idx="2612">
                  <c:v>202.72900000000001</c:v>
                </c:pt>
                <c:pt idx="2613">
                  <c:v>202.75200000000001</c:v>
                </c:pt>
                <c:pt idx="2614">
                  <c:v>202.76499999999999</c:v>
                </c:pt>
                <c:pt idx="2615">
                  <c:v>202.75899999999999</c:v>
                </c:pt>
                <c:pt idx="2616">
                  <c:v>202.839</c:v>
                </c:pt>
                <c:pt idx="2617">
                  <c:v>202.916</c:v>
                </c:pt>
                <c:pt idx="2618">
                  <c:v>202.86500000000001</c:v>
                </c:pt>
                <c:pt idx="2619">
                  <c:v>202.798</c:v>
                </c:pt>
                <c:pt idx="2620">
                  <c:v>202.82</c:v>
                </c:pt>
                <c:pt idx="2621">
                  <c:v>202.666</c:v>
                </c:pt>
                <c:pt idx="2622">
                  <c:v>202.684</c:v>
                </c:pt>
                <c:pt idx="2623">
                  <c:v>202.66800000000001</c:v>
                </c:pt>
                <c:pt idx="2624">
                  <c:v>202.666</c:v>
                </c:pt>
                <c:pt idx="2625">
                  <c:v>202.64400000000001</c:v>
                </c:pt>
                <c:pt idx="2626">
                  <c:v>202.63499999999999</c:v>
                </c:pt>
                <c:pt idx="2627">
                  <c:v>202.60400000000001</c:v>
                </c:pt>
                <c:pt idx="2628">
                  <c:v>202.62899999999999</c:v>
                </c:pt>
                <c:pt idx="2629">
                  <c:v>202.63900000000001</c:v>
                </c:pt>
                <c:pt idx="2630">
                  <c:v>202.709</c:v>
                </c:pt>
                <c:pt idx="2631">
                  <c:v>202.71899999999999</c:v>
                </c:pt>
                <c:pt idx="2632">
                  <c:v>202.703</c:v>
                </c:pt>
                <c:pt idx="2633">
                  <c:v>202.90100000000001</c:v>
                </c:pt>
                <c:pt idx="2634">
                  <c:v>202.976</c:v>
                </c:pt>
                <c:pt idx="2635">
                  <c:v>202.965</c:v>
                </c:pt>
                <c:pt idx="2636">
                  <c:v>202.989</c:v>
                </c:pt>
                <c:pt idx="2637">
                  <c:v>203.33</c:v>
                </c:pt>
                <c:pt idx="2638">
                  <c:v>203.10400000000001</c:v>
                </c:pt>
                <c:pt idx="2639">
                  <c:v>202.745</c:v>
                </c:pt>
                <c:pt idx="2640">
                  <c:v>202.45</c:v>
                </c:pt>
                <c:pt idx="2641">
                  <c:v>202.21</c:v>
                </c:pt>
                <c:pt idx="2642">
                  <c:v>202.18799999999999</c:v>
                </c:pt>
                <c:pt idx="2643">
                  <c:v>202.279</c:v>
                </c:pt>
                <c:pt idx="2644">
                  <c:v>202.24100000000001</c:v>
                </c:pt>
                <c:pt idx="2645">
                  <c:v>202.25899999999999</c:v>
                </c:pt>
                <c:pt idx="2646">
                  <c:v>202.25899999999999</c:v>
                </c:pt>
                <c:pt idx="2647">
                  <c:v>202.28399999999999</c:v>
                </c:pt>
                <c:pt idx="2648">
                  <c:v>202.39400000000001</c:v>
                </c:pt>
                <c:pt idx="2649">
                  <c:v>202.45</c:v>
                </c:pt>
                <c:pt idx="2650">
                  <c:v>202.49799999999999</c:v>
                </c:pt>
                <c:pt idx="2651">
                  <c:v>202.565</c:v>
                </c:pt>
                <c:pt idx="2652">
                  <c:v>202.63</c:v>
                </c:pt>
                <c:pt idx="2653">
                  <c:v>202.68700000000001</c:v>
                </c:pt>
                <c:pt idx="2654">
                  <c:v>202.78700000000001</c:v>
                </c:pt>
                <c:pt idx="2655">
                  <c:v>202.85</c:v>
                </c:pt>
                <c:pt idx="2656">
                  <c:v>202.928</c:v>
                </c:pt>
                <c:pt idx="2657">
                  <c:v>203.24299999999999</c:v>
                </c:pt>
                <c:pt idx="2658">
                  <c:v>202.92</c:v>
                </c:pt>
                <c:pt idx="2659">
                  <c:v>202.38300000000001</c:v>
                </c:pt>
                <c:pt idx="2660">
                  <c:v>202.14400000000001</c:v>
                </c:pt>
                <c:pt idx="2661">
                  <c:v>202.107</c:v>
                </c:pt>
                <c:pt idx="2662">
                  <c:v>202.12100000000001</c:v>
                </c:pt>
                <c:pt idx="2663">
                  <c:v>202.11</c:v>
                </c:pt>
                <c:pt idx="2664">
                  <c:v>202.113</c:v>
                </c:pt>
                <c:pt idx="2665">
                  <c:v>202.08099999999999</c:v>
                </c:pt>
                <c:pt idx="2666">
                  <c:v>202.05500000000001</c:v>
                </c:pt>
                <c:pt idx="2667">
                  <c:v>202.08199999999999</c:v>
                </c:pt>
                <c:pt idx="2668">
                  <c:v>202.113</c:v>
                </c:pt>
                <c:pt idx="2669">
                  <c:v>202.15199999999999</c:v>
                </c:pt>
                <c:pt idx="2670">
                  <c:v>202.2</c:v>
                </c:pt>
                <c:pt idx="2671">
                  <c:v>202.256</c:v>
                </c:pt>
                <c:pt idx="2672">
                  <c:v>202.31399999999999</c:v>
                </c:pt>
                <c:pt idx="2673">
                  <c:v>202.37299999999999</c:v>
                </c:pt>
                <c:pt idx="2674">
                  <c:v>202.42599999999999</c:v>
                </c:pt>
                <c:pt idx="2675">
                  <c:v>202.47200000000001</c:v>
                </c:pt>
                <c:pt idx="2676">
                  <c:v>202.48699999999999</c:v>
                </c:pt>
                <c:pt idx="2677">
                  <c:v>202.548</c:v>
                </c:pt>
                <c:pt idx="2678">
                  <c:v>202.56299999999999</c:v>
                </c:pt>
                <c:pt idx="2679">
                  <c:v>202.845</c:v>
                </c:pt>
                <c:pt idx="2680">
                  <c:v>202.33</c:v>
                </c:pt>
                <c:pt idx="2681">
                  <c:v>202.041</c:v>
                </c:pt>
                <c:pt idx="2682">
                  <c:v>201.87899999999999</c:v>
                </c:pt>
                <c:pt idx="2683">
                  <c:v>201.86699999999999</c:v>
                </c:pt>
                <c:pt idx="2684">
                  <c:v>201.77600000000001</c:v>
                </c:pt>
                <c:pt idx="2685">
                  <c:v>201.667</c:v>
                </c:pt>
                <c:pt idx="2686">
                  <c:v>201.52799999999999</c:v>
                </c:pt>
                <c:pt idx="2687">
                  <c:v>201.405</c:v>
                </c:pt>
                <c:pt idx="2688">
                  <c:v>201.38800000000001</c:v>
                </c:pt>
                <c:pt idx="2689">
                  <c:v>201.39699999999999</c:v>
                </c:pt>
                <c:pt idx="2690">
                  <c:v>201.42400000000001</c:v>
                </c:pt>
                <c:pt idx="2691">
                  <c:v>201.44900000000001</c:v>
                </c:pt>
                <c:pt idx="2692">
                  <c:v>201.47499999999999</c:v>
                </c:pt>
                <c:pt idx="2693">
                  <c:v>201.517</c:v>
                </c:pt>
                <c:pt idx="2694">
                  <c:v>201.55799999999999</c:v>
                </c:pt>
                <c:pt idx="2695">
                  <c:v>201.62</c:v>
                </c:pt>
                <c:pt idx="2696">
                  <c:v>201.84100000000001</c:v>
                </c:pt>
                <c:pt idx="2697">
                  <c:v>202.08199999999999</c:v>
                </c:pt>
                <c:pt idx="2698">
                  <c:v>201.851</c:v>
                </c:pt>
                <c:pt idx="2699">
                  <c:v>201.34800000000001</c:v>
                </c:pt>
                <c:pt idx="2700">
                  <c:v>201.21199999999999</c:v>
                </c:pt>
                <c:pt idx="2701">
                  <c:v>201.214</c:v>
                </c:pt>
                <c:pt idx="2702">
                  <c:v>201.059</c:v>
                </c:pt>
                <c:pt idx="2703">
                  <c:v>200.99</c:v>
                </c:pt>
                <c:pt idx="2704">
                  <c:v>200.92699999999999</c:v>
                </c:pt>
                <c:pt idx="2705">
                  <c:v>200.93199999999999</c:v>
                </c:pt>
                <c:pt idx="2706">
                  <c:v>200.958</c:v>
                </c:pt>
                <c:pt idx="2707">
                  <c:v>200.982</c:v>
                </c:pt>
                <c:pt idx="2708">
                  <c:v>201.036</c:v>
                </c:pt>
                <c:pt idx="2709">
                  <c:v>201.06200000000001</c:v>
                </c:pt>
                <c:pt idx="2710">
                  <c:v>201.09200000000001</c:v>
                </c:pt>
                <c:pt idx="2711">
                  <c:v>201.13</c:v>
                </c:pt>
                <c:pt idx="2713">
                  <c:v>201.184</c:v>
                </c:pt>
                <c:pt idx="2714">
                  <c:v>201.209</c:v>
                </c:pt>
                <c:pt idx="2715">
                  <c:v>201.33</c:v>
                </c:pt>
                <c:pt idx="2716">
                  <c:v>201.215</c:v>
                </c:pt>
                <c:pt idx="2717">
                  <c:v>201.1</c:v>
                </c:pt>
                <c:pt idx="2718">
                  <c:v>200.928</c:v>
                </c:pt>
                <c:pt idx="2719">
                  <c:v>200.97200000000001</c:v>
                </c:pt>
                <c:pt idx="2720">
                  <c:v>200.82499999999999</c:v>
                </c:pt>
                <c:pt idx="2721">
                  <c:v>200.71700000000001</c:v>
                </c:pt>
                <c:pt idx="2722">
                  <c:v>200.82</c:v>
                </c:pt>
                <c:pt idx="2723">
                  <c:v>200.81299999999999</c:v>
                </c:pt>
                <c:pt idx="2724">
                  <c:v>200.749</c:v>
                </c:pt>
                <c:pt idx="2725">
                  <c:v>200.83099999999999</c:v>
                </c:pt>
                <c:pt idx="2726">
                  <c:v>200.87299999999999</c:v>
                </c:pt>
                <c:pt idx="2727">
                  <c:v>200.91200000000001</c:v>
                </c:pt>
                <c:pt idx="2728">
                  <c:v>200.92599999999999</c:v>
                </c:pt>
                <c:pt idx="2729">
                  <c:v>200.97200000000001</c:v>
                </c:pt>
                <c:pt idx="2730">
                  <c:v>201.01</c:v>
                </c:pt>
                <c:pt idx="2731">
                  <c:v>201.02699999999999</c:v>
                </c:pt>
                <c:pt idx="2732">
                  <c:v>201.06299999999999</c:v>
                </c:pt>
                <c:pt idx="2733">
                  <c:v>201.077</c:v>
                </c:pt>
                <c:pt idx="2734">
                  <c:v>201.09</c:v>
                </c:pt>
                <c:pt idx="2735">
                  <c:v>201.10900000000001</c:v>
                </c:pt>
                <c:pt idx="2736">
                  <c:v>201.13300000000001</c:v>
                </c:pt>
                <c:pt idx="2737">
                  <c:v>201.14099999999999</c:v>
                </c:pt>
                <c:pt idx="2738">
                  <c:v>201.19399999999999</c:v>
                </c:pt>
                <c:pt idx="2739">
                  <c:v>201.215</c:v>
                </c:pt>
                <c:pt idx="2740">
                  <c:v>201.143</c:v>
                </c:pt>
                <c:pt idx="2741">
                  <c:v>201.11500000000001</c:v>
                </c:pt>
                <c:pt idx="2742">
                  <c:v>201.06800000000001</c:v>
                </c:pt>
                <c:pt idx="2743">
                  <c:v>200.977</c:v>
                </c:pt>
                <c:pt idx="2744">
                  <c:v>200.97200000000001</c:v>
                </c:pt>
                <c:pt idx="2745">
                  <c:v>200.97399999999999</c:v>
                </c:pt>
                <c:pt idx="2746">
                  <c:v>200.88300000000001</c:v>
                </c:pt>
                <c:pt idx="2747">
                  <c:v>200.863</c:v>
                </c:pt>
                <c:pt idx="2748">
                  <c:v>200.91900000000001</c:v>
                </c:pt>
                <c:pt idx="2749">
                  <c:v>200.941</c:v>
                </c:pt>
                <c:pt idx="2750">
                  <c:v>200.96899999999999</c:v>
                </c:pt>
                <c:pt idx="2751">
                  <c:v>200.97300000000001</c:v>
                </c:pt>
                <c:pt idx="2752">
                  <c:v>200.95599999999999</c:v>
                </c:pt>
                <c:pt idx="2753">
                  <c:v>200.99600000000001</c:v>
                </c:pt>
                <c:pt idx="2754">
                  <c:v>201.06200000000001</c:v>
                </c:pt>
                <c:pt idx="2755">
                  <c:v>201.06399999999999</c:v>
                </c:pt>
                <c:pt idx="2756">
                  <c:v>201.089</c:v>
                </c:pt>
                <c:pt idx="2757">
                  <c:v>201.13800000000001</c:v>
                </c:pt>
                <c:pt idx="2758">
                  <c:v>201.19800000000001</c:v>
                </c:pt>
                <c:pt idx="2759">
                  <c:v>201.286</c:v>
                </c:pt>
                <c:pt idx="2760">
                  <c:v>201.35599999999999</c:v>
                </c:pt>
                <c:pt idx="2761">
                  <c:v>201.292</c:v>
                </c:pt>
                <c:pt idx="2762">
                  <c:v>201.155</c:v>
                </c:pt>
                <c:pt idx="2763">
                  <c:v>200.94300000000001</c:v>
                </c:pt>
                <c:pt idx="2764">
                  <c:v>200.97499999999999</c:v>
                </c:pt>
                <c:pt idx="2765">
                  <c:v>200.86</c:v>
                </c:pt>
                <c:pt idx="2766">
                  <c:v>200.81</c:v>
                </c:pt>
                <c:pt idx="2767">
                  <c:v>200.69800000000001</c:v>
                </c:pt>
                <c:pt idx="2768">
                  <c:v>200.65100000000001</c:v>
                </c:pt>
                <c:pt idx="2769">
                  <c:v>200.607</c:v>
                </c:pt>
                <c:pt idx="2770">
                  <c:v>200.60300000000001</c:v>
                </c:pt>
                <c:pt idx="2771">
                  <c:v>200.654</c:v>
                </c:pt>
                <c:pt idx="2772">
                  <c:v>200.72300000000001</c:v>
                </c:pt>
                <c:pt idx="2773">
                  <c:v>200.74299999999999</c:v>
                </c:pt>
                <c:pt idx="2774">
                  <c:v>200.75700000000001</c:v>
                </c:pt>
                <c:pt idx="2775">
                  <c:v>200.79599999999999</c:v>
                </c:pt>
                <c:pt idx="2776">
                  <c:v>200.84899999999999</c:v>
                </c:pt>
                <c:pt idx="2777">
                  <c:v>200.97900000000001</c:v>
                </c:pt>
                <c:pt idx="2778">
                  <c:v>201.30500000000001</c:v>
                </c:pt>
                <c:pt idx="2779">
                  <c:v>201.108</c:v>
                </c:pt>
                <c:pt idx="2780">
                  <c:v>200.774</c:v>
                </c:pt>
                <c:pt idx="2781">
                  <c:v>200.36600000000001</c:v>
                </c:pt>
                <c:pt idx="2782">
                  <c:v>200.096</c:v>
                </c:pt>
                <c:pt idx="2783">
                  <c:v>199.96</c:v>
                </c:pt>
                <c:pt idx="2784">
                  <c:v>199.80199999999999</c:v>
                </c:pt>
                <c:pt idx="2785">
                  <c:v>199.74600000000001</c:v>
                </c:pt>
                <c:pt idx="2786">
                  <c:v>199.684</c:v>
                </c:pt>
                <c:pt idx="2787">
                  <c:v>199.66200000000001</c:v>
                </c:pt>
                <c:pt idx="2788">
                  <c:v>199.65899999999999</c:v>
                </c:pt>
                <c:pt idx="2789">
                  <c:v>199.678</c:v>
                </c:pt>
                <c:pt idx="2790">
                  <c:v>199.69800000000001</c:v>
                </c:pt>
                <c:pt idx="2791">
                  <c:v>199.79499999999999</c:v>
                </c:pt>
                <c:pt idx="2792">
                  <c:v>199.833</c:v>
                </c:pt>
                <c:pt idx="2793">
                  <c:v>199.857</c:v>
                </c:pt>
                <c:pt idx="2794">
                  <c:v>199.90899999999999</c:v>
                </c:pt>
                <c:pt idx="2795">
                  <c:v>199.983</c:v>
                </c:pt>
                <c:pt idx="2796">
                  <c:v>200.018</c:v>
                </c:pt>
                <c:pt idx="2797">
                  <c:v>200.07300000000001</c:v>
                </c:pt>
                <c:pt idx="2798">
                  <c:v>200.05</c:v>
                </c:pt>
                <c:pt idx="2799">
                  <c:v>199.947</c:v>
                </c:pt>
                <c:pt idx="2800">
                  <c:v>199.80799999999999</c:v>
                </c:pt>
                <c:pt idx="2801">
                  <c:v>199.68</c:v>
                </c:pt>
                <c:pt idx="2802">
                  <c:v>199.61699999999999</c:v>
                </c:pt>
                <c:pt idx="2803">
                  <c:v>199.57</c:v>
                </c:pt>
                <c:pt idx="2804">
                  <c:v>199.51499999999999</c:v>
                </c:pt>
                <c:pt idx="2805">
                  <c:v>199.47900000000001</c:v>
                </c:pt>
                <c:pt idx="2806">
                  <c:v>199.446</c:v>
                </c:pt>
                <c:pt idx="2807">
                  <c:v>199.393</c:v>
                </c:pt>
                <c:pt idx="2808">
                  <c:v>199.339</c:v>
                </c:pt>
                <c:pt idx="2809">
                  <c:v>199.292</c:v>
                </c:pt>
                <c:pt idx="2810">
                  <c:v>199.261</c:v>
                </c:pt>
                <c:pt idx="2811">
                  <c:v>199.28399999999999</c:v>
                </c:pt>
                <c:pt idx="2812">
                  <c:v>199.292</c:v>
                </c:pt>
                <c:pt idx="2813">
                  <c:v>199.29300000000001</c:v>
                </c:pt>
                <c:pt idx="2814">
                  <c:v>199.3</c:v>
                </c:pt>
                <c:pt idx="2815">
                  <c:v>199.28899999999999</c:v>
                </c:pt>
                <c:pt idx="2816">
                  <c:v>199.33099999999999</c:v>
                </c:pt>
                <c:pt idx="2817">
                  <c:v>199.36699999999999</c:v>
                </c:pt>
                <c:pt idx="2818">
                  <c:v>199.375</c:v>
                </c:pt>
                <c:pt idx="2819">
                  <c:v>199.48</c:v>
                </c:pt>
                <c:pt idx="2820">
                  <c:v>199.42099999999999</c:v>
                </c:pt>
                <c:pt idx="2821">
                  <c:v>199.36699999999999</c:v>
                </c:pt>
                <c:pt idx="2822">
                  <c:v>199.43199999999999</c:v>
                </c:pt>
                <c:pt idx="2823">
                  <c:v>199.24299999999999</c:v>
                </c:pt>
                <c:pt idx="2824">
                  <c:v>199.36</c:v>
                </c:pt>
                <c:pt idx="2825">
                  <c:v>199.28200000000001</c:v>
                </c:pt>
                <c:pt idx="2826">
                  <c:v>199.328</c:v>
                </c:pt>
                <c:pt idx="2827">
                  <c:v>199.35</c:v>
                </c:pt>
                <c:pt idx="2828">
                  <c:v>199.37299999999999</c:v>
                </c:pt>
                <c:pt idx="2829">
                  <c:v>199.42099999999999</c:v>
                </c:pt>
                <c:pt idx="2830">
                  <c:v>199.43700000000001</c:v>
                </c:pt>
                <c:pt idx="2831">
                  <c:v>199.47800000000001</c:v>
                </c:pt>
                <c:pt idx="2832">
                  <c:v>199.55199999999999</c:v>
                </c:pt>
                <c:pt idx="2833">
                  <c:v>199.61</c:v>
                </c:pt>
                <c:pt idx="2834">
                  <c:v>199.654</c:v>
                </c:pt>
                <c:pt idx="2835">
                  <c:v>199.726</c:v>
                </c:pt>
                <c:pt idx="2836">
                  <c:v>199.762</c:v>
                </c:pt>
                <c:pt idx="2837">
                  <c:v>199.928</c:v>
                </c:pt>
                <c:pt idx="2838">
                  <c:v>200.03200000000001</c:v>
                </c:pt>
                <c:pt idx="2839">
                  <c:v>200.11199999999999</c:v>
                </c:pt>
                <c:pt idx="2840">
                  <c:v>200.29599999999999</c:v>
                </c:pt>
                <c:pt idx="2841">
                  <c:v>200.16</c:v>
                </c:pt>
                <c:pt idx="2842">
                  <c:v>199.94200000000001</c:v>
                </c:pt>
                <c:pt idx="2843">
                  <c:v>199.80799999999999</c:v>
                </c:pt>
                <c:pt idx="2844">
                  <c:v>199.87899999999999</c:v>
                </c:pt>
                <c:pt idx="2845">
                  <c:v>199.74700000000001</c:v>
                </c:pt>
                <c:pt idx="2846">
                  <c:v>199.73599999999999</c:v>
                </c:pt>
                <c:pt idx="2847">
                  <c:v>199.749</c:v>
                </c:pt>
                <c:pt idx="2848">
                  <c:v>199.75</c:v>
                </c:pt>
                <c:pt idx="2849">
                  <c:v>199.779</c:v>
                </c:pt>
                <c:pt idx="2850">
                  <c:v>199.78399999999999</c:v>
                </c:pt>
                <c:pt idx="2851">
                  <c:v>199.78299999999999</c:v>
                </c:pt>
                <c:pt idx="2852">
                  <c:v>199.8</c:v>
                </c:pt>
                <c:pt idx="2853">
                  <c:v>199.845</c:v>
                </c:pt>
                <c:pt idx="2854">
                  <c:v>199.86500000000001</c:v>
                </c:pt>
                <c:pt idx="2855">
                  <c:v>199.88399999999999</c:v>
                </c:pt>
                <c:pt idx="2856">
                  <c:v>199.91499999999999</c:v>
                </c:pt>
                <c:pt idx="2857">
                  <c:v>199.92099999999999</c:v>
                </c:pt>
                <c:pt idx="2858">
                  <c:v>199.923</c:v>
                </c:pt>
                <c:pt idx="2859">
                  <c:v>199.96</c:v>
                </c:pt>
                <c:pt idx="2860">
                  <c:v>199.952</c:v>
                </c:pt>
                <c:pt idx="2861">
                  <c:v>199.98</c:v>
                </c:pt>
                <c:pt idx="2862">
                  <c:v>199.98699999999999</c:v>
                </c:pt>
                <c:pt idx="2863">
                  <c:v>200.00800000000001</c:v>
                </c:pt>
                <c:pt idx="2864">
                  <c:v>199.99600000000001</c:v>
                </c:pt>
                <c:pt idx="2865">
                  <c:v>199.98699999999999</c:v>
                </c:pt>
                <c:pt idx="2866">
                  <c:v>199.97499999999999</c:v>
                </c:pt>
                <c:pt idx="2867">
                  <c:v>199.82400000000001</c:v>
                </c:pt>
                <c:pt idx="2868">
                  <c:v>199.72499999999999</c:v>
                </c:pt>
                <c:pt idx="2869">
                  <c:v>199.70500000000001</c:v>
                </c:pt>
                <c:pt idx="2870">
                  <c:v>199.626</c:v>
                </c:pt>
                <c:pt idx="2871">
                  <c:v>199.78899999999999</c:v>
                </c:pt>
                <c:pt idx="2872">
                  <c:v>199.899</c:v>
                </c:pt>
                <c:pt idx="2873">
                  <c:v>199.97300000000001</c:v>
                </c:pt>
                <c:pt idx="2874">
                  <c:v>200.03399999999999</c:v>
                </c:pt>
                <c:pt idx="2875">
                  <c:v>200.08799999999999</c:v>
                </c:pt>
                <c:pt idx="2876">
                  <c:v>200.15600000000001</c:v>
                </c:pt>
                <c:pt idx="2877">
                  <c:v>200.202</c:v>
                </c:pt>
                <c:pt idx="2878">
                  <c:v>200.27500000000001</c:v>
                </c:pt>
                <c:pt idx="2879">
                  <c:v>200.333</c:v>
                </c:pt>
                <c:pt idx="2880">
                  <c:v>200.38200000000001</c:v>
                </c:pt>
                <c:pt idx="2881">
                  <c:v>200.45099999999999</c:v>
                </c:pt>
                <c:pt idx="2882">
                  <c:v>200.494</c:v>
                </c:pt>
                <c:pt idx="2883">
                  <c:v>200.571</c:v>
                </c:pt>
                <c:pt idx="2884">
                  <c:v>200.59299999999999</c:v>
                </c:pt>
                <c:pt idx="2885">
                  <c:v>200.679</c:v>
                </c:pt>
                <c:pt idx="2886">
                  <c:v>200.61099999999999</c:v>
                </c:pt>
                <c:pt idx="2887">
                  <c:v>200.67599999999999</c:v>
                </c:pt>
                <c:pt idx="2888">
                  <c:v>200.655</c:v>
                </c:pt>
                <c:pt idx="2889">
                  <c:v>200.654</c:v>
                </c:pt>
                <c:pt idx="2890">
                  <c:v>200.607</c:v>
                </c:pt>
                <c:pt idx="2891">
                  <c:v>200.56299999999999</c:v>
                </c:pt>
                <c:pt idx="2892">
                  <c:v>200.614</c:v>
                </c:pt>
                <c:pt idx="2893">
                  <c:v>200.75800000000001</c:v>
                </c:pt>
                <c:pt idx="2894">
                  <c:v>200.83500000000001</c:v>
                </c:pt>
                <c:pt idx="2895">
                  <c:v>200.87</c:v>
                </c:pt>
                <c:pt idx="2896">
                  <c:v>200.928</c:v>
                </c:pt>
                <c:pt idx="2897">
                  <c:v>200.95599999999999</c:v>
                </c:pt>
                <c:pt idx="2898">
                  <c:v>200.988</c:v>
                </c:pt>
                <c:pt idx="2899">
                  <c:v>200.995</c:v>
                </c:pt>
                <c:pt idx="2900">
                  <c:v>200.983</c:v>
                </c:pt>
                <c:pt idx="2901">
                  <c:v>201.023</c:v>
                </c:pt>
                <c:pt idx="2902">
                  <c:v>201.06899999999999</c:v>
                </c:pt>
                <c:pt idx="2903">
                  <c:v>201.21700000000001</c:v>
                </c:pt>
                <c:pt idx="2904">
                  <c:v>200.97200000000001</c:v>
                </c:pt>
                <c:pt idx="2905">
                  <c:v>200.61199999999999</c:v>
                </c:pt>
                <c:pt idx="2906">
                  <c:v>200.18199999999999</c:v>
                </c:pt>
                <c:pt idx="2907">
                  <c:v>199.99100000000001</c:v>
                </c:pt>
                <c:pt idx="2908">
                  <c:v>200.15899999999999</c:v>
                </c:pt>
                <c:pt idx="2909">
                  <c:v>200.11600000000001</c:v>
                </c:pt>
                <c:pt idx="2910">
                  <c:v>200.13</c:v>
                </c:pt>
                <c:pt idx="2911">
                  <c:v>200.16200000000001</c:v>
                </c:pt>
                <c:pt idx="2912">
                  <c:v>200.13499999999999</c:v>
                </c:pt>
                <c:pt idx="2913">
                  <c:v>200.11099999999999</c:v>
                </c:pt>
                <c:pt idx="2914">
                  <c:v>200.18</c:v>
                </c:pt>
                <c:pt idx="2915">
                  <c:v>200.21</c:v>
                </c:pt>
                <c:pt idx="2916">
                  <c:v>200.24600000000001</c:v>
                </c:pt>
                <c:pt idx="2917">
                  <c:v>200.28200000000001</c:v>
                </c:pt>
                <c:pt idx="2918">
                  <c:v>200.316</c:v>
                </c:pt>
                <c:pt idx="2919">
                  <c:v>200.339</c:v>
                </c:pt>
                <c:pt idx="2920">
                  <c:v>200.364</c:v>
                </c:pt>
                <c:pt idx="2921">
                  <c:v>200.39099999999999</c:v>
                </c:pt>
                <c:pt idx="2922">
                  <c:v>200.42699999999999</c:v>
                </c:pt>
                <c:pt idx="2923">
                  <c:v>200.42</c:v>
                </c:pt>
                <c:pt idx="2924">
                  <c:v>200.458</c:v>
                </c:pt>
                <c:pt idx="2925">
                  <c:v>200.489</c:v>
                </c:pt>
                <c:pt idx="2926">
                  <c:v>200.49</c:v>
                </c:pt>
                <c:pt idx="2927">
                  <c:v>200.44900000000001</c:v>
                </c:pt>
                <c:pt idx="2928">
                  <c:v>200.346</c:v>
                </c:pt>
                <c:pt idx="2929">
                  <c:v>200.279</c:v>
                </c:pt>
                <c:pt idx="2930">
                  <c:v>200.126</c:v>
                </c:pt>
                <c:pt idx="2931">
                  <c:v>199.959</c:v>
                </c:pt>
                <c:pt idx="2932">
                  <c:v>199.80099999999999</c:v>
                </c:pt>
                <c:pt idx="2933">
                  <c:v>199.803</c:v>
                </c:pt>
                <c:pt idx="2934">
                  <c:v>199.792</c:v>
                </c:pt>
                <c:pt idx="2935">
                  <c:v>199.81800000000001</c:v>
                </c:pt>
                <c:pt idx="2936">
                  <c:v>199.83500000000001</c:v>
                </c:pt>
                <c:pt idx="2937">
                  <c:v>199.827</c:v>
                </c:pt>
                <c:pt idx="2938">
                  <c:v>199.83799999999999</c:v>
                </c:pt>
                <c:pt idx="2939">
                  <c:v>199.79599999999999</c:v>
                </c:pt>
                <c:pt idx="2940">
                  <c:v>199.75899999999999</c:v>
                </c:pt>
                <c:pt idx="2941">
                  <c:v>199.798</c:v>
                </c:pt>
                <c:pt idx="2942">
                  <c:v>199.79599999999999</c:v>
                </c:pt>
                <c:pt idx="2943">
                  <c:v>199.80799999999999</c:v>
                </c:pt>
                <c:pt idx="2944">
                  <c:v>199.81</c:v>
                </c:pt>
                <c:pt idx="2945">
                  <c:v>199.828</c:v>
                </c:pt>
                <c:pt idx="2946">
                  <c:v>199.62200000000001</c:v>
                </c:pt>
                <c:pt idx="2947">
                  <c:v>199.786</c:v>
                </c:pt>
                <c:pt idx="2948">
                  <c:v>199.88499999999999</c:v>
                </c:pt>
                <c:pt idx="2949">
                  <c:v>199.66200000000001</c:v>
                </c:pt>
                <c:pt idx="2950">
                  <c:v>199.75700000000001</c:v>
                </c:pt>
                <c:pt idx="2951">
                  <c:v>199.75800000000001</c:v>
                </c:pt>
                <c:pt idx="2952">
                  <c:v>199.72200000000001</c:v>
                </c:pt>
                <c:pt idx="2953">
                  <c:v>199.75399999999999</c:v>
                </c:pt>
                <c:pt idx="2954">
                  <c:v>199.773</c:v>
                </c:pt>
                <c:pt idx="2955">
                  <c:v>199.81700000000001</c:v>
                </c:pt>
                <c:pt idx="2956">
                  <c:v>199.83099999999999</c:v>
                </c:pt>
                <c:pt idx="2957">
                  <c:v>199.84399999999999</c:v>
                </c:pt>
                <c:pt idx="2958">
                  <c:v>199.863</c:v>
                </c:pt>
                <c:pt idx="2959">
                  <c:v>199.905</c:v>
                </c:pt>
                <c:pt idx="2960">
                  <c:v>199.923</c:v>
                </c:pt>
                <c:pt idx="2961">
                  <c:v>199.923</c:v>
                </c:pt>
                <c:pt idx="2962">
                  <c:v>199.91</c:v>
                </c:pt>
                <c:pt idx="2963">
                  <c:v>199.90199999999999</c:v>
                </c:pt>
                <c:pt idx="2964">
                  <c:v>199.93</c:v>
                </c:pt>
                <c:pt idx="2965">
                  <c:v>199.86099999999999</c:v>
                </c:pt>
                <c:pt idx="2966">
                  <c:v>199.90600000000001</c:v>
                </c:pt>
                <c:pt idx="2967">
                  <c:v>199.87899999999999</c:v>
                </c:pt>
                <c:pt idx="2968">
                  <c:v>199.822</c:v>
                </c:pt>
                <c:pt idx="2969">
                  <c:v>199.79599999999999</c:v>
                </c:pt>
                <c:pt idx="2970">
                  <c:v>199.637</c:v>
                </c:pt>
                <c:pt idx="2971">
                  <c:v>199.65899999999999</c:v>
                </c:pt>
                <c:pt idx="2972">
                  <c:v>199.64099999999999</c:v>
                </c:pt>
                <c:pt idx="2973">
                  <c:v>199.65100000000001</c:v>
                </c:pt>
                <c:pt idx="2974">
                  <c:v>199.828</c:v>
                </c:pt>
                <c:pt idx="2975">
                  <c:v>199.85300000000001</c:v>
                </c:pt>
                <c:pt idx="2976">
                  <c:v>199.91399999999999</c:v>
                </c:pt>
                <c:pt idx="2977">
                  <c:v>199.928</c:v>
                </c:pt>
                <c:pt idx="2978">
                  <c:v>199.935</c:v>
                </c:pt>
                <c:pt idx="2979">
                  <c:v>199.93</c:v>
                </c:pt>
                <c:pt idx="2980">
                  <c:v>199.94300000000001</c:v>
                </c:pt>
                <c:pt idx="2981">
                  <c:v>199.93799999999999</c:v>
                </c:pt>
                <c:pt idx="2982">
                  <c:v>199.99100000000001</c:v>
                </c:pt>
                <c:pt idx="2983">
                  <c:v>200.04400000000001</c:v>
                </c:pt>
                <c:pt idx="2984">
                  <c:v>200.08199999999999</c:v>
                </c:pt>
                <c:pt idx="2985">
                  <c:v>200.035</c:v>
                </c:pt>
                <c:pt idx="2986">
                  <c:v>199.898</c:v>
                </c:pt>
                <c:pt idx="2987">
                  <c:v>199.88200000000001</c:v>
                </c:pt>
                <c:pt idx="2988">
                  <c:v>199.946</c:v>
                </c:pt>
                <c:pt idx="2989">
                  <c:v>199.89</c:v>
                </c:pt>
                <c:pt idx="2990">
                  <c:v>199.69399999999999</c:v>
                </c:pt>
                <c:pt idx="2991">
                  <c:v>199.62200000000001</c:v>
                </c:pt>
                <c:pt idx="2992">
                  <c:v>199.58600000000001</c:v>
                </c:pt>
                <c:pt idx="2993">
                  <c:v>199.56</c:v>
                </c:pt>
                <c:pt idx="2994">
                  <c:v>199.54400000000001</c:v>
                </c:pt>
                <c:pt idx="2995">
                  <c:v>199.59399999999999</c:v>
                </c:pt>
                <c:pt idx="2996">
                  <c:v>199.63900000000001</c:v>
                </c:pt>
                <c:pt idx="2997">
                  <c:v>199.65799999999999</c:v>
                </c:pt>
                <c:pt idx="2998">
                  <c:v>199.684</c:v>
                </c:pt>
                <c:pt idx="2999">
                  <c:v>199.71799999999999</c:v>
                </c:pt>
                <c:pt idx="3000">
                  <c:v>199.72800000000001</c:v>
                </c:pt>
                <c:pt idx="3001">
                  <c:v>199.73099999999999</c:v>
                </c:pt>
                <c:pt idx="3002">
                  <c:v>199.76</c:v>
                </c:pt>
                <c:pt idx="3003">
                  <c:v>200.03100000000001</c:v>
                </c:pt>
                <c:pt idx="3004">
                  <c:v>199.80600000000001</c:v>
                </c:pt>
                <c:pt idx="3005">
                  <c:v>199.44300000000001</c:v>
                </c:pt>
                <c:pt idx="3006">
                  <c:v>199.488</c:v>
                </c:pt>
                <c:pt idx="3007">
                  <c:v>199.441</c:v>
                </c:pt>
                <c:pt idx="3008">
                  <c:v>199.33699999999999</c:v>
                </c:pt>
                <c:pt idx="3009">
                  <c:v>199.38200000000001</c:v>
                </c:pt>
                <c:pt idx="3010">
                  <c:v>199.53299999999999</c:v>
                </c:pt>
                <c:pt idx="3011">
                  <c:v>199.61799999999999</c:v>
                </c:pt>
                <c:pt idx="3012">
                  <c:v>199.61199999999999</c:v>
                </c:pt>
                <c:pt idx="3013">
                  <c:v>199.649</c:v>
                </c:pt>
                <c:pt idx="3014">
                  <c:v>199.67</c:v>
                </c:pt>
                <c:pt idx="3015">
                  <c:v>199.69</c:v>
                </c:pt>
                <c:pt idx="3016">
                  <c:v>199.7</c:v>
                </c:pt>
                <c:pt idx="3017">
                  <c:v>199.756</c:v>
                </c:pt>
                <c:pt idx="3018">
                  <c:v>199.78399999999999</c:v>
                </c:pt>
                <c:pt idx="3019">
                  <c:v>199.827</c:v>
                </c:pt>
                <c:pt idx="3020">
                  <c:v>199.86099999999999</c:v>
                </c:pt>
                <c:pt idx="3021">
                  <c:v>199.90299999999999</c:v>
                </c:pt>
                <c:pt idx="3022">
                  <c:v>199.99</c:v>
                </c:pt>
                <c:pt idx="3023">
                  <c:v>199.97200000000001</c:v>
                </c:pt>
                <c:pt idx="3024">
                  <c:v>199.94499999999999</c:v>
                </c:pt>
                <c:pt idx="3025">
                  <c:v>199.953</c:v>
                </c:pt>
                <c:pt idx="3026">
                  <c:v>199.965</c:v>
                </c:pt>
                <c:pt idx="3027">
                  <c:v>199.98099999999999</c:v>
                </c:pt>
                <c:pt idx="3028">
                  <c:v>199.911</c:v>
                </c:pt>
                <c:pt idx="3029">
                  <c:v>199.88200000000001</c:v>
                </c:pt>
                <c:pt idx="3030">
                  <c:v>199.88900000000001</c:v>
                </c:pt>
                <c:pt idx="3031">
                  <c:v>199.88200000000001</c:v>
                </c:pt>
                <c:pt idx="3032">
                  <c:v>199.96899999999999</c:v>
                </c:pt>
                <c:pt idx="3033">
                  <c:v>200.03399999999999</c:v>
                </c:pt>
                <c:pt idx="3034">
                  <c:v>200.077</c:v>
                </c:pt>
                <c:pt idx="3035">
                  <c:v>200.136</c:v>
                </c:pt>
                <c:pt idx="3036">
                  <c:v>200.19399999999999</c:v>
                </c:pt>
                <c:pt idx="3037">
                  <c:v>200.238</c:v>
                </c:pt>
                <c:pt idx="3038">
                  <c:v>200.233</c:v>
                </c:pt>
                <c:pt idx="3039">
                  <c:v>200.37899999999999</c:v>
                </c:pt>
                <c:pt idx="3040">
                  <c:v>200.44499999999999</c:v>
                </c:pt>
                <c:pt idx="3041">
                  <c:v>200.542</c:v>
                </c:pt>
                <c:pt idx="3042">
                  <c:v>200.67</c:v>
                </c:pt>
                <c:pt idx="3043">
                  <c:v>200.51900000000001</c:v>
                </c:pt>
                <c:pt idx="3044">
                  <c:v>200.19</c:v>
                </c:pt>
                <c:pt idx="3045">
                  <c:v>200.066</c:v>
                </c:pt>
                <c:pt idx="3046">
                  <c:v>199.97800000000001</c:v>
                </c:pt>
                <c:pt idx="3047">
                  <c:v>199.79</c:v>
                </c:pt>
                <c:pt idx="3048">
                  <c:v>199.78100000000001</c:v>
                </c:pt>
                <c:pt idx="3049">
                  <c:v>199.79499999999999</c:v>
                </c:pt>
                <c:pt idx="3050">
                  <c:v>199.779</c:v>
                </c:pt>
                <c:pt idx="3051">
                  <c:v>199.762</c:v>
                </c:pt>
                <c:pt idx="3052">
                  <c:v>199.84299999999999</c:v>
                </c:pt>
                <c:pt idx="3053">
                  <c:v>199.91499999999999</c:v>
                </c:pt>
                <c:pt idx="3054">
                  <c:v>199.96799999999999</c:v>
                </c:pt>
                <c:pt idx="3055">
                  <c:v>200.05500000000001</c:v>
                </c:pt>
                <c:pt idx="3056">
                  <c:v>200.12200000000001</c:v>
                </c:pt>
                <c:pt idx="3057">
                  <c:v>200.15100000000001</c:v>
                </c:pt>
                <c:pt idx="3058">
                  <c:v>200.24299999999999</c:v>
                </c:pt>
                <c:pt idx="3059">
                  <c:v>200.27600000000001</c:v>
                </c:pt>
                <c:pt idx="3060">
                  <c:v>200.33600000000001</c:v>
                </c:pt>
                <c:pt idx="3061">
                  <c:v>200.36099999999999</c:v>
                </c:pt>
                <c:pt idx="3062">
                  <c:v>200.75700000000001</c:v>
                </c:pt>
                <c:pt idx="3063">
                  <c:v>200.48599999999999</c:v>
                </c:pt>
                <c:pt idx="3064">
                  <c:v>200.39400000000001</c:v>
                </c:pt>
                <c:pt idx="3065">
                  <c:v>200.05699999999999</c:v>
                </c:pt>
                <c:pt idx="3066">
                  <c:v>199.62899999999999</c:v>
                </c:pt>
                <c:pt idx="3067">
                  <c:v>199.45500000000001</c:v>
                </c:pt>
                <c:pt idx="3068">
                  <c:v>199.47900000000001</c:v>
                </c:pt>
                <c:pt idx="3069">
                  <c:v>199.495</c:v>
                </c:pt>
                <c:pt idx="3070">
                  <c:v>199.48699999999999</c:v>
                </c:pt>
                <c:pt idx="3071">
                  <c:v>199.483</c:v>
                </c:pt>
                <c:pt idx="3072">
                  <c:v>199.48</c:v>
                </c:pt>
                <c:pt idx="3073">
                  <c:v>199.52600000000001</c:v>
                </c:pt>
                <c:pt idx="3074">
                  <c:v>199.584</c:v>
                </c:pt>
                <c:pt idx="3075">
                  <c:v>199.624</c:v>
                </c:pt>
                <c:pt idx="3076">
                  <c:v>199.69399999999999</c:v>
                </c:pt>
                <c:pt idx="3077">
                  <c:v>199.80600000000001</c:v>
                </c:pt>
                <c:pt idx="3078">
                  <c:v>199.83799999999999</c:v>
                </c:pt>
                <c:pt idx="3079">
                  <c:v>199.84899999999999</c:v>
                </c:pt>
                <c:pt idx="3080">
                  <c:v>199.91399999999999</c:v>
                </c:pt>
                <c:pt idx="3081">
                  <c:v>199.91399999999999</c:v>
                </c:pt>
                <c:pt idx="3082">
                  <c:v>199.97499999999999</c:v>
                </c:pt>
                <c:pt idx="3083">
                  <c:v>200.083</c:v>
                </c:pt>
                <c:pt idx="3084">
                  <c:v>200.517</c:v>
                </c:pt>
                <c:pt idx="3085">
                  <c:v>200.309</c:v>
                </c:pt>
                <c:pt idx="3086">
                  <c:v>200.3</c:v>
                </c:pt>
                <c:pt idx="3087">
                  <c:v>199.84800000000001</c:v>
                </c:pt>
                <c:pt idx="3088">
                  <c:v>199.553</c:v>
                </c:pt>
                <c:pt idx="3089">
                  <c:v>199.346</c:v>
                </c:pt>
                <c:pt idx="3090">
                  <c:v>199.12799999999999</c:v>
                </c:pt>
                <c:pt idx="3091">
                  <c:v>199.12899999999999</c:v>
                </c:pt>
                <c:pt idx="3092">
                  <c:v>199.101</c:v>
                </c:pt>
                <c:pt idx="3093">
                  <c:v>199.084</c:v>
                </c:pt>
                <c:pt idx="3094">
                  <c:v>199.06</c:v>
                </c:pt>
                <c:pt idx="3095">
                  <c:v>199.08799999999999</c:v>
                </c:pt>
                <c:pt idx="3096">
                  <c:v>199.149</c:v>
                </c:pt>
                <c:pt idx="3097">
                  <c:v>199.21</c:v>
                </c:pt>
                <c:pt idx="3098">
                  <c:v>199.221</c:v>
                </c:pt>
                <c:pt idx="3099">
                  <c:v>199.23699999999999</c:v>
                </c:pt>
                <c:pt idx="3100">
                  <c:v>199.25</c:v>
                </c:pt>
                <c:pt idx="3101">
                  <c:v>199.261</c:v>
                </c:pt>
                <c:pt idx="3102">
                  <c:v>199.28100000000001</c:v>
                </c:pt>
                <c:pt idx="3103">
                  <c:v>199.38200000000001</c:v>
                </c:pt>
                <c:pt idx="3104">
                  <c:v>199.62</c:v>
                </c:pt>
                <c:pt idx="3105">
                  <c:v>199.30199999999999</c:v>
                </c:pt>
                <c:pt idx="3106">
                  <c:v>199.45699999999999</c:v>
                </c:pt>
                <c:pt idx="3107">
                  <c:v>199.20599999999999</c:v>
                </c:pt>
                <c:pt idx="3108">
                  <c:v>199.2</c:v>
                </c:pt>
                <c:pt idx="3109">
                  <c:v>199.114</c:v>
                </c:pt>
                <c:pt idx="3110">
                  <c:v>198.922</c:v>
                </c:pt>
                <c:pt idx="3111">
                  <c:v>198.82900000000001</c:v>
                </c:pt>
                <c:pt idx="3112">
                  <c:v>198.72200000000001</c:v>
                </c:pt>
                <c:pt idx="3113">
                  <c:v>198.60900000000001</c:v>
                </c:pt>
                <c:pt idx="3114">
                  <c:v>198.58</c:v>
                </c:pt>
                <c:pt idx="3115">
                  <c:v>198.571</c:v>
                </c:pt>
                <c:pt idx="3116">
                  <c:v>198.57900000000001</c:v>
                </c:pt>
                <c:pt idx="3117">
                  <c:v>198.59299999999999</c:v>
                </c:pt>
                <c:pt idx="3118">
                  <c:v>198.61500000000001</c:v>
                </c:pt>
                <c:pt idx="3119">
                  <c:v>198.661</c:v>
                </c:pt>
                <c:pt idx="3120">
                  <c:v>198.684</c:v>
                </c:pt>
                <c:pt idx="3121">
                  <c:v>198.744</c:v>
                </c:pt>
                <c:pt idx="3122">
                  <c:v>198.75800000000001</c:v>
                </c:pt>
                <c:pt idx="3123">
                  <c:v>198.77199999999999</c:v>
                </c:pt>
                <c:pt idx="3124">
                  <c:v>198.81899999999999</c:v>
                </c:pt>
                <c:pt idx="3125">
                  <c:v>198.87299999999999</c:v>
                </c:pt>
                <c:pt idx="3126">
                  <c:v>198.90199999999999</c:v>
                </c:pt>
                <c:pt idx="3127">
                  <c:v>198.99799999999999</c:v>
                </c:pt>
                <c:pt idx="3128">
                  <c:v>198.96600000000001</c:v>
                </c:pt>
                <c:pt idx="3129">
                  <c:v>198.88800000000001</c:v>
                </c:pt>
                <c:pt idx="3130">
                  <c:v>198.76400000000001</c:v>
                </c:pt>
                <c:pt idx="3131">
                  <c:v>198.733</c:v>
                </c:pt>
                <c:pt idx="3132">
                  <c:v>198.66300000000001</c:v>
                </c:pt>
                <c:pt idx="3133">
                  <c:v>198.679</c:v>
                </c:pt>
                <c:pt idx="3134">
                  <c:v>198.67599999999999</c:v>
                </c:pt>
                <c:pt idx="3135">
                  <c:v>198.67599999999999</c:v>
                </c:pt>
                <c:pt idx="3136">
                  <c:v>198.691</c:v>
                </c:pt>
                <c:pt idx="3137">
                  <c:v>198.727</c:v>
                </c:pt>
                <c:pt idx="3138">
                  <c:v>198.72800000000001</c:v>
                </c:pt>
                <c:pt idx="3139">
                  <c:v>198.73400000000001</c:v>
                </c:pt>
                <c:pt idx="3140">
                  <c:v>198.756</c:v>
                </c:pt>
                <c:pt idx="3141">
                  <c:v>198.739</c:v>
                </c:pt>
                <c:pt idx="3142">
                  <c:v>198.78</c:v>
                </c:pt>
                <c:pt idx="3143">
                  <c:v>198.786</c:v>
                </c:pt>
                <c:pt idx="3144">
                  <c:v>198.77799999999999</c:v>
                </c:pt>
                <c:pt idx="3145">
                  <c:v>198.82900000000001</c:v>
                </c:pt>
                <c:pt idx="3146">
                  <c:v>198.87100000000001</c:v>
                </c:pt>
                <c:pt idx="3147">
                  <c:v>198.90799999999999</c:v>
                </c:pt>
                <c:pt idx="3148">
                  <c:v>199.21799999999999</c:v>
                </c:pt>
                <c:pt idx="3149">
                  <c:v>198.905</c:v>
                </c:pt>
                <c:pt idx="3150">
                  <c:v>198.55600000000001</c:v>
                </c:pt>
                <c:pt idx="3151">
                  <c:v>198.56800000000001</c:v>
                </c:pt>
                <c:pt idx="3152">
                  <c:v>198.54900000000001</c:v>
                </c:pt>
                <c:pt idx="3153">
                  <c:v>198.44900000000001</c:v>
                </c:pt>
                <c:pt idx="3154">
                  <c:v>198.35900000000001</c:v>
                </c:pt>
                <c:pt idx="3155">
                  <c:v>198.346</c:v>
                </c:pt>
                <c:pt idx="3156">
                  <c:v>198.374</c:v>
                </c:pt>
                <c:pt idx="3157">
                  <c:v>198.40799999999999</c:v>
                </c:pt>
                <c:pt idx="3158">
                  <c:v>198.46899999999999</c:v>
                </c:pt>
                <c:pt idx="3159">
                  <c:v>198.583</c:v>
                </c:pt>
                <c:pt idx="3160">
                  <c:v>198.65600000000001</c:v>
                </c:pt>
                <c:pt idx="3161">
                  <c:v>198.69399999999999</c:v>
                </c:pt>
                <c:pt idx="3162">
                  <c:v>198.755</c:v>
                </c:pt>
                <c:pt idx="3163">
                  <c:v>198.80500000000001</c:v>
                </c:pt>
                <c:pt idx="3164">
                  <c:v>198.88</c:v>
                </c:pt>
                <c:pt idx="3165">
                  <c:v>199.20500000000001</c:v>
                </c:pt>
                <c:pt idx="3166">
                  <c:v>199.35300000000001</c:v>
                </c:pt>
                <c:pt idx="3167">
                  <c:v>199.232</c:v>
                </c:pt>
                <c:pt idx="3168">
                  <c:v>199.05600000000001</c:v>
                </c:pt>
                <c:pt idx="3169">
                  <c:v>198.65100000000001</c:v>
                </c:pt>
                <c:pt idx="3170">
                  <c:v>198.40299999999999</c:v>
                </c:pt>
                <c:pt idx="3171">
                  <c:v>198.184</c:v>
                </c:pt>
                <c:pt idx="3172">
                  <c:v>198.08699999999999</c:v>
                </c:pt>
                <c:pt idx="3173">
                  <c:v>198.07900000000001</c:v>
                </c:pt>
                <c:pt idx="3174">
                  <c:v>197.98099999999999</c:v>
                </c:pt>
                <c:pt idx="3175">
                  <c:v>197.876</c:v>
                </c:pt>
                <c:pt idx="3176">
                  <c:v>197.541</c:v>
                </c:pt>
                <c:pt idx="3177">
                  <c:v>197.40899999999999</c:v>
                </c:pt>
                <c:pt idx="3178">
                  <c:v>197.35499999999999</c:v>
                </c:pt>
                <c:pt idx="3179">
                  <c:v>197.35</c:v>
                </c:pt>
                <c:pt idx="3180">
                  <c:v>197.36099999999999</c:v>
                </c:pt>
                <c:pt idx="3181">
                  <c:v>197.37</c:v>
                </c:pt>
                <c:pt idx="3182">
                  <c:v>197.37799999999999</c:v>
                </c:pt>
                <c:pt idx="3183">
                  <c:v>197.374</c:v>
                </c:pt>
                <c:pt idx="3184">
                  <c:v>197.39500000000001</c:v>
                </c:pt>
                <c:pt idx="3185">
                  <c:v>197.35400000000001</c:v>
                </c:pt>
                <c:pt idx="3186">
                  <c:v>197.37700000000001</c:v>
                </c:pt>
                <c:pt idx="3187">
                  <c:v>197.393</c:v>
                </c:pt>
                <c:pt idx="3188">
                  <c:v>197.435</c:v>
                </c:pt>
                <c:pt idx="3189">
                  <c:v>197.51599999999999</c:v>
                </c:pt>
                <c:pt idx="3190">
                  <c:v>197.661</c:v>
                </c:pt>
                <c:pt idx="3191">
                  <c:v>197.727</c:v>
                </c:pt>
                <c:pt idx="3192">
                  <c:v>197.745</c:v>
                </c:pt>
                <c:pt idx="3193">
                  <c:v>197.82300000000001</c:v>
                </c:pt>
                <c:pt idx="3194">
                  <c:v>197.82400000000001</c:v>
                </c:pt>
                <c:pt idx="3195">
                  <c:v>197.84399999999999</c:v>
                </c:pt>
                <c:pt idx="3196">
                  <c:v>197.822</c:v>
                </c:pt>
                <c:pt idx="3197">
                  <c:v>197.797</c:v>
                </c:pt>
                <c:pt idx="3198">
                  <c:v>197.79900000000001</c:v>
                </c:pt>
                <c:pt idx="3199">
                  <c:v>197.80199999999999</c:v>
                </c:pt>
                <c:pt idx="3200">
                  <c:v>197.82400000000001</c:v>
                </c:pt>
                <c:pt idx="3201">
                  <c:v>197.84299999999999</c:v>
                </c:pt>
                <c:pt idx="3202">
                  <c:v>197.86</c:v>
                </c:pt>
                <c:pt idx="3203">
                  <c:v>197.892</c:v>
                </c:pt>
                <c:pt idx="3204">
                  <c:v>197.91200000000001</c:v>
                </c:pt>
                <c:pt idx="3205">
                  <c:v>197.934</c:v>
                </c:pt>
                <c:pt idx="3206">
                  <c:v>197.96899999999999</c:v>
                </c:pt>
                <c:pt idx="3207">
                  <c:v>197.99100000000001</c:v>
                </c:pt>
                <c:pt idx="3208">
                  <c:v>198.023</c:v>
                </c:pt>
                <c:pt idx="3209">
                  <c:v>198.041</c:v>
                </c:pt>
                <c:pt idx="3210">
                  <c:v>198.148</c:v>
                </c:pt>
                <c:pt idx="3211">
                  <c:v>198.27600000000001</c:v>
                </c:pt>
                <c:pt idx="3212">
                  <c:v>198.05799999999999</c:v>
                </c:pt>
                <c:pt idx="3213">
                  <c:v>197.88499999999999</c:v>
                </c:pt>
                <c:pt idx="3214">
                  <c:v>197.84</c:v>
                </c:pt>
                <c:pt idx="3215">
                  <c:v>197.745</c:v>
                </c:pt>
                <c:pt idx="3216">
                  <c:v>197.69900000000001</c:v>
                </c:pt>
                <c:pt idx="3217">
                  <c:v>197.61099999999999</c:v>
                </c:pt>
                <c:pt idx="3218">
                  <c:v>197.48699999999999</c:v>
                </c:pt>
                <c:pt idx="3219">
                  <c:v>197.54599999999999</c:v>
                </c:pt>
                <c:pt idx="3220">
                  <c:v>197.63800000000001</c:v>
                </c:pt>
                <c:pt idx="3221">
                  <c:v>197.685</c:v>
                </c:pt>
                <c:pt idx="3222">
                  <c:v>197.79</c:v>
                </c:pt>
                <c:pt idx="3223">
                  <c:v>197.82499999999999</c:v>
                </c:pt>
                <c:pt idx="3224">
                  <c:v>197.86699999999999</c:v>
                </c:pt>
                <c:pt idx="3225">
                  <c:v>197.905</c:v>
                </c:pt>
                <c:pt idx="3226">
                  <c:v>197.92</c:v>
                </c:pt>
                <c:pt idx="3227">
                  <c:v>197.93299999999999</c:v>
                </c:pt>
                <c:pt idx="3228">
                  <c:v>198.01900000000001</c:v>
                </c:pt>
                <c:pt idx="3229">
                  <c:v>198.047</c:v>
                </c:pt>
                <c:pt idx="3230">
                  <c:v>198.083</c:v>
                </c:pt>
                <c:pt idx="3231">
                  <c:v>198.15</c:v>
                </c:pt>
                <c:pt idx="3232">
                  <c:v>198.13200000000001</c:v>
                </c:pt>
                <c:pt idx="3233">
                  <c:v>197.886</c:v>
                </c:pt>
                <c:pt idx="3234">
                  <c:v>197.78100000000001</c:v>
                </c:pt>
                <c:pt idx="3235">
                  <c:v>197.90199999999999</c:v>
                </c:pt>
                <c:pt idx="3236">
                  <c:v>197.83699999999999</c:v>
                </c:pt>
                <c:pt idx="3237">
                  <c:v>197.88200000000001</c:v>
                </c:pt>
                <c:pt idx="3238">
                  <c:v>197.85599999999999</c:v>
                </c:pt>
                <c:pt idx="3239">
                  <c:v>197.85599999999999</c:v>
                </c:pt>
                <c:pt idx="3240">
                  <c:v>197.828</c:v>
                </c:pt>
                <c:pt idx="3241">
                  <c:v>197.804</c:v>
                </c:pt>
                <c:pt idx="3242">
                  <c:v>197.85</c:v>
                </c:pt>
                <c:pt idx="3243">
                  <c:v>197.87299999999999</c:v>
                </c:pt>
                <c:pt idx="3244">
                  <c:v>197.86799999999999</c:v>
                </c:pt>
                <c:pt idx="3245">
                  <c:v>197.91499999999999</c:v>
                </c:pt>
                <c:pt idx="3246">
                  <c:v>197.94900000000001</c:v>
                </c:pt>
                <c:pt idx="3247">
                  <c:v>197.999</c:v>
                </c:pt>
                <c:pt idx="3248">
                  <c:v>198.01300000000001</c:v>
                </c:pt>
                <c:pt idx="3249">
                  <c:v>198.071</c:v>
                </c:pt>
                <c:pt idx="3250">
                  <c:v>198.10599999999999</c:v>
                </c:pt>
                <c:pt idx="3251">
                  <c:v>198.14400000000001</c:v>
                </c:pt>
                <c:pt idx="3252">
                  <c:v>198.20099999999999</c:v>
                </c:pt>
                <c:pt idx="3253">
                  <c:v>198.35599999999999</c:v>
                </c:pt>
                <c:pt idx="3254">
                  <c:v>198.26900000000001</c:v>
                </c:pt>
                <c:pt idx="3255">
                  <c:v>198.36</c:v>
                </c:pt>
                <c:pt idx="3256">
                  <c:v>198.185</c:v>
                </c:pt>
                <c:pt idx="3257">
                  <c:v>198.185</c:v>
                </c:pt>
                <c:pt idx="3258">
                  <c:v>198.01599999999999</c:v>
                </c:pt>
                <c:pt idx="3259">
                  <c:v>198.01599999999999</c:v>
                </c:pt>
                <c:pt idx="3260">
                  <c:v>198.04400000000001</c:v>
                </c:pt>
                <c:pt idx="3261">
                  <c:v>197.92599999999999</c:v>
                </c:pt>
                <c:pt idx="3262">
                  <c:v>197.86500000000001</c:v>
                </c:pt>
                <c:pt idx="3263">
                  <c:v>197.86500000000001</c:v>
                </c:pt>
                <c:pt idx="3264">
                  <c:v>197.833</c:v>
                </c:pt>
                <c:pt idx="3265">
                  <c:v>197.756</c:v>
                </c:pt>
                <c:pt idx="3266">
                  <c:v>197.755</c:v>
                </c:pt>
                <c:pt idx="3267">
                  <c:v>197.79400000000001</c:v>
                </c:pt>
                <c:pt idx="3268">
                  <c:v>197.821</c:v>
                </c:pt>
                <c:pt idx="3269">
                  <c:v>197.86</c:v>
                </c:pt>
                <c:pt idx="3270">
                  <c:v>197.90799999999999</c:v>
                </c:pt>
                <c:pt idx="3271">
                  <c:v>197.94200000000001</c:v>
                </c:pt>
                <c:pt idx="3272">
                  <c:v>197.994</c:v>
                </c:pt>
                <c:pt idx="3273">
                  <c:v>197.994</c:v>
                </c:pt>
                <c:pt idx="3274">
                  <c:v>198.059</c:v>
                </c:pt>
                <c:pt idx="3275">
                  <c:v>198.16499999999999</c:v>
                </c:pt>
                <c:pt idx="3276">
                  <c:v>198.232</c:v>
                </c:pt>
                <c:pt idx="3277">
                  <c:v>198.67400000000001</c:v>
                </c:pt>
                <c:pt idx="3278">
                  <c:v>198.584</c:v>
                </c:pt>
                <c:pt idx="3279">
                  <c:v>198.38399999999999</c:v>
                </c:pt>
                <c:pt idx="3280">
                  <c:v>198.25299999999999</c:v>
                </c:pt>
                <c:pt idx="3281">
                  <c:v>198.09800000000001</c:v>
                </c:pt>
                <c:pt idx="3282">
                  <c:v>197.89500000000001</c:v>
                </c:pt>
                <c:pt idx="3283">
                  <c:v>197.786</c:v>
                </c:pt>
                <c:pt idx="3284">
                  <c:v>197.738</c:v>
                </c:pt>
                <c:pt idx="3285">
                  <c:v>197.74700000000001</c:v>
                </c:pt>
                <c:pt idx="3286">
                  <c:v>197.67400000000001</c:v>
                </c:pt>
                <c:pt idx="3287">
                  <c:v>197.58099999999999</c:v>
                </c:pt>
                <c:pt idx="3288">
                  <c:v>197.53</c:v>
                </c:pt>
                <c:pt idx="3289">
                  <c:v>197.47</c:v>
                </c:pt>
                <c:pt idx="3290">
                  <c:v>197.529</c:v>
                </c:pt>
                <c:pt idx="3291">
                  <c:v>197.59800000000001</c:v>
                </c:pt>
                <c:pt idx="3292">
                  <c:v>197.59800000000001</c:v>
                </c:pt>
                <c:pt idx="3293">
                  <c:v>197.58099999999999</c:v>
                </c:pt>
                <c:pt idx="3294">
                  <c:v>197.68199999999999</c:v>
                </c:pt>
                <c:pt idx="3295">
                  <c:v>197.922</c:v>
                </c:pt>
                <c:pt idx="3296">
                  <c:v>197.98699999999999</c:v>
                </c:pt>
                <c:pt idx="3297">
                  <c:v>198.04300000000001</c:v>
                </c:pt>
                <c:pt idx="3298">
                  <c:v>198.08799999999999</c:v>
                </c:pt>
                <c:pt idx="3299">
                  <c:v>198.10599999999999</c:v>
                </c:pt>
                <c:pt idx="3300">
                  <c:v>198.148</c:v>
                </c:pt>
                <c:pt idx="3301">
                  <c:v>198.232</c:v>
                </c:pt>
                <c:pt idx="3302">
                  <c:v>198.28700000000001</c:v>
                </c:pt>
                <c:pt idx="3303">
                  <c:v>198.32400000000001</c:v>
                </c:pt>
                <c:pt idx="3304">
                  <c:v>198.32300000000001</c:v>
                </c:pt>
                <c:pt idx="3305">
                  <c:v>198.32400000000001</c:v>
                </c:pt>
                <c:pt idx="3306">
                  <c:v>198.27199999999999</c:v>
                </c:pt>
                <c:pt idx="3307">
                  <c:v>198.25899999999999</c:v>
                </c:pt>
                <c:pt idx="3308">
                  <c:v>198.25899999999999</c:v>
                </c:pt>
                <c:pt idx="3309">
                  <c:v>198.19499999999999</c:v>
                </c:pt>
                <c:pt idx="3310">
                  <c:v>198.14400000000001</c:v>
                </c:pt>
                <c:pt idx="3311">
                  <c:v>198.11799999999999</c:v>
                </c:pt>
                <c:pt idx="3312">
                  <c:v>198.096</c:v>
                </c:pt>
                <c:pt idx="3313">
                  <c:v>198.11199999999999</c:v>
                </c:pt>
                <c:pt idx="3314">
                  <c:v>198.12299999999999</c:v>
                </c:pt>
                <c:pt idx="3315">
                  <c:v>198.13399999999999</c:v>
                </c:pt>
                <c:pt idx="3316">
                  <c:v>198.14099999999999</c:v>
                </c:pt>
                <c:pt idx="3317">
                  <c:v>198.15100000000001</c:v>
                </c:pt>
                <c:pt idx="3318">
                  <c:v>198.15100000000001</c:v>
                </c:pt>
                <c:pt idx="3319">
                  <c:v>198.14099999999999</c:v>
                </c:pt>
                <c:pt idx="3320">
                  <c:v>198.142</c:v>
                </c:pt>
                <c:pt idx="3321">
                  <c:v>198.14099999999999</c:v>
                </c:pt>
                <c:pt idx="3322">
                  <c:v>198.16800000000001</c:v>
                </c:pt>
                <c:pt idx="3323">
                  <c:v>198.23</c:v>
                </c:pt>
                <c:pt idx="3324">
                  <c:v>198.226</c:v>
                </c:pt>
                <c:pt idx="3325">
                  <c:v>198.19900000000001</c:v>
                </c:pt>
                <c:pt idx="3326">
                  <c:v>198.161</c:v>
                </c:pt>
                <c:pt idx="3327">
                  <c:v>198.04499999999999</c:v>
                </c:pt>
                <c:pt idx="3328">
                  <c:v>197.84800000000001</c:v>
                </c:pt>
                <c:pt idx="3329">
                  <c:v>197.78399999999999</c:v>
                </c:pt>
                <c:pt idx="3330">
                  <c:v>197.77500000000001</c:v>
                </c:pt>
                <c:pt idx="3331">
                  <c:v>197.69200000000001</c:v>
                </c:pt>
                <c:pt idx="3332">
                  <c:v>197.65899999999999</c:v>
                </c:pt>
                <c:pt idx="3333">
                  <c:v>197.59399999999999</c:v>
                </c:pt>
                <c:pt idx="3334">
                  <c:v>197.578</c:v>
                </c:pt>
                <c:pt idx="3335">
                  <c:v>197.6</c:v>
                </c:pt>
                <c:pt idx="3336">
                  <c:v>197.60300000000001</c:v>
                </c:pt>
                <c:pt idx="3337">
                  <c:v>197.608</c:v>
                </c:pt>
                <c:pt idx="3338">
                  <c:v>197.61500000000001</c:v>
                </c:pt>
                <c:pt idx="3339">
                  <c:v>197.62299999999999</c:v>
                </c:pt>
                <c:pt idx="3340">
                  <c:v>197.6</c:v>
                </c:pt>
                <c:pt idx="3341">
                  <c:v>197.619</c:v>
                </c:pt>
                <c:pt idx="3342">
                  <c:v>197.60300000000001</c:v>
                </c:pt>
                <c:pt idx="3343">
                  <c:v>197.625</c:v>
                </c:pt>
                <c:pt idx="3344">
                  <c:v>197.72399999999999</c:v>
                </c:pt>
                <c:pt idx="3345">
                  <c:v>198.10499999999999</c:v>
                </c:pt>
                <c:pt idx="3346">
                  <c:v>197.83199999999999</c:v>
                </c:pt>
                <c:pt idx="3347">
                  <c:v>197.648</c:v>
                </c:pt>
                <c:pt idx="3348">
                  <c:v>196.98500000000001</c:v>
                </c:pt>
                <c:pt idx="3349">
                  <c:v>196.99600000000001</c:v>
                </c:pt>
                <c:pt idx="3350">
                  <c:v>197.00899999999999</c:v>
                </c:pt>
                <c:pt idx="3351">
                  <c:v>196.947</c:v>
                </c:pt>
                <c:pt idx="3352">
                  <c:v>196.923</c:v>
                </c:pt>
                <c:pt idx="3353">
                  <c:v>196.87200000000001</c:v>
                </c:pt>
                <c:pt idx="3354">
                  <c:v>196.756</c:v>
                </c:pt>
                <c:pt idx="3355">
                  <c:v>196.71799999999999</c:v>
                </c:pt>
                <c:pt idx="3356">
                  <c:v>196.75299999999999</c:v>
                </c:pt>
                <c:pt idx="3357">
                  <c:v>196.78399999999999</c:v>
                </c:pt>
                <c:pt idx="3358">
                  <c:v>196.79400000000001</c:v>
                </c:pt>
                <c:pt idx="3359">
                  <c:v>196.804</c:v>
                </c:pt>
                <c:pt idx="3360">
                  <c:v>196.80500000000001</c:v>
                </c:pt>
                <c:pt idx="3361">
                  <c:v>196.81</c:v>
                </c:pt>
                <c:pt idx="3362">
                  <c:v>196.82</c:v>
                </c:pt>
                <c:pt idx="3363">
                  <c:v>196.84100000000001</c:v>
                </c:pt>
                <c:pt idx="3364">
                  <c:v>196.85900000000001</c:v>
                </c:pt>
                <c:pt idx="3365">
                  <c:v>196.89599999999999</c:v>
                </c:pt>
                <c:pt idx="3366">
                  <c:v>196.91</c:v>
                </c:pt>
                <c:pt idx="3367">
                  <c:v>196.96100000000001</c:v>
                </c:pt>
                <c:pt idx="3368">
                  <c:v>196.83500000000001</c:v>
                </c:pt>
                <c:pt idx="3369">
                  <c:v>196.82599999999999</c:v>
                </c:pt>
                <c:pt idx="3370">
                  <c:v>196.672</c:v>
                </c:pt>
                <c:pt idx="3371">
                  <c:v>196.65</c:v>
                </c:pt>
                <c:pt idx="3372">
                  <c:v>196.61799999999999</c:v>
                </c:pt>
                <c:pt idx="3373">
                  <c:v>196.58699999999999</c:v>
                </c:pt>
                <c:pt idx="3374">
                  <c:v>196.61099999999999</c:v>
                </c:pt>
                <c:pt idx="3375">
                  <c:v>196.631</c:v>
                </c:pt>
                <c:pt idx="3376">
                  <c:v>196.654</c:v>
                </c:pt>
                <c:pt idx="3377">
                  <c:v>196.71600000000001</c:v>
                </c:pt>
                <c:pt idx="3378">
                  <c:v>196.74199999999999</c:v>
                </c:pt>
                <c:pt idx="3379">
                  <c:v>196.80799999999999</c:v>
                </c:pt>
                <c:pt idx="3380">
                  <c:v>196.84399999999999</c:v>
                </c:pt>
                <c:pt idx="3381">
                  <c:v>196.846</c:v>
                </c:pt>
                <c:pt idx="3382">
                  <c:v>196.87799999999999</c:v>
                </c:pt>
                <c:pt idx="3383">
                  <c:v>197.06399999999999</c:v>
                </c:pt>
                <c:pt idx="3384">
                  <c:v>197.34299999999999</c:v>
                </c:pt>
                <c:pt idx="3385">
                  <c:v>197.511</c:v>
                </c:pt>
                <c:pt idx="3386">
                  <c:v>197.57499999999999</c:v>
                </c:pt>
                <c:pt idx="3387">
                  <c:v>197.52500000000001</c:v>
                </c:pt>
                <c:pt idx="3388">
                  <c:v>197.535</c:v>
                </c:pt>
                <c:pt idx="3389">
                  <c:v>197.38499999999999</c:v>
                </c:pt>
                <c:pt idx="3390">
                  <c:v>197.36</c:v>
                </c:pt>
                <c:pt idx="3391">
                  <c:v>197.386</c:v>
                </c:pt>
                <c:pt idx="3392">
                  <c:v>197.34</c:v>
                </c:pt>
                <c:pt idx="3393">
                  <c:v>197.303</c:v>
                </c:pt>
                <c:pt idx="3394">
                  <c:v>197.29499999999999</c:v>
                </c:pt>
                <c:pt idx="3395">
                  <c:v>197.291</c:v>
                </c:pt>
                <c:pt idx="3396">
                  <c:v>197.322</c:v>
                </c:pt>
                <c:pt idx="3397">
                  <c:v>197.38900000000001</c:v>
                </c:pt>
                <c:pt idx="3398">
                  <c:v>197.43700000000001</c:v>
                </c:pt>
                <c:pt idx="3399">
                  <c:v>197.48699999999999</c:v>
                </c:pt>
                <c:pt idx="3400">
                  <c:v>197.46600000000001</c:v>
                </c:pt>
                <c:pt idx="3401">
                  <c:v>197.458</c:v>
                </c:pt>
                <c:pt idx="3402">
                  <c:v>197.501</c:v>
                </c:pt>
                <c:pt idx="3403">
                  <c:v>197.517</c:v>
                </c:pt>
                <c:pt idx="3404">
                  <c:v>197.554</c:v>
                </c:pt>
                <c:pt idx="3405">
                  <c:v>197.57300000000001</c:v>
                </c:pt>
                <c:pt idx="3406">
                  <c:v>197.589</c:v>
                </c:pt>
                <c:pt idx="3407">
                  <c:v>197.691</c:v>
                </c:pt>
                <c:pt idx="3408">
                  <c:v>197.929</c:v>
                </c:pt>
                <c:pt idx="3409">
                  <c:v>197.64</c:v>
                </c:pt>
                <c:pt idx="3410">
                  <c:v>197.191</c:v>
                </c:pt>
                <c:pt idx="3411">
                  <c:v>197.04300000000001</c:v>
                </c:pt>
                <c:pt idx="3412">
                  <c:v>196.86199999999999</c:v>
                </c:pt>
                <c:pt idx="3413">
                  <c:v>196.78800000000001</c:v>
                </c:pt>
                <c:pt idx="3414">
                  <c:v>196.89699999999999</c:v>
                </c:pt>
                <c:pt idx="3415">
                  <c:v>196.89099999999999</c:v>
                </c:pt>
                <c:pt idx="3416">
                  <c:v>196.83600000000001</c:v>
                </c:pt>
                <c:pt idx="3417">
                  <c:v>196.68799999999999</c:v>
                </c:pt>
                <c:pt idx="3418">
                  <c:v>196.666</c:v>
                </c:pt>
                <c:pt idx="3419">
                  <c:v>196.66</c:v>
                </c:pt>
                <c:pt idx="3420">
                  <c:v>196.65700000000001</c:v>
                </c:pt>
                <c:pt idx="3421">
                  <c:v>196.655</c:v>
                </c:pt>
                <c:pt idx="3422">
                  <c:v>196.65899999999999</c:v>
                </c:pt>
                <c:pt idx="3423">
                  <c:v>196.65</c:v>
                </c:pt>
                <c:pt idx="3424">
                  <c:v>196.65299999999999</c:v>
                </c:pt>
                <c:pt idx="3425">
                  <c:v>196.67500000000001</c:v>
                </c:pt>
                <c:pt idx="3426">
                  <c:v>196.71</c:v>
                </c:pt>
                <c:pt idx="3427">
                  <c:v>196.74199999999999</c:v>
                </c:pt>
                <c:pt idx="3428">
                  <c:v>196.78100000000001</c:v>
                </c:pt>
                <c:pt idx="3429">
                  <c:v>197.19200000000001</c:v>
                </c:pt>
                <c:pt idx="3430">
                  <c:v>197.01</c:v>
                </c:pt>
                <c:pt idx="3431">
                  <c:v>197.10300000000001</c:v>
                </c:pt>
                <c:pt idx="3432">
                  <c:v>196.97499999999999</c:v>
                </c:pt>
                <c:pt idx="3433">
                  <c:v>196.69399999999999</c:v>
                </c:pt>
                <c:pt idx="3434">
                  <c:v>196.465</c:v>
                </c:pt>
                <c:pt idx="3435">
                  <c:v>196.03700000000001</c:v>
                </c:pt>
                <c:pt idx="3436">
                  <c:v>195.98400000000001</c:v>
                </c:pt>
                <c:pt idx="3437">
                  <c:v>195.74100000000001</c:v>
                </c:pt>
                <c:pt idx="3438">
                  <c:v>195.506</c:v>
                </c:pt>
                <c:pt idx="3439">
                  <c:v>195.23599999999999</c:v>
                </c:pt>
                <c:pt idx="3440">
                  <c:v>195.19900000000001</c:v>
                </c:pt>
                <c:pt idx="3441">
                  <c:v>195.16300000000001</c:v>
                </c:pt>
                <c:pt idx="3442">
                  <c:v>195.136</c:v>
                </c:pt>
                <c:pt idx="3443">
                  <c:v>195.126</c:v>
                </c:pt>
                <c:pt idx="3444">
                  <c:v>195.137</c:v>
                </c:pt>
                <c:pt idx="3445">
                  <c:v>195.15899999999999</c:v>
                </c:pt>
                <c:pt idx="3446">
                  <c:v>195.17500000000001</c:v>
                </c:pt>
                <c:pt idx="3447">
                  <c:v>195.17099999999999</c:v>
                </c:pt>
                <c:pt idx="3448">
                  <c:v>195.18799999999999</c:v>
                </c:pt>
                <c:pt idx="3449">
                  <c:v>195.209</c:v>
                </c:pt>
                <c:pt idx="3450">
                  <c:v>195.24</c:v>
                </c:pt>
                <c:pt idx="3451">
                  <c:v>195.346</c:v>
                </c:pt>
                <c:pt idx="3452">
                  <c:v>195.56100000000001</c:v>
                </c:pt>
                <c:pt idx="3453">
                  <c:v>195.44800000000001</c:v>
                </c:pt>
                <c:pt idx="3454">
                  <c:v>195.119</c:v>
                </c:pt>
                <c:pt idx="3455">
                  <c:v>194.93</c:v>
                </c:pt>
                <c:pt idx="3456">
                  <c:v>194.90100000000001</c:v>
                </c:pt>
                <c:pt idx="3457">
                  <c:v>194.82900000000001</c:v>
                </c:pt>
                <c:pt idx="3458">
                  <c:v>194.816</c:v>
                </c:pt>
                <c:pt idx="3459">
                  <c:v>194.953</c:v>
                </c:pt>
                <c:pt idx="3460">
                  <c:v>195.08500000000001</c:v>
                </c:pt>
                <c:pt idx="3461">
                  <c:v>195.114</c:v>
                </c:pt>
                <c:pt idx="3462">
                  <c:v>195.14599999999999</c:v>
                </c:pt>
                <c:pt idx="3463">
                  <c:v>195.17699999999999</c:v>
                </c:pt>
                <c:pt idx="3464">
                  <c:v>195.215</c:v>
                </c:pt>
                <c:pt idx="3465">
                  <c:v>195.23400000000001</c:v>
                </c:pt>
                <c:pt idx="3466">
                  <c:v>195.26900000000001</c:v>
                </c:pt>
                <c:pt idx="3467">
                  <c:v>195.304</c:v>
                </c:pt>
                <c:pt idx="3468">
                  <c:v>195.34100000000001</c:v>
                </c:pt>
                <c:pt idx="3469">
                  <c:v>195.441</c:v>
                </c:pt>
                <c:pt idx="3470">
                  <c:v>195.55600000000001</c:v>
                </c:pt>
                <c:pt idx="3471">
                  <c:v>195.78</c:v>
                </c:pt>
                <c:pt idx="3472">
                  <c:v>195.428</c:v>
                </c:pt>
                <c:pt idx="3473">
                  <c:v>195.46100000000001</c:v>
                </c:pt>
                <c:pt idx="3474">
                  <c:v>195.376</c:v>
                </c:pt>
                <c:pt idx="3475">
                  <c:v>195.328</c:v>
                </c:pt>
                <c:pt idx="3476">
                  <c:v>195.363</c:v>
                </c:pt>
                <c:pt idx="3477">
                  <c:v>195.339</c:v>
                </c:pt>
                <c:pt idx="3478">
                  <c:v>195.33600000000001</c:v>
                </c:pt>
                <c:pt idx="3479">
                  <c:v>195.309</c:v>
                </c:pt>
                <c:pt idx="3480">
                  <c:v>195.26300000000001</c:v>
                </c:pt>
                <c:pt idx="3481">
                  <c:v>195.27500000000001</c:v>
                </c:pt>
                <c:pt idx="3482">
                  <c:v>195.28</c:v>
                </c:pt>
                <c:pt idx="3483">
                  <c:v>195.29599999999999</c:v>
                </c:pt>
                <c:pt idx="3484">
                  <c:v>195.28700000000001</c:v>
                </c:pt>
                <c:pt idx="3485">
                  <c:v>195.297</c:v>
                </c:pt>
                <c:pt idx="3486">
                  <c:v>195.33</c:v>
                </c:pt>
                <c:pt idx="3487">
                  <c:v>195.35499999999999</c:v>
                </c:pt>
                <c:pt idx="3488">
                  <c:v>195.363</c:v>
                </c:pt>
                <c:pt idx="3489">
                  <c:v>195.37</c:v>
                </c:pt>
                <c:pt idx="3490">
                  <c:v>195.41</c:v>
                </c:pt>
                <c:pt idx="3491">
                  <c:v>195.56800000000001</c:v>
                </c:pt>
                <c:pt idx="3492">
                  <c:v>195.696</c:v>
                </c:pt>
                <c:pt idx="3493">
                  <c:v>195.34399999999999</c:v>
                </c:pt>
                <c:pt idx="3494">
                  <c:v>195.608</c:v>
                </c:pt>
                <c:pt idx="3495">
                  <c:v>195.43700000000001</c:v>
                </c:pt>
                <c:pt idx="3496">
                  <c:v>195.398</c:v>
                </c:pt>
                <c:pt idx="3497">
                  <c:v>195.256</c:v>
                </c:pt>
                <c:pt idx="3498">
                  <c:v>195.227</c:v>
                </c:pt>
                <c:pt idx="3499">
                  <c:v>195.244</c:v>
                </c:pt>
                <c:pt idx="3500">
                  <c:v>195.14400000000001</c:v>
                </c:pt>
                <c:pt idx="3501">
                  <c:v>195.10499999999999</c:v>
                </c:pt>
                <c:pt idx="3502">
                  <c:v>195.16800000000001</c:v>
                </c:pt>
                <c:pt idx="3503">
                  <c:v>195.18100000000001</c:v>
                </c:pt>
                <c:pt idx="3504">
                  <c:v>195.21</c:v>
                </c:pt>
                <c:pt idx="3505">
                  <c:v>195.255</c:v>
                </c:pt>
                <c:pt idx="3506">
                  <c:v>195.22</c:v>
                </c:pt>
                <c:pt idx="3507">
                  <c:v>195.26</c:v>
                </c:pt>
                <c:pt idx="3508">
                  <c:v>195.35499999999999</c:v>
                </c:pt>
                <c:pt idx="3509">
                  <c:v>195.376</c:v>
                </c:pt>
                <c:pt idx="3510">
                  <c:v>195.41800000000001</c:v>
                </c:pt>
                <c:pt idx="3511">
                  <c:v>195.46600000000001</c:v>
                </c:pt>
                <c:pt idx="3512">
                  <c:v>195.50200000000001</c:v>
                </c:pt>
                <c:pt idx="3513">
                  <c:v>195.59700000000001</c:v>
                </c:pt>
                <c:pt idx="3514">
                  <c:v>195.863</c:v>
                </c:pt>
                <c:pt idx="3515">
                  <c:v>195.56299999999999</c:v>
                </c:pt>
                <c:pt idx="3516">
                  <c:v>195.66499999999999</c:v>
                </c:pt>
                <c:pt idx="3517">
                  <c:v>195.292</c:v>
                </c:pt>
                <c:pt idx="3518">
                  <c:v>195.31700000000001</c:v>
                </c:pt>
                <c:pt idx="3519">
                  <c:v>195.15899999999999</c:v>
                </c:pt>
                <c:pt idx="3520">
                  <c:v>195.13800000000001</c:v>
                </c:pt>
                <c:pt idx="3521">
                  <c:v>195.108</c:v>
                </c:pt>
                <c:pt idx="3522">
                  <c:v>195.011</c:v>
                </c:pt>
                <c:pt idx="3523">
                  <c:v>194.99299999999999</c:v>
                </c:pt>
                <c:pt idx="3524">
                  <c:v>195.01300000000001</c:v>
                </c:pt>
                <c:pt idx="3525">
                  <c:v>195.03100000000001</c:v>
                </c:pt>
                <c:pt idx="3526">
                  <c:v>195.04900000000001</c:v>
                </c:pt>
                <c:pt idx="3527">
                  <c:v>195.07400000000001</c:v>
                </c:pt>
                <c:pt idx="3528">
                  <c:v>195.084</c:v>
                </c:pt>
                <c:pt idx="3529">
                  <c:v>195.09100000000001</c:v>
                </c:pt>
                <c:pt idx="3530">
                  <c:v>195.10599999999999</c:v>
                </c:pt>
                <c:pt idx="3531">
                  <c:v>195.14</c:v>
                </c:pt>
                <c:pt idx="3532">
                  <c:v>195.15700000000001</c:v>
                </c:pt>
                <c:pt idx="3533">
                  <c:v>195.16399999999999</c:v>
                </c:pt>
                <c:pt idx="3534">
                  <c:v>195.17500000000001</c:v>
                </c:pt>
                <c:pt idx="3535">
                  <c:v>195.221</c:v>
                </c:pt>
                <c:pt idx="3536">
                  <c:v>195.29900000000001</c:v>
                </c:pt>
                <c:pt idx="3537">
                  <c:v>195.369</c:v>
                </c:pt>
                <c:pt idx="3538">
                  <c:v>195.23400000000001</c:v>
                </c:pt>
                <c:pt idx="3539">
                  <c:v>195.22499999999999</c:v>
                </c:pt>
                <c:pt idx="3540">
                  <c:v>195.13900000000001</c:v>
                </c:pt>
                <c:pt idx="3541">
                  <c:v>195.04300000000001</c:v>
                </c:pt>
                <c:pt idx="3542">
                  <c:v>194.99199999999999</c:v>
                </c:pt>
                <c:pt idx="3543">
                  <c:v>195</c:v>
                </c:pt>
                <c:pt idx="3544">
                  <c:v>194.93600000000001</c:v>
                </c:pt>
                <c:pt idx="3545">
                  <c:v>194.92599999999999</c:v>
                </c:pt>
                <c:pt idx="3546">
                  <c:v>194.83099999999999</c:v>
                </c:pt>
                <c:pt idx="3547">
                  <c:v>194.86</c:v>
                </c:pt>
                <c:pt idx="3548">
                  <c:v>194.863</c:v>
                </c:pt>
                <c:pt idx="3549">
                  <c:v>194.851</c:v>
                </c:pt>
                <c:pt idx="3550">
                  <c:v>194.91800000000001</c:v>
                </c:pt>
                <c:pt idx="3551">
                  <c:v>194.94900000000001</c:v>
                </c:pt>
                <c:pt idx="3552">
                  <c:v>194.94499999999999</c:v>
                </c:pt>
                <c:pt idx="3553">
                  <c:v>194.965</c:v>
                </c:pt>
                <c:pt idx="3554">
                  <c:v>194.96799999999999</c:v>
                </c:pt>
                <c:pt idx="3555">
                  <c:v>194.98400000000001</c:v>
                </c:pt>
                <c:pt idx="3556">
                  <c:v>195.11500000000001</c:v>
                </c:pt>
                <c:pt idx="3557">
                  <c:v>195.20400000000001</c:v>
                </c:pt>
                <c:pt idx="3558">
                  <c:v>195.321</c:v>
                </c:pt>
                <c:pt idx="3559">
                  <c:v>195.38200000000001</c:v>
                </c:pt>
                <c:pt idx="3560">
                  <c:v>195.422</c:v>
                </c:pt>
                <c:pt idx="3561">
                  <c:v>195.375</c:v>
                </c:pt>
                <c:pt idx="3562">
                  <c:v>195.33199999999999</c:v>
                </c:pt>
                <c:pt idx="3563">
                  <c:v>195.239</c:v>
                </c:pt>
                <c:pt idx="3564">
                  <c:v>195.22</c:v>
                </c:pt>
                <c:pt idx="3565">
                  <c:v>195.202</c:v>
                </c:pt>
                <c:pt idx="3566">
                  <c:v>195.20500000000001</c:v>
                </c:pt>
                <c:pt idx="3567">
                  <c:v>195.21199999999999</c:v>
                </c:pt>
                <c:pt idx="3568">
                  <c:v>195.209</c:v>
                </c:pt>
                <c:pt idx="3569">
                  <c:v>195.21100000000001</c:v>
                </c:pt>
                <c:pt idx="3570">
                  <c:v>195.21899999999999</c:v>
                </c:pt>
                <c:pt idx="3571">
                  <c:v>195.208</c:v>
                </c:pt>
                <c:pt idx="3572">
                  <c:v>195.20599999999999</c:v>
                </c:pt>
                <c:pt idx="3573">
                  <c:v>195.208</c:v>
                </c:pt>
                <c:pt idx="3574">
                  <c:v>195.21100000000001</c:v>
                </c:pt>
                <c:pt idx="3575">
                  <c:v>195.255</c:v>
                </c:pt>
                <c:pt idx="3576">
                  <c:v>195.47499999999999</c:v>
                </c:pt>
                <c:pt idx="3577">
                  <c:v>195.12799999999999</c:v>
                </c:pt>
                <c:pt idx="3578">
                  <c:v>195.167</c:v>
                </c:pt>
                <c:pt idx="3579">
                  <c:v>194.804</c:v>
                </c:pt>
                <c:pt idx="3580">
                  <c:v>194.762</c:v>
                </c:pt>
                <c:pt idx="3581">
                  <c:v>194.768</c:v>
                </c:pt>
                <c:pt idx="3582">
                  <c:v>194.566</c:v>
                </c:pt>
                <c:pt idx="3583">
                  <c:v>194.61799999999999</c:v>
                </c:pt>
                <c:pt idx="3584">
                  <c:v>194.55600000000001</c:v>
                </c:pt>
                <c:pt idx="3585">
                  <c:v>194.56299999999999</c:v>
                </c:pt>
                <c:pt idx="3586">
                  <c:v>194.553</c:v>
                </c:pt>
                <c:pt idx="3587">
                  <c:v>194.541</c:v>
                </c:pt>
                <c:pt idx="3588">
                  <c:v>194.51599999999999</c:v>
                </c:pt>
                <c:pt idx="3589">
                  <c:v>194.524</c:v>
                </c:pt>
                <c:pt idx="3590">
                  <c:v>194.48599999999999</c:v>
                </c:pt>
                <c:pt idx="3591">
                  <c:v>194.46799999999999</c:v>
                </c:pt>
                <c:pt idx="3592">
                  <c:v>194.45699999999999</c:v>
                </c:pt>
                <c:pt idx="3593">
                  <c:v>194.45099999999999</c:v>
                </c:pt>
                <c:pt idx="3594">
                  <c:v>194.447</c:v>
                </c:pt>
                <c:pt idx="3595">
                  <c:v>194.447</c:v>
                </c:pt>
                <c:pt idx="3596">
                  <c:v>194.434</c:v>
                </c:pt>
                <c:pt idx="3597">
                  <c:v>194.45400000000001</c:v>
                </c:pt>
                <c:pt idx="3598">
                  <c:v>194.81</c:v>
                </c:pt>
                <c:pt idx="3599">
                  <c:v>194.46700000000001</c:v>
                </c:pt>
                <c:pt idx="3600">
                  <c:v>194.358</c:v>
                </c:pt>
                <c:pt idx="3601">
                  <c:v>193.99600000000001</c:v>
                </c:pt>
                <c:pt idx="3602">
                  <c:v>193.96600000000001</c:v>
                </c:pt>
                <c:pt idx="3603">
                  <c:v>193.89699999999999</c:v>
                </c:pt>
                <c:pt idx="3604">
                  <c:v>193.74799999999999</c:v>
                </c:pt>
                <c:pt idx="3605">
                  <c:v>193.61699999999999</c:v>
                </c:pt>
                <c:pt idx="3606">
                  <c:v>193.352</c:v>
                </c:pt>
                <c:pt idx="3607">
                  <c:v>193.25399999999999</c:v>
                </c:pt>
                <c:pt idx="3608">
                  <c:v>193.16499999999999</c:v>
                </c:pt>
                <c:pt idx="3609">
                  <c:v>193.13900000000001</c:v>
                </c:pt>
                <c:pt idx="3610">
                  <c:v>193.14099999999999</c:v>
                </c:pt>
                <c:pt idx="3611">
                  <c:v>193.14599999999999</c:v>
                </c:pt>
                <c:pt idx="3612">
                  <c:v>193.16</c:v>
                </c:pt>
                <c:pt idx="3613">
                  <c:v>193.17500000000001</c:v>
                </c:pt>
                <c:pt idx="3614">
                  <c:v>193.18299999999999</c:v>
                </c:pt>
                <c:pt idx="3615">
                  <c:v>193.214</c:v>
                </c:pt>
                <c:pt idx="3616">
                  <c:v>193.22200000000001</c:v>
                </c:pt>
                <c:pt idx="3617">
                  <c:v>193.279</c:v>
                </c:pt>
                <c:pt idx="3618">
                  <c:v>193.37100000000001</c:v>
                </c:pt>
                <c:pt idx="3619">
                  <c:v>193.44399999999999</c:v>
                </c:pt>
                <c:pt idx="3620">
                  <c:v>193.58199999999999</c:v>
                </c:pt>
                <c:pt idx="3621">
                  <c:v>193.613</c:v>
                </c:pt>
                <c:pt idx="3622">
                  <c:v>193.65100000000001</c:v>
                </c:pt>
                <c:pt idx="3623">
                  <c:v>193.679</c:v>
                </c:pt>
                <c:pt idx="3624">
                  <c:v>193.55799999999999</c:v>
                </c:pt>
                <c:pt idx="3625">
                  <c:v>193.46600000000001</c:v>
                </c:pt>
                <c:pt idx="3626">
                  <c:v>193.43700000000001</c:v>
                </c:pt>
                <c:pt idx="3627">
                  <c:v>193.43799999999999</c:v>
                </c:pt>
                <c:pt idx="3628">
                  <c:v>193.434</c:v>
                </c:pt>
                <c:pt idx="3629">
                  <c:v>193.50299999999999</c:v>
                </c:pt>
                <c:pt idx="3630">
                  <c:v>193.50899999999999</c:v>
                </c:pt>
                <c:pt idx="3631">
                  <c:v>193.55099999999999</c:v>
                </c:pt>
                <c:pt idx="3632">
                  <c:v>193.55799999999999</c:v>
                </c:pt>
                <c:pt idx="3633">
                  <c:v>193.59299999999999</c:v>
                </c:pt>
                <c:pt idx="3634">
                  <c:v>193.596</c:v>
                </c:pt>
                <c:pt idx="3635">
                  <c:v>193.642</c:v>
                </c:pt>
                <c:pt idx="3636">
                  <c:v>193.66300000000001</c:v>
                </c:pt>
                <c:pt idx="3637">
                  <c:v>193.68</c:v>
                </c:pt>
                <c:pt idx="3638">
                  <c:v>193.68600000000001</c:v>
                </c:pt>
                <c:pt idx="3639">
                  <c:v>193.69900000000001</c:v>
                </c:pt>
                <c:pt idx="3640">
                  <c:v>193.73599999999999</c:v>
                </c:pt>
                <c:pt idx="3641">
                  <c:v>193.79599999999999</c:v>
                </c:pt>
                <c:pt idx="3642">
                  <c:v>193.75399999999999</c:v>
                </c:pt>
                <c:pt idx="3643">
                  <c:v>193.77199999999999</c:v>
                </c:pt>
                <c:pt idx="3644">
                  <c:v>193.61500000000001</c:v>
                </c:pt>
                <c:pt idx="3645">
                  <c:v>193.721</c:v>
                </c:pt>
                <c:pt idx="3646">
                  <c:v>193.66</c:v>
                </c:pt>
                <c:pt idx="3647">
                  <c:v>193.52</c:v>
                </c:pt>
                <c:pt idx="3648">
                  <c:v>193.49600000000001</c:v>
                </c:pt>
                <c:pt idx="3649">
                  <c:v>193.51499999999999</c:v>
                </c:pt>
                <c:pt idx="3650">
                  <c:v>193.524</c:v>
                </c:pt>
                <c:pt idx="3651">
                  <c:v>193.47499999999999</c:v>
                </c:pt>
                <c:pt idx="3652">
                  <c:v>193.471</c:v>
                </c:pt>
                <c:pt idx="3653">
                  <c:v>193.50700000000001</c:v>
                </c:pt>
                <c:pt idx="3654">
                  <c:v>193.54499999999999</c:v>
                </c:pt>
                <c:pt idx="3655">
                  <c:v>193.57499999999999</c:v>
                </c:pt>
                <c:pt idx="3656">
                  <c:v>193.631</c:v>
                </c:pt>
                <c:pt idx="3657">
                  <c:v>193.68299999999999</c:v>
                </c:pt>
                <c:pt idx="3658">
                  <c:v>193.78700000000001</c:v>
                </c:pt>
                <c:pt idx="3659">
                  <c:v>193.93700000000001</c:v>
                </c:pt>
                <c:pt idx="3660">
                  <c:v>194.09899999999999</c:v>
                </c:pt>
                <c:pt idx="3661">
                  <c:v>194.02500000000001</c:v>
                </c:pt>
                <c:pt idx="3662">
                  <c:v>193.89</c:v>
                </c:pt>
                <c:pt idx="3663">
                  <c:v>193.446</c:v>
                </c:pt>
                <c:pt idx="3664">
                  <c:v>193.29</c:v>
                </c:pt>
                <c:pt idx="3665">
                  <c:v>193.18</c:v>
                </c:pt>
                <c:pt idx="3666">
                  <c:v>193.06299999999999</c:v>
                </c:pt>
                <c:pt idx="3667">
                  <c:v>193.12899999999999</c:v>
                </c:pt>
                <c:pt idx="3668">
                  <c:v>193.154</c:v>
                </c:pt>
                <c:pt idx="3669">
                  <c:v>193.137</c:v>
                </c:pt>
                <c:pt idx="3670">
                  <c:v>193.14099999999999</c:v>
                </c:pt>
                <c:pt idx="3671">
                  <c:v>193.114</c:v>
                </c:pt>
                <c:pt idx="3672">
                  <c:v>193.13</c:v>
                </c:pt>
                <c:pt idx="3673">
                  <c:v>193.18700000000001</c:v>
                </c:pt>
                <c:pt idx="3674">
                  <c:v>193.19800000000001</c:v>
                </c:pt>
                <c:pt idx="3675">
                  <c:v>193.23599999999999</c:v>
                </c:pt>
                <c:pt idx="3676">
                  <c:v>193.28</c:v>
                </c:pt>
                <c:pt idx="3677">
                  <c:v>193.33500000000001</c:v>
                </c:pt>
                <c:pt idx="3678">
                  <c:v>193.38399999999999</c:v>
                </c:pt>
                <c:pt idx="3679">
                  <c:v>193.52</c:v>
                </c:pt>
                <c:pt idx="3680">
                  <c:v>193.96899999999999</c:v>
                </c:pt>
                <c:pt idx="3681">
                  <c:v>193.78299999999999</c:v>
                </c:pt>
                <c:pt idx="3682">
                  <c:v>193.43</c:v>
                </c:pt>
                <c:pt idx="3683">
                  <c:v>192.95599999999999</c:v>
                </c:pt>
                <c:pt idx="3684">
                  <c:v>192.58099999999999</c:v>
                </c:pt>
                <c:pt idx="3685">
                  <c:v>192.249</c:v>
                </c:pt>
                <c:pt idx="3686">
                  <c:v>192.11600000000001</c:v>
                </c:pt>
                <c:pt idx="3687">
                  <c:v>191.99799999999999</c:v>
                </c:pt>
                <c:pt idx="3688">
                  <c:v>192.05</c:v>
                </c:pt>
                <c:pt idx="3689">
                  <c:v>191.99100000000001</c:v>
                </c:pt>
                <c:pt idx="3690">
                  <c:v>191.90100000000001</c:v>
                </c:pt>
                <c:pt idx="3691">
                  <c:v>191.81399999999999</c:v>
                </c:pt>
                <c:pt idx="3692">
                  <c:v>191.74199999999999</c:v>
                </c:pt>
                <c:pt idx="3693">
                  <c:v>191.76900000000001</c:v>
                </c:pt>
                <c:pt idx="3694">
                  <c:v>191.78899999999999</c:v>
                </c:pt>
                <c:pt idx="3695">
                  <c:v>191.78</c:v>
                </c:pt>
                <c:pt idx="3696">
                  <c:v>191.81200000000001</c:v>
                </c:pt>
                <c:pt idx="3697">
                  <c:v>191.82</c:v>
                </c:pt>
                <c:pt idx="3698">
                  <c:v>191.83199999999999</c:v>
                </c:pt>
                <c:pt idx="3699">
                  <c:v>191.85599999999999</c:v>
                </c:pt>
                <c:pt idx="3700">
                  <c:v>191.90600000000001</c:v>
                </c:pt>
                <c:pt idx="3701">
                  <c:v>192.38300000000001</c:v>
                </c:pt>
                <c:pt idx="3702">
                  <c:v>192.19300000000001</c:v>
                </c:pt>
                <c:pt idx="3703">
                  <c:v>191.33799999999999</c:v>
                </c:pt>
                <c:pt idx="3704">
                  <c:v>190.608</c:v>
                </c:pt>
                <c:pt idx="3705">
                  <c:v>190.49</c:v>
                </c:pt>
                <c:pt idx="3706">
                  <c:v>190.44800000000001</c:v>
                </c:pt>
                <c:pt idx="3707">
                  <c:v>190.40199999999999</c:v>
                </c:pt>
                <c:pt idx="3708">
                  <c:v>190.393</c:v>
                </c:pt>
                <c:pt idx="3709">
                  <c:v>190.28899999999999</c:v>
                </c:pt>
                <c:pt idx="3710">
                  <c:v>190.15700000000001</c:v>
                </c:pt>
                <c:pt idx="3711">
                  <c:v>190.39099999999999</c:v>
                </c:pt>
                <c:pt idx="3712">
                  <c:v>190.511</c:v>
                </c:pt>
                <c:pt idx="3713">
                  <c:v>190.642</c:v>
                </c:pt>
                <c:pt idx="3714">
                  <c:v>190.68899999999999</c:v>
                </c:pt>
                <c:pt idx="3715">
                  <c:v>190.71799999999999</c:v>
                </c:pt>
                <c:pt idx="3716">
                  <c:v>190.77</c:v>
                </c:pt>
                <c:pt idx="3717">
                  <c:v>190.81200000000001</c:v>
                </c:pt>
                <c:pt idx="3718">
                  <c:v>190.83600000000001</c:v>
                </c:pt>
                <c:pt idx="3719">
                  <c:v>190.85300000000001</c:v>
                </c:pt>
                <c:pt idx="3720">
                  <c:v>190.89599999999999</c:v>
                </c:pt>
                <c:pt idx="3721">
                  <c:v>190.93</c:v>
                </c:pt>
                <c:pt idx="3722">
                  <c:v>191.02500000000001</c:v>
                </c:pt>
                <c:pt idx="3723">
                  <c:v>191.267</c:v>
                </c:pt>
                <c:pt idx="3724">
                  <c:v>190.78299999999999</c:v>
                </c:pt>
                <c:pt idx="3725">
                  <c:v>190.51400000000001</c:v>
                </c:pt>
                <c:pt idx="3726">
                  <c:v>190.52799999999999</c:v>
                </c:pt>
                <c:pt idx="3727">
                  <c:v>190.495</c:v>
                </c:pt>
                <c:pt idx="3728">
                  <c:v>190.37100000000001</c:v>
                </c:pt>
                <c:pt idx="3729">
                  <c:v>190.40899999999999</c:v>
                </c:pt>
                <c:pt idx="3730">
                  <c:v>190.399</c:v>
                </c:pt>
                <c:pt idx="3731">
                  <c:v>190.38800000000001</c:v>
                </c:pt>
                <c:pt idx="3732">
                  <c:v>190.40899999999999</c:v>
                </c:pt>
                <c:pt idx="3733">
                  <c:v>190.40600000000001</c:v>
                </c:pt>
                <c:pt idx="3734">
                  <c:v>190.43799999999999</c:v>
                </c:pt>
                <c:pt idx="3735">
                  <c:v>190.512</c:v>
                </c:pt>
                <c:pt idx="3736">
                  <c:v>190.572</c:v>
                </c:pt>
                <c:pt idx="3737">
                  <c:v>190.61099999999999</c:v>
                </c:pt>
                <c:pt idx="3738">
                  <c:v>190.63300000000001</c:v>
                </c:pt>
                <c:pt idx="3739">
                  <c:v>190.66499999999999</c:v>
                </c:pt>
                <c:pt idx="3740">
                  <c:v>190.69900000000001</c:v>
                </c:pt>
                <c:pt idx="3741">
                  <c:v>190.72399999999999</c:v>
                </c:pt>
                <c:pt idx="3742">
                  <c:v>190.75200000000001</c:v>
                </c:pt>
                <c:pt idx="3743">
                  <c:v>190.809</c:v>
                </c:pt>
                <c:pt idx="3744">
                  <c:v>191.036</c:v>
                </c:pt>
                <c:pt idx="3745">
                  <c:v>190.863</c:v>
                </c:pt>
                <c:pt idx="3746">
                  <c:v>191.01599999999999</c:v>
                </c:pt>
                <c:pt idx="3747">
                  <c:v>190.797</c:v>
                </c:pt>
                <c:pt idx="3748">
                  <c:v>190.47</c:v>
                </c:pt>
                <c:pt idx="3749">
                  <c:v>190.41800000000001</c:v>
                </c:pt>
                <c:pt idx="3750">
                  <c:v>190.26</c:v>
                </c:pt>
                <c:pt idx="3751">
                  <c:v>190.114</c:v>
                </c:pt>
                <c:pt idx="3752">
                  <c:v>190.09399999999999</c:v>
                </c:pt>
                <c:pt idx="3753">
                  <c:v>190.25899999999999</c:v>
                </c:pt>
                <c:pt idx="3754">
                  <c:v>190.57499999999999</c:v>
                </c:pt>
                <c:pt idx="3755">
                  <c:v>190.69900000000001</c:v>
                </c:pt>
                <c:pt idx="3756">
                  <c:v>190.77799999999999</c:v>
                </c:pt>
                <c:pt idx="3757">
                  <c:v>190.911</c:v>
                </c:pt>
                <c:pt idx="3758">
                  <c:v>190.92</c:v>
                </c:pt>
                <c:pt idx="3759">
                  <c:v>190.959</c:v>
                </c:pt>
                <c:pt idx="3760">
                  <c:v>190.971</c:v>
                </c:pt>
                <c:pt idx="3761">
                  <c:v>191.00200000000001</c:v>
                </c:pt>
                <c:pt idx="3762">
                  <c:v>191.02799999999999</c:v>
                </c:pt>
                <c:pt idx="3763">
                  <c:v>191.054</c:v>
                </c:pt>
                <c:pt idx="3764">
                  <c:v>191.077</c:v>
                </c:pt>
                <c:pt idx="3765">
                  <c:v>191.10300000000001</c:v>
                </c:pt>
                <c:pt idx="3766">
                  <c:v>191.14400000000001</c:v>
                </c:pt>
                <c:pt idx="3767">
                  <c:v>191.196</c:v>
                </c:pt>
                <c:pt idx="3768">
                  <c:v>191.20400000000001</c:v>
                </c:pt>
                <c:pt idx="3769">
                  <c:v>191.24700000000001</c:v>
                </c:pt>
                <c:pt idx="3770">
                  <c:v>191.25700000000001</c:v>
                </c:pt>
                <c:pt idx="3771">
                  <c:v>191.18100000000001</c:v>
                </c:pt>
                <c:pt idx="3772">
                  <c:v>191.011</c:v>
                </c:pt>
                <c:pt idx="3773">
                  <c:v>190.90799999999999</c:v>
                </c:pt>
                <c:pt idx="3774">
                  <c:v>190.85400000000001</c:v>
                </c:pt>
                <c:pt idx="3775">
                  <c:v>190.88300000000001</c:v>
                </c:pt>
                <c:pt idx="3776">
                  <c:v>190.767</c:v>
                </c:pt>
                <c:pt idx="3777">
                  <c:v>190.80500000000001</c:v>
                </c:pt>
                <c:pt idx="3778">
                  <c:v>190.85599999999999</c:v>
                </c:pt>
                <c:pt idx="3779">
                  <c:v>190.864</c:v>
                </c:pt>
                <c:pt idx="3780">
                  <c:v>190.85599999999999</c:v>
                </c:pt>
                <c:pt idx="3781">
                  <c:v>190.86</c:v>
                </c:pt>
                <c:pt idx="3782">
                  <c:v>190.863</c:v>
                </c:pt>
                <c:pt idx="3783">
                  <c:v>190.86099999999999</c:v>
                </c:pt>
                <c:pt idx="3784">
                  <c:v>190.89599999999999</c:v>
                </c:pt>
                <c:pt idx="3785">
                  <c:v>190.97</c:v>
                </c:pt>
                <c:pt idx="3786">
                  <c:v>190.958</c:v>
                </c:pt>
                <c:pt idx="3787">
                  <c:v>190.99700000000001</c:v>
                </c:pt>
                <c:pt idx="3788">
                  <c:v>190.458</c:v>
                </c:pt>
                <c:pt idx="3789">
                  <c:v>190.048</c:v>
                </c:pt>
                <c:pt idx="3790">
                  <c:v>190.08</c:v>
                </c:pt>
                <c:pt idx="3791">
                  <c:v>190.03299999999999</c:v>
                </c:pt>
                <c:pt idx="3792">
                  <c:v>190.03800000000001</c:v>
                </c:pt>
                <c:pt idx="3793">
                  <c:v>190.09700000000001</c:v>
                </c:pt>
                <c:pt idx="3794">
                  <c:v>190.31200000000001</c:v>
                </c:pt>
                <c:pt idx="3795">
                  <c:v>190.59100000000001</c:v>
                </c:pt>
                <c:pt idx="3796">
                  <c:v>190.65600000000001</c:v>
                </c:pt>
                <c:pt idx="3797">
                  <c:v>190.71</c:v>
                </c:pt>
                <c:pt idx="3798">
                  <c:v>190.76400000000001</c:v>
                </c:pt>
                <c:pt idx="3799">
                  <c:v>190.78299999999999</c:v>
                </c:pt>
                <c:pt idx="3800">
                  <c:v>190.792</c:v>
                </c:pt>
                <c:pt idx="3801">
                  <c:v>190.88</c:v>
                </c:pt>
                <c:pt idx="3802">
                  <c:v>190.91300000000001</c:v>
                </c:pt>
                <c:pt idx="3803">
                  <c:v>190.90199999999999</c:v>
                </c:pt>
                <c:pt idx="3804">
                  <c:v>190.90199999999999</c:v>
                </c:pt>
                <c:pt idx="3805">
                  <c:v>190.96100000000001</c:v>
                </c:pt>
                <c:pt idx="3806">
                  <c:v>191.036</c:v>
                </c:pt>
                <c:pt idx="3807">
                  <c:v>190.98599999999999</c:v>
                </c:pt>
                <c:pt idx="3808">
                  <c:v>191.01599999999999</c:v>
                </c:pt>
                <c:pt idx="3809">
                  <c:v>190.995</c:v>
                </c:pt>
                <c:pt idx="3810">
                  <c:v>190.95500000000001</c:v>
                </c:pt>
                <c:pt idx="3811">
                  <c:v>190.977</c:v>
                </c:pt>
                <c:pt idx="3812">
                  <c:v>190.91800000000001</c:v>
                </c:pt>
                <c:pt idx="3813">
                  <c:v>190.89</c:v>
                </c:pt>
                <c:pt idx="3814">
                  <c:v>190.858</c:v>
                </c:pt>
                <c:pt idx="3815">
                  <c:v>190.87100000000001</c:v>
                </c:pt>
                <c:pt idx="3816">
                  <c:v>190.92500000000001</c:v>
                </c:pt>
                <c:pt idx="3817">
                  <c:v>190.952</c:v>
                </c:pt>
                <c:pt idx="3818">
                  <c:v>190.98099999999999</c:v>
                </c:pt>
                <c:pt idx="3819">
                  <c:v>191.089</c:v>
                </c:pt>
                <c:pt idx="3820">
                  <c:v>191.119</c:v>
                </c:pt>
                <c:pt idx="3821">
                  <c:v>191.13499999999999</c:v>
                </c:pt>
                <c:pt idx="3822">
                  <c:v>191.155</c:v>
                </c:pt>
                <c:pt idx="3823">
                  <c:v>191.185</c:v>
                </c:pt>
                <c:pt idx="3824">
                  <c:v>191.22200000000001</c:v>
                </c:pt>
                <c:pt idx="3825">
                  <c:v>191.274</c:v>
                </c:pt>
                <c:pt idx="3826">
                  <c:v>191.28299999999999</c:v>
                </c:pt>
                <c:pt idx="3827">
                  <c:v>191.32499999999999</c:v>
                </c:pt>
                <c:pt idx="3828">
                  <c:v>191.25200000000001</c:v>
                </c:pt>
                <c:pt idx="3829">
                  <c:v>191.38300000000001</c:v>
                </c:pt>
                <c:pt idx="3830">
                  <c:v>191.26499999999999</c:v>
                </c:pt>
                <c:pt idx="3831">
                  <c:v>191.02500000000001</c:v>
                </c:pt>
                <c:pt idx="3832">
                  <c:v>191.05199999999999</c:v>
                </c:pt>
                <c:pt idx="3833">
                  <c:v>191.066</c:v>
                </c:pt>
                <c:pt idx="3834">
                  <c:v>191.065</c:v>
                </c:pt>
                <c:pt idx="3835">
                  <c:v>191.054</c:v>
                </c:pt>
                <c:pt idx="3836">
                  <c:v>191.06299999999999</c:v>
                </c:pt>
                <c:pt idx="3837">
                  <c:v>191.06700000000001</c:v>
                </c:pt>
                <c:pt idx="3838">
                  <c:v>191.095</c:v>
                </c:pt>
                <c:pt idx="3839">
                  <c:v>191.09800000000001</c:v>
                </c:pt>
                <c:pt idx="3840">
                  <c:v>191.102</c:v>
                </c:pt>
                <c:pt idx="3841">
                  <c:v>191.096</c:v>
                </c:pt>
                <c:pt idx="3842">
                  <c:v>191.095</c:v>
                </c:pt>
                <c:pt idx="3843">
                  <c:v>191.114</c:v>
                </c:pt>
                <c:pt idx="3844">
                  <c:v>191.136</c:v>
                </c:pt>
                <c:pt idx="3845">
                  <c:v>191.15299999999999</c:v>
                </c:pt>
                <c:pt idx="3846">
                  <c:v>191.03399999999999</c:v>
                </c:pt>
                <c:pt idx="3847">
                  <c:v>190.965</c:v>
                </c:pt>
                <c:pt idx="3848">
                  <c:v>190.958</c:v>
                </c:pt>
                <c:pt idx="3849">
                  <c:v>190.767</c:v>
                </c:pt>
                <c:pt idx="3850">
                  <c:v>190.78399999999999</c:v>
                </c:pt>
                <c:pt idx="3851">
                  <c:v>190.72800000000001</c:v>
                </c:pt>
                <c:pt idx="3852">
                  <c:v>190.74299999999999</c:v>
                </c:pt>
                <c:pt idx="3853">
                  <c:v>190.74799999999999</c:v>
                </c:pt>
                <c:pt idx="3854">
                  <c:v>190.76900000000001</c:v>
                </c:pt>
                <c:pt idx="3855">
                  <c:v>190.76599999999999</c:v>
                </c:pt>
                <c:pt idx="3856">
                  <c:v>190.78299999999999</c:v>
                </c:pt>
                <c:pt idx="3857">
                  <c:v>190.81399999999999</c:v>
                </c:pt>
                <c:pt idx="3858">
                  <c:v>190.83600000000001</c:v>
                </c:pt>
                <c:pt idx="3859">
                  <c:v>190.84800000000001</c:v>
                </c:pt>
                <c:pt idx="3860">
                  <c:v>190.851</c:v>
                </c:pt>
                <c:pt idx="3861">
                  <c:v>190.86099999999999</c:v>
                </c:pt>
                <c:pt idx="3862">
                  <c:v>190.88200000000001</c:v>
                </c:pt>
                <c:pt idx="3863">
                  <c:v>190.91200000000001</c:v>
                </c:pt>
                <c:pt idx="3864">
                  <c:v>190.93899999999999</c:v>
                </c:pt>
                <c:pt idx="3865">
                  <c:v>190.92099999999999</c:v>
                </c:pt>
                <c:pt idx="3866">
                  <c:v>190.90799999999999</c:v>
                </c:pt>
                <c:pt idx="3867">
                  <c:v>191.05500000000001</c:v>
                </c:pt>
                <c:pt idx="3868">
                  <c:v>190.83</c:v>
                </c:pt>
                <c:pt idx="3869">
                  <c:v>190.815</c:v>
                </c:pt>
                <c:pt idx="3870">
                  <c:v>190.82900000000001</c:v>
                </c:pt>
                <c:pt idx="3871">
                  <c:v>190.76900000000001</c:v>
                </c:pt>
                <c:pt idx="3872">
                  <c:v>190.82</c:v>
                </c:pt>
                <c:pt idx="3873">
                  <c:v>190.733</c:v>
                </c:pt>
                <c:pt idx="3874">
                  <c:v>190.69</c:v>
                </c:pt>
                <c:pt idx="3875">
                  <c:v>190.72300000000001</c:v>
                </c:pt>
                <c:pt idx="3876">
                  <c:v>190.73500000000001</c:v>
                </c:pt>
                <c:pt idx="3877">
                  <c:v>190.75</c:v>
                </c:pt>
                <c:pt idx="3878">
                  <c:v>190.779</c:v>
                </c:pt>
                <c:pt idx="3879">
                  <c:v>190.78899999999999</c:v>
                </c:pt>
                <c:pt idx="3880">
                  <c:v>190.803</c:v>
                </c:pt>
                <c:pt idx="3881">
                  <c:v>190.82300000000001</c:v>
                </c:pt>
                <c:pt idx="3882">
                  <c:v>190.83</c:v>
                </c:pt>
                <c:pt idx="3883">
                  <c:v>190.84</c:v>
                </c:pt>
                <c:pt idx="3884">
                  <c:v>190.85599999999999</c:v>
                </c:pt>
                <c:pt idx="3885">
                  <c:v>190.89699999999999</c:v>
                </c:pt>
                <c:pt idx="3886">
                  <c:v>190.90700000000001</c:v>
                </c:pt>
                <c:pt idx="3887">
                  <c:v>190.96199999999999</c:v>
                </c:pt>
                <c:pt idx="3888">
                  <c:v>190.89099999999999</c:v>
                </c:pt>
                <c:pt idx="3889">
                  <c:v>190.881</c:v>
                </c:pt>
                <c:pt idx="3890">
                  <c:v>190.971</c:v>
                </c:pt>
                <c:pt idx="3891">
                  <c:v>190.89699999999999</c:v>
                </c:pt>
                <c:pt idx="3892">
                  <c:v>190.863</c:v>
                </c:pt>
                <c:pt idx="3893">
                  <c:v>190.83099999999999</c:v>
                </c:pt>
                <c:pt idx="3894">
                  <c:v>190.65600000000001</c:v>
                </c:pt>
                <c:pt idx="3895">
                  <c:v>190.69800000000001</c:v>
                </c:pt>
                <c:pt idx="3896">
                  <c:v>190.661</c:v>
                </c:pt>
                <c:pt idx="3897">
                  <c:v>190.71700000000001</c:v>
                </c:pt>
                <c:pt idx="3898">
                  <c:v>190.74</c:v>
                </c:pt>
                <c:pt idx="3899">
                  <c:v>190.76499999999999</c:v>
                </c:pt>
                <c:pt idx="3900">
                  <c:v>190.797</c:v>
                </c:pt>
                <c:pt idx="3901">
                  <c:v>190.821</c:v>
                </c:pt>
                <c:pt idx="3902">
                  <c:v>190.81100000000001</c:v>
                </c:pt>
                <c:pt idx="3903">
                  <c:v>190.84299999999999</c:v>
                </c:pt>
                <c:pt idx="3904">
                  <c:v>190.87799999999999</c:v>
                </c:pt>
                <c:pt idx="3905">
                  <c:v>190.96</c:v>
                </c:pt>
                <c:pt idx="3906">
                  <c:v>190.96100000000001</c:v>
                </c:pt>
                <c:pt idx="3907">
                  <c:v>190.98400000000001</c:v>
                </c:pt>
                <c:pt idx="3908">
                  <c:v>190.947</c:v>
                </c:pt>
                <c:pt idx="3909">
                  <c:v>190.99199999999999</c:v>
                </c:pt>
                <c:pt idx="3910">
                  <c:v>190.96</c:v>
                </c:pt>
                <c:pt idx="3911">
                  <c:v>190.84</c:v>
                </c:pt>
                <c:pt idx="3912">
                  <c:v>190.762</c:v>
                </c:pt>
                <c:pt idx="3913">
                  <c:v>190.81700000000001</c:v>
                </c:pt>
                <c:pt idx="3914">
                  <c:v>190.87299999999999</c:v>
                </c:pt>
                <c:pt idx="3915">
                  <c:v>190.846</c:v>
                </c:pt>
                <c:pt idx="3916">
                  <c:v>190.95699999999999</c:v>
                </c:pt>
                <c:pt idx="3917">
                  <c:v>190.98</c:v>
                </c:pt>
                <c:pt idx="3918">
                  <c:v>190.99799999999999</c:v>
                </c:pt>
                <c:pt idx="3919">
                  <c:v>190.99299999999999</c:v>
                </c:pt>
                <c:pt idx="3920">
                  <c:v>191.01</c:v>
                </c:pt>
                <c:pt idx="3921">
                  <c:v>191.00899999999999</c:v>
                </c:pt>
                <c:pt idx="3922">
                  <c:v>191.01400000000001</c:v>
                </c:pt>
                <c:pt idx="3923">
                  <c:v>191.017</c:v>
                </c:pt>
                <c:pt idx="3924">
                  <c:v>191.06299999999999</c:v>
                </c:pt>
                <c:pt idx="3925">
                  <c:v>191.178</c:v>
                </c:pt>
                <c:pt idx="3926">
                  <c:v>191.13300000000001</c:v>
                </c:pt>
                <c:pt idx="3927">
                  <c:v>191.13499999999999</c:v>
                </c:pt>
                <c:pt idx="3928">
                  <c:v>191.12200000000001</c:v>
                </c:pt>
                <c:pt idx="3929">
                  <c:v>191.08799999999999</c:v>
                </c:pt>
                <c:pt idx="3930">
                  <c:v>191.08500000000001</c:v>
                </c:pt>
                <c:pt idx="3931">
                  <c:v>191.12</c:v>
                </c:pt>
                <c:pt idx="3932">
                  <c:v>191.11099999999999</c:v>
                </c:pt>
                <c:pt idx="3933">
                  <c:v>191.11500000000001</c:v>
                </c:pt>
                <c:pt idx="3934">
                  <c:v>191.143</c:v>
                </c:pt>
                <c:pt idx="3935">
                  <c:v>191.136</c:v>
                </c:pt>
                <c:pt idx="3936">
                  <c:v>191.19200000000001</c:v>
                </c:pt>
                <c:pt idx="3937">
                  <c:v>191.27199999999999</c:v>
                </c:pt>
                <c:pt idx="3938">
                  <c:v>191.29400000000001</c:v>
                </c:pt>
                <c:pt idx="3939">
                  <c:v>191.35</c:v>
                </c:pt>
                <c:pt idx="3940">
                  <c:v>191.375</c:v>
                </c:pt>
                <c:pt idx="3941">
                  <c:v>191.411</c:v>
                </c:pt>
                <c:pt idx="3942">
                  <c:v>191.44399999999999</c:v>
                </c:pt>
                <c:pt idx="3943">
                  <c:v>191.524</c:v>
                </c:pt>
                <c:pt idx="3944">
                  <c:v>191.57599999999999</c:v>
                </c:pt>
                <c:pt idx="3945">
                  <c:v>191.68799999999999</c:v>
                </c:pt>
                <c:pt idx="3946">
                  <c:v>191.53200000000001</c:v>
                </c:pt>
                <c:pt idx="3947">
                  <c:v>191.4</c:v>
                </c:pt>
                <c:pt idx="3948">
                  <c:v>191.411</c:v>
                </c:pt>
                <c:pt idx="3949">
                  <c:v>191.38499999999999</c:v>
                </c:pt>
                <c:pt idx="3950">
                  <c:v>191.37700000000001</c:v>
                </c:pt>
                <c:pt idx="3951">
                  <c:v>191.316</c:v>
                </c:pt>
                <c:pt idx="3952">
                  <c:v>191.297</c:v>
                </c:pt>
                <c:pt idx="3953">
                  <c:v>191.27600000000001</c:v>
                </c:pt>
                <c:pt idx="3954">
                  <c:v>191.297</c:v>
                </c:pt>
                <c:pt idx="3955">
                  <c:v>191.297</c:v>
                </c:pt>
                <c:pt idx="3956">
                  <c:v>191.30099999999999</c:v>
                </c:pt>
                <c:pt idx="3957">
                  <c:v>191.31299999999999</c:v>
                </c:pt>
                <c:pt idx="3958">
                  <c:v>191.333</c:v>
                </c:pt>
                <c:pt idx="3959">
                  <c:v>191.31899999999999</c:v>
                </c:pt>
                <c:pt idx="3960">
                  <c:v>191.32400000000001</c:v>
                </c:pt>
                <c:pt idx="3961">
                  <c:v>191.28399999999999</c:v>
                </c:pt>
                <c:pt idx="3962">
                  <c:v>191.30799999999999</c:v>
                </c:pt>
                <c:pt idx="3963">
                  <c:v>191.32599999999999</c:v>
                </c:pt>
                <c:pt idx="3964">
                  <c:v>191.66300000000001</c:v>
                </c:pt>
                <c:pt idx="3965">
                  <c:v>191.44</c:v>
                </c:pt>
                <c:pt idx="3966">
                  <c:v>191.42400000000001</c:v>
                </c:pt>
                <c:pt idx="3967">
                  <c:v>191.38900000000001</c:v>
                </c:pt>
                <c:pt idx="3968">
                  <c:v>191.33099999999999</c:v>
                </c:pt>
                <c:pt idx="3969">
                  <c:v>191.38499999999999</c:v>
                </c:pt>
                <c:pt idx="3970">
                  <c:v>191.143</c:v>
                </c:pt>
                <c:pt idx="3971">
                  <c:v>191.03800000000001</c:v>
                </c:pt>
                <c:pt idx="3972">
                  <c:v>190.95099999999999</c:v>
                </c:pt>
                <c:pt idx="3973">
                  <c:v>190.95699999999999</c:v>
                </c:pt>
                <c:pt idx="3974">
                  <c:v>190.88399999999999</c:v>
                </c:pt>
                <c:pt idx="3975">
                  <c:v>190.869</c:v>
                </c:pt>
                <c:pt idx="3976">
                  <c:v>190.86199999999999</c:v>
                </c:pt>
                <c:pt idx="3977">
                  <c:v>190.846</c:v>
                </c:pt>
                <c:pt idx="3978">
                  <c:v>190.85499999999999</c:v>
                </c:pt>
                <c:pt idx="3979">
                  <c:v>190.86099999999999</c:v>
                </c:pt>
                <c:pt idx="3980">
                  <c:v>190.87100000000001</c:v>
                </c:pt>
                <c:pt idx="3981">
                  <c:v>190.87700000000001</c:v>
                </c:pt>
                <c:pt idx="3982">
                  <c:v>190.88200000000001</c:v>
                </c:pt>
                <c:pt idx="3983">
                  <c:v>190.89599999999999</c:v>
                </c:pt>
                <c:pt idx="3984">
                  <c:v>190.9</c:v>
                </c:pt>
                <c:pt idx="3985">
                  <c:v>190.91900000000001</c:v>
                </c:pt>
                <c:pt idx="3986">
                  <c:v>190.929</c:v>
                </c:pt>
                <c:pt idx="3987">
                  <c:v>190.947</c:v>
                </c:pt>
                <c:pt idx="3988">
                  <c:v>190.97</c:v>
                </c:pt>
                <c:pt idx="3989">
                  <c:v>190.994</c:v>
                </c:pt>
                <c:pt idx="3990">
                  <c:v>191.03200000000001</c:v>
                </c:pt>
                <c:pt idx="3991">
                  <c:v>190.97399999999999</c:v>
                </c:pt>
                <c:pt idx="3992">
                  <c:v>190.941</c:v>
                </c:pt>
                <c:pt idx="3993">
                  <c:v>190.935</c:v>
                </c:pt>
                <c:pt idx="3994">
                  <c:v>190.91</c:v>
                </c:pt>
                <c:pt idx="3995">
                  <c:v>190.85</c:v>
                </c:pt>
                <c:pt idx="3996">
                  <c:v>190.77500000000001</c:v>
                </c:pt>
                <c:pt idx="3997">
                  <c:v>190.73099999999999</c:v>
                </c:pt>
                <c:pt idx="3998">
                  <c:v>190.721</c:v>
                </c:pt>
                <c:pt idx="3999">
                  <c:v>190.72499999999999</c:v>
                </c:pt>
                <c:pt idx="4000">
                  <c:v>190.71600000000001</c:v>
                </c:pt>
                <c:pt idx="4001">
                  <c:v>190.726</c:v>
                </c:pt>
                <c:pt idx="4002">
                  <c:v>190.726</c:v>
                </c:pt>
                <c:pt idx="4003">
                  <c:v>190.74100000000001</c:v>
                </c:pt>
                <c:pt idx="4004">
                  <c:v>190.70400000000001</c:v>
                </c:pt>
                <c:pt idx="4005">
                  <c:v>190.76</c:v>
                </c:pt>
                <c:pt idx="4006">
                  <c:v>190.79900000000001</c:v>
                </c:pt>
                <c:pt idx="4007">
                  <c:v>190.80699999999999</c:v>
                </c:pt>
                <c:pt idx="4008">
                  <c:v>190.80500000000001</c:v>
                </c:pt>
                <c:pt idx="4009">
                  <c:v>190.82</c:v>
                </c:pt>
                <c:pt idx="4010">
                  <c:v>190.84100000000001</c:v>
                </c:pt>
                <c:pt idx="4011">
                  <c:v>190.852</c:v>
                </c:pt>
                <c:pt idx="4012">
                  <c:v>190.886</c:v>
                </c:pt>
                <c:pt idx="4013">
                  <c:v>190.83500000000001</c:v>
                </c:pt>
                <c:pt idx="4014">
                  <c:v>190.785</c:v>
                </c:pt>
                <c:pt idx="4015">
                  <c:v>190.60499999999999</c:v>
                </c:pt>
                <c:pt idx="4016">
                  <c:v>190.16800000000001</c:v>
                </c:pt>
                <c:pt idx="4017">
                  <c:v>190.06200000000001</c:v>
                </c:pt>
                <c:pt idx="4018">
                  <c:v>189.97200000000001</c:v>
                </c:pt>
                <c:pt idx="4019">
                  <c:v>190.01599999999999</c:v>
                </c:pt>
                <c:pt idx="4020">
                  <c:v>190.036</c:v>
                </c:pt>
                <c:pt idx="4021">
                  <c:v>190.09200000000001</c:v>
                </c:pt>
                <c:pt idx="4022">
                  <c:v>190.113</c:v>
                </c:pt>
                <c:pt idx="4023">
                  <c:v>190.16300000000001</c:v>
                </c:pt>
                <c:pt idx="4024">
                  <c:v>190.2</c:v>
                </c:pt>
                <c:pt idx="4025">
                  <c:v>190.238</c:v>
                </c:pt>
                <c:pt idx="4026">
                  <c:v>190.251</c:v>
                </c:pt>
                <c:pt idx="4027">
                  <c:v>190.261</c:v>
                </c:pt>
                <c:pt idx="4028">
                  <c:v>190.27099999999999</c:v>
                </c:pt>
                <c:pt idx="4029">
                  <c:v>190.28299999999999</c:v>
                </c:pt>
                <c:pt idx="4030">
                  <c:v>190.37899999999999</c:v>
                </c:pt>
                <c:pt idx="4031">
                  <c:v>190.565</c:v>
                </c:pt>
                <c:pt idx="4032">
                  <c:v>190.756</c:v>
                </c:pt>
                <c:pt idx="4033">
                  <c:v>190.2</c:v>
                </c:pt>
                <c:pt idx="4034">
                  <c:v>189.90199999999999</c:v>
                </c:pt>
                <c:pt idx="4035">
                  <c:v>189.62299999999999</c:v>
                </c:pt>
                <c:pt idx="4036">
                  <c:v>189.45</c:v>
                </c:pt>
                <c:pt idx="4037">
                  <c:v>189.41499999999999</c:v>
                </c:pt>
                <c:pt idx="4038">
                  <c:v>189.14099999999999</c:v>
                </c:pt>
                <c:pt idx="4039">
                  <c:v>189.16399999999999</c:v>
                </c:pt>
                <c:pt idx="4040">
                  <c:v>189.12200000000001</c:v>
                </c:pt>
                <c:pt idx="4041">
                  <c:v>189.03800000000001</c:v>
                </c:pt>
                <c:pt idx="4042">
                  <c:v>188.77699999999999</c:v>
                </c:pt>
                <c:pt idx="4043">
                  <c:v>188.66200000000001</c:v>
                </c:pt>
                <c:pt idx="4044">
                  <c:v>188.62200000000001</c:v>
                </c:pt>
                <c:pt idx="4045">
                  <c:v>188.654</c:v>
                </c:pt>
                <c:pt idx="4046">
                  <c:v>188.69399999999999</c:v>
                </c:pt>
                <c:pt idx="4047">
                  <c:v>188.72200000000001</c:v>
                </c:pt>
                <c:pt idx="4048">
                  <c:v>188.749</c:v>
                </c:pt>
                <c:pt idx="4049">
                  <c:v>188.78</c:v>
                </c:pt>
                <c:pt idx="4050">
                  <c:v>188.83099999999999</c:v>
                </c:pt>
                <c:pt idx="4051">
                  <c:v>189.25299999999999</c:v>
                </c:pt>
                <c:pt idx="4052">
                  <c:v>189.23</c:v>
                </c:pt>
                <c:pt idx="4053">
                  <c:v>188.25299999999999</c:v>
                </c:pt>
                <c:pt idx="4054">
                  <c:v>187.73599999999999</c:v>
                </c:pt>
                <c:pt idx="4055">
                  <c:v>187.38</c:v>
                </c:pt>
                <c:pt idx="4056">
                  <c:v>187.10400000000001</c:v>
                </c:pt>
                <c:pt idx="4057">
                  <c:v>186.86</c:v>
                </c:pt>
                <c:pt idx="4058">
                  <c:v>186.75299999999999</c:v>
                </c:pt>
                <c:pt idx="4059">
                  <c:v>186.988</c:v>
                </c:pt>
                <c:pt idx="4060">
                  <c:v>187.01599999999999</c:v>
                </c:pt>
                <c:pt idx="4061">
                  <c:v>186.97499999999999</c:v>
                </c:pt>
                <c:pt idx="4062">
                  <c:v>186.916</c:v>
                </c:pt>
                <c:pt idx="4063">
                  <c:v>186.83799999999999</c:v>
                </c:pt>
                <c:pt idx="4064">
                  <c:v>186.792</c:v>
                </c:pt>
                <c:pt idx="4065">
                  <c:v>186.96600000000001</c:v>
                </c:pt>
                <c:pt idx="4066">
                  <c:v>187.09899999999999</c:v>
                </c:pt>
                <c:pt idx="4067">
                  <c:v>187.18899999999999</c:v>
                </c:pt>
                <c:pt idx="4068">
                  <c:v>187.23500000000001</c:v>
                </c:pt>
                <c:pt idx="4069">
                  <c:v>187.316</c:v>
                </c:pt>
                <c:pt idx="4070">
                  <c:v>187.39400000000001</c:v>
                </c:pt>
                <c:pt idx="4071">
                  <c:v>187.42099999999999</c:v>
                </c:pt>
                <c:pt idx="4072">
                  <c:v>187.46600000000001</c:v>
                </c:pt>
                <c:pt idx="4073">
                  <c:v>187.44300000000001</c:v>
                </c:pt>
                <c:pt idx="4074">
                  <c:v>187.46899999999999</c:v>
                </c:pt>
                <c:pt idx="4075">
                  <c:v>187.429</c:v>
                </c:pt>
                <c:pt idx="4076">
                  <c:v>187.268</c:v>
                </c:pt>
                <c:pt idx="4077">
                  <c:v>187.184</c:v>
                </c:pt>
                <c:pt idx="4078">
                  <c:v>187.297</c:v>
                </c:pt>
                <c:pt idx="4079">
                  <c:v>186.95</c:v>
                </c:pt>
                <c:pt idx="4080">
                  <c:v>187.25800000000001</c:v>
                </c:pt>
                <c:pt idx="4081">
                  <c:v>187.119</c:v>
                </c:pt>
                <c:pt idx="4082">
                  <c:v>187.23599999999999</c:v>
                </c:pt>
                <c:pt idx="4083">
                  <c:v>187.274</c:v>
                </c:pt>
                <c:pt idx="4084">
                  <c:v>187.22399999999999</c:v>
                </c:pt>
                <c:pt idx="4085">
                  <c:v>187.22499999999999</c:v>
                </c:pt>
                <c:pt idx="4086">
                  <c:v>187.26900000000001</c:v>
                </c:pt>
                <c:pt idx="4087">
                  <c:v>187.316</c:v>
                </c:pt>
                <c:pt idx="4088">
                  <c:v>187.35</c:v>
                </c:pt>
                <c:pt idx="4089">
                  <c:v>187.369</c:v>
                </c:pt>
                <c:pt idx="4090">
                  <c:v>187.39500000000001</c:v>
                </c:pt>
                <c:pt idx="4091">
                  <c:v>187.41900000000001</c:v>
                </c:pt>
                <c:pt idx="4092">
                  <c:v>187.43</c:v>
                </c:pt>
                <c:pt idx="4093">
                  <c:v>187.441</c:v>
                </c:pt>
                <c:pt idx="4094">
                  <c:v>187.465</c:v>
                </c:pt>
                <c:pt idx="4095">
                  <c:v>187.47499999999999</c:v>
                </c:pt>
                <c:pt idx="4096">
                  <c:v>187.517</c:v>
                </c:pt>
                <c:pt idx="4097">
                  <c:v>187.56800000000001</c:v>
                </c:pt>
                <c:pt idx="4098">
                  <c:v>187.55199999999999</c:v>
                </c:pt>
                <c:pt idx="4099">
                  <c:v>187.51599999999999</c:v>
                </c:pt>
                <c:pt idx="4100">
                  <c:v>187.55500000000001</c:v>
                </c:pt>
                <c:pt idx="4101">
                  <c:v>187.57</c:v>
                </c:pt>
                <c:pt idx="4102">
                  <c:v>187.589</c:v>
                </c:pt>
                <c:pt idx="4103">
                  <c:v>187.678</c:v>
                </c:pt>
                <c:pt idx="4104">
                  <c:v>187.59700000000001</c:v>
                </c:pt>
                <c:pt idx="4105">
                  <c:v>187.536</c:v>
                </c:pt>
                <c:pt idx="4106">
                  <c:v>187.53</c:v>
                </c:pt>
                <c:pt idx="4107">
                  <c:v>187.566</c:v>
                </c:pt>
                <c:pt idx="4108">
                  <c:v>187.60300000000001</c:v>
                </c:pt>
                <c:pt idx="4109">
                  <c:v>187.62299999999999</c:v>
                </c:pt>
                <c:pt idx="4110">
                  <c:v>187.636</c:v>
                </c:pt>
                <c:pt idx="4111">
                  <c:v>187.67500000000001</c:v>
                </c:pt>
                <c:pt idx="4112">
                  <c:v>187.7</c:v>
                </c:pt>
                <c:pt idx="4113">
                  <c:v>187.708</c:v>
                </c:pt>
                <c:pt idx="4114">
                  <c:v>187.74</c:v>
                </c:pt>
                <c:pt idx="4115">
                  <c:v>187.75299999999999</c:v>
                </c:pt>
                <c:pt idx="4116">
                  <c:v>187.78299999999999</c:v>
                </c:pt>
                <c:pt idx="4117">
                  <c:v>187.89</c:v>
                </c:pt>
                <c:pt idx="4118">
                  <c:v>188.042</c:v>
                </c:pt>
                <c:pt idx="4119">
                  <c:v>188.18299999999999</c:v>
                </c:pt>
                <c:pt idx="4120">
                  <c:v>187.82900000000001</c:v>
                </c:pt>
                <c:pt idx="4121">
                  <c:v>187.63200000000001</c:v>
                </c:pt>
                <c:pt idx="4122">
                  <c:v>187.535</c:v>
                </c:pt>
                <c:pt idx="4123">
                  <c:v>187.149</c:v>
                </c:pt>
                <c:pt idx="4124">
                  <c:v>187.06800000000001</c:v>
                </c:pt>
                <c:pt idx="4125">
                  <c:v>187.06899999999999</c:v>
                </c:pt>
                <c:pt idx="4126">
                  <c:v>187.13300000000001</c:v>
                </c:pt>
                <c:pt idx="4127">
                  <c:v>187.137</c:v>
                </c:pt>
                <c:pt idx="4128">
                  <c:v>187.23699999999999</c:v>
                </c:pt>
                <c:pt idx="4129">
                  <c:v>187.27199999999999</c:v>
                </c:pt>
                <c:pt idx="4130">
                  <c:v>187.29400000000001</c:v>
                </c:pt>
                <c:pt idx="4131">
                  <c:v>187.34700000000001</c:v>
                </c:pt>
                <c:pt idx="4132">
                  <c:v>187.36799999999999</c:v>
                </c:pt>
                <c:pt idx="4133">
                  <c:v>187.42500000000001</c:v>
                </c:pt>
                <c:pt idx="4134">
                  <c:v>187.46199999999999</c:v>
                </c:pt>
                <c:pt idx="4135">
                  <c:v>187.494</c:v>
                </c:pt>
                <c:pt idx="4136">
                  <c:v>187.512</c:v>
                </c:pt>
                <c:pt idx="4137">
                  <c:v>187.596</c:v>
                </c:pt>
                <c:pt idx="4138">
                  <c:v>187.607</c:v>
                </c:pt>
                <c:pt idx="4139">
                  <c:v>187.62</c:v>
                </c:pt>
                <c:pt idx="4140">
                  <c:v>187.667</c:v>
                </c:pt>
                <c:pt idx="4141">
                  <c:v>187.75399999999999</c:v>
                </c:pt>
                <c:pt idx="4142">
                  <c:v>187.768</c:v>
                </c:pt>
                <c:pt idx="4143">
                  <c:v>187.28100000000001</c:v>
                </c:pt>
                <c:pt idx="4144">
                  <c:v>186.42</c:v>
                </c:pt>
                <c:pt idx="4145">
                  <c:v>186.40799999999999</c:v>
                </c:pt>
                <c:pt idx="4146">
                  <c:v>186.20599999999999</c:v>
                </c:pt>
                <c:pt idx="4147">
                  <c:v>186.149</c:v>
                </c:pt>
                <c:pt idx="4148">
                  <c:v>186.21100000000001</c:v>
                </c:pt>
                <c:pt idx="4149">
                  <c:v>186.29499999999999</c:v>
                </c:pt>
                <c:pt idx="4150">
                  <c:v>186.518</c:v>
                </c:pt>
                <c:pt idx="4151">
                  <c:v>186.63200000000001</c:v>
                </c:pt>
                <c:pt idx="4152">
                  <c:v>186.709</c:v>
                </c:pt>
                <c:pt idx="4153">
                  <c:v>186.71799999999999</c:v>
                </c:pt>
                <c:pt idx="4154">
                  <c:v>186.733</c:v>
                </c:pt>
                <c:pt idx="4155">
                  <c:v>186.80500000000001</c:v>
                </c:pt>
                <c:pt idx="4156">
                  <c:v>186.89500000000001</c:v>
                </c:pt>
                <c:pt idx="4157">
                  <c:v>187.02699999999999</c:v>
                </c:pt>
                <c:pt idx="4158">
                  <c:v>187.06100000000001</c:v>
                </c:pt>
                <c:pt idx="4159">
                  <c:v>187.09700000000001</c:v>
                </c:pt>
                <c:pt idx="4160">
                  <c:v>187.11699999999999</c:v>
                </c:pt>
                <c:pt idx="4161">
                  <c:v>187.15100000000001</c:v>
                </c:pt>
                <c:pt idx="4162">
                  <c:v>187.352</c:v>
                </c:pt>
                <c:pt idx="4163">
                  <c:v>187.57900000000001</c:v>
                </c:pt>
                <c:pt idx="4164">
                  <c:v>187.24799999999999</c:v>
                </c:pt>
                <c:pt idx="4165">
                  <c:v>186.89699999999999</c:v>
                </c:pt>
                <c:pt idx="4166">
                  <c:v>186.464</c:v>
                </c:pt>
                <c:pt idx="4167">
                  <c:v>185.88200000000001</c:v>
                </c:pt>
                <c:pt idx="4168">
                  <c:v>185.85300000000001</c:v>
                </c:pt>
                <c:pt idx="4169">
                  <c:v>185.589</c:v>
                </c:pt>
                <c:pt idx="4170">
                  <c:v>185.83199999999999</c:v>
                </c:pt>
                <c:pt idx="4171">
                  <c:v>185.74199999999999</c:v>
                </c:pt>
                <c:pt idx="4172">
                  <c:v>185.82599999999999</c:v>
                </c:pt>
                <c:pt idx="4173">
                  <c:v>185.893</c:v>
                </c:pt>
                <c:pt idx="4174">
                  <c:v>185.923</c:v>
                </c:pt>
                <c:pt idx="4175">
                  <c:v>185.97</c:v>
                </c:pt>
                <c:pt idx="4176">
                  <c:v>185.92400000000001</c:v>
                </c:pt>
                <c:pt idx="4177">
                  <c:v>185.874</c:v>
                </c:pt>
                <c:pt idx="4178">
                  <c:v>185.85300000000001</c:v>
                </c:pt>
                <c:pt idx="4179">
                  <c:v>185.858</c:v>
                </c:pt>
                <c:pt idx="4180">
                  <c:v>185.89599999999999</c:v>
                </c:pt>
                <c:pt idx="4181">
                  <c:v>185.95400000000001</c:v>
                </c:pt>
                <c:pt idx="4182">
                  <c:v>186.00399999999999</c:v>
                </c:pt>
                <c:pt idx="4183">
                  <c:v>186.012</c:v>
                </c:pt>
                <c:pt idx="4184">
                  <c:v>186.18899999999999</c:v>
                </c:pt>
                <c:pt idx="4185">
                  <c:v>186.42400000000001</c:v>
                </c:pt>
                <c:pt idx="4186">
                  <c:v>186.26300000000001</c:v>
                </c:pt>
                <c:pt idx="4187">
                  <c:v>185.40700000000001</c:v>
                </c:pt>
                <c:pt idx="4188">
                  <c:v>184.96899999999999</c:v>
                </c:pt>
                <c:pt idx="4189">
                  <c:v>184.72</c:v>
                </c:pt>
                <c:pt idx="4190">
                  <c:v>184.49700000000001</c:v>
                </c:pt>
                <c:pt idx="4191">
                  <c:v>184.61199999999999</c:v>
                </c:pt>
                <c:pt idx="4192">
                  <c:v>184.74700000000001</c:v>
                </c:pt>
                <c:pt idx="4193">
                  <c:v>184.75399999999999</c:v>
                </c:pt>
                <c:pt idx="4194">
                  <c:v>184.745</c:v>
                </c:pt>
                <c:pt idx="4195">
                  <c:v>184.70699999999999</c:v>
                </c:pt>
                <c:pt idx="4196">
                  <c:v>184.71799999999999</c:v>
                </c:pt>
                <c:pt idx="4197">
                  <c:v>184.76499999999999</c:v>
                </c:pt>
                <c:pt idx="4198">
                  <c:v>184.85300000000001</c:v>
                </c:pt>
                <c:pt idx="4199">
                  <c:v>184.92599999999999</c:v>
                </c:pt>
                <c:pt idx="4200">
                  <c:v>184.97900000000001</c:v>
                </c:pt>
                <c:pt idx="4201">
                  <c:v>185.02500000000001</c:v>
                </c:pt>
                <c:pt idx="4202">
                  <c:v>185.05699999999999</c:v>
                </c:pt>
                <c:pt idx="4203">
                  <c:v>185.09100000000001</c:v>
                </c:pt>
                <c:pt idx="4204">
                  <c:v>185.17099999999999</c:v>
                </c:pt>
                <c:pt idx="4205">
                  <c:v>185.529</c:v>
                </c:pt>
                <c:pt idx="4206">
                  <c:v>185.488</c:v>
                </c:pt>
                <c:pt idx="4207">
                  <c:v>184.976</c:v>
                </c:pt>
                <c:pt idx="4208">
                  <c:v>184.50200000000001</c:v>
                </c:pt>
                <c:pt idx="4209">
                  <c:v>184.05199999999999</c:v>
                </c:pt>
                <c:pt idx="4210">
                  <c:v>183.483</c:v>
                </c:pt>
                <c:pt idx="4211">
                  <c:v>183.654</c:v>
                </c:pt>
                <c:pt idx="4212">
                  <c:v>183.58600000000001</c:v>
                </c:pt>
                <c:pt idx="4213">
                  <c:v>183.578</c:v>
                </c:pt>
                <c:pt idx="4214">
                  <c:v>183.749</c:v>
                </c:pt>
                <c:pt idx="4215">
                  <c:v>183.86</c:v>
                </c:pt>
                <c:pt idx="4216">
                  <c:v>183.91499999999999</c:v>
                </c:pt>
                <c:pt idx="4217">
                  <c:v>183.98699999999999</c:v>
                </c:pt>
                <c:pt idx="4218">
                  <c:v>184.06399999999999</c:v>
                </c:pt>
                <c:pt idx="4219">
                  <c:v>184.15600000000001</c:v>
                </c:pt>
                <c:pt idx="4220">
                  <c:v>184.27099999999999</c:v>
                </c:pt>
                <c:pt idx="4221">
                  <c:v>184.34100000000001</c:v>
                </c:pt>
                <c:pt idx="4222">
                  <c:v>184.39099999999999</c:v>
                </c:pt>
                <c:pt idx="4223">
                  <c:v>184.428</c:v>
                </c:pt>
                <c:pt idx="4224">
                  <c:v>184.48500000000001</c:v>
                </c:pt>
                <c:pt idx="4225">
                  <c:v>184.52099999999999</c:v>
                </c:pt>
                <c:pt idx="4226">
                  <c:v>184.59200000000001</c:v>
                </c:pt>
                <c:pt idx="4227">
                  <c:v>184.71899999999999</c:v>
                </c:pt>
                <c:pt idx="4228">
                  <c:v>184.745</c:v>
                </c:pt>
                <c:pt idx="4229">
                  <c:v>184.852</c:v>
                </c:pt>
                <c:pt idx="4230">
                  <c:v>184.31399999999999</c:v>
                </c:pt>
                <c:pt idx="4231">
                  <c:v>183.923</c:v>
                </c:pt>
                <c:pt idx="4232">
                  <c:v>183.57300000000001</c:v>
                </c:pt>
                <c:pt idx="4233">
                  <c:v>183.07</c:v>
                </c:pt>
                <c:pt idx="4234">
                  <c:v>183.25200000000001</c:v>
                </c:pt>
                <c:pt idx="4235">
                  <c:v>183.17</c:v>
                </c:pt>
                <c:pt idx="4236">
                  <c:v>183.27500000000001</c:v>
                </c:pt>
                <c:pt idx="4237">
                  <c:v>183.34399999999999</c:v>
                </c:pt>
                <c:pt idx="4238">
                  <c:v>183.40799999999999</c:v>
                </c:pt>
                <c:pt idx="4239">
                  <c:v>183.45</c:v>
                </c:pt>
                <c:pt idx="4240">
                  <c:v>183.57400000000001</c:v>
                </c:pt>
                <c:pt idx="4241">
                  <c:v>183.678</c:v>
                </c:pt>
                <c:pt idx="4242">
                  <c:v>183.8</c:v>
                </c:pt>
                <c:pt idx="4243">
                  <c:v>183.88300000000001</c:v>
                </c:pt>
                <c:pt idx="4244">
                  <c:v>183.93299999999999</c:v>
                </c:pt>
                <c:pt idx="4245">
                  <c:v>183.97900000000001</c:v>
                </c:pt>
                <c:pt idx="4246">
                  <c:v>184.02199999999999</c:v>
                </c:pt>
                <c:pt idx="4247">
                  <c:v>184.07599999999999</c:v>
                </c:pt>
                <c:pt idx="4248">
                  <c:v>184.12899999999999</c:v>
                </c:pt>
                <c:pt idx="4249">
                  <c:v>184.512</c:v>
                </c:pt>
                <c:pt idx="4250">
                  <c:v>184.49199999999999</c:v>
                </c:pt>
                <c:pt idx="4251">
                  <c:v>183.762</c:v>
                </c:pt>
                <c:pt idx="4252">
                  <c:v>182.999</c:v>
                </c:pt>
                <c:pt idx="4253">
                  <c:v>182.67099999999999</c:v>
                </c:pt>
                <c:pt idx="4254">
                  <c:v>182.35900000000001</c:v>
                </c:pt>
                <c:pt idx="4255">
                  <c:v>182.47499999999999</c:v>
                </c:pt>
                <c:pt idx="4256">
                  <c:v>182.459</c:v>
                </c:pt>
                <c:pt idx="4257">
                  <c:v>182.75399999999999</c:v>
                </c:pt>
                <c:pt idx="4258">
                  <c:v>182.76400000000001</c:v>
                </c:pt>
                <c:pt idx="4259">
                  <c:v>182.768</c:v>
                </c:pt>
                <c:pt idx="4260">
                  <c:v>182.72800000000001</c:v>
                </c:pt>
                <c:pt idx="4261">
                  <c:v>182.761</c:v>
                </c:pt>
                <c:pt idx="4262">
                  <c:v>182.845</c:v>
                </c:pt>
                <c:pt idx="4263">
                  <c:v>183</c:v>
                </c:pt>
                <c:pt idx="4264">
                  <c:v>183.089</c:v>
                </c:pt>
                <c:pt idx="4265">
                  <c:v>183.15700000000001</c:v>
                </c:pt>
                <c:pt idx="4266">
                  <c:v>183.21199999999999</c:v>
                </c:pt>
                <c:pt idx="4267">
                  <c:v>183.24700000000001</c:v>
                </c:pt>
                <c:pt idx="4268">
                  <c:v>183.60499999999999</c:v>
                </c:pt>
                <c:pt idx="4269">
                  <c:v>183.18299999999999</c:v>
                </c:pt>
                <c:pt idx="4270">
                  <c:v>182.76499999999999</c:v>
                </c:pt>
                <c:pt idx="4271">
                  <c:v>181.77199999999999</c:v>
                </c:pt>
                <c:pt idx="4272">
                  <c:v>181.60900000000001</c:v>
                </c:pt>
                <c:pt idx="4273">
                  <c:v>181.41</c:v>
                </c:pt>
                <c:pt idx="4274">
                  <c:v>181.40299999999999</c:v>
                </c:pt>
                <c:pt idx="4275">
                  <c:v>181.667</c:v>
                </c:pt>
                <c:pt idx="4276">
                  <c:v>181.887</c:v>
                </c:pt>
                <c:pt idx="4277">
                  <c:v>181.91900000000001</c:v>
                </c:pt>
                <c:pt idx="4278">
                  <c:v>182.10400000000001</c:v>
                </c:pt>
                <c:pt idx="4279">
                  <c:v>182.23099999999999</c:v>
                </c:pt>
                <c:pt idx="4280">
                  <c:v>182.36600000000001</c:v>
                </c:pt>
                <c:pt idx="4281">
                  <c:v>182.50800000000001</c:v>
                </c:pt>
                <c:pt idx="4282">
                  <c:v>182.607</c:v>
                </c:pt>
                <c:pt idx="4283">
                  <c:v>182.715</c:v>
                </c:pt>
                <c:pt idx="4284">
                  <c:v>182.88499999999999</c:v>
                </c:pt>
                <c:pt idx="4285">
                  <c:v>183.197</c:v>
                </c:pt>
                <c:pt idx="4286">
                  <c:v>183.214</c:v>
                </c:pt>
                <c:pt idx="4287">
                  <c:v>182.80199999999999</c:v>
                </c:pt>
                <c:pt idx="4288">
                  <c:v>182.27699999999999</c:v>
                </c:pt>
                <c:pt idx="4289">
                  <c:v>181.90799999999999</c:v>
                </c:pt>
                <c:pt idx="4290">
                  <c:v>181.35</c:v>
                </c:pt>
                <c:pt idx="4291">
                  <c:v>180.92500000000001</c:v>
                </c:pt>
                <c:pt idx="4292">
                  <c:v>181.09700000000001</c:v>
                </c:pt>
                <c:pt idx="4293">
                  <c:v>180.92099999999999</c:v>
                </c:pt>
                <c:pt idx="4294">
                  <c:v>180.86199999999999</c:v>
                </c:pt>
                <c:pt idx="4295">
                  <c:v>181.30199999999999</c:v>
                </c:pt>
                <c:pt idx="4296">
                  <c:v>181.476</c:v>
                </c:pt>
                <c:pt idx="4297">
                  <c:v>181.578</c:v>
                </c:pt>
                <c:pt idx="4298">
                  <c:v>181.63200000000001</c:v>
                </c:pt>
                <c:pt idx="4299">
                  <c:v>181.66399999999999</c:v>
                </c:pt>
                <c:pt idx="4300">
                  <c:v>181.745</c:v>
                </c:pt>
                <c:pt idx="4301">
                  <c:v>181.84200000000001</c:v>
                </c:pt>
                <c:pt idx="4302">
                  <c:v>181.96</c:v>
                </c:pt>
                <c:pt idx="4303">
                  <c:v>182.06899999999999</c:v>
                </c:pt>
                <c:pt idx="4304">
                  <c:v>182.161</c:v>
                </c:pt>
                <c:pt idx="4305">
                  <c:v>182.23400000000001</c:v>
                </c:pt>
                <c:pt idx="4306">
                  <c:v>182.28899999999999</c:v>
                </c:pt>
                <c:pt idx="4307">
                  <c:v>182.321</c:v>
                </c:pt>
                <c:pt idx="4308">
                  <c:v>182.464</c:v>
                </c:pt>
                <c:pt idx="4309">
                  <c:v>182.75700000000001</c:v>
                </c:pt>
                <c:pt idx="4310">
                  <c:v>182.43799999999999</c:v>
                </c:pt>
                <c:pt idx="4311">
                  <c:v>181.99</c:v>
                </c:pt>
                <c:pt idx="4312">
                  <c:v>181.619</c:v>
                </c:pt>
                <c:pt idx="4313">
                  <c:v>181.322</c:v>
                </c:pt>
                <c:pt idx="4314">
                  <c:v>181.05699999999999</c:v>
                </c:pt>
                <c:pt idx="4315">
                  <c:v>180.80600000000001</c:v>
                </c:pt>
                <c:pt idx="4316">
                  <c:v>180.63</c:v>
                </c:pt>
                <c:pt idx="4317">
                  <c:v>180.59200000000001</c:v>
                </c:pt>
                <c:pt idx="4318">
                  <c:v>180.49</c:v>
                </c:pt>
                <c:pt idx="4319">
                  <c:v>180.90199999999999</c:v>
                </c:pt>
                <c:pt idx="4320">
                  <c:v>181.01300000000001</c:v>
                </c:pt>
                <c:pt idx="4321">
                  <c:v>181.11099999999999</c:v>
                </c:pt>
                <c:pt idx="4322">
                  <c:v>181.14099999999999</c:v>
                </c:pt>
                <c:pt idx="4323">
                  <c:v>181.19200000000001</c:v>
                </c:pt>
                <c:pt idx="4324">
                  <c:v>181.274</c:v>
                </c:pt>
                <c:pt idx="4325">
                  <c:v>181.37899999999999</c:v>
                </c:pt>
                <c:pt idx="4326">
                  <c:v>181.499</c:v>
                </c:pt>
                <c:pt idx="4327">
                  <c:v>181.60599999999999</c:v>
                </c:pt>
                <c:pt idx="4328">
                  <c:v>181.68799999999999</c:v>
                </c:pt>
                <c:pt idx="4329">
                  <c:v>181.797</c:v>
                </c:pt>
                <c:pt idx="4330">
                  <c:v>181.84700000000001</c:v>
                </c:pt>
                <c:pt idx="4331">
                  <c:v>181.96299999999999</c:v>
                </c:pt>
                <c:pt idx="4332">
                  <c:v>181.88399999999999</c:v>
                </c:pt>
                <c:pt idx="4333">
                  <c:v>182.102</c:v>
                </c:pt>
                <c:pt idx="4334">
                  <c:v>181.619</c:v>
                </c:pt>
                <c:pt idx="4335">
                  <c:v>181.18799999999999</c:v>
                </c:pt>
                <c:pt idx="4336">
                  <c:v>180.636</c:v>
                </c:pt>
                <c:pt idx="4337">
                  <c:v>180.54499999999999</c:v>
                </c:pt>
                <c:pt idx="4338">
                  <c:v>180.37899999999999</c:v>
                </c:pt>
                <c:pt idx="4339">
                  <c:v>180.58099999999999</c:v>
                </c:pt>
                <c:pt idx="4340">
                  <c:v>180.667</c:v>
                </c:pt>
                <c:pt idx="4341">
                  <c:v>180.72</c:v>
                </c:pt>
                <c:pt idx="4342">
                  <c:v>180.75200000000001</c:v>
                </c:pt>
                <c:pt idx="4343">
                  <c:v>180.81399999999999</c:v>
                </c:pt>
                <c:pt idx="4344">
                  <c:v>180.93100000000001</c:v>
                </c:pt>
                <c:pt idx="4345">
                  <c:v>181.04400000000001</c:v>
                </c:pt>
                <c:pt idx="4346">
                  <c:v>181.14400000000001</c:v>
                </c:pt>
                <c:pt idx="4347">
                  <c:v>181.21199999999999</c:v>
                </c:pt>
                <c:pt idx="4348">
                  <c:v>181.26400000000001</c:v>
                </c:pt>
                <c:pt idx="4349">
                  <c:v>181.29599999999999</c:v>
                </c:pt>
                <c:pt idx="4350">
                  <c:v>181.33699999999999</c:v>
                </c:pt>
                <c:pt idx="4351">
                  <c:v>181.42099999999999</c:v>
                </c:pt>
                <c:pt idx="4352">
                  <c:v>181.626</c:v>
                </c:pt>
                <c:pt idx="4353">
                  <c:v>180.62700000000001</c:v>
                </c:pt>
                <c:pt idx="4354">
                  <c:v>180.00399999999999</c:v>
                </c:pt>
                <c:pt idx="4355">
                  <c:v>180.041</c:v>
                </c:pt>
                <c:pt idx="4356">
                  <c:v>180.07</c:v>
                </c:pt>
                <c:pt idx="4357">
                  <c:v>180.107</c:v>
                </c:pt>
                <c:pt idx="4358">
                  <c:v>180.03200000000001</c:v>
                </c:pt>
                <c:pt idx="4359">
                  <c:v>180.15799999999999</c:v>
                </c:pt>
                <c:pt idx="4360">
                  <c:v>180.298</c:v>
                </c:pt>
                <c:pt idx="4361">
                  <c:v>180.51900000000001</c:v>
                </c:pt>
                <c:pt idx="4362">
                  <c:v>180.649</c:v>
                </c:pt>
                <c:pt idx="4363">
                  <c:v>180.755</c:v>
                </c:pt>
                <c:pt idx="4364">
                  <c:v>180.81899999999999</c:v>
                </c:pt>
                <c:pt idx="4365">
                  <c:v>180.87100000000001</c:v>
                </c:pt>
                <c:pt idx="4366">
                  <c:v>180.91499999999999</c:v>
                </c:pt>
                <c:pt idx="4367">
                  <c:v>181.00399999999999</c:v>
                </c:pt>
                <c:pt idx="4368">
                  <c:v>180.86600000000001</c:v>
                </c:pt>
                <c:pt idx="4369">
                  <c:v>180.42599999999999</c:v>
                </c:pt>
                <c:pt idx="4370">
                  <c:v>180.09700000000001</c:v>
                </c:pt>
                <c:pt idx="4371">
                  <c:v>179.7</c:v>
                </c:pt>
                <c:pt idx="4372">
                  <c:v>179.41200000000001</c:v>
                </c:pt>
                <c:pt idx="4373">
                  <c:v>179.38800000000001</c:v>
                </c:pt>
                <c:pt idx="4374">
                  <c:v>179.393</c:v>
                </c:pt>
                <c:pt idx="4375">
                  <c:v>179.26499999999999</c:v>
                </c:pt>
                <c:pt idx="4376">
                  <c:v>179.441</c:v>
                </c:pt>
                <c:pt idx="4377">
                  <c:v>179.73099999999999</c:v>
                </c:pt>
                <c:pt idx="4378">
                  <c:v>179.85</c:v>
                </c:pt>
                <c:pt idx="4379">
                  <c:v>179.88800000000001</c:v>
                </c:pt>
                <c:pt idx="4380">
                  <c:v>180.108</c:v>
                </c:pt>
                <c:pt idx="4381">
                  <c:v>180.22900000000001</c:v>
                </c:pt>
                <c:pt idx="4382">
                  <c:v>180.334</c:v>
                </c:pt>
                <c:pt idx="4383">
                  <c:v>180.43799999999999</c:v>
                </c:pt>
                <c:pt idx="4384">
                  <c:v>180.477</c:v>
                </c:pt>
                <c:pt idx="4385">
                  <c:v>180.58799999999999</c:v>
                </c:pt>
                <c:pt idx="4386">
                  <c:v>180.93600000000001</c:v>
                </c:pt>
                <c:pt idx="4387">
                  <c:v>180.96</c:v>
                </c:pt>
                <c:pt idx="4388">
                  <c:v>180.524</c:v>
                </c:pt>
                <c:pt idx="4389">
                  <c:v>180.02600000000001</c:v>
                </c:pt>
                <c:pt idx="4390">
                  <c:v>179.62799999999999</c:v>
                </c:pt>
                <c:pt idx="4391">
                  <c:v>179.34399999999999</c:v>
                </c:pt>
                <c:pt idx="4392">
                  <c:v>178.89500000000001</c:v>
                </c:pt>
                <c:pt idx="4393">
                  <c:v>178.75299999999999</c:v>
                </c:pt>
                <c:pt idx="4394">
                  <c:v>178.727</c:v>
                </c:pt>
                <c:pt idx="4395">
                  <c:v>178.898</c:v>
                </c:pt>
                <c:pt idx="4396">
                  <c:v>179.16900000000001</c:v>
                </c:pt>
                <c:pt idx="4397">
                  <c:v>179.3</c:v>
                </c:pt>
                <c:pt idx="4398">
                  <c:v>179.369</c:v>
                </c:pt>
                <c:pt idx="4399">
                  <c:v>179.375</c:v>
                </c:pt>
                <c:pt idx="4400">
                  <c:v>179.477</c:v>
                </c:pt>
                <c:pt idx="4401">
                  <c:v>179.58799999999999</c:v>
                </c:pt>
                <c:pt idx="4402">
                  <c:v>179.792</c:v>
                </c:pt>
                <c:pt idx="4403">
                  <c:v>179.863</c:v>
                </c:pt>
                <c:pt idx="4404">
                  <c:v>179.92</c:v>
                </c:pt>
                <c:pt idx="4405">
                  <c:v>179.95500000000001</c:v>
                </c:pt>
                <c:pt idx="4406">
                  <c:v>179.99199999999999</c:v>
                </c:pt>
                <c:pt idx="4407">
                  <c:v>180.22200000000001</c:v>
                </c:pt>
                <c:pt idx="4408">
                  <c:v>180.321</c:v>
                </c:pt>
                <c:pt idx="4409">
                  <c:v>179.39099999999999</c:v>
                </c:pt>
                <c:pt idx="4410">
                  <c:v>179.04300000000001</c:v>
                </c:pt>
                <c:pt idx="4411">
                  <c:v>178.70099999999999</c:v>
                </c:pt>
                <c:pt idx="4412">
                  <c:v>178.447</c:v>
                </c:pt>
                <c:pt idx="4413">
                  <c:v>178.26900000000001</c:v>
                </c:pt>
                <c:pt idx="4414">
                  <c:v>178.47900000000001</c:v>
                </c:pt>
                <c:pt idx="4415">
                  <c:v>178.41200000000001</c:v>
                </c:pt>
                <c:pt idx="4416">
                  <c:v>178.571</c:v>
                </c:pt>
                <c:pt idx="4417">
                  <c:v>178.60599999999999</c:v>
                </c:pt>
                <c:pt idx="4418">
                  <c:v>178.70400000000001</c:v>
                </c:pt>
                <c:pt idx="4419">
                  <c:v>178.72900000000001</c:v>
                </c:pt>
                <c:pt idx="4420">
                  <c:v>178.779</c:v>
                </c:pt>
                <c:pt idx="4421">
                  <c:v>178.90799999999999</c:v>
                </c:pt>
                <c:pt idx="4422">
                  <c:v>179.00200000000001</c:v>
                </c:pt>
                <c:pt idx="4423">
                  <c:v>179.07499999999999</c:v>
                </c:pt>
                <c:pt idx="4424">
                  <c:v>179.142</c:v>
                </c:pt>
                <c:pt idx="4425">
                  <c:v>179.197</c:v>
                </c:pt>
                <c:pt idx="4426">
                  <c:v>179.25299999999999</c:v>
                </c:pt>
                <c:pt idx="4427">
                  <c:v>179.286</c:v>
                </c:pt>
                <c:pt idx="4428">
                  <c:v>179.37100000000001</c:v>
                </c:pt>
                <c:pt idx="4429">
                  <c:v>179.69300000000001</c:v>
                </c:pt>
                <c:pt idx="4430">
                  <c:v>179.863</c:v>
                </c:pt>
                <c:pt idx="4431">
                  <c:v>179.61699999999999</c:v>
                </c:pt>
                <c:pt idx="4432">
                  <c:v>178.637</c:v>
                </c:pt>
                <c:pt idx="4433">
                  <c:v>178.19200000000001</c:v>
                </c:pt>
                <c:pt idx="4434">
                  <c:v>178.01300000000001</c:v>
                </c:pt>
                <c:pt idx="4435">
                  <c:v>177.852</c:v>
                </c:pt>
                <c:pt idx="4436">
                  <c:v>177.80099999999999</c:v>
                </c:pt>
                <c:pt idx="4437">
                  <c:v>177.71299999999999</c:v>
                </c:pt>
                <c:pt idx="4438">
                  <c:v>178.191</c:v>
                </c:pt>
                <c:pt idx="4439">
                  <c:v>178.369</c:v>
                </c:pt>
                <c:pt idx="4440">
                  <c:v>178.48699999999999</c:v>
                </c:pt>
                <c:pt idx="4441">
                  <c:v>178.52799999999999</c:v>
                </c:pt>
                <c:pt idx="4442">
                  <c:v>178.6</c:v>
                </c:pt>
                <c:pt idx="4443">
                  <c:v>178.679</c:v>
                </c:pt>
                <c:pt idx="4444">
                  <c:v>178.76499999999999</c:v>
                </c:pt>
                <c:pt idx="4445">
                  <c:v>178.83799999999999</c:v>
                </c:pt>
                <c:pt idx="4446">
                  <c:v>178.90199999999999</c:v>
                </c:pt>
                <c:pt idx="4447">
                  <c:v>178.91499999999999</c:v>
                </c:pt>
                <c:pt idx="4448">
                  <c:v>178.97499999999999</c:v>
                </c:pt>
                <c:pt idx="4449">
                  <c:v>179.01499999999999</c:v>
                </c:pt>
                <c:pt idx="4450">
                  <c:v>179.18299999999999</c:v>
                </c:pt>
                <c:pt idx="4451">
                  <c:v>179.32400000000001</c:v>
                </c:pt>
                <c:pt idx="4452">
                  <c:v>179.06</c:v>
                </c:pt>
                <c:pt idx="4453">
                  <c:v>178.708</c:v>
                </c:pt>
                <c:pt idx="4454">
                  <c:v>178.298</c:v>
                </c:pt>
                <c:pt idx="4455">
                  <c:v>178.089</c:v>
                </c:pt>
                <c:pt idx="4456">
                  <c:v>177.66399999999999</c:v>
                </c:pt>
                <c:pt idx="4457">
                  <c:v>177.495</c:v>
                </c:pt>
                <c:pt idx="4458">
                  <c:v>177.28299999999999</c:v>
                </c:pt>
                <c:pt idx="4459">
                  <c:v>177.245</c:v>
                </c:pt>
                <c:pt idx="4460">
                  <c:v>177.68299999999999</c:v>
                </c:pt>
                <c:pt idx="4461">
                  <c:v>177.881</c:v>
                </c:pt>
                <c:pt idx="4462">
                  <c:v>177.935</c:v>
                </c:pt>
                <c:pt idx="4463">
                  <c:v>178.00700000000001</c:v>
                </c:pt>
                <c:pt idx="4464">
                  <c:v>178.01900000000001</c:v>
                </c:pt>
                <c:pt idx="4465">
                  <c:v>178.036</c:v>
                </c:pt>
                <c:pt idx="4466">
                  <c:v>178.08199999999999</c:v>
                </c:pt>
                <c:pt idx="4467">
                  <c:v>178.126</c:v>
                </c:pt>
                <c:pt idx="4468">
                  <c:v>178.20500000000001</c:v>
                </c:pt>
                <c:pt idx="4469">
                  <c:v>178.28899999999999</c:v>
                </c:pt>
                <c:pt idx="4470">
                  <c:v>178.34899999999999</c:v>
                </c:pt>
                <c:pt idx="4471">
                  <c:v>178.41200000000001</c:v>
                </c:pt>
                <c:pt idx="4472">
                  <c:v>178.459</c:v>
                </c:pt>
                <c:pt idx="4473">
                  <c:v>178.709</c:v>
                </c:pt>
                <c:pt idx="4474">
                  <c:v>178.80600000000001</c:v>
                </c:pt>
                <c:pt idx="4475">
                  <c:v>178.398</c:v>
                </c:pt>
                <c:pt idx="4476">
                  <c:v>178.12100000000001</c:v>
                </c:pt>
                <c:pt idx="4477">
                  <c:v>176.85499999999999</c:v>
                </c:pt>
                <c:pt idx="4478">
                  <c:v>177.07499999999999</c:v>
                </c:pt>
                <c:pt idx="4479">
                  <c:v>177.11699999999999</c:v>
                </c:pt>
                <c:pt idx="4480">
                  <c:v>177.309</c:v>
                </c:pt>
                <c:pt idx="4481">
                  <c:v>177.39699999999999</c:v>
                </c:pt>
                <c:pt idx="4482">
                  <c:v>177.43600000000001</c:v>
                </c:pt>
                <c:pt idx="4483">
                  <c:v>177.405</c:v>
                </c:pt>
                <c:pt idx="4484">
                  <c:v>177.43600000000001</c:v>
                </c:pt>
                <c:pt idx="4485">
                  <c:v>177.458</c:v>
                </c:pt>
                <c:pt idx="4486">
                  <c:v>177.51</c:v>
                </c:pt>
                <c:pt idx="4487">
                  <c:v>177.58</c:v>
                </c:pt>
                <c:pt idx="4488">
                  <c:v>177.672</c:v>
                </c:pt>
                <c:pt idx="4489">
                  <c:v>177.773</c:v>
                </c:pt>
                <c:pt idx="4490">
                  <c:v>177.852</c:v>
                </c:pt>
                <c:pt idx="4491">
                  <c:v>177.89599999999999</c:v>
                </c:pt>
                <c:pt idx="4492">
                  <c:v>177.953</c:v>
                </c:pt>
                <c:pt idx="4493">
                  <c:v>177.99600000000001</c:v>
                </c:pt>
                <c:pt idx="4494">
                  <c:v>178.143</c:v>
                </c:pt>
                <c:pt idx="4495">
                  <c:v>178.44200000000001</c:v>
                </c:pt>
                <c:pt idx="4496">
                  <c:v>178.18199999999999</c:v>
                </c:pt>
                <c:pt idx="4497">
                  <c:v>177.77600000000001</c:v>
                </c:pt>
                <c:pt idx="4498">
                  <c:v>177.36600000000001</c:v>
                </c:pt>
                <c:pt idx="4499">
                  <c:v>176.91900000000001</c:v>
                </c:pt>
                <c:pt idx="4500">
                  <c:v>176.29900000000001</c:v>
                </c:pt>
                <c:pt idx="4501">
                  <c:v>176.12100000000001</c:v>
                </c:pt>
                <c:pt idx="4502">
                  <c:v>176.101</c:v>
                </c:pt>
                <c:pt idx="4503">
                  <c:v>176.066</c:v>
                </c:pt>
                <c:pt idx="4504">
                  <c:v>176.46299999999999</c:v>
                </c:pt>
                <c:pt idx="4505">
                  <c:v>176.726</c:v>
                </c:pt>
                <c:pt idx="4506">
                  <c:v>176.79</c:v>
                </c:pt>
                <c:pt idx="4507">
                  <c:v>176.89599999999999</c:v>
                </c:pt>
                <c:pt idx="4508">
                  <c:v>177</c:v>
                </c:pt>
                <c:pt idx="4509">
                  <c:v>177.11099999999999</c:v>
                </c:pt>
                <c:pt idx="4510">
                  <c:v>177.215</c:v>
                </c:pt>
                <c:pt idx="4511">
                  <c:v>177.279</c:v>
                </c:pt>
                <c:pt idx="4512">
                  <c:v>177.32400000000001</c:v>
                </c:pt>
                <c:pt idx="4513">
                  <c:v>177.37299999999999</c:v>
                </c:pt>
                <c:pt idx="4514">
                  <c:v>177.399</c:v>
                </c:pt>
                <c:pt idx="4515">
                  <c:v>177.464</c:v>
                </c:pt>
                <c:pt idx="4516">
                  <c:v>177.36</c:v>
                </c:pt>
                <c:pt idx="4517">
                  <c:v>177.04</c:v>
                </c:pt>
                <c:pt idx="4518">
                  <c:v>176.59</c:v>
                </c:pt>
                <c:pt idx="4519">
                  <c:v>176.245</c:v>
                </c:pt>
                <c:pt idx="4520">
                  <c:v>175.941</c:v>
                </c:pt>
                <c:pt idx="4521">
                  <c:v>175.70500000000001</c:v>
                </c:pt>
                <c:pt idx="4522">
                  <c:v>175.678</c:v>
                </c:pt>
                <c:pt idx="4523">
                  <c:v>175.917</c:v>
                </c:pt>
                <c:pt idx="4524">
                  <c:v>176.32599999999999</c:v>
                </c:pt>
                <c:pt idx="4525">
                  <c:v>176.39699999999999</c:v>
                </c:pt>
                <c:pt idx="4526">
                  <c:v>176.46299999999999</c:v>
                </c:pt>
                <c:pt idx="4527">
                  <c:v>176.583</c:v>
                </c:pt>
                <c:pt idx="4528">
                  <c:v>176.71899999999999</c:v>
                </c:pt>
                <c:pt idx="4529">
                  <c:v>176.91</c:v>
                </c:pt>
                <c:pt idx="4530">
                  <c:v>176.94200000000001</c:v>
                </c:pt>
                <c:pt idx="4531">
                  <c:v>176.982</c:v>
                </c:pt>
                <c:pt idx="4532">
                  <c:v>177.03700000000001</c:v>
                </c:pt>
                <c:pt idx="4533">
                  <c:v>177.078</c:v>
                </c:pt>
                <c:pt idx="4534">
                  <c:v>177.16</c:v>
                </c:pt>
                <c:pt idx="4535">
                  <c:v>177.34200000000001</c:v>
                </c:pt>
                <c:pt idx="4536">
                  <c:v>177.62700000000001</c:v>
                </c:pt>
                <c:pt idx="4537">
                  <c:v>177.38300000000001</c:v>
                </c:pt>
                <c:pt idx="4538">
                  <c:v>176.80799999999999</c:v>
                </c:pt>
                <c:pt idx="4539">
                  <c:v>176.39599999999999</c:v>
                </c:pt>
                <c:pt idx="4540">
                  <c:v>175.94900000000001</c:v>
                </c:pt>
                <c:pt idx="4541">
                  <c:v>175.61600000000001</c:v>
                </c:pt>
                <c:pt idx="4542">
                  <c:v>175.441</c:v>
                </c:pt>
                <c:pt idx="4543">
                  <c:v>175.352</c:v>
                </c:pt>
                <c:pt idx="4544">
                  <c:v>175.315</c:v>
                </c:pt>
                <c:pt idx="4545">
                  <c:v>175.43</c:v>
                </c:pt>
                <c:pt idx="4546">
                  <c:v>175.84800000000001</c:v>
                </c:pt>
                <c:pt idx="4547">
                  <c:v>176.024</c:v>
                </c:pt>
                <c:pt idx="4548">
                  <c:v>176.10300000000001</c:v>
                </c:pt>
                <c:pt idx="4549">
                  <c:v>176.17500000000001</c:v>
                </c:pt>
                <c:pt idx="4550">
                  <c:v>176.25899999999999</c:v>
                </c:pt>
                <c:pt idx="4551">
                  <c:v>176.392</c:v>
                </c:pt>
                <c:pt idx="4552">
                  <c:v>176.512</c:v>
                </c:pt>
                <c:pt idx="4553">
                  <c:v>176.58600000000001</c:v>
                </c:pt>
                <c:pt idx="4554">
                  <c:v>176.63</c:v>
                </c:pt>
                <c:pt idx="4555">
                  <c:v>176.66200000000001</c:v>
                </c:pt>
                <c:pt idx="4556">
                  <c:v>176.715</c:v>
                </c:pt>
                <c:pt idx="4557">
                  <c:v>176.75299999999999</c:v>
                </c:pt>
                <c:pt idx="4558">
                  <c:v>176.80500000000001</c:v>
                </c:pt>
                <c:pt idx="4559">
                  <c:v>176.88399999999999</c:v>
                </c:pt>
                <c:pt idx="4560">
                  <c:v>177.25899999999999</c:v>
                </c:pt>
                <c:pt idx="4561">
                  <c:v>176.78299999999999</c:v>
                </c:pt>
                <c:pt idx="4562">
                  <c:v>176.685</c:v>
                </c:pt>
                <c:pt idx="4563">
                  <c:v>175.90799999999999</c:v>
                </c:pt>
                <c:pt idx="4564">
                  <c:v>175.59800000000001</c:v>
                </c:pt>
                <c:pt idx="4565">
                  <c:v>175.48099999999999</c:v>
                </c:pt>
                <c:pt idx="4566">
                  <c:v>175.26499999999999</c:v>
                </c:pt>
                <c:pt idx="4567">
                  <c:v>175.2</c:v>
                </c:pt>
                <c:pt idx="4568">
                  <c:v>175.55099999999999</c:v>
                </c:pt>
                <c:pt idx="4569">
                  <c:v>175.70500000000001</c:v>
                </c:pt>
                <c:pt idx="4570">
                  <c:v>175.78</c:v>
                </c:pt>
                <c:pt idx="4571">
                  <c:v>175.91499999999999</c:v>
                </c:pt>
                <c:pt idx="4572">
                  <c:v>175.989</c:v>
                </c:pt>
                <c:pt idx="4573">
                  <c:v>176.02699999999999</c:v>
                </c:pt>
                <c:pt idx="4574">
                  <c:v>176.10599999999999</c:v>
                </c:pt>
                <c:pt idx="4575">
                  <c:v>176.23</c:v>
                </c:pt>
                <c:pt idx="4576">
                  <c:v>176.31100000000001</c:v>
                </c:pt>
                <c:pt idx="4577">
                  <c:v>176.322</c:v>
                </c:pt>
                <c:pt idx="4578">
                  <c:v>176.37899999999999</c:v>
                </c:pt>
                <c:pt idx="4579">
                  <c:v>176.38</c:v>
                </c:pt>
                <c:pt idx="4580">
                  <c:v>176.477</c:v>
                </c:pt>
                <c:pt idx="4581">
                  <c:v>176.47300000000001</c:v>
                </c:pt>
                <c:pt idx="4582">
                  <c:v>176.77099999999999</c:v>
                </c:pt>
                <c:pt idx="4583">
                  <c:v>176.22200000000001</c:v>
                </c:pt>
                <c:pt idx="4584">
                  <c:v>175.92500000000001</c:v>
                </c:pt>
                <c:pt idx="4585">
                  <c:v>175.48699999999999</c:v>
                </c:pt>
                <c:pt idx="4586">
                  <c:v>175.346</c:v>
                </c:pt>
                <c:pt idx="4587">
                  <c:v>175.042</c:v>
                </c:pt>
                <c:pt idx="4588">
                  <c:v>175.14699999999999</c:v>
                </c:pt>
                <c:pt idx="4589">
                  <c:v>175.07300000000001</c:v>
                </c:pt>
                <c:pt idx="4590">
                  <c:v>175.03299999999999</c:v>
                </c:pt>
                <c:pt idx="4591">
                  <c:v>175.29</c:v>
                </c:pt>
                <c:pt idx="4592">
                  <c:v>175.31399999999999</c:v>
                </c:pt>
                <c:pt idx="4593">
                  <c:v>175.33199999999999</c:v>
                </c:pt>
                <c:pt idx="4594">
                  <c:v>175.38300000000001</c:v>
                </c:pt>
                <c:pt idx="4595">
                  <c:v>175.46</c:v>
                </c:pt>
                <c:pt idx="4596">
                  <c:v>175.596</c:v>
                </c:pt>
                <c:pt idx="4597">
                  <c:v>175.72499999999999</c:v>
                </c:pt>
                <c:pt idx="4598">
                  <c:v>175.846</c:v>
                </c:pt>
                <c:pt idx="4599">
                  <c:v>175.94200000000001</c:v>
                </c:pt>
                <c:pt idx="4600">
                  <c:v>175.99799999999999</c:v>
                </c:pt>
                <c:pt idx="4601">
                  <c:v>176.06299999999999</c:v>
                </c:pt>
                <c:pt idx="4602">
                  <c:v>176.09</c:v>
                </c:pt>
                <c:pt idx="4603">
                  <c:v>176.12899999999999</c:v>
                </c:pt>
                <c:pt idx="4604">
                  <c:v>176.428</c:v>
                </c:pt>
                <c:pt idx="4605">
                  <c:v>176.60900000000001</c:v>
                </c:pt>
                <c:pt idx="4606">
                  <c:v>176.3</c:v>
                </c:pt>
                <c:pt idx="4607">
                  <c:v>175.708</c:v>
                </c:pt>
                <c:pt idx="4608">
                  <c:v>175.226</c:v>
                </c:pt>
                <c:pt idx="4609">
                  <c:v>174.89500000000001</c:v>
                </c:pt>
                <c:pt idx="4610">
                  <c:v>174.55199999999999</c:v>
                </c:pt>
                <c:pt idx="4611">
                  <c:v>174.36699999999999</c:v>
                </c:pt>
                <c:pt idx="4612">
                  <c:v>174.43799999999999</c:v>
                </c:pt>
                <c:pt idx="4613">
                  <c:v>174.69800000000001</c:v>
                </c:pt>
                <c:pt idx="4614">
                  <c:v>174.83600000000001</c:v>
                </c:pt>
                <c:pt idx="4615">
                  <c:v>174.869</c:v>
                </c:pt>
                <c:pt idx="4616">
                  <c:v>174.87</c:v>
                </c:pt>
                <c:pt idx="4617">
                  <c:v>174.917</c:v>
                </c:pt>
                <c:pt idx="4618">
                  <c:v>175.03399999999999</c:v>
                </c:pt>
                <c:pt idx="4619">
                  <c:v>175.16800000000001</c:v>
                </c:pt>
                <c:pt idx="4620">
                  <c:v>175.29400000000001</c:v>
                </c:pt>
                <c:pt idx="4621">
                  <c:v>175.38300000000001</c:v>
                </c:pt>
                <c:pt idx="4622">
                  <c:v>175.45099999999999</c:v>
                </c:pt>
                <c:pt idx="4623">
                  <c:v>175.50200000000001</c:v>
                </c:pt>
                <c:pt idx="4624">
                  <c:v>175.54400000000001</c:v>
                </c:pt>
                <c:pt idx="4625">
                  <c:v>175.57300000000001</c:v>
                </c:pt>
                <c:pt idx="4626">
                  <c:v>175.69399999999999</c:v>
                </c:pt>
                <c:pt idx="4627">
                  <c:v>176.01900000000001</c:v>
                </c:pt>
                <c:pt idx="4628">
                  <c:v>175.833</c:v>
                </c:pt>
                <c:pt idx="4629">
                  <c:v>175.31299999999999</c:v>
                </c:pt>
                <c:pt idx="4630">
                  <c:v>174.321</c:v>
                </c:pt>
                <c:pt idx="4631">
                  <c:v>174.029</c:v>
                </c:pt>
                <c:pt idx="4632">
                  <c:v>173.75</c:v>
                </c:pt>
                <c:pt idx="4633">
                  <c:v>173.691</c:v>
                </c:pt>
                <c:pt idx="4634">
                  <c:v>173.88200000000001</c:v>
                </c:pt>
                <c:pt idx="4635">
                  <c:v>173.60400000000001</c:v>
                </c:pt>
                <c:pt idx="4636">
                  <c:v>173.90299999999999</c:v>
                </c:pt>
                <c:pt idx="4637">
                  <c:v>174.215</c:v>
                </c:pt>
                <c:pt idx="4638">
                  <c:v>174.095</c:v>
                </c:pt>
                <c:pt idx="4639">
                  <c:v>174.255</c:v>
                </c:pt>
                <c:pt idx="4640">
                  <c:v>174.32400000000001</c:v>
                </c:pt>
                <c:pt idx="4641">
                  <c:v>174.387</c:v>
                </c:pt>
                <c:pt idx="4642">
                  <c:v>174.46199999999999</c:v>
                </c:pt>
                <c:pt idx="4643">
                  <c:v>174.53800000000001</c:v>
                </c:pt>
                <c:pt idx="4644">
                  <c:v>174.62899999999999</c:v>
                </c:pt>
                <c:pt idx="4645">
                  <c:v>174.67</c:v>
                </c:pt>
                <c:pt idx="4646">
                  <c:v>174.73099999999999</c:v>
                </c:pt>
                <c:pt idx="4647">
                  <c:v>174.76599999999999</c:v>
                </c:pt>
                <c:pt idx="4648">
                  <c:v>174.77099999999999</c:v>
                </c:pt>
                <c:pt idx="4649">
                  <c:v>174.74199999999999</c:v>
                </c:pt>
                <c:pt idx="4650">
                  <c:v>174.93</c:v>
                </c:pt>
                <c:pt idx="4651">
                  <c:v>174.471</c:v>
                </c:pt>
                <c:pt idx="4652">
                  <c:v>174.05</c:v>
                </c:pt>
                <c:pt idx="4653">
                  <c:v>173.626</c:v>
                </c:pt>
                <c:pt idx="4654">
                  <c:v>173.17400000000001</c:v>
                </c:pt>
                <c:pt idx="4655">
                  <c:v>173.119</c:v>
                </c:pt>
                <c:pt idx="4656">
                  <c:v>173.28299999999999</c:v>
                </c:pt>
                <c:pt idx="4657">
                  <c:v>173.05</c:v>
                </c:pt>
                <c:pt idx="4658">
                  <c:v>173.249</c:v>
                </c:pt>
                <c:pt idx="4659">
                  <c:v>173.52199999999999</c:v>
                </c:pt>
                <c:pt idx="4660">
                  <c:v>173.547</c:v>
                </c:pt>
                <c:pt idx="4661">
                  <c:v>173.72499999999999</c:v>
                </c:pt>
                <c:pt idx="4662">
                  <c:v>173.94399999999999</c:v>
                </c:pt>
                <c:pt idx="4663">
                  <c:v>174.09700000000001</c:v>
                </c:pt>
                <c:pt idx="4664">
                  <c:v>174.19900000000001</c:v>
                </c:pt>
                <c:pt idx="4665">
                  <c:v>174.31299999999999</c:v>
                </c:pt>
                <c:pt idx="4666">
                  <c:v>174.40100000000001</c:v>
                </c:pt>
                <c:pt idx="4667">
                  <c:v>174.404</c:v>
                </c:pt>
                <c:pt idx="4668">
                  <c:v>174.38900000000001</c:v>
                </c:pt>
                <c:pt idx="4669">
                  <c:v>174.38900000000001</c:v>
                </c:pt>
                <c:pt idx="4670">
                  <c:v>174.387</c:v>
                </c:pt>
                <c:pt idx="4671">
                  <c:v>174.51</c:v>
                </c:pt>
                <c:pt idx="4672">
                  <c:v>174.74199999999999</c:v>
                </c:pt>
                <c:pt idx="4673">
                  <c:v>173.92500000000001</c:v>
                </c:pt>
                <c:pt idx="4674">
                  <c:v>173.55099999999999</c:v>
                </c:pt>
                <c:pt idx="4675">
                  <c:v>173.14</c:v>
                </c:pt>
                <c:pt idx="4676">
                  <c:v>172.94</c:v>
                </c:pt>
                <c:pt idx="4677">
                  <c:v>172.96600000000001</c:v>
                </c:pt>
                <c:pt idx="4678">
                  <c:v>172.773</c:v>
                </c:pt>
                <c:pt idx="4679">
                  <c:v>172.82</c:v>
                </c:pt>
                <c:pt idx="4680">
                  <c:v>173.01</c:v>
                </c:pt>
                <c:pt idx="4681">
                  <c:v>173.18100000000001</c:v>
                </c:pt>
                <c:pt idx="4682">
                  <c:v>173.27199999999999</c:v>
                </c:pt>
                <c:pt idx="4683">
                  <c:v>173.32400000000001</c:v>
                </c:pt>
                <c:pt idx="4684">
                  <c:v>173.42099999999999</c:v>
                </c:pt>
                <c:pt idx="4685">
                  <c:v>173.44</c:v>
                </c:pt>
                <c:pt idx="4686">
                  <c:v>173.483</c:v>
                </c:pt>
                <c:pt idx="4687">
                  <c:v>173.50299999999999</c:v>
                </c:pt>
                <c:pt idx="4688">
                  <c:v>173.523</c:v>
                </c:pt>
                <c:pt idx="4689">
                  <c:v>173.571</c:v>
                </c:pt>
                <c:pt idx="4690">
                  <c:v>173.613</c:v>
                </c:pt>
                <c:pt idx="4691">
                  <c:v>173.68100000000001</c:v>
                </c:pt>
                <c:pt idx="4692">
                  <c:v>173.732</c:v>
                </c:pt>
                <c:pt idx="4693">
                  <c:v>173.79300000000001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806F-4616-8158-190E70D08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126736"/>
        <c:axId val="618114672"/>
      </c:scatterChart>
      <c:valAx>
        <c:axId val="618126736"/>
        <c:scaling>
          <c:orientation val="minMax"/>
          <c:max val="45098.291666666664"/>
          <c:min val="45091.29166666666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d/mm/yy\,\ hh:mm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8114672"/>
        <c:crossesAt val="0"/>
        <c:crossBetween val="midCat"/>
        <c:majorUnit val="1"/>
        <c:minorUnit val="0.25"/>
      </c:valAx>
      <c:valAx>
        <c:axId val="618114672"/>
        <c:scaling>
          <c:orientation val="minMax"/>
          <c:max val="180"/>
          <c:min val="1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Spannkraft</a:t>
                </a:r>
                <a:r>
                  <a:rPr lang="en-US" sz="1600" baseline="0"/>
                  <a:t> [kN]</a:t>
                </a:r>
                <a:endParaRPr lang="en-US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812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>
      <c:oddHeader>&amp;L&amp;18AMT-Ankermesstechnik
Bertiswilstrasse 52
6023 Rothenburg LU&amp;Z&amp;I
&amp;R&amp;18Messstelle 21-1
Weissbadstr. 40 
9057 Appenzell</c:oddHeader>
      <c:oddFooter>&amp;LSeite &amp;S/&amp;A&amp;Z&amp;N&amp;R&amp;D</c:oddFooter>
    </c:headerFooter>
    <c:pageMargins b="0.78740157499999996" l="0.7" r="0.7" t="0.78740157499999996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Proto2_Weissbad!$F$2:$F$77</c:f>
              <c:numCache>
                <c:formatCode>0.0</c:formatCode>
                <c:ptCount val="75"/>
                <c:pt idx="0">
                  <c:v>8.9999999999999993E-3</c:v>
                </c:pt>
                <c:pt idx="1">
                  <c:v>8.9999999999999993E-3</c:v>
                </c:pt>
                <c:pt idx="2">
                  <c:v>8.9999999999999993E-3</c:v>
                </c:pt>
                <c:pt idx="3">
                  <c:v>8.9999999999999993E-3</c:v>
                </c:pt>
                <c:pt idx="4">
                  <c:v>8.9999999999999993E-3</c:v>
                </c:pt>
                <c:pt idx="5">
                  <c:v>8.9999999999999993E-3</c:v>
                </c:pt>
                <c:pt idx="6">
                  <c:v>8.9999999999999993E-3</c:v>
                </c:pt>
                <c:pt idx="7">
                  <c:v>8.9999999999999993E-3</c:v>
                </c:pt>
                <c:pt idx="8">
                  <c:v>8.9999999999999993E-3</c:v>
                </c:pt>
                <c:pt idx="9">
                  <c:v>8.9999999999999993E-3</c:v>
                </c:pt>
                <c:pt idx="10">
                  <c:v>8.9999999999999993E-3</c:v>
                </c:pt>
                <c:pt idx="11">
                  <c:v>8.9999999999999993E-3</c:v>
                </c:pt>
                <c:pt idx="12">
                  <c:v>8.9999999999999993E-3</c:v>
                </c:pt>
                <c:pt idx="13">
                  <c:v>8.9999999999999993E-3</c:v>
                </c:pt>
                <c:pt idx="14">
                  <c:v>8.9999999999999993E-3</c:v>
                </c:pt>
                <c:pt idx="15">
                  <c:v>8.9999999999999993E-3</c:v>
                </c:pt>
                <c:pt idx="16">
                  <c:v>8.9999999999999993E-3</c:v>
                </c:pt>
                <c:pt idx="17">
                  <c:v>8.9999999999999993E-3</c:v>
                </c:pt>
                <c:pt idx="18">
                  <c:v>8.9999999999999993E-3</c:v>
                </c:pt>
                <c:pt idx="19">
                  <c:v>8.9999999999999993E-3</c:v>
                </c:pt>
                <c:pt idx="20">
                  <c:v>8.9999999999999993E-3</c:v>
                </c:pt>
                <c:pt idx="21">
                  <c:v>8.9999999999999993E-3</c:v>
                </c:pt>
                <c:pt idx="22">
                  <c:v>8.9999999999999993E-3</c:v>
                </c:pt>
                <c:pt idx="23">
                  <c:v>8.9999999999999993E-3</c:v>
                </c:pt>
                <c:pt idx="24">
                  <c:v>8.9999999999999993E-3</c:v>
                </c:pt>
                <c:pt idx="25">
                  <c:v>8.9999999999999993E-3</c:v>
                </c:pt>
                <c:pt idx="26">
                  <c:v>8.9999999999999993E-3</c:v>
                </c:pt>
                <c:pt idx="27">
                  <c:v>8.9999999999999993E-3</c:v>
                </c:pt>
                <c:pt idx="28">
                  <c:v>-1.4E-2</c:v>
                </c:pt>
                <c:pt idx="29">
                  <c:v>-1.6E-2</c:v>
                </c:pt>
                <c:pt idx="30">
                  <c:v>-1.4E-2</c:v>
                </c:pt>
                <c:pt idx="31">
                  <c:v>-1.6E-2</c:v>
                </c:pt>
                <c:pt idx="32">
                  <c:v>-0.5</c:v>
                </c:pt>
                <c:pt idx="33">
                  <c:v>-1.4E-2</c:v>
                </c:pt>
                <c:pt idx="34">
                  <c:v>-1.4E-2</c:v>
                </c:pt>
                <c:pt idx="35">
                  <c:v>1.4E-2</c:v>
                </c:pt>
                <c:pt idx="36">
                  <c:v>1.4999999999999999E-2</c:v>
                </c:pt>
                <c:pt idx="37">
                  <c:v>0.5</c:v>
                </c:pt>
                <c:pt idx="38">
                  <c:v>2.0009999999999999</c:v>
                </c:pt>
                <c:pt idx="39">
                  <c:v>-8.9999999999999993E-3</c:v>
                </c:pt>
                <c:pt idx="40">
                  <c:v>-2.0009999999999999</c:v>
                </c:pt>
                <c:pt idx="41">
                  <c:v>-3</c:v>
                </c:pt>
                <c:pt idx="42">
                  <c:v>-4.9260000000000002</c:v>
                </c:pt>
                <c:pt idx="43">
                  <c:v>-4.9640000000000004</c:v>
                </c:pt>
                <c:pt idx="44">
                  <c:v>#N/A</c:v>
                </c:pt>
                <c:pt idx="45">
                  <c:v>-4.9969999999999999</c:v>
                </c:pt>
                <c:pt idx="46">
                  <c:v>-4.875</c:v>
                </c:pt>
                <c:pt idx="47">
                  <c:v>-4.9279999999999999</c:v>
                </c:pt>
                <c:pt idx="48">
                  <c:v>-4.8499999999999996</c:v>
                </c:pt>
                <c:pt idx="49">
                  <c:v>-4.9219999999999997</c:v>
                </c:pt>
                <c:pt idx="50">
                  <c:v>-4.9480000000000004</c:v>
                </c:pt>
                <c:pt idx="51">
                  <c:v>-4.9509999999999996</c:v>
                </c:pt>
                <c:pt idx="52">
                  <c:v>-4.9459999999999997</c:v>
                </c:pt>
                <c:pt idx="53">
                  <c:v>-4.9219999999999997</c:v>
                </c:pt>
                <c:pt idx="54">
                  <c:v>-4.9359999999999999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1.4999999999999999E-2</c:v>
                </c:pt>
                <c:pt idx="65">
                  <c:v>2.5999999999999999E-2</c:v>
                </c:pt>
                <c:pt idx="66">
                  <c:v>0.27200000000000002</c:v>
                </c:pt>
                <c:pt idx="67">
                  <c:v>-0.78800000000000003</c:v>
                </c:pt>
                <c:pt idx="68">
                  <c:v>175.90299999999999</c:v>
                </c:pt>
                <c:pt idx="69">
                  <c:v>216.71299999999999</c:v>
                </c:pt>
                <c:pt idx="70">
                  <c:v>216.321</c:v>
                </c:pt>
                <c:pt idx="71">
                  <c:v>215.92699999999999</c:v>
                </c:pt>
                <c:pt idx="72">
                  <c:v>215.715</c:v>
                </c:pt>
                <c:pt idx="73">
                  <c:v>#N/A</c:v>
                </c:pt>
                <c:pt idx="74">
                  <c:v>215.27199999999999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99-4F01-AB4D-14E3ECF98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550943"/>
        <c:axId val="1174556767"/>
      </c:scatterChart>
      <c:valAx>
        <c:axId val="1174550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556767"/>
        <c:crosses val="autoZero"/>
        <c:crossBetween val="midCat"/>
      </c:valAx>
      <c:valAx>
        <c:axId val="117455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45509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Proto2_Weissbad!$B$2:$B$2715</c:f>
              <c:numCache>
                <c:formatCode>dd/mm/yy\,\ hh:mm</c:formatCode>
                <c:ptCount val="2712"/>
                <c:pt idx="0">
                  <c:v>44884.568657407406</c:v>
                </c:pt>
                <c:pt idx="1">
                  <c:v>44884.577280092592</c:v>
                </c:pt>
                <c:pt idx="2">
                  <c:v>44884.618796296294</c:v>
                </c:pt>
                <c:pt idx="3">
                  <c:v>44884.660219907404</c:v>
                </c:pt>
                <c:pt idx="4">
                  <c:v>44884.679756944439</c:v>
                </c:pt>
                <c:pt idx="5">
                  <c:v>44884.721319444441</c:v>
                </c:pt>
                <c:pt idx="6">
                  <c:v>44884.762777777774</c:v>
                </c:pt>
                <c:pt idx="7">
                  <c:v>44884.804282407407</c:v>
                </c:pt>
                <c:pt idx="8">
                  <c:v>44884.845787037033</c:v>
                </c:pt>
                <c:pt idx="9">
                  <c:v>44884.928680555553</c:v>
                </c:pt>
                <c:pt idx="10">
                  <c:v>44884.970138888886</c:v>
                </c:pt>
                <c:pt idx="11">
                  <c:v>44885.011608796296</c:v>
                </c:pt>
                <c:pt idx="12">
                  <c:v>44885.053078703699</c:v>
                </c:pt>
                <c:pt idx="13">
                  <c:v>44885.094502314809</c:v>
                </c:pt>
                <c:pt idx="14">
                  <c:v>44885.135914351849</c:v>
                </c:pt>
                <c:pt idx="15">
                  <c:v>44885.177314814813</c:v>
                </c:pt>
                <c:pt idx="16">
                  <c:v>44885.218726851846</c:v>
                </c:pt>
                <c:pt idx="17">
                  <c:v>44885.30155092592</c:v>
                </c:pt>
                <c:pt idx="18">
                  <c:v>44885.342974537038</c:v>
                </c:pt>
                <c:pt idx="19">
                  <c:v>44885.384363425925</c:v>
                </c:pt>
                <c:pt idx="20">
                  <c:v>44885.425775462958</c:v>
                </c:pt>
                <c:pt idx="21">
                  <c:v>44885.467256944445</c:v>
                </c:pt>
                <c:pt idx="22">
                  <c:v>44885.476909722223</c:v>
                </c:pt>
                <c:pt idx="23">
                  <c:v>44885.545474537037</c:v>
                </c:pt>
                <c:pt idx="24">
                  <c:v>44885.586956018517</c:v>
                </c:pt>
                <c:pt idx="25">
                  <c:v>44885.628344907404</c:v>
                </c:pt>
                <c:pt idx="26">
                  <c:v>44885.66988425926</c:v>
                </c:pt>
                <c:pt idx="27">
                  <c:v>44885.71125</c:v>
                </c:pt>
                <c:pt idx="28">
                  <c:v>44885.72719907407</c:v>
                </c:pt>
                <c:pt idx="29">
                  <c:v>44885.72855324074</c:v>
                </c:pt>
                <c:pt idx="30">
                  <c:v>44885.729143518518</c:v>
                </c:pt>
                <c:pt idx="31">
                  <c:v>44885.729583333334</c:v>
                </c:pt>
                <c:pt idx="32">
                  <c:v>44885.731296296297</c:v>
                </c:pt>
                <c:pt idx="33">
                  <c:v>44885.735416666663</c:v>
                </c:pt>
                <c:pt idx="34">
                  <c:v>44885.740497685183</c:v>
                </c:pt>
                <c:pt idx="35">
                  <c:v>44885.742384259254</c:v>
                </c:pt>
                <c:pt idx="36">
                  <c:v>44885.743043981478</c:v>
                </c:pt>
                <c:pt idx="37">
                  <c:v>44885.74763888889</c:v>
                </c:pt>
                <c:pt idx="38">
                  <c:v>44885.748159722221</c:v>
                </c:pt>
                <c:pt idx="39">
                  <c:v>44885.789629629624</c:v>
                </c:pt>
                <c:pt idx="40">
                  <c:v>44885.834097222221</c:v>
                </c:pt>
                <c:pt idx="41">
                  <c:v>44885.83458333333</c:v>
                </c:pt>
                <c:pt idx="42">
                  <c:v>44885.848321759258</c:v>
                </c:pt>
                <c:pt idx="43">
                  <c:v>44885.88962962963</c:v>
                </c:pt>
                <c:pt idx="44">
                  <c:v>44885.901261574072</c:v>
                </c:pt>
                <c:pt idx="45">
                  <c:v>44885.919178240736</c:v>
                </c:pt>
                <c:pt idx="46">
                  <c:v>44885.960555555554</c:v>
                </c:pt>
                <c:pt idx="47">
                  <c:v>44886.001944444441</c:v>
                </c:pt>
                <c:pt idx="48">
                  <c:v>44886.043368055551</c:v>
                </c:pt>
                <c:pt idx="49">
                  <c:v>44886.084780092591</c:v>
                </c:pt>
                <c:pt idx="50">
                  <c:v>44886.126203703701</c:v>
                </c:pt>
                <c:pt idx="51">
                  <c:v>44886.167604166665</c:v>
                </c:pt>
                <c:pt idx="52">
                  <c:v>44886.209027777775</c:v>
                </c:pt>
                <c:pt idx="53">
                  <c:v>44886.250428240739</c:v>
                </c:pt>
                <c:pt idx="54">
                  <c:v>44886.268217592587</c:v>
                </c:pt>
                <c:pt idx="55">
                  <c:v>44886.309652777774</c:v>
                </c:pt>
                <c:pt idx="56">
                  <c:v>44886.310497685183</c:v>
                </c:pt>
                <c:pt idx="57">
                  <c:v>44886.316585648143</c:v>
                </c:pt>
                <c:pt idx="58">
                  <c:v>44886.346527777772</c:v>
                </c:pt>
                <c:pt idx="59">
                  <c:v>44886.357951388884</c:v>
                </c:pt>
                <c:pt idx="60">
                  <c:v>44886.391585648147</c:v>
                </c:pt>
                <c:pt idx="61">
                  <c:v>44886.398356481477</c:v>
                </c:pt>
                <c:pt idx="62">
                  <c:v>44886.403263888889</c:v>
                </c:pt>
                <c:pt idx="63">
                  <c:v>44886.408969907403</c:v>
                </c:pt>
                <c:pt idx="64">
                  <c:v>44886.409942129627</c:v>
                </c:pt>
                <c:pt idx="65">
                  <c:v>44886.411956018514</c:v>
                </c:pt>
                <c:pt idx="66">
                  <c:v>44886.416805555556</c:v>
                </c:pt>
                <c:pt idx="67">
                  <c:v>44886.417928240735</c:v>
                </c:pt>
                <c:pt idx="68">
                  <c:v>44886.427187499998</c:v>
                </c:pt>
                <c:pt idx="69">
                  <c:v>44886.43001157407</c:v>
                </c:pt>
                <c:pt idx="70">
                  <c:v>44886.43368055555</c:v>
                </c:pt>
                <c:pt idx="71">
                  <c:v>44886.437094907407</c:v>
                </c:pt>
                <c:pt idx="72">
                  <c:v>44886.439374999994</c:v>
                </c:pt>
                <c:pt idx="73">
                  <c:v>44886.441689814812</c:v>
                </c:pt>
                <c:pt idx="74">
                  <c:v>44886.447094907402</c:v>
                </c:pt>
                <c:pt idx="75">
                  <c:v>44886.462071759255</c:v>
                </c:pt>
                <c:pt idx="76">
                  <c:v>44886.503229166665</c:v>
                </c:pt>
                <c:pt idx="77">
                  <c:v>44886.544699074075</c:v>
                </c:pt>
                <c:pt idx="78">
                  <c:v>44886.585995370369</c:v>
                </c:pt>
                <c:pt idx="79">
                  <c:v>44886.62736111111</c:v>
                </c:pt>
                <c:pt idx="80">
                  <c:v>44886.668668981481</c:v>
                </c:pt>
                <c:pt idx="81">
                  <c:v>44886.71</c:v>
                </c:pt>
                <c:pt idx="82">
                  <c:v>44886.751342592594</c:v>
                </c:pt>
                <c:pt idx="83">
                  <c:v>44886.79274305555</c:v>
                </c:pt>
                <c:pt idx="84">
                  <c:v>44886.834189814814</c:v>
                </c:pt>
                <c:pt idx="85">
                  <c:v>44886.875659722216</c:v>
                </c:pt>
                <c:pt idx="86">
                  <c:v>44886.91706018518</c:v>
                </c:pt>
                <c:pt idx="87">
                  <c:v>44886.958472222221</c:v>
                </c:pt>
                <c:pt idx="88">
                  <c:v>44886.999895833331</c:v>
                </c:pt>
                <c:pt idx="89">
                  <c:v>44887.041307870371</c:v>
                </c:pt>
                <c:pt idx="90">
                  <c:v>44887.082708333328</c:v>
                </c:pt>
                <c:pt idx="91">
                  <c:v>44887.124108796292</c:v>
                </c:pt>
                <c:pt idx="92">
                  <c:v>44887.165520833332</c:v>
                </c:pt>
                <c:pt idx="93">
                  <c:v>44887.206921296296</c:v>
                </c:pt>
                <c:pt idx="94">
                  <c:v>44887.248333333329</c:v>
                </c:pt>
                <c:pt idx="95">
                  <c:v>44887.289756944439</c:v>
                </c:pt>
                <c:pt idx="96">
                  <c:v>44887.33118055555</c:v>
                </c:pt>
                <c:pt idx="97">
                  <c:v>44887.372569444444</c:v>
                </c:pt>
                <c:pt idx="98">
                  <c:v>44887.413969907408</c:v>
                </c:pt>
                <c:pt idx="99">
                  <c:v>44887.455451388887</c:v>
                </c:pt>
                <c:pt idx="100">
                  <c:v>44887.496886574074</c:v>
                </c:pt>
                <c:pt idx="101">
                  <c:v>44887.538298611107</c:v>
                </c:pt>
                <c:pt idx="102">
                  <c:v>44887.579710648148</c:v>
                </c:pt>
                <c:pt idx="103">
                  <c:v>44887.621099537035</c:v>
                </c:pt>
                <c:pt idx="104">
                  <c:v>44887.662465277775</c:v>
                </c:pt>
                <c:pt idx="105">
                  <c:v>44887.703831018516</c:v>
                </c:pt>
                <c:pt idx="106">
                  <c:v>44887.74523148148</c:v>
                </c:pt>
                <c:pt idx="107">
                  <c:v>44887.78660879629</c:v>
                </c:pt>
                <c:pt idx="108">
                  <c:v>44887.828020833331</c:v>
                </c:pt>
                <c:pt idx="109">
                  <c:v>44887.869432870371</c:v>
                </c:pt>
                <c:pt idx="110">
                  <c:v>44887.910833333328</c:v>
                </c:pt>
                <c:pt idx="111">
                  <c:v>44887.952233796292</c:v>
                </c:pt>
                <c:pt idx="112">
                  <c:v>44888.034965277773</c:v>
                </c:pt>
                <c:pt idx="113">
                  <c:v>44888.076342592591</c:v>
                </c:pt>
                <c:pt idx="114">
                  <c:v>44888.117777777778</c:v>
                </c:pt>
                <c:pt idx="115">
                  <c:v>44888.159166666665</c:v>
                </c:pt>
                <c:pt idx="116">
                  <c:v>44888.241851851846</c:v>
                </c:pt>
                <c:pt idx="117">
                  <c:v>44888.28324074074</c:v>
                </c:pt>
                <c:pt idx="118">
                  <c:v>44888.324629629627</c:v>
                </c:pt>
                <c:pt idx="119">
                  <c:v>44888.366041666661</c:v>
                </c:pt>
                <c:pt idx="120">
                  <c:v>44888.407476851848</c:v>
                </c:pt>
                <c:pt idx="121">
                  <c:v>44888.448969907404</c:v>
                </c:pt>
                <c:pt idx="122">
                  <c:v>44888.49050925926</c:v>
                </c:pt>
                <c:pt idx="123">
                  <c:v>44888.531921296293</c:v>
                </c:pt>
                <c:pt idx="124">
                  <c:v>44888.573333333334</c:v>
                </c:pt>
                <c:pt idx="125">
                  <c:v>44888.614710648144</c:v>
                </c:pt>
                <c:pt idx="126">
                  <c:v>44888.656064814815</c:v>
                </c:pt>
                <c:pt idx="127">
                  <c:v>44888.697499999995</c:v>
                </c:pt>
                <c:pt idx="128">
                  <c:v>44888.780312499999</c:v>
                </c:pt>
                <c:pt idx="129">
                  <c:v>44888.821724537032</c:v>
                </c:pt>
                <c:pt idx="130">
                  <c:v>44888.863159722219</c:v>
                </c:pt>
                <c:pt idx="131">
                  <c:v>44888.904583333329</c:v>
                </c:pt>
                <c:pt idx="132">
                  <c:v>44888.987395833334</c:v>
                </c:pt>
                <c:pt idx="133">
                  <c:v>44889.028807870367</c:v>
                </c:pt>
                <c:pt idx="134">
                  <c:v>44889.070185185185</c:v>
                </c:pt>
                <c:pt idx="135">
                  <c:v>44889.111562499995</c:v>
                </c:pt>
                <c:pt idx="136">
                  <c:v>44889.152974537035</c:v>
                </c:pt>
                <c:pt idx="137">
                  <c:v>44889.194386574069</c:v>
                </c:pt>
                <c:pt idx="138">
                  <c:v>44889.235752314809</c:v>
                </c:pt>
                <c:pt idx="139">
                  <c:v>44889.27711805555</c:v>
                </c:pt>
                <c:pt idx="140">
                  <c:v>44889.318541666667</c:v>
                </c:pt>
                <c:pt idx="141">
                  <c:v>44889.359965277778</c:v>
                </c:pt>
                <c:pt idx="142">
                  <c:v>44889.40143518518</c:v>
                </c:pt>
                <c:pt idx="143">
                  <c:v>44889.44290509259</c:v>
                </c:pt>
                <c:pt idx="144">
                  <c:v>44889.484282407408</c:v>
                </c:pt>
                <c:pt idx="145">
                  <c:v>44889.567199074074</c:v>
                </c:pt>
                <c:pt idx="146">
                  <c:v>44889.608634259253</c:v>
                </c:pt>
                <c:pt idx="147">
                  <c:v>44889.649861111109</c:v>
                </c:pt>
                <c:pt idx="148">
                  <c:v>44889.69118055555</c:v>
                </c:pt>
                <c:pt idx="149">
                  <c:v>44889.732499999998</c:v>
                </c:pt>
                <c:pt idx="150">
                  <c:v>44889.773877314816</c:v>
                </c:pt>
                <c:pt idx="151">
                  <c:v>44889.815243055556</c:v>
                </c:pt>
                <c:pt idx="152">
                  <c:v>44889.898009259254</c:v>
                </c:pt>
                <c:pt idx="153">
                  <c:v>44889.939421296294</c:v>
                </c:pt>
                <c:pt idx="154">
                  <c:v>44889.980868055551</c:v>
                </c:pt>
                <c:pt idx="155">
                  <c:v>44890.022314814814</c:v>
                </c:pt>
                <c:pt idx="156">
                  <c:v>44890.063703703701</c:v>
                </c:pt>
                <c:pt idx="157">
                  <c:v>44890.105115740742</c:v>
                </c:pt>
                <c:pt idx="158">
                  <c:v>44890.146539351852</c:v>
                </c:pt>
                <c:pt idx="159">
                  <c:v>44890.187939814816</c:v>
                </c:pt>
                <c:pt idx="160">
                  <c:v>44890.229340277772</c:v>
                </c:pt>
                <c:pt idx="161">
                  <c:v>44890.27071759259</c:v>
                </c:pt>
                <c:pt idx="162">
                  <c:v>44890.31212962963</c:v>
                </c:pt>
                <c:pt idx="163">
                  <c:v>44890.353576388887</c:v>
                </c:pt>
                <c:pt idx="164">
                  <c:v>44890.395011574074</c:v>
                </c:pt>
                <c:pt idx="165">
                  <c:v>44890.436585648145</c:v>
                </c:pt>
                <c:pt idx="166">
                  <c:v>44890.478136574071</c:v>
                </c:pt>
                <c:pt idx="167">
                  <c:v>44890.519641203704</c:v>
                </c:pt>
                <c:pt idx="168">
                  <c:v>44890.561041666668</c:v>
                </c:pt>
                <c:pt idx="169">
                  <c:v>44890.602384259255</c:v>
                </c:pt>
                <c:pt idx="170">
                  <c:v>44890.643738425926</c:v>
                </c:pt>
                <c:pt idx="171">
                  <c:v>44890.685069444444</c:v>
                </c:pt>
                <c:pt idx="172">
                  <c:v>44890.726435185185</c:v>
                </c:pt>
                <c:pt idx="173">
                  <c:v>44890.767812499995</c:v>
                </c:pt>
                <c:pt idx="174">
                  <c:v>44890.809201388889</c:v>
                </c:pt>
                <c:pt idx="175">
                  <c:v>44890.850613425922</c:v>
                </c:pt>
                <c:pt idx="176">
                  <c:v>44890.891979166663</c:v>
                </c:pt>
                <c:pt idx="177">
                  <c:v>44890.933391203704</c:v>
                </c:pt>
                <c:pt idx="178">
                  <c:v>44890.974780092591</c:v>
                </c:pt>
                <c:pt idx="179">
                  <c:v>44891.016203703701</c:v>
                </c:pt>
                <c:pt idx="180">
                  <c:v>44891.057627314811</c:v>
                </c:pt>
                <c:pt idx="181">
                  <c:v>44891.098993055552</c:v>
                </c:pt>
                <c:pt idx="182">
                  <c:v>44891.140381944439</c:v>
                </c:pt>
                <c:pt idx="183">
                  <c:v>44891.181817129625</c:v>
                </c:pt>
                <c:pt idx="184">
                  <c:v>44891.223217592589</c:v>
                </c:pt>
                <c:pt idx="185">
                  <c:v>44891.26462962963</c:v>
                </c:pt>
                <c:pt idx="186">
                  <c:v>44891.30600694444</c:v>
                </c:pt>
                <c:pt idx="187">
                  <c:v>44891.34743055555</c:v>
                </c:pt>
                <c:pt idx="188">
                  <c:v>44891.388796296291</c:v>
                </c:pt>
                <c:pt idx="189">
                  <c:v>44891.430196759255</c:v>
                </c:pt>
                <c:pt idx="190">
                  <c:v>44891.471724537034</c:v>
                </c:pt>
                <c:pt idx="191">
                  <c:v>44891.51326388889</c:v>
                </c:pt>
                <c:pt idx="192">
                  <c:v>44891.554664351846</c:v>
                </c:pt>
                <c:pt idx="193">
                  <c:v>44891.596041666664</c:v>
                </c:pt>
                <c:pt idx="194">
                  <c:v>44891.637280092589</c:v>
                </c:pt>
                <c:pt idx="195">
                  <c:v>44891.678599537037</c:v>
                </c:pt>
                <c:pt idx="196">
                  <c:v>44891.719953703701</c:v>
                </c:pt>
                <c:pt idx="197">
                  <c:v>44891.761273148142</c:v>
                </c:pt>
                <c:pt idx="198">
                  <c:v>44891.802662037036</c:v>
                </c:pt>
                <c:pt idx="199">
                  <c:v>44891.844039351847</c:v>
                </c:pt>
                <c:pt idx="200">
                  <c:v>44891.885416666664</c:v>
                </c:pt>
                <c:pt idx="201">
                  <c:v>44891.926793981482</c:v>
                </c:pt>
                <c:pt idx="202">
                  <c:v>44891.968148148146</c:v>
                </c:pt>
                <c:pt idx="203">
                  <c:v>44892.009513888886</c:v>
                </c:pt>
                <c:pt idx="204">
                  <c:v>44892.050925925927</c:v>
                </c:pt>
                <c:pt idx="205">
                  <c:v>44892.092280092591</c:v>
                </c:pt>
                <c:pt idx="206">
                  <c:v>44892.133645833332</c:v>
                </c:pt>
                <c:pt idx="207">
                  <c:v>44892.175046296295</c:v>
                </c:pt>
                <c:pt idx="208">
                  <c:v>44892.216446759259</c:v>
                </c:pt>
                <c:pt idx="209">
                  <c:v>44892.25782407407</c:v>
                </c:pt>
                <c:pt idx="210">
                  <c:v>44892.299212962964</c:v>
                </c:pt>
                <c:pt idx="211">
                  <c:v>44892.340601851851</c:v>
                </c:pt>
                <c:pt idx="212">
                  <c:v>44892.382048611107</c:v>
                </c:pt>
                <c:pt idx="213">
                  <c:v>44892.42350694444</c:v>
                </c:pt>
                <c:pt idx="214">
                  <c:v>44892.465046296296</c:v>
                </c:pt>
                <c:pt idx="215">
                  <c:v>44892.506516203699</c:v>
                </c:pt>
                <c:pt idx="216">
                  <c:v>44892.548020833332</c:v>
                </c:pt>
                <c:pt idx="217">
                  <c:v>44892.589513888888</c:v>
                </c:pt>
                <c:pt idx="218">
                  <c:v>44892.630833333329</c:v>
                </c:pt>
                <c:pt idx="219">
                  <c:v>44892.672175925924</c:v>
                </c:pt>
                <c:pt idx="220">
                  <c:v>44892.713541666664</c:v>
                </c:pt>
                <c:pt idx="221">
                  <c:v>44892.754918981482</c:v>
                </c:pt>
                <c:pt idx="222">
                  <c:v>44892.796273148146</c:v>
                </c:pt>
                <c:pt idx="223">
                  <c:v>44892.837719907402</c:v>
                </c:pt>
                <c:pt idx="224">
                  <c:v>44892.879143518519</c:v>
                </c:pt>
                <c:pt idx="225">
                  <c:v>44892.920555555553</c:v>
                </c:pt>
                <c:pt idx="226">
                  <c:v>44892.96194444444</c:v>
                </c:pt>
                <c:pt idx="227">
                  <c:v>44893.00335648148</c:v>
                </c:pt>
                <c:pt idx="228">
                  <c:v>44893.044791666667</c:v>
                </c:pt>
                <c:pt idx="229">
                  <c:v>44893.0862037037</c:v>
                </c:pt>
                <c:pt idx="230">
                  <c:v>44893.127615740741</c:v>
                </c:pt>
                <c:pt idx="231">
                  <c:v>44893.168969907405</c:v>
                </c:pt>
                <c:pt idx="232">
                  <c:v>44893.210381944446</c:v>
                </c:pt>
                <c:pt idx="233">
                  <c:v>44893.251828703702</c:v>
                </c:pt>
                <c:pt idx="234">
                  <c:v>44893.293240740735</c:v>
                </c:pt>
                <c:pt idx="235">
                  <c:v>44893.334675925922</c:v>
                </c:pt>
                <c:pt idx="236">
                  <c:v>44893.376064814809</c:v>
                </c:pt>
                <c:pt idx="237">
                  <c:v>44893.417569444442</c:v>
                </c:pt>
                <c:pt idx="238">
                  <c:v>44893.459120370368</c:v>
                </c:pt>
                <c:pt idx="239">
                  <c:v>44893.500648148147</c:v>
                </c:pt>
                <c:pt idx="240">
                  <c:v>44893.54211805555</c:v>
                </c:pt>
                <c:pt idx="241">
                  <c:v>44893.583541666667</c:v>
                </c:pt>
                <c:pt idx="242">
                  <c:v>44893.624918981477</c:v>
                </c:pt>
                <c:pt idx="243">
                  <c:v>44893.666238425925</c:v>
                </c:pt>
                <c:pt idx="244">
                  <c:v>44893.707557870366</c:v>
                </c:pt>
                <c:pt idx="245">
                  <c:v>44893.748888888884</c:v>
                </c:pt>
                <c:pt idx="246">
                  <c:v>44893.790254629625</c:v>
                </c:pt>
                <c:pt idx="247">
                  <c:v>44893.873078703698</c:v>
                </c:pt>
                <c:pt idx="248">
                  <c:v>44893.914456018516</c:v>
                </c:pt>
                <c:pt idx="249">
                  <c:v>44893.955868055556</c:v>
                </c:pt>
                <c:pt idx="250">
                  <c:v>44893.99728009259</c:v>
                </c:pt>
                <c:pt idx="251">
                  <c:v>44894.038726851846</c:v>
                </c:pt>
                <c:pt idx="252">
                  <c:v>44894.08012731481</c:v>
                </c:pt>
                <c:pt idx="253">
                  <c:v>44894.121539351851</c:v>
                </c:pt>
                <c:pt idx="254">
                  <c:v>44894.16302083333</c:v>
                </c:pt>
                <c:pt idx="255">
                  <c:v>44894.204398148147</c:v>
                </c:pt>
                <c:pt idx="256">
                  <c:v>44894.245810185181</c:v>
                </c:pt>
                <c:pt idx="257">
                  <c:v>44894.287210648145</c:v>
                </c:pt>
                <c:pt idx="258">
                  <c:v>44894.328611111108</c:v>
                </c:pt>
                <c:pt idx="259">
                  <c:v>44894.370023148149</c:v>
                </c:pt>
                <c:pt idx="260">
                  <c:v>44894.411446759259</c:v>
                </c:pt>
                <c:pt idx="261">
                  <c:v>44894.452858796292</c:v>
                </c:pt>
                <c:pt idx="262">
                  <c:v>44894.494282407402</c:v>
                </c:pt>
                <c:pt idx="263">
                  <c:v>44894.535671296297</c:v>
                </c:pt>
                <c:pt idx="264">
                  <c:v>44894.577106481476</c:v>
                </c:pt>
                <c:pt idx="265">
                  <c:v>44894.618518518517</c:v>
                </c:pt>
                <c:pt idx="266">
                  <c:v>44894.659895833334</c:v>
                </c:pt>
                <c:pt idx="267">
                  <c:v>44894.701261574075</c:v>
                </c:pt>
                <c:pt idx="268">
                  <c:v>44894.742662037032</c:v>
                </c:pt>
                <c:pt idx="269">
                  <c:v>44894.784062499995</c:v>
                </c:pt>
                <c:pt idx="270">
                  <c:v>44894.825462962959</c:v>
                </c:pt>
                <c:pt idx="271">
                  <c:v>44894.866863425923</c:v>
                </c:pt>
                <c:pt idx="272">
                  <c:v>44894.908229166664</c:v>
                </c:pt>
                <c:pt idx="273">
                  <c:v>44894.949618055551</c:v>
                </c:pt>
                <c:pt idx="274">
                  <c:v>44894.990995370368</c:v>
                </c:pt>
                <c:pt idx="275">
                  <c:v>44895.032407407401</c:v>
                </c:pt>
                <c:pt idx="276">
                  <c:v>44895.073784722219</c:v>
                </c:pt>
                <c:pt idx="277">
                  <c:v>44895.115185185183</c:v>
                </c:pt>
                <c:pt idx="278">
                  <c:v>44895.156597222223</c:v>
                </c:pt>
                <c:pt idx="279">
                  <c:v>44895.19799768518</c:v>
                </c:pt>
                <c:pt idx="280">
                  <c:v>44895.239421296297</c:v>
                </c:pt>
                <c:pt idx="281">
                  <c:v>44895.280810185184</c:v>
                </c:pt>
                <c:pt idx="282">
                  <c:v>44895.322210648148</c:v>
                </c:pt>
                <c:pt idx="283">
                  <c:v>44895.363645833328</c:v>
                </c:pt>
                <c:pt idx="284">
                  <c:v>44895.405069444445</c:v>
                </c:pt>
                <c:pt idx="285">
                  <c:v>44895.487905092588</c:v>
                </c:pt>
                <c:pt idx="286">
                  <c:v>44895.529305555552</c:v>
                </c:pt>
                <c:pt idx="287">
                  <c:v>44895.570717592593</c:v>
                </c:pt>
                <c:pt idx="288">
                  <c:v>44895.612152777772</c:v>
                </c:pt>
                <c:pt idx="289">
                  <c:v>44895.65353009259</c:v>
                </c:pt>
                <c:pt idx="290">
                  <c:v>44895.694907407407</c:v>
                </c:pt>
                <c:pt idx="291">
                  <c:v>44895.736296296294</c:v>
                </c:pt>
                <c:pt idx="292">
                  <c:v>44895.777696759258</c:v>
                </c:pt>
                <c:pt idx="293">
                  <c:v>44895.819085648145</c:v>
                </c:pt>
                <c:pt idx="294">
                  <c:v>44895.860486111109</c:v>
                </c:pt>
                <c:pt idx="295">
                  <c:v>44895.901909722219</c:v>
                </c:pt>
                <c:pt idx="296">
                  <c:v>44895.94332175926</c:v>
                </c:pt>
                <c:pt idx="297">
                  <c:v>44895.984722222223</c:v>
                </c:pt>
                <c:pt idx="298">
                  <c:v>44896.02611111111</c:v>
                </c:pt>
                <c:pt idx="299">
                  <c:v>44896.067511574074</c:v>
                </c:pt>
                <c:pt idx="300">
                  <c:v>44896.108912037038</c:v>
                </c:pt>
                <c:pt idx="301">
                  <c:v>44896.150289351848</c:v>
                </c:pt>
                <c:pt idx="302">
                  <c:v>44896.191701388889</c:v>
                </c:pt>
                <c:pt idx="303">
                  <c:v>44896.233101851853</c:v>
                </c:pt>
                <c:pt idx="304">
                  <c:v>44896.274525462963</c:v>
                </c:pt>
                <c:pt idx="305">
                  <c:v>44896.31591435185</c:v>
                </c:pt>
                <c:pt idx="306">
                  <c:v>44896.35733796296</c:v>
                </c:pt>
                <c:pt idx="307">
                  <c:v>44896.398738425924</c:v>
                </c:pt>
                <c:pt idx="308">
                  <c:v>44896.421354166661</c:v>
                </c:pt>
                <c:pt idx="309">
                  <c:v>44896.430104166662</c:v>
                </c:pt>
                <c:pt idx="310">
                  <c:v>44896.439837962964</c:v>
                </c:pt>
                <c:pt idx="311">
                  <c:v>44896.447777777772</c:v>
                </c:pt>
                <c:pt idx="312">
                  <c:v>44896.448900462958</c:v>
                </c:pt>
                <c:pt idx="313">
                  <c:v>44896.453703703701</c:v>
                </c:pt>
                <c:pt idx="314">
                  <c:v>44896.459351851852</c:v>
                </c:pt>
                <c:pt idx="315">
                  <c:v>44896.462349537032</c:v>
                </c:pt>
                <c:pt idx="316">
                  <c:v>44896.463576388887</c:v>
                </c:pt>
                <c:pt idx="317">
                  <c:v>44896.465416666666</c:v>
                </c:pt>
                <c:pt idx="318">
                  <c:v>44896.50677083333</c:v>
                </c:pt>
                <c:pt idx="319">
                  <c:v>44896.548148148147</c:v>
                </c:pt>
                <c:pt idx="320">
                  <c:v>44896.630949074075</c:v>
                </c:pt>
                <c:pt idx="321">
                  <c:v>44896.672349537032</c:v>
                </c:pt>
                <c:pt idx="322">
                  <c:v>44896.713761574072</c:v>
                </c:pt>
                <c:pt idx="323">
                  <c:v>44896.755208333328</c:v>
                </c:pt>
                <c:pt idx="324">
                  <c:v>44896.796597222223</c:v>
                </c:pt>
                <c:pt idx="325">
                  <c:v>44896.837997685179</c:v>
                </c:pt>
                <c:pt idx="326">
                  <c:v>44896.87940972222</c:v>
                </c:pt>
                <c:pt idx="327">
                  <c:v>44896.92082175926</c:v>
                </c:pt>
                <c:pt idx="328">
                  <c:v>44896.962199074071</c:v>
                </c:pt>
                <c:pt idx="329">
                  <c:v>44897.003611111111</c:v>
                </c:pt>
                <c:pt idx="330">
                  <c:v>44897.044988425921</c:v>
                </c:pt>
                <c:pt idx="331">
                  <c:v>44897.086412037032</c:v>
                </c:pt>
                <c:pt idx="332">
                  <c:v>44897.127812499995</c:v>
                </c:pt>
                <c:pt idx="333">
                  <c:v>44897.169224537036</c:v>
                </c:pt>
                <c:pt idx="334">
                  <c:v>44897.210636574069</c:v>
                </c:pt>
                <c:pt idx="335">
                  <c:v>44897.252025462964</c:v>
                </c:pt>
                <c:pt idx="336">
                  <c:v>44897.293402777774</c:v>
                </c:pt>
                <c:pt idx="337">
                  <c:v>44897.334826388884</c:v>
                </c:pt>
                <c:pt idx="338">
                  <c:v>44897.376215277778</c:v>
                </c:pt>
                <c:pt idx="339">
                  <c:v>44897.417627314811</c:v>
                </c:pt>
                <c:pt idx="340">
                  <c:v>44897.459050925921</c:v>
                </c:pt>
                <c:pt idx="341">
                  <c:v>44897.500497685185</c:v>
                </c:pt>
                <c:pt idx="342">
                  <c:v>44897.541944444441</c:v>
                </c:pt>
                <c:pt idx="343">
                  <c:v>44897.583379629628</c:v>
                </c:pt>
                <c:pt idx="344">
                  <c:v>44897.624780092592</c:v>
                </c:pt>
                <c:pt idx="345">
                  <c:v>44897.666180555556</c:v>
                </c:pt>
                <c:pt idx="346">
                  <c:v>44897.707511574074</c:v>
                </c:pt>
                <c:pt idx="347">
                  <c:v>44897.748796296291</c:v>
                </c:pt>
                <c:pt idx="348">
                  <c:v>44897.790127314809</c:v>
                </c:pt>
                <c:pt idx="349">
                  <c:v>44897.83149305555</c:v>
                </c:pt>
                <c:pt idx="350">
                  <c:v>44897.914247685185</c:v>
                </c:pt>
                <c:pt idx="351">
                  <c:v>44897.955613425926</c:v>
                </c:pt>
                <c:pt idx="352">
                  <c:v>44897.997013888889</c:v>
                </c:pt>
                <c:pt idx="353">
                  <c:v>44898.038402777776</c:v>
                </c:pt>
                <c:pt idx="354">
                  <c:v>44898.079780092587</c:v>
                </c:pt>
                <c:pt idx="355">
                  <c:v>44898.121249999997</c:v>
                </c:pt>
                <c:pt idx="356">
                  <c:v>44898.162719907406</c:v>
                </c:pt>
                <c:pt idx="357">
                  <c:v>44898.204155092593</c:v>
                </c:pt>
                <c:pt idx="358">
                  <c:v>44898.24560185185</c:v>
                </c:pt>
                <c:pt idx="359">
                  <c:v>44898.287002314813</c:v>
                </c:pt>
                <c:pt idx="360">
                  <c:v>44898.369849537034</c:v>
                </c:pt>
                <c:pt idx="361">
                  <c:v>44898.411273148144</c:v>
                </c:pt>
                <c:pt idx="362">
                  <c:v>44898.452708333331</c:v>
                </c:pt>
                <c:pt idx="363">
                  <c:v>44898.494166666664</c:v>
                </c:pt>
                <c:pt idx="364">
                  <c:v>44898.535590277774</c:v>
                </c:pt>
                <c:pt idx="365">
                  <c:v>44898.577025462961</c:v>
                </c:pt>
                <c:pt idx="366">
                  <c:v>44898.618391203701</c:v>
                </c:pt>
                <c:pt idx="367">
                  <c:v>44898.659791666665</c:v>
                </c:pt>
                <c:pt idx="368">
                  <c:v>44898.701192129629</c:v>
                </c:pt>
                <c:pt idx="369">
                  <c:v>44898.742581018516</c:v>
                </c:pt>
                <c:pt idx="370">
                  <c:v>44898.784004629626</c:v>
                </c:pt>
                <c:pt idx="371">
                  <c:v>44898.82540509259</c:v>
                </c:pt>
                <c:pt idx="372">
                  <c:v>44898.866840277777</c:v>
                </c:pt>
                <c:pt idx="373">
                  <c:v>44898.908263888887</c:v>
                </c:pt>
                <c:pt idx="374">
                  <c:v>44898.949641203704</c:v>
                </c:pt>
                <c:pt idx="375">
                  <c:v>44898.991053240738</c:v>
                </c:pt>
                <c:pt idx="376">
                  <c:v>44899.032465277778</c:v>
                </c:pt>
                <c:pt idx="377">
                  <c:v>44899.073888888888</c:v>
                </c:pt>
                <c:pt idx="378">
                  <c:v>44899.115289351852</c:v>
                </c:pt>
                <c:pt idx="379">
                  <c:v>44899.156712962962</c:v>
                </c:pt>
                <c:pt idx="380">
                  <c:v>44899.198101851849</c:v>
                </c:pt>
                <c:pt idx="381">
                  <c:v>44899.239502314813</c:v>
                </c:pt>
                <c:pt idx="382">
                  <c:v>44899.322291666664</c:v>
                </c:pt>
                <c:pt idx="383">
                  <c:v>44899.363703703704</c:v>
                </c:pt>
                <c:pt idx="384">
                  <c:v>44899.405127314814</c:v>
                </c:pt>
                <c:pt idx="385">
                  <c:v>44899.446562500001</c:v>
                </c:pt>
                <c:pt idx="386">
                  <c:v>44899.487974537034</c:v>
                </c:pt>
                <c:pt idx="387">
                  <c:v>44899.529421296291</c:v>
                </c:pt>
                <c:pt idx="388">
                  <c:v>44899.570833333331</c:v>
                </c:pt>
                <c:pt idx="389">
                  <c:v>44899.612222222218</c:v>
                </c:pt>
                <c:pt idx="390">
                  <c:v>44899.653634259259</c:v>
                </c:pt>
                <c:pt idx="391">
                  <c:v>44899.695011574069</c:v>
                </c:pt>
                <c:pt idx="392">
                  <c:v>44899.777812499997</c:v>
                </c:pt>
                <c:pt idx="393">
                  <c:v>44899.819189814814</c:v>
                </c:pt>
                <c:pt idx="394">
                  <c:v>44899.860567129625</c:v>
                </c:pt>
                <c:pt idx="395">
                  <c:v>44899.901967592588</c:v>
                </c:pt>
                <c:pt idx="396">
                  <c:v>44899.943356481483</c:v>
                </c:pt>
                <c:pt idx="397">
                  <c:v>44899.98474537037</c:v>
                </c:pt>
                <c:pt idx="398">
                  <c:v>44900.026157407403</c:v>
                </c:pt>
                <c:pt idx="399">
                  <c:v>44900.067569444444</c:v>
                </c:pt>
                <c:pt idx="400">
                  <c:v>44900.108923611107</c:v>
                </c:pt>
                <c:pt idx="401">
                  <c:v>44900.150381944441</c:v>
                </c:pt>
                <c:pt idx="402">
                  <c:v>44900.191817129627</c:v>
                </c:pt>
                <c:pt idx="403">
                  <c:v>44900.233252314814</c:v>
                </c:pt>
                <c:pt idx="404">
                  <c:v>44900.274675925924</c:v>
                </c:pt>
                <c:pt idx="405">
                  <c:v>44900.316111111111</c:v>
                </c:pt>
                <c:pt idx="406">
                  <c:v>44900.357523148145</c:v>
                </c:pt>
                <c:pt idx="407">
                  <c:v>44900.398958333331</c:v>
                </c:pt>
                <c:pt idx="408">
                  <c:v>44900.440381944441</c:v>
                </c:pt>
                <c:pt idx="409">
                  <c:v>44900.481805555552</c:v>
                </c:pt>
                <c:pt idx="410">
                  <c:v>44900.523217592592</c:v>
                </c:pt>
                <c:pt idx="411">
                  <c:v>44900.564594907402</c:v>
                </c:pt>
                <c:pt idx="412">
                  <c:v>44900.60601851852</c:v>
                </c:pt>
                <c:pt idx="413">
                  <c:v>44900.64744212963</c:v>
                </c:pt>
                <c:pt idx="414">
                  <c:v>44900.688773148147</c:v>
                </c:pt>
                <c:pt idx="415">
                  <c:v>44900.730115740742</c:v>
                </c:pt>
                <c:pt idx="416">
                  <c:v>44900.771504629629</c:v>
                </c:pt>
                <c:pt idx="417">
                  <c:v>44900.812881944439</c:v>
                </c:pt>
                <c:pt idx="418">
                  <c:v>44900.85424768518</c:v>
                </c:pt>
                <c:pt idx="419">
                  <c:v>44900.895671296297</c:v>
                </c:pt>
                <c:pt idx="420">
                  <c:v>44900.937002314815</c:v>
                </c:pt>
                <c:pt idx="421">
                  <c:v>44900.978333333333</c:v>
                </c:pt>
                <c:pt idx="422">
                  <c:v>44901.019710648143</c:v>
                </c:pt>
                <c:pt idx="423">
                  <c:v>44901.06108796296</c:v>
                </c:pt>
                <c:pt idx="424">
                  <c:v>44901.102453703701</c:v>
                </c:pt>
                <c:pt idx="425">
                  <c:v>44901.143842592588</c:v>
                </c:pt>
                <c:pt idx="426">
                  <c:v>44901.185208333329</c:v>
                </c:pt>
                <c:pt idx="427">
                  <c:v>44901.226643518516</c:v>
                </c:pt>
                <c:pt idx="428">
                  <c:v>44901.268078703702</c:v>
                </c:pt>
                <c:pt idx="429">
                  <c:v>44901.351006944446</c:v>
                </c:pt>
                <c:pt idx="430">
                  <c:v>44901.392407407402</c:v>
                </c:pt>
                <c:pt idx="431">
                  <c:v>44901.433865740735</c:v>
                </c:pt>
                <c:pt idx="432">
                  <c:v>44901.47552083333</c:v>
                </c:pt>
                <c:pt idx="433">
                  <c:v>44901.516898148147</c:v>
                </c:pt>
                <c:pt idx="434">
                  <c:v>44901.558344907404</c:v>
                </c:pt>
                <c:pt idx="435">
                  <c:v>44901.599710648145</c:v>
                </c:pt>
                <c:pt idx="436">
                  <c:v>44901.641030092593</c:v>
                </c:pt>
                <c:pt idx="437">
                  <c:v>44901.682384259257</c:v>
                </c:pt>
                <c:pt idx="438">
                  <c:v>44901.723726851851</c:v>
                </c:pt>
                <c:pt idx="439">
                  <c:v>44901.765092592592</c:v>
                </c:pt>
                <c:pt idx="440">
                  <c:v>44901.806469907402</c:v>
                </c:pt>
                <c:pt idx="441">
                  <c:v>44901.847858796296</c:v>
                </c:pt>
                <c:pt idx="442">
                  <c:v>44901.889236111107</c:v>
                </c:pt>
                <c:pt idx="443">
                  <c:v>44901.930648148147</c:v>
                </c:pt>
                <c:pt idx="444">
                  <c:v>44901.97216435185</c:v>
                </c:pt>
                <c:pt idx="445">
                  <c:v>44902.013622685183</c:v>
                </c:pt>
                <c:pt idx="446">
                  <c:v>44902.055034722223</c:v>
                </c:pt>
                <c:pt idx="447">
                  <c:v>44902.096446759257</c:v>
                </c:pt>
                <c:pt idx="448">
                  <c:v>44902.137835648144</c:v>
                </c:pt>
                <c:pt idx="449">
                  <c:v>44902.179259259254</c:v>
                </c:pt>
                <c:pt idx="450">
                  <c:v>44902.220659722218</c:v>
                </c:pt>
                <c:pt idx="451">
                  <c:v>44902.262083333328</c:v>
                </c:pt>
                <c:pt idx="452">
                  <c:v>44902.344895833332</c:v>
                </c:pt>
                <c:pt idx="453">
                  <c:v>44902.386319444442</c:v>
                </c:pt>
                <c:pt idx="454">
                  <c:v>44902.427731481483</c:v>
                </c:pt>
                <c:pt idx="455">
                  <c:v>44902.469166666662</c:v>
                </c:pt>
                <c:pt idx="456">
                  <c:v>44902.510613425926</c:v>
                </c:pt>
                <c:pt idx="457">
                  <c:v>44902.552037037036</c:v>
                </c:pt>
                <c:pt idx="458">
                  <c:v>44902.593425925923</c:v>
                </c:pt>
                <c:pt idx="459">
                  <c:v>44902.634826388887</c:v>
                </c:pt>
                <c:pt idx="460">
                  <c:v>44902.676180555551</c:v>
                </c:pt>
                <c:pt idx="461">
                  <c:v>44902.717569444445</c:v>
                </c:pt>
                <c:pt idx="462">
                  <c:v>44902.758958333332</c:v>
                </c:pt>
                <c:pt idx="463">
                  <c:v>44902.800347222219</c:v>
                </c:pt>
                <c:pt idx="464">
                  <c:v>44902.841747685183</c:v>
                </c:pt>
                <c:pt idx="465">
                  <c:v>44902.883148148147</c:v>
                </c:pt>
                <c:pt idx="466">
                  <c:v>44902.924537037034</c:v>
                </c:pt>
                <c:pt idx="467">
                  <c:v>44903.007361111107</c:v>
                </c:pt>
                <c:pt idx="468">
                  <c:v>44903.048738425925</c:v>
                </c:pt>
                <c:pt idx="469">
                  <c:v>44903.090150462958</c:v>
                </c:pt>
                <c:pt idx="470">
                  <c:v>44903.131562499999</c:v>
                </c:pt>
                <c:pt idx="471">
                  <c:v>44903.172962962963</c:v>
                </c:pt>
                <c:pt idx="472">
                  <c:v>44903.255763888883</c:v>
                </c:pt>
                <c:pt idx="473">
                  <c:v>44903.297152777777</c:v>
                </c:pt>
                <c:pt idx="474">
                  <c:v>44903.338541666664</c:v>
                </c:pt>
                <c:pt idx="475">
                  <c:v>44903.379953703705</c:v>
                </c:pt>
                <c:pt idx="476">
                  <c:v>44903.421446759254</c:v>
                </c:pt>
                <c:pt idx="477">
                  <c:v>44903.462951388887</c:v>
                </c:pt>
                <c:pt idx="478">
                  <c:v>44903.504340277774</c:v>
                </c:pt>
                <c:pt idx="479">
                  <c:v>44903.545694444445</c:v>
                </c:pt>
                <c:pt idx="480">
                  <c:v>44903.587071759255</c:v>
                </c:pt>
                <c:pt idx="481">
                  <c:v>44903.628425925926</c:v>
                </c:pt>
                <c:pt idx="482">
                  <c:v>44903.669756944444</c:v>
                </c:pt>
                <c:pt idx="483">
                  <c:v>44903.711087962962</c:v>
                </c:pt>
                <c:pt idx="484">
                  <c:v>44903.752442129626</c:v>
                </c:pt>
                <c:pt idx="485">
                  <c:v>44903.793807870366</c:v>
                </c:pt>
                <c:pt idx="486">
                  <c:v>44903.835243055553</c:v>
                </c:pt>
                <c:pt idx="487">
                  <c:v>44903.87668981481</c:v>
                </c:pt>
                <c:pt idx="488">
                  <c:v>44903.918148148143</c:v>
                </c:pt>
                <c:pt idx="489">
                  <c:v>44904.00099537037</c:v>
                </c:pt>
                <c:pt idx="490">
                  <c:v>44904.042384259257</c:v>
                </c:pt>
                <c:pt idx="491">
                  <c:v>44904.083807870367</c:v>
                </c:pt>
                <c:pt idx="492">
                  <c:v>44904.125219907408</c:v>
                </c:pt>
                <c:pt idx="493">
                  <c:v>44904.166608796295</c:v>
                </c:pt>
                <c:pt idx="494">
                  <c:v>44904.208020833328</c:v>
                </c:pt>
                <c:pt idx="495">
                  <c:v>44904.249409722222</c:v>
                </c:pt>
                <c:pt idx="496">
                  <c:v>44904.290856481479</c:v>
                </c:pt>
                <c:pt idx="497">
                  <c:v>44904.332280092589</c:v>
                </c:pt>
                <c:pt idx="498">
                  <c:v>44904.373715277776</c:v>
                </c:pt>
                <c:pt idx="499">
                  <c:v>44904.415138888886</c:v>
                </c:pt>
                <c:pt idx="500">
                  <c:v>44904.456585648142</c:v>
                </c:pt>
                <c:pt idx="501">
                  <c:v>44904.498067129629</c:v>
                </c:pt>
                <c:pt idx="502">
                  <c:v>44904.539490740739</c:v>
                </c:pt>
                <c:pt idx="503">
                  <c:v>44904.580902777772</c:v>
                </c:pt>
                <c:pt idx="504">
                  <c:v>44904.622268518513</c:v>
                </c:pt>
                <c:pt idx="505">
                  <c:v>44904.663645833331</c:v>
                </c:pt>
                <c:pt idx="506">
                  <c:v>44904.705023148148</c:v>
                </c:pt>
                <c:pt idx="507">
                  <c:v>44904.746377314812</c:v>
                </c:pt>
                <c:pt idx="508">
                  <c:v>44904.787766203699</c:v>
                </c:pt>
                <c:pt idx="509">
                  <c:v>44904.829166666663</c:v>
                </c:pt>
                <c:pt idx="510">
                  <c:v>44904.870578703703</c:v>
                </c:pt>
                <c:pt idx="511">
                  <c:v>44904.911990740737</c:v>
                </c:pt>
                <c:pt idx="512">
                  <c:v>44904.9533912037</c:v>
                </c:pt>
                <c:pt idx="513">
                  <c:v>44904.994791666664</c:v>
                </c:pt>
                <c:pt idx="514">
                  <c:v>44905.036180555551</c:v>
                </c:pt>
                <c:pt idx="515">
                  <c:v>44905.077557870369</c:v>
                </c:pt>
                <c:pt idx="516">
                  <c:v>44905.118981481479</c:v>
                </c:pt>
                <c:pt idx="517">
                  <c:v>44905.160370370366</c:v>
                </c:pt>
                <c:pt idx="518">
                  <c:v>44905.201805555553</c:v>
                </c:pt>
                <c:pt idx="519">
                  <c:v>44905.243206018517</c:v>
                </c:pt>
                <c:pt idx="520">
                  <c:v>44905.284594907404</c:v>
                </c:pt>
                <c:pt idx="521">
                  <c:v>44905.325995370367</c:v>
                </c:pt>
                <c:pt idx="522">
                  <c:v>44905.367407407408</c:v>
                </c:pt>
                <c:pt idx="523">
                  <c:v>44905.408842592587</c:v>
                </c:pt>
                <c:pt idx="524">
                  <c:v>44905.491736111107</c:v>
                </c:pt>
                <c:pt idx="525">
                  <c:v>44905.533124999994</c:v>
                </c:pt>
                <c:pt idx="526">
                  <c:v>44905.574525462958</c:v>
                </c:pt>
                <c:pt idx="527">
                  <c:v>44905.615879629629</c:v>
                </c:pt>
                <c:pt idx="528">
                  <c:v>44905.657233796293</c:v>
                </c:pt>
                <c:pt idx="529">
                  <c:v>44905.698599537034</c:v>
                </c:pt>
                <c:pt idx="530">
                  <c:v>44905.739976851852</c:v>
                </c:pt>
                <c:pt idx="531">
                  <c:v>44905.781354166662</c:v>
                </c:pt>
                <c:pt idx="532">
                  <c:v>44905.864131944443</c:v>
                </c:pt>
                <c:pt idx="533">
                  <c:v>44905.90552083333</c:v>
                </c:pt>
                <c:pt idx="534">
                  <c:v>44905.946921296294</c:v>
                </c:pt>
                <c:pt idx="535">
                  <c:v>44905.988344907404</c:v>
                </c:pt>
                <c:pt idx="536">
                  <c:v>44906.071122685185</c:v>
                </c:pt>
                <c:pt idx="537">
                  <c:v>44906.112465277773</c:v>
                </c:pt>
                <c:pt idx="538">
                  <c:v>44906.153900462959</c:v>
                </c:pt>
                <c:pt idx="539">
                  <c:v>44906.195370370369</c:v>
                </c:pt>
                <c:pt idx="540">
                  <c:v>44906.236770833333</c:v>
                </c:pt>
                <c:pt idx="541">
                  <c:v>44906.278182870366</c:v>
                </c:pt>
                <c:pt idx="542">
                  <c:v>44906.319560185184</c:v>
                </c:pt>
                <c:pt idx="543">
                  <c:v>44906.360972222217</c:v>
                </c:pt>
                <c:pt idx="544">
                  <c:v>44906.40243055555</c:v>
                </c:pt>
                <c:pt idx="545">
                  <c:v>44906.443912037037</c:v>
                </c:pt>
                <c:pt idx="546">
                  <c:v>44906.485451388886</c:v>
                </c:pt>
                <c:pt idx="547">
                  <c:v>44906.609479166662</c:v>
                </c:pt>
                <c:pt idx="548">
                  <c:v>44906.650694444441</c:v>
                </c:pt>
                <c:pt idx="549">
                  <c:v>44906.691979166666</c:v>
                </c:pt>
                <c:pt idx="550">
                  <c:v>44906.733275462961</c:v>
                </c:pt>
                <c:pt idx="551">
                  <c:v>44906.774583333332</c:v>
                </c:pt>
                <c:pt idx="552">
                  <c:v>44906.815937499996</c:v>
                </c:pt>
                <c:pt idx="553">
                  <c:v>44906.85733796296</c:v>
                </c:pt>
                <c:pt idx="554">
                  <c:v>44906.940023148149</c:v>
                </c:pt>
                <c:pt idx="555">
                  <c:v>44906.981377314813</c:v>
                </c:pt>
                <c:pt idx="556">
                  <c:v>44907.022743055553</c:v>
                </c:pt>
                <c:pt idx="557">
                  <c:v>44907.064074074071</c:v>
                </c:pt>
                <c:pt idx="558">
                  <c:v>44907.105486111112</c:v>
                </c:pt>
                <c:pt idx="559">
                  <c:v>44907.146828703699</c:v>
                </c:pt>
                <c:pt idx="560">
                  <c:v>44907.18818287037</c:v>
                </c:pt>
                <c:pt idx="561">
                  <c:v>44907.22960648148</c:v>
                </c:pt>
                <c:pt idx="562">
                  <c:v>44907.27103009259</c:v>
                </c:pt>
                <c:pt idx="563">
                  <c:v>44907.312465277777</c:v>
                </c:pt>
                <c:pt idx="564">
                  <c:v>44907.353888888887</c:v>
                </c:pt>
                <c:pt idx="565">
                  <c:v>44907.395462962959</c:v>
                </c:pt>
                <c:pt idx="566">
                  <c:v>44907.437118055554</c:v>
                </c:pt>
                <c:pt idx="567">
                  <c:v>44907.478692129625</c:v>
                </c:pt>
                <c:pt idx="568">
                  <c:v>44907.519976851851</c:v>
                </c:pt>
                <c:pt idx="569">
                  <c:v>44907.561307870368</c:v>
                </c:pt>
                <c:pt idx="570">
                  <c:v>44907.602673611109</c:v>
                </c:pt>
                <c:pt idx="571">
                  <c:v>44907.643969907404</c:v>
                </c:pt>
                <c:pt idx="572">
                  <c:v>44907.685243055552</c:v>
                </c:pt>
                <c:pt idx="573">
                  <c:v>44907.72657407407</c:v>
                </c:pt>
                <c:pt idx="574">
                  <c:v>44907.767916666664</c:v>
                </c:pt>
                <c:pt idx="575">
                  <c:v>44907.809224537035</c:v>
                </c:pt>
                <c:pt idx="576">
                  <c:v>44907.850613425922</c:v>
                </c:pt>
                <c:pt idx="577">
                  <c:v>44907.892037037032</c:v>
                </c:pt>
                <c:pt idx="578">
                  <c:v>44907.933472222219</c:v>
                </c:pt>
                <c:pt idx="579">
                  <c:v>44907.974826388883</c:v>
                </c:pt>
                <c:pt idx="580">
                  <c:v>44908.016157407408</c:v>
                </c:pt>
                <c:pt idx="581">
                  <c:v>44908.057581018518</c:v>
                </c:pt>
                <c:pt idx="582">
                  <c:v>44908.098981481482</c:v>
                </c:pt>
                <c:pt idx="583">
                  <c:v>44908.140393518515</c:v>
                </c:pt>
                <c:pt idx="584">
                  <c:v>44908.181759259256</c:v>
                </c:pt>
                <c:pt idx="585">
                  <c:v>44908.223148148143</c:v>
                </c:pt>
                <c:pt idx="586">
                  <c:v>44908.264675925922</c:v>
                </c:pt>
                <c:pt idx="587">
                  <c:v>44908.306192129625</c:v>
                </c:pt>
                <c:pt idx="588">
                  <c:v>44908.347673611112</c:v>
                </c:pt>
                <c:pt idx="589">
                  <c:v>44908.389143518514</c:v>
                </c:pt>
                <c:pt idx="590">
                  <c:v>44908.430706018517</c:v>
                </c:pt>
                <c:pt idx="591">
                  <c:v>44908.472245370365</c:v>
                </c:pt>
                <c:pt idx="592">
                  <c:v>44908.513726851852</c:v>
                </c:pt>
                <c:pt idx="593">
                  <c:v>44908.555196759255</c:v>
                </c:pt>
                <c:pt idx="594">
                  <c:v>44908.596597222218</c:v>
                </c:pt>
                <c:pt idx="595">
                  <c:v>44908.63795138889</c:v>
                </c:pt>
                <c:pt idx="596">
                  <c:v>44908.679375</c:v>
                </c:pt>
                <c:pt idx="597">
                  <c:v>44908.72075231481</c:v>
                </c:pt>
                <c:pt idx="598">
                  <c:v>44908.762129629627</c:v>
                </c:pt>
                <c:pt idx="599">
                  <c:v>44908.803506944445</c:v>
                </c:pt>
                <c:pt idx="600">
                  <c:v>44908.845023148147</c:v>
                </c:pt>
                <c:pt idx="601">
                  <c:v>44908.886388888888</c:v>
                </c:pt>
                <c:pt idx="602">
                  <c:v>44908.927800925921</c:v>
                </c:pt>
                <c:pt idx="603">
                  <c:v>44908.969236111108</c:v>
                </c:pt>
                <c:pt idx="604">
                  <c:v>44909.052025462959</c:v>
                </c:pt>
                <c:pt idx="605">
                  <c:v>44909.093449074069</c:v>
                </c:pt>
                <c:pt idx="606">
                  <c:v>44909.134884259256</c:v>
                </c:pt>
                <c:pt idx="607">
                  <c:v>44909.176319444443</c:v>
                </c:pt>
                <c:pt idx="608">
                  <c:v>44909.217766203699</c:v>
                </c:pt>
                <c:pt idx="609">
                  <c:v>44909.300578703704</c:v>
                </c:pt>
                <c:pt idx="610">
                  <c:v>44909.342094907406</c:v>
                </c:pt>
                <c:pt idx="611">
                  <c:v>44909.383518518516</c:v>
                </c:pt>
                <c:pt idx="612">
                  <c:v>44909.424965277773</c:v>
                </c:pt>
                <c:pt idx="613">
                  <c:v>44909.466435185182</c:v>
                </c:pt>
                <c:pt idx="614">
                  <c:v>44909.507847222223</c:v>
                </c:pt>
                <c:pt idx="615">
                  <c:v>44909.549305555556</c:v>
                </c:pt>
                <c:pt idx="616">
                  <c:v>44909.590752314813</c:v>
                </c:pt>
                <c:pt idx="617">
                  <c:v>44909.632164351846</c:v>
                </c:pt>
                <c:pt idx="618">
                  <c:v>44909.673495370371</c:v>
                </c:pt>
                <c:pt idx="619">
                  <c:v>44909.714872685181</c:v>
                </c:pt>
                <c:pt idx="620">
                  <c:v>44909.756296296291</c:v>
                </c:pt>
                <c:pt idx="621">
                  <c:v>44909.797743055555</c:v>
                </c:pt>
                <c:pt idx="622">
                  <c:v>44909.839143518519</c:v>
                </c:pt>
                <c:pt idx="623">
                  <c:v>44909.880520833329</c:v>
                </c:pt>
                <c:pt idx="624">
                  <c:v>44909.921909722223</c:v>
                </c:pt>
                <c:pt idx="625">
                  <c:v>44909.96331018518</c:v>
                </c:pt>
                <c:pt idx="626">
                  <c:v>44910.004687499997</c:v>
                </c:pt>
                <c:pt idx="627">
                  <c:v>44910.046099537038</c:v>
                </c:pt>
                <c:pt idx="628">
                  <c:v>44910.087488425925</c:v>
                </c:pt>
                <c:pt idx="629">
                  <c:v>44910.128888888888</c:v>
                </c:pt>
                <c:pt idx="630">
                  <c:v>44910.170277777775</c:v>
                </c:pt>
                <c:pt idx="631">
                  <c:v>44910.211724537032</c:v>
                </c:pt>
                <c:pt idx="632">
                  <c:v>44910.253124999996</c:v>
                </c:pt>
                <c:pt idx="633">
                  <c:v>44910.294502314813</c:v>
                </c:pt>
                <c:pt idx="634">
                  <c:v>44910.335914351846</c:v>
                </c:pt>
                <c:pt idx="635">
                  <c:v>44910.37736111111</c:v>
                </c:pt>
                <c:pt idx="636">
                  <c:v>44910.41878472222</c:v>
                </c:pt>
                <c:pt idx="637">
                  <c:v>44910.460219907407</c:v>
                </c:pt>
                <c:pt idx="638">
                  <c:v>44910.501620370371</c:v>
                </c:pt>
                <c:pt idx="639">
                  <c:v>44910.543043981481</c:v>
                </c:pt>
                <c:pt idx="640">
                  <c:v>44910.584456018514</c:v>
                </c:pt>
                <c:pt idx="641">
                  <c:v>44910.625810185185</c:v>
                </c:pt>
                <c:pt idx="642">
                  <c:v>44910.667175925926</c:v>
                </c:pt>
                <c:pt idx="643">
                  <c:v>44910.708553240736</c:v>
                </c:pt>
                <c:pt idx="644">
                  <c:v>44910.749907407408</c:v>
                </c:pt>
                <c:pt idx="645">
                  <c:v>44910.791284722218</c:v>
                </c:pt>
                <c:pt idx="646">
                  <c:v>44910.832696759258</c:v>
                </c:pt>
                <c:pt idx="647">
                  <c:v>44910.874108796292</c:v>
                </c:pt>
                <c:pt idx="648">
                  <c:v>44910.915555555555</c:v>
                </c:pt>
                <c:pt idx="649">
                  <c:v>44910.956944444442</c:v>
                </c:pt>
                <c:pt idx="650">
                  <c:v>44910.998344907406</c:v>
                </c:pt>
                <c:pt idx="651">
                  <c:v>44911.039756944439</c:v>
                </c:pt>
                <c:pt idx="652">
                  <c:v>44911.08118055555</c:v>
                </c:pt>
                <c:pt idx="653">
                  <c:v>44911.164004629631</c:v>
                </c:pt>
                <c:pt idx="654">
                  <c:v>44911.20543981481</c:v>
                </c:pt>
                <c:pt idx="655">
                  <c:v>44911.246840277774</c:v>
                </c:pt>
                <c:pt idx="656">
                  <c:v>44911.288206018515</c:v>
                </c:pt>
                <c:pt idx="657">
                  <c:v>44911.329583333332</c:v>
                </c:pt>
                <c:pt idx="658">
                  <c:v>44911.371064814812</c:v>
                </c:pt>
                <c:pt idx="659">
                  <c:v>44911.412511574068</c:v>
                </c:pt>
                <c:pt idx="660">
                  <c:v>44911.453981481478</c:v>
                </c:pt>
                <c:pt idx="661">
                  <c:v>44911.495520833334</c:v>
                </c:pt>
                <c:pt idx="662">
                  <c:v>44911.536932870367</c:v>
                </c:pt>
                <c:pt idx="663">
                  <c:v>44911.578321759254</c:v>
                </c:pt>
                <c:pt idx="664">
                  <c:v>44911.619675925926</c:v>
                </c:pt>
                <c:pt idx="665">
                  <c:v>44911.660983796297</c:v>
                </c:pt>
                <c:pt idx="666">
                  <c:v>44911.702314814815</c:v>
                </c:pt>
                <c:pt idx="667">
                  <c:v>44911.785046296296</c:v>
                </c:pt>
                <c:pt idx="668">
                  <c:v>44911.82640046296</c:v>
                </c:pt>
                <c:pt idx="669">
                  <c:v>44911.867777777778</c:v>
                </c:pt>
                <c:pt idx="670">
                  <c:v>44911.909178240741</c:v>
                </c:pt>
                <c:pt idx="671">
                  <c:v>44911.950532407405</c:v>
                </c:pt>
                <c:pt idx="672">
                  <c:v>44911.991967592592</c:v>
                </c:pt>
                <c:pt idx="673">
                  <c:v>44912.033379629625</c:v>
                </c:pt>
                <c:pt idx="674">
                  <c:v>44912.074791666666</c:v>
                </c:pt>
                <c:pt idx="675">
                  <c:v>44912.116180555553</c:v>
                </c:pt>
                <c:pt idx="676">
                  <c:v>44912.157557870371</c:v>
                </c:pt>
                <c:pt idx="677">
                  <c:v>44912.281747685185</c:v>
                </c:pt>
                <c:pt idx="678">
                  <c:v>44912.323136574072</c:v>
                </c:pt>
                <c:pt idx="679">
                  <c:v>44912.405983796292</c:v>
                </c:pt>
                <c:pt idx="680">
                  <c:v>44912.447511574072</c:v>
                </c:pt>
                <c:pt idx="681">
                  <c:v>44912.489120370366</c:v>
                </c:pt>
                <c:pt idx="682">
                  <c:v>44912.530601851846</c:v>
                </c:pt>
                <c:pt idx="683">
                  <c:v>44912.572071759256</c:v>
                </c:pt>
                <c:pt idx="684">
                  <c:v>44912.613495370366</c:v>
                </c:pt>
                <c:pt idx="685">
                  <c:v>44912.654942129629</c:v>
                </c:pt>
                <c:pt idx="686">
                  <c:v>44912.69630787037</c:v>
                </c:pt>
                <c:pt idx="687">
                  <c:v>44912.737673611111</c:v>
                </c:pt>
                <c:pt idx="688">
                  <c:v>44912.779108796291</c:v>
                </c:pt>
                <c:pt idx="689">
                  <c:v>44912.820613425924</c:v>
                </c:pt>
                <c:pt idx="690">
                  <c:v>44912.862002314811</c:v>
                </c:pt>
                <c:pt idx="691">
                  <c:v>44912.903425925921</c:v>
                </c:pt>
                <c:pt idx="692">
                  <c:v>44912.944872685184</c:v>
                </c:pt>
                <c:pt idx="693">
                  <c:v>44912.986342592587</c:v>
                </c:pt>
                <c:pt idx="694">
                  <c:v>44913.02780092592</c:v>
                </c:pt>
                <c:pt idx="695">
                  <c:v>44913.069236111107</c:v>
                </c:pt>
                <c:pt idx="696">
                  <c:v>44913.110625000001</c:v>
                </c:pt>
                <c:pt idx="697">
                  <c:v>44913.151990740742</c:v>
                </c:pt>
                <c:pt idx="698">
                  <c:v>44913.193344907406</c:v>
                </c:pt>
                <c:pt idx="699">
                  <c:v>44913.234722222223</c:v>
                </c:pt>
                <c:pt idx="700">
                  <c:v>44913.276076388887</c:v>
                </c:pt>
                <c:pt idx="701">
                  <c:v>44913.317418981482</c:v>
                </c:pt>
                <c:pt idx="702">
                  <c:v>44913.358784722222</c:v>
                </c:pt>
                <c:pt idx="703">
                  <c:v>44913.400243055556</c:v>
                </c:pt>
                <c:pt idx="704">
                  <c:v>44913.441840277774</c:v>
                </c:pt>
                <c:pt idx="705">
                  <c:v>44913.483344907407</c:v>
                </c:pt>
                <c:pt idx="706">
                  <c:v>44913.524699074071</c:v>
                </c:pt>
                <c:pt idx="707">
                  <c:v>44913.566087962958</c:v>
                </c:pt>
                <c:pt idx="708">
                  <c:v>44913.60765046296</c:v>
                </c:pt>
                <c:pt idx="709">
                  <c:v>44913.649004629624</c:v>
                </c:pt>
                <c:pt idx="710">
                  <c:v>44913.731550925921</c:v>
                </c:pt>
                <c:pt idx="711">
                  <c:v>44913.772893518515</c:v>
                </c:pt>
                <c:pt idx="712">
                  <c:v>44913.814363425925</c:v>
                </c:pt>
                <c:pt idx="713">
                  <c:v>44913.855868055551</c:v>
                </c:pt>
                <c:pt idx="714">
                  <c:v>44913.897372685184</c:v>
                </c:pt>
                <c:pt idx="715">
                  <c:v>44913.93881944444</c:v>
                </c:pt>
                <c:pt idx="716">
                  <c:v>44913.980231481481</c:v>
                </c:pt>
                <c:pt idx="717">
                  <c:v>44914.021689814814</c:v>
                </c:pt>
                <c:pt idx="718">
                  <c:v>44914.063125000001</c:v>
                </c:pt>
                <c:pt idx="719">
                  <c:v>44914.104537037034</c:v>
                </c:pt>
                <c:pt idx="720">
                  <c:v>44914.145972222221</c:v>
                </c:pt>
                <c:pt idx="721">
                  <c:v>44914.187418981477</c:v>
                </c:pt>
                <c:pt idx="722">
                  <c:v>44914.228900462964</c:v>
                </c:pt>
                <c:pt idx="723">
                  <c:v>44914.27030092592</c:v>
                </c:pt>
                <c:pt idx="724">
                  <c:v>44914.311724537038</c:v>
                </c:pt>
                <c:pt idx="725">
                  <c:v>44914.353159722217</c:v>
                </c:pt>
                <c:pt idx="726">
                  <c:v>44914.394571759258</c:v>
                </c:pt>
                <c:pt idx="727">
                  <c:v>44914.43608796296</c:v>
                </c:pt>
                <c:pt idx="728">
                  <c:v>44914.477534722217</c:v>
                </c:pt>
                <c:pt idx="729">
                  <c:v>44914.519027777773</c:v>
                </c:pt>
                <c:pt idx="730">
                  <c:v>44914.560486111106</c:v>
                </c:pt>
                <c:pt idx="731">
                  <c:v>44914.60188657407</c:v>
                </c:pt>
                <c:pt idx="732">
                  <c:v>44914.643148148149</c:v>
                </c:pt>
                <c:pt idx="733">
                  <c:v>44914.684432870366</c:v>
                </c:pt>
                <c:pt idx="734">
                  <c:v>44914.767129629625</c:v>
                </c:pt>
                <c:pt idx="735">
                  <c:v>44914.808530092589</c:v>
                </c:pt>
                <c:pt idx="736">
                  <c:v>44914.849918981476</c:v>
                </c:pt>
                <c:pt idx="737">
                  <c:v>44914.932800925926</c:v>
                </c:pt>
                <c:pt idx="738">
                  <c:v>44914.974236111106</c:v>
                </c:pt>
                <c:pt idx="739">
                  <c:v>44915.015625</c:v>
                </c:pt>
                <c:pt idx="740">
                  <c:v>44915.057037037033</c:v>
                </c:pt>
                <c:pt idx="741">
                  <c:v>44915.139861111107</c:v>
                </c:pt>
                <c:pt idx="742">
                  <c:v>44915.181307870371</c:v>
                </c:pt>
                <c:pt idx="743">
                  <c:v>44915.222824074073</c:v>
                </c:pt>
                <c:pt idx="744">
                  <c:v>44915.264282407406</c:v>
                </c:pt>
                <c:pt idx="745">
                  <c:v>44915.305775462963</c:v>
                </c:pt>
                <c:pt idx="746">
                  <c:v>44915.347233796296</c:v>
                </c:pt>
                <c:pt idx="747">
                  <c:v>44915.388715277775</c:v>
                </c:pt>
                <c:pt idx="748">
                  <c:v>44915.430289351847</c:v>
                </c:pt>
                <c:pt idx="749">
                  <c:v>44915.471886574072</c:v>
                </c:pt>
                <c:pt idx="750">
                  <c:v>44915.513356481482</c:v>
                </c:pt>
                <c:pt idx="751">
                  <c:v>44915.554930555554</c:v>
                </c:pt>
                <c:pt idx="752">
                  <c:v>44915.596365740741</c:v>
                </c:pt>
                <c:pt idx="753">
                  <c:v>44915.637812499997</c:v>
                </c:pt>
                <c:pt idx="754">
                  <c:v>44915.679259259254</c:v>
                </c:pt>
                <c:pt idx="755">
                  <c:v>44915.720671296294</c:v>
                </c:pt>
                <c:pt idx="756">
                  <c:v>44915.762118055551</c:v>
                </c:pt>
                <c:pt idx="757">
                  <c:v>44915.803611111107</c:v>
                </c:pt>
                <c:pt idx="758">
                  <c:v>44915.845104166663</c:v>
                </c:pt>
                <c:pt idx="759">
                  <c:v>44915.886550925927</c:v>
                </c:pt>
                <c:pt idx="760">
                  <c:v>44915.928067129629</c:v>
                </c:pt>
                <c:pt idx="761">
                  <c:v>44915.969456018516</c:v>
                </c:pt>
                <c:pt idx="762">
                  <c:v>44916.010949074072</c:v>
                </c:pt>
                <c:pt idx="763">
                  <c:v>44916.052430555552</c:v>
                </c:pt>
                <c:pt idx="764">
                  <c:v>44916.093981481477</c:v>
                </c:pt>
                <c:pt idx="765">
                  <c:v>44916.177002314813</c:v>
                </c:pt>
                <c:pt idx="766">
                  <c:v>44916.218518518515</c:v>
                </c:pt>
                <c:pt idx="767">
                  <c:v>44916.259953703702</c:v>
                </c:pt>
                <c:pt idx="768">
                  <c:v>44916.301377314812</c:v>
                </c:pt>
                <c:pt idx="769">
                  <c:v>44916.342812499999</c:v>
                </c:pt>
                <c:pt idx="770">
                  <c:v>44916.384282407402</c:v>
                </c:pt>
                <c:pt idx="771">
                  <c:v>44916.425775462958</c:v>
                </c:pt>
                <c:pt idx="772">
                  <c:v>44916.467326388884</c:v>
                </c:pt>
                <c:pt idx="773">
                  <c:v>44916.508877314809</c:v>
                </c:pt>
                <c:pt idx="774">
                  <c:v>44916.550416666665</c:v>
                </c:pt>
                <c:pt idx="775">
                  <c:v>44916.591909722221</c:v>
                </c:pt>
                <c:pt idx="776">
                  <c:v>44916.633391203701</c:v>
                </c:pt>
                <c:pt idx="777">
                  <c:v>44916.674745370365</c:v>
                </c:pt>
                <c:pt idx="778">
                  <c:v>44916.716168981482</c:v>
                </c:pt>
                <c:pt idx="779">
                  <c:v>44916.757615740738</c:v>
                </c:pt>
                <c:pt idx="780">
                  <c:v>44916.799074074072</c:v>
                </c:pt>
                <c:pt idx="781">
                  <c:v>44916.840590277774</c:v>
                </c:pt>
                <c:pt idx="782">
                  <c:v>44916.882025462961</c:v>
                </c:pt>
                <c:pt idx="783">
                  <c:v>44916.923449074071</c:v>
                </c:pt>
                <c:pt idx="784">
                  <c:v>44916.964953703704</c:v>
                </c:pt>
                <c:pt idx="785">
                  <c:v>44917.006365740737</c:v>
                </c:pt>
                <c:pt idx="786">
                  <c:v>44917.047777777778</c:v>
                </c:pt>
                <c:pt idx="787">
                  <c:v>44917.089224537034</c:v>
                </c:pt>
                <c:pt idx="788">
                  <c:v>44917.130752314813</c:v>
                </c:pt>
                <c:pt idx="789">
                  <c:v>44917.172222222223</c:v>
                </c:pt>
                <c:pt idx="790">
                  <c:v>44917.213703703703</c:v>
                </c:pt>
                <c:pt idx="791">
                  <c:v>44917.255208333328</c:v>
                </c:pt>
                <c:pt idx="792">
                  <c:v>44917.296585648146</c:v>
                </c:pt>
                <c:pt idx="793">
                  <c:v>44917.338055555556</c:v>
                </c:pt>
                <c:pt idx="794">
                  <c:v>44917.379525462959</c:v>
                </c:pt>
                <c:pt idx="795">
                  <c:v>44917.42119212963</c:v>
                </c:pt>
                <c:pt idx="796">
                  <c:v>44917.462789351848</c:v>
                </c:pt>
                <c:pt idx="797">
                  <c:v>44917.504293981481</c:v>
                </c:pt>
                <c:pt idx="798">
                  <c:v>44917.545787037037</c:v>
                </c:pt>
                <c:pt idx="799">
                  <c:v>44917.587245370371</c:v>
                </c:pt>
                <c:pt idx="800">
                  <c:v>44917.628703703704</c:v>
                </c:pt>
                <c:pt idx="801">
                  <c:v>44917.670081018514</c:v>
                </c:pt>
                <c:pt idx="802">
                  <c:v>44917.711469907408</c:v>
                </c:pt>
                <c:pt idx="803">
                  <c:v>44917.752939814811</c:v>
                </c:pt>
                <c:pt idx="804">
                  <c:v>44917.794444444444</c:v>
                </c:pt>
                <c:pt idx="805">
                  <c:v>44917.83594907407</c:v>
                </c:pt>
                <c:pt idx="806">
                  <c:v>44917.877407407403</c:v>
                </c:pt>
                <c:pt idx="807">
                  <c:v>44917.918888888889</c:v>
                </c:pt>
                <c:pt idx="808">
                  <c:v>44917.960335648146</c:v>
                </c:pt>
                <c:pt idx="809">
                  <c:v>44918.001793981479</c:v>
                </c:pt>
                <c:pt idx="810">
                  <c:v>44918.084756944445</c:v>
                </c:pt>
                <c:pt idx="811">
                  <c:v>44918.126145833332</c:v>
                </c:pt>
                <c:pt idx="812">
                  <c:v>44918.167546296296</c:v>
                </c:pt>
                <c:pt idx="813">
                  <c:v>44918.208969907406</c:v>
                </c:pt>
                <c:pt idx="814">
                  <c:v>44918.250381944439</c:v>
                </c:pt>
                <c:pt idx="815">
                  <c:v>44918.291770833333</c:v>
                </c:pt>
                <c:pt idx="816">
                  <c:v>44918.374594907407</c:v>
                </c:pt>
                <c:pt idx="817">
                  <c:v>44918.416030092587</c:v>
                </c:pt>
                <c:pt idx="818">
                  <c:v>44918.45758101852</c:v>
                </c:pt>
                <c:pt idx="819">
                  <c:v>44918.499062499999</c:v>
                </c:pt>
                <c:pt idx="820">
                  <c:v>44918.540578703702</c:v>
                </c:pt>
                <c:pt idx="821">
                  <c:v>44918.582060185181</c:v>
                </c:pt>
                <c:pt idx="822">
                  <c:v>44918.623506944445</c:v>
                </c:pt>
                <c:pt idx="823">
                  <c:v>44918.664965277778</c:v>
                </c:pt>
                <c:pt idx="824">
                  <c:v>44918.706412037034</c:v>
                </c:pt>
                <c:pt idx="825">
                  <c:v>44918.747951388883</c:v>
                </c:pt>
                <c:pt idx="826">
                  <c:v>44918.789398148147</c:v>
                </c:pt>
                <c:pt idx="827">
                  <c:v>44918.830902777772</c:v>
                </c:pt>
                <c:pt idx="828">
                  <c:v>44918.872430555552</c:v>
                </c:pt>
                <c:pt idx="829">
                  <c:v>44918.913796296292</c:v>
                </c:pt>
                <c:pt idx="830">
                  <c:v>44918.955324074072</c:v>
                </c:pt>
                <c:pt idx="831">
                  <c:v>44918.996828703705</c:v>
                </c:pt>
                <c:pt idx="832">
                  <c:v>44919.038263888884</c:v>
                </c:pt>
                <c:pt idx="833">
                  <c:v>44919.079699074071</c:v>
                </c:pt>
                <c:pt idx="834">
                  <c:v>44919.162581018514</c:v>
                </c:pt>
                <c:pt idx="835">
                  <c:v>44919.204039351847</c:v>
                </c:pt>
                <c:pt idx="836">
                  <c:v>44919.245486111111</c:v>
                </c:pt>
                <c:pt idx="837">
                  <c:v>44919.286990740737</c:v>
                </c:pt>
                <c:pt idx="838">
                  <c:v>44919.3284375</c:v>
                </c:pt>
                <c:pt idx="839">
                  <c:v>44919.369884259257</c:v>
                </c:pt>
                <c:pt idx="840">
                  <c:v>44919.411400462959</c:v>
                </c:pt>
                <c:pt idx="841">
                  <c:v>44919.4528125</c:v>
                </c:pt>
                <c:pt idx="842">
                  <c:v>44919.494305555556</c:v>
                </c:pt>
                <c:pt idx="843">
                  <c:v>44919.535810185182</c:v>
                </c:pt>
                <c:pt idx="844">
                  <c:v>44919.577280092592</c:v>
                </c:pt>
                <c:pt idx="845">
                  <c:v>44919.618738425925</c:v>
                </c:pt>
                <c:pt idx="846">
                  <c:v>44919.660173611112</c:v>
                </c:pt>
                <c:pt idx="847">
                  <c:v>44919.701620370368</c:v>
                </c:pt>
                <c:pt idx="848">
                  <c:v>44919.743078703701</c:v>
                </c:pt>
                <c:pt idx="849">
                  <c:v>44919.784537037034</c:v>
                </c:pt>
                <c:pt idx="850">
                  <c:v>44919.82603009259</c:v>
                </c:pt>
                <c:pt idx="851">
                  <c:v>44919.86751157407</c:v>
                </c:pt>
                <c:pt idx="852">
                  <c:v>44919.90893518518</c:v>
                </c:pt>
                <c:pt idx="853">
                  <c:v>44919.95034722222</c:v>
                </c:pt>
                <c:pt idx="854">
                  <c:v>44919.991759259254</c:v>
                </c:pt>
                <c:pt idx="855">
                  <c:v>44920.033171296294</c:v>
                </c:pt>
                <c:pt idx="856">
                  <c:v>44920.074571759258</c:v>
                </c:pt>
                <c:pt idx="857">
                  <c:v>44920.115983796291</c:v>
                </c:pt>
                <c:pt idx="858">
                  <c:v>44920.240231481483</c:v>
                </c:pt>
                <c:pt idx="859">
                  <c:v>44920.28162037037</c:v>
                </c:pt>
                <c:pt idx="860">
                  <c:v>44920.323055555556</c:v>
                </c:pt>
                <c:pt idx="861">
                  <c:v>44920.364490740736</c:v>
                </c:pt>
                <c:pt idx="862">
                  <c:v>44920.405960648146</c:v>
                </c:pt>
                <c:pt idx="863">
                  <c:v>44920.447465277779</c:v>
                </c:pt>
                <c:pt idx="864">
                  <c:v>44920.489108796297</c:v>
                </c:pt>
                <c:pt idx="865">
                  <c:v>44920.530613425923</c:v>
                </c:pt>
                <c:pt idx="866">
                  <c:v>44920.572071759256</c:v>
                </c:pt>
                <c:pt idx="867">
                  <c:v>44920.613518518519</c:v>
                </c:pt>
                <c:pt idx="868">
                  <c:v>44920.654907407406</c:v>
                </c:pt>
                <c:pt idx="869">
                  <c:v>44920.696284722217</c:v>
                </c:pt>
                <c:pt idx="870">
                  <c:v>44920.737650462957</c:v>
                </c:pt>
                <c:pt idx="871">
                  <c:v>44920.779050925921</c:v>
                </c:pt>
                <c:pt idx="872">
                  <c:v>44920.820543981477</c:v>
                </c:pt>
                <c:pt idx="873">
                  <c:v>44920.861979166664</c:v>
                </c:pt>
                <c:pt idx="874">
                  <c:v>44920.903414351851</c:v>
                </c:pt>
                <c:pt idx="875">
                  <c:v>44920.944907407407</c:v>
                </c:pt>
                <c:pt idx="876">
                  <c:v>44920.986388888887</c:v>
                </c:pt>
                <c:pt idx="877">
                  <c:v>44921.027824074074</c:v>
                </c:pt>
                <c:pt idx="878">
                  <c:v>44921.069328703699</c:v>
                </c:pt>
                <c:pt idx="879">
                  <c:v>44921.110856481479</c:v>
                </c:pt>
                <c:pt idx="880">
                  <c:v>44921.152268518519</c:v>
                </c:pt>
                <c:pt idx="881">
                  <c:v>44921.193692129629</c:v>
                </c:pt>
                <c:pt idx="882">
                  <c:v>44921.235138888886</c:v>
                </c:pt>
                <c:pt idx="883">
                  <c:v>44921.276574074072</c:v>
                </c:pt>
                <c:pt idx="884">
                  <c:v>44921.318055555552</c:v>
                </c:pt>
                <c:pt idx="885">
                  <c:v>44921.359594907408</c:v>
                </c:pt>
                <c:pt idx="886">
                  <c:v>44921.401215277772</c:v>
                </c:pt>
                <c:pt idx="887">
                  <c:v>44921.442766203698</c:v>
                </c:pt>
                <c:pt idx="888">
                  <c:v>44921.484421296293</c:v>
                </c:pt>
                <c:pt idx="889">
                  <c:v>44921.525937499995</c:v>
                </c:pt>
                <c:pt idx="890">
                  <c:v>44921.567245370366</c:v>
                </c:pt>
                <c:pt idx="891">
                  <c:v>44921.608634259253</c:v>
                </c:pt>
                <c:pt idx="892">
                  <c:v>44921.650057870371</c:v>
                </c:pt>
                <c:pt idx="893">
                  <c:v>44921.691516203704</c:v>
                </c:pt>
                <c:pt idx="894">
                  <c:v>44921.732974537037</c:v>
                </c:pt>
                <c:pt idx="895">
                  <c:v>44921.77438657407</c:v>
                </c:pt>
                <c:pt idx="896">
                  <c:v>44921.81586805555</c:v>
                </c:pt>
                <c:pt idx="897">
                  <c:v>44921.85733796296</c:v>
                </c:pt>
                <c:pt idx="898">
                  <c:v>44921.898842592593</c:v>
                </c:pt>
                <c:pt idx="899">
                  <c:v>44921.981678240736</c:v>
                </c:pt>
                <c:pt idx="900">
                  <c:v>44922.023090277777</c:v>
                </c:pt>
                <c:pt idx="901">
                  <c:v>44922.064479166664</c:v>
                </c:pt>
                <c:pt idx="902">
                  <c:v>44922.105868055551</c:v>
                </c:pt>
                <c:pt idx="903">
                  <c:v>44922.147222222222</c:v>
                </c:pt>
                <c:pt idx="904">
                  <c:v>44922.188611111109</c:v>
                </c:pt>
                <c:pt idx="905">
                  <c:v>44922.229999999996</c:v>
                </c:pt>
                <c:pt idx="906">
                  <c:v>44922.271377314813</c:v>
                </c:pt>
                <c:pt idx="907">
                  <c:v>44922.312777777777</c:v>
                </c:pt>
                <c:pt idx="908">
                  <c:v>44922.354178240741</c:v>
                </c:pt>
                <c:pt idx="909">
                  <c:v>44922.395613425921</c:v>
                </c:pt>
                <c:pt idx="910">
                  <c:v>44922.437037037038</c:v>
                </c:pt>
                <c:pt idx="911">
                  <c:v>44922.478472222218</c:v>
                </c:pt>
                <c:pt idx="912">
                  <c:v>44922.519895833328</c:v>
                </c:pt>
                <c:pt idx="913">
                  <c:v>44922.561435185184</c:v>
                </c:pt>
                <c:pt idx="914">
                  <c:v>44922.64430555555</c:v>
                </c:pt>
                <c:pt idx="915">
                  <c:v>44922.685659722221</c:v>
                </c:pt>
                <c:pt idx="916">
                  <c:v>44922.72693287037</c:v>
                </c:pt>
                <c:pt idx="917">
                  <c:v>44922.768287037034</c:v>
                </c:pt>
                <c:pt idx="918">
                  <c:v>44922.809606481482</c:v>
                </c:pt>
                <c:pt idx="919">
                  <c:v>44922.850949074069</c:v>
                </c:pt>
                <c:pt idx="920">
                  <c:v>44922.892337962963</c:v>
                </c:pt>
                <c:pt idx="921">
                  <c:v>44922.933692129627</c:v>
                </c:pt>
                <c:pt idx="922">
                  <c:v>44922.975081018514</c:v>
                </c:pt>
                <c:pt idx="923">
                  <c:v>44923.016516203701</c:v>
                </c:pt>
                <c:pt idx="924">
                  <c:v>44923.057893518519</c:v>
                </c:pt>
                <c:pt idx="925">
                  <c:v>44923.099293981482</c:v>
                </c:pt>
                <c:pt idx="926">
                  <c:v>44923.140752314815</c:v>
                </c:pt>
                <c:pt idx="927">
                  <c:v>44923.182199074072</c:v>
                </c:pt>
                <c:pt idx="928">
                  <c:v>44923.223599537036</c:v>
                </c:pt>
                <c:pt idx="929">
                  <c:v>44923.2649537037</c:v>
                </c:pt>
                <c:pt idx="930">
                  <c:v>44923.30631944444</c:v>
                </c:pt>
                <c:pt idx="931">
                  <c:v>44923.347708333327</c:v>
                </c:pt>
                <c:pt idx="932">
                  <c:v>44923.389178240737</c:v>
                </c:pt>
                <c:pt idx="933">
                  <c:v>44923.430706018517</c:v>
                </c:pt>
                <c:pt idx="934">
                  <c:v>44923.47216435185</c:v>
                </c:pt>
                <c:pt idx="935">
                  <c:v>44923.513680555552</c:v>
                </c:pt>
                <c:pt idx="936">
                  <c:v>44923.555115740739</c:v>
                </c:pt>
                <c:pt idx="937">
                  <c:v>44923.59648148148</c:v>
                </c:pt>
                <c:pt idx="938">
                  <c:v>44923.637893518513</c:v>
                </c:pt>
                <c:pt idx="939">
                  <c:v>44923.679270833331</c:v>
                </c:pt>
                <c:pt idx="940">
                  <c:v>44923.720590277779</c:v>
                </c:pt>
                <c:pt idx="941">
                  <c:v>44923.761967592589</c:v>
                </c:pt>
                <c:pt idx="942">
                  <c:v>44923.803391203699</c:v>
                </c:pt>
                <c:pt idx="943">
                  <c:v>44923.844837962963</c:v>
                </c:pt>
                <c:pt idx="944">
                  <c:v>44923.927604166667</c:v>
                </c:pt>
                <c:pt idx="945">
                  <c:v>44923.968969907408</c:v>
                </c:pt>
                <c:pt idx="946">
                  <c:v>44924.010312499995</c:v>
                </c:pt>
                <c:pt idx="947">
                  <c:v>44924.051724537036</c:v>
                </c:pt>
                <c:pt idx="948">
                  <c:v>44924.093113425923</c:v>
                </c:pt>
                <c:pt idx="949">
                  <c:v>44924.134525462963</c:v>
                </c:pt>
                <c:pt idx="950">
                  <c:v>44924.175960648143</c:v>
                </c:pt>
                <c:pt idx="951">
                  <c:v>44924.217430555553</c:v>
                </c:pt>
                <c:pt idx="952">
                  <c:v>44924.258935185186</c:v>
                </c:pt>
                <c:pt idx="953">
                  <c:v>44924.300451388888</c:v>
                </c:pt>
                <c:pt idx="954">
                  <c:v>44924.341828703698</c:v>
                </c:pt>
                <c:pt idx="955">
                  <c:v>44924.383217592593</c:v>
                </c:pt>
                <c:pt idx="956">
                  <c:v>44924.424641203703</c:v>
                </c:pt>
                <c:pt idx="957">
                  <c:v>44924.466168981482</c:v>
                </c:pt>
                <c:pt idx="958">
                  <c:v>44924.507719907408</c:v>
                </c:pt>
                <c:pt idx="959">
                  <c:v>44924.632013888884</c:v>
                </c:pt>
                <c:pt idx="960">
                  <c:v>44924.673356481479</c:v>
                </c:pt>
                <c:pt idx="961">
                  <c:v>44924.714826388888</c:v>
                </c:pt>
                <c:pt idx="962">
                  <c:v>44924.756238425922</c:v>
                </c:pt>
                <c:pt idx="963">
                  <c:v>44924.797673611109</c:v>
                </c:pt>
                <c:pt idx="964">
                  <c:v>44924.839085648149</c:v>
                </c:pt>
                <c:pt idx="965">
                  <c:v>44924.880520833329</c:v>
                </c:pt>
                <c:pt idx="966">
                  <c:v>44924.922025462962</c:v>
                </c:pt>
                <c:pt idx="967">
                  <c:v>44924.963506944441</c:v>
                </c:pt>
                <c:pt idx="968">
                  <c:v>44925.004999999997</c:v>
                </c:pt>
                <c:pt idx="969">
                  <c:v>44925.0465162037</c:v>
                </c:pt>
                <c:pt idx="970">
                  <c:v>44925.08798611111</c:v>
                </c:pt>
                <c:pt idx="971">
                  <c:v>44925.129421296297</c:v>
                </c:pt>
                <c:pt idx="972">
                  <c:v>44925.170902777776</c:v>
                </c:pt>
                <c:pt idx="973">
                  <c:v>44925.212349537032</c:v>
                </c:pt>
                <c:pt idx="974">
                  <c:v>44925.253807870366</c:v>
                </c:pt>
                <c:pt idx="975">
                  <c:v>44925.295266203699</c:v>
                </c:pt>
                <c:pt idx="976">
                  <c:v>44925.336597222216</c:v>
                </c:pt>
                <c:pt idx="977">
                  <c:v>44925.377986111111</c:v>
                </c:pt>
                <c:pt idx="978">
                  <c:v>44925.41942129629</c:v>
                </c:pt>
                <c:pt idx="979">
                  <c:v>44925.4608912037</c:v>
                </c:pt>
                <c:pt idx="980">
                  <c:v>44925.502511574072</c:v>
                </c:pt>
                <c:pt idx="981">
                  <c:v>44925.544016203705</c:v>
                </c:pt>
                <c:pt idx="982">
                  <c:v>44925.585509259254</c:v>
                </c:pt>
                <c:pt idx="983">
                  <c:v>44925.626898148148</c:v>
                </c:pt>
                <c:pt idx="984">
                  <c:v>44925.668275462958</c:v>
                </c:pt>
                <c:pt idx="985">
                  <c:v>44925.709664351853</c:v>
                </c:pt>
                <c:pt idx="986">
                  <c:v>44925.751215277778</c:v>
                </c:pt>
                <c:pt idx="987">
                  <c:v>44925.792662037034</c:v>
                </c:pt>
                <c:pt idx="988">
                  <c:v>44925.834120370368</c:v>
                </c:pt>
                <c:pt idx="989">
                  <c:v>44925.875555555554</c:v>
                </c:pt>
                <c:pt idx="990">
                  <c:v>44925.916979166665</c:v>
                </c:pt>
                <c:pt idx="991">
                  <c:v>44925.958368055552</c:v>
                </c:pt>
                <c:pt idx="992">
                  <c:v>44925.999872685185</c:v>
                </c:pt>
                <c:pt idx="993">
                  <c:v>44926.082777777774</c:v>
                </c:pt>
                <c:pt idx="994">
                  <c:v>44926.124189814815</c:v>
                </c:pt>
                <c:pt idx="995">
                  <c:v>44926.165590277778</c:v>
                </c:pt>
                <c:pt idx="996">
                  <c:v>44926.207002314812</c:v>
                </c:pt>
                <c:pt idx="997">
                  <c:v>44926.248449074068</c:v>
                </c:pt>
                <c:pt idx="998">
                  <c:v>44926.289803240739</c:v>
                </c:pt>
                <c:pt idx="999">
                  <c:v>44926.372627314813</c:v>
                </c:pt>
                <c:pt idx="1000">
                  <c:v>44926.414097222223</c:v>
                </c:pt>
                <c:pt idx="1001">
                  <c:v>44926.455555555556</c:v>
                </c:pt>
                <c:pt idx="1002">
                  <c:v>44926.497164351851</c:v>
                </c:pt>
                <c:pt idx="1003">
                  <c:v>44926.538622685184</c:v>
                </c:pt>
                <c:pt idx="1004">
                  <c:v>44926.580081018517</c:v>
                </c:pt>
                <c:pt idx="1005">
                  <c:v>44926.621539351851</c:v>
                </c:pt>
                <c:pt idx="1006">
                  <c:v>44926.662858796291</c:v>
                </c:pt>
                <c:pt idx="1007">
                  <c:v>44926.704108796293</c:v>
                </c:pt>
                <c:pt idx="1008">
                  <c:v>44926.745451388888</c:v>
                </c:pt>
                <c:pt idx="1009">
                  <c:v>44926.786828703698</c:v>
                </c:pt>
                <c:pt idx="1010">
                  <c:v>44926.828206018516</c:v>
                </c:pt>
                <c:pt idx="1011">
                  <c:v>44926.869594907403</c:v>
                </c:pt>
                <c:pt idx="1012">
                  <c:v>44926.910983796297</c:v>
                </c:pt>
                <c:pt idx="1013">
                  <c:v>44926.952384259253</c:v>
                </c:pt>
                <c:pt idx="1014">
                  <c:v>44926.993900462963</c:v>
                </c:pt>
                <c:pt idx="1015">
                  <c:v>44927.035277777773</c:v>
                </c:pt>
                <c:pt idx="1016">
                  <c:v>44927.076643518514</c:v>
                </c:pt>
                <c:pt idx="1017">
                  <c:v>44927.118043981478</c:v>
                </c:pt>
                <c:pt idx="1018">
                  <c:v>44927.159490740742</c:v>
                </c:pt>
                <c:pt idx="1019">
                  <c:v>44927.200856481482</c:v>
                </c:pt>
                <c:pt idx="1020">
                  <c:v>44927.242245370369</c:v>
                </c:pt>
                <c:pt idx="1021">
                  <c:v>44927.28362268518</c:v>
                </c:pt>
                <c:pt idx="1022">
                  <c:v>44927.324999999997</c:v>
                </c:pt>
                <c:pt idx="1023">
                  <c:v>44927.366493055553</c:v>
                </c:pt>
                <c:pt idx="1024">
                  <c:v>44927.407962962963</c:v>
                </c:pt>
                <c:pt idx="1025">
                  <c:v>44927.449513888889</c:v>
                </c:pt>
                <c:pt idx="1026">
                  <c:v>44927.49114583333</c:v>
                </c:pt>
                <c:pt idx="1027">
                  <c:v>44927.53256944444</c:v>
                </c:pt>
                <c:pt idx="1028">
                  <c:v>44927.573981481481</c:v>
                </c:pt>
                <c:pt idx="1029">
                  <c:v>44927.615416666667</c:v>
                </c:pt>
                <c:pt idx="1030">
                  <c:v>44927.656747685185</c:v>
                </c:pt>
                <c:pt idx="1031">
                  <c:v>44927.698055555556</c:v>
                </c:pt>
                <c:pt idx="1032">
                  <c:v>44927.739363425921</c:v>
                </c:pt>
                <c:pt idx="1033">
                  <c:v>44927.822187499994</c:v>
                </c:pt>
                <c:pt idx="1034">
                  <c:v>44927.863587962958</c:v>
                </c:pt>
                <c:pt idx="1035">
                  <c:v>44927.905081018514</c:v>
                </c:pt>
                <c:pt idx="1036">
                  <c:v>44927.946469907401</c:v>
                </c:pt>
                <c:pt idx="1037">
                  <c:v>44927.987870370365</c:v>
                </c:pt>
                <c:pt idx="1038">
                  <c:v>44928.029548611106</c:v>
                </c:pt>
                <c:pt idx="1039">
                  <c:v>44928.071076388886</c:v>
                </c:pt>
                <c:pt idx="1040">
                  <c:v>44928.112511574072</c:v>
                </c:pt>
                <c:pt idx="1041">
                  <c:v>44928.153912037036</c:v>
                </c:pt>
                <c:pt idx="1042">
                  <c:v>44928.195185185185</c:v>
                </c:pt>
                <c:pt idx="1043">
                  <c:v>44928.236539351848</c:v>
                </c:pt>
                <c:pt idx="1044">
                  <c:v>44928.278101851851</c:v>
                </c:pt>
                <c:pt idx="1045">
                  <c:v>44928.360775462963</c:v>
                </c:pt>
                <c:pt idx="1046">
                  <c:v>44928.402199074073</c:v>
                </c:pt>
                <c:pt idx="1047">
                  <c:v>44928.443668981476</c:v>
                </c:pt>
                <c:pt idx="1048">
                  <c:v>44928.485266203701</c:v>
                </c:pt>
                <c:pt idx="1049">
                  <c:v>44928.52674768518</c:v>
                </c:pt>
                <c:pt idx="1050">
                  <c:v>44928.568171296291</c:v>
                </c:pt>
                <c:pt idx="1051">
                  <c:v>44928.609594907408</c:v>
                </c:pt>
                <c:pt idx="1052">
                  <c:v>44928.650937499995</c:v>
                </c:pt>
                <c:pt idx="1053">
                  <c:v>44928.692268518513</c:v>
                </c:pt>
                <c:pt idx="1054">
                  <c:v>44928.733634259253</c:v>
                </c:pt>
                <c:pt idx="1055">
                  <c:v>44928.775104166663</c:v>
                </c:pt>
                <c:pt idx="1056">
                  <c:v>44928.816516203704</c:v>
                </c:pt>
                <c:pt idx="1057">
                  <c:v>44928.857870370368</c:v>
                </c:pt>
                <c:pt idx="1058">
                  <c:v>44928.899259259255</c:v>
                </c:pt>
                <c:pt idx="1059">
                  <c:v>44928.940706018519</c:v>
                </c:pt>
                <c:pt idx="1060">
                  <c:v>44928.982175925921</c:v>
                </c:pt>
                <c:pt idx="1061">
                  <c:v>44929.023587962962</c:v>
                </c:pt>
                <c:pt idx="1062">
                  <c:v>44929.064965277772</c:v>
                </c:pt>
                <c:pt idx="1063">
                  <c:v>44929.106354166666</c:v>
                </c:pt>
                <c:pt idx="1064">
                  <c:v>44929.147731481477</c:v>
                </c:pt>
                <c:pt idx="1065">
                  <c:v>44929.189143518517</c:v>
                </c:pt>
                <c:pt idx="1066">
                  <c:v>44929.23055555555</c:v>
                </c:pt>
                <c:pt idx="1067">
                  <c:v>44929.271979166668</c:v>
                </c:pt>
                <c:pt idx="1068">
                  <c:v>44929.313414351847</c:v>
                </c:pt>
                <c:pt idx="1069">
                  <c:v>44929.354826388888</c:v>
                </c:pt>
                <c:pt idx="1070">
                  <c:v>44929.396273148144</c:v>
                </c:pt>
                <c:pt idx="1071">
                  <c:v>44929.437708333331</c:v>
                </c:pt>
                <c:pt idx="1072">
                  <c:v>44929.479108796295</c:v>
                </c:pt>
                <c:pt idx="1073">
                  <c:v>44929.520532407405</c:v>
                </c:pt>
                <c:pt idx="1074">
                  <c:v>44929.561990740738</c:v>
                </c:pt>
                <c:pt idx="1075">
                  <c:v>44929.603379629625</c:v>
                </c:pt>
                <c:pt idx="1076">
                  <c:v>44929.644791666666</c:v>
                </c:pt>
                <c:pt idx="1077">
                  <c:v>44929.686192129629</c:v>
                </c:pt>
                <c:pt idx="1078">
                  <c:v>44929.72756944444</c:v>
                </c:pt>
                <c:pt idx="1079">
                  <c:v>44929.76893518518</c:v>
                </c:pt>
                <c:pt idx="1080">
                  <c:v>44929.810254629629</c:v>
                </c:pt>
                <c:pt idx="1081">
                  <c:v>44929.851631944439</c:v>
                </c:pt>
                <c:pt idx="1082">
                  <c:v>44929.89298611111</c:v>
                </c:pt>
                <c:pt idx="1083">
                  <c:v>44929.934374999997</c:v>
                </c:pt>
                <c:pt idx="1084">
                  <c:v>44929.975775462961</c:v>
                </c:pt>
                <c:pt idx="1085">
                  <c:v>44930.017141203702</c:v>
                </c:pt>
                <c:pt idx="1086">
                  <c:v>44930.058553240735</c:v>
                </c:pt>
                <c:pt idx="1087">
                  <c:v>44930.099942129629</c:v>
                </c:pt>
                <c:pt idx="1088">
                  <c:v>44930.141331018516</c:v>
                </c:pt>
                <c:pt idx="1089">
                  <c:v>44930.182708333334</c:v>
                </c:pt>
                <c:pt idx="1090">
                  <c:v>44930.224097222221</c:v>
                </c:pt>
                <c:pt idx="1091">
                  <c:v>44930.306874999995</c:v>
                </c:pt>
                <c:pt idx="1092">
                  <c:v>44930.348344907405</c:v>
                </c:pt>
                <c:pt idx="1093">
                  <c:v>44930.389837962961</c:v>
                </c:pt>
                <c:pt idx="1094">
                  <c:v>44930.43136574074</c:v>
                </c:pt>
                <c:pt idx="1095">
                  <c:v>44930.472928240735</c:v>
                </c:pt>
                <c:pt idx="1096">
                  <c:v>44930.514386574068</c:v>
                </c:pt>
                <c:pt idx="1097">
                  <c:v>44930.555833333332</c:v>
                </c:pt>
                <c:pt idx="1098">
                  <c:v>44930.638703703698</c:v>
                </c:pt>
                <c:pt idx="1099">
                  <c:v>44930.68005787037</c:v>
                </c:pt>
                <c:pt idx="1100">
                  <c:v>44930.72142361111</c:v>
                </c:pt>
                <c:pt idx="1101">
                  <c:v>44930.76290509259</c:v>
                </c:pt>
                <c:pt idx="1102">
                  <c:v>44930.804305555554</c:v>
                </c:pt>
                <c:pt idx="1103">
                  <c:v>44930.845706018517</c:v>
                </c:pt>
                <c:pt idx="1104">
                  <c:v>44930.887106481481</c:v>
                </c:pt>
                <c:pt idx="1105">
                  <c:v>44930.928530092591</c:v>
                </c:pt>
                <c:pt idx="1106">
                  <c:v>44930.969976851848</c:v>
                </c:pt>
                <c:pt idx="1107">
                  <c:v>44931.011400462958</c:v>
                </c:pt>
                <c:pt idx="1108">
                  <c:v>44931.052777777775</c:v>
                </c:pt>
                <c:pt idx="1109">
                  <c:v>44931.094189814816</c:v>
                </c:pt>
                <c:pt idx="1110">
                  <c:v>44931.135659722218</c:v>
                </c:pt>
                <c:pt idx="1111">
                  <c:v>44931.177071759259</c:v>
                </c:pt>
                <c:pt idx="1112">
                  <c:v>44931.218483796292</c:v>
                </c:pt>
                <c:pt idx="1113">
                  <c:v>44931.25986111111</c:v>
                </c:pt>
                <c:pt idx="1114">
                  <c:v>44931.30128472222</c:v>
                </c:pt>
                <c:pt idx="1115">
                  <c:v>44931.342743055553</c:v>
                </c:pt>
                <c:pt idx="1116">
                  <c:v>44931.384166666663</c:v>
                </c:pt>
                <c:pt idx="1117">
                  <c:v>44931.425590277773</c:v>
                </c:pt>
                <c:pt idx="1118">
                  <c:v>44931.508530092593</c:v>
                </c:pt>
                <c:pt idx="1119">
                  <c:v>44931.549988425926</c:v>
                </c:pt>
                <c:pt idx="1120">
                  <c:v>44931.591412037036</c:v>
                </c:pt>
                <c:pt idx="1121">
                  <c:v>44931.632789351846</c:v>
                </c:pt>
                <c:pt idx="1122">
                  <c:v>44931.674155092587</c:v>
                </c:pt>
                <c:pt idx="1123">
                  <c:v>44931.715532407405</c:v>
                </c:pt>
                <c:pt idx="1124">
                  <c:v>44931.756921296292</c:v>
                </c:pt>
                <c:pt idx="1125">
                  <c:v>44931.839733796296</c:v>
                </c:pt>
                <c:pt idx="1126">
                  <c:v>44931.881076388883</c:v>
                </c:pt>
                <c:pt idx="1127">
                  <c:v>44931.922418981478</c:v>
                </c:pt>
                <c:pt idx="1128">
                  <c:v>44931.963761574072</c:v>
                </c:pt>
                <c:pt idx="1129">
                  <c:v>44932.005115740736</c:v>
                </c:pt>
                <c:pt idx="1130">
                  <c:v>44932.129270833328</c:v>
                </c:pt>
                <c:pt idx="1131">
                  <c:v>44932.253425925926</c:v>
                </c:pt>
                <c:pt idx="1132">
                  <c:v>44932.294814814813</c:v>
                </c:pt>
                <c:pt idx="1133">
                  <c:v>44932.336238425924</c:v>
                </c:pt>
                <c:pt idx="1134">
                  <c:v>44932.377824074072</c:v>
                </c:pt>
                <c:pt idx="1135">
                  <c:v>44932.419386574074</c:v>
                </c:pt>
                <c:pt idx="1136">
                  <c:v>44932.461006944439</c:v>
                </c:pt>
                <c:pt idx="1137">
                  <c:v>44932.502812499995</c:v>
                </c:pt>
                <c:pt idx="1138">
                  <c:v>44932.544444444444</c:v>
                </c:pt>
                <c:pt idx="1139">
                  <c:v>44932.586122685185</c:v>
                </c:pt>
                <c:pt idx="1140">
                  <c:v>44932.627499999995</c:v>
                </c:pt>
                <c:pt idx="1141">
                  <c:v>44932.668865740736</c:v>
                </c:pt>
                <c:pt idx="1142">
                  <c:v>44932.710300925923</c:v>
                </c:pt>
                <c:pt idx="1143">
                  <c:v>44932.751747685186</c:v>
                </c:pt>
                <c:pt idx="1144">
                  <c:v>44932.793252314812</c:v>
                </c:pt>
                <c:pt idx="1145">
                  <c:v>44932.834861111107</c:v>
                </c:pt>
                <c:pt idx="1146">
                  <c:v>44932.876435185186</c:v>
                </c:pt>
                <c:pt idx="1147">
                  <c:v>44932.917997685181</c:v>
                </c:pt>
                <c:pt idx="1148">
                  <c:v>44932.959513888884</c:v>
                </c:pt>
                <c:pt idx="1149">
                  <c:v>44933.001041666663</c:v>
                </c:pt>
                <c:pt idx="1150">
                  <c:v>44933.042453703703</c:v>
                </c:pt>
                <c:pt idx="1151">
                  <c:v>44933.083912037036</c:v>
                </c:pt>
                <c:pt idx="1152">
                  <c:v>44933.125358796293</c:v>
                </c:pt>
                <c:pt idx="1153">
                  <c:v>44933.208275462959</c:v>
                </c:pt>
                <c:pt idx="1154">
                  <c:v>44933.249722222223</c:v>
                </c:pt>
                <c:pt idx="1155">
                  <c:v>44933.291157407402</c:v>
                </c:pt>
                <c:pt idx="1156">
                  <c:v>44933.332615740735</c:v>
                </c:pt>
                <c:pt idx="1157">
                  <c:v>44933.374074074069</c:v>
                </c:pt>
                <c:pt idx="1158">
                  <c:v>44933.415659722217</c:v>
                </c:pt>
                <c:pt idx="1159">
                  <c:v>44933.457210648143</c:v>
                </c:pt>
                <c:pt idx="1160">
                  <c:v>44933.498726851853</c:v>
                </c:pt>
                <c:pt idx="1161">
                  <c:v>44933.540208333332</c:v>
                </c:pt>
                <c:pt idx="1162">
                  <c:v>44933.581678240742</c:v>
                </c:pt>
                <c:pt idx="1163">
                  <c:v>44933.623124999998</c:v>
                </c:pt>
                <c:pt idx="1164">
                  <c:v>44933.664409722223</c:v>
                </c:pt>
                <c:pt idx="1165">
                  <c:v>44933.705763888887</c:v>
                </c:pt>
                <c:pt idx="1166">
                  <c:v>44933.747152777774</c:v>
                </c:pt>
                <c:pt idx="1167">
                  <c:v>44933.788773148146</c:v>
                </c:pt>
                <c:pt idx="1168">
                  <c:v>44933.830231481479</c:v>
                </c:pt>
                <c:pt idx="1169">
                  <c:v>44933.871724537035</c:v>
                </c:pt>
                <c:pt idx="1170">
                  <c:v>44933.913136574069</c:v>
                </c:pt>
                <c:pt idx="1171">
                  <c:v>44933.954687499994</c:v>
                </c:pt>
                <c:pt idx="1172">
                  <c:v>44933.996087962958</c:v>
                </c:pt>
                <c:pt idx="1173">
                  <c:v>44934.037557870368</c:v>
                </c:pt>
                <c:pt idx="1174">
                  <c:v>44934.078993055555</c:v>
                </c:pt>
                <c:pt idx="1175">
                  <c:v>44934.120393518519</c:v>
                </c:pt>
                <c:pt idx="1176">
                  <c:v>44934.161851851852</c:v>
                </c:pt>
                <c:pt idx="1177">
                  <c:v>44934.203356481477</c:v>
                </c:pt>
                <c:pt idx="1178">
                  <c:v>44934.24487268518</c:v>
                </c:pt>
                <c:pt idx="1179">
                  <c:v>44934.286400462959</c:v>
                </c:pt>
                <c:pt idx="1180">
                  <c:v>44934.327870370369</c:v>
                </c:pt>
                <c:pt idx="1181">
                  <c:v>44934.369363425925</c:v>
                </c:pt>
                <c:pt idx="1182">
                  <c:v>44934.410879629628</c:v>
                </c:pt>
                <c:pt idx="1183">
                  <c:v>44934.45239583333</c:v>
                </c:pt>
                <c:pt idx="1184">
                  <c:v>44934.493958333333</c:v>
                </c:pt>
                <c:pt idx="1185">
                  <c:v>44934.535451388889</c:v>
                </c:pt>
                <c:pt idx="1186">
                  <c:v>44934.577002314814</c:v>
                </c:pt>
                <c:pt idx="1187">
                  <c:v>44934.618495370371</c:v>
                </c:pt>
                <c:pt idx="1188">
                  <c:v>44934.65993055555</c:v>
                </c:pt>
                <c:pt idx="1189">
                  <c:v>44934.701273148145</c:v>
                </c:pt>
                <c:pt idx="1190">
                  <c:v>44934.742638888885</c:v>
                </c:pt>
                <c:pt idx="1191">
                  <c:v>44934.784120370365</c:v>
                </c:pt>
                <c:pt idx="1192">
                  <c:v>44934.825555555552</c:v>
                </c:pt>
                <c:pt idx="1193">
                  <c:v>44934.866990740738</c:v>
                </c:pt>
                <c:pt idx="1194">
                  <c:v>44934.908425925925</c:v>
                </c:pt>
                <c:pt idx="1195">
                  <c:v>44934.949803240735</c:v>
                </c:pt>
                <c:pt idx="1196">
                  <c:v>44934.991238425922</c:v>
                </c:pt>
                <c:pt idx="1197">
                  <c:v>44935.032673611109</c:v>
                </c:pt>
                <c:pt idx="1198">
                  <c:v>44935.074097222219</c:v>
                </c:pt>
                <c:pt idx="1199">
                  <c:v>44935.115520833329</c:v>
                </c:pt>
                <c:pt idx="1200">
                  <c:v>44935.156921296293</c:v>
                </c:pt>
                <c:pt idx="1201">
                  <c:v>44935.198321759257</c:v>
                </c:pt>
                <c:pt idx="1202">
                  <c:v>44935.239664351851</c:v>
                </c:pt>
                <c:pt idx="1203">
                  <c:v>44935.281076388885</c:v>
                </c:pt>
                <c:pt idx="1204">
                  <c:v>44935.322511574072</c:v>
                </c:pt>
                <c:pt idx="1205">
                  <c:v>44935.405289351853</c:v>
                </c:pt>
                <c:pt idx="1206">
                  <c:v>44935.446805555555</c:v>
                </c:pt>
                <c:pt idx="1207">
                  <c:v>44935.488321759258</c:v>
                </c:pt>
                <c:pt idx="1208">
                  <c:v>44935.529780092591</c:v>
                </c:pt>
                <c:pt idx="1209">
                  <c:v>44935.571215277778</c:v>
                </c:pt>
                <c:pt idx="1210">
                  <c:v>44935.612546296295</c:v>
                </c:pt>
                <c:pt idx="1211">
                  <c:v>44935.653923611106</c:v>
                </c:pt>
                <c:pt idx="1212">
                  <c:v>44935.695243055554</c:v>
                </c:pt>
                <c:pt idx="1213">
                  <c:v>44935.736597222218</c:v>
                </c:pt>
                <c:pt idx="1214">
                  <c:v>44935.819363425922</c:v>
                </c:pt>
                <c:pt idx="1215">
                  <c:v>44935.860856481479</c:v>
                </c:pt>
                <c:pt idx="1216">
                  <c:v>44935.902337962958</c:v>
                </c:pt>
                <c:pt idx="1217">
                  <c:v>44935.943796296291</c:v>
                </c:pt>
                <c:pt idx="1218">
                  <c:v>44935.985312500001</c:v>
                </c:pt>
                <c:pt idx="1219">
                  <c:v>44936.02680555555</c:v>
                </c:pt>
                <c:pt idx="1220">
                  <c:v>44936.068310185183</c:v>
                </c:pt>
                <c:pt idx="1221">
                  <c:v>44936.109756944439</c:v>
                </c:pt>
                <c:pt idx="1222">
                  <c:v>44936.151226851849</c:v>
                </c:pt>
                <c:pt idx="1223">
                  <c:v>44936.192719907405</c:v>
                </c:pt>
                <c:pt idx="1224">
                  <c:v>44936.234108796292</c:v>
                </c:pt>
                <c:pt idx="1225">
                  <c:v>44936.275601851848</c:v>
                </c:pt>
                <c:pt idx="1226">
                  <c:v>44936.317060185182</c:v>
                </c:pt>
                <c:pt idx="1227">
                  <c:v>44936.358587962961</c:v>
                </c:pt>
                <c:pt idx="1228">
                  <c:v>44936.40006944444</c:v>
                </c:pt>
                <c:pt idx="1229">
                  <c:v>44936.441562499997</c:v>
                </c:pt>
                <c:pt idx="1230">
                  <c:v>44936.483113425922</c:v>
                </c:pt>
                <c:pt idx="1231">
                  <c:v>44936.524548611109</c:v>
                </c:pt>
                <c:pt idx="1232">
                  <c:v>44936.565995370365</c:v>
                </c:pt>
                <c:pt idx="1233">
                  <c:v>44936.607395833329</c:v>
                </c:pt>
                <c:pt idx="1234">
                  <c:v>44936.64876157407</c:v>
                </c:pt>
                <c:pt idx="1235">
                  <c:v>44936.690219907403</c:v>
                </c:pt>
                <c:pt idx="1236">
                  <c:v>44936.731562499997</c:v>
                </c:pt>
                <c:pt idx="1237">
                  <c:v>44936.773009259254</c:v>
                </c:pt>
                <c:pt idx="1238">
                  <c:v>44936.81450231481</c:v>
                </c:pt>
                <c:pt idx="1239">
                  <c:v>44936.856030092589</c:v>
                </c:pt>
                <c:pt idx="1240">
                  <c:v>44936.897534722222</c:v>
                </c:pt>
                <c:pt idx="1241">
                  <c:v>44936.939039351848</c:v>
                </c:pt>
                <c:pt idx="1242">
                  <c:v>44936.980451388888</c:v>
                </c:pt>
                <c:pt idx="1243">
                  <c:v>44937.063321759255</c:v>
                </c:pt>
                <c:pt idx="1244">
                  <c:v>44937.104722222219</c:v>
                </c:pt>
                <c:pt idx="1245">
                  <c:v>44937.146111111106</c:v>
                </c:pt>
                <c:pt idx="1246">
                  <c:v>44937.1875</c:v>
                </c:pt>
                <c:pt idx="1247">
                  <c:v>44937.22887731481</c:v>
                </c:pt>
                <c:pt idx="1248">
                  <c:v>44937.270277777774</c:v>
                </c:pt>
                <c:pt idx="1249">
                  <c:v>44937.311678240738</c:v>
                </c:pt>
                <c:pt idx="1250">
                  <c:v>44937.353148148148</c:v>
                </c:pt>
                <c:pt idx="1251">
                  <c:v>44937.394594907404</c:v>
                </c:pt>
                <c:pt idx="1252">
                  <c:v>44937.436111111107</c:v>
                </c:pt>
                <c:pt idx="1253">
                  <c:v>44937.477581018517</c:v>
                </c:pt>
                <c:pt idx="1254">
                  <c:v>44937.519097222219</c:v>
                </c:pt>
                <c:pt idx="1255">
                  <c:v>44937.560497685183</c:v>
                </c:pt>
                <c:pt idx="1256">
                  <c:v>44937.601956018516</c:v>
                </c:pt>
                <c:pt idx="1257">
                  <c:v>44937.643391203703</c:v>
                </c:pt>
                <c:pt idx="1258">
                  <c:v>44937.68482638889</c:v>
                </c:pt>
                <c:pt idx="1259">
                  <c:v>44937.7262037037</c:v>
                </c:pt>
                <c:pt idx="1260">
                  <c:v>44937.767581018517</c:v>
                </c:pt>
                <c:pt idx="1261">
                  <c:v>44937.80905092592</c:v>
                </c:pt>
                <c:pt idx="1262">
                  <c:v>44937.850486111107</c:v>
                </c:pt>
                <c:pt idx="1263">
                  <c:v>44937.891956018517</c:v>
                </c:pt>
                <c:pt idx="1264">
                  <c:v>44937.933333333334</c:v>
                </c:pt>
                <c:pt idx="1265">
                  <c:v>44937.974710648145</c:v>
                </c:pt>
                <c:pt idx="1266">
                  <c:v>44938.016111111108</c:v>
                </c:pt>
                <c:pt idx="1267">
                  <c:v>44938.057465277772</c:v>
                </c:pt>
                <c:pt idx="1268">
                  <c:v>44938.098807870367</c:v>
                </c:pt>
                <c:pt idx="1269">
                  <c:v>44938.140162037038</c:v>
                </c:pt>
                <c:pt idx="1270">
                  <c:v>44938.181527777779</c:v>
                </c:pt>
                <c:pt idx="1271">
                  <c:v>44938.264374999999</c:v>
                </c:pt>
                <c:pt idx="1272">
                  <c:v>44938.305787037032</c:v>
                </c:pt>
                <c:pt idx="1273">
                  <c:v>44938.347280092588</c:v>
                </c:pt>
                <c:pt idx="1274">
                  <c:v>44938.388854166667</c:v>
                </c:pt>
                <c:pt idx="1275">
                  <c:v>44938.471770833334</c:v>
                </c:pt>
                <c:pt idx="1276">
                  <c:v>44938.51321759259</c:v>
                </c:pt>
                <c:pt idx="1277">
                  <c:v>44938.554629629631</c:v>
                </c:pt>
                <c:pt idx="1278">
                  <c:v>44938.596053240741</c:v>
                </c:pt>
                <c:pt idx="1279">
                  <c:v>44938.637476851851</c:v>
                </c:pt>
                <c:pt idx="1280">
                  <c:v>44938.678854166661</c:v>
                </c:pt>
                <c:pt idx="1281">
                  <c:v>44938.720173611109</c:v>
                </c:pt>
                <c:pt idx="1282">
                  <c:v>44938.761527777773</c:v>
                </c:pt>
                <c:pt idx="1283">
                  <c:v>44938.802974537037</c:v>
                </c:pt>
                <c:pt idx="1284">
                  <c:v>44938.844340277778</c:v>
                </c:pt>
                <c:pt idx="1285">
                  <c:v>44938.885729166665</c:v>
                </c:pt>
                <c:pt idx="1286">
                  <c:v>44938.927141203698</c:v>
                </c:pt>
                <c:pt idx="1287">
                  <c:v>44938.968622685185</c:v>
                </c:pt>
                <c:pt idx="1288">
                  <c:v>44939.010092592587</c:v>
                </c:pt>
                <c:pt idx="1289">
                  <c:v>44939.051516203705</c:v>
                </c:pt>
                <c:pt idx="1290">
                  <c:v>44939.092962962961</c:v>
                </c:pt>
                <c:pt idx="1291">
                  <c:v>44939.134398148148</c:v>
                </c:pt>
                <c:pt idx="1292">
                  <c:v>44939.175810185181</c:v>
                </c:pt>
                <c:pt idx="1293">
                  <c:v>44939.217199074068</c:v>
                </c:pt>
                <c:pt idx="1294">
                  <c:v>44939.258645833332</c:v>
                </c:pt>
                <c:pt idx="1295">
                  <c:v>44939.300034722219</c:v>
                </c:pt>
                <c:pt idx="1296">
                  <c:v>44939.341446759259</c:v>
                </c:pt>
                <c:pt idx="1297">
                  <c:v>44939.382905092592</c:v>
                </c:pt>
                <c:pt idx="1298">
                  <c:v>44939.424386574072</c:v>
                </c:pt>
                <c:pt idx="1299">
                  <c:v>44939.465868055551</c:v>
                </c:pt>
                <c:pt idx="1300">
                  <c:v>44939.548807870371</c:v>
                </c:pt>
                <c:pt idx="1301">
                  <c:v>44939.590219907404</c:v>
                </c:pt>
                <c:pt idx="1302">
                  <c:v>44939.631469907406</c:v>
                </c:pt>
                <c:pt idx="1303">
                  <c:v>44939.672847222217</c:v>
                </c:pt>
                <c:pt idx="1304">
                  <c:v>44939.714270833334</c:v>
                </c:pt>
                <c:pt idx="1305">
                  <c:v>44939.755694444444</c:v>
                </c:pt>
                <c:pt idx="1306">
                  <c:v>44939.797083333331</c:v>
                </c:pt>
                <c:pt idx="1307">
                  <c:v>44939.838506944441</c:v>
                </c:pt>
                <c:pt idx="1308">
                  <c:v>44939.879884259259</c:v>
                </c:pt>
                <c:pt idx="1309">
                  <c:v>44939.921296296292</c:v>
                </c:pt>
                <c:pt idx="1310">
                  <c:v>44939.962685185186</c:v>
                </c:pt>
                <c:pt idx="1311">
                  <c:v>44940.004074074073</c:v>
                </c:pt>
                <c:pt idx="1312">
                  <c:v>44940.04546296296</c:v>
                </c:pt>
                <c:pt idx="1313">
                  <c:v>44940.086817129624</c:v>
                </c:pt>
                <c:pt idx="1314">
                  <c:v>44940.128240740742</c:v>
                </c:pt>
                <c:pt idx="1315">
                  <c:v>44940.169687499998</c:v>
                </c:pt>
                <c:pt idx="1316">
                  <c:v>44940.211122685185</c:v>
                </c:pt>
                <c:pt idx="1317">
                  <c:v>44940.252499999995</c:v>
                </c:pt>
                <c:pt idx="1318">
                  <c:v>44940.293912037036</c:v>
                </c:pt>
                <c:pt idx="1319">
                  <c:v>44940.335289351846</c:v>
                </c:pt>
                <c:pt idx="1320">
                  <c:v>44940.376655092587</c:v>
                </c:pt>
                <c:pt idx="1321">
                  <c:v>44940.418078703704</c:v>
                </c:pt>
                <c:pt idx="1322">
                  <c:v>44940.459652777776</c:v>
                </c:pt>
                <c:pt idx="1323">
                  <c:v>44940.501145833332</c:v>
                </c:pt>
                <c:pt idx="1324">
                  <c:v>44940.542662037034</c:v>
                </c:pt>
                <c:pt idx="1325">
                  <c:v>44940.584050925921</c:v>
                </c:pt>
                <c:pt idx="1326">
                  <c:v>44940.625416666662</c:v>
                </c:pt>
                <c:pt idx="1327">
                  <c:v>44940.666782407403</c:v>
                </c:pt>
                <c:pt idx="1328">
                  <c:v>44940.708113425921</c:v>
                </c:pt>
                <c:pt idx="1329">
                  <c:v>44940.749398148146</c:v>
                </c:pt>
                <c:pt idx="1330">
                  <c:v>44940.790833333333</c:v>
                </c:pt>
                <c:pt idx="1331">
                  <c:v>44940.832245370366</c:v>
                </c:pt>
                <c:pt idx="1332">
                  <c:v>44940.873680555553</c:v>
                </c:pt>
                <c:pt idx="1333">
                  <c:v>44940.915046296293</c:v>
                </c:pt>
                <c:pt idx="1334">
                  <c:v>44940.956458333334</c:v>
                </c:pt>
                <c:pt idx="1335">
                  <c:v>44940.997870370367</c:v>
                </c:pt>
                <c:pt idx="1336">
                  <c:v>44941.039340277777</c:v>
                </c:pt>
                <c:pt idx="1337">
                  <c:v>44941.122199074074</c:v>
                </c:pt>
                <c:pt idx="1338">
                  <c:v>44941.163668981477</c:v>
                </c:pt>
                <c:pt idx="1339">
                  <c:v>44941.205092592587</c:v>
                </c:pt>
                <c:pt idx="1340">
                  <c:v>44941.246608796297</c:v>
                </c:pt>
                <c:pt idx="1341">
                  <c:v>44941.287974537037</c:v>
                </c:pt>
                <c:pt idx="1342">
                  <c:v>44941.370810185181</c:v>
                </c:pt>
                <c:pt idx="1343">
                  <c:v>44941.412233796291</c:v>
                </c:pt>
                <c:pt idx="1344">
                  <c:v>44941.453715277778</c:v>
                </c:pt>
                <c:pt idx="1345">
                  <c:v>44941.494953703703</c:v>
                </c:pt>
                <c:pt idx="1346">
                  <c:v>44941.536238425921</c:v>
                </c:pt>
                <c:pt idx="1347">
                  <c:v>44941.577662037038</c:v>
                </c:pt>
                <c:pt idx="1348">
                  <c:v>44941.619016203702</c:v>
                </c:pt>
                <c:pt idx="1349">
                  <c:v>44941.660393518519</c:v>
                </c:pt>
                <c:pt idx="1350">
                  <c:v>44941.70177083333</c:v>
                </c:pt>
                <c:pt idx="1351">
                  <c:v>44941.743113425924</c:v>
                </c:pt>
                <c:pt idx="1352">
                  <c:v>44941.784444444442</c:v>
                </c:pt>
                <c:pt idx="1353">
                  <c:v>44941.825775462959</c:v>
                </c:pt>
                <c:pt idx="1354">
                  <c:v>44941.908530092587</c:v>
                </c:pt>
                <c:pt idx="1355">
                  <c:v>44941.949942129628</c:v>
                </c:pt>
                <c:pt idx="1356">
                  <c:v>44941.991388888884</c:v>
                </c:pt>
                <c:pt idx="1357">
                  <c:v>44942.032766203702</c:v>
                </c:pt>
                <c:pt idx="1358">
                  <c:v>44942.074224537035</c:v>
                </c:pt>
                <c:pt idx="1359">
                  <c:v>44942.115613425922</c:v>
                </c:pt>
                <c:pt idx="1360">
                  <c:v>44942.156979166662</c:v>
                </c:pt>
                <c:pt idx="1361">
                  <c:v>44942.239699074074</c:v>
                </c:pt>
                <c:pt idx="1362">
                  <c:v>44942.281145833331</c:v>
                </c:pt>
                <c:pt idx="1363">
                  <c:v>44942.322534722218</c:v>
                </c:pt>
                <c:pt idx="1364">
                  <c:v>44942.363958333328</c:v>
                </c:pt>
                <c:pt idx="1365">
                  <c:v>44942.405486111107</c:v>
                </c:pt>
                <c:pt idx="1366">
                  <c:v>44942.446979166663</c:v>
                </c:pt>
                <c:pt idx="1367">
                  <c:v>44942.488425925927</c:v>
                </c:pt>
                <c:pt idx="1368">
                  <c:v>44942.529872685183</c:v>
                </c:pt>
                <c:pt idx="1369">
                  <c:v>44942.57130787037</c:v>
                </c:pt>
                <c:pt idx="1370">
                  <c:v>44942.61273148148</c:v>
                </c:pt>
                <c:pt idx="1371">
                  <c:v>44942.654050925921</c:v>
                </c:pt>
                <c:pt idx="1372">
                  <c:v>44942.695451388885</c:v>
                </c:pt>
                <c:pt idx="1373">
                  <c:v>44942.736770833333</c:v>
                </c:pt>
                <c:pt idx="1374">
                  <c:v>44942.778240740736</c:v>
                </c:pt>
                <c:pt idx="1375">
                  <c:v>44942.8196412037</c:v>
                </c:pt>
                <c:pt idx="1376">
                  <c:v>44942.860983796294</c:v>
                </c:pt>
                <c:pt idx="1377">
                  <c:v>44942.902303240735</c:v>
                </c:pt>
                <c:pt idx="1378">
                  <c:v>44942.985185185185</c:v>
                </c:pt>
                <c:pt idx="1379">
                  <c:v>44943.026597222219</c:v>
                </c:pt>
                <c:pt idx="1380">
                  <c:v>44943.067939814813</c:v>
                </c:pt>
                <c:pt idx="1381">
                  <c:v>44943.109305555554</c:v>
                </c:pt>
                <c:pt idx="1382">
                  <c:v>44943.150729166664</c:v>
                </c:pt>
                <c:pt idx="1383">
                  <c:v>44943.192048611112</c:v>
                </c:pt>
                <c:pt idx="1384">
                  <c:v>44943.27475694444</c:v>
                </c:pt>
                <c:pt idx="1385">
                  <c:v>44943.316122685181</c:v>
                </c:pt>
                <c:pt idx="1386">
                  <c:v>44943.357511574075</c:v>
                </c:pt>
                <c:pt idx="1387">
                  <c:v>44943.39907407407</c:v>
                </c:pt>
                <c:pt idx="1388">
                  <c:v>44943.440624999996</c:v>
                </c:pt>
                <c:pt idx="1389">
                  <c:v>44943.482187499998</c:v>
                </c:pt>
                <c:pt idx="1390">
                  <c:v>44943.523645833331</c:v>
                </c:pt>
                <c:pt idx="1391">
                  <c:v>44943.565115740741</c:v>
                </c:pt>
                <c:pt idx="1392">
                  <c:v>44943.606562499997</c:v>
                </c:pt>
                <c:pt idx="1393">
                  <c:v>44943.647870370369</c:v>
                </c:pt>
                <c:pt idx="1394">
                  <c:v>44943.689201388886</c:v>
                </c:pt>
                <c:pt idx="1395">
                  <c:v>44943.730532407404</c:v>
                </c:pt>
                <c:pt idx="1396">
                  <c:v>44943.813356481478</c:v>
                </c:pt>
                <c:pt idx="1397">
                  <c:v>44943.854733796295</c:v>
                </c:pt>
                <c:pt idx="1398">
                  <c:v>44943.896053240736</c:v>
                </c:pt>
                <c:pt idx="1399">
                  <c:v>44943.937384259254</c:v>
                </c:pt>
                <c:pt idx="1400">
                  <c:v>44943.978784722218</c:v>
                </c:pt>
                <c:pt idx="1401">
                  <c:v>44944.020104166666</c:v>
                </c:pt>
                <c:pt idx="1402">
                  <c:v>44944.061516203699</c:v>
                </c:pt>
                <c:pt idx="1403">
                  <c:v>44944.103020833332</c:v>
                </c:pt>
                <c:pt idx="1404">
                  <c:v>44944.144548611112</c:v>
                </c:pt>
                <c:pt idx="1405">
                  <c:v>44944.186006944445</c:v>
                </c:pt>
                <c:pt idx="1406">
                  <c:v>44944.227372685185</c:v>
                </c:pt>
                <c:pt idx="1407">
                  <c:v>44944.268773148149</c:v>
                </c:pt>
                <c:pt idx="1408">
                  <c:v>44944.310208333329</c:v>
                </c:pt>
                <c:pt idx="1409">
                  <c:v>44944.351631944439</c:v>
                </c:pt>
                <c:pt idx="1410">
                  <c:v>44944.393124999995</c:v>
                </c:pt>
                <c:pt idx="1411">
                  <c:v>44944.434560185182</c:v>
                </c:pt>
                <c:pt idx="1412">
                  <c:v>44944.476018518515</c:v>
                </c:pt>
                <c:pt idx="1413">
                  <c:v>44944.517407407402</c:v>
                </c:pt>
                <c:pt idx="1414">
                  <c:v>44944.558796296296</c:v>
                </c:pt>
                <c:pt idx="1415">
                  <c:v>44944.600243055553</c:v>
                </c:pt>
                <c:pt idx="1416">
                  <c:v>44944.641643518517</c:v>
                </c:pt>
                <c:pt idx="1417">
                  <c:v>44944.682974537034</c:v>
                </c:pt>
                <c:pt idx="1418">
                  <c:v>44944.724317129629</c:v>
                </c:pt>
                <c:pt idx="1419">
                  <c:v>44944.765694444439</c:v>
                </c:pt>
                <c:pt idx="1420">
                  <c:v>44944.807083333333</c:v>
                </c:pt>
                <c:pt idx="1421">
                  <c:v>44944.848506944443</c:v>
                </c:pt>
                <c:pt idx="1422">
                  <c:v>44944.88989583333</c:v>
                </c:pt>
                <c:pt idx="1423">
                  <c:v>44944.931296296294</c:v>
                </c:pt>
                <c:pt idx="1424">
                  <c:v>44944.972754629627</c:v>
                </c:pt>
                <c:pt idx="1425">
                  <c:v>44945.014120370368</c:v>
                </c:pt>
                <c:pt idx="1426">
                  <c:v>44945.055543981478</c:v>
                </c:pt>
                <c:pt idx="1427">
                  <c:v>44945.096909722219</c:v>
                </c:pt>
                <c:pt idx="1428">
                  <c:v>44945.138414351852</c:v>
                </c:pt>
                <c:pt idx="1429">
                  <c:v>44945.179803240739</c:v>
                </c:pt>
                <c:pt idx="1430">
                  <c:v>44945.221041666664</c:v>
                </c:pt>
                <c:pt idx="1431">
                  <c:v>44945.262361111112</c:v>
                </c:pt>
                <c:pt idx="1432">
                  <c:v>44945.303715277776</c:v>
                </c:pt>
                <c:pt idx="1433">
                  <c:v>44945.345104166663</c:v>
                </c:pt>
                <c:pt idx="1434">
                  <c:v>44945.38653935185</c:v>
                </c:pt>
                <c:pt idx="1435">
                  <c:v>44945.428101851852</c:v>
                </c:pt>
                <c:pt idx="1436">
                  <c:v>44945.469768518517</c:v>
                </c:pt>
                <c:pt idx="1437">
                  <c:v>44945.511273148142</c:v>
                </c:pt>
                <c:pt idx="1438">
                  <c:v>44945.55269675926</c:v>
                </c:pt>
                <c:pt idx="1439">
                  <c:v>44945.594178240739</c:v>
                </c:pt>
                <c:pt idx="1440">
                  <c:v>44945.635555555556</c:v>
                </c:pt>
                <c:pt idx="1441">
                  <c:v>44945.676851851851</c:v>
                </c:pt>
                <c:pt idx="1442">
                  <c:v>44945.718101851846</c:v>
                </c:pt>
                <c:pt idx="1443">
                  <c:v>44945.759351851848</c:v>
                </c:pt>
                <c:pt idx="1444">
                  <c:v>44945.80060185185</c:v>
                </c:pt>
                <c:pt idx="1445">
                  <c:v>44945.841921296291</c:v>
                </c:pt>
                <c:pt idx="1446">
                  <c:v>44945.883275462962</c:v>
                </c:pt>
                <c:pt idx="1447">
                  <c:v>44945.924583333333</c:v>
                </c:pt>
                <c:pt idx="1448">
                  <c:v>44945.96597222222</c:v>
                </c:pt>
                <c:pt idx="1449">
                  <c:v>44946.007337962961</c:v>
                </c:pt>
                <c:pt idx="1450">
                  <c:v>44946.048726851848</c:v>
                </c:pt>
                <c:pt idx="1451">
                  <c:v>44946.090150462958</c:v>
                </c:pt>
                <c:pt idx="1452">
                  <c:v>44946.131585648145</c:v>
                </c:pt>
                <c:pt idx="1453">
                  <c:v>44946.172974537032</c:v>
                </c:pt>
                <c:pt idx="1454">
                  <c:v>44946.255787037036</c:v>
                </c:pt>
                <c:pt idx="1455">
                  <c:v>44946.297291666662</c:v>
                </c:pt>
                <c:pt idx="1456">
                  <c:v>44946.338784722218</c:v>
                </c:pt>
                <c:pt idx="1457">
                  <c:v>44946.380277777775</c:v>
                </c:pt>
                <c:pt idx="1458">
                  <c:v>44946.421759259254</c:v>
                </c:pt>
                <c:pt idx="1459">
                  <c:v>44946.463275462964</c:v>
                </c:pt>
                <c:pt idx="1460">
                  <c:v>44946.504803240736</c:v>
                </c:pt>
                <c:pt idx="1461">
                  <c:v>44946.546180555553</c:v>
                </c:pt>
                <c:pt idx="1462">
                  <c:v>44946.58762731481</c:v>
                </c:pt>
                <c:pt idx="1463">
                  <c:v>44946.629004629627</c:v>
                </c:pt>
                <c:pt idx="1464">
                  <c:v>44946.670347222222</c:v>
                </c:pt>
                <c:pt idx="1465">
                  <c:v>44946.711666666662</c:v>
                </c:pt>
                <c:pt idx="1466">
                  <c:v>44946.794351851851</c:v>
                </c:pt>
                <c:pt idx="1467">
                  <c:v>44946.835671296292</c:v>
                </c:pt>
                <c:pt idx="1468">
                  <c:v>44946.877025462964</c:v>
                </c:pt>
                <c:pt idx="1469">
                  <c:v>44946.91842592592</c:v>
                </c:pt>
                <c:pt idx="1470">
                  <c:v>44946.959814814814</c:v>
                </c:pt>
                <c:pt idx="1471">
                  <c:v>44947.001203703701</c:v>
                </c:pt>
                <c:pt idx="1472">
                  <c:v>44947.042615740742</c:v>
                </c:pt>
                <c:pt idx="1473">
                  <c:v>44947.084027777775</c:v>
                </c:pt>
                <c:pt idx="1474">
                  <c:v>44947.125416666662</c:v>
                </c:pt>
                <c:pt idx="1475">
                  <c:v>44947.166840277772</c:v>
                </c:pt>
                <c:pt idx="1476">
                  <c:v>44947.208252314813</c:v>
                </c:pt>
                <c:pt idx="1477">
                  <c:v>44947.249664351846</c:v>
                </c:pt>
                <c:pt idx="1478">
                  <c:v>44947.332465277774</c:v>
                </c:pt>
                <c:pt idx="1479">
                  <c:v>44947.373935185184</c:v>
                </c:pt>
                <c:pt idx="1480">
                  <c:v>44947.415405092594</c:v>
                </c:pt>
                <c:pt idx="1481">
                  <c:v>44947.456979166665</c:v>
                </c:pt>
                <c:pt idx="1482">
                  <c:v>44947.498460648145</c:v>
                </c:pt>
                <c:pt idx="1483">
                  <c:v>44947.539884259255</c:v>
                </c:pt>
                <c:pt idx="1484">
                  <c:v>44947.581249999996</c:v>
                </c:pt>
                <c:pt idx="1485">
                  <c:v>44947.622581018513</c:v>
                </c:pt>
                <c:pt idx="1486">
                  <c:v>44947.663993055554</c:v>
                </c:pt>
                <c:pt idx="1487">
                  <c:v>44947.705393518518</c:v>
                </c:pt>
                <c:pt idx="1488">
                  <c:v>44947.746759259258</c:v>
                </c:pt>
                <c:pt idx="1489">
                  <c:v>44947.788159722222</c:v>
                </c:pt>
                <c:pt idx="1490">
                  <c:v>44947.829629629625</c:v>
                </c:pt>
                <c:pt idx="1491">
                  <c:v>44947.871018518519</c:v>
                </c:pt>
                <c:pt idx="1492">
                  <c:v>44947.912418981476</c:v>
                </c:pt>
                <c:pt idx="1493">
                  <c:v>44947.953842592593</c:v>
                </c:pt>
                <c:pt idx="1494">
                  <c:v>44947.995219907403</c:v>
                </c:pt>
                <c:pt idx="1495">
                  <c:v>44948.036631944444</c:v>
                </c:pt>
                <c:pt idx="1496">
                  <c:v>44948.119409722218</c:v>
                </c:pt>
                <c:pt idx="1497">
                  <c:v>44948.160821759258</c:v>
                </c:pt>
                <c:pt idx="1498">
                  <c:v>44948.202210648145</c:v>
                </c:pt>
                <c:pt idx="1499">
                  <c:v>44948.243587962963</c:v>
                </c:pt>
                <c:pt idx="1500">
                  <c:v>44948.284988425927</c:v>
                </c:pt>
                <c:pt idx="1501">
                  <c:v>44948.326377314814</c:v>
                </c:pt>
                <c:pt idx="1502">
                  <c:v>44948.409131944441</c:v>
                </c:pt>
                <c:pt idx="1503">
                  <c:v>44948.450659722221</c:v>
                </c:pt>
                <c:pt idx="1504">
                  <c:v>44948.492372685185</c:v>
                </c:pt>
                <c:pt idx="1505">
                  <c:v>44948.53393518518</c:v>
                </c:pt>
                <c:pt idx="1506">
                  <c:v>44948.57534722222</c:v>
                </c:pt>
                <c:pt idx="1507">
                  <c:v>44948.616574074069</c:v>
                </c:pt>
                <c:pt idx="1508">
                  <c:v>44948.657962962963</c:v>
                </c:pt>
                <c:pt idx="1509">
                  <c:v>44948.699282407404</c:v>
                </c:pt>
                <c:pt idx="1510">
                  <c:v>44948.740590277775</c:v>
                </c:pt>
                <c:pt idx="1511">
                  <c:v>44948.781990740739</c:v>
                </c:pt>
                <c:pt idx="1512">
                  <c:v>44948.82336805555</c:v>
                </c:pt>
                <c:pt idx="1513">
                  <c:v>44948.864745370367</c:v>
                </c:pt>
                <c:pt idx="1514">
                  <c:v>44948.906145833331</c:v>
                </c:pt>
                <c:pt idx="1515">
                  <c:v>44948.947569444441</c:v>
                </c:pt>
                <c:pt idx="1516">
                  <c:v>44948.988935185182</c:v>
                </c:pt>
                <c:pt idx="1517">
                  <c:v>44949.030312499999</c:v>
                </c:pt>
                <c:pt idx="1518">
                  <c:v>44949.071782407402</c:v>
                </c:pt>
                <c:pt idx="1519">
                  <c:v>44949.113171296296</c:v>
                </c:pt>
                <c:pt idx="1520">
                  <c:v>44949.15457175926</c:v>
                </c:pt>
                <c:pt idx="1521">
                  <c:v>44949.195960648147</c:v>
                </c:pt>
                <c:pt idx="1522">
                  <c:v>44949.237349537034</c:v>
                </c:pt>
                <c:pt idx="1523">
                  <c:v>44949.278703703698</c:v>
                </c:pt>
                <c:pt idx="1524">
                  <c:v>44949.320115740738</c:v>
                </c:pt>
                <c:pt idx="1525">
                  <c:v>44949.361493055556</c:v>
                </c:pt>
                <c:pt idx="1526">
                  <c:v>44949.403032407405</c:v>
                </c:pt>
                <c:pt idx="1527">
                  <c:v>44949.444456018515</c:v>
                </c:pt>
                <c:pt idx="1528">
                  <c:v>44949.485902777778</c:v>
                </c:pt>
                <c:pt idx="1529">
                  <c:v>44949.52743055555</c:v>
                </c:pt>
                <c:pt idx="1530">
                  <c:v>44949.568888888884</c:v>
                </c:pt>
                <c:pt idx="1531">
                  <c:v>44949.651469907403</c:v>
                </c:pt>
                <c:pt idx="1532">
                  <c:v>44949.692881944444</c:v>
                </c:pt>
                <c:pt idx="1533">
                  <c:v>44949.775543981479</c:v>
                </c:pt>
                <c:pt idx="1534">
                  <c:v>44949.816932870366</c:v>
                </c:pt>
                <c:pt idx="1535">
                  <c:v>44949.858275462961</c:v>
                </c:pt>
                <c:pt idx="1536">
                  <c:v>44949.899537037032</c:v>
                </c:pt>
                <c:pt idx="1537">
                  <c:v>44949.94091435185</c:v>
                </c:pt>
                <c:pt idx="1538">
                  <c:v>44949.982245370367</c:v>
                </c:pt>
                <c:pt idx="1539">
                  <c:v>44950.023599537031</c:v>
                </c:pt>
                <c:pt idx="1540">
                  <c:v>44950.064988425926</c:v>
                </c:pt>
                <c:pt idx="1541">
                  <c:v>44950.106377314813</c:v>
                </c:pt>
                <c:pt idx="1542">
                  <c:v>44950.189074074071</c:v>
                </c:pt>
                <c:pt idx="1543">
                  <c:v>44950.230486111112</c:v>
                </c:pt>
                <c:pt idx="1544">
                  <c:v>44950.271863425922</c:v>
                </c:pt>
                <c:pt idx="1545">
                  <c:v>44950.313217592593</c:v>
                </c:pt>
                <c:pt idx="1546">
                  <c:v>44950.354629629626</c:v>
                </c:pt>
                <c:pt idx="1547">
                  <c:v>44950.396122685182</c:v>
                </c:pt>
                <c:pt idx="1548">
                  <c:v>44950.437627314815</c:v>
                </c:pt>
                <c:pt idx="1549">
                  <c:v>44950.47924768518</c:v>
                </c:pt>
                <c:pt idx="1550">
                  <c:v>44950.520868055552</c:v>
                </c:pt>
                <c:pt idx="1551">
                  <c:v>44950.562557870369</c:v>
                </c:pt>
                <c:pt idx="1552">
                  <c:v>44950.603807870371</c:v>
                </c:pt>
                <c:pt idx="1553">
                  <c:v>44950.645069444443</c:v>
                </c:pt>
                <c:pt idx="1554">
                  <c:v>44950.686319444445</c:v>
                </c:pt>
                <c:pt idx="1555">
                  <c:v>44950.769085648142</c:v>
                </c:pt>
                <c:pt idx="1556">
                  <c:v>44950.810520833329</c:v>
                </c:pt>
                <c:pt idx="1557">
                  <c:v>44950.851944444439</c:v>
                </c:pt>
                <c:pt idx="1558">
                  <c:v>44950.893379629626</c:v>
                </c:pt>
                <c:pt idx="1559">
                  <c:v>44950.93482638889</c:v>
                </c:pt>
                <c:pt idx="1560">
                  <c:v>44950.976215277777</c:v>
                </c:pt>
                <c:pt idx="1561">
                  <c:v>44951.017581018517</c:v>
                </c:pt>
                <c:pt idx="1562">
                  <c:v>44951.059016203704</c:v>
                </c:pt>
                <c:pt idx="1563">
                  <c:v>44951.100486111107</c:v>
                </c:pt>
                <c:pt idx="1564">
                  <c:v>44951.141886574071</c:v>
                </c:pt>
                <c:pt idx="1565">
                  <c:v>44951.183298611111</c:v>
                </c:pt>
                <c:pt idx="1566">
                  <c:v>44951.224675925921</c:v>
                </c:pt>
                <c:pt idx="1567">
                  <c:v>44951.266064814816</c:v>
                </c:pt>
                <c:pt idx="1568">
                  <c:v>44951.307476851849</c:v>
                </c:pt>
                <c:pt idx="1569">
                  <c:v>44951.3903125</c:v>
                </c:pt>
                <c:pt idx="1570">
                  <c:v>44951.473275462959</c:v>
                </c:pt>
                <c:pt idx="1571">
                  <c:v>44951.514687499999</c:v>
                </c:pt>
                <c:pt idx="1572">
                  <c:v>44951.556134259255</c:v>
                </c:pt>
                <c:pt idx="1573">
                  <c:v>44951.597523148142</c:v>
                </c:pt>
                <c:pt idx="1574">
                  <c:v>44951.63890046296</c:v>
                </c:pt>
                <c:pt idx="1575">
                  <c:v>44951.680243055554</c:v>
                </c:pt>
                <c:pt idx="1576">
                  <c:v>44951.721631944441</c:v>
                </c:pt>
                <c:pt idx="1577">
                  <c:v>44951.762997685182</c:v>
                </c:pt>
                <c:pt idx="1578">
                  <c:v>44951.804375</c:v>
                </c:pt>
                <c:pt idx="1579">
                  <c:v>44951.845763888887</c:v>
                </c:pt>
                <c:pt idx="1580">
                  <c:v>44951.887152777774</c:v>
                </c:pt>
                <c:pt idx="1581">
                  <c:v>44951.928564814814</c:v>
                </c:pt>
                <c:pt idx="1582">
                  <c:v>44951.969965277778</c:v>
                </c:pt>
                <c:pt idx="1583">
                  <c:v>44952.052777777775</c:v>
                </c:pt>
                <c:pt idx="1584">
                  <c:v>44952.094143518516</c:v>
                </c:pt>
                <c:pt idx="1585">
                  <c:v>44952.135520833333</c:v>
                </c:pt>
                <c:pt idx="1586">
                  <c:v>44952.17696759259</c:v>
                </c:pt>
                <c:pt idx="1587">
                  <c:v>44952.218425925923</c:v>
                </c:pt>
                <c:pt idx="1588">
                  <c:v>44952.259918981479</c:v>
                </c:pt>
                <c:pt idx="1589">
                  <c:v>44952.301307870366</c:v>
                </c:pt>
                <c:pt idx="1590">
                  <c:v>44952.342685185184</c:v>
                </c:pt>
                <c:pt idx="1591">
                  <c:v>44952.384120370371</c:v>
                </c:pt>
                <c:pt idx="1592">
                  <c:v>44952.425543981481</c:v>
                </c:pt>
                <c:pt idx="1593">
                  <c:v>44952.466990740737</c:v>
                </c:pt>
                <c:pt idx="1594">
                  <c:v>44952.508425925924</c:v>
                </c:pt>
                <c:pt idx="1595">
                  <c:v>44952.591249999998</c:v>
                </c:pt>
                <c:pt idx="1596">
                  <c:v>44952.632638888885</c:v>
                </c:pt>
                <c:pt idx="1597">
                  <c:v>44952.674016203702</c:v>
                </c:pt>
                <c:pt idx="1598">
                  <c:v>44952.715439814812</c:v>
                </c:pt>
                <c:pt idx="1599">
                  <c:v>44952.756805555553</c:v>
                </c:pt>
                <c:pt idx="1600">
                  <c:v>44952.839594907404</c:v>
                </c:pt>
                <c:pt idx="1601">
                  <c:v>44952.880960648145</c:v>
                </c:pt>
                <c:pt idx="1602">
                  <c:v>44952.922361111108</c:v>
                </c:pt>
                <c:pt idx="1603">
                  <c:v>44953.00513888889</c:v>
                </c:pt>
                <c:pt idx="1604">
                  <c:v>44953.046550925923</c:v>
                </c:pt>
                <c:pt idx="1605">
                  <c:v>44953.087951388887</c:v>
                </c:pt>
                <c:pt idx="1606">
                  <c:v>44953.129340277774</c:v>
                </c:pt>
                <c:pt idx="1607">
                  <c:v>44953.170763888884</c:v>
                </c:pt>
                <c:pt idx="1608">
                  <c:v>44953.212199074071</c:v>
                </c:pt>
                <c:pt idx="1609">
                  <c:v>44953.294965277775</c:v>
                </c:pt>
                <c:pt idx="1610">
                  <c:v>44953.336331018516</c:v>
                </c:pt>
                <c:pt idx="1611">
                  <c:v>44953.377800925926</c:v>
                </c:pt>
                <c:pt idx="1612">
                  <c:v>44953.419328703698</c:v>
                </c:pt>
                <c:pt idx="1613">
                  <c:v>44953.460810185185</c:v>
                </c:pt>
                <c:pt idx="1614">
                  <c:v>44953.502233796295</c:v>
                </c:pt>
                <c:pt idx="1615">
                  <c:v>44953.543622685182</c:v>
                </c:pt>
                <c:pt idx="1616">
                  <c:v>44953.585046296292</c:v>
                </c:pt>
                <c:pt idx="1617">
                  <c:v>44953.626423611109</c:v>
                </c:pt>
                <c:pt idx="1618">
                  <c:v>44953.667812499996</c:v>
                </c:pt>
                <c:pt idx="1619">
                  <c:v>44953.750578703701</c:v>
                </c:pt>
                <c:pt idx="1620">
                  <c:v>44953.791979166665</c:v>
                </c:pt>
                <c:pt idx="1621">
                  <c:v>44953.833402777775</c:v>
                </c:pt>
                <c:pt idx="1622">
                  <c:v>44953.874814814815</c:v>
                </c:pt>
                <c:pt idx="1623">
                  <c:v>44953.916203703702</c:v>
                </c:pt>
                <c:pt idx="1624">
                  <c:v>44953.999016203699</c:v>
                </c:pt>
                <c:pt idx="1625">
                  <c:v>44954.040405092594</c:v>
                </c:pt>
                <c:pt idx="1626">
                  <c:v>44954.081817129627</c:v>
                </c:pt>
                <c:pt idx="1627">
                  <c:v>44954.123182870368</c:v>
                </c:pt>
                <c:pt idx="1628">
                  <c:v>44954.164606481478</c:v>
                </c:pt>
                <c:pt idx="1629">
                  <c:v>44954.205995370365</c:v>
                </c:pt>
                <c:pt idx="1630">
                  <c:v>44954.247395833328</c:v>
                </c:pt>
                <c:pt idx="1631">
                  <c:v>44954.33017361111</c:v>
                </c:pt>
                <c:pt idx="1632">
                  <c:v>44954.371620370366</c:v>
                </c:pt>
                <c:pt idx="1633">
                  <c:v>44954.413078703699</c:v>
                </c:pt>
                <c:pt idx="1634">
                  <c:v>44954.454594907402</c:v>
                </c:pt>
                <c:pt idx="1635">
                  <c:v>44954.496122685181</c:v>
                </c:pt>
                <c:pt idx="1636">
                  <c:v>44954.537499999999</c:v>
                </c:pt>
                <c:pt idx="1637">
                  <c:v>44954.578877314809</c:v>
                </c:pt>
                <c:pt idx="1638">
                  <c:v>44954.620219907403</c:v>
                </c:pt>
                <c:pt idx="1639">
                  <c:v>44954.661585648144</c:v>
                </c:pt>
                <c:pt idx="1640">
                  <c:v>44954.702986111108</c:v>
                </c:pt>
                <c:pt idx="1641">
                  <c:v>44954.744328703702</c:v>
                </c:pt>
                <c:pt idx="1642">
                  <c:v>44954.785682870366</c:v>
                </c:pt>
                <c:pt idx="1643">
                  <c:v>44954.827106481476</c:v>
                </c:pt>
                <c:pt idx="1644">
                  <c:v>44954.868495370371</c:v>
                </c:pt>
                <c:pt idx="1645">
                  <c:v>44954.90997685185</c:v>
                </c:pt>
                <c:pt idx="1646">
                  <c:v>44954.951238425921</c:v>
                </c:pt>
                <c:pt idx="1647">
                  <c:v>44954.992523148147</c:v>
                </c:pt>
                <c:pt idx="1648">
                  <c:v>44955.033912037034</c:v>
                </c:pt>
                <c:pt idx="1649">
                  <c:v>44955.075358796297</c:v>
                </c:pt>
                <c:pt idx="1650">
                  <c:v>44955.116793981477</c:v>
                </c:pt>
                <c:pt idx="1651">
                  <c:v>44955.15824074074</c:v>
                </c:pt>
                <c:pt idx="1652">
                  <c:v>44955.199629629627</c:v>
                </c:pt>
                <c:pt idx="1653">
                  <c:v>44955.240972222222</c:v>
                </c:pt>
                <c:pt idx="1654">
                  <c:v>44955.282384259255</c:v>
                </c:pt>
                <c:pt idx="1655">
                  <c:v>44955.323773148142</c:v>
                </c:pt>
                <c:pt idx="1656">
                  <c:v>44955.36519675926</c:v>
                </c:pt>
                <c:pt idx="1657">
                  <c:v>44955.406793981478</c:v>
                </c:pt>
                <c:pt idx="1658">
                  <c:v>44955.448333333334</c:v>
                </c:pt>
                <c:pt idx="1659">
                  <c:v>44955.489837962959</c:v>
                </c:pt>
                <c:pt idx="1660">
                  <c:v>44955.531284722223</c:v>
                </c:pt>
                <c:pt idx="1661">
                  <c:v>44955.572662037033</c:v>
                </c:pt>
                <c:pt idx="1662">
                  <c:v>44955.655416666661</c:v>
                </c:pt>
                <c:pt idx="1663">
                  <c:v>44955.696736111109</c:v>
                </c:pt>
                <c:pt idx="1664">
                  <c:v>44955.737974537034</c:v>
                </c:pt>
                <c:pt idx="1665">
                  <c:v>44955.779386574075</c:v>
                </c:pt>
                <c:pt idx="1666">
                  <c:v>44955.820798611108</c:v>
                </c:pt>
                <c:pt idx="1667">
                  <c:v>44955.862187499995</c:v>
                </c:pt>
                <c:pt idx="1668">
                  <c:v>44955.903495370367</c:v>
                </c:pt>
                <c:pt idx="1669">
                  <c:v>44955.986099537033</c:v>
                </c:pt>
                <c:pt idx="1670">
                  <c:v>44956.027453703704</c:v>
                </c:pt>
                <c:pt idx="1671">
                  <c:v>44956.06890046296</c:v>
                </c:pt>
                <c:pt idx="1672">
                  <c:v>44956.110312500001</c:v>
                </c:pt>
                <c:pt idx="1673">
                  <c:v>44956.151678240742</c:v>
                </c:pt>
                <c:pt idx="1674">
                  <c:v>44956.193078703698</c:v>
                </c:pt>
                <c:pt idx="1675">
                  <c:v>44956.276006944441</c:v>
                </c:pt>
                <c:pt idx="1676">
                  <c:v>44956.317372685182</c:v>
                </c:pt>
                <c:pt idx="1677">
                  <c:v>44956.358819444446</c:v>
                </c:pt>
                <c:pt idx="1678">
                  <c:v>44956.400277777779</c:v>
                </c:pt>
                <c:pt idx="1679">
                  <c:v>44956.441874999997</c:v>
                </c:pt>
                <c:pt idx="1680">
                  <c:v>44956.483553240738</c:v>
                </c:pt>
                <c:pt idx="1681">
                  <c:v>44956.525266203702</c:v>
                </c:pt>
                <c:pt idx="1682">
                  <c:v>44956.566689814812</c:v>
                </c:pt>
                <c:pt idx="1683">
                  <c:v>44956.608078703699</c:v>
                </c:pt>
                <c:pt idx="1684">
                  <c:v>44956.64949074074</c:v>
                </c:pt>
                <c:pt idx="1685">
                  <c:v>44956.690844907404</c:v>
                </c:pt>
                <c:pt idx="1686">
                  <c:v>44956.732187499998</c:v>
                </c:pt>
                <c:pt idx="1687">
                  <c:v>44956.773541666662</c:v>
                </c:pt>
                <c:pt idx="1688">
                  <c:v>44956.814918981479</c:v>
                </c:pt>
                <c:pt idx="1689">
                  <c:v>44956.856307870366</c:v>
                </c:pt>
                <c:pt idx="1690">
                  <c:v>44956.897719907407</c:v>
                </c:pt>
                <c:pt idx="1691">
                  <c:v>44956.939166666663</c:v>
                </c:pt>
                <c:pt idx="1692">
                  <c:v>44956.980543981481</c:v>
                </c:pt>
                <c:pt idx="1693">
                  <c:v>44957.021932870368</c:v>
                </c:pt>
                <c:pt idx="1694">
                  <c:v>44957.063356481478</c:v>
                </c:pt>
                <c:pt idx="1695">
                  <c:v>44957.104780092588</c:v>
                </c:pt>
                <c:pt idx="1696">
                  <c:v>44957.187418981477</c:v>
                </c:pt>
                <c:pt idx="1697">
                  <c:v>44957.228854166664</c:v>
                </c:pt>
                <c:pt idx="1698">
                  <c:v>44957.270185185182</c:v>
                </c:pt>
                <c:pt idx="1699">
                  <c:v>44957.311574074069</c:v>
                </c:pt>
                <c:pt idx="1700">
                  <c:v>44957.353067129625</c:v>
                </c:pt>
                <c:pt idx="1701">
                  <c:v>44957.394548611112</c:v>
                </c:pt>
                <c:pt idx="1702">
                  <c:v>44957.435937499999</c:v>
                </c:pt>
                <c:pt idx="1703">
                  <c:v>44957.477500000001</c:v>
                </c:pt>
                <c:pt idx="1704">
                  <c:v>44957.519421296296</c:v>
                </c:pt>
                <c:pt idx="1705">
                  <c:v>44957.561041666668</c:v>
                </c:pt>
                <c:pt idx="1706">
                  <c:v>44957.602164351847</c:v>
                </c:pt>
                <c:pt idx="1707">
                  <c:v>44957.643437499995</c:v>
                </c:pt>
                <c:pt idx="1708">
                  <c:v>44957.684803240736</c:v>
                </c:pt>
                <c:pt idx="1709">
                  <c:v>44957.72619212963</c:v>
                </c:pt>
                <c:pt idx="1710">
                  <c:v>44957.767534722218</c:v>
                </c:pt>
                <c:pt idx="1711">
                  <c:v>44957.808923611112</c:v>
                </c:pt>
                <c:pt idx="1712">
                  <c:v>44957.850312499999</c:v>
                </c:pt>
                <c:pt idx="1713">
                  <c:v>44957.891759259255</c:v>
                </c:pt>
                <c:pt idx="1714">
                  <c:v>44957.933136574073</c:v>
                </c:pt>
                <c:pt idx="1715">
                  <c:v>44957.97457175926</c:v>
                </c:pt>
                <c:pt idx="1716">
                  <c:v>44958.015925925924</c:v>
                </c:pt>
                <c:pt idx="1717">
                  <c:v>44958.057303240741</c:v>
                </c:pt>
                <c:pt idx="1718">
                  <c:v>44958.181423611109</c:v>
                </c:pt>
                <c:pt idx="1719">
                  <c:v>44958.222800925927</c:v>
                </c:pt>
                <c:pt idx="1720">
                  <c:v>44958.264351851853</c:v>
                </c:pt>
                <c:pt idx="1721">
                  <c:v>44958.305798611109</c:v>
                </c:pt>
                <c:pt idx="1722">
                  <c:v>44958.347199074073</c:v>
                </c:pt>
                <c:pt idx="1723">
                  <c:v>44958.388657407406</c:v>
                </c:pt>
                <c:pt idx="1724">
                  <c:v>44958.430115740739</c:v>
                </c:pt>
                <c:pt idx="1725">
                  <c:v>44958.512962962959</c:v>
                </c:pt>
                <c:pt idx="1726">
                  <c:v>44958.554421296292</c:v>
                </c:pt>
                <c:pt idx="1727">
                  <c:v>44958.595902777779</c:v>
                </c:pt>
                <c:pt idx="1728">
                  <c:v>44958.637233796297</c:v>
                </c:pt>
                <c:pt idx="1729">
                  <c:v>44958.678587962961</c:v>
                </c:pt>
                <c:pt idx="1730">
                  <c:v>44958.719965277778</c:v>
                </c:pt>
                <c:pt idx="1731">
                  <c:v>44958.761400462958</c:v>
                </c:pt>
                <c:pt idx="1732">
                  <c:v>44958.802766203698</c:v>
                </c:pt>
                <c:pt idx="1733">
                  <c:v>44958.844178240739</c:v>
                </c:pt>
                <c:pt idx="1734">
                  <c:v>44958.885590277772</c:v>
                </c:pt>
                <c:pt idx="1735">
                  <c:v>44958.926956018513</c:v>
                </c:pt>
                <c:pt idx="1736">
                  <c:v>44958.968344907407</c:v>
                </c:pt>
                <c:pt idx="1737">
                  <c:v>44959.009733796294</c:v>
                </c:pt>
                <c:pt idx="1738">
                  <c:v>44959.051157407404</c:v>
                </c:pt>
                <c:pt idx="1739">
                  <c:v>44959.092546296291</c:v>
                </c:pt>
                <c:pt idx="1740">
                  <c:v>44959.133946759255</c:v>
                </c:pt>
                <c:pt idx="1741">
                  <c:v>44959.175370370365</c:v>
                </c:pt>
                <c:pt idx="1742">
                  <c:v>44959.216770833329</c:v>
                </c:pt>
                <c:pt idx="1743">
                  <c:v>44959.25818287037</c:v>
                </c:pt>
                <c:pt idx="1744">
                  <c:v>44959.299652777772</c:v>
                </c:pt>
                <c:pt idx="1745">
                  <c:v>44959.382511574069</c:v>
                </c:pt>
                <c:pt idx="1746">
                  <c:v>44959.423946759256</c:v>
                </c:pt>
                <c:pt idx="1747">
                  <c:v>44959.465405092589</c:v>
                </c:pt>
                <c:pt idx="1748">
                  <c:v>44959.506863425922</c:v>
                </c:pt>
                <c:pt idx="1749">
                  <c:v>44959.548275462963</c:v>
                </c:pt>
                <c:pt idx="1750">
                  <c:v>44959.589652777773</c:v>
                </c:pt>
                <c:pt idx="1751">
                  <c:v>44959.631006944444</c:v>
                </c:pt>
                <c:pt idx="1752">
                  <c:v>44959.672337962962</c:v>
                </c:pt>
                <c:pt idx="1753">
                  <c:v>44959.755104166667</c:v>
                </c:pt>
                <c:pt idx="1754">
                  <c:v>44959.796527777777</c:v>
                </c:pt>
                <c:pt idx="1755">
                  <c:v>44959.837916666664</c:v>
                </c:pt>
                <c:pt idx="1756">
                  <c:v>44959.879340277774</c:v>
                </c:pt>
                <c:pt idx="1757">
                  <c:v>44959.920798611107</c:v>
                </c:pt>
                <c:pt idx="1758">
                  <c:v>44959.962210648147</c:v>
                </c:pt>
                <c:pt idx="1759">
                  <c:v>44960.003611111111</c:v>
                </c:pt>
                <c:pt idx="1760">
                  <c:v>44960.044999999998</c:v>
                </c:pt>
                <c:pt idx="1761">
                  <c:v>44960.086400462962</c:v>
                </c:pt>
                <c:pt idx="1762">
                  <c:v>44960.127777777772</c:v>
                </c:pt>
                <c:pt idx="1763">
                  <c:v>44960.16920138889</c:v>
                </c:pt>
                <c:pt idx="1764">
                  <c:v>44960.210601851846</c:v>
                </c:pt>
                <c:pt idx="1765">
                  <c:v>44960.251932870371</c:v>
                </c:pt>
                <c:pt idx="1766">
                  <c:v>44960.293275462958</c:v>
                </c:pt>
                <c:pt idx="1767">
                  <c:v>44960.334594907406</c:v>
                </c:pt>
                <c:pt idx="1768">
                  <c:v>44960.376064814809</c:v>
                </c:pt>
                <c:pt idx="1769">
                  <c:v>44960.417592592588</c:v>
                </c:pt>
                <c:pt idx="1770">
                  <c:v>44960.459120370368</c:v>
                </c:pt>
                <c:pt idx="1771">
                  <c:v>44960.500810185185</c:v>
                </c:pt>
                <c:pt idx="1772">
                  <c:v>44960.542291666665</c:v>
                </c:pt>
                <c:pt idx="1773">
                  <c:v>44960.583703703698</c:v>
                </c:pt>
                <c:pt idx="1774">
                  <c:v>44960.625069444439</c:v>
                </c:pt>
                <c:pt idx="1775">
                  <c:v>44960.66643518518</c:v>
                </c:pt>
                <c:pt idx="1776">
                  <c:v>44960.707754629628</c:v>
                </c:pt>
                <c:pt idx="1777">
                  <c:v>44960.749131944445</c:v>
                </c:pt>
                <c:pt idx="1778">
                  <c:v>44960.790509259255</c:v>
                </c:pt>
                <c:pt idx="1779">
                  <c:v>44960.831956018519</c:v>
                </c:pt>
                <c:pt idx="1780">
                  <c:v>44960.873391203699</c:v>
                </c:pt>
                <c:pt idx="1781">
                  <c:v>44960.914803240739</c:v>
                </c:pt>
                <c:pt idx="1782">
                  <c:v>44960.95618055555</c:v>
                </c:pt>
                <c:pt idx="1783">
                  <c:v>44960.997581018513</c:v>
                </c:pt>
                <c:pt idx="1784">
                  <c:v>44961.038993055554</c:v>
                </c:pt>
                <c:pt idx="1785">
                  <c:v>44961.080381944441</c:v>
                </c:pt>
                <c:pt idx="1786">
                  <c:v>44961.121805555551</c:v>
                </c:pt>
                <c:pt idx="1787">
                  <c:v>44961.163217592592</c:v>
                </c:pt>
                <c:pt idx="1788">
                  <c:v>44961.204699074071</c:v>
                </c:pt>
                <c:pt idx="1789">
                  <c:v>44961.246111111112</c:v>
                </c:pt>
                <c:pt idx="1790">
                  <c:v>44961.287534722222</c:v>
                </c:pt>
                <c:pt idx="1791">
                  <c:v>44961.329016203701</c:v>
                </c:pt>
                <c:pt idx="1792">
                  <c:v>44961.370416666665</c:v>
                </c:pt>
                <c:pt idx="1793">
                  <c:v>44961.411840277775</c:v>
                </c:pt>
                <c:pt idx="1794">
                  <c:v>44961.453252314815</c:v>
                </c:pt>
                <c:pt idx="1795">
                  <c:v>44961.494699074072</c:v>
                </c:pt>
                <c:pt idx="1796">
                  <c:v>44961.577523148146</c:v>
                </c:pt>
                <c:pt idx="1797">
                  <c:v>44961.618888888886</c:v>
                </c:pt>
                <c:pt idx="1798">
                  <c:v>44961.660300925927</c:v>
                </c:pt>
                <c:pt idx="1799">
                  <c:v>44961.701655092591</c:v>
                </c:pt>
                <c:pt idx="1800">
                  <c:v>44961.784479166665</c:v>
                </c:pt>
                <c:pt idx="1801">
                  <c:v>44961.825833333329</c:v>
                </c:pt>
                <c:pt idx="1802">
                  <c:v>44961.867245370369</c:v>
                </c:pt>
                <c:pt idx="1803">
                  <c:v>44961.90861111111</c:v>
                </c:pt>
                <c:pt idx="1804">
                  <c:v>44961.949953703705</c:v>
                </c:pt>
                <c:pt idx="1805">
                  <c:v>44961.991388888884</c:v>
                </c:pt>
                <c:pt idx="1806">
                  <c:v>44962.032800925925</c:v>
                </c:pt>
                <c:pt idx="1807">
                  <c:v>44962.074189814812</c:v>
                </c:pt>
                <c:pt idx="1808">
                  <c:v>44962.115590277775</c:v>
                </c:pt>
                <c:pt idx="1809">
                  <c:v>44962.156967592593</c:v>
                </c:pt>
                <c:pt idx="1810">
                  <c:v>44962.19836805555</c:v>
                </c:pt>
                <c:pt idx="1811">
                  <c:v>44962.239756944444</c:v>
                </c:pt>
                <c:pt idx="1812">
                  <c:v>44962.281157407408</c:v>
                </c:pt>
                <c:pt idx="1813">
                  <c:v>44962.322569444441</c:v>
                </c:pt>
                <c:pt idx="1814">
                  <c:v>44962.364120370366</c:v>
                </c:pt>
                <c:pt idx="1815">
                  <c:v>44962.405613425923</c:v>
                </c:pt>
                <c:pt idx="1816">
                  <c:v>44962.447060185186</c:v>
                </c:pt>
                <c:pt idx="1817">
                  <c:v>44962.488564814812</c:v>
                </c:pt>
                <c:pt idx="1818">
                  <c:v>44962.530115740738</c:v>
                </c:pt>
                <c:pt idx="1819">
                  <c:v>44962.571493055555</c:v>
                </c:pt>
                <c:pt idx="1820">
                  <c:v>44962.695509259254</c:v>
                </c:pt>
                <c:pt idx="1821">
                  <c:v>44962.736909722218</c:v>
                </c:pt>
                <c:pt idx="1822">
                  <c:v>44962.778321759259</c:v>
                </c:pt>
                <c:pt idx="1823">
                  <c:v>44962.861134259256</c:v>
                </c:pt>
                <c:pt idx="1824">
                  <c:v>44962.94394675926</c:v>
                </c:pt>
                <c:pt idx="1825">
                  <c:v>44962.985416666663</c:v>
                </c:pt>
                <c:pt idx="1826">
                  <c:v>44963.02680555555</c:v>
                </c:pt>
                <c:pt idx="1827">
                  <c:v>44963.192442129628</c:v>
                </c:pt>
                <c:pt idx="1828">
                  <c:v>44963.233854166661</c:v>
                </c:pt>
                <c:pt idx="1829">
                  <c:v>44963.275254629625</c:v>
                </c:pt>
                <c:pt idx="1830">
                  <c:v>44963.316666666666</c:v>
                </c:pt>
                <c:pt idx="1831">
                  <c:v>44963.399502314809</c:v>
                </c:pt>
                <c:pt idx="1832">
                  <c:v>44963.440960648142</c:v>
                </c:pt>
                <c:pt idx="1833">
                  <c:v>44963.482430555552</c:v>
                </c:pt>
                <c:pt idx="1834">
                  <c:v>44963.565439814811</c:v>
                </c:pt>
                <c:pt idx="1835">
                  <c:v>44963.606759259259</c:v>
                </c:pt>
                <c:pt idx="1836">
                  <c:v>44963.648101851846</c:v>
                </c:pt>
                <c:pt idx="1837">
                  <c:v>44963.689409722218</c:v>
                </c:pt>
                <c:pt idx="1838">
                  <c:v>44963.730729166666</c:v>
                </c:pt>
                <c:pt idx="1839">
                  <c:v>44963.81349537037</c:v>
                </c:pt>
                <c:pt idx="1840">
                  <c:v>44963.854884259257</c:v>
                </c:pt>
                <c:pt idx="1841">
                  <c:v>44963.896261574075</c:v>
                </c:pt>
                <c:pt idx="1842">
                  <c:v>44963.97892361111</c:v>
                </c:pt>
                <c:pt idx="1843">
                  <c:v>44964.020277777774</c:v>
                </c:pt>
                <c:pt idx="1844">
                  <c:v>44964.061643518515</c:v>
                </c:pt>
                <c:pt idx="1845">
                  <c:v>44964.144606481481</c:v>
                </c:pt>
                <c:pt idx="1846">
                  <c:v>44964.185983796291</c:v>
                </c:pt>
                <c:pt idx="1847">
                  <c:v>44964.227326388886</c:v>
                </c:pt>
                <c:pt idx="1848">
                  <c:v>44964.268634259257</c:v>
                </c:pt>
                <c:pt idx="1849">
                  <c:v>44964.309930555552</c:v>
                </c:pt>
                <c:pt idx="1850">
                  <c:v>44964.351319444439</c:v>
                </c:pt>
                <c:pt idx="1851">
                  <c:v>44964.392800925925</c:v>
                </c:pt>
                <c:pt idx="1852">
                  <c:v>44964.434456018513</c:v>
                </c:pt>
                <c:pt idx="1853">
                  <c:v>44964.476018518515</c:v>
                </c:pt>
                <c:pt idx="1854">
                  <c:v>44964.517731481479</c:v>
                </c:pt>
                <c:pt idx="1855">
                  <c:v>44964.559305555551</c:v>
                </c:pt>
                <c:pt idx="1856">
                  <c:v>44964.60050925926</c:v>
                </c:pt>
                <c:pt idx="1857">
                  <c:v>44964.682986111111</c:v>
                </c:pt>
                <c:pt idx="1858">
                  <c:v>44964.765567129631</c:v>
                </c:pt>
                <c:pt idx="1859">
                  <c:v>44964.806886574072</c:v>
                </c:pt>
                <c:pt idx="1860">
                  <c:v>44964.848356481481</c:v>
                </c:pt>
                <c:pt idx="1861">
                  <c:v>44964.889814814815</c:v>
                </c:pt>
                <c:pt idx="1862">
                  <c:v>44964.931226851848</c:v>
                </c:pt>
                <c:pt idx="1863">
                  <c:v>44964.972650462958</c:v>
                </c:pt>
                <c:pt idx="1864">
                  <c:v>44965.014074074068</c:v>
                </c:pt>
                <c:pt idx="1865">
                  <c:v>44965.055509259255</c:v>
                </c:pt>
                <c:pt idx="1866">
                  <c:v>44965.096932870365</c:v>
                </c:pt>
                <c:pt idx="1867">
                  <c:v>44965.138368055552</c:v>
                </c:pt>
                <c:pt idx="1868">
                  <c:v>44965.179664351846</c:v>
                </c:pt>
                <c:pt idx="1869">
                  <c:v>44965.22112268518</c:v>
                </c:pt>
                <c:pt idx="1870">
                  <c:v>44965.303935185184</c:v>
                </c:pt>
                <c:pt idx="1871">
                  <c:v>44965.34538194444</c:v>
                </c:pt>
                <c:pt idx="1872">
                  <c:v>44965.386886574073</c:v>
                </c:pt>
                <c:pt idx="1873">
                  <c:v>44965.428402777776</c:v>
                </c:pt>
                <c:pt idx="1874">
                  <c:v>44965.469953703701</c:v>
                </c:pt>
                <c:pt idx="1875">
                  <c:v>44965.511458333334</c:v>
                </c:pt>
                <c:pt idx="1876">
                  <c:v>44965.552951388883</c:v>
                </c:pt>
                <c:pt idx="1877">
                  <c:v>44965.594236111108</c:v>
                </c:pt>
                <c:pt idx="1878">
                  <c:v>44965.635613425926</c:v>
                </c:pt>
                <c:pt idx="1879">
                  <c:v>44965.676944444444</c:v>
                </c:pt>
                <c:pt idx="1880">
                  <c:v>44965.718113425923</c:v>
                </c:pt>
                <c:pt idx="1881">
                  <c:v>44965.759363425925</c:v>
                </c:pt>
                <c:pt idx="1882">
                  <c:v>44965.842060185183</c:v>
                </c:pt>
                <c:pt idx="1883">
                  <c:v>44965.883425925924</c:v>
                </c:pt>
                <c:pt idx="1884">
                  <c:v>44965.924768518518</c:v>
                </c:pt>
                <c:pt idx="1885">
                  <c:v>44965.966168981482</c:v>
                </c:pt>
                <c:pt idx="1886">
                  <c:v>44966.007557870369</c:v>
                </c:pt>
                <c:pt idx="1887">
                  <c:v>44966.04892361111</c:v>
                </c:pt>
                <c:pt idx="1888">
                  <c:v>44966.09030092592</c:v>
                </c:pt>
                <c:pt idx="1889">
                  <c:v>44966.173159722217</c:v>
                </c:pt>
                <c:pt idx="1890">
                  <c:v>44966.214571759258</c:v>
                </c:pt>
                <c:pt idx="1891">
                  <c:v>44966.255995370368</c:v>
                </c:pt>
                <c:pt idx="1892">
                  <c:v>44966.297372685185</c:v>
                </c:pt>
                <c:pt idx="1893">
                  <c:v>44966.338773148149</c:v>
                </c:pt>
                <c:pt idx="1894">
                  <c:v>44966.380219907405</c:v>
                </c:pt>
                <c:pt idx="1895">
                  <c:v>44966.421770833331</c:v>
                </c:pt>
                <c:pt idx="1896">
                  <c:v>44966.463402777772</c:v>
                </c:pt>
                <c:pt idx="1897">
                  <c:v>44966.505370370367</c:v>
                </c:pt>
                <c:pt idx="1898">
                  <c:v>44966.547048611108</c:v>
                </c:pt>
                <c:pt idx="1899">
                  <c:v>44966.588136574072</c:v>
                </c:pt>
                <c:pt idx="1900">
                  <c:v>44966.629328703704</c:v>
                </c:pt>
                <c:pt idx="1901">
                  <c:v>44966.670578703699</c:v>
                </c:pt>
                <c:pt idx="1902">
                  <c:v>44966.711875000001</c:v>
                </c:pt>
                <c:pt idx="1903">
                  <c:v>44966.753182870365</c:v>
                </c:pt>
                <c:pt idx="1904">
                  <c:v>44966.794502314813</c:v>
                </c:pt>
                <c:pt idx="1905">
                  <c:v>44966.835821759254</c:v>
                </c:pt>
                <c:pt idx="1906">
                  <c:v>44966.877187499995</c:v>
                </c:pt>
                <c:pt idx="1907">
                  <c:v>44966.918530092589</c:v>
                </c:pt>
                <c:pt idx="1908">
                  <c:v>44966.95989583333</c:v>
                </c:pt>
                <c:pt idx="1909">
                  <c:v>44967.001273148147</c:v>
                </c:pt>
                <c:pt idx="1910">
                  <c:v>44967.042662037034</c:v>
                </c:pt>
                <c:pt idx="1911">
                  <c:v>44967.084131944444</c:v>
                </c:pt>
                <c:pt idx="1912">
                  <c:v>44967.125532407408</c:v>
                </c:pt>
                <c:pt idx="1913">
                  <c:v>44967.166909722218</c:v>
                </c:pt>
                <c:pt idx="1914">
                  <c:v>44967.208275462959</c:v>
                </c:pt>
                <c:pt idx="1915">
                  <c:v>44967.249664351846</c:v>
                </c:pt>
                <c:pt idx="1916">
                  <c:v>44967.29111111111</c:v>
                </c:pt>
                <c:pt idx="1917">
                  <c:v>44967.33248842592</c:v>
                </c:pt>
                <c:pt idx="1918">
                  <c:v>44967.37394675926</c:v>
                </c:pt>
                <c:pt idx="1919">
                  <c:v>44967.415474537032</c:v>
                </c:pt>
                <c:pt idx="1920">
                  <c:v>44967.457002314812</c:v>
                </c:pt>
                <c:pt idx="1921">
                  <c:v>44967.49894675926</c:v>
                </c:pt>
                <c:pt idx="1922">
                  <c:v>44967.54069444444</c:v>
                </c:pt>
                <c:pt idx="1923">
                  <c:v>44967.581921296296</c:v>
                </c:pt>
                <c:pt idx="1924">
                  <c:v>44967.623055555552</c:v>
                </c:pt>
                <c:pt idx="1925">
                  <c:v>44967.664317129624</c:v>
                </c:pt>
                <c:pt idx="1926">
                  <c:v>44967.705613425926</c:v>
                </c:pt>
                <c:pt idx="1927">
                  <c:v>44967.74690972222</c:v>
                </c:pt>
                <c:pt idx="1928">
                  <c:v>44967.829594907402</c:v>
                </c:pt>
                <c:pt idx="1929">
                  <c:v>44967.871041666665</c:v>
                </c:pt>
                <c:pt idx="1930">
                  <c:v>44967.953773148147</c:v>
                </c:pt>
                <c:pt idx="1931">
                  <c:v>44967.995138888888</c:v>
                </c:pt>
                <c:pt idx="1932">
                  <c:v>44968.077858796292</c:v>
                </c:pt>
                <c:pt idx="1933">
                  <c:v>44968.119270833333</c:v>
                </c:pt>
                <c:pt idx="1934">
                  <c:v>44968.16065972222</c:v>
                </c:pt>
                <c:pt idx="1935">
                  <c:v>44968.202094907407</c:v>
                </c:pt>
                <c:pt idx="1936">
                  <c:v>44968.243495370371</c:v>
                </c:pt>
                <c:pt idx="1937">
                  <c:v>44968.284918981481</c:v>
                </c:pt>
                <c:pt idx="1938">
                  <c:v>44968.409467592588</c:v>
                </c:pt>
                <c:pt idx="1939">
                  <c:v>44968.451168981483</c:v>
                </c:pt>
                <c:pt idx="1940">
                  <c:v>44968.492754629624</c:v>
                </c:pt>
                <c:pt idx="1941">
                  <c:v>44968.534236111111</c:v>
                </c:pt>
                <c:pt idx="1942">
                  <c:v>44968.575729166667</c:v>
                </c:pt>
                <c:pt idx="1943">
                  <c:v>44968.617048611108</c:v>
                </c:pt>
                <c:pt idx="1944">
                  <c:v>44968.658333333333</c:v>
                </c:pt>
                <c:pt idx="1945">
                  <c:v>44968.741076388884</c:v>
                </c:pt>
                <c:pt idx="1946">
                  <c:v>44968.782349537032</c:v>
                </c:pt>
                <c:pt idx="1947">
                  <c:v>44968.82362268518</c:v>
                </c:pt>
                <c:pt idx="1948">
                  <c:v>44968.864976851852</c:v>
                </c:pt>
                <c:pt idx="1949">
                  <c:v>44968.906354166662</c:v>
                </c:pt>
                <c:pt idx="1950">
                  <c:v>44968.947754629626</c:v>
                </c:pt>
                <c:pt idx="1951">
                  <c:v>44968.989155092589</c:v>
                </c:pt>
                <c:pt idx="1952">
                  <c:v>44969.030509259253</c:v>
                </c:pt>
                <c:pt idx="1953">
                  <c:v>44969.071886574071</c:v>
                </c:pt>
                <c:pt idx="1954">
                  <c:v>44969.154733796291</c:v>
                </c:pt>
                <c:pt idx="1955">
                  <c:v>44969.196122685185</c:v>
                </c:pt>
                <c:pt idx="1956">
                  <c:v>44969.237499999996</c:v>
                </c:pt>
                <c:pt idx="1957">
                  <c:v>44969.278877314813</c:v>
                </c:pt>
                <c:pt idx="1958">
                  <c:v>44969.444675925923</c:v>
                </c:pt>
                <c:pt idx="1959">
                  <c:v>44969.486400462964</c:v>
                </c:pt>
                <c:pt idx="1960">
                  <c:v>44969.528194444443</c:v>
                </c:pt>
                <c:pt idx="1961">
                  <c:v>44969.569675925923</c:v>
                </c:pt>
                <c:pt idx="1962">
                  <c:v>44969.61074074074</c:v>
                </c:pt>
                <c:pt idx="1963">
                  <c:v>44969.652037037034</c:v>
                </c:pt>
                <c:pt idx="1964">
                  <c:v>44969.693368055552</c:v>
                </c:pt>
                <c:pt idx="1965">
                  <c:v>44969.775949074072</c:v>
                </c:pt>
                <c:pt idx="1966">
                  <c:v>44969.817268518513</c:v>
                </c:pt>
                <c:pt idx="1967">
                  <c:v>44969.858634259253</c:v>
                </c:pt>
                <c:pt idx="1968">
                  <c:v>44969.900023148148</c:v>
                </c:pt>
                <c:pt idx="1969">
                  <c:v>44970.024224537032</c:v>
                </c:pt>
                <c:pt idx="1970">
                  <c:v>44970.065636574072</c:v>
                </c:pt>
                <c:pt idx="1971">
                  <c:v>44970.106990740736</c:v>
                </c:pt>
                <c:pt idx="1972">
                  <c:v>44970.189745370371</c:v>
                </c:pt>
                <c:pt idx="1973">
                  <c:v>44970.314039351848</c:v>
                </c:pt>
                <c:pt idx="1974">
                  <c:v>44970.355451388888</c:v>
                </c:pt>
                <c:pt idx="1975">
                  <c:v>44970.396944444445</c:v>
                </c:pt>
                <c:pt idx="1976">
                  <c:v>44970.438518518517</c:v>
                </c:pt>
                <c:pt idx="1977">
                  <c:v>44970.521944444445</c:v>
                </c:pt>
                <c:pt idx="1978">
                  <c:v>44970.604652777773</c:v>
                </c:pt>
                <c:pt idx="1979">
                  <c:v>44970.645925925921</c:v>
                </c:pt>
                <c:pt idx="1980">
                  <c:v>44970.687233796292</c:v>
                </c:pt>
                <c:pt idx="1981">
                  <c:v>44970.728506944441</c:v>
                </c:pt>
                <c:pt idx="1982">
                  <c:v>44970.769907407404</c:v>
                </c:pt>
                <c:pt idx="1983">
                  <c:v>44970.811226851853</c:v>
                </c:pt>
                <c:pt idx="1984">
                  <c:v>44970.852592592593</c:v>
                </c:pt>
                <c:pt idx="1985">
                  <c:v>44970.893969907404</c:v>
                </c:pt>
                <c:pt idx="1986">
                  <c:v>44970.935358796291</c:v>
                </c:pt>
                <c:pt idx="1987">
                  <c:v>44970.976736111108</c:v>
                </c:pt>
                <c:pt idx="1988">
                  <c:v>44971.018101851849</c:v>
                </c:pt>
                <c:pt idx="1989">
                  <c:v>44971.059490740736</c:v>
                </c:pt>
                <c:pt idx="1990">
                  <c:v>44971.100856481477</c:v>
                </c:pt>
                <c:pt idx="1991">
                  <c:v>44971.142268518517</c:v>
                </c:pt>
                <c:pt idx="1992">
                  <c:v>44971.183645833327</c:v>
                </c:pt>
                <c:pt idx="1993">
                  <c:v>44971.225023148145</c:v>
                </c:pt>
                <c:pt idx="1994">
                  <c:v>44971.266400462962</c:v>
                </c:pt>
                <c:pt idx="1995">
                  <c:v>44971.30774305555</c:v>
                </c:pt>
                <c:pt idx="1996">
                  <c:v>44971.43236111111</c:v>
                </c:pt>
                <c:pt idx="1997">
                  <c:v>44971.474027777775</c:v>
                </c:pt>
                <c:pt idx="1998">
                  <c:v>44971.5159375</c:v>
                </c:pt>
                <c:pt idx="1999">
                  <c:v>44971.557442129626</c:v>
                </c:pt>
                <c:pt idx="2000">
                  <c:v>44971.598553240736</c:v>
                </c:pt>
                <c:pt idx="2001">
                  <c:v>44971.639791666661</c:v>
                </c:pt>
                <c:pt idx="2002">
                  <c:v>44971.681087962963</c:v>
                </c:pt>
                <c:pt idx="2003">
                  <c:v>44971.722349537034</c:v>
                </c:pt>
                <c:pt idx="2004">
                  <c:v>44971.76363425926</c:v>
                </c:pt>
                <c:pt idx="2005">
                  <c:v>44971.8049537037</c:v>
                </c:pt>
                <c:pt idx="2006">
                  <c:v>44971.887719907405</c:v>
                </c:pt>
                <c:pt idx="2007">
                  <c:v>44971.929166666661</c:v>
                </c:pt>
                <c:pt idx="2008">
                  <c:v>44971.970578703702</c:v>
                </c:pt>
                <c:pt idx="2009">
                  <c:v>44972.011990740735</c:v>
                </c:pt>
                <c:pt idx="2010">
                  <c:v>44972.053379629629</c:v>
                </c:pt>
                <c:pt idx="2011">
                  <c:v>44972.094768518517</c:v>
                </c:pt>
                <c:pt idx="2012">
                  <c:v>44972.177546296291</c:v>
                </c:pt>
                <c:pt idx="2013">
                  <c:v>44972.260428240741</c:v>
                </c:pt>
                <c:pt idx="2014">
                  <c:v>44972.301793981482</c:v>
                </c:pt>
                <c:pt idx="2015">
                  <c:v>44972.384687499994</c:v>
                </c:pt>
                <c:pt idx="2016">
                  <c:v>44972.426296296297</c:v>
                </c:pt>
                <c:pt idx="2017">
                  <c:v>44972.50980324074</c:v>
                </c:pt>
                <c:pt idx="2018">
                  <c:v>44972.551400462959</c:v>
                </c:pt>
                <c:pt idx="2019">
                  <c:v>44972.592615740738</c:v>
                </c:pt>
                <c:pt idx="2020">
                  <c:v>44972.633842592593</c:v>
                </c:pt>
                <c:pt idx="2021">
                  <c:v>44972.675150462957</c:v>
                </c:pt>
                <c:pt idx="2022">
                  <c:v>44972.757708333331</c:v>
                </c:pt>
                <c:pt idx="2023">
                  <c:v>44972.799050925925</c:v>
                </c:pt>
                <c:pt idx="2024">
                  <c:v>44972.840370370366</c:v>
                </c:pt>
                <c:pt idx="2025">
                  <c:v>44972.881712962961</c:v>
                </c:pt>
                <c:pt idx="2026">
                  <c:v>44972.923113425924</c:v>
                </c:pt>
                <c:pt idx="2027">
                  <c:v>44972.964502314811</c:v>
                </c:pt>
                <c:pt idx="2028">
                  <c:v>44973.005879629629</c:v>
                </c:pt>
                <c:pt idx="2029">
                  <c:v>44973.047303240739</c:v>
                </c:pt>
                <c:pt idx="2030">
                  <c:v>44973.088680555556</c:v>
                </c:pt>
                <c:pt idx="2031">
                  <c:v>44973.130115740736</c:v>
                </c:pt>
                <c:pt idx="2032">
                  <c:v>44973.171574074069</c:v>
                </c:pt>
                <c:pt idx="2033">
                  <c:v>44973.212974537033</c:v>
                </c:pt>
                <c:pt idx="2034">
                  <c:v>44973.25440972222</c:v>
                </c:pt>
                <c:pt idx="2035">
                  <c:v>44973.295844907407</c:v>
                </c:pt>
                <c:pt idx="2036">
                  <c:v>44973.337245370371</c:v>
                </c:pt>
                <c:pt idx="2037">
                  <c:v>44973.378738425927</c:v>
                </c:pt>
                <c:pt idx="2038">
                  <c:v>44973.420300925922</c:v>
                </c:pt>
                <c:pt idx="2039">
                  <c:v>44973.461863425924</c:v>
                </c:pt>
                <c:pt idx="2040">
                  <c:v>44973.503749999996</c:v>
                </c:pt>
                <c:pt idx="2041">
                  <c:v>44973.545347222222</c:v>
                </c:pt>
                <c:pt idx="2042">
                  <c:v>44973.586608796293</c:v>
                </c:pt>
                <c:pt idx="2043">
                  <c:v>44973.669178240736</c:v>
                </c:pt>
                <c:pt idx="2044">
                  <c:v>44973.710532407407</c:v>
                </c:pt>
                <c:pt idx="2045">
                  <c:v>44973.751828703702</c:v>
                </c:pt>
                <c:pt idx="2046">
                  <c:v>44973.793206018519</c:v>
                </c:pt>
                <c:pt idx="2047">
                  <c:v>44973.834594907406</c:v>
                </c:pt>
                <c:pt idx="2048">
                  <c:v>44973.87599537037</c:v>
                </c:pt>
                <c:pt idx="2049">
                  <c:v>44973.917407407404</c:v>
                </c:pt>
                <c:pt idx="2050">
                  <c:v>44973.958807870367</c:v>
                </c:pt>
                <c:pt idx="2051">
                  <c:v>44974.041620370364</c:v>
                </c:pt>
                <c:pt idx="2052">
                  <c:v>44974.083043981482</c:v>
                </c:pt>
                <c:pt idx="2053">
                  <c:v>44974.124444444446</c:v>
                </c:pt>
                <c:pt idx="2054">
                  <c:v>44974.165833333333</c:v>
                </c:pt>
                <c:pt idx="2055">
                  <c:v>44974.207210648143</c:v>
                </c:pt>
                <c:pt idx="2056">
                  <c:v>44974.248680555553</c:v>
                </c:pt>
                <c:pt idx="2057">
                  <c:v>44974.290092592593</c:v>
                </c:pt>
                <c:pt idx="2058">
                  <c:v>44974.331550925926</c:v>
                </c:pt>
                <c:pt idx="2059">
                  <c:v>44974.37300925926</c:v>
                </c:pt>
                <c:pt idx="2060">
                  <c:v>44974.414548611108</c:v>
                </c:pt>
                <c:pt idx="2061">
                  <c:v>44974.456087962957</c:v>
                </c:pt>
                <c:pt idx="2062">
                  <c:v>44974.497581018513</c:v>
                </c:pt>
                <c:pt idx="2063">
                  <c:v>44974.539004629631</c:v>
                </c:pt>
                <c:pt idx="2064">
                  <c:v>44974.580358796295</c:v>
                </c:pt>
                <c:pt idx="2065">
                  <c:v>44974.621782407405</c:v>
                </c:pt>
                <c:pt idx="2066">
                  <c:v>44974.663148148145</c:v>
                </c:pt>
                <c:pt idx="2067">
                  <c:v>44974.704513888886</c:v>
                </c:pt>
                <c:pt idx="2068">
                  <c:v>44974.745833333334</c:v>
                </c:pt>
                <c:pt idx="2069">
                  <c:v>44974.828576388885</c:v>
                </c:pt>
                <c:pt idx="2070">
                  <c:v>44974.870057870365</c:v>
                </c:pt>
                <c:pt idx="2071">
                  <c:v>44974.911469907405</c:v>
                </c:pt>
                <c:pt idx="2072">
                  <c:v>44974.952905092592</c:v>
                </c:pt>
                <c:pt idx="2073">
                  <c:v>44974.994328703702</c:v>
                </c:pt>
                <c:pt idx="2074">
                  <c:v>44975.035694444443</c:v>
                </c:pt>
                <c:pt idx="2075">
                  <c:v>44975.077048611107</c:v>
                </c:pt>
                <c:pt idx="2076">
                  <c:v>44975.118472222217</c:v>
                </c:pt>
                <c:pt idx="2077">
                  <c:v>44975.159803240742</c:v>
                </c:pt>
                <c:pt idx="2078">
                  <c:v>44975.201099537036</c:v>
                </c:pt>
                <c:pt idx="2079">
                  <c:v>44975.283900462964</c:v>
                </c:pt>
                <c:pt idx="2080">
                  <c:v>44975.325277777774</c:v>
                </c:pt>
                <c:pt idx="2081">
                  <c:v>44975.366712962961</c:v>
                </c:pt>
                <c:pt idx="2082">
                  <c:v>44975.408287037033</c:v>
                </c:pt>
                <c:pt idx="2083">
                  <c:v>44975.491481481477</c:v>
                </c:pt>
                <c:pt idx="2084">
                  <c:v>44975.533067129625</c:v>
                </c:pt>
                <c:pt idx="2085">
                  <c:v>44975.574513888889</c:v>
                </c:pt>
                <c:pt idx="2086">
                  <c:v>44975.615752314814</c:v>
                </c:pt>
                <c:pt idx="2087">
                  <c:v>44975.698449074072</c:v>
                </c:pt>
                <c:pt idx="2088">
                  <c:v>44975.73973379629</c:v>
                </c:pt>
                <c:pt idx="2089">
                  <c:v>44975.781053240738</c:v>
                </c:pt>
                <c:pt idx="2090">
                  <c:v>44975.86378472222</c:v>
                </c:pt>
                <c:pt idx="2091">
                  <c:v>44975.905138888884</c:v>
                </c:pt>
                <c:pt idx="2092">
                  <c:v>44975.946550925924</c:v>
                </c:pt>
                <c:pt idx="2093">
                  <c:v>44975.987905092588</c:v>
                </c:pt>
                <c:pt idx="2094">
                  <c:v>44976.029293981483</c:v>
                </c:pt>
                <c:pt idx="2095">
                  <c:v>44976.070659722223</c:v>
                </c:pt>
                <c:pt idx="2096">
                  <c:v>44976.153483796297</c:v>
                </c:pt>
                <c:pt idx="2097">
                  <c:v>44976.19494212963</c:v>
                </c:pt>
                <c:pt idx="2098">
                  <c:v>44976.23637731481</c:v>
                </c:pt>
                <c:pt idx="2099">
                  <c:v>44976.277905092589</c:v>
                </c:pt>
                <c:pt idx="2100">
                  <c:v>44976.319340277776</c:v>
                </c:pt>
                <c:pt idx="2101">
                  <c:v>44976.360833333332</c:v>
                </c:pt>
                <c:pt idx="2102">
                  <c:v>44976.402326388888</c:v>
                </c:pt>
                <c:pt idx="2103">
                  <c:v>44976.443749999999</c:v>
                </c:pt>
                <c:pt idx="2104">
                  <c:v>44976.485150462962</c:v>
                </c:pt>
                <c:pt idx="2105">
                  <c:v>44976.526620370365</c:v>
                </c:pt>
                <c:pt idx="2106">
                  <c:v>44976.568067129629</c:v>
                </c:pt>
                <c:pt idx="2107">
                  <c:v>44976.609409722223</c:v>
                </c:pt>
                <c:pt idx="2108">
                  <c:v>44976.65075231481</c:v>
                </c:pt>
                <c:pt idx="2109">
                  <c:v>44976.692118055551</c:v>
                </c:pt>
                <c:pt idx="2110">
                  <c:v>44976.733483796292</c:v>
                </c:pt>
                <c:pt idx="2111">
                  <c:v>44976.774884259255</c:v>
                </c:pt>
                <c:pt idx="2112">
                  <c:v>44976.816273148142</c:v>
                </c:pt>
                <c:pt idx="2113">
                  <c:v>44976.85765046296</c:v>
                </c:pt>
                <c:pt idx="2114">
                  <c:v>44976.899050925924</c:v>
                </c:pt>
                <c:pt idx="2115">
                  <c:v>44976.940451388888</c:v>
                </c:pt>
                <c:pt idx="2116">
                  <c:v>44976.981932870367</c:v>
                </c:pt>
                <c:pt idx="2117">
                  <c:v>44977.023344907408</c:v>
                </c:pt>
                <c:pt idx="2118">
                  <c:v>44977.064733796295</c:v>
                </c:pt>
                <c:pt idx="2119">
                  <c:v>44977.106111111112</c:v>
                </c:pt>
                <c:pt idx="2120">
                  <c:v>44977.147523148145</c:v>
                </c:pt>
                <c:pt idx="2121">
                  <c:v>44977.188854166663</c:v>
                </c:pt>
                <c:pt idx="2122">
                  <c:v>44977.230127314811</c:v>
                </c:pt>
                <c:pt idx="2123">
                  <c:v>44977.271516203698</c:v>
                </c:pt>
                <c:pt idx="2124">
                  <c:v>44977.312893518516</c:v>
                </c:pt>
                <c:pt idx="2125">
                  <c:v>44977.354340277772</c:v>
                </c:pt>
                <c:pt idx="2126">
                  <c:v>44977.395856481482</c:v>
                </c:pt>
                <c:pt idx="2127">
                  <c:v>44977.437407407408</c:v>
                </c:pt>
                <c:pt idx="2128">
                  <c:v>44977.479062499995</c:v>
                </c:pt>
                <c:pt idx="2129">
                  <c:v>44977.520694444444</c:v>
                </c:pt>
                <c:pt idx="2130">
                  <c:v>44977.562245370369</c:v>
                </c:pt>
                <c:pt idx="2131">
                  <c:v>44977.686111111107</c:v>
                </c:pt>
                <c:pt idx="2132">
                  <c:v>44977.727430555555</c:v>
                </c:pt>
                <c:pt idx="2133">
                  <c:v>44977.768796296295</c:v>
                </c:pt>
                <c:pt idx="2134">
                  <c:v>44977.810115740736</c:v>
                </c:pt>
                <c:pt idx="2135">
                  <c:v>44977.851446759254</c:v>
                </c:pt>
                <c:pt idx="2136">
                  <c:v>44977.892812499995</c:v>
                </c:pt>
                <c:pt idx="2137">
                  <c:v>44977.934201388889</c:v>
                </c:pt>
                <c:pt idx="2138">
                  <c:v>44977.975555555553</c:v>
                </c:pt>
                <c:pt idx="2139">
                  <c:v>44978.016956018517</c:v>
                </c:pt>
                <c:pt idx="2140">
                  <c:v>44978.058356481481</c:v>
                </c:pt>
                <c:pt idx="2141">
                  <c:v>44978.099756944444</c:v>
                </c:pt>
                <c:pt idx="2142">
                  <c:v>44978.141134259255</c:v>
                </c:pt>
                <c:pt idx="2143">
                  <c:v>44978.182534722218</c:v>
                </c:pt>
                <c:pt idx="2144">
                  <c:v>44978.265370370369</c:v>
                </c:pt>
                <c:pt idx="2145">
                  <c:v>44978.306770833333</c:v>
                </c:pt>
                <c:pt idx="2146">
                  <c:v>44978.348240740735</c:v>
                </c:pt>
                <c:pt idx="2147">
                  <c:v>44978.389756944445</c:v>
                </c:pt>
                <c:pt idx="2148">
                  <c:v>44978.431331018517</c:v>
                </c:pt>
                <c:pt idx="2149">
                  <c:v>44978.472974537035</c:v>
                </c:pt>
                <c:pt idx="2150">
                  <c:v>44978.514756944445</c:v>
                </c:pt>
                <c:pt idx="2151">
                  <c:v>44978.556284722217</c:v>
                </c:pt>
                <c:pt idx="2152">
                  <c:v>44978.59747685185</c:v>
                </c:pt>
                <c:pt idx="2153">
                  <c:v>44978.638819444444</c:v>
                </c:pt>
                <c:pt idx="2154">
                  <c:v>44978.680150462962</c:v>
                </c:pt>
                <c:pt idx="2155">
                  <c:v>44978.762673611105</c:v>
                </c:pt>
                <c:pt idx="2156">
                  <c:v>44978.803969907407</c:v>
                </c:pt>
                <c:pt idx="2157">
                  <c:v>44978.845300925925</c:v>
                </c:pt>
                <c:pt idx="2158">
                  <c:v>44978.886631944442</c:v>
                </c:pt>
                <c:pt idx="2159">
                  <c:v>44978.927997685183</c:v>
                </c:pt>
                <c:pt idx="2160">
                  <c:v>44978.969409722216</c:v>
                </c:pt>
                <c:pt idx="2161">
                  <c:v>44979.052175925921</c:v>
                </c:pt>
                <c:pt idx="2162">
                  <c:v>44979.093587962961</c:v>
                </c:pt>
                <c:pt idx="2163">
                  <c:v>44979.134965277779</c:v>
                </c:pt>
                <c:pt idx="2164">
                  <c:v>44979.176388888889</c:v>
                </c:pt>
                <c:pt idx="2165">
                  <c:v>44979.217777777776</c:v>
                </c:pt>
                <c:pt idx="2166">
                  <c:v>44979.259201388886</c:v>
                </c:pt>
                <c:pt idx="2167">
                  <c:v>44979.300636574073</c:v>
                </c:pt>
                <c:pt idx="2168">
                  <c:v>44979.342141203699</c:v>
                </c:pt>
                <c:pt idx="2169">
                  <c:v>44979.383657407408</c:v>
                </c:pt>
                <c:pt idx="2170">
                  <c:v>44979.425300925926</c:v>
                </c:pt>
                <c:pt idx="2171">
                  <c:v>44979.467060185183</c:v>
                </c:pt>
                <c:pt idx="2172">
                  <c:v>44979.508576388886</c:v>
                </c:pt>
                <c:pt idx="2173">
                  <c:v>44979.549965277773</c:v>
                </c:pt>
                <c:pt idx="2174">
                  <c:v>44979.591377314813</c:v>
                </c:pt>
                <c:pt idx="2175">
                  <c:v>44979.632638888885</c:v>
                </c:pt>
                <c:pt idx="2176">
                  <c:v>44979.674016203702</c:v>
                </c:pt>
                <c:pt idx="2177">
                  <c:v>44979.71539351852</c:v>
                </c:pt>
                <c:pt idx="2178">
                  <c:v>44979.756678240738</c:v>
                </c:pt>
                <c:pt idx="2179">
                  <c:v>44979.797986111109</c:v>
                </c:pt>
                <c:pt idx="2180">
                  <c:v>44979.839363425926</c:v>
                </c:pt>
                <c:pt idx="2181">
                  <c:v>44979.880740740737</c:v>
                </c:pt>
                <c:pt idx="2182">
                  <c:v>44979.9221875</c:v>
                </c:pt>
                <c:pt idx="2183">
                  <c:v>44979.963634259257</c:v>
                </c:pt>
                <c:pt idx="2184">
                  <c:v>44980.005069444444</c:v>
                </c:pt>
                <c:pt idx="2185">
                  <c:v>44980.046446759254</c:v>
                </c:pt>
                <c:pt idx="2186">
                  <c:v>44980.087916666664</c:v>
                </c:pt>
                <c:pt idx="2187">
                  <c:v>44980.129305555551</c:v>
                </c:pt>
                <c:pt idx="2188">
                  <c:v>44980.170729166661</c:v>
                </c:pt>
                <c:pt idx="2189">
                  <c:v>44980.212129629625</c:v>
                </c:pt>
                <c:pt idx="2190">
                  <c:v>44980.294907407406</c:v>
                </c:pt>
                <c:pt idx="2191">
                  <c:v>44980.33630787037</c:v>
                </c:pt>
                <c:pt idx="2192">
                  <c:v>44980.377754629626</c:v>
                </c:pt>
                <c:pt idx="2193">
                  <c:v>44980.419317129628</c:v>
                </c:pt>
                <c:pt idx="2194">
                  <c:v>44980.460821759254</c:v>
                </c:pt>
                <c:pt idx="2195">
                  <c:v>44980.502233796295</c:v>
                </c:pt>
                <c:pt idx="2196">
                  <c:v>44980.543842592589</c:v>
                </c:pt>
                <c:pt idx="2197">
                  <c:v>44980.585428240738</c:v>
                </c:pt>
                <c:pt idx="2198">
                  <c:v>44980.626724537033</c:v>
                </c:pt>
                <c:pt idx="2199">
                  <c:v>44980.668078703704</c:v>
                </c:pt>
                <c:pt idx="2200">
                  <c:v>44980.709386574068</c:v>
                </c:pt>
                <c:pt idx="2201">
                  <c:v>44980.750717592593</c:v>
                </c:pt>
                <c:pt idx="2202">
                  <c:v>44980.791967592588</c:v>
                </c:pt>
                <c:pt idx="2203">
                  <c:v>44980.833275462959</c:v>
                </c:pt>
                <c:pt idx="2204">
                  <c:v>44980.87462962963</c:v>
                </c:pt>
                <c:pt idx="2205">
                  <c:v>44980.916030092587</c:v>
                </c:pt>
                <c:pt idx="2206">
                  <c:v>44980.957418981481</c:v>
                </c:pt>
                <c:pt idx="2207">
                  <c:v>44980.998807870368</c:v>
                </c:pt>
                <c:pt idx="2208">
                  <c:v>44981.081597222219</c:v>
                </c:pt>
                <c:pt idx="2209">
                  <c:v>44981.122997685183</c:v>
                </c:pt>
                <c:pt idx="2210">
                  <c:v>44981.205844907403</c:v>
                </c:pt>
                <c:pt idx="2211">
                  <c:v>44981.247314814813</c:v>
                </c:pt>
                <c:pt idx="2212">
                  <c:v>44981.288715277777</c:v>
                </c:pt>
                <c:pt idx="2213">
                  <c:v>44981.330162037033</c:v>
                </c:pt>
                <c:pt idx="2214">
                  <c:v>44981.37164351852</c:v>
                </c:pt>
                <c:pt idx="2215">
                  <c:v>44981.413148148145</c:v>
                </c:pt>
                <c:pt idx="2216">
                  <c:v>44981.454826388886</c:v>
                </c:pt>
                <c:pt idx="2217">
                  <c:v>44981.496400462958</c:v>
                </c:pt>
                <c:pt idx="2218">
                  <c:v>44981.538101851853</c:v>
                </c:pt>
                <c:pt idx="2219">
                  <c:v>44981.57949074074</c:v>
                </c:pt>
                <c:pt idx="2220">
                  <c:v>44981.620763888888</c:v>
                </c:pt>
                <c:pt idx="2221">
                  <c:v>44981.662118055552</c:v>
                </c:pt>
                <c:pt idx="2222">
                  <c:v>44981.70349537037</c:v>
                </c:pt>
                <c:pt idx="2223">
                  <c:v>44981.744826388887</c:v>
                </c:pt>
                <c:pt idx="2224">
                  <c:v>44981.786180555551</c:v>
                </c:pt>
                <c:pt idx="2225">
                  <c:v>44981.827534722222</c:v>
                </c:pt>
                <c:pt idx="2226">
                  <c:v>44981.868946759256</c:v>
                </c:pt>
                <c:pt idx="2227">
                  <c:v>44981.91034722222</c:v>
                </c:pt>
                <c:pt idx="2228">
                  <c:v>44981.95171296296</c:v>
                </c:pt>
                <c:pt idx="2229">
                  <c:v>44981.993113425924</c:v>
                </c:pt>
                <c:pt idx="2230">
                  <c:v>44982.034513888888</c:v>
                </c:pt>
                <c:pt idx="2231">
                  <c:v>44982.075925925921</c:v>
                </c:pt>
                <c:pt idx="2232">
                  <c:v>44982.1171875</c:v>
                </c:pt>
                <c:pt idx="2233">
                  <c:v>44982.15856481481</c:v>
                </c:pt>
                <c:pt idx="2234">
                  <c:v>44982.199953703705</c:v>
                </c:pt>
                <c:pt idx="2235">
                  <c:v>44982.241377314815</c:v>
                </c:pt>
                <c:pt idx="2236">
                  <c:v>44982.324166666665</c:v>
                </c:pt>
                <c:pt idx="2237">
                  <c:v>44982.365624999999</c:v>
                </c:pt>
                <c:pt idx="2238">
                  <c:v>44982.407071759255</c:v>
                </c:pt>
                <c:pt idx="2239">
                  <c:v>44982.448541666665</c:v>
                </c:pt>
                <c:pt idx="2240">
                  <c:v>44982.490011574075</c:v>
                </c:pt>
                <c:pt idx="2241">
                  <c:v>44982.531469907408</c:v>
                </c:pt>
                <c:pt idx="2242">
                  <c:v>44982.572812499995</c:v>
                </c:pt>
                <c:pt idx="2243">
                  <c:v>44982.614236111105</c:v>
                </c:pt>
                <c:pt idx="2244">
                  <c:v>44982.655648148146</c:v>
                </c:pt>
                <c:pt idx="2245">
                  <c:v>44982.697060185186</c:v>
                </c:pt>
                <c:pt idx="2246">
                  <c:v>44982.73841435185</c:v>
                </c:pt>
                <c:pt idx="2247">
                  <c:v>44982.779803240737</c:v>
                </c:pt>
                <c:pt idx="2248">
                  <c:v>44982.821203703701</c:v>
                </c:pt>
                <c:pt idx="2249">
                  <c:v>44982.904004629629</c:v>
                </c:pt>
                <c:pt idx="2250">
                  <c:v>44982.945393518516</c:v>
                </c:pt>
                <c:pt idx="2251">
                  <c:v>44982.986770833333</c:v>
                </c:pt>
                <c:pt idx="2252">
                  <c:v>44983.028182870366</c:v>
                </c:pt>
                <c:pt idx="2253">
                  <c:v>44983.06958333333</c:v>
                </c:pt>
                <c:pt idx="2254">
                  <c:v>44983.110972222217</c:v>
                </c:pt>
                <c:pt idx="2255">
                  <c:v>44983.152349537035</c:v>
                </c:pt>
                <c:pt idx="2256">
                  <c:v>44983.193703703699</c:v>
                </c:pt>
                <c:pt idx="2257">
                  <c:v>44983.235127314809</c:v>
                </c:pt>
                <c:pt idx="2258">
                  <c:v>44983.276516203703</c:v>
                </c:pt>
                <c:pt idx="2259">
                  <c:v>44983.317893518513</c:v>
                </c:pt>
                <c:pt idx="2260">
                  <c:v>44983.3593287037</c:v>
                </c:pt>
                <c:pt idx="2261">
                  <c:v>44983.400902777772</c:v>
                </c:pt>
                <c:pt idx="2262">
                  <c:v>44983.483877314815</c:v>
                </c:pt>
                <c:pt idx="2263">
                  <c:v>44983.525266203702</c:v>
                </c:pt>
                <c:pt idx="2264">
                  <c:v>44983.566643518519</c:v>
                </c:pt>
                <c:pt idx="2265">
                  <c:v>44983.608090277776</c:v>
                </c:pt>
                <c:pt idx="2266">
                  <c:v>44983.690752314811</c:v>
                </c:pt>
                <c:pt idx="2267">
                  <c:v>44983.732118055552</c:v>
                </c:pt>
                <c:pt idx="2268">
                  <c:v>44983.7734375</c:v>
                </c:pt>
                <c:pt idx="2269">
                  <c:v>44983.814780092587</c:v>
                </c:pt>
                <c:pt idx="2270">
                  <c:v>44983.897731481477</c:v>
                </c:pt>
                <c:pt idx="2271">
                  <c:v>44983.939120370371</c:v>
                </c:pt>
                <c:pt idx="2272">
                  <c:v>44983.98055555555</c:v>
                </c:pt>
                <c:pt idx="2273">
                  <c:v>44984.021944444445</c:v>
                </c:pt>
                <c:pt idx="2274">
                  <c:v>44984.063333333332</c:v>
                </c:pt>
                <c:pt idx="2275">
                  <c:v>44984.104652777773</c:v>
                </c:pt>
                <c:pt idx="2276">
                  <c:v>44984.14598379629</c:v>
                </c:pt>
                <c:pt idx="2277">
                  <c:v>44984.187326388885</c:v>
                </c:pt>
                <c:pt idx="2278">
                  <c:v>44984.228749999995</c:v>
                </c:pt>
                <c:pt idx="2279">
                  <c:v>44984.270289351851</c:v>
                </c:pt>
                <c:pt idx="2280">
                  <c:v>44984.311701388884</c:v>
                </c:pt>
                <c:pt idx="2281">
                  <c:v>44984.35324074074</c:v>
                </c:pt>
                <c:pt idx="2282">
                  <c:v>44984.394768518519</c:v>
                </c:pt>
                <c:pt idx="2283">
                  <c:v>44984.436377314814</c:v>
                </c:pt>
                <c:pt idx="2284">
                  <c:v>44984.477986111109</c:v>
                </c:pt>
                <c:pt idx="2285">
                  <c:v>44984.519386574073</c:v>
                </c:pt>
                <c:pt idx="2286">
                  <c:v>44984.560648148145</c:v>
                </c:pt>
                <c:pt idx="2287">
                  <c:v>44984.602094907408</c:v>
                </c:pt>
                <c:pt idx="2288">
                  <c:v>44984.643495370365</c:v>
                </c:pt>
                <c:pt idx="2289">
                  <c:v>44984.726134259254</c:v>
                </c:pt>
                <c:pt idx="2290">
                  <c:v>44984.767465277779</c:v>
                </c:pt>
                <c:pt idx="2291">
                  <c:v>44984.808807870366</c:v>
                </c:pt>
                <c:pt idx="2292">
                  <c:v>44984.850266203699</c:v>
                </c:pt>
                <c:pt idx="2293">
                  <c:v>44984.891666666663</c:v>
                </c:pt>
                <c:pt idx="2294">
                  <c:v>44984.933067129627</c:v>
                </c:pt>
                <c:pt idx="2295">
                  <c:v>44984.97446759259</c:v>
                </c:pt>
                <c:pt idx="2296">
                  <c:v>44985.0158912037</c:v>
                </c:pt>
                <c:pt idx="2297">
                  <c:v>44985.057268518518</c:v>
                </c:pt>
                <c:pt idx="2298">
                  <c:v>44985.098668981482</c:v>
                </c:pt>
                <c:pt idx="2299">
                  <c:v>44985.140069444446</c:v>
                </c:pt>
                <c:pt idx="2300">
                  <c:v>44985.181458333333</c:v>
                </c:pt>
                <c:pt idx="2301">
                  <c:v>44985.222939814812</c:v>
                </c:pt>
                <c:pt idx="2302">
                  <c:v>44985.264386574068</c:v>
                </c:pt>
                <c:pt idx="2303">
                  <c:v>44985.305775462963</c:v>
                </c:pt>
                <c:pt idx="2304">
                  <c:v>44985.347222222219</c:v>
                </c:pt>
                <c:pt idx="2305">
                  <c:v>44985.388715277775</c:v>
                </c:pt>
                <c:pt idx="2306">
                  <c:v>44985.471689814811</c:v>
                </c:pt>
                <c:pt idx="2307">
                  <c:v>44985.513159722221</c:v>
                </c:pt>
                <c:pt idx="2308">
                  <c:v>44985.596099537033</c:v>
                </c:pt>
                <c:pt idx="2309">
                  <c:v>44985.637476851851</c:v>
                </c:pt>
                <c:pt idx="2310">
                  <c:v>44985.678738425922</c:v>
                </c:pt>
                <c:pt idx="2311">
                  <c:v>44985.720011574071</c:v>
                </c:pt>
                <c:pt idx="2312">
                  <c:v>44985.761354166665</c:v>
                </c:pt>
                <c:pt idx="2313">
                  <c:v>44985.80269675926</c:v>
                </c:pt>
                <c:pt idx="2314">
                  <c:v>44985.844085648147</c:v>
                </c:pt>
                <c:pt idx="2315">
                  <c:v>44985.885451388887</c:v>
                </c:pt>
                <c:pt idx="2316">
                  <c:v>44985.926863425921</c:v>
                </c:pt>
                <c:pt idx="2317">
                  <c:v>44985.968263888884</c:v>
                </c:pt>
                <c:pt idx="2318">
                  <c:v>44986.009652777779</c:v>
                </c:pt>
                <c:pt idx="2319">
                  <c:v>44986.051053240735</c:v>
                </c:pt>
                <c:pt idx="2320">
                  <c:v>44986.092465277776</c:v>
                </c:pt>
                <c:pt idx="2321">
                  <c:v>44986.133888888886</c:v>
                </c:pt>
                <c:pt idx="2322">
                  <c:v>44986.175277777773</c:v>
                </c:pt>
                <c:pt idx="2323">
                  <c:v>44986.21675925926</c:v>
                </c:pt>
                <c:pt idx="2324">
                  <c:v>44986.25818287037</c:v>
                </c:pt>
                <c:pt idx="2325">
                  <c:v>44986.299583333333</c:v>
                </c:pt>
                <c:pt idx="2326">
                  <c:v>44986.340983796297</c:v>
                </c:pt>
                <c:pt idx="2327">
                  <c:v>44986.382430555554</c:v>
                </c:pt>
                <c:pt idx="2328">
                  <c:v>44986.46539351852</c:v>
                </c:pt>
                <c:pt idx="2329">
                  <c:v>44986.506874999999</c:v>
                </c:pt>
                <c:pt idx="2330">
                  <c:v>44986.548425925925</c:v>
                </c:pt>
                <c:pt idx="2331">
                  <c:v>44986.589837962958</c:v>
                </c:pt>
                <c:pt idx="2332">
                  <c:v>44986.631284722222</c:v>
                </c:pt>
                <c:pt idx="2333">
                  <c:v>44986.672569444439</c:v>
                </c:pt>
                <c:pt idx="2334">
                  <c:v>44986.713796296295</c:v>
                </c:pt>
                <c:pt idx="2335">
                  <c:v>44986.755150462959</c:v>
                </c:pt>
                <c:pt idx="2336">
                  <c:v>44986.796527777777</c:v>
                </c:pt>
                <c:pt idx="2337">
                  <c:v>44986.837916666664</c:v>
                </c:pt>
                <c:pt idx="2338">
                  <c:v>44986.920682870368</c:v>
                </c:pt>
                <c:pt idx="2339">
                  <c:v>44986.962094907401</c:v>
                </c:pt>
                <c:pt idx="2340">
                  <c:v>44987.003506944442</c:v>
                </c:pt>
                <c:pt idx="2341">
                  <c:v>44987.044907407406</c:v>
                </c:pt>
                <c:pt idx="2342">
                  <c:v>44987.086319444439</c:v>
                </c:pt>
                <c:pt idx="2343">
                  <c:v>44987.127708333333</c:v>
                </c:pt>
                <c:pt idx="2344">
                  <c:v>44987.210486111107</c:v>
                </c:pt>
                <c:pt idx="2345">
                  <c:v>44987.251874999994</c:v>
                </c:pt>
                <c:pt idx="2346">
                  <c:v>44987.293263888889</c:v>
                </c:pt>
                <c:pt idx="2347">
                  <c:v>44987.334675925922</c:v>
                </c:pt>
                <c:pt idx="2348">
                  <c:v>44987.376215277778</c:v>
                </c:pt>
                <c:pt idx="2349">
                  <c:v>44987.417777777773</c:v>
                </c:pt>
                <c:pt idx="2350">
                  <c:v>44987.459305555552</c:v>
                </c:pt>
                <c:pt idx="2351">
                  <c:v>44987.500833333332</c:v>
                </c:pt>
                <c:pt idx="2352">
                  <c:v>44987.542314814811</c:v>
                </c:pt>
                <c:pt idx="2353">
                  <c:v>44987.583692129629</c:v>
                </c:pt>
                <c:pt idx="2354">
                  <c:v>44987.625</c:v>
                </c:pt>
                <c:pt idx="2355">
                  <c:v>44987.666296296295</c:v>
                </c:pt>
                <c:pt idx="2356">
                  <c:v>44987.707650462959</c:v>
                </c:pt>
                <c:pt idx="2357">
                  <c:v>44987.74900462963</c:v>
                </c:pt>
                <c:pt idx="2358">
                  <c:v>44987.790370370371</c:v>
                </c:pt>
                <c:pt idx="2359">
                  <c:v>44987.831747685181</c:v>
                </c:pt>
                <c:pt idx="2360">
                  <c:v>44987.873136574075</c:v>
                </c:pt>
                <c:pt idx="2361">
                  <c:v>44987.914548611108</c:v>
                </c:pt>
                <c:pt idx="2362">
                  <c:v>44987.956006944441</c:v>
                </c:pt>
                <c:pt idx="2363">
                  <c:v>44987.997407407405</c:v>
                </c:pt>
                <c:pt idx="2364">
                  <c:v>44988.038796296292</c:v>
                </c:pt>
                <c:pt idx="2365">
                  <c:v>44988.080196759256</c:v>
                </c:pt>
                <c:pt idx="2366">
                  <c:v>44988.12155092592</c:v>
                </c:pt>
                <c:pt idx="2367">
                  <c:v>44988.162939814814</c:v>
                </c:pt>
                <c:pt idx="2368">
                  <c:v>44988.204328703701</c:v>
                </c:pt>
                <c:pt idx="2369">
                  <c:v>44988.245706018519</c:v>
                </c:pt>
                <c:pt idx="2370">
                  <c:v>44988.287094907406</c:v>
                </c:pt>
                <c:pt idx="2371">
                  <c:v>44988.369988425926</c:v>
                </c:pt>
                <c:pt idx="2372">
                  <c:v>44988.411504629628</c:v>
                </c:pt>
                <c:pt idx="2373">
                  <c:v>44988.453055555554</c:v>
                </c:pt>
                <c:pt idx="2374">
                  <c:v>44988.494537037033</c:v>
                </c:pt>
                <c:pt idx="2375">
                  <c:v>44988.536053240736</c:v>
                </c:pt>
                <c:pt idx="2376">
                  <c:v>44988.57744212963</c:v>
                </c:pt>
                <c:pt idx="2377">
                  <c:v>44988.61887731481</c:v>
                </c:pt>
                <c:pt idx="2378">
                  <c:v>44988.66028935185</c:v>
                </c:pt>
                <c:pt idx="2379">
                  <c:v>44988.701585648145</c:v>
                </c:pt>
                <c:pt idx="2380">
                  <c:v>44988.742905092593</c:v>
                </c:pt>
                <c:pt idx="2381">
                  <c:v>44988.784259259257</c:v>
                </c:pt>
                <c:pt idx="2382">
                  <c:v>44988.825659722221</c:v>
                </c:pt>
                <c:pt idx="2383">
                  <c:v>44988.867071759254</c:v>
                </c:pt>
                <c:pt idx="2384">
                  <c:v>44988.949756944443</c:v>
                </c:pt>
                <c:pt idx="2385">
                  <c:v>44988.949756944443</c:v>
                </c:pt>
                <c:pt idx="2386">
                  <c:v>44988.99113425926</c:v>
                </c:pt>
                <c:pt idx="2387">
                  <c:v>44989.032592592594</c:v>
                </c:pt>
                <c:pt idx="2388">
                  <c:v>44989.074016203704</c:v>
                </c:pt>
                <c:pt idx="2389">
                  <c:v>44989.115520833329</c:v>
                </c:pt>
                <c:pt idx="2390">
                  <c:v>44989.156979166662</c:v>
                </c:pt>
                <c:pt idx="2391">
                  <c:v>44989.198437499996</c:v>
                </c:pt>
                <c:pt idx="2392">
                  <c:v>44989.239861111106</c:v>
                </c:pt>
                <c:pt idx="2393">
                  <c:v>44989.364108796297</c:v>
                </c:pt>
                <c:pt idx="2394">
                  <c:v>44989.364108796297</c:v>
                </c:pt>
                <c:pt idx="2395">
                  <c:v>44989.40556712963</c:v>
                </c:pt>
                <c:pt idx="2396">
                  <c:v>44989.447118055556</c:v>
                </c:pt>
                <c:pt idx="2397">
                  <c:v>44989.488668981481</c:v>
                </c:pt>
                <c:pt idx="2398">
                  <c:v>44989.530185185184</c:v>
                </c:pt>
                <c:pt idx="2399">
                  <c:v>44989.571770833332</c:v>
                </c:pt>
                <c:pt idx="2400">
                  <c:v>44989.613136574073</c:v>
                </c:pt>
                <c:pt idx="2401">
                  <c:v>44989.654421296291</c:v>
                </c:pt>
                <c:pt idx="2402">
                  <c:v>44989.695810185185</c:v>
                </c:pt>
                <c:pt idx="2403">
                  <c:v>44989.737013888887</c:v>
                </c:pt>
                <c:pt idx="2404">
                  <c:v>44989.778321759259</c:v>
                </c:pt>
                <c:pt idx="2405">
                  <c:v>44989.819722222222</c:v>
                </c:pt>
                <c:pt idx="2406">
                  <c:v>44989.861076388886</c:v>
                </c:pt>
                <c:pt idx="2407">
                  <c:v>44989.902488425927</c:v>
                </c:pt>
                <c:pt idx="2408">
                  <c:v>44989.98537037037</c:v>
                </c:pt>
                <c:pt idx="2409">
                  <c:v>44990.068194444444</c:v>
                </c:pt>
                <c:pt idx="2410">
                  <c:v>44990.109571759254</c:v>
                </c:pt>
                <c:pt idx="2411">
                  <c:v>44990.150983796295</c:v>
                </c:pt>
                <c:pt idx="2412">
                  <c:v>44990.192372685182</c:v>
                </c:pt>
                <c:pt idx="2413">
                  <c:v>44990.233761574069</c:v>
                </c:pt>
                <c:pt idx="2414">
                  <c:v>44990.316643518519</c:v>
                </c:pt>
                <c:pt idx="2415">
                  <c:v>44990.358101851853</c:v>
                </c:pt>
                <c:pt idx="2416">
                  <c:v>44990.441145833334</c:v>
                </c:pt>
                <c:pt idx="2417">
                  <c:v>44990.482662037037</c:v>
                </c:pt>
                <c:pt idx="2418">
                  <c:v>44990.524027777778</c:v>
                </c:pt>
                <c:pt idx="2419">
                  <c:v>44990.565416666665</c:v>
                </c:pt>
                <c:pt idx="2420">
                  <c:v>44990.606805555552</c:v>
                </c:pt>
                <c:pt idx="2421">
                  <c:v>44990.648217592592</c:v>
                </c:pt>
                <c:pt idx="2422">
                  <c:v>44990.689594907402</c:v>
                </c:pt>
                <c:pt idx="2423">
                  <c:v>44990.730983796297</c:v>
                </c:pt>
                <c:pt idx="2424">
                  <c:v>44990.772222222222</c:v>
                </c:pt>
                <c:pt idx="2425">
                  <c:v>44990.813483796293</c:v>
                </c:pt>
                <c:pt idx="2426">
                  <c:v>44990.854826388888</c:v>
                </c:pt>
                <c:pt idx="2427">
                  <c:v>44990.896215277775</c:v>
                </c:pt>
                <c:pt idx="2428">
                  <c:v>44990.937650462962</c:v>
                </c:pt>
                <c:pt idx="2429">
                  <c:v>44990.979085648149</c:v>
                </c:pt>
                <c:pt idx="2430">
                  <c:v>44991.020474537036</c:v>
                </c:pt>
                <c:pt idx="2431">
                  <c:v>44991.061851851846</c:v>
                </c:pt>
                <c:pt idx="2432">
                  <c:v>44991.103229166663</c:v>
                </c:pt>
                <c:pt idx="2433">
                  <c:v>44991.144629629627</c:v>
                </c:pt>
                <c:pt idx="2434">
                  <c:v>44991.186018518514</c:v>
                </c:pt>
                <c:pt idx="2435">
                  <c:v>44991.227407407408</c:v>
                </c:pt>
                <c:pt idx="2436">
                  <c:v>44991.268819444442</c:v>
                </c:pt>
                <c:pt idx="2437">
                  <c:v>44991.393206018518</c:v>
                </c:pt>
                <c:pt idx="2438">
                  <c:v>44991.434710648144</c:v>
                </c:pt>
                <c:pt idx="2439">
                  <c:v>44991.476122685184</c:v>
                </c:pt>
                <c:pt idx="2440">
                  <c:v>44991.517638888887</c:v>
                </c:pt>
                <c:pt idx="2441">
                  <c:v>44991.559074074074</c:v>
                </c:pt>
                <c:pt idx="2442">
                  <c:v>44991.641967592594</c:v>
                </c:pt>
                <c:pt idx="2443">
                  <c:v>44991.683321759258</c:v>
                </c:pt>
                <c:pt idx="2444">
                  <c:v>44991.724629629629</c:v>
                </c:pt>
                <c:pt idx="2445">
                  <c:v>44991.765960648147</c:v>
                </c:pt>
                <c:pt idx="2446">
                  <c:v>44991.807326388887</c:v>
                </c:pt>
                <c:pt idx="2447">
                  <c:v>44991.848715277774</c:v>
                </c:pt>
                <c:pt idx="2448">
                  <c:v>44991.890081018515</c:v>
                </c:pt>
                <c:pt idx="2449">
                  <c:v>44991.931493055556</c:v>
                </c:pt>
                <c:pt idx="2450">
                  <c:v>44991.972881944443</c:v>
                </c:pt>
                <c:pt idx="2451">
                  <c:v>44992.014293981476</c:v>
                </c:pt>
                <c:pt idx="2452">
                  <c:v>44992.055717592593</c:v>
                </c:pt>
                <c:pt idx="2453">
                  <c:v>44992.138541666667</c:v>
                </c:pt>
                <c:pt idx="2454">
                  <c:v>44992.1799537037</c:v>
                </c:pt>
                <c:pt idx="2455">
                  <c:v>44992.22142361111</c:v>
                </c:pt>
                <c:pt idx="2456">
                  <c:v>44992.262719907405</c:v>
                </c:pt>
                <c:pt idx="2457">
                  <c:v>44992.304062499999</c:v>
                </c:pt>
                <c:pt idx="2458">
                  <c:v>44992.345543981479</c:v>
                </c:pt>
                <c:pt idx="2459">
                  <c:v>44992.387210648143</c:v>
                </c:pt>
                <c:pt idx="2460">
                  <c:v>44992.428831018515</c:v>
                </c:pt>
                <c:pt idx="2461">
                  <c:v>44992.470347222217</c:v>
                </c:pt>
                <c:pt idx="2462">
                  <c:v>44992.51180555555</c:v>
                </c:pt>
                <c:pt idx="2463">
                  <c:v>44992.55333333333</c:v>
                </c:pt>
                <c:pt idx="2464">
                  <c:v>44992.594710648147</c:v>
                </c:pt>
                <c:pt idx="2465">
                  <c:v>44992.636064814811</c:v>
                </c:pt>
                <c:pt idx="2466">
                  <c:v>44992.677418981482</c:v>
                </c:pt>
                <c:pt idx="2467">
                  <c:v>44992.718726851846</c:v>
                </c:pt>
                <c:pt idx="2468">
                  <c:v>44992.760057870371</c:v>
                </c:pt>
                <c:pt idx="2469">
                  <c:v>44992.801400462959</c:v>
                </c:pt>
                <c:pt idx="2470">
                  <c:v>44992.842789351853</c:v>
                </c:pt>
                <c:pt idx="2471">
                  <c:v>44992.884155092594</c:v>
                </c:pt>
                <c:pt idx="2472">
                  <c:v>44992.925613425927</c:v>
                </c:pt>
                <c:pt idx="2473">
                  <c:v>44992.967037037037</c:v>
                </c:pt>
                <c:pt idx="2474">
                  <c:v>44993.008472222216</c:v>
                </c:pt>
                <c:pt idx="2475">
                  <c:v>44993.049849537034</c:v>
                </c:pt>
                <c:pt idx="2476">
                  <c:v>44993.091273148144</c:v>
                </c:pt>
                <c:pt idx="2477">
                  <c:v>44993.132638888885</c:v>
                </c:pt>
                <c:pt idx="2478">
                  <c:v>44993.173958333333</c:v>
                </c:pt>
                <c:pt idx="2479">
                  <c:v>44993.21534722222</c:v>
                </c:pt>
                <c:pt idx="2480">
                  <c:v>44993.256782407407</c:v>
                </c:pt>
                <c:pt idx="2481">
                  <c:v>44993.298206018517</c:v>
                </c:pt>
                <c:pt idx="2482">
                  <c:v>44993.339675925927</c:v>
                </c:pt>
                <c:pt idx="2483">
                  <c:v>44993.381168981476</c:v>
                </c:pt>
                <c:pt idx="2484">
                  <c:v>44993.422662037032</c:v>
                </c:pt>
                <c:pt idx="2485">
                  <c:v>44993.46429398148</c:v>
                </c:pt>
                <c:pt idx="2486">
                  <c:v>44993.547442129624</c:v>
                </c:pt>
                <c:pt idx="2487">
                  <c:v>44993.588923611111</c:v>
                </c:pt>
                <c:pt idx="2488">
                  <c:v>44993.630312499998</c:v>
                </c:pt>
                <c:pt idx="2489">
                  <c:v>44993.671678240738</c:v>
                </c:pt>
                <c:pt idx="2490">
                  <c:v>44993.713009259256</c:v>
                </c:pt>
                <c:pt idx="2491">
                  <c:v>44993.754270833328</c:v>
                </c:pt>
                <c:pt idx="2492">
                  <c:v>44993.795624999999</c:v>
                </c:pt>
                <c:pt idx="2493">
                  <c:v>44993.878495370365</c:v>
                </c:pt>
                <c:pt idx="2494">
                  <c:v>44993.961342592593</c:v>
                </c:pt>
                <c:pt idx="2495">
                  <c:v>44994.00268518518</c:v>
                </c:pt>
                <c:pt idx="2496">
                  <c:v>44994.044050925921</c:v>
                </c:pt>
                <c:pt idx="2497">
                  <c:v>44994.085486111107</c:v>
                </c:pt>
                <c:pt idx="2498">
                  <c:v>44994.126932870371</c:v>
                </c:pt>
                <c:pt idx="2499">
                  <c:v>44994.209687499999</c:v>
                </c:pt>
                <c:pt idx="2500">
                  <c:v>44994.251076388886</c:v>
                </c:pt>
                <c:pt idx="2501">
                  <c:v>44994.292465277773</c:v>
                </c:pt>
                <c:pt idx="2502">
                  <c:v>44994.333854166667</c:v>
                </c:pt>
                <c:pt idx="2503">
                  <c:v>44994.375289351847</c:v>
                </c:pt>
                <c:pt idx="2504">
                  <c:v>44994.416724537034</c:v>
                </c:pt>
                <c:pt idx="2505">
                  <c:v>44994.458182870367</c:v>
                </c:pt>
                <c:pt idx="2506">
                  <c:v>44994.499826388885</c:v>
                </c:pt>
                <c:pt idx="2507">
                  <c:v>44994.54137731481</c:v>
                </c:pt>
                <c:pt idx="2508">
                  <c:v>44994.582812499997</c:v>
                </c:pt>
                <c:pt idx="2509">
                  <c:v>44994.624108796292</c:v>
                </c:pt>
                <c:pt idx="2510">
                  <c:v>44994.665486111109</c:v>
                </c:pt>
                <c:pt idx="2511">
                  <c:v>44994.706770833334</c:v>
                </c:pt>
                <c:pt idx="2512">
                  <c:v>44994.748055555552</c:v>
                </c:pt>
                <c:pt idx="2513">
                  <c:v>44994.789340277777</c:v>
                </c:pt>
                <c:pt idx="2514">
                  <c:v>44994.830648148149</c:v>
                </c:pt>
                <c:pt idx="2515">
                  <c:v>44994.871967592589</c:v>
                </c:pt>
                <c:pt idx="2516">
                  <c:v>44994.913344907407</c:v>
                </c:pt>
                <c:pt idx="2517">
                  <c:v>44994.954849537033</c:v>
                </c:pt>
                <c:pt idx="2518">
                  <c:v>44994.996261574073</c:v>
                </c:pt>
                <c:pt idx="2519">
                  <c:v>44995.037662037037</c:v>
                </c:pt>
                <c:pt idx="2520">
                  <c:v>44995.079062500001</c:v>
                </c:pt>
                <c:pt idx="2521">
                  <c:v>44995.120509259257</c:v>
                </c:pt>
                <c:pt idx="2522">
                  <c:v>44995.16196759259</c:v>
                </c:pt>
                <c:pt idx="2523">
                  <c:v>44995.203518518516</c:v>
                </c:pt>
                <c:pt idx="2524">
                  <c:v>44995.244930555556</c:v>
                </c:pt>
                <c:pt idx="2525">
                  <c:v>44995.286249999997</c:v>
                </c:pt>
                <c:pt idx="2526">
                  <c:v>44995.327592592592</c:v>
                </c:pt>
                <c:pt idx="2527">
                  <c:v>44995.369293981479</c:v>
                </c:pt>
                <c:pt idx="2528">
                  <c:v>44995.410624999997</c:v>
                </c:pt>
                <c:pt idx="2529">
                  <c:v>44995.45207175926</c:v>
                </c:pt>
                <c:pt idx="2530">
                  <c:v>44995.493657407402</c:v>
                </c:pt>
                <c:pt idx="2531">
                  <c:v>44995.535034722219</c:v>
                </c:pt>
                <c:pt idx="2532">
                  <c:v>44995.576458333329</c:v>
                </c:pt>
                <c:pt idx="2533">
                  <c:v>44995.617754629624</c:v>
                </c:pt>
                <c:pt idx="2534">
                  <c:v>44995.659155092588</c:v>
                </c:pt>
                <c:pt idx="2535">
                  <c:v>44995.700555555552</c:v>
                </c:pt>
                <c:pt idx="2536">
                  <c:v>44995.741909722223</c:v>
                </c:pt>
                <c:pt idx="2537">
                  <c:v>44995.824756944443</c:v>
                </c:pt>
                <c:pt idx="2538">
                  <c:v>44995.866157407407</c:v>
                </c:pt>
                <c:pt idx="2539">
                  <c:v>44995.907523148147</c:v>
                </c:pt>
                <c:pt idx="2540">
                  <c:v>44995.948900462958</c:v>
                </c:pt>
                <c:pt idx="2541">
                  <c:v>44996.031678240739</c:v>
                </c:pt>
                <c:pt idx="2542">
                  <c:v>44996.073067129626</c:v>
                </c:pt>
                <c:pt idx="2543">
                  <c:v>44996.114479166667</c:v>
                </c:pt>
                <c:pt idx="2544">
                  <c:v>44996.155856481477</c:v>
                </c:pt>
                <c:pt idx="2545">
                  <c:v>44996.197245370371</c:v>
                </c:pt>
                <c:pt idx="2546">
                  <c:v>44996.238657407404</c:v>
                </c:pt>
                <c:pt idx="2547">
                  <c:v>44996.280023148145</c:v>
                </c:pt>
                <c:pt idx="2548">
                  <c:v>44996.321493055555</c:v>
                </c:pt>
                <c:pt idx="2549">
                  <c:v>44996.362893518519</c:v>
                </c:pt>
                <c:pt idx="2550">
                  <c:v>44996.445844907408</c:v>
                </c:pt>
                <c:pt idx="2551">
                  <c:v>44996.48741898148</c:v>
                </c:pt>
                <c:pt idx="2552">
                  <c:v>44996.528969907406</c:v>
                </c:pt>
                <c:pt idx="2553">
                  <c:v>44996.570543981477</c:v>
                </c:pt>
                <c:pt idx="2554">
                  <c:v>44996.611759259256</c:v>
                </c:pt>
                <c:pt idx="2555">
                  <c:v>44996.653206018513</c:v>
                </c:pt>
                <c:pt idx="2556">
                  <c:v>44996.694513888884</c:v>
                </c:pt>
                <c:pt idx="2557">
                  <c:v>44996.735775462963</c:v>
                </c:pt>
                <c:pt idx="2558">
                  <c:v>44996.777071759258</c:v>
                </c:pt>
                <c:pt idx="2559">
                  <c:v>44996.818425925921</c:v>
                </c:pt>
                <c:pt idx="2560">
                  <c:v>44996.859803240739</c:v>
                </c:pt>
                <c:pt idx="2561">
                  <c:v>44996.901215277772</c:v>
                </c:pt>
                <c:pt idx="2562">
                  <c:v>44996.942604166667</c:v>
                </c:pt>
                <c:pt idx="2563">
                  <c:v>44996.98400462963</c:v>
                </c:pt>
                <c:pt idx="2564">
                  <c:v>44997.025416666664</c:v>
                </c:pt>
                <c:pt idx="2565">
                  <c:v>44997.066828703704</c:v>
                </c:pt>
                <c:pt idx="2566">
                  <c:v>44997.149641203701</c:v>
                </c:pt>
                <c:pt idx="2567">
                  <c:v>44997.191111111111</c:v>
                </c:pt>
                <c:pt idx="2568">
                  <c:v>44997.232534722221</c:v>
                </c:pt>
                <c:pt idx="2569">
                  <c:v>44997.273946759255</c:v>
                </c:pt>
                <c:pt idx="2570">
                  <c:v>44997.315370370365</c:v>
                </c:pt>
                <c:pt idx="2571">
                  <c:v>44997.356851851851</c:v>
                </c:pt>
                <c:pt idx="2572">
                  <c:v>44997.398414351846</c:v>
                </c:pt>
                <c:pt idx="2573">
                  <c:v>44997.439999999995</c:v>
                </c:pt>
                <c:pt idx="2574">
                  <c:v>44997.481481481482</c:v>
                </c:pt>
                <c:pt idx="2575">
                  <c:v>44997.522974537038</c:v>
                </c:pt>
                <c:pt idx="2576">
                  <c:v>44997.564363425925</c:v>
                </c:pt>
                <c:pt idx="2577">
                  <c:v>44997.605763888889</c:v>
                </c:pt>
                <c:pt idx="2578">
                  <c:v>44997.647210648145</c:v>
                </c:pt>
                <c:pt idx="2579">
                  <c:v>44997.688576388886</c:v>
                </c:pt>
                <c:pt idx="2580">
                  <c:v>44997.729861111111</c:v>
                </c:pt>
                <c:pt idx="2581">
                  <c:v>44997.771192129629</c:v>
                </c:pt>
                <c:pt idx="2582">
                  <c:v>44997.812581018516</c:v>
                </c:pt>
                <c:pt idx="2583">
                  <c:v>44997.853946759256</c:v>
                </c:pt>
                <c:pt idx="2584">
                  <c:v>44997.89530092592</c:v>
                </c:pt>
                <c:pt idx="2585">
                  <c:v>44997.936678240738</c:v>
                </c:pt>
                <c:pt idx="2586">
                  <c:v>44997.978078703702</c:v>
                </c:pt>
                <c:pt idx="2587">
                  <c:v>44998.019513888888</c:v>
                </c:pt>
                <c:pt idx="2588">
                  <c:v>44998.060949074068</c:v>
                </c:pt>
                <c:pt idx="2589">
                  <c:v>44998.102337962962</c:v>
                </c:pt>
                <c:pt idx="2590">
                  <c:v>44998.143738425926</c:v>
                </c:pt>
                <c:pt idx="2591">
                  <c:v>44998.185173611106</c:v>
                </c:pt>
                <c:pt idx="2592">
                  <c:v>44998.2265625</c:v>
                </c:pt>
                <c:pt idx="2593">
                  <c:v>44998.26798611111</c:v>
                </c:pt>
                <c:pt idx="2594">
                  <c:v>44998.30940972222</c:v>
                </c:pt>
                <c:pt idx="2595">
                  <c:v>44998.350937499999</c:v>
                </c:pt>
                <c:pt idx="2596">
                  <c:v>44998.392453703702</c:v>
                </c:pt>
                <c:pt idx="2597">
                  <c:v>44998.475671296292</c:v>
                </c:pt>
                <c:pt idx="2598">
                  <c:v>44998.517233796294</c:v>
                </c:pt>
                <c:pt idx="2599">
                  <c:v>44998.558692129627</c:v>
                </c:pt>
                <c:pt idx="2600">
                  <c:v>44998.600127314814</c:v>
                </c:pt>
                <c:pt idx="2601">
                  <c:v>44998.641458333332</c:v>
                </c:pt>
                <c:pt idx="2602">
                  <c:v>44998.682812499996</c:v>
                </c:pt>
                <c:pt idx="2603">
                  <c:v>44998.724050925921</c:v>
                </c:pt>
                <c:pt idx="2604">
                  <c:v>44998.765405092592</c:v>
                </c:pt>
                <c:pt idx="2605">
                  <c:v>44998.806840277779</c:v>
                </c:pt>
                <c:pt idx="2606">
                  <c:v>44998.848263888889</c:v>
                </c:pt>
                <c:pt idx="2607">
                  <c:v>44998.889675925922</c:v>
                </c:pt>
                <c:pt idx="2608">
                  <c:v>44998.972395833334</c:v>
                </c:pt>
                <c:pt idx="2609">
                  <c:v>44999.055196759255</c:v>
                </c:pt>
                <c:pt idx="2610">
                  <c:v>44999.096527777772</c:v>
                </c:pt>
                <c:pt idx="2611">
                  <c:v>44999.137858796297</c:v>
                </c:pt>
                <c:pt idx="2612">
                  <c:v>44999.179259259254</c:v>
                </c:pt>
                <c:pt idx="2613">
                  <c:v>44999.220671296294</c:v>
                </c:pt>
                <c:pt idx="2614">
                  <c:v>44999.262060185181</c:v>
                </c:pt>
                <c:pt idx="2615">
                  <c:v>44999.303449074068</c:v>
                </c:pt>
                <c:pt idx="2616">
                  <c:v>44999.344872685186</c:v>
                </c:pt>
                <c:pt idx="2617">
                  <c:v>44999.386400462958</c:v>
                </c:pt>
                <c:pt idx="2618">
                  <c:v>44999.427974537037</c:v>
                </c:pt>
                <c:pt idx="2619">
                  <c:v>44999.469479166662</c:v>
                </c:pt>
                <c:pt idx="2620">
                  <c:v>44999.510949074072</c:v>
                </c:pt>
                <c:pt idx="2621">
                  <c:v>44999.552303240736</c:v>
                </c:pt>
                <c:pt idx="2622">
                  <c:v>44999.593506944439</c:v>
                </c:pt>
                <c:pt idx="2623">
                  <c:v>44999.634953703702</c:v>
                </c:pt>
                <c:pt idx="2624">
                  <c:v>44999.67628472222</c:v>
                </c:pt>
                <c:pt idx="2625">
                  <c:v>44999.717731481476</c:v>
                </c:pt>
                <c:pt idx="2626">
                  <c:v>44999.759085648147</c:v>
                </c:pt>
                <c:pt idx="2627">
                  <c:v>44999.800405092588</c:v>
                </c:pt>
                <c:pt idx="2628">
                  <c:v>44999.841736111106</c:v>
                </c:pt>
                <c:pt idx="2629">
                  <c:v>44999.883171296293</c:v>
                </c:pt>
                <c:pt idx="2630">
                  <c:v>44999.965995370367</c:v>
                </c:pt>
                <c:pt idx="2631">
                  <c:v>45000.007418981477</c:v>
                </c:pt>
                <c:pt idx="2632">
                  <c:v>45000.048807870371</c:v>
                </c:pt>
                <c:pt idx="2633">
                  <c:v>45000.131550925922</c:v>
                </c:pt>
                <c:pt idx="2634">
                  <c:v>45000.214340277773</c:v>
                </c:pt>
                <c:pt idx="2635">
                  <c:v>45000.255763888883</c:v>
                </c:pt>
                <c:pt idx="2636">
                  <c:v>45000.297129629624</c:v>
                </c:pt>
                <c:pt idx="2637">
                  <c:v>45000.338692129626</c:v>
                </c:pt>
                <c:pt idx="2638">
                  <c:v>45000.380127314813</c:v>
                </c:pt>
                <c:pt idx="2639">
                  <c:v>45000.421585648146</c:v>
                </c:pt>
                <c:pt idx="2640">
                  <c:v>45000.463159722218</c:v>
                </c:pt>
                <c:pt idx="2641">
                  <c:v>45000.504745370366</c:v>
                </c:pt>
                <c:pt idx="2642">
                  <c:v>45000.587604166663</c:v>
                </c:pt>
                <c:pt idx="2643">
                  <c:v>45000.711712962962</c:v>
                </c:pt>
                <c:pt idx="2644">
                  <c:v>45000.753009259257</c:v>
                </c:pt>
                <c:pt idx="2645">
                  <c:v>45000.79442129629</c:v>
                </c:pt>
                <c:pt idx="2646">
                  <c:v>45000.835821759254</c:v>
                </c:pt>
                <c:pt idx="2647">
                  <c:v>45000.877094907402</c:v>
                </c:pt>
                <c:pt idx="2648">
                  <c:v>45000.959849537037</c:v>
                </c:pt>
                <c:pt idx="2649">
                  <c:v>45001.001192129625</c:v>
                </c:pt>
                <c:pt idx="2650">
                  <c:v>45001.042592592588</c:v>
                </c:pt>
                <c:pt idx="2651">
                  <c:v>45001.083993055552</c:v>
                </c:pt>
                <c:pt idx="2652">
                  <c:v>45001.125358796293</c:v>
                </c:pt>
                <c:pt idx="2653">
                  <c:v>45001.166712962964</c:v>
                </c:pt>
                <c:pt idx="2654">
                  <c:v>45001.208101851851</c:v>
                </c:pt>
                <c:pt idx="2655">
                  <c:v>45001.249548611107</c:v>
                </c:pt>
                <c:pt idx="2656">
                  <c:v>45001.290937499994</c:v>
                </c:pt>
                <c:pt idx="2657">
                  <c:v>45001.374120370368</c:v>
                </c:pt>
                <c:pt idx="2658">
                  <c:v>45001.41569444444</c:v>
                </c:pt>
                <c:pt idx="2659">
                  <c:v>45001.457268518519</c:v>
                </c:pt>
                <c:pt idx="2660">
                  <c:v>45001.498668981476</c:v>
                </c:pt>
                <c:pt idx="2661">
                  <c:v>45001.540243055555</c:v>
                </c:pt>
                <c:pt idx="2662">
                  <c:v>45001.581747685181</c:v>
                </c:pt>
                <c:pt idx="2663">
                  <c:v>45001.664467592593</c:v>
                </c:pt>
                <c:pt idx="2664">
                  <c:v>45001.705682870364</c:v>
                </c:pt>
                <c:pt idx="2665">
                  <c:v>45001.746979166666</c:v>
                </c:pt>
                <c:pt idx="2666">
                  <c:v>45001.788229166661</c:v>
                </c:pt>
                <c:pt idx="2667">
                  <c:v>45001.829583333332</c:v>
                </c:pt>
                <c:pt idx="2668">
                  <c:v>45001.870937499996</c:v>
                </c:pt>
                <c:pt idx="2669">
                  <c:v>45001.912280092591</c:v>
                </c:pt>
                <c:pt idx="2670">
                  <c:v>45001.953692129624</c:v>
                </c:pt>
                <c:pt idx="2671">
                  <c:v>45001.995069444441</c:v>
                </c:pt>
                <c:pt idx="2672">
                  <c:v>45002.036458333328</c:v>
                </c:pt>
                <c:pt idx="2673">
                  <c:v>45002.077870370369</c:v>
                </c:pt>
                <c:pt idx="2674">
                  <c:v>45002.119293981479</c:v>
                </c:pt>
                <c:pt idx="2675">
                  <c:v>45002.160752314812</c:v>
                </c:pt>
                <c:pt idx="2676">
                  <c:v>45002.202164351853</c:v>
                </c:pt>
                <c:pt idx="2677">
                  <c:v>45002.243518518517</c:v>
                </c:pt>
                <c:pt idx="2678">
                  <c:v>45002.284918981481</c:v>
                </c:pt>
                <c:pt idx="2679">
                  <c:v>45002.368159722217</c:v>
                </c:pt>
                <c:pt idx="2680">
                  <c:v>45002.451319444444</c:v>
                </c:pt>
                <c:pt idx="2681">
                  <c:v>45002.534351851849</c:v>
                </c:pt>
                <c:pt idx="2682">
                  <c:v>45002.616898148146</c:v>
                </c:pt>
                <c:pt idx="2683">
                  <c:v>45002.658321759256</c:v>
                </c:pt>
                <c:pt idx="2684">
                  <c:v>45002.699641203704</c:v>
                </c:pt>
                <c:pt idx="2685">
                  <c:v>45002.740914351853</c:v>
                </c:pt>
                <c:pt idx="2686">
                  <c:v>45002.782175925924</c:v>
                </c:pt>
                <c:pt idx="2687">
                  <c:v>45002.864872685182</c:v>
                </c:pt>
                <c:pt idx="2688">
                  <c:v>45002.90626157407</c:v>
                </c:pt>
                <c:pt idx="2689">
                  <c:v>45002.947638888887</c:v>
                </c:pt>
                <c:pt idx="2690">
                  <c:v>45002.989027777774</c:v>
                </c:pt>
                <c:pt idx="2691">
                  <c:v>45003.030393518515</c:v>
                </c:pt>
                <c:pt idx="2692">
                  <c:v>45003.071747685186</c:v>
                </c:pt>
                <c:pt idx="2693">
                  <c:v>45003.113159722219</c:v>
                </c:pt>
                <c:pt idx="2694">
                  <c:v>45003.154560185183</c:v>
                </c:pt>
                <c:pt idx="2695">
                  <c:v>45003.19594907407</c:v>
                </c:pt>
                <c:pt idx="2696">
                  <c:v>45003.320173611108</c:v>
                </c:pt>
                <c:pt idx="2697">
                  <c:v>45003.361921296295</c:v>
                </c:pt>
                <c:pt idx="2698">
                  <c:v>45003.40353009259</c:v>
                </c:pt>
                <c:pt idx="2699">
                  <c:v>45003.445162037038</c:v>
                </c:pt>
                <c:pt idx="2700">
                  <c:v>45003.610787037032</c:v>
                </c:pt>
                <c:pt idx="2701">
                  <c:v>45003.652233796296</c:v>
                </c:pt>
                <c:pt idx="2702">
                  <c:v>45003.734884259255</c:v>
                </c:pt>
                <c:pt idx="2703">
                  <c:v>45003.77616898148</c:v>
                </c:pt>
                <c:pt idx="2704">
                  <c:v>45003.858796296292</c:v>
                </c:pt>
                <c:pt idx="2705">
                  <c:v>45003.90011574074</c:v>
                </c:pt>
                <c:pt idx="2706">
                  <c:v>45003.941469907404</c:v>
                </c:pt>
                <c:pt idx="2707">
                  <c:v>45003.982870370368</c:v>
                </c:pt>
                <c:pt idx="2708">
                  <c:v>45004.024259259255</c:v>
                </c:pt>
                <c:pt idx="2709">
                  <c:v>45004.065706018519</c:v>
                </c:pt>
                <c:pt idx="2710">
                  <c:v>45004.107141203698</c:v>
                </c:pt>
                <c:pt idx="2711">
                  <c:v>45004.148599537031</c:v>
                </c:pt>
              </c:numCache>
            </c:numRef>
          </c:xVal>
          <c:yVal>
            <c:numRef>
              <c:f>Proto2_Weissbad!$C$2:$C$2715</c:f>
              <c:numCache>
                <c:formatCode>General</c:formatCode>
                <c:ptCount val="2712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98</c:v>
                </c:pt>
                <c:pt idx="4">
                  <c:v>99</c:v>
                </c:pt>
                <c:pt idx="5">
                  <c:v>98</c:v>
                </c:pt>
                <c:pt idx="6">
                  <c:v>99</c:v>
                </c:pt>
                <c:pt idx="7">
                  <c:v>98</c:v>
                </c:pt>
                <c:pt idx="8">
                  <c:v>98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  <c:pt idx="17">
                  <c:v>98</c:v>
                </c:pt>
                <c:pt idx="18">
                  <c:v>98</c:v>
                </c:pt>
                <c:pt idx="19">
                  <c:v>98</c:v>
                </c:pt>
                <c:pt idx="20">
                  <c:v>98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96</c:v>
                </c:pt>
                <c:pt idx="32">
                  <c:v>97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96</c:v>
                </c:pt>
                <c:pt idx="37">
                  <c:v>96</c:v>
                </c:pt>
                <c:pt idx="38">
                  <c:v>96</c:v>
                </c:pt>
                <c:pt idx="39">
                  <c:v>96</c:v>
                </c:pt>
                <c:pt idx="40">
                  <c:v>96</c:v>
                </c:pt>
                <c:pt idx="41">
                  <c:v>95</c:v>
                </c:pt>
                <c:pt idx="42">
                  <c:v>103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101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99</c:v>
                </c:pt>
                <c:pt idx="68">
                  <c:v>99</c:v>
                </c:pt>
                <c:pt idx="69">
                  <c:v>99</c:v>
                </c:pt>
                <c:pt idx="70">
                  <c:v>99</c:v>
                </c:pt>
                <c:pt idx="71">
                  <c:v>99</c:v>
                </c:pt>
                <c:pt idx="72">
                  <c:v>99</c:v>
                </c:pt>
                <c:pt idx="73">
                  <c:v>99</c:v>
                </c:pt>
                <c:pt idx="74">
                  <c:v>99</c:v>
                </c:pt>
                <c:pt idx="75">
                  <c:v>99</c:v>
                </c:pt>
                <c:pt idx="76">
                  <c:v>98</c:v>
                </c:pt>
                <c:pt idx="77">
                  <c:v>98</c:v>
                </c:pt>
                <c:pt idx="78">
                  <c:v>98</c:v>
                </c:pt>
                <c:pt idx="79">
                  <c:v>98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97</c:v>
                </c:pt>
                <c:pt idx="112">
                  <c:v>96</c:v>
                </c:pt>
                <c:pt idx="113">
                  <c:v>96</c:v>
                </c:pt>
                <c:pt idx="114">
                  <c:v>96</c:v>
                </c:pt>
                <c:pt idx="115">
                  <c:v>96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96</c:v>
                </c:pt>
                <c:pt idx="123">
                  <c:v>96</c:v>
                </c:pt>
                <c:pt idx="124">
                  <c:v>96</c:v>
                </c:pt>
                <c:pt idx="125">
                  <c:v>96</c:v>
                </c:pt>
                <c:pt idx="126">
                  <c:v>96</c:v>
                </c:pt>
                <c:pt idx="127">
                  <c:v>96</c:v>
                </c:pt>
                <c:pt idx="128">
                  <c:v>96</c:v>
                </c:pt>
                <c:pt idx="129">
                  <c:v>96</c:v>
                </c:pt>
                <c:pt idx="130">
                  <c:v>96</c:v>
                </c:pt>
                <c:pt idx="131">
                  <c:v>97</c:v>
                </c:pt>
                <c:pt idx="132">
                  <c:v>96</c:v>
                </c:pt>
                <c:pt idx="133">
                  <c:v>96</c:v>
                </c:pt>
                <c:pt idx="134">
                  <c:v>96</c:v>
                </c:pt>
                <c:pt idx="135">
                  <c:v>96</c:v>
                </c:pt>
                <c:pt idx="136">
                  <c:v>96</c:v>
                </c:pt>
                <c:pt idx="137">
                  <c:v>96</c:v>
                </c:pt>
                <c:pt idx="138">
                  <c:v>96</c:v>
                </c:pt>
                <c:pt idx="139">
                  <c:v>96</c:v>
                </c:pt>
                <c:pt idx="140">
                  <c:v>96</c:v>
                </c:pt>
                <c:pt idx="141">
                  <c:v>96</c:v>
                </c:pt>
                <c:pt idx="142">
                  <c:v>96</c:v>
                </c:pt>
                <c:pt idx="143">
                  <c:v>96</c:v>
                </c:pt>
                <c:pt idx="144">
                  <c:v>96</c:v>
                </c:pt>
                <c:pt idx="145">
                  <c:v>96</c:v>
                </c:pt>
                <c:pt idx="146">
                  <c:v>96</c:v>
                </c:pt>
                <c:pt idx="147">
                  <c:v>96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94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95</c:v>
                </c:pt>
                <c:pt idx="165">
                  <c:v>95</c:v>
                </c:pt>
                <c:pt idx="166">
                  <c:v>96</c:v>
                </c:pt>
                <c:pt idx="167">
                  <c:v>96</c:v>
                </c:pt>
                <c:pt idx="168">
                  <c:v>96</c:v>
                </c:pt>
                <c:pt idx="169">
                  <c:v>96</c:v>
                </c:pt>
                <c:pt idx="170">
                  <c:v>96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94</c:v>
                </c:pt>
                <c:pt idx="185">
                  <c:v>94</c:v>
                </c:pt>
                <c:pt idx="186">
                  <c:v>95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91</c:v>
                </c:pt>
                <c:pt idx="209">
                  <c:v>92</c:v>
                </c:pt>
                <c:pt idx="210">
                  <c:v>92</c:v>
                </c:pt>
                <c:pt idx="211">
                  <c:v>91</c:v>
                </c:pt>
                <c:pt idx="212">
                  <c:v>91</c:v>
                </c:pt>
                <c:pt idx="213">
                  <c:v>92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94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94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93</c:v>
                </c:pt>
                <c:pt idx="275">
                  <c:v>92</c:v>
                </c:pt>
                <c:pt idx="276">
                  <c:v>92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92</c:v>
                </c:pt>
                <c:pt idx="281">
                  <c:v>92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91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91</c:v>
                </c:pt>
                <c:pt idx="298">
                  <c:v>91</c:v>
                </c:pt>
                <c:pt idx="299">
                  <c:v>92</c:v>
                </c:pt>
                <c:pt idx="300">
                  <c:v>91</c:v>
                </c:pt>
                <c:pt idx="301">
                  <c:v>92</c:v>
                </c:pt>
                <c:pt idx="302">
                  <c:v>92</c:v>
                </c:pt>
                <c:pt idx="303">
                  <c:v>91</c:v>
                </c:pt>
                <c:pt idx="304">
                  <c:v>91</c:v>
                </c:pt>
                <c:pt idx="305">
                  <c:v>92</c:v>
                </c:pt>
                <c:pt idx="306">
                  <c:v>92</c:v>
                </c:pt>
                <c:pt idx="307">
                  <c:v>91</c:v>
                </c:pt>
                <c:pt idx="308">
                  <c:v>91</c:v>
                </c:pt>
                <c:pt idx="309">
                  <c:v>92</c:v>
                </c:pt>
                <c:pt idx="310">
                  <c:v>92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91</c:v>
                </c:pt>
                <c:pt idx="318">
                  <c:v>92</c:v>
                </c:pt>
                <c:pt idx="319">
                  <c:v>92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90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90</c:v>
                </c:pt>
                <c:pt idx="379">
                  <c:v>90</c:v>
                </c:pt>
                <c:pt idx="380">
                  <c:v>91</c:v>
                </c:pt>
                <c:pt idx="381">
                  <c:v>91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90</c:v>
                </c:pt>
                <c:pt idx="393">
                  <c:v>91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91</c:v>
                </c:pt>
                <c:pt idx="410">
                  <c:v>90</c:v>
                </c:pt>
                <c:pt idx="411">
                  <c:v>90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89</c:v>
                </c:pt>
                <c:pt idx="419">
                  <c:v>90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90</c:v>
                </c:pt>
                <c:pt idx="458">
                  <c:v>90</c:v>
                </c:pt>
                <c:pt idx="459">
                  <c:v>89</c:v>
                </c:pt>
                <c:pt idx="460">
                  <c:v>90</c:v>
                </c:pt>
                <c:pt idx="461">
                  <c:v>90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89</c:v>
                </c:pt>
                <c:pt idx="493">
                  <c:v>88</c:v>
                </c:pt>
                <c:pt idx="494">
                  <c:v>89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88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88</c:v>
                </c:pt>
                <c:pt idx="520">
                  <c:v>88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87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87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89</c:v>
                </c:pt>
                <c:pt idx="547">
                  <c:v>87</c:v>
                </c:pt>
                <c:pt idx="548">
                  <c:v>86</c:v>
                </c:pt>
                <c:pt idx="549">
                  <c:v>86</c:v>
                </c:pt>
                <c:pt idx="550">
                  <c:v>85</c:v>
                </c:pt>
                <c:pt idx="551">
                  <c:v>83</c:v>
                </c:pt>
                <c:pt idx="552">
                  <c:v>83</c:v>
                </c:pt>
                <c:pt idx="553">
                  <c:v>82</c:v>
                </c:pt>
                <c:pt idx="554">
                  <c:v>82</c:v>
                </c:pt>
                <c:pt idx="555">
                  <c:v>80</c:v>
                </c:pt>
                <c:pt idx="556">
                  <c:v>81</c:v>
                </c:pt>
                <c:pt idx="557">
                  <c:v>80</c:v>
                </c:pt>
                <c:pt idx="558">
                  <c:v>81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81</c:v>
                </c:pt>
                <c:pt idx="563">
                  <c:v>81</c:v>
                </c:pt>
                <c:pt idx="564">
                  <c:v>83</c:v>
                </c:pt>
                <c:pt idx="565">
                  <c:v>85</c:v>
                </c:pt>
                <c:pt idx="566">
                  <c:v>87</c:v>
                </c:pt>
                <c:pt idx="567">
                  <c:v>88</c:v>
                </c:pt>
                <c:pt idx="568">
                  <c:v>87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84</c:v>
                </c:pt>
                <c:pt idx="573">
                  <c:v>83</c:v>
                </c:pt>
                <c:pt idx="574">
                  <c:v>82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80</c:v>
                </c:pt>
                <c:pt idx="580">
                  <c:v>80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80</c:v>
                </c:pt>
                <c:pt idx="586">
                  <c:v>81</c:v>
                </c:pt>
                <c:pt idx="587">
                  <c:v>83</c:v>
                </c:pt>
                <c:pt idx="588">
                  <c:v>84</c:v>
                </c:pt>
                <c:pt idx="589">
                  <c:v>85</c:v>
                </c:pt>
                <c:pt idx="590">
                  <c:v>86</c:v>
                </c:pt>
                <c:pt idx="591">
                  <c:v>87</c:v>
                </c:pt>
                <c:pt idx="592">
                  <c:v>87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89</c:v>
                </c:pt>
                <c:pt idx="616">
                  <c:v>89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88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88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88</c:v>
                </c:pt>
                <c:pt idx="636">
                  <c:v>88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88</c:v>
                </c:pt>
                <c:pt idx="642">
                  <c:v>88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88</c:v>
                </c:pt>
                <c:pt idx="647">
                  <c:v>88</c:v>
                </c:pt>
                <c:pt idx="648">
                  <c:v>88</c:v>
                </c:pt>
                <c:pt idx="649">
                  <c:v>88</c:v>
                </c:pt>
                <c:pt idx="650">
                  <c:v>87</c:v>
                </c:pt>
                <c:pt idx="651">
                  <c:v>88</c:v>
                </c:pt>
                <c:pt idx="652">
                  <c:v>88</c:v>
                </c:pt>
                <c:pt idx="653">
                  <c:v>87</c:v>
                </c:pt>
                <c:pt idx="654">
                  <c:v>88</c:v>
                </c:pt>
                <c:pt idx="655">
                  <c:v>87</c:v>
                </c:pt>
                <c:pt idx="656">
                  <c:v>87</c:v>
                </c:pt>
                <c:pt idx="657">
                  <c:v>87</c:v>
                </c:pt>
                <c:pt idx="658">
                  <c:v>87</c:v>
                </c:pt>
                <c:pt idx="659">
                  <c:v>87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87</c:v>
                </c:pt>
                <c:pt idx="667">
                  <c:v>87</c:v>
                </c:pt>
                <c:pt idx="668">
                  <c:v>87</c:v>
                </c:pt>
                <c:pt idx="669">
                  <c:v>87</c:v>
                </c:pt>
                <c:pt idx="670">
                  <c:v>87</c:v>
                </c:pt>
                <c:pt idx="671">
                  <c:v>87</c:v>
                </c:pt>
                <c:pt idx="672">
                  <c:v>86</c:v>
                </c:pt>
                <c:pt idx="673">
                  <c:v>87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87</c:v>
                </c:pt>
                <c:pt idx="681">
                  <c:v>87</c:v>
                </c:pt>
                <c:pt idx="682">
                  <c:v>87</c:v>
                </c:pt>
                <c:pt idx="683">
                  <c:v>87</c:v>
                </c:pt>
                <c:pt idx="684">
                  <c:v>88</c:v>
                </c:pt>
                <c:pt idx="685">
                  <c:v>87</c:v>
                </c:pt>
                <c:pt idx="686">
                  <c:v>87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85</c:v>
                </c:pt>
                <c:pt idx="698">
                  <c:v>85</c:v>
                </c:pt>
                <c:pt idx="699">
                  <c:v>85</c:v>
                </c:pt>
                <c:pt idx="700">
                  <c:v>85</c:v>
                </c:pt>
                <c:pt idx="701">
                  <c:v>84</c:v>
                </c:pt>
                <c:pt idx="702">
                  <c:v>83</c:v>
                </c:pt>
                <c:pt idx="703">
                  <c:v>84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86</c:v>
                </c:pt>
                <c:pt idx="710">
                  <c:v>85</c:v>
                </c:pt>
                <c:pt idx="711">
                  <c:v>84</c:v>
                </c:pt>
                <c:pt idx="712">
                  <c:v>85</c:v>
                </c:pt>
                <c:pt idx="713">
                  <c:v>85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87</c:v>
                </c:pt>
                <c:pt idx="719">
                  <c:v>86</c:v>
                </c:pt>
                <c:pt idx="720">
                  <c:v>86</c:v>
                </c:pt>
                <c:pt idx="721">
                  <c:v>87</c:v>
                </c:pt>
                <c:pt idx="722">
                  <c:v>87</c:v>
                </c:pt>
                <c:pt idx="723">
                  <c:v>87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88</c:v>
                </c:pt>
                <c:pt idx="728">
                  <c:v>88</c:v>
                </c:pt>
                <c:pt idx="729">
                  <c:v>88</c:v>
                </c:pt>
                <c:pt idx="730">
                  <c:v>88</c:v>
                </c:pt>
                <c:pt idx="731">
                  <c:v>88</c:v>
                </c:pt>
                <c:pt idx="732">
                  <c:v>88</c:v>
                </c:pt>
                <c:pt idx="733">
                  <c:v>87</c:v>
                </c:pt>
                <c:pt idx="734">
                  <c:v>86</c:v>
                </c:pt>
                <c:pt idx="735">
                  <c:v>87</c:v>
                </c:pt>
                <c:pt idx="736">
                  <c:v>87</c:v>
                </c:pt>
                <c:pt idx="737">
                  <c:v>87</c:v>
                </c:pt>
                <c:pt idx="738">
                  <c:v>87</c:v>
                </c:pt>
                <c:pt idx="739">
                  <c:v>87</c:v>
                </c:pt>
                <c:pt idx="740">
                  <c:v>87</c:v>
                </c:pt>
                <c:pt idx="741">
                  <c:v>87</c:v>
                </c:pt>
                <c:pt idx="742">
                  <c:v>87</c:v>
                </c:pt>
                <c:pt idx="743">
                  <c:v>87</c:v>
                </c:pt>
                <c:pt idx="744">
                  <c:v>87</c:v>
                </c:pt>
                <c:pt idx="745">
                  <c:v>87</c:v>
                </c:pt>
                <c:pt idx="746">
                  <c:v>87</c:v>
                </c:pt>
                <c:pt idx="747">
                  <c:v>87</c:v>
                </c:pt>
                <c:pt idx="748">
                  <c:v>87</c:v>
                </c:pt>
                <c:pt idx="749">
                  <c:v>88</c:v>
                </c:pt>
                <c:pt idx="750">
                  <c:v>88</c:v>
                </c:pt>
                <c:pt idx="751">
                  <c:v>88</c:v>
                </c:pt>
                <c:pt idx="752">
                  <c:v>88</c:v>
                </c:pt>
                <c:pt idx="753">
                  <c:v>88</c:v>
                </c:pt>
                <c:pt idx="754">
                  <c:v>87</c:v>
                </c:pt>
                <c:pt idx="755">
                  <c:v>87</c:v>
                </c:pt>
                <c:pt idx="756">
                  <c:v>87</c:v>
                </c:pt>
                <c:pt idx="757">
                  <c:v>87</c:v>
                </c:pt>
                <c:pt idx="758">
                  <c:v>87</c:v>
                </c:pt>
                <c:pt idx="759">
                  <c:v>87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88</c:v>
                </c:pt>
                <c:pt idx="767">
                  <c:v>87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87</c:v>
                </c:pt>
                <c:pt idx="772">
                  <c:v>87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87</c:v>
                </c:pt>
                <c:pt idx="779">
                  <c:v>87</c:v>
                </c:pt>
                <c:pt idx="780">
                  <c:v>88</c:v>
                </c:pt>
                <c:pt idx="781">
                  <c:v>87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88</c:v>
                </c:pt>
                <c:pt idx="797">
                  <c:v>88</c:v>
                </c:pt>
                <c:pt idx="798">
                  <c:v>88</c:v>
                </c:pt>
                <c:pt idx="799">
                  <c:v>88</c:v>
                </c:pt>
                <c:pt idx="800">
                  <c:v>88</c:v>
                </c:pt>
                <c:pt idx="801">
                  <c:v>88</c:v>
                </c:pt>
                <c:pt idx="802">
                  <c:v>87</c:v>
                </c:pt>
                <c:pt idx="803">
                  <c:v>87</c:v>
                </c:pt>
                <c:pt idx="804">
                  <c:v>87</c:v>
                </c:pt>
                <c:pt idx="805">
                  <c:v>87</c:v>
                </c:pt>
                <c:pt idx="806">
                  <c:v>87</c:v>
                </c:pt>
                <c:pt idx="807">
                  <c:v>87</c:v>
                </c:pt>
                <c:pt idx="808">
                  <c:v>87</c:v>
                </c:pt>
                <c:pt idx="809">
                  <c:v>87</c:v>
                </c:pt>
                <c:pt idx="810">
                  <c:v>87</c:v>
                </c:pt>
                <c:pt idx="811">
                  <c:v>88</c:v>
                </c:pt>
                <c:pt idx="812">
                  <c:v>88</c:v>
                </c:pt>
                <c:pt idx="813">
                  <c:v>88</c:v>
                </c:pt>
                <c:pt idx="814">
                  <c:v>88</c:v>
                </c:pt>
                <c:pt idx="815">
                  <c:v>88</c:v>
                </c:pt>
                <c:pt idx="816">
                  <c:v>88</c:v>
                </c:pt>
                <c:pt idx="817">
                  <c:v>88</c:v>
                </c:pt>
                <c:pt idx="818">
                  <c:v>87</c:v>
                </c:pt>
                <c:pt idx="819">
                  <c:v>87</c:v>
                </c:pt>
                <c:pt idx="820">
                  <c:v>88</c:v>
                </c:pt>
                <c:pt idx="821">
                  <c:v>87</c:v>
                </c:pt>
                <c:pt idx="822">
                  <c:v>88</c:v>
                </c:pt>
                <c:pt idx="823">
                  <c:v>88</c:v>
                </c:pt>
                <c:pt idx="824">
                  <c:v>88</c:v>
                </c:pt>
                <c:pt idx="825">
                  <c:v>87</c:v>
                </c:pt>
                <c:pt idx="826">
                  <c:v>87</c:v>
                </c:pt>
                <c:pt idx="827">
                  <c:v>88</c:v>
                </c:pt>
                <c:pt idx="828">
                  <c:v>87</c:v>
                </c:pt>
                <c:pt idx="829">
                  <c:v>87</c:v>
                </c:pt>
                <c:pt idx="830">
                  <c:v>87</c:v>
                </c:pt>
                <c:pt idx="831">
                  <c:v>88</c:v>
                </c:pt>
                <c:pt idx="832">
                  <c:v>87</c:v>
                </c:pt>
                <c:pt idx="833">
                  <c:v>87</c:v>
                </c:pt>
                <c:pt idx="834">
                  <c:v>87</c:v>
                </c:pt>
                <c:pt idx="835">
                  <c:v>87</c:v>
                </c:pt>
                <c:pt idx="836">
                  <c:v>87</c:v>
                </c:pt>
                <c:pt idx="837">
                  <c:v>87</c:v>
                </c:pt>
                <c:pt idx="838">
                  <c:v>87</c:v>
                </c:pt>
                <c:pt idx="839">
                  <c:v>87</c:v>
                </c:pt>
                <c:pt idx="840">
                  <c:v>87</c:v>
                </c:pt>
                <c:pt idx="841">
                  <c:v>87</c:v>
                </c:pt>
                <c:pt idx="842">
                  <c:v>87</c:v>
                </c:pt>
                <c:pt idx="843">
                  <c:v>87</c:v>
                </c:pt>
                <c:pt idx="844">
                  <c:v>87</c:v>
                </c:pt>
                <c:pt idx="845">
                  <c:v>87</c:v>
                </c:pt>
                <c:pt idx="846">
                  <c:v>87</c:v>
                </c:pt>
                <c:pt idx="847">
                  <c:v>87</c:v>
                </c:pt>
                <c:pt idx="848">
                  <c:v>87</c:v>
                </c:pt>
                <c:pt idx="849">
                  <c:v>87</c:v>
                </c:pt>
                <c:pt idx="850">
                  <c:v>87</c:v>
                </c:pt>
                <c:pt idx="851">
                  <c:v>87</c:v>
                </c:pt>
                <c:pt idx="852">
                  <c:v>87</c:v>
                </c:pt>
                <c:pt idx="853">
                  <c:v>87</c:v>
                </c:pt>
                <c:pt idx="854">
                  <c:v>87</c:v>
                </c:pt>
                <c:pt idx="855">
                  <c:v>87</c:v>
                </c:pt>
                <c:pt idx="856">
                  <c:v>87</c:v>
                </c:pt>
                <c:pt idx="857">
                  <c:v>87</c:v>
                </c:pt>
                <c:pt idx="858">
                  <c:v>87</c:v>
                </c:pt>
                <c:pt idx="859">
                  <c:v>87</c:v>
                </c:pt>
                <c:pt idx="860">
                  <c:v>86</c:v>
                </c:pt>
                <c:pt idx="861">
                  <c:v>86</c:v>
                </c:pt>
                <c:pt idx="862">
                  <c:v>87</c:v>
                </c:pt>
                <c:pt idx="863">
                  <c:v>87</c:v>
                </c:pt>
                <c:pt idx="864">
                  <c:v>87</c:v>
                </c:pt>
                <c:pt idx="865">
                  <c:v>88</c:v>
                </c:pt>
                <c:pt idx="866">
                  <c:v>87</c:v>
                </c:pt>
                <c:pt idx="867">
                  <c:v>87</c:v>
                </c:pt>
                <c:pt idx="868">
                  <c:v>87</c:v>
                </c:pt>
                <c:pt idx="869">
                  <c:v>87</c:v>
                </c:pt>
                <c:pt idx="870">
                  <c:v>86</c:v>
                </c:pt>
                <c:pt idx="871">
                  <c:v>86</c:v>
                </c:pt>
                <c:pt idx="872">
                  <c:v>86</c:v>
                </c:pt>
                <c:pt idx="873">
                  <c:v>86</c:v>
                </c:pt>
                <c:pt idx="874">
                  <c:v>86</c:v>
                </c:pt>
                <c:pt idx="875">
                  <c:v>86</c:v>
                </c:pt>
                <c:pt idx="876">
                  <c:v>86</c:v>
                </c:pt>
                <c:pt idx="877">
                  <c:v>86</c:v>
                </c:pt>
                <c:pt idx="878">
                  <c:v>86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86</c:v>
                </c:pt>
                <c:pt idx="883">
                  <c:v>86</c:v>
                </c:pt>
                <c:pt idx="884">
                  <c:v>86</c:v>
                </c:pt>
                <c:pt idx="885">
                  <c:v>86</c:v>
                </c:pt>
                <c:pt idx="886">
                  <c:v>87</c:v>
                </c:pt>
                <c:pt idx="887">
                  <c:v>87</c:v>
                </c:pt>
                <c:pt idx="888">
                  <c:v>88</c:v>
                </c:pt>
                <c:pt idx="889">
                  <c:v>87</c:v>
                </c:pt>
                <c:pt idx="890">
                  <c:v>87</c:v>
                </c:pt>
                <c:pt idx="891">
                  <c:v>87</c:v>
                </c:pt>
                <c:pt idx="892">
                  <c:v>87</c:v>
                </c:pt>
                <c:pt idx="893">
                  <c:v>87</c:v>
                </c:pt>
                <c:pt idx="894">
                  <c:v>87</c:v>
                </c:pt>
                <c:pt idx="895">
                  <c:v>87</c:v>
                </c:pt>
                <c:pt idx="896">
                  <c:v>87</c:v>
                </c:pt>
                <c:pt idx="897">
                  <c:v>87</c:v>
                </c:pt>
                <c:pt idx="898">
                  <c:v>87</c:v>
                </c:pt>
                <c:pt idx="899">
                  <c:v>86</c:v>
                </c:pt>
                <c:pt idx="900">
                  <c:v>86</c:v>
                </c:pt>
                <c:pt idx="901">
                  <c:v>87</c:v>
                </c:pt>
                <c:pt idx="902">
                  <c:v>86</c:v>
                </c:pt>
                <c:pt idx="903">
                  <c:v>86</c:v>
                </c:pt>
                <c:pt idx="904">
                  <c:v>87</c:v>
                </c:pt>
                <c:pt idx="905">
                  <c:v>86</c:v>
                </c:pt>
                <c:pt idx="906">
                  <c:v>86</c:v>
                </c:pt>
                <c:pt idx="907">
                  <c:v>86</c:v>
                </c:pt>
                <c:pt idx="908">
                  <c:v>86</c:v>
                </c:pt>
                <c:pt idx="909">
                  <c:v>86</c:v>
                </c:pt>
                <c:pt idx="910">
                  <c:v>86</c:v>
                </c:pt>
                <c:pt idx="911">
                  <c:v>86</c:v>
                </c:pt>
                <c:pt idx="912">
                  <c:v>87</c:v>
                </c:pt>
                <c:pt idx="913">
                  <c:v>87</c:v>
                </c:pt>
                <c:pt idx="914">
                  <c:v>86</c:v>
                </c:pt>
                <c:pt idx="915">
                  <c:v>87</c:v>
                </c:pt>
                <c:pt idx="916">
                  <c:v>86</c:v>
                </c:pt>
                <c:pt idx="917">
                  <c:v>86</c:v>
                </c:pt>
                <c:pt idx="918">
                  <c:v>86</c:v>
                </c:pt>
                <c:pt idx="919">
                  <c:v>86</c:v>
                </c:pt>
                <c:pt idx="920">
                  <c:v>86</c:v>
                </c:pt>
                <c:pt idx="921">
                  <c:v>86</c:v>
                </c:pt>
                <c:pt idx="922">
                  <c:v>86</c:v>
                </c:pt>
                <c:pt idx="923">
                  <c:v>85</c:v>
                </c:pt>
                <c:pt idx="924">
                  <c:v>85</c:v>
                </c:pt>
                <c:pt idx="925">
                  <c:v>85</c:v>
                </c:pt>
                <c:pt idx="926">
                  <c:v>86</c:v>
                </c:pt>
                <c:pt idx="927">
                  <c:v>86</c:v>
                </c:pt>
                <c:pt idx="928">
                  <c:v>86</c:v>
                </c:pt>
                <c:pt idx="929">
                  <c:v>85</c:v>
                </c:pt>
                <c:pt idx="930">
                  <c:v>85</c:v>
                </c:pt>
                <c:pt idx="931">
                  <c:v>85</c:v>
                </c:pt>
                <c:pt idx="932">
                  <c:v>85</c:v>
                </c:pt>
                <c:pt idx="933">
                  <c:v>86</c:v>
                </c:pt>
                <c:pt idx="934">
                  <c:v>86</c:v>
                </c:pt>
                <c:pt idx="935">
                  <c:v>86</c:v>
                </c:pt>
                <c:pt idx="936">
                  <c:v>86</c:v>
                </c:pt>
                <c:pt idx="937">
                  <c:v>86</c:v>
                </c:pt>
                <c:pt idx="938">
                  <c:v>86</c:v>
                </c:pt>
                <c:pt idx="939">
                  <c:v>86</c:v>
                </c:pt>
                <c:pt idx="940">
                  <c:v>86</c:v>
                </c:pt>
                <c:pt idx="941">
                  <c:v>86</c:v>
                </c:pt>
                <c:pt idx="942">
                  <c:v>86</c:v>
                </c:pt>
                <c:pt idx="943">
                  <c:v>86</c:v>
                </c:pt>
                <c:pt idx="944">
                  <c:v>86</c:v>
                </c:pt>
                <c:pt idx="945">
                  <c:v>86</c:v>
                </c:pt>
                <c:pt idx="946">
                  <c:v>86</c:v>
                </c:pt>
                <c:pt idx="947">
                  <c:v>86</c:v>
                </c:pt>
                <c:pt idx="948">
                  <c:v>86</c:v>
                </c:pt>
                <c:pt idx="949">
                  <c:v>86</c:v>
                </c:pt>
                <c:pt idx="950">
                  <c:v>86</c:v>
                </c:pt>
                <c:pt idx="951">
                  <c:v>86</c:v>
                </c:pt>
                <c:pt idx="952">
                  <c:v>86</c:v>
                </c:pt>
                <c:pt idx="953">
                  <c:v>86</c:v>
                </c:pt>
                <c:pt idx="954">
                  <c:v>86</c:v>
                </c:pt>
                <c:pt idx="955">
                  <c:v>86</c:v>
                </c:pt>
                <c:pt idx="956">
                  <c:v>86</c:v>
                </c:pt>
                <c:pt idx="957">
                  <c:v>86</c:v>
                </c:pt>
                <c:pt idx="958">
                  <c:v>87</c:v>
                </c:pt>
                <c:pt idx="959">
                  <c:v>86</c:v>
                </c:pt>
                <c:pt idx="960">
                  <c:v>87</c:v>
                </c:pt>
                <c:pt idx="961">
                  <c:v>87</c:v>
                </c:pt>
                <c:pt idx="962">
                  <c:v>86</c:v>
                </c:pt>
                <c:pt idx="963">
                  <c:v>86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86</c:v>
                </c:pt>
                <c:pt idx="968">
                  <c:v>87</c:v>
                </c:pt>
                <c:pt idx="969">
                  <c:v>86</c:v>
                </c:pt>
                <c:pt idx="970">
                  <c:v>86</c:v>
                </c:pt>
                <c:pt idx="971">
                  <c:v>86</c:v>
                </c:pt>
                <c:pt idx="972">
                  <c:v>86</c:v>
                </c:pt>
                <c:pt idx="973">
                  <c:v>86</c:v>
                </c:pt>
                <c:pt idx="974">
                  <c:v>86</c:v>
                </c:pt>
                <c:pt idx="975">
                  <c:v>86</c:v>
                </c:pt>
                <c:pt idx="976">
                  <c:v>86</c:v>
                </c:pt>
                <c:pt idx="977">
                  <c:v>86</c:v>
                </c:pt>
                <c:pt idx="978">
                  <c:v>86</c:v>
                </c:pt>
                <c:pt idx="979">
                  <c:v>86</c:v>
                </c:pt>
                <c:pt idx="980">
                  <c:v>87</c:v>
                </c:pt>
                <c:pt idx="981">
                  <c:v>87</c:v>
                </c:pt>
                <c:pt idx="982">
                  <c:v>87</c:v>
                </c:pt>
                <c:pt idx="983">
                  <c:v>87</c:v>
                </c:pt>
                <c:pt idx="984">
                  <c:v>86</c:v>
                </c:pt>
                <c:pt idx="985">
                  <c:v>86</c:v>
                </c:pt>
                <c:pt idx="986">
                  <c:v>87</c:v>
                </c:pt>
                <c:pt idx="987">
                  <c:v>87</c:v>
                </c:pt>
                <c:pt idx="988">
                  <c:v>87</c:v>
                </c:pt>
                <c:pt idx="989">
                  <c:v>87</c:v>
                </c:pt>
                <c:pt idx="990">
                  <c:v>87</c:v>
                </c:pt>
                <c:pt idx="991">
                  <c:v>87</c:v>
                </c:pt>
                <c:pt idx="992">
                  <c:v>87</c:v>
                </c:pt>
                <c:pt idx="993">
                  <c:v>87</c:v>
                </c:pt>
                <c:pt idx="994">
                  <c:v>87</c:v>
                </c:pt>
                <c:pt idx="995">
                  <c:v>87</c:v>
                </c:pt>
                <c:pt idx="996">
                  <c:v>87</c:v>
                </c:pt>
                <c:pt idx="997">
                  <c:v>87</c:v>
                </c:pt>
                <c:pt idx="998">
                  <c:v>87</c:v>
                </c:pt>
                <c:pt idx="999">
                  <c:v>87</c:v>
                </c:pt>
                <c:pt idx="1000">
                  <c:v>87</c:v>
                </c:pt>
                <c:pt idx="1001">
                  <c:v>87</c:v>
                </c:pt>
                <c:pt idx="1002">
                  <c:v>87</c:v>
                </c:pt>
                <c:pt idx="1003">
                  <c:v>87</c:v>
                </c:pt>
                <c:pt idx="1004">
                  <c:v>87</c:v>
                </c:pt>
                <c:pt idx="1005">
                  <c:v>87</c:v>
                </c:pt>
                <c:pt idx="1006">
                  <c:v>87</c:v>
                </c:pt>
                <c:pt idx="1007">
                  <c:v>87</c:v>
                </c:pt>
                <c:pt idx="1008">
                  <c:v>86</c:v>
                </c:pt>
                <c:pt idx="1009">
                  <c:v>86</c:v>
                </c:pt>
                <c:pt idx="1010">
                  <c:v>86</c:v>
                </c:pt>
                <c:pt idx="1011">
                  <c:v>86</c:v>
                </c:pt>
                <c:pt idx="1012">
                  <c:v>86</c:v>
                </c:pt>
                <c:pt idx="1013">
                  <c:v>87</c:v>
                </c:pt>
                <c:pt idx="1014">
                  <c:v>87</c:v>
                </c:pt>
                <c:pt idx="1015">
                  <c:v>86</c:v>
                </c:pt>
                <c:pt idx="1016">
                  <c:v>86</c:v>
                </c:pt>
                <c:pt idx="1017">
                  <c:v>86</c:v>
                </c:pt>
                <c:pt idx="1018">
                  <c:v>86</c:v>
                </c:pt>
                <c:pt idx="1019">
                  <c:v>86</c:v>
                </c:pt>
                <c:pt idx="1020">
                  <c:v>86</c:v>
                </c:pt>
                <c:pt idx="1021">
                  <c:v>86</c:v>
                </c:pt>
                <c:pt idx="1022">
                  <c:v>86</c:v>
                </c:pt>
                <c:pt idx="1023">
                  <c:v>86</c:v>
                </c:pt>
                <c:pt idx="1024">
                  <c:v>86</c:v>
                </c:pt>
                <c:pt idx="1025">
                  <c:v>86</c:v>
                </c:pt>
                <c:pt idx="1026">
                  <c:v>87</c:v>
                </c:pt>
                <c:pt idx="1027">
                  <c:v>87</c:v>
                </c:pt>
                <c:pt idx="1028">
                  <c:v>87</c:v>
                </c:pt>
                <c:pt idx="1029">
                  <c:v>87</c:v>
                </c:pt>
                <c:pt idx="1030">
                  <c:v>86</c:v>
                </c:pt>
                <c:pt idx="1031">
                  <c:v>86</c:v>
                </c:pt>
                <c:pt idx="1032">
                  <c:v>86</c:v>
                </c:pt>
                <c:pt idx="1033">
                  <c:v>86</c:v>
                </c:pt>
                <c:pt idx="1034">
                  <c:v>86</c:v>
                </c:pt>
                <c:pt idx="1035">
                  <c:v>86</c:v>
                </c:pt>
                <c:pt idx="1036">
                  <c:v>86</c:v>
                </c:pt>
                <c:pt idx="1037">
                  <c:v>86</c:v>
                </c:pt>
                <c:pt idx="1038">
                  <c:v>86</c:v>
                </c:pt>
                <c:pt idx="1039">
                  <c:v>87</c:v>
                </c:pt>
                <c:pt idx="1040">
                  <c:v>87</c:v>
                </c:pt>
                <c:pt idx="1041">
                  <c:v>87</c:v>
                </c:pt>
                <c:pt idx="1042">
                  <c:v>87</c:v>
                </c:pt>
                <c:pt idx="1043">
                  <c:v>86</c:v>
                </c:pt>
                <c:pt idx="1044">
                  <c:v>87</c:v>
                </c:pt>
                <c:pt idx="1045">
                  <c:v>86</c:v>
                </c:pt>
                <c:pt idx="1046">
                  <c:v>86</c:v>
                </c:pt>
                <c:pt idx="1047">
                  <c:v>86</c:v>
                </c:pt>
                <c:pt idx="1048">
                  <c:v>87</c:v>
                </c:pt>
                <c:pt idx="1049">
                  <c:v>87</c:v>
                </c:pt>
                <c:pt idx="1050">
                  <c:v>87</c:v>
                </c:pt>
                <c:pt idx="1051">
                  <c:v>87</c:v>
                </c:pt>
                <c:pt idx="1052">
                  <c:v>87</c:v>
                </c:pt>
                <c:pt idx="1053">
                  <c:v>86</c:v>
                </c:pt>
                <c:pt idx="1054">
                  <c:v>87</c:v>
                </c:pt>
                <c:pt idx="1055">
                  <c:v>87</c:v>
                </c:pt>
                <c:pt idx="1056">
                  <c:v>87</c:v>
                </c:pt>
                <c:pt idx="1057">
                  <c:v>87</c:v>
                </c:pt>
                <c:pt idx="1058">
                  <c:v>86</c:v>
                </c:pt>
                <c:pt idx="1059">
                  <c:v>86</c:v>
                </c:pt>
                <c:pt idx="1060">
                  <c:v>86</c:v>
                </c:pt>
                <c:pt idx="1061">
                  <c:v>86</c:v>
                </c:pt>
                <c:pt idx="1062">
                  <c:v>86</c:v>
                </c:pt>
                <c:pt idx="1063">
                  <c:v>86</c:v>
                </c:pt>
                <c:pt idx="1064">
                  <c:v>86</c:v>
                </c:pt>
                <c:pt idx="1065">
                  <c:v>86</c:v>
                </c:pt>
                <c:pt idx="1066">
                  <c:v>86</c:v>
                </c:pt>
                <c:pt idx="1067">
                  <c:v>86</c:v>
                </c:pt>
                <c:pt idx="1068">
                  <c:v>86</c:v>
                </c:pt>
                <c:pt idx="1069">
                  <c:v>86</c:v>
                </c:pt>
                <c:pt idx="1070">
                  <c:v>86</c:v>
                </c:pt>
                <c:pt idx="1071">
                  <c:v>86</c:v>
                </c:pt>
                <c:pt idx="1072">
                  <c:v>86</c:v>
                </c:pt>
                <c:pt idx="1073">
                  <c:v>87</c:v>
                </c:pt>
                <c:pt idx="1074">
                  <c:v>87</c:v>
                </c:pt>
                <c:pt idx="1075">
                  <c:v>86</c:v>
                </c:pt>
                <c:pt idx="1076">
                  <c:v>86</c:v>
                </c:pt>
                <c:pt idx="1077">
                  <c:v>86</c:v>
                </c:pt>
                <c:pt idx="1078">
                  <c:v>86</c:v>
                </c:pt>
                <c:pt idx="1079">
                  <c:v>86</c:v>
                </c:pt>
                <c:pt idx="1080">
                  <c:v>86</c:v>
                </c:pt>
                <c:pt idx="1081">
                  <c:v>86</c:v>
                </c:pt>
                <c:pt idx="1082">
                  <c:v>85</c:v>
                </c:pt>
                <c:pt idx="1083">
                  <c:v>86</c:v>
                </c:pt>
                <c:pt idx="1084">
                  <c:v>86</c:v>
                </c:pt>
                <c:pt idx="1085">
                  <c:v>86</c:v>
                </c:pt>
                <c:pt idx="1086">
                  <c:v>86</c:v>
                </c:pt>
                <c:pt idx="1087">
                  <c:v>85</c:v>
                </c:pt>
                <c:pt idx="1088">
                  <c:v>85</c:v>
                </c:pt>
                <c:pt idx="1089">
                  <c:v>85</c:v>
                </c:pt>
                <c:pt idx="1090">
                  <c:v>85</c:v>
                </c:pt>
                <c:pt idx="1091">
                  <c:v>85</c:v>
                </c:pt>
                <c:pt idx="1092">
                  <c:v>86</c:v>
                </c:pt>
                <c:pt idx="1093">
                  <c:v>86</c:v>
                </c:pt>
                <c:pt idx="1094">
                  <c:v>86</c:v>
                </c:pt>
                <c:pt idx="1095">
                  <c:v>86</c:v>
                </c:pt>
                <c:pt idx="1096">
                  <c:v>86</c:v>
                </c:pt>
                <c:pt idx="1097">
                  <c:v>87</c:v>
                </c:pt>
                <c:pt idx="1098">
                  <c:v>86</c:v>
                </c:pt>
                <c:pt idx="1099">
                  <c:v>86</c:v>
                </c:pt>
                <c:pt idx="1100">
                  <c:v>86</c:v>
                </c:pt>
                <c:pt idx="1101">
                  <c:v>86</c:v>
                </c:pt>
                <c:pt idx="1102">
                  <c:v>86</c:v>
                </c:pt>
                <c:pt idx="1103">
                  <c:v>86</c:v>
                </c:pt>
                <c:pt idx="1104">
                  <c:v>86</c:v>
                </c:pt>
                <c:pt idx="1105">
                  <c:v>86</c:v>
                </c:pt>
                <c:pt idx="1106">
                  <c:v>86</c:v>
                </c:pt>
                <c:pt idx="1107">
                  <c:v>86</c:v>
                </c:pt>
                <c:pt idx="1108">
                  <c:v>86</c:v>
                </c:pt>
                <c:pt idx="1109">
                  <c:v>86</c:v>
                </c:pt>
                <c:pt idx="1110">
                  <c:v>86</c:v>
                </c:pt>
                <c:pt idx="1111">
                  <c:v>87</c:v>
                </c:pt>
                <c:pt idx="1112">
                  <c:v>86</c:v>
                </c:pt>
                <c:pt idx="1113">
                  <c:v>86</c:v>
                </c:pt>
                <c:pt idx="1114">
                  <c:v>87</c:v>
                </c:pt>
                <c:pt idx="1115">
                  <c:v>86</c:v>
                </c:pt>
                <c:pt idx="1116">
                  <c:v>87</c:v>
                </c:pt>
                <c:pt idx="1117">
                  <c:v>86</c:v>
                </c:pt>
                <c:pt idx="1118">
                  <c:v>87</c:v>
                </c:pt>
                <c:pt idx="1119">
                  <c:v>87</c:v>
                </c:pt>
                <c:pt idx="1120">
                  <c:v>87</c:v>
                </c:pt>
                <c:pt idx="1121">
                  <c:v>87</c:v>
                </c:pt>
                <c:pt idx="1122">
                  <c:v>87</c:v>
                </c:pt>
                <c:pt idx="1123">
                  <c:v>86</c:v>
                </c:pt>
                <c:pt idx="1124">
                  <c:v>86</c:v>
                </c:pt>
                <c:pt idx="1125">
                  <c:v>86</c:v>
                </c:pt>
                <c:pt idx="1126">
                  <c:v>86</c:v>
                </c:pt>
                <c:pt idx="1127">
                  <c:v>86</c:v>
                </c:pt>
                <c:pt idx="1128">
                  <c:v>86</c:v>
                </c:pt>
                <c:pt idx="1129">
                  <c:v>86</c:v>
                </c:pt>
                <c:pt idx="1130">
                  <c:v>86</c:v>
                </c:pt>
                <c:pt idx="1131">
                  <c:v>85</c:v>
                </c:pt>
                <c:pt idx="1132">
                  <c:v>85</c:v>
                </c:pt>
                <c:pt idx="1133">
                  <c:v>85</c:v>
                </c:pt>
                <c:pt idx="1134">
                  <c:v>85</c:v>
                </c:pt>
                <c:pt idx="1135">
                  <c:v>86</c:v>
                </c:pt>
                <c:pt idx="1136">
                  <c:v>86</c:v>
                </c:pt>
                <c:pt idx="1137">
                  <c:v>86</c:v>
                </c:pt>
                <c:pt idx="1138">
                  <c:v>86</c:v>
                </c:pt>
                <c:pt idx="1139">
                  <c:v>87</c:v>
                </c:pt>
                <c:pt idx="1140">
                  <c:v>86</c:v>
                </c:pt>
                <c:pt idx="1141">
                  <c:v>86</c:v>
                </c:pt>
                <c:pt idx="1142">
                  <c:v>86</c:v>
                </c:pt>
                <c:pt idx="1143">
                  <c:v>86</c:v>
                </c:pt>
                <c:pt idx="1144">
                  <c:v>86</c:v>
                </c:pt>
                <c:pt idx="1145">
                  <c:v>86</c:v>
                </c:pt>
                <c:pt idx="1146">
                  <c:v>86</c:v>
                </c:pt>
                <c:pt idx="1147">
                  <c:v>86</c:v>
                </c:pt>
                <c:pt idx="1148">
                  <c:v>86</c:v>
                </c:pt>
                <c:pt idx="1149">
                  <c:v>86</c:v>
                </c:pt>
                <c:pt idx="1150">
                  <c:v>86</c:v>
                </c:pt>
                <c:pt idx="1151">
                  <c:v>86</c:v>
                </c:pt>
                <c:pt idx="1152">
                  <c:v>86</c:v>
                </c:pt>
                <c:pt idx="1153">
                  <c:v>86</c:v>
                </c:pt>
                <c:pt idx="1154">
                  <c:v>86</c:v>
                </c:pt>
                <c:pt idx="1155">
                  <c:v>86</c:v>
                </c:pt>
                <c:pt idx="1156">
                  <c:v>86</c:v>
                </c:pt>
                <c:pt idx="1157">
                  <c:v>86</c:v>
                </c:pt>
                <c:pt idx="1158">
                  <c:v>86</c:v>
                </c:pt>
                <c:pt idx="1159">
                  <c:v>86</c:v>
                </c:pt>
                <c:pt idx="1160">
                  <c:v>86</c:v>
                </c:pt>
                <c:pt idx="1161">
                  <c:v>86</c:v>
                </c:pt>
                <c:pt idx="1162">
                  <c:v>86</c:v>
                </c:pt>
                <c:pt idx="1163">
                  <c:v>86</c:v>
                </c:pt>
                <c:pt idx="1164">
                  <c:v>86</c:v>
                </c:pt>
                <c:pt idx="1165">
                  <c:v>86</c:v>
                </c:pt>
                <c:pt idx="1166">
                  <c:v>85</c:v>
                </c:pt>
                <c:pt idx="1167">
                  <c:v>85</c:v>
                </c:pt>
                <c:pt idx="1168">
                  <c:v>85</c:v>
                </c:pt>
                <c:pt idx="1169">
                  <c:v>85</c:v>
                </c:pt>
                <c:pt idx="1170">
                  <c:v>85</c:v>
                </c:pt>
                <c:pt idx="1171">
                  <c:v>85</c:v>
                </c:pt>
                <c:pt idx="1172">
                  <c:v>85</c:v>
                </c:pt>
                <c:pt idx="1173">
                  <c:v>85</c:v>
                </c:pt>
                <c:pt idx="1174">
                  <c:v>85</c:v>
                </c:pt>
                <c:pt idx="1175">
                  <c:v>85</c:v>
                </c:pt>
                <c:pt idx="1176">
                  <c:v>85</c:v>
                </c:pt>
                <c:pt idx="1177">
                  <c:v>85</c:v>
                </c:pt>
                <c:pt idx="1178">
                  <c:v>85</c:v>
                </c:pt>
                <c:pt idx="1179">
                  <c:v>85</c:v>
                </c:pt>
                <c:pt idx="1180">
                  <c:v>85</c:v>
                </c:pt>
                <c:pt idx="1181">
                  <c:v>86</c:v>
                </c:pt>
                <c:pt idx="1182">
                  <c:v>86</c:v>
                </c:pt>
                <c:pt idx="1183">
                  <c:v>86</c:v>
                </c:pt>
                <c:pt idx="1184">
                  <c:v>86</c:v>
                </c:pt>
                <c:pt idx="1185">
                  <c:v>86</c:v>
                </c:pt>
                <c:pt idx="1186">
                  <c:v>86</c:v>
                </c:pt>
                <c:pt idx="1187">
                  <c:v>86</c:v>
                </c:pt>
                <c:pt idx="1188">
                  <c:v>86</c:v>
                </c:pt>
                <c:pt idx="1189">
                  <c:v>86</c:v>
                </c:pt>
                <c:pt idx="1190">
                  <c:v>86</c:v>
                </c:pt>
                <c:pt idx="1191">
                  <c:v>86</c:v>
                </c:pt>
                <c:pt idx="1192">
                  <c:v>86</c:v>
                </c:pt>
                <c:pt idx="1193">
                  <c:v>86</c:v>
                </c:pt>
                <c:pt idx="1194">
                  <c:v>86</c:v>
                </c:pt>
                <c:pt idx="1195">
                  <c:v>86</c:v>
                </c:pt>
                <c:pt idx="1196">
                  <c:v>86</c:v>
                </c:pt>
                <c:pt idx="1197">
                  <c:v>86</c:v>
                </c:pt>
                <c:pt idx="1198">
                  <c:v>86</c:v>
                </c:pt>
                <c:pt idx="1199">
                  <c:v>86</c:v>
                </c:pt>
                <c:pt idx="1200">
                  <c:v>86</c:v>
                </c:pt>
                <c:pt idx="1201">
                  <c:v>86</c:v>
                </c:pt>
                <c:pt idx="1202">
                  <c:v>86</c:v>
                </c:pt>
                <c:pt idx="1203">
                  <c:v>86</c:v>
                </c:pt>
                <c:pt idx="1204">
                  <c:v>86</c:v>
                </c:pt>
                <c:pt idx="1205">
                  <c:v>86</c:v>
                </c:pt>
                <c:pt idx="1206">
                  <c:v>86</c:v>
                </c:pt>
                <c:pt idx="1207">
                  <c:v>86</c:v>
                </c:pt>
                <c:pt idx="1208">
                  <c:v>86</c:v>
                </c:pt>
                <c:pt idx="1209">
                  <c:v>86</c:v>
                </c:pt>
                <c:pt idx="1210">
                  <c:v>86</c:v>
                </c:pt>
                <c:pt idx="1211">
                  <c:v>86</c:v>
                </c:pt>
                <c:pt idx="1212">
                  <c:v>86</c:v>
                </c:pt>
                <c:pt idx="1213">
                  <c:v>86</c:v>
                </c:pt>
                <c:pt idx="1214">
                  <c:v>86</c:v>
                </c:pt>
                <c:pt idx="1215">
                  <c:v>86</c:v>
                </c:pt>
                <c:pt idx="1216">
                  <c:v>86</c:v>
                </c:pt>
                <c:pt idx="1217">
                  <c:v>86</c:v>
                </c:pt>
                <c:pt idx="1218">
                  <c:v>86</c:v>
                </c:pt>
                <c:pt idx="1219">
                  <c:v>86</c:v>
                </c:pt>
                <c:pt idx="1220">
                  <c:v>85</c:v>
                </c:pt>
                <c:pt idx="1221">
                  <c:v>86</c:v>
                </c:pt>
                <c:pt idx="1222">
                  <c:v>86</c:v>
                </c:pt>
                <c:pt idx="1223">
                  <c:v>86</c:v>
                </c:pt>
                <c:pt idx="1224">
                  <c:v>86</c:v>
                </c:pt>
                <c:pt idx="1225">
                  <c:v>85</c:v>
                </c:pt>
                <c:pt idx="1226">
                  <c:v>86</c:v>
                </c:pt>
                <c:pt idx="1227">
                  <c:v>86</c:v>
                </c:pt>
                <c:pt idx="1228">
                  <c:v>86</c:v>
                </c:pt>
                <c:pt idx="1229">
                  <c:v>86</c:v>
                </c:pt>
                <c:pt idx="1230">
                  <c:v>86</c:v>
                </c:pt>
                <c:pt idx="1231">
                  <c:v>86</c:v>
                </c:pt>
                <c:pt idx="1232">
                  <c:v>86</c:v>
                </c:pt>
                <c:pt idx="1233">
                  <c:v>86</c:v>
                </c:pt>
                <c:pt idx="1234">
                  <c:v>86</c:v>
                </c:pt>
                <c:pt idx="1235">
                  <c:v>85</c:v>
                </c:pt>
                <c:pt idx="1236">
                  <c:v>85</c:v>
                </c:pt>
                <c:pt idx="1237">
                  <c:v>84</c:v>
                </c:pt>
                <c:pt idx="1238">
                  <c:v>85</c:v>
                </c:pt>
                <c:pt idx="1239">
                  <c:v>85</c:v>
                </c:pt>
                <c:pt idx="1240">
                  <c:v>85</c:v>
                </c:pt>
                <c:pt idx="1241">
                  <c:v>85</c:v>
                </c:pt>
                <c:pt idx="1242">
                  <c:v>85</c:v>
                </c:pt>
                <c:pt idx="1243">
                  <c:v>86</c:v>
                </c:pt>
                <c:pt idx="1244">
                  <c:v>85</c:v>
                </c:pt>
                <c:pt idx="1245">
                  <c:v>85</c:v>
                </c:pt>
                <c:pt idx="1246">
                  <c:v>85</c:v>
                </c:pt>
                <c:pt idx="1247">
                  <c:v>85</c:v>
                </c:pt>
                <c:pt idx="1248">
                  <c:v>85</c:v>
                </c:pt>
                <c:pt idx="1249">
                  <c:v>85</c:v>
                </c:pt>
                <c:pt idx="1250">
                  <c:v>85</c:v>
                </c:pt>
                <c:pt idx="1251">
                  <c:v>86</c:v>
                </c:pt>
                <c:pt idx="1252">
                  <c:v>86</c:v>
                </c:pt>
                <c:pt idx="1253">
                  <c:v>86</c:v>
                </c:pt>
                <c:pt idx="1254">
                  <c:v>86</c:v>
                </c:pt>
                <c:pt idx="1255">
                  <c:v>86</c:v>
                </c:pt>
                <c:pt idx="1256">
                  <c:v>86</c:v>
                </c:pt>
                <c:pt idx="1257">
                  <c:v>86</c:v>
                </c:pt>
                <c:pt idx="1258">
                  <c:v>86</c:v>
                </c:pt>
                <c:pt idx="1259">
                  <c:v>86</c:v>
                </c:pt>
                <c:pt idx="1260">
                  <c:v>86</c:v>
                </c:pt>
                <c:pt idx="1261">
                  <c:v>86</c:v>
                </c:pt>
                <c:pt idx="1262">
                  <c:v>86</c:v>
                </c:pt>
                <c:pt idx="1263">
                  <c:v>86</c:v>
                </c:pt>
                <c:pt idx="1264">
                  <c:v>86</c:v>
                </c:pt>
                <c:pt idx="1265">
                  <c:v>86</c:v>
                </c:pt>
                <c:pt idx="1266">
                  <c:v>86</c:v>
                </c:pt>
                <c:pt idx="1267">
                  <c:v>86</c:v>
                </c:pt>
                <c:pt idx="1268">
                  <c:v>86</c:v>
                </c:pt>
                <c:pt idx="1269">
                  <c:v>85</c:v>
                </c:pt>
                <c:pt idx="1270">
                  <c:v>85</c:v>
                </c:pt>
                <c:pt idx="1271">
                  <c:v>85</c:v>
                </c:pt>
                <c:pt idx="1272">
                  <c:v>85</c:v>
                </c:pt>
                <c:pt idx="1273">
                  <c:v>86</c:v>
                </c:pt>
                <c:pt idx="1274">
                  <c:v>86</c:v>
                </c:pt>
                <c:pt idx="1275">
                  <c:v>86</c:v>
                </c:pt>
                <c:pt idx="1276">
                  <c:v>86</c:v>
                </c:pt>
                <c:pt idx="1277">
                  <c:v>86</c:v>
                </c:pt>
                <c:pt idx="1278">
                  <c:v>86</c:v>
                </c:pt>
                <c:pt idx="1279">
                  <c:v>86</c:v>
                </c:pt>
                <c:pt idx="1280">
                  <c:v>86</c:v>
                </c:pt>
                <c:pt idx="1281">
                  <c:v>86</c:v>
                </c:pt>
                <c:pt idx="1282">
                  <c:v>86</c:v>
                </c:pt>
                <c:pt idx="1283">
                  <c:v>86</c:v>
                </c:pt>
                <c:pt idx="1284">
                  <c:v>86</c:v>
                </c:pt>
                <c:pt idx="1285">
                  <c:v>86</c:v>
                </c:pt>
                <c:pt idx="1286">
                  <c:v>86</c:v>
                </c:pt>
                <c:pt idx="1287">
                  <c:v>86</c:v>
                </c:pt>
                <c:pt idx="1288">
                  <c:v>86</c:v>
                </c:pt>
                <c:pt idx="1289">
                  <c:v>86</c:v>
                </c:pt>
                <c:pt idx="1290">
                  <c:v>86</c:v>
                </c:pt>
                <c:pt idx="1291">
                  <c:v>86</c:v>
                </c:pt>
                <c:pt idx="1292">
                  <c:v>86</c:v>
                </c:pt>
                <c:pt idx="1293">
                  <c:v>86</c:v>
                </c:pt>
                <c:pt idx="1294">
                  <c:v>86</c:v>
                </c:pt>
                <c:pt idx="1295">
                  <c:v>86</c:v>
                </c:pt>
                <c:pt idx="1296">
                  <c:v>86</c:v>
                </c:pt>
                <c:pt idx="1297">
                  <c:v>86</c:v>
                </c:pt>
                <c:pt idx="1298">
                  <c:v>86</c:v>
                </c:pt>
                <c:pt idx="1299">
                  <c:v>86</c:v>
                </c:pt>
                <c:pt idx="1300">
                  <c:v>86</c:v>
                </c:pt>
                <c:pt idx="1301">
                  <c:v>86</c:v>
                </c:pt>
                <c:pt idx="1302">
                  <c:v>86</c:v>
                </c:pt>
                <c:pt idx="1303">
                  <c:v>86</c:v>
                </c:pt>
                <c:pt idx="1304">
                  <c:v>86</c:v>
                </c:pt>
                <c:pt idx="1305">
                  <c:v>86</c:v>
                </c:pt>
                <c:pt idx="1306">
                  <c:v>86</c:v>
                </c:pt>
                <c:pt idx="1307">
                  <c:v>86</c:v>
                </c:pt>
                <c:pt idx="1308">
                  <c:v>86</c:v>
                </c:pt>
                <c:pt idx="1309">
                  <c:v>86</c:v>
                </c:pt>
                <c:pt idx="1310">
                  <c:v>86</c:v>
                </c:pt>
                <c:pt idx="1311">
                  <c:v>86</c:v>
                </c:pt>
                <c:pt idx="1312">
                  <c:v>86</c:v>
                </c:pt>
                <c:pt idx="1313">
                  <c:v>86</c:v>
                </c:pt>
                <c:pt idx="1314">
                  <c:v>86</c:v>
                </c:pt>
                <c:pt idx="1315">
                  <c:v>86</c:v>
                </c:pt>
                <c:pt idx="1316">
                  <c:v>85</c:v>
                </c:pt>
                <c:pt idx="1317">
                  <c:v>85</c:v>
                </c:pt>
                <c:pt idx="1318">
                  <c:v>85</c:v>
                </c:pt>
                <c:pt idx="1319">
                  <c:v>86</c:v>
                </c:pt>
                <c:pt idx="1320">
                  <c:v>85</c:v>
                </c:pt>
                <c:pt idx="1321">
                  <c:v>85</c:v>
                </c:pt>
                <c:pt idx="1322">
                  <c:v>86</c:v>
                </c:pt>
                <c:pt idx="1323">
                  <c:v>86</c:v>
                </c:pt>
                <c:pt idx="1324">
                  <c:v>86</c:v>
                </c:pt>
                <c:pt idx="1325">
                  <c:v>86</c:v>
                </c:pt>
                <c:pt idx="1326">
                  <c:v>86</c:v>
                </c:pt>
                <c:pt idx="1327">
                  <c:v>86</c:v>
                </c:pt>
                <c:pt idx="1328">
                  <c:v>86</c:v>
                </c:pt>
                <c:pt idx="1329">
                  <c:v>86</c:v>
                </c:pt>
                <c:pt idx="1330">
                  <c:v>86</c:v>
                </c:pt>
                <c:pt idx="1331">
                  <c:v>86</c:v>
                </c:pt>
                <c:pt idx="1332">
                  <c:v>86</c:v>
                </c:pt>
                <c:pt idx="1333">
                  <c:v>86</c:v>
                </c:pt>
                <c:pt idx="1334">
                  <c:v>86</c:v>
                </c:pt>
                <c:pt idx="1335">
                  <c:v>86</c:v>
                </c:pt>
                <c:pt idx="1336">
                  <c:v>86</c:v>
                </c:pt>
                <c:pt idx="1337">
                  <c:v>86</c:v>
                </c:pt>
                <c:pt idx="1338">
                  <c:v>86</c:v>
                </c:pt>
                <c:pt idx="1339">
                  <c:v>86</c:v>
                </c:pt>
                <c:pt idx="1340">
                  <c:v>86</c:v>
                </c:pt>
                <c:pt idx="1341">
                  <c:v>86</c:v>
                </c:pt>
                <c:pt idx="1342">
                  <c:v>86</c:v>
                </c:pt>
                <c:pt idx="1343">
                  <c:v>86</c:v>
                </c:pt>
                <c:pt idx="1344">
                  <c:v>86</c:v>
                </c:pt>
                <c:pt idx="1345">
                  <c:v>86</c:v>
                </c:pt>
                <c:pt idx="1346">
                  <c:v>86</c:v>
                </c:pt>
                <c:pt idx="1347">
                  <c:v>85</c:v>
                </c:pt>
                <c:pt idx="1348">
                  <c:v>86</c:v>
                </c:pt>
                <c:pt idx="1349">
                  <c:v>85</c:v>
                </c:pt>
                <c:pt idx="1350">
                  <c:v>85</c:v>
                </c:pt>
                <c:pt idx="1351">
                  <c:v>85</c:v>
                </c:pt>
                <c:pt idx="1352">
                  <c:v>85</c:v>
                </c:pt>
                <c:pt idx="1353">
                  <c:v>84</c:v>
                </c:pt>
                <c:pt idx="1354">
                  <c:v>84</c:v>
                </c:pt>
                <c:pt idx="1355">
                  <c:v>84</c:v>
                </c:pt>
                <c:pt idx="1356">
                  <c:v>85</c:v>
                </c:pt>
                <c:pt idx="1357">
                  <c:v>84</c:v>
                </c:pt>
                <c:pt idx="1358">
                  <c:v>85</c:v>
                </c:pt>
                <c:pt idx="1359">
                  <c:v>84</c:v>
                </c:pt>
                <c:pt idx="1360">
                  <c:v>84</c:v>
                </c:pt>
                <c:pt idx="1361">
                  <c:v>83</c:v>
                </c:pt>
                <c:pt idx="1362">
                  <c:v>84</c:v>
                </c:pt>
                <c:pt idx="1363">
                  <c:v>83</c:v>
                </c:pt>
                <c:pt idx="1364">
                  <c:v>84</c:v>
                </c:pt>
                <c:pt idx="1365">
                  <c:v>85</c:v>
                </c:pt>
                <c:pt idx="1366">
                  <c:v>85</c:v>
                </c:pt>
                <c:pt idx="1367">
                  <c:v>85</c:v>
                </c:pt>
                <c:pt idx="1368">
                  <c:v>85</c:v>
                </c:pt>
                <c:pt idx="1369">
                  <c:v>85</c:v>
                </c:pt>
                <c:pt idx="1370">
                  <c:v>86</c:v>
                </c:pt>
                <c:pt idx="1371">
                  <c:v>86</c:v>
                </c:pt>
                <c:pt idx="1372">
                  <c:v>85</c:v>
                </c:pt>
                <c:pt idx="1373">
                  <c:v>85</c:v>
                </c:pt>
                <c:pt idx="1374">
                  <c:v>85</c:v>
                </c:pt>
                <c:pt idx="1375">
                  <c:v>85</c:v>
                </c:pt>
                <c:pt idx="1376">
                  <c:v>85</c:v>
                </c:pt>
                <c:pt idx="1377">
                  <c:v>85</c:v>
                </c:pt>
                <c:pt idx="1378">
                  <c:v>85</c:v>
                </c:pt>
                <c:pt idx="1379">
                  <c:v>85</c:v>
                </c:pt>
                <c:pt idx="1380">
                  <c:v>85</c:v>
                </c:pt>
                <c:pt idx="1381">
                  <c:v>84</c:v>
                </c:pt>
                <c:pt idx="1382">
                  <c:v>84</c:v>
                </c:pt>
                <c:pt idx="1383">
                  <c:v>84</c:v>
                </c:pt>
                <c:pt idx="1384">
                  <c:v>83</c:v>
                </c:pt>
                <c:pt idx="1385">
                  <c:v>83</c:v>
                </c:pt>
                <c:pt idx="1386">
                  <c:v>83</c:v>
                </c:pt>
                <c:pt idx="1387">
                  <c:v>84</c:v>
                </c:pt>
                <c:pt idx="1388">
                  <c:v>85</c:v>
                </c:pt>
                <c:pt idx="1389">
                  <c:v>85</c:v>
                </c:pt>
                <c:pt idx="1390">
                  <c:v>85</c:v>
                </c:pt>
                <c:pt idx="1391">
                  <c:v>86</c:v>
                </c:pt>
                <c:pt idx="1392">
                  <c:v>86</c:v>
                </c:pt>
                <c:pt idx="1393">
                  <c:v>85</c:v>
                </c:pt>
                <c:pt idx="1394">
                  <c:v>85</c:v>
                </c:pt>
                <c:pt idx="1395">
                  <c:v>85</c:v>
                </c:pt>
                <c:pt idx="1396">
                  <c:v>85</c:v>
                </c:pt>
                <c:pt idx="1397">
                  <c:v>85</c:v>
                </c:pt>
                <c:pt idx="1398">
                  <c:v>85</c:v>
                </c:pt>
                <c:pt idx="1399">
                  <c:v>84</c:v>
                </c:pt>
                <c:pt idx="1400">
                  <c:v>84</c:v>
                </c:pt>
                <c:pt idx="1401">
                  <c:v>84</c:v>
                </c:pt>
                <c:pt idx="1402">
                  <c:v>83</c:v>
                </c:pt>
                <c:pt idx="1403">
                  <c:v>84</c:v>
                </c:pt>
                <c:pt idx="1404">
                  <c:v>85</c:v>
                </c:pt>
                <c:pt idx="1405">
                  <c:v>85</c:v>
                </c:pt>
                <c:pt idx="1406">
                  <c:v>84</c:v>
                </c:pt>
                <c:pt idx="1407">
                  <c:v>84</c:v>
                </c:pt>
                <c:pt idx="1408">
                  <c:v>85</c:v>
                </c:pt>
                <c:pt idx="1409">
                  <c:v>84</c:v>
                </c:pt>
                <c:pt idx="1410">
                  <c:v>85</c:v>
                </c:pt>
                <c:pt idx="1411">
                  <c:v>85</c:v>
                </c:pt>
                <c:pt idx="1412">
                  <c:v>86</c:v>
                </c:pt>
                <c:pt idx="1413">
                  <c:v>85</c:v>
                </c:pt>
                <c:pt idx="1414">
                  <c:v>85</c:v>
                </c:pt>
                <c:pt idx="1415">
                  <c:v>85</c:v>
                </c:pt>
                <c:pt idx="1416">
                  <c:v>85</c:v>
                </c:pt>
                <c:pt idx="1417">
                  <c:v>85</c:v>
                </c:pt>
                <c:pt idx="1418">
                  <c:v>85</c:v>
                </c:pt>
                <c:pt idx="1419">
                  <c:v>85</c:v>
                </c:pt>
                <c:pt idx="1420">
                  <c:v>84</c:v>
                </c:pt>
                <c:pt idx="1421">
                  <c:v>84</c:v>
                </c:pt>
                <c:pt idx="1422">
                  <c:v>84</c:v>
                </c:pt>
                <c:pt idx="1423">
                  <c:v>84</c:v>
                </c:pt>
                <c:pt idx="1424">
                  <c:v>84</c:v>
                </c:pt>
                <c:pt idx="1425">
                  <c:v>84</c:v>
                </c:pt>
                <c:pt idx="1426">
                  <c:v>84</c:v>
                </c:pt>
                <c:pt idx="1427">
                  <c:v>83</c:v>
                </c:pt>
                <c:pt idx="1428">
                  <c:v>83</c:v>
                </c:pt>
                <c:pt idx="1429">
                  <c:v>83</c:v>
                </c:pt>
                <c:pt idx="1430">
                  <c:v>83</c:v>
                </c:pt>
                <c:pt idx="1431">
                  <c:v>82</c:v>
                </c:pt>
                <c:pt idx="1432">
                  <c:v>81</c:v>
                </c:pt>
                <c:pt idx="1433">
                  <c:v>81</c:v>
                </c:pt>
                <c:pt idx="1434">
                  <c:v>82</c:v>
                </c:pt>
                <c:pt idx="1435">
                  <c:v>83</c:v>
                </c:pt>
                <c:pt idx="1436">
                  <c:v>85</c:v>
                </c:pt>
                <c:pt idx="1437">
                  <c:v>85</c:v>
                </c:pt>
                <c:pt idx="1438">
                  <c:v>85</c:v>
                </c:pt>
                <c:pt idx="1439">
                  <c:v>85</c:v>
                </c:pt>
                <c:pt idx="1440">
                  <c:v>85</c:v>
                </c:pt>
                <c:pt idx="1441">
                  <c:v>85</c:v>
                </c:pt>
                <c:pt idx="1442">
                  <c:v>84</c:v>
                </c:pt>
                <c:pt idx="1443">
                  <c:v>82</c:v>
                </c:pt>
                <c:pt idx="1444">
                  <c:v>82</c:v>
                </c:pt>
                <c:pt idx="1445">
                  <c:v>81</c:v>
                </c:pt>
                <c:pt idx="1446">
                  <c:v>80</c:v>
                </c:pt>
                <c:pt idx="1447">
                  <c:v>80</c:v>
                </c:pt>
                <c:pt idx="1448">
                  <c:v>80</c:v>
                </c:pt>
                <c:pt idx="1449">
                  <c:v>80</c:v>
                </c:pt>
                <c:pt idx="1450">
                  <c:v>80</c:v>
                </c:pt>
                <c:pt idx="1451">
                  <c:v>80</c:v>
                </c:pt>
                <c:pt idx="1452">
                  <c:v>80</c:v>
                </c:pt>
                <c:pt idx="1453">
                  <c:v>80</c:v>
                </c:pt>
                <c:pt idx="1454">
                  <c:v>80</c:v>
                </c:pt>
                <c:pt idx="1455">
                  <c:v>82</c:v>
                </c:pt>
                <c:pt idx="1456">
                  <c:v>82</c:v>
                </c:pt>
                <c:pt idx="1457">
                  <c:v>83</c:v>
                </c:pt>
                <c:pt idx="1458">
                  <c:v>83</c:v>
                </c:pt>
                <c:pt idx="1459">
                  <c:v>84</c:v>
                </c:pt>
                <c:pt idx="1460">
                  <c:v>85</c:v>
                </c:pt>
                <c:pt idx="1461">
                  <c:v>85</c:v>
                </c:pt>
                <c:pt idx="1462">
                  <c:v>85</c:v>
                </c:pt>
                <c:pt idx="1463">
                  <c:v>85</c:v>
                </c:pt>
                <c:pt idx="1464">
                  <c:v>84</c:v>
                </c:pt>
                <c:pt idx="1465">
                  <c:v>84</c:v>
                </c:pt>
                <c:pt idx="1466">
                  <c:v>83</c:v>
                </c:pt>
                <c:pt idx="1467">
                  <c:v>83</c:v>
                </c:pt>
                <c:pt idx="1468">
                  <c:v>83</c:v>
                </c:pt>
                <c:pt idx="1469">
                  <c:v>83</c:v>
                </c:pt>
                <c:pt idx="1470">
                  <c:v>83</c:v>
                </c:pt>
                <c:pt idx="1471">
                  <c:v>83</c:v>
                </c:pt>
                <c:pt idx="1472">
                  <c:v>83</c:v>
                </c:pt>
                <c:pt idx="1473">
                  <c:v>82</c:v>
                </c:pt>
                <c:pt idx="1474">
                  <c:v>83</c:v>
                </c:pt>
                <c:pt idx="1475">
                  <c:v>83</c:v>
                </c:pt>
                <c:pt idx="1476">
                  <c:v>83</c:v>
                </c:pt>
                <c:pt idx="1477">
                  <c:v>83</c:v>
                </c:pt>
                <c:pt idx="1478">
                  <c:v>83</c:v>
                </c:pt>
                <c:pt idx="1479">
                  <c:v>83</c:v>
                </c:pt>
                <c:pt idx="1480">
                  <c:v>83</c:v>
                </c:pt>
                <c:pt idx="1481">
                  <c:v>84</c:v>
                </c:pt>
                <c:pt idx="1482">
                  <c:v>85</c:v>
                </c:pt>
                <c:pt idx="1483">
                  <c:v>84</c:v>
                </c:pt>
                <c:pt idx="1484">
                  <c:v>84</c:v>
                </c:pt>
                <c:pt idx="1485">
                  <c:v>84</c:v>
                </c:pt>
                <c:pt idx="1486">
                  <c:v>84</c:v>
                </c:pt>
                <c:pt idx="1487">
                  <c:v>84</c:v>
                </c:pt>
                <c:pt idx="1488">
                  <c:v>83</c:v>
                </c:pt>
                <c:pt idx="1489">
                  <c:v>84</c:v>
                </c:pt>
                <c:pt idx="1490">
                  <c:v>83</c:v>
                </c:pt>
                <c:pt idx="1491">
                  <c:v>83</c:v>
                </c:pt>
                <c:pt idx="1492">
                  <c:v>83</c:v>
                </c:pt>
                <c:pt idx="1493">
                  <c:v>83</c:v>
                </c:pt>
                <c:pt idx="1494">
                  <c:v>83</c:v>
                </c:pt>
                <c:pt idx="1495">
                  <c:v>83</c:v>
                </c:pt>
                <c:pt idx="1496">
                  <c:v>83</c:v>
                </c:pt>
                <c:pt idx="1497">
                  <c:v>83</c:v>
                </c:pt>
                <c:pt idx="1498">
                  <c:v>83</c:v>
                </c:pt>
                <c:pt idx="1499">
                  <c:v>83</c:v>
                </c:pt>
                <c:pt idx="1500">
                  <c:v>83</c:v>
                </c:pt>
                <c:pt idx="1501">
                  <c:v>83</c:v>
                </c:pt>
                <c:pt idx="1502">
                  <c:v>82</c:v>
                </c:pt>
                <c:pt idx="1503">
                  <c:v>84</c:v>
                </c:pt>
                <c:pt idx="1504">
                  <c:v>85</c:v>
                </c:pt>
                <c:pt idx="1505">
                  <c:v>85</c:v>
                </c:pt>
                <c:pt idx="1506">
                  <c:v>85</c:v>
                </c:pt>
                <c:pt idx="1507">
                  <c:v>84</c:v>
                </c:pt>
                <c:pt idx="1508">
                  <c:v>84</c:v>
                </c:pt>
                <c:pt idx="1509">
                  <c:v>84</c:v>
                </c:pt>
                <c:pt idx="1510">
                  <c:v>83</c:v>
                </c:pt>
                <c:pt idx="1511">
                  <c:v>83</c:v>
                </c:pt>
                <c:pt idx="1512">
                  <c:v>83</c:v>
                </c:pt>
                <c:pt idx="1513">
                  <c:v>83</c:v>
                </c:pt>
                <c:pt idx="1514">
                  <c:v>83</c:v>
                </c:pt>
                <c:pt idx="1515">
                  <c:v>83</c:v>
                </c:pt>
                <c:pt idx="1516">
                  <c:v>83</c:v>
                </c:pt>
                <c:pt idx="1517">
                  <c:v>83</c:v>
                </c:pt>
                <c:pt idx="1518">
                  <c:v>83</c:v>
                </c:pt>
                <c:pt idx="1519">
                  <c:v>83</c:v>
                </c:pt>
                <c:pt idx="1520">
                  <c:v>83</c:v>
                </c:pt>
                <c:pt idx="1521">
                  <c:v>83</c:v>
                </c:pt>
                <c:pt idx="1522">
                  <c:v>83</c:v>
                </c:pt>
                <c:pt idx="1523">
                  <c:v>83</c:v>
                </c:pt>
                <c:pt idx="1524">
                  <c:v>82</c:v>
                </c:pt>
                <c:pt idx="1525">
                  <c:v>82</c:v>
                </c:pt>
                <c:pt idx="1526">
                  <c:v>83</c:v>
                </c:pt>
                <c:pt idx="1527">
                  <c:v>83</c:v>
                </c:pt>
                <c:pt idx="1528">
                  <c:v>84</c:v>
                </c:pt>
                <c:pt idx="1529">
                  <c:v>84</c:v>
                </c:pt>
                <c:pt idx="1530">
                  <c:v>84</c:v>
                </c:pt>
                <c:pt idx="1531">
                  <c:v>84</c:v>
                </c:pt>
                <c:pt idx="1532">
                  <c:v>83</c:v>
                </c:pt>
                <c:pt idx="1533">
                  <c:v>83</c:v>
                </c:pt>
                <c:pt idx="1534">
                  <c:v>83</c:v>
                </c:pt>
                <c:pt idx="1535">
                  <c:v>82</c:v>
                </c:pt>
                <c:pt idx="1536">
                  <c:v>81</c:v>
                </c:pt>
                <c:pt idx="1537">
                  <c:v>81</c:v>
                </c:pt>
                <c:pt idx="1538">
                  <c:v>80</c:v>
                </c:pt>
                <c:pt idx="1539">
                  <c:v>80</c:v>
                </c:pt>
                <c:pt idx="1540">
                  <c:v>80</c:v>
                </c:pt>
                <c:pt idx="1541">
                  <c:v>80</c:v>
                </c:pt>
                <c:pt idx="1542">
                  <c:v>80</c:v>
                </c:pt>
                <c:pt idx="1543">
                  <c:v>80</c:v>
                </c:pt>
                <c:pt idx="1544">
                  <c:v>80</c:v>
                </c:pt>
                <c:pt idx="1545">
                  <c:v>80</c:v>
                </c:pt>
                <c:pt idx="1546">
                  <c:v>80</c:v>
                </c:pt>
                <c:pt idx="1547">
                  <c:v>80</c:v>
                </c:pt>
                <c:pt idx="1548">
                  <c:v>81</c:v>
                </c:pt>
                <c:pt idx="1549">
                  <c:v>83</c:v>
                </c:pt>
                <c:pt idx="1550">
                  <c:v>84</c:v>
                </c:pt>
                <c:pt idx="1551">
                  <c:v>84</c:v>
                </c:pt>
                <c:pt idx="1552">
                  <c:v>84</c:v>
                </c:pt>
                <c:pt idx="1553">
                  <c:v>83</c:v>
                </c:pt>
                <c:pt idx="1554">
                  <c:v>83</c:v>
                </c:pt>
                <c:pt idx="1555">
                  <c:v>83</c:v>
                </c:pt>
                <c:pt idx="1556">
                  <c:v>83</c:v>
                </c:pt>
                <c:pt idx="1557">
                  <c:v>83</c:v>
                </c:pt>
                <c:pt idx="1558">
                  <c:v>83</c:v>
                </c:pt>
                <c:pt idx="1559">
                  <c:v>83</c:v>
                </c:pt>
                <c:pt idx="1560">
                  <c:v>83</c:v>
                </c:pt>
                <c:pt idx="1561">
                  <c:v>83</c:v>
                </c:pt>
                <c:pt idx="1562">
                  <c:v>83</c:v>
                </c:pt>
                <c:pt idx="1563">
                  <c:v>83</c:v>
                </c:pt>
                <c:pt idx="1564">
                  <c:v>83</c:v>
                </c:pt>
                <c:pt idx="1565">
                  <c:v>83</c:v>
                </c:pt>
                <c:pt idx="1566">
                  <c:v>83</c:v>
                </c:pt>
                <c:pt idx="1567">
                  <c:v>82</c:v>
                </c:pt>
                <c:pt idx="1568">
                  <c:v>83</c:v>
                </c:pt>
                <c:pt idx="1569">
                  <c:v>83</c:v>
                </c:pt>
                <c:pt idx="1570">
                  <c:v>84</c:v>
                </c:pt>
                <c:pt idx="1571">
                  <c:v>83</c:v>
                </c:pt>
                <c:pt idx="1572">
                  <c:v>84</c:v>
                </c:pt>
                <c:pt idx="1573">
                  <c:v>84</c:v>
                </c:pt>
                <c:pt idx="1574">
                  <c:v>83</c:v>
                </c:pt>
                <c:pt idx="1575">
                  <c:v>83</c:v>
                </c:pt>
                <c:pt idx="1576">
                  <c:v>83</c:v>
                </c:pt>
                <c:pt idx="1577">
                  <c:v>83</c:v>
                </c:pt>
                <c:pt idx="1578">
                  <c:v>83</c:v>
                </c:pt>
                <c:pt idx="1579">
                  <c:v>83</c:v>
                </c:pt>
                <c:pt idx="1580">
                  <c:v>83</c:v>
                </c:pt>
                <c:pt idx="1581">
                  <c:v>82</c:v>
                </c:pt>
                <c:pt idx="1582">
                  <c:v>83</c:v>
                </c:pt>
                <c:pt idx="1583">
                  <c:v>83</c:v>
                </c:pt>
                <c:pt idx="1584">
                  <c:v>82</c:v>
                </c:pt>
                <c:pt idx="1585">
                  <c:v>82</c:v>
                </c:pt>
                <c:pt idx="1586">
                  <c:v>82</c:v>
                </c:pt>
                <c:pt idx="1587">
                  <c:v>82</c:v>
                </c:pt>
                <c:pt idx="1588">
                  <c:v>82</c:v>
                </c:pt>
                <c:pt idx="1589">
                  <c:v>82</c:v>
                </c:pt>
                <c:pt idx="1590">
                  <c:v>82</c:v>
                </c:pt>
                <c:pt idx="1591">
                  <c:v>82</c:v>
                </c:pt>
                <c:pt idx="1592">
                  <c:v>82</c:v>
                </c:pt>
                <c:pt idx="1593">
                  <c:v>83</c:v>
                </c:pt>
                <c:pt idx="1594">
                  <c:v>83</c:v>
                </c:pt>
                <c:pt idx="1595">
                  <c:v>83</c:v>
                </c:pt>
                <c:pt idx="1596">
                  <c:v>83</c:v>
                </c:pt>
                <c:pt idx="1597">
                  <c:v>83</c:v>
                </c:pt>
                <c:pt idx="1598">
                  <c:v>82</c:v>
                </c:pt>
                <c:pt idx="1599">
                  <c:v>82</c:v>
                </c:pt>
                <c:pt idx="1600">
                  <c:v>82</c:v>
                </c:pt>
                <c:pt idx="1601">
                  <c:v>82</c:v>
                </c:pt>
                <c:pt idx="1602">
                  <c:v>82</c:v>
                </c:pt>
                <c:pt idx="1603">
                  <c:v>82</c:v>
                </c:pt>
                <c:pt idx="1604">
                  <c:v>82</c:v>
                </c:pt>
                <c:pt idx="1605">
                  <c:v>82</c:v>
                </c:pt>
                <c:pt idx="1606">
                  <c:v>82</c:v>
                </c:pt>
                <c:pt idx="1607">
                  <c:v>82</c:v>
                </c:pt>
                <c:pt idx="1608">
                  <c:v>82</c:v>
                </c:pt>
                <c:pt idx="1609">
                  <c:v>82</c:v>
                </c:pt>
                <c:pt idx="1610">
                  <c:v>82</c:v>
                </c:pt>
                <c:pt idx="1611">
                  <c:v>82</c:v>
                </c:pt>
                <c:pt idx="1612">
                  <c:v>83</c:v>
                </c:pt>
                <c:pt idx="1613">
                  <c:v>83</c:v>
                </c:pt>
                <c:pt idx="1614">
                  <c:v>83</c:v>
                </c:pt>
                <c:pt idx="1615">
                  <c:v>83</c:v>
                </c:pt>
                <c:pt idx="1616">
                  <c:v>83</c:v>
                </c:pt>
                <c:pt idx="1617">
                  <c:v>82</c:v>
                </c:pt>
                <c:pt idx="1618">
                  <c:v>82</c:v>
                </c:pt>
                <c:pt idx="1619">
                  <c:v>82</c:v>
                </c:pt>
                <c:pt idx="1620">
                  <c:v>82</c:v>
                </c:pt>
                <c:pt idx="1621">
                  <c:v>82</c:v>
                </c:pt>
                <c:pt idx="1622">
                  <c:v>82</c:v>
                </c:pt>
                <c:pt idx="1623">
                  <c:v>82</c:v>
                </c:pt>
                <c:pt idx="1624">
                  <c:v>82</c:v>
                </c:pt>
                <c:pt idx="1625">
                  <c:v>82</c:v>
                </c:pt>
                <c:pt idx="1626">
                  <c:v>82</c:v>
                </c:pt>
                <c:pt idx="1627">
                  <c:v>82</c:v>
                </c:pt>
                <c:pt idx="1628">
                  <c:v>82</c:v>
                </c:pt>
                <c:pt idx="1629">
                  <c:v>81</c:v>
                </c:pt>
                <c:pt idx="1630">
                  <c:v>82</c:v>
                </c:pt>
                <c:pt idx="1631">
                  <c:v>81</c:v>
                </c:pt>
                <c:pt idx="1632">
                  <c:v>82</c:v>
                </c:pt>
                <c:pt idx="1633">
                  <c:v>82</c:v>
                </c:pt>
                <c:pt idx="1634">
                  <c:v>82</c:v>
                </c:pt>
                <c:pt idx="1635">
                  <c:v>83</c:v>
                </c:pt>
                <c:pt idx="1636">
                  <c:v>83</c:v>
                </c:pt>
                <c:pt idx="1637">
                  <c:v>83</c:v>
                </c:pt>
                <c:pt idx="1638">
                  <c:v>82</c:v>
                </c:pt>
                <c:pt idx="1639">
                  <c:v>82</c:v>
                </c:pt>
                <c:pt idx="1640">
                  <c:v>82</c:v>
                </c:pt>
                <c:pt idx="1641">
                  <c:v>82</c:v>
                </c:pt>
                <c:pt idx="1642">
                  <c:v>82</c:v>
                </c:pt>
                <c:pt idx="1643">
                  <c:v>82</c:v>
                </c:pt>
                <c:pt idx="1644">
                  <c:v>82</c:v>
                </c:pt>
                <c:pt idx="1645">
                  <c:v>82</c:v>
                </c:pt>
                <c:pt idx="1646">
                  <c:v>80</c:v>
                </c:pt>
                <c:pt idx="1647">
                  <c:v>80</c:v>
                </c:pt>
                <c:pt idx="1648">
                  <c:v>80</c:v>
                </c:pt>
                <c:pt idx="1649">
                  <c:v>80</c:v>
                </c:pt>
                <c:pt idx="1650">
                  <c:v>81</c:v>
                </c:pt>
                <c:pt idx="1651">
                  <c:v>81</c:v>
                </c:pt>
                <c:pt idx="1652">
                  <c:v>80</c:v>
                </c:pt>
                <c:pt idx="1653">
                  <c:v>81</c:v>
                </c:pt>
                <c:pt idx="1654">
                  <c:v>80</c:v>
                </c:pt>
                <c:pt idx="1655">
                  <c:v>80</c:v>
                </c:pt>
                <c:pt idx="1656">
                  <c:v>81</c:v>
                </c:pt>
                <c:pt idx="1657">
                  <c:v>82</c:v>
                </c:pt>
                <c:pt idx="1658">
                  <c:v>82</c:v>
                </c:pt>
                <c:pt idx="1659">
                  <c:v>83</c:v>
                </c:pt>
                <c:pt idx="1660">
                  <c:v>83</c:v>
                </c:pt>
                <c:pt idx="1661">
                  <c:v>83</c:v>
                </c:pt>
                <c:pt idx="1662">
                  <c:v>82</c:v>
                </c:pt>
                <c:pt idx="1663">
                  <c:v>82</c:v>
                </c:pt>
                <c:pt idx="1664">
                  <c:v>81</c:v>
                </c:pt>
                <c:pt idx="1665">
                  <c:v>81</c:v>
                </c:pt>
                <c:pt idx="1666">
                  <c:v>81</c:v>
                </c:pt>
                <c:pt idx="1667">
                  <c:v>81</c:v>
                </c:pt>
                <c:pt idx="1668">
                  <c:v>80</c:v>
                </c:pt>
                <c:pt idx="1669">
                  <c:v>79</c:v>
                </c:pt>
                <c:pt idx="1670">
                  <c:v>78</c:v>
                </c:pt>
                <c:pt idx="1671">
                  <c:v>78</c:v>
                </c:pt>
                <c:pt idx="1672">
                  <c:v>78</c:v>
                </c:pt>
                <c:pt idx="1673">
                  <c:v>78</c:v>
                </c:pt>
                <c:pt idx="1674">
                  <c:v>78</c:v>
                </c:pt>
                <c:pt idx="1675">
                  <c:v>80</c:v>
                </c:pt>
                <c:pt idx="1676">
                  <c:v>79</c:v>
                </c:pt>
                <c:pt idx="1677">
                  <c:v>79</c:v>
                </c:pt>
                <c:pt idx="1678">
                  <c:v>80</c:v>
                </c:pt>
                <c:pt idx="1679">
                  <c:v>81</c:v>
                </c:pt>
                <c:pt idx="1680">
                  <c:v>82</c:v>
                </c:pt>
                <c:pt idx="1681">
                  <c:v>83</c:v>
                </c:pt>
                <c:pt idx="1682">
                  <c:v>82</c:v>
                </c:pt>
                <c:pt idx="1683">
                  <c:v>82</c:v>
                </c:pt>
                <c:pt idx="1684">
                  <c:v>82</c:v>
                </c:pt>
                <c:pt idx="1685">
                  <c:v>82</c:v>
                </c:pt>
                <c:pt idx="1686">
                  <c:v>82</c:v>
                </c:pt>
                <c:pt idx="1687">
                  <c:v>82</c:v>
                </c:pt>
                <c:pt idx="1688">
                  <c:v>81</c:v>
                </c:pt>
                <c:pt idx="1689">
                  <c:v>81</c:v>
                </c:pt>
                <c:pt idx="1690">
                  <c:v>81</c:v>
                </c:pt>
                <c:pt idx="1691">
                  <c:v>82</c:v>
                </c:pt>
                <c:pt idx="1692">
                  <c:v>81</c:v>
                </c:pt>
                <c:pt idx="1693">
                  <c:v>81</c:v>
                </c:pt>
                <c:pt idx="1694">
                  <c:v>82</c:v>
                </c:pt>
                <c:pt idx="1695">
                  <c:v>82</c:v>
                </c:pt>
                <c:pt idx="1696">
                  <c:v>80</c:v>
                </c:pt>
                <c:pt idx="1697">
                  <c:v>80</c:v>
                </c:pt>
                <c:pt idx="1698">
                  <c:v>80</c:v>
                </c:pt>
                <c:pt idx="1699">
                  <c:v>80</c:v>
                </c:pt>
                <c:pt idx="1700">
                  <c:v>80</c:v>
                </c:pt>
                <c:pt idx="1701">
                  <c:v>81</c:v>
                </c:pt>
                <c:pt idx="1702">
                  <c:v>80</c:v>
                </c:pt>
                <c:pt idx="1703">
                  <c:v>82</c:v>
                </c:pt>
                <c:pt idx="1704">
                  <c:v>83</c:v>
                </c:pt>
                <c:pt idx="1705">
                  <c:v>83</c:v>
                </c:pt>
                <c:pt idx="1706">
                  <c:v>82</c:v>
                </c:pt>
                <c:pt idx="1707">
                  <c:v>82</c:v>
                </c:pt>
                <c:pt idx="1708">
                  <c:v>82</c:v>
                </c:pt>
                <c:pt idx="1709">
                  <c:v>82</c:v>
                </c:pt>
                <c:pt idx="1710">
                  <c:v>81</c:v>
                </c:pt>
                <c:pt idx="1711">
                  <c:v>81</c:v>
                </c:pt>
                <c:pt idx="1712">
                  <c:v>81</c:v>
                </c:pt>
                <c:pt idx="1713">
                  <c:v>82</c:v>
                </c:pt>
                <c:pt idx="1714">
                  <c:v>81</c:v>
                </c:pt>
                <c:pt idx="1715">
                  <c:v>81</c:v>
                </c:pt>
                <c:pt idx="1716">
                  <c:v>81</c:v>
                </c:pt>
                <c:pt idx="1717">
                  <c:v>81</c:v>
                </c:pt>
                <c:pt idx="1718">
                  <c:v>80</c:v>
                </c:pt>
                <c:pt idx="1719">
                  <c:v>80</c:v>
                </c:pt>
                <c:pt idx="1720">
                  <c:v>81</c:v>
                </c:pt>
                <c:pt idx="1721">
                  <c:v>81</c:v>
                </c:pt>
                <c:pt idx="1722">
                  <c:v>81</c:v>
                </c:pt>
                <c:pt idx="1723">
                  <c:v>82</c:v>
                </c:pt>
                <c:pt idx="1724">
                  <c:v>81</c:v>
                </c:pt>
                <c:pt idx="1725">
                  <c:v>82</c:v>
                </c:pt>
                <c:pt idx="1726">
                  <c:v>82</c:v>
                </c:pt>
                <c:pt idx="1727">
                  <c:v>82</c:v>
                </c:pt>
                <c:pt idx="1728">
                  <c:v>82</c:v>
                </c:pt>
                <c:pt idx="1729">
                  <c:v>82</c:v>
                </c:pt>
                <c:pt idx="1730">
                  <c:v>81</c:v>
                </c:pt>
                <c:pt idx="1731">
                  <c:v>81</c:v>
                </c:pt>
                <c:pt idx="1732">
                  <c:v>81</c:v>
                </c:pt>
                <c:pt idx="1733">
                  <c:v>81</c:v>
                </c:pt>
                <c:pt idx="1734">
                  <c:v>81</c:v>
                </c:pt>
                <c:pt idx="1735">
                  <c:v>81</c:v>
                </c:pt>
                <c:pt idx="1736">
                  <c:v>81</c:v>
                </c:pt>
                <c:pt idx="1737">
                  <c:v>80</c:v>
                </c:pt>
                <c:pt idx="1738">
                  <c:v>81</c:v>
                </c:pt>
                <c:pt idx="1739">
                  <c:v>80</c:v>
                </c:pt>
                <c:pt idx="1740">
                  <c:v>80</c:v>
                </c:pt>
                <c:pt idx="1741">
                  <c:v>81</c:v>
                </c:pt>
                <c:pt idx="1742">
                  <c:v>81</c:v>
                </c:pt>
                <c:pt idx="1743">
                  <c:v>80</c:v>
                </c:pt>
                <c:pt idx="1744">
                  <c:v>80</c:v>
                </c:pt>
                <c:pt idx="1745">
                  <c:v>80</c:v>
                </c:pt>
                <c:pt idx="1746">
                  <c:v>80</c:v>
                </c:pt>
                <c:pt idx="1747">
                  <c:v>81</c:v>
                </c:pt>
                <c:pt idx="1748">
                  <c:v>81</c:v>
                </c:pt>
                <c:pt idx="1749">
                  <c:v>81</c:v>
                </c:pt>
                <c:pt idx="1750">
                  <c:v>81</c:v>
                </c:pt>
                <c:pt idx="1751">
                  <c:v>81</c:v>
                </c:pt>
                <c:pt idx="1752">
                  <c:v>80</c:v>
                </c:pt>
                <c:pt idx="1753">
                  <c:v>80</c:v>
                </c:pt>
                <c:pt idx="1754">
                  <c:v>80</c:v>
                </c:pt>
                <c:pt idx="1755">
                  <c:v>80</c:v>
                </c:pt>
                <c:pt idx="1756">
                  <c:v>80</c:v>
                </c:pt>
                <c:pt idx="1757">
                  <c:v>80</c:v>
                </c:pt>
                <c:pt idx="1758">
                  <c:v>80</c:v>
                </c:pt>
                <c:pt idx="1759">
                  <c:v>80</c:v>
                </c:pt>
                <c:pt idx="1760">
                  <c:v>80</c:v>
                </c:pt>
                <c:pt idx="1761">
                  <c:v>80</c:v>
                </c:pt>
                <c:pt idx="1762">
                  <c:v>80</c:v>
                </c:pt>
                <c:pt idx="1763">
                  <c:v>80</c:v>
                </c:pt>
                <c:pt idx="1764">
                  <c:v>80</c:v>
                </c:pt>
                <c:pt idx="1765">
                  <c:v>80</c:v>
                </c:pt>
                <c:pt idx="1766">
                  <c:v>80</c:v>
                </c:pt>
                <c:pt idx="1767">
                  <c:v>80</c:v>
                </c:pt>
                <c:pt idx="1768">
                  <c:v>80</c:v>
                </c:pt>
                <c:pt idx="1769">
                  <c:v>80</c:v>
                </c:pt>
                <c:pt idx="1770">
                  <c:v>80</c:v>
                </c:pt>
                <c:pt idx="1771">
                  <c:v>81</c:v>
                </c:pt>
                <c:pt idx="1772">
                  <c:v>81</c:v>
                </c:pt>
                <c:pt idx="1773">
                  <c:v>80</c:v>
                </c:pt>
                <c:pt idx="1774">
                  <c:v>80</c:v>
                </c:pt>
                <c:pt idx="1775">
                  <c:v>80</c:v>
                </c:pt>
                <c:pt idx="1776">
                  <c:v>80</c:v>
                </c:pt>
                <c:pt idx="1777">
                  <c:v>80</c:v>
                </c:pt>
                <c:pt idx="1778">
                  <c:v>80</c:v>
                </c:pt>
                <c:pt idx="1779">
                  <c:v>80</c:v>
                </c:pt>
                <c:pt idx="1780">
                  <c:v>80</c:v>
                </c:pt>
                <c:pt idx="1781">
                  <c:v>80</c:v>
                </c:pt>
                <c:pt idx="1782">
                  <c:v>80</c:v>
                </c:pt>
                <c:pt idx="1783">
                  <c:v>80</c:v>
                </c:pt>
                <c:pt idx="1784">
                  <c:v>80</c:v>
                </c:pt>
                <c:pt idx="1785">
                  <c:v>80</c:v>
                </c:pt>
                <c:pt idx="1786">
                  <c:v>80</c:v>
                </c:pt>
                <c:pt idx="1787">
                  <c:v>80</c:v>
                </c:pt>
                <c:pt idx="1788">
                  <c:v>80</c:v>
                </c:pt>
                <c:pt idx="1789">
                  <c:v>80</c:v>
                </c:pt>
                <c:pt idx="1790">
                  <c:v>80</c:v>
                </c:pt>
                <c:pt idx="1791">
                  <c:v>80</c:v>
                </c:pt>
                <c:pt idx="1792">
                  <c:v>80</c:v>
                </c:pt>
                <c:pt idx="1793">
                  <c:v>80</c:v>
                </c:pt>
                <c:pt idx="1794">
                  <c:v>80</c:v>
                </c:pt>
                <c:pt idx="1795">
                  <c:v>80</c:v>
                </c:pt>
                <c:pt idx="1796">
                  <c:v>80</c:v>
                </c:pt>
                <c:pt idx="1797">
                  <c:v>80</c:v>
                </c:pt>
                <c:pt idx="1798">
                  <c:v>80</c:v>
                </c:pt>
                <c:pt idx="1799">
                  <c:v>80</c:v>
                </c:pt>
                <c:pt idx="1800">
                  <c:v>80</c:v>
                </c:pt>
                <c:pt idx="1801">
                  <c:v>80</c:v>
                </c:pt>
                <c:pt idx="1802">
                  <c:v>80</c:v>
                </c:pt>
                <c:pt idx="1803">
                  <c:v>80</c:v>
                </c:pt>
                <c:pt idx="1804">
                  <c:v>80</c:v>
                </c:pt>
                <c:pt idx="1805">
                  <c:v>79</c:v>
                </c:pt>
                <c:pt idx="1806">
                  <c:v>80</c:v>
                </c:pt>
                <c:pt idx="1807">
                  <c:v>80</c:v>
                </c:pt>
                <c:pt idx="1808">
                  <c:v>79</c:v>
                </c:pt>
                <c:pt idx="1809">
                  <c:v>79</c:v>
                </c:pt>
                <c:pt idx="1810">
                  <c:v>79</c:v>
                </c:pt>
                <c:pt idx="1811">
                  <c:v>78</c:v>
                </c:pt>
                <c:pt idx="1812">
                  <c:v>78</c:v>
                </c:pt>
                <c:pt idx="1813">
                  <c:v>79</c:v>
                </c:pt>
                <c:pt idx="1814">
                  <c:v>79</c:v>
                </c:pt>
                <c:pt idx="1815">
                  <c:v>79</c:v>
                </c:pt>
                <c:pt idx="1816">
                  <c:v>80</c:v>
                </c:pt>
                <c:pt idx="1817">
                  <c:v>80</c:v>
                </c:pt>
                <c:pt idx="1818">
                  <c:v>80</c:v>
                </c:pt>
                <c:pt idx="1819">
                  <c:v>80</c:v>
                </c:pt>
                <c:pt idx="1820">
                  <c:v>80</c:v>
                </c:pt>
                <c:pt idx="1821">
                  <c:v>79</c:v>
                </c:pt>
                <c:pt idx="1822">
                  <c:v>79</c:v>
                </c:pt>
                <c:pt idx="1823">
                  <c:v>79</c:v>
                </c:pt>
                <c:pt idx="1824">
                  <c:v>79</c:v>
                </c:pt>
                <c:pt idx="1825">
                  <c:v>79</c:v>
                </c:pt>
                <c:pt idx="1826">
                  <c:v>79</c:v>
                </c:pt>
                <c:pt idx="1827">
                  <c:v>79</c:v>
                </c:pt>
                <c:pt idx="1828">
                  <c:v>79</c:v>
                </c:pt>
                <c:pt idx="1829">
                  <c:v>79</c:v>
                </c:pt>
                <c:pt idx="1830">
                  <c:v>79</c:v>
                </c:pt>
                <c:pt idx="1831">
                  <c:v>79</c:v>
                </c:pt>
                <c:pt idx="1832">
                  <c:v>79</c:v>
                </c:pt>
                <c:pt idx="1833">
                  <c:v>79</c:v>
                </c:pt>
                <c:pt idx="1834">
                  <c:v>80</c:v>
                </c:pt>
                <c:pt idx="1835">
                  <c:v>80</c:v>
                </c:pt>
                <c:pt idx="1836">
                  <c:v>80</c:v>
                </c:pt>
                <c:pt idx="1837">
                  <c:v>79</c:v>
                </c:pt>
                <c:pt idx="1838">
                  <c:v>79</c:v>
                </c:pt>
                <c:pt idx="1839">
                  <c:v>78</c:v>
                </c:pt>
                <c:pt idx="1840">
                  <c:v>78</c:v>
                </c:pt>
                <c:pt idx="1841">
                  <c:v>78</c:v>
                </c:pt>
                <c:pt idx="1842">
                  <c:v>77</c:v>
                </c:pt>
                <c:pt idx="1843">
                  <c:v>76</c:v>
                </c:pt>
                <c:pt idx="1844">
                  <c:v>76</c:v>
                </c:pt>
                <c:pt idx="1845">
                  <c:v>77</c:v>
                </c:pt>
                <c:pt idx="1846">
                  <c:v>77</c:v>
                </c:pt>
                <c:pt idx="1847">
                  <c:v>77</c:v>
                </c:pt>
                <c:pt idx="1848">
                  <c:v>76</c:v>
                </c:pt>
                <c:pt idx="1849">
                  <c:v>75</c:v>
                </c:pt>
                <c:pt idx="1850">
                  <c:v>75</c:v>
                </c:pt>
                <c:pt idx="1851">
                  <c:v>76</c:v>
                </c:pt>
                <c:pt idx="1852">
                  <c:v>77</c:v>
                </c:pt>
                <c:pt idx="1853">
                  <c:v>79</c:v>
                </c:pt>
                <c:pt idx="1854">
                  <c:v>79</c:v>
                </c:pt>
                <c:pt idx="1855">
                  <c:v>80</c:v>
                </c:pt>
                <c:pt idx="1856">
                  <c:v>79</c:v>
                </c:pt>
                <c:pt idx="1857">
                  <c:v>77</c:v>
                </c:pt>
                <c:pt idx="1858">
                  <c:v>76</c:v>
                </c:pt>
                <c:pt idx="1859">
                  <c:v>75</c:v>
                </c:pt>
                <c:pt idx="1860">
                  <c:v>77</c:v>
                </c:pt>
                <c:pt idx="1861">
                  <c:v>76</c:v>
                </c:pt>
                <c:pt idx="1862">
                  <c:v>77</c:v>
                </c:pt>
                <c:pt idx="1863">
                  <c:v>77</c:v>
                </c:pt>
                <c:pt idx="1864">
                  <c:v>77</c:v>
                </c:pt>
                <c:pt idx="1865">
                  <c:v>77</c:v>
                </c:pt>
                <c:pt idx="1866">
                  <c:v>77</c:v>
                </c:pt>
                <c:pt idx="1867">
                  <c:v>77</c:v>
                </c:pt>
                <c:pt idx="1868">
                  <c:v>76</c:v>
                </c:pt>
                <c:pt idx="1869">
                  <c:v>77</c:v>
                </c:pt>
                <c:pt idx="1870">
                  <c:v>77</c:v>
                </c:pt>
                <c:pt idx="1871">
                  <c:v>77</c:v>
                </c:pt>
                <c:pt idx="1872">
                  <c:v>77</c:v>
                </c:pt>
                <c:pt idx="1873">
                  <c:v>78</c:v>
                </c:pt>
                <c:pt idx="1874">
                  <c:v>78</c:v>
                </c:pt>
                <c:pt idx="1875">
                  <c:v>79</c:v>
                </c:pt>
                <c:pt idx="1876">
                  <c:v>79</c:v>
                </c:pt>
                <c:pt idx="1877">
                  <c:v>78</c:v>
                </c:pt>
                <c:pt idx="1878">
                  <c:v>78</c:v>
                </c:pt>
                <c:pt idx="1879">
                  <c:v>78</c:v>
                </c:pt>
                <c:pt idx="1880">
                  <c:v>77</c:v>
                </c:pt>
                <c:pt idx="1881">
                  <c:v>76</c:v>
                </c:pt>
                <c:pt idx="1882">
                  <c:v>74</c:v>
                </c:pt>
                <c:pt idx="1883">
                  <c:v>74</c:v>
                </c:pt>
                <c:pt idx="1884">
                  <c:v>74</c:v>
                </c:pt>
                <c:pt idx="1885">
                  <c:v>73</c:v>
                </c:pt>
                <c:pt idx="1886">
                  <c:v>73</c:v>
                </c:pt>
                <c:pt idx="1887">
                  <c:v>73</c:v>
                </c:pt>
                <c:pt idx="1888">
                  <c:v>73</c:v>
                </c:pt>
                <c:pt idx="1889">
                  <c:v>74</c:v>
                </c:pt>
                <c:pt idx="1890">
                  <c:v>73</c:v>
                </c:pt>
                <c:pt idx="1891">
                  <c:v>73</c:v>
                </c:pt>
                <c:pt idx="1892">
                  <c:v>74</c:v>
                </c:pt>
                <c:pt idx="1893">
                  <c:v>74</c:v>
                </c:pt>
                <c:pt idx="1894">
                  <c:v>74</c:v>
                </c:pt>
                <c:pt idx="1895">
                  <c:v>76</c:v>
                </c:pt>
                <c:pt idx="1896">
                  <c:v>77</c:v>
                </c:pt>
                <c:pt idx="1897">
                  <c:v>79</c:v>
                </c:pt>
                <c:pt idx="1898">
                  <c:v>80</c:v>
                </c:pt>
                <c:pt idx="1899">
                  <c:v>79</c:v>
                </c:pt>
                <c:pt idx="1900">
                  <c:v>78</c:v>
                </c:pt>
                <c:pt idx="1901">
                  <c:v>77</c:v>
                </c:pt>
                <c:pt idx="1902">
                  <c:v>77</c:v>
                </c:pt>
                <c:pt idx="1903">
                  <c:v>77</c:v>
                </c:pt>
                <c:pt idx="1904">
                  <c:v>76</c:v>
                </c:pt>
                <c:pt idx="1905">
                  <c:v>75</c:v>
                </c:pt>
                <c:pt idx="1906">
                  <c:v>75</c:v>
                </c:pt>
                <c:pt idx="1907">
                  <c:v>75</c:v>
                </c:pt>
                <c:pt idx="1908">
                  <c:v>74</c:v>
                </c:pt>
                <c:pt idx="1909">
                  <c:v>74</c:v>
                </c:pt>
                <c:pt idx="1910">
                  <c:v>74</c:v>
                </c:pt>
                <c:pt idx="1911">
                  <c:v>74</c:v>
                </c:pt>
                <c:pt idx="1912">
                  <c:v>74</c:v>
                </c:pt>
                <c:pt idx="1913">
                  <c:v>74</c:v>
                </c:pt>
                <c:pt idx="1914">
                  <c:v>74</c:v>
                </c:pt>
                <c:pt idx="1915">
                  <c:v>74</c:v>
                </c:pt>
                <c:pt idx="1916">
                  <c:v>74</c:v>
                </c:pt>
                <c:pt idx="1917">
                  <c:v>74</c:v>
                </c:pt>
                <c:pt idx="1918">
                  <c:v>74</c:v>
                </c:pt>
                <c:pt idx="1919">
                  <c:v>75</c:v>
                </c:pt>
                <c:pt idx="1920">
                  <c:v>76</c:v>
                </c:pt>
                <c:pt idx="1921">
                  <c:v>78</c:v>
                </c:pt>
                <c:pt idx="1922">
                  <c:v>79</c:v>
                </c:pt>
                <c:pt idx="1923">
                  <c:v>78</c:v>
                </c:pt>
                <c:pt idx="1924">
                  <c:v>78</c:v>
                </c:pt>
                <c:pt idx="1925">
                  <c:v>77</c:v>
                </c:pt>
                <c:pt idx="1926">
                  <c:v>77</c:v>
                </c:pt>
                <c:pt idx="1927">
                  <c:v>76</c:v>
                </c:pt>
                <c:pt idx="1928">
                  <c:v>75</c:v>
                </c:pt>
                <c:pt idx="1929">
                  <c:v>75</c:v>
                </c:pt>
                <c:pt idx="1930">
                  <c:v>74</c:v>
                </c:pt>
                <c:pt idx="1931">
                  <c:v>74</c:v>
                </c:pt>
                <c:pt idx="1932">
                  <c:v>74</c:v>
                </c:pt>
                <c:pt idx="1933">
                  <c:v>74</c:v>
                </c:pt>
                <c:pt idx="1934">
                  <c:v>74</c:v>
                </c:pt>
                <c:pt idx="1935">
                  <c:v>74</c:v>
                </c:pt>
                <c:pt idx="1936">
                  <c:v>74</c:v>
                </c:pt>
                <c:pt idx="1937">
                  <c:v>74</c:v>
                </c:pt>
                <c:pt idx="1938">
                  <c:v>77</c:v>
                </c:pt>
                <c:pt idx="1939">
                  <c:v>78</c:v>
                </c:pt>
                <c:pt idx="1940">
                  <c:v>78</c:v>
                </c:pt>
                <c:pt idx="1941">
                  <c:v>78</c:v>
                </c:pt>
                <c:pt idx="1942">
                  <c:v>78</c:v>
                </c:pt>
                <c:pt idx="1943">
                  <c:v>78</c:v>
                </c:pt>
                <c:pt idx="1944">
                  <c:v>77</c:v>
                </c:pt>
                <c:pt idx="1945">
                  <c:v>77</c:v>
                </c:pt>
                <c:pt idx="1946">
                  <c:v>77</c:v>
                </c:pt>
                <c:pt idx="1947">
                  <c:v>76</c:v>
                </c:pt>
                <c:pt idx="1948">
                  <c:v>76</c:v>
                </c:pt>
                <c:pt idx="1949">
                  <c:v>76</c:v>
                </c:pt>
                <c:pt idx="1950">
                  <c:v>75</c:v>
                </c:pt>
                <c:pt idx="1951">
                  <c:v>75</c:v>
                </c:pt>
                <c:pt idx="1952">
                  <c:v>75</c:v>
                </c:pt>
                <c:pt idx="1953">
                  <c:v>75</c:v>
                </c:pt>
                <c:pt idx="1954">
                  <c:v>75</c:v>
                </c:pt>
                <c:pt idx="1955">
                  <c:v>74</c:v>
                </c:pt>
                <c:pt idx="1956">
                  <c:v>74</c:v>
                </c:pt>
                <c:pt idx="1957">
                  <c:v>74</c:v>
                </c:pt>
                <c:pt idx="1958">
                  <c:v>76</c:v>
                </c:pt>
                <c:pt idx="1959">
                  <c:v>78</c:v>
                </c:pt>
                <c:pt idx="1960">
                  <c:v>78</c:v>
                </c:pt>
                <c:pt idx="1961">
                  <c:v>78</c:v>
                </c:pt>
                <c:pt idx="1962">
                  <c:v>77</c:v>
                </c:pt>
                <c:pt idx="1963">
                  <c:v>77</c:v>
                </c:pt>
                <c:pt idx="1964">
                  <c:v>77</c:v>
                </c:pt>
                <c:pt idx="1965">
                  <c:v>76</c:v>
                </c:pt>
                <c:pt idx="1966">
                  <c:v>76</c:v>
                </c:pt>
                <c:pt idx="1967">
                  <c:v>76</c:v>
                </c:pt>
                <c:pt idx="1968">
                  <c:v>75</c:v>
                </c:pt>
                <c:pt idx="1969">
                  <c:v>75</c:v>
                </c:pt>
                <c:pt idx="1970">
                  <c:v>76</c:v>
                </c:pt>
                <c:pt idx="1971">
                  <c:v>75</c:v>
                </c:pt>
                <c:pt idx="1972">
                  <c:v>74</c:v>
                </c:pt>
                <c:pt idx="1973">
                  <c:v>74</c:v>
                </c:pt>
                <c:pt idx="1974">
                  <c:v>74</c:v>
                </c:pt>
                <c:pt idx="1975">
                  <c:v>75</c:v>
                </c:pt>
                <c:pt idx="1976">
                  <c:v>76</c:v>
                </c:pt>
                <c:pt idx="1977">
                  <c:v>78</c:v>
                </c:pt>
                <c:pt idx="1978">
                  <c:v>77</c:v>
                </c:pt>
                <c:pt idx="1979">
                  <c:v>77</c:v>
                </c:pt>
                <c:pt idx="1980">
                  <c:v>77</c:v>
                </c:pt>
                <c:pt idx="1981">
                  <c:v>77</c:v>
                </c:pt>
                <c:pt idx="1982">
                  <c:v>76</c:v>
                </c:pt>
                <c:pt idx="1983">
                  <c:v>76</c:v>
                </c:pt>
                <c:pt idx="1984">
                  <c:v>76</c:v>
                </c:pt>
                <c:pt idx="1985">
                  <c:v>75</c:v>
                </c:pt>
                <c:pt idx="1986">
                  <c:v>75</c:v>
                </c:pt>
                <c:pt idx="1987">
                  <c:v>75</c:v>
                </c:pt>
                <c:pt idx="1988">
                  <c:v>75</c:v>
                </c:pt>
                <c:pt idx="1989">
                  <c:v>75</c:v>
                </c:pt>
                <c:pt idx="1990">
                  <c:v>74</c:v>
                </c:pt>
                <c:pt idx="1991">
                  <c:v>74</c:v>
                </c:pt>
                <c:pt idx="1992">
                  <c:v>74</c:v>
                </c:pt>
                <c:pt idx="1993">
                  <c:v>74</c:v>
                </c:pt>
                <c:pt idx="1994">
                  <c:v>74</c:v>
                </c:pt>
                <c:pt idx="1995">
                  <c:v>74</c:v>
                </c:pt>
                <c:pt idx="1996">
                  <c:v>76</c:v>
                </c:pt>
                <c:pt idx="1997">
                  <c:v>77</c:v>
                </c:pt>
                <c:pt idx="1998">
                  <c:v>77</c:v>
                </c:pt>
                <c:pt idx="1999">
                  <c:v>77</c:v>
                </c:pt>
                <c:pt idx="2000">
                  <c:v>77</c:v>
                </c:pt>
                <c:pt idx="2001">
                  <c:v>77</c:v>
                </c:pt>
                <c:pt idx="2002">
                  <c:v>77</c:v>
                </c:pt>
                <c:pt idx="2003">
                  <c:v>76</c:v>
                </c:pt>
                <c:pt idx="2004">
                  <c:v>76</c:v>
                </c:pt>
                <c:pt idx="2005">
                  <c:v>75</c:v>
                </c:pt>
                <c:pt idx="2006">
                  <c:v>75</c:v>
                </c:pt>
                <c:pt idx="2007">
                  <c:v>75</c:v>
                </c:pt>
                <c:pt idx="2008">
                  <c:v>74</c:v>
                </c:pt>
                <c:pt idx="2009">
                  <c:v>74</c:v>
                </c:pt>
                <c:pt idx="2010">
                  <c:v>74</c:v>
                </c:pt>
                <c:pt idx="2011">
                  <c:v>74</c:v>
                </c:pt>
                <c:pt idx="2012">
                  <c:v>74</c:v>
                </c:pt>
                <c:pt idx="2013">
                  <c:v>74</c:v>
                </c:pt>
                <c:pt idx="2014">
                  <c:v>74</c:v>
                </c:pt>
                <c:pt idx="2015">
                  <c:v>74</c:v>
                </c:pt>
                <c:pt idx="2016">
                  <c:v>75</c:v>
                </c:pt>
                <c:pt idx="2017">
                  <c:v>77</c:v>
                </c:pt>
                <c:pt idx="2018">
                  <c:v>77</c:v>
                </c:pt>
                <c:pt idx="2019">
                  <c:v>77</c:v>
                </c:pt>
                <c:pt idx="2020">
                  <c:v>77</c:v>
                </c:pt>
                <c:pt idx="2021">
                  <c:v>76</c:v>
                </c:pt>
                <c:pt idx="2022">
                  <c:v>75</c:v>
                </c:pt>
                <c:pt idx="2023">
                  <c:v>75</c:v>
                </c:pt>
                <c:pt idx="2024">
                  <c:v>75</c:v>
                </c:pt>
                <c:pt idx="2025">
                  <c:v>74</c:v>
                </c:pt>
                <c:pt idx="2026">
                  <c:v>74</c:v>
                </c:pt>
                <c:pt idx="2027">
                  <c:v>74</c:v>
                </c:pt>
                <c:pt idx="2028">
                  <c:v>74</c:v>
                </c:pt>
                <c:pt idx="2029">
                  <c:v>74</c:v>
                </c:pt>
                <c:pt idx="2030">
                  <c:v>74</c:v>
                </c:pt>
                <c:pt idx="2031">
                  <c:v>74</c:v>
                </c:pt>
                <c:pt idx="2032">
                  <c:v>74</c:v>
                </c:pt>
                <c:pt idx="2033">
                  <c:v>74</c:v>
                </c:pt>
                <c:pt idx="2034">
                  <c:v>74</c:v>
                </c:pt>
                <c:pt idx="2035">
                  <c:v>74</c:v>
                </c:pt>
                <c:pt idx="2036">
                  <c:v>74</c:v>
                </c:pt>
                <c:pt idx="2037">
                  <c:v>74</c:v>
                </c:pt>
                <c:pt idx="2038">
                  <c:v>75</c:v>
                </c:pt>
                <c:pt idx="2039">
                  <c:v>75</c:v>
                </c:pt>
                <c:pt idx="2040">
                  <c:v>77</c:v>
                </c:pt>
                <c:pt idx="2041">
                  <c:v>77</c:v>
                </c:pt>
                <c:pt idx="2042">
                  <c:v>77</c:v>
                </c:pt>
                <c:pt idx="2043">
                  <c:v>76</c:v>
                </c:pt>
                <c:pt idx="2044">
                  <c:v>76</c:v>
                </c:pt>
                <c:pt idx="2045">
                  <c:v>75</c:v>
                </c:pt>
                <c:pt idx="2046">
                  <c:v>75</c:v>
                </c:pt>
                <c:pt idx="2047">
                  <c:v>75</c:v>
                </c:pt>
                <c:pt idx="2048">
                  <c:v>75</c:v>
                </c:pt>
                <c:pt idx="2049">
                  <c:v>75</c:v>
                </c:pt>
                <c:pt idx="2050">
                  <c:v>75</c:v>
                </c:pt>
                <c:pt idx="2051">
                  <c:v>75</c:v>
                </c:pt>
                <c:pt idx="2052">
                  <c:v>74</c:v>
                </c:pt>
                <c:pt idx="2053">
                  <c:v>75</c:v>
                </c:pt>
                <c:pt idx="2054">
                  <c:v>75</c:v>
                </c:pt>
                <c:pt idx="2055">
                  <c:v>75</c:v>
                </c:pt>
                <c:pt idx="2056">
                  <c:v>75</c:v>
                </c:pt>
                <c:pt idx="2057">
                  <c:v>75</c:v>
                </c:pt>
                <c:pt idx="2058">
                  <c:v>75</c:v>
                </c:pt>
                <c:pt idx="2059">
                  <c:v>75</c:v>
                </c:pt>
                <c:pt idx="2060">
                  <c:v>75</c:v>
                </c:pt>
                <c:pt idx="2061">
                  <c:v>76</c:v>
                </c:pt>
                <c:pt idx="2062">
                  <c:v>76</c:v>
                </c:pt>
                <c:pt idx="2063">
                  <c:v>76</c:v>
                </c:pt>
                <c:pt idx="2064">
                  <c:v>76</c:v>
                </c:pt>
                <c:pt idx="2065">
                  <c:v>76</c:v>
                </c:pt>
                <c:pt idx="2066">
                  <c:v>76</c:v>
                </c:pt>
                <c:pt idx="2067">
                  <c:v>76</c:v>
                </c:pt>
                <c:pt idx="2068">
                  <c:v>76</c:v>
                </c:pt>
                <c:pt idx="2069">
                  <c:v>75</c:v>
                </c:pt>
                <c:pt idx="2070">
                  <c:v>76</c:v>
                </c:pt>
                <c:pt idx="2071">
                  <c:v>75</c:v>
                </c:pt>
                <c:pt idx="2072">
                  <c:v>75</c:v>
                </c:pt>
                <c:pt idx="2073">
                  <c:v>76</c:v>
                </c:pt>
                <c:pt idx="2074">
                  <c:v>75</c:v>
                </c:pt>
                <c:pt idx="2075">
                  <c:v>75</c:v>
                </c:pt>
                <c:pt idx="2076">
                  <c:v>75</c:v>
                </c:pt>
                <c:pt idx="2077">
                  <c:v>75</c:v>
                </c:pt>
                <c:pt idx="2078">
                  <c:v>74</c:v>
                </c:pt>
                <c:pt idx="2079">
                  <c:v>74</c:v>
                </c:pt>
                <c:pt idx="2080">
                  <c:v>74</c:v>
                </c:pt>
                <c:pt idx="2081">
                  <c:v>74</c:v>
                </c:pt>
                <c:pt idx="2082">
                  <c:v>74</c:v>
                </c:pt>
                <c:pt idx="2083">
                  <c:v>76</c:v>
                </c:pt>
                <c:pt idx="2084">
                  <c:v>76</c:v>
                </c:pt>
                <c:pt idx="2085">
                  <c:v>76</c:v>
                </c:pt>
                <c:pt idx="2086">
                  <c:v>76</c:v>
                </c:pt>
                <c:pt idx="2087">
                  <c:v>76</c:v>
                </c:pt>
                <c:pt idx="2088">
                  <c:v>75</c:v>
                </c:pt>
                <c:pt idx="2089">
                  <c:v>75</c:v>
                </c:pt>
                <c:pt idx="2090">
                  <c:v>75</c:v>
                </c:pt>
                <c:pt idx="2091">
                  <c:v>74</c:v>
                </c:pt>
                <c:pt idx="2092">
                  <c:v>74</c:v>
                </c:pt>
                <c:pt idx="2093">
                  <c:v>74</c:v>
                </c:pt>
                <c:pt idx="2094">
                  <c:v>74</c:v>
                </c:pt>
                <c:pt idx="2095">
                  <c:v>74</c:v>
                </c:pt>
                <c:pt idx="2096">
                  <c:v>74</c:v>
                </c:pt>
                <c:pt idx="2097">
                  <c:v>74</c:v>
                </c:pt>
                <c:pt idx="2098">
                  <c:v>74</c:v>
                </c:pt>
                <c:pt idx="2099">
                  <c:v>74</c:v>
                </c:pt>
                <c:pt idx="2100">
                  <c:v>74</c:v>
                </c:pt>
                <c:pt idx="2101">
                  <c:v>74</c:v>
                </c:pt>
                <c:pt idx="2102">
                  <c:v>75</c:v>
                </c:pt>
                <c:pt idx="2103">
                  <c:v>75</c:v>
                </c:pt>
                <c:pt idx="2104">
                  <c:v>75</c:v>
                </c:pt>
                <c:pt idx="2105">
                  <c:v>75</c:v>
                </c:pt>
                <c:pt idx="2106">
                  <c:v>75</c:v>
                </c:pt>
                <c:pt idx="2107">
                  <c:v>74</c:v>
                </c:pt>
                <c:pt idx="2108">
                  <c:v>75</c:v>
                </c:pt>
                <c:pt idx="2109">
                  <c:v>74</c:v>
                </c:pt>
                <c:pt idx="2110">
                  <c:v>74</c:v>
                </c:pt>
                <c:pt idx="2111">
                  <c:v>74</c:v>
                </c:pt>
                <c:pt idx="2112">
                  <c:v>74</c:v>
                </c:pt>
                <c:pt idx="2113">
                  <c:v>74</c:v>
                </c:pt>
                <c:pt idx="2114">
                  <c:v>74</c:v>
                </c:pt>
                <c:pt idx="2115">
                  <c:v>74</c:v>
                </c:pt>
                <c:pt idx="2116">
                  <c:v>74</c:v>
                </c:pt>
                <c:pt idx="2117">
                  <c:v>74</c:v>
                </c:pt>
                <c:pt idx="2118">
                  <c:v>74</c:v>
                </c:pt>
                <c:pt idx="2119">
                  <c:v>74</c:v>
                </c:pt>
                <c:pt idx="2120">
                  <c:v>74</c:v>
                </c:pt>
                <c:pt idx="2121">
                  <c:v>74</c:v>
                </c:pt>
                <c:pt idx="2122">
                  <c:v>73</c:v>
                </c:pt>
                <c:pt idx="2123">
                  <c:v>73</c:v>
                </c:pt>
                <c:pt idx="2124">
                  <c:v>73</c:v>
                </c:pt>
                <c:pt idx="2125">
                  <c:v>73</c:v>
                </c:pt>
                <c:pt idx="2126">
                  <c:v>74</c:v>
                </c:pt>
                <c:pt idx="2127">
                  <c:v>74</c:v>
                </c:pt>
                <c:pt idx="2128">
                  <c:v>74</c:v>
                </c:pt>
                <c:pt idx="2129">
                  <c:v>75</c:v>
                </c:pt>
                <c:pt idx="2130">
                  <c:v>75</c:v>
                </c:pt>
                <c:pt idx="2131">
                  <c:v>74</c:v>
                </c:pt>
                <c:pt idx="2132">
                  <c:v>74</c:v>
                </c:pt>
                <c:pt idx="2133">
                  <c:v>74</c:v>
                </c:pt>
                <c:pt idx="2134">
                  <c:v>74</c:v>
                </c:pt>
                <c:pt idx="2135">
                  <c:v>74</c:v>
                </c:pt>
                <c:pt idx="2136">
                  <c:v>74</c:v>
                </c:pt>
                <c:pt idx="2137">
                  <c:v>73</c:v>
                </c:pt>
                <c:pt idx="2138">
                  <c:v>73</c:v>
                </c:pt>
                <c:pt idx="2139">
                  <c:v>73</c:v>
                </c:pt>
                <c:pt idx="2140">
                  <c:v>73</c:v>
                </c:pt>
                <c:pt idx="2141">
                  <c:v>73</c:v>
                </c:pt>
                <c:pt idx="2142">
                  <c:v>73</c:v>
                </c:pt>
                <c:pt idx="2143">
                  <c:v>73</c:v>
                </c:pt>
                <c:pt idx="2144">
                  <c:v>73</c:v>
                </c:pt>
                <c:pt idx="2145">
                  <c:v>72</c:v>
                </c:pt>
                <c:pt idx="2146">
                  <c:v>73</c:v>
                </c:pt>
                <c:pt idx="2147">
                  <c:v>73</c:v>
                </c:pt>
                <c:pt idx="2148">
                  <c:v>74</c:v>
                </c:pt>
                <c:pt idx="2149">
                  <c:v>74</c:v>
                </c:pt>
                <c:pt idx="2150">
                  <c:v>74</c:v>
                </c:pt>
                <c:pt idx="2151">
                  <c:v>75</c:v>
                </c:pt>
                <c:pt idx="2152">
                  <c:v>75</c:v>
                </c:pt>
                <c:pt idx="2153">
                  <c:v>74</c:v>
                </c:pt>
                <c:pt idx="2154">
                  <c:v>74</c:v>
                </c:pt>
                <c:pt idx="2155">
                  <c:v>74</c:v>
                </c:pt>
                <c:pt idx="2156">
                  <c:v>73</c:v>
                </c:pt>
                <c:pt idx="2157">
                  <c:v>73</c:v>
                </c:pt>
                <c:pt idx="2158">
                  <c:v>73</c:v>
                </c:pt>
                <c:pt idx="2159">
                  <c:v>73</c:v>
                </c:pt>
                <c:pt idx="2160">
                  <c:v>73</c:v>
                </c:pt>
                <c:pt idx="2161">
                  <c:v>72</c:v>
                </c:pt>
                <c:pt idx="2162">
                  <c:v>72</c:v>
                </c:pt>
                <c:pt idx="2163">
                  <c:v>72</c:v>
                </c:pt>
                <c:pt idx="2164">
                  <c:v>72</c:v>
                </c:pt>
                <c:pt idx="2165">
                  <c:v>72</c:v>
                </c:pt>
                <c:pt idx="2166">
                  <c:v>72</c:v>
                </c:pt>
                <c:pt idx="2167">
                  <c:v>72</c:v>
                </c:pt>
                <c:pt idx="2168">
                  <c:v>73</c:v>
                </c:pt>
                <c:pt idx="2169">
                  <c:v>73</c:v>
                </c:pt>
                <c:pt idx="2170">
                  <c:v>74</c:v>
                </c:pt>
                <c:pt idx="2171">
                  <c:v>74</c:v>
                </c:pt>
                <c:pt idx="2172">
                  <c:v>74</c:v>
                </c:pt>
                <c:pt idx="2173">
                  <c:v>74</c:v>
                </c:pt>
                <c:pt idx="2174">
                  <c:v>74</c:v>
                </c:pt>
                <c:pt idx="2175">
                  <c:v>74</c:v>
                </c:pt>
                <c:pt idx="2176">
                  <c:v>74</c:v>
                </c:pt>
                <c:pt idx="2177">
                  <c:v>74</c:v>
                </c:pt>
                <c:pt idx="2178">
                  <c:v>74</c:v>
                </c:pt>
                <c:pt idx="2179">
                  <c:v>74</c:v>
                </c:pt>
                <c:pt idx="2180">
                  <c:v>74</c:v>
                </c:pt>
                <c:pt idx="2181">
                  <c:v>73</c:v>
                </c:pt>
                <c:pt idx="2182">
                  <c:v>73</c:v>
                </c:pt>
                <c:pt idx="2183">
                  <c:v>73</c:v>
                </c:pt>
                <c:pt idx="2184">
                  <c:v>73</c:v>
                </c:pt>
                <c:pt idx="2185">
                  <c:v>74</c:v>
                </c:pt>
                <c:pt idx="2186">
                  <c:v>73</c:v>
                </c:pt>
                <c:pt idx="2187">
                  <c:v>73</c:v>
                </c:pt>
                <c:pt idx="2188">
                  <c:v>73</c:v>
                </c:pt>
                <c:pt idx="2189">
                  <c:v>73</c:v>
                </c:pt>
                <c:pt idx="2190">
                  <c:v>73</c:v>
                </c:pt>
                <c:pt idx="2191">
                  <c:v>73</c:v>
                </c:pt>
                <c:pt idx="2192">
                  <c:v>74</c:v>
                </c:pt>
                <c:pt idx="2193">
                  <c:v>74</c:v>
                </c:pt>
                <c:pt idx="2194">
                  <c:v>74</c:v>
                </c:pt>
                <c:pt idx="2195">
                  <c:v>74</c:v>
                </c:pt>
                <c:pt idx="2196">
                  <c:v>74</c:v>
                </c:pt>
                <c:pt idx="2197">
                  <c:v>74</c:v>
                </c:pt>
                <c:pt idx="2198">
                  <c:v>74</c:v>
                </c:pt>
                <c:pt idx="2199">
                  <c:v>74</c:v>
                </c:pt>
                <c:pt idx="2200">
                  <c:v>74</c:v>
                </c:pt>
                <c:pt idx="2201">
                  <c:v>74</c:v>
                </c:pt>
                <c:pt idx="2202">
                  <c:v>73</c:v>
                </c:pt>
                <c:pt idx="2203">
                  <c:v>73</c:v>
                </c:pt>
                <c:pt idx="2204">
                  <c:v>72</c:v>
                </c:pt>
                <c:pt idx="2205">
                  <c:v>73</c:v>
                </c:pt>
                <c:pt idx="2206">
                  <c:v>72</c:v>
                </c:pt>
                <c:pt idx="2207">
                  <c:v>72</c:v>
                </c:pt>
                <c:pt idx="2208">
                  <c:v>72</c:v>
                </c:pt>
                <c:pt idx="2209">
                  <c:v>72</c:v>
                </c:pt>
                <c:pt idx="2210">
                  <c:v>72</c:v>
                </c:pt>
                <c:pt idx="2211">
                  <c:v>72</c:v>
                </c:pt>
                <c:pt idx="2212">
                  <c:v>72</c:v>
                </c:pt>
                <c:pt idx="2213">
                  <c:v>72</c:v>
                </c:pt>
                <c:pt idx="2214">
                  <c:v>73</c:v>
                </c:pt>
                <c:pt idx="2215">
                  <c:v>73</c:v>
                </c:pt>
                <c:pt idx="2216">
                  <c:v>73</c:v>
                </c:pt>
                <c:pt idx="2217">
                  <c:v>74</c:v>
                </c:pt>
                <c:pt idx="2218">
                  <c:v>74</c:v>
                </c:pt>
                <c:pt idx="2219">
                  <c:v>74</c:v>
                </c:pt>
                <c:pt idx="2220">
                  <c:v>74</c:v>
                </c:pt>
                <c:pt idx="2221">
                  <c:v>74</c:v>
                </c:pt>
                <c:pt idx="2222">
                  <c:v>74</c:v>
                </c:pt>
                <c:pt idx="2223">
                  <c:v>74</c:v>
                </c:pt>
                <c:pt idx="2224">
                  <c:v>74</c:v>
                </c:pt>
                <c:pt idx="2225">
                  <c:v>73</c:v>
                </c:pt>
                <c:pt idx="2226">
                  <c:v>73</c:v>
                </c:pt>
                <c:pt idx="2227">
                  <c:v>73</c:v>
                </c:pt>
                <c:pt idx="2228">
                  <c:v>73</c:v>
                </c:pt>
                <c:pt idx="2229">
                  <c:v>73</c:v>
                </c:pt>
                <c:pt idx="2230">
                  <c:v>73</c:v>
                </c:pt>
                <c:pt idx="2231">
                  <c:v>73</c:v>
                </c:pt>
                <c:pt idx="2232">
                  <c:v>72</c:v>
                </c:pt>
                <c:pt idx="2233">
                  <c:v>72</c:v>
                </c:pt>
                <c:pt idx="2234">
                  <c:v>72</c:v>
                </c:pt>
                <c:pt idx="2235">
                  <c:v>72</c:v>
                </c:pt>
                <c:pt idx="2236">
                  <c:v>72</c:v>
                </c:pt>
                <c:pt idx="2237">
                  <c:v>72</c:v>
                </c:pt>
                <c:pt idx="2238">
                  <c:v>72</c:v>
                </c:pt>
                <c:pt idx="2239">
                  <c:v>72</c:v>
                </c:pt>
                <c:pt idx="2240">
                  <c:v>72</c:v>
                </c:pt>
                <c:pt idx="2241">
                  <c:v>73</c:v>
                </c:pt>
                <c:pt idx="2242">
                  <c:v>72</c:v>
                </c:pt>
                <c:pt idx="2243">
                  <c:v>72</c:v>
                </c:pt>
                <c:pt idx="2244">
                  <c:v>72</c:v>
                </c:pt>
                <c:pt idx="2245">
                  <c:v>72</c:v>
                </c:pt>
                <c:pt idx="2246">
                  <c:v>71</c:v>
                </c:pt>
                <c:pt idx="2247">
                  <c:v>72</c:v>
                </c:pt>
                <c:pt idx="2248">
                  <c:v>71</c:v>
                </c:pt>
                <c:pt idx="2249">
                  <c:v>71</c:v>
                </c:pt>
                <c:pt idx="2250">
                  <c:v>71</c:v>
                </c:pt>
                <c:pt idx="2251">
                  <c:v>71</c:v>
                </c:pt>
                <c:pt idx="2252">
                  <c:v>71</c:v>
                </c:pt>
                <c:pt idx="2253">
                  <c:v>71</c:v>
                </c:pt>
                <c:pt idx="2254">
                  <c:v>71</c:v>
                </c:pt>
                <c:pt idx="2255">
                  <c:v>70</c:v>
                </c:pt>
                <c:pt idx="2256">
                  <c:v>70</c:v>
                </c:pt>
                <c:pt idx="2257">
                  <c:v>70</c:v>
                </c:pt>
                <c:pt idx="2258">
                  <c:v>70</c:v>
                </c:pt>
                <c:pt idx="2259">
                  <c:v>70</c:v>
                </c:pt>
                <c:pt idx="2260">
                  <c:v>70</c:v>
                </c:pt>
                <c:pt idx="2261">
                  <c:v>71</c:v>
                </c:pt>
                <c:pt idx="2262">
                  <c:v>71</c:v>
                </c:pt>
                <c:pt idx="2263">
                  <c:v>71</c:v>
                </c:pt>
                <c:pt idx="2264">
                  <c:v>71</c:v>
                </c:pt>
                <c:pt idx="2265">
                  <c:v>72</c:v>
                </c:pt>
                <c:pt idx="2266">
                  <c:v>71</c:v>
                </c:pt>
                <c:pt idx="2267">
                  <c:v>71</c:v>
                </c:pt>
                <c:pt idx="2268">
                  <c:v>70</c:v>
                </c:pt>
                <c:pt idx="2269">
                  <c:v>70</c:v>
                </c:pt>
                <c:pt idx="2270">
                  <c:v>70</c:v>
                </c:pt>
                <c:pt idx="2271">
                  <c:v>70</c:v>
                </c:pt>
                <c:pt idx="2272">
                  <c:v>70</c:v>
                </c:pt>
                <c:pt idx="2273">
                  <c:v>70</c:v>
                </c:pt>
                <c:pt idx="2274">
                  <c:v>70</c:v>
                </c:pt>
                <c:pt idx="2275">
                  <c:v>69</c:v>
                </c:pt>
                <c:pt idx="2276">
                  <c:v>69</c:v>
                </c:pt>
                <c:pt idx="2277">
                  <c:v>68</c:v>
                </c:pt>
                <c:pt idx="2278">
                  <c:v>69</c:v>
                </c:pt>
                <c:pt idx="2279">
                  <c:v>70</c:v>
                </c:pt>
                <c:pt idx="2280">
                  <c:v>69</c:v>
                </c:pt>
                <c:pt idx="2281">
                  <c:v>70</c:v>
                </c:pt>
                <c:pt idx="2282">
                  <c:v>71</c:v>
                </c:pt>
                <c:pt idx="2283">
                  <c:v>71</c:v>
                </c:pt>
                <c:pt idx="2284">
                  <c:v>72</c:v>
                </c:pt>
                <c:pt idx="2285">
                  <c:v>71</c:v>
                </c:pt>
                <c:pt idx="2286">
                  <c:v>71</c:v>
                </c:pt>
                <c:pt idx="2287">
                  <c:v>71</c:v>
                </c:pt>
                <c:pt idx="2288">
                  <c:v>71</c:v>
                </c:pt>
                <c:pt idx="2289">
                  <c:v>70</c:v>
                </c:pt>
                <c:pt idx="2290">
                  <c:v>70</c:v>
                </c:pt>
                <c:pt idx="2291">
                  <c:v>70</c:v>
                </c:pt>
                <c:pt idx="2292">
                  <c:v>70</c:v>
                </c:pt>
                <c:pt idx="2293">
                  <c:v>69</c:v>
                </c:pt>
                <c:pt idx="2294">
                  <c:v>69</c:v>
                </c:pt>
                <c:pt idx="2295">
                  <c:v>69</c:v>
                </c:pt>
                <c:pt idx="2296">
                  <c:v>69</c:v>
                </c:pt>
                <c:pt idx="2297">
                  <c:v>69</c:v>
                </c:pt>
                <c:pt idx="2298">
                  <c:v>69</c:v>
                </c:pt>
                <c:pt idx="2299">
                  <c:v>69</c:v>
                </c:pt>
                <c:pt idx="2300">
                  <c:v>69</c:v>
                </c:pt>
                <c:pt idx="2301">
                  <c:v>69</c:v>
                </c:pt>
                <c:pt idx="2302">
                  <c:v>69</c:v>
                </c:pt>
                <c:pt idx="2303">
                  <c:v>69</c:v>
                </c:pt>
                <c:pt idx="2304">
                  <c:v>69</c:v>
                </c:pt>
                <c:pt idx="2305">
                  <c:v>70</c:v>
                </c:pt>
                <c:pt idx="2306">
                  <c:v>70</c:v>
                </c:pt>
                <c:pt idx="2307">
                  <c:v>71</c:v>
                </c:pt>
                <c:pt idx="2308">
                  <c:v>71</c:v>
                </c:pt>
                <c:pt idx="2309">
                  <c:v>71</c:v>
                </c:pt>
                <c:pt idx="2310">
                  <c:v>71</c:v>
                </c:pt>
                <c:pt idx="2311">
                  <c:v>70</c:v>
                </c:pt>
                <c:pt idx="2312">
                  <c:v>69</c:v>
                </c:pt>
                <c:pt idx="2313">
                  <c:v>69</c:v>
                </c:pt>
                <c:pt idx="2314">
                  <c:v>69</c:v>
                </c:pt>
                <c:pt idx="2315">
                  <c:v>69</c:v>
                </c:pt>
                <c:pt idx="2316">
                  <c:v>69</c:v>
                </c:pt>
                <c:pt idx="2317">
                  <c:v>69</c:v>
                </c:pt>
                <c:pt idx="2318">
                  <c:v>69</c:v>
                </c:pt>
                <c:pt idx="2319">
                  <c:v>69</c:v>
                </c:pt>
                <c:pt idx="2320">
                  <c:v>69</c:v>
                </c:pt>
                <c:pt idx="2321">
                  <c:v>69</c:v>
                </c:pt>
                <c:pt idx="2322">
                  <c:v>69</c:v>
                </c:pt>
                <c:pt idx="2323">
                  <c:v>69</c:v>
                </c:pt>
                <c:pt idx="2324">
                  <c:v>69</c:v>
                </c:pt>
                <c:pt idx="2325">
                  <c:v>69</c:v>
                </c:pt>
                <c:pt idx="2326">
                  <c:v>69</c:v>
                </c:pt>
                <c:pt idx="2327">
                  <c:v>69</c:v>
                </c:pt>
                <c:pt idx="2328">
                  <c:v>70</c:v>
                </c:pt>
                <c:pt idx="2329">
                  <c:v>70</c:v>
                </c:pt>
                <c:pt idx="2330">
                  <c:v>71</c:v>
                </c:pt>
                <c:pt idx="2331">
                  <c:v>71</c:v>
                </c:pt>
                <c:pt idx="2332">
                  <c:v>70</c:v>
                </c:pt>
                <c:pt idx="2333">
                  <c:v>70</c:v>
                </c:pt>
                <c:pt idx="2334">
                  <c:v>70</c:v>
                </c:pt>
                <c:pt idx="2335">
                  <c:v>69</c:v>
                </c:pt>
                <c:pt idx="2336">
                  <c:v>69</c:v>
                </c:pt>
                <c:pt idx="2337">
                  <c:v>69</c:v>
                </c:pt>
                <c:pt idx="2338">
                  <c:v>69</c:v>
                </c:pt>
                <c:pt idx="2339">
                  <c:v>69</c:v>
                </c:pt>
                <c:pt idx="2340">
                  <c:v>69</c:v>
                </c:pt>
                <c:pt idx="2341">
                  <c:v>69</c:v>
                </c:pt>
                <c:pt idx="2342">
                  <c:v>69</c:v>
                </c:pt>
                <c:pt idx="2343">
                  <c:v>69</c:v>
                </c:pt>
                <c:pt idx="2344">
                  <c:v>69</c:v>
                </c:pt>
                <c:pt idx="2345">
                  <c:v>69</c:v>
                </c:pt>
                <c:pt idx="2346">
                  <c:v>69</c:v>
                </c:pt>
                <c:pt idx="2347">
                  <c:v>69</c:v>
                </c:pt>
                <c:pt idx="2348">
                  <c:v>69</c:v>
                </c:pt>
                <c:pt idx="2349">
                  <c:v>70</c:v>
                </c:pt>
                <c:pt idx="2350">
                  <c:v>70</c:v>
                </c:pt>
                <c:pt idx="2351">
                  <c:v>70</c:v>
                </c:pt>
                <c:pt idx="2352">
                  <c:v>70</c:v>
                </c:pt>
                <c:pt idx="2353">
                  <c:v>70</c:v>
                </c:pt>
                <c:pt idx="2354">
                  <c:v>70</c:v>
                </c:pt>
                <c:pt idx="2355">
                  <c:v>70</c:v>
                </c:pt>
                <c:pt idx="2356">
                  <c:v>69</c:v>
                </c:pt>
                <c:pt idx="2357">
                  <c:v>69</c:v>
                </c:pt>
                <c:pt idx="2358">
                  <c:v>69</c:v>
                </c:pt>
                <c:pt idx="2359">
                  <c:v>69</c:v>
                </c:pt>
                <c:pt idx="2360">
                  <c:v>69</c:v>
                </c:pt>
                <c:pt idx="2361">
                  <c:v>69</c:v>
                </c:pt>
                <c:pt idx="2362">
                  <c:v>69</c:v>
                </c:pt>
                <c:pt idx="2363">
                  <c:v>69</c:v>
                </c:pt>
                <c:pt idx="2364">
                  <c:v>69</c:v>
                </c:pt>
                <c:pt idx="2365">
                  <c:v>69</c:v>
                </c:pt>
                <c:pt idx="2366">
                  <c:v>68</c:v>
                </c:pt>
                <c:pt idx="2367">
                  <c:v>68</c:v>
                </c:pt>
                <c:pt idx="2368">
                  <c:v>68</c:v>
                </c:pt>
                <c:pt idx="2369">
                  <c:v>68</c:v>
                </c:pt>
                <c:pt idx="2370">
                  <c:v>68</c:v>
                </c:pt>
                <c:pt idx="2371">
                  <c:v>69</c:v>
                </c:pt>
                <c:pt idx="2372">
                  <c:v>69</c:v>
                </c:pt>
                <c:pt idx="2373">
                  <c:v>69</c:v>
                </c:pt>
                <c:pt idx="2374">
                  <c:v>70</c:v>
                </c:pt>
                <c:pt idx="2375">
                  <c:v>70</c:v>
                </c:pt>
                <c:pt idx="2376">
                  <c:v>69</c:v>
                </c:pt>
                <c:pt idx="2377">
                  <c:v>70</c:v>
                </c:pt>
                <c:pt idx="2378">
                  <c:v>70</c:v>
                </c:pt>
                <c:pt idx="2379">
                  <c:v>69</c:v>
                </c:pt>
                <c:pt idx="2380">
                  <c:v>69</c:v>
                </c:pt>
                <c:pt idx="2381">
                  <c:v>69</c:v>
                </c:pt>
                <c:pt idx="2382">
                  <c:v>69</c:v>
                </c:pt>
                <c:pt idx="2383">
                  <c:v>69</c:v>
                </c:pt>
                <c:pt idx="2384">
                  <c:v>68</c:v>
                </c:pt>
                <c:pt idx="2385">
                  <c:v>68</c:v>
                </c:pt>
                <c:pt idx="2386">
                  <c:v>68</c:v>
                </c:pt>
                <c:pt idx="2387">
                  <c:v>68</c:v>
                </c:pt>
                <c:pt idx="2388">
                  <c:v>68</c:v>
                </c:pt>
                <c:pt idx="2389">
                  <c:v>68</c:v>
                </c:pt>
                <c:pt idx="2390">
                  <c:v>68</c:v>
                </c:pt>
                <c:pt idx="2391">
                  <c:v>69</c:v>
                </c:pt>
                <c:pt idx="2392">
                  <c:v>68</c:v>
                </c:pt>
                <c:pt idx="2393">
                  <c:v>69</c:v>
                </c:pt>
                <c:pt idx="2394">
                  <c:v>69</c:v>
                </c:pt>
                <c:pt idx="2395">
                  <c:v>69</c:v>
                </c:pt>
                <c:pt idx="2396">
                  <c:v>69</c:v>
                </c:pt>
                <c:pt idx="2397">
                  <c:v>69</c:v>
                </c:pt>
                <c:pt idx="2398">
                  <c:v>70</c:v>
                </c:pt>
                <c:pt idx="2399">
                  <c:v>70</c:v>
                </c:pt>
                <c:pt idx="2400">
                  <c:v>70</c:v>
                </c:pt>
                <c:pt idx="2401">
                  <c:v>70</c:v>
                </c:pt>
                <c:pt idx="2402">
                  <c:v>69</c:v>
                </c:pt>
                <c:pt idx="2403">
                  <c:v>69</c:v>
                </c:pt>
                <c:pt idx="2404">
                  <c:v>68</c:v>
                </c:pt>
                <c:pt idx="2405">
                  <c:v>68</c:v>
                </c:pt>
                <c:pt idx="2406">
                  <c:v>68</c:v>
                </c:pt>
                <c:pt idx="2407">
                  <c:v>68</c:v>
                </c:pt>
                <c:pt idx="2408">
                  <c:v>68</c:v>
                </c:pt>
                <c:pt idx="2409">
                  <c:v>68</c:v>
                </c:pt>
                <c:pt idx="2410">
                  <c:v>68</c:v>
                </c:pt>
                <c:pt idx="2411">
                  <c:v>68</c:v>
                </c:pt>
                <c:pt idx="2412">
                  <c:v>68</c:v>
                </c:pt>
                <c:pt idx="2413">
                  <c:v>68</c:v>
                </c:pt>
                <c:pt idx="2414">
                  <c:v>68</c:v>
                </c:pt>
                <c:pt idx="2415">
                  <c:v>68</c:v>
                </c:pt>
                <c:pt idx="2416">
                  <c:v>69</c:v>
                </c:pt>
                <c:pt idx="2417">
                  <c:v>69</c:v>
                </c:pt>
                <c:pt idx="2418">
                  <c:v>69</c:v>
                </c:pt>
                <c:pt idx="2419">
                  <c:v>69</c:v>
                </c:pt>
                <c:pt idx="2420">
                  <c:v>69</c:v>
                </c:pt>
                <c:pt idx="2421">
                  <c:v>69</c:v>
                </c:pt>
                <c:pt idx="2422">
                  <c:v>69</c:v>
                </c:pt>
                <c:pt idx="2423">
                  <c:v>69</c:v>
                </c:pt>
                <c:pt idx="2424">
                  <c:v>68</c:v>
                </c:pt>
                <c:pt idx="2425">
                  <c:v>68</c:v>
                </c:pt>
                <c:pt idx="2426">
                  <c:v>67</c:v>
                </c:pt>
                <c:pt idx="2427">
                  <c:v>67</c:v>
                </c:pt>
                <c:pt idx="2428">
                  <c:v>67</c:v>
                </c:pt>
                <c:pt idx="2429">
                  <c:v>67</c:v>
                </c:pt>
                <c:pt idx="2430">
                  <c:v>67</c:v>
                </c:pt>
                <c:pt idx="2431">
                  <c:v>66</c:v>
                </c:pt>
                <c:pt idx="2432">
                  <c:v>67</c:v>
                </c:pt>
                <c:pt idx="2433">
                  <c:v>66</c:v>
                </c:pt>
                <c:pt idx="2434">
                  <c:v>66</c:v>
                </c:pt>
                <c:pt idx="2435">
                  <c:v>66</c:v>
                </c:pt>
                <c:pt idx="2436">
                  <c:v>66</c:v>
                </c:pt>
                <c:pt idx="2437">
                  <c:v>68</c:v>
                </c:pt>
                <c:pt idx="2438">
                  <c:v>68</c:v>
                </c:pt>
                <c:pt idx="2439">
                  <c:v>68</c:v>
                </c:pt>
                <c:pt idx="2440">
                  <c:v>69</c:v>
                </c:pt>
                <c:pt idx="2441">
                  <c:v>69</c:v>
                </c:pt>
                <c:pt idx="2442">
                  <c:v>69</c:v>
                </c:pt>
                <c:pt idx="2443">
                  <c:v>68</c:v>
                </c:pt>
                <c:pt idx="2444">
                  <c:v>68</c:v>
                </c:pt>
                <c:pt idx="2445">
                  <c:v>68</c:v>
                </c:pt>
                <c:pt idx="2446">
                  <c:v>68</c:v>
                </c:pt>
                <c:pt idx="2447">
                  <c:v>68</c:v>
                </c:pt>
                <c:pt idx="2448">
                  <c:v>68</c:v>
                </c:pt>
                <c:pt idx="2449">
                  <c:v>68</c:v>
                </c:pt>
                <c:pt idx="2450">
                  <c:v>68</c:v>
                </c:pt>
                <c:pt idx="2451">
                  <c:v>68</c:v>
                </c:pt>
                <c:pt idx="2452">
                  <c:v>68</c:v>
                </c:pt>
                <c:pt idx="2453">
                  <c:v>68</c:v>
                </c:pt>
                <c:pt idx="2454">
                  <c:v>67</c:v>
                </c:pt>
                <c:pt idx="2455">
                  <c:v>67</c:v>
                </c:pt>
                <c:pt idx="2456">
                  <c:v>67</c:v>
                </c:pt>
                <c:pt idx="2457">
                  <c:v>66</c:v>
                </c:pt>
                <c:pt idx="2458">
                  <c:v>66</c:v>
                </c:pt>
                <c:pt idx="2459">
                  <c:v>68</c:v>
                </c:pt>
                <c:pt idx="2460">
                  <c:v>69</c:v>
                </c:pt>
                <c:pt idx="2461">
                  <c:v>69</c:v>
                </c:pt>
                <c:pt idx="2462">
                  <c:v>69</c:v>
                </c:pt>
                <c:pt idx="2463">
                  <c:v>69</c:v>
                </c:pt>
                <c:pt idx="2464">
                  <c:v>69</c:v>
                </c:pt>
                <c:pt idx="2465">
                  <c:v>69</c:v>
                </c:pt>
                <c:pt idx="2466">
                  <c:v>69</c:v>
                </c:pt>
                <c:pt idx="2467">
                  <c:v>69</c:v>
                </c:pt>
                <c:pt idx="2468">
                  <c:v>69</c:v>
                </c:pt>
                <c:pt idx="2469">
                  <c:v>68</c:v>
                </c:pt>
                <c:pt idx="2470">
                  <c:v>68</c:v>
                </c:pt>
                <c:pt idx="2471">
                  <c:v>68</c:v>
                </c:pt>
                <c:pt idx="2472">
                  <c:v>68</c:v>
                </c:pt>
                <c:pt idx="2473">
                  <c:v>68</c:v>
                </c:pt>
                <c:pt idx="2474">
                  <c:v>68</c:v>
                </c:pt>
                <c:pt idx="2475">
                  <c:v>68</c:v>
                </c:pt>
                <c:pt idx="2476">
                  <c:v>68</c:v>
                </c:pt>
                <c:pt idx="2477">
                  <c:v>68</c:v>
                </c:pt>
                <c:pt idx="2478">
                  <c:v>67</c:v>
                </c:pt>
                <c:pt idx="2479">
                  <c:v>67</c:v>
                </c:pt>
                <c:pt idx="2480">
                  <c:v>67</c:v>
                </c:pt>
                <c:pt idx="2481">
                  <c:v>67</c:v>
                </c:pt>
                <c:pt idx="2482">
                  <c:v>68</c:v>
                </c:pt>
                <c:pt idx="2483">
                  <c:v>68</c:v>
                </c:pt>
                <c:pt idx="2484">
                  <c:v>68</c:v>
                </c:pt>
                <c:pt idx="2485">
                  <c:v>69</c:v>
                </c:pt>
                <c:pt idx="2486">
                  <c:v>69</c:v>
                </c:pt>
                <c:pt idx="2487">
                  <c:v>69</c:v>
                </c:pt>
                <c:pt idx="2488">
                  <c:v>69</c:v>
                </c:pt>
                <c:pt idx="2489">
                  <c:v>69</c:v>
                </c:pt>
                <c:pt idx="2490">
                  <c:v>69</c:v>
                </c:pt>
                <c:pt idx="2491">
                  <c:v>69</c:v>
                </c:pt>
                <c:pt idx="2492">
                  <c:v>68</c:v>
                </c:pt>
                <c:pt idx="2493">
                  <c:v>69</c:v>
                </c:pt>
                <c:pt idx="2494">
                  <c:v>69</c:v>
                </c:pt>
                <c:pt idx="2495">
                  <c:v>69</c:v>
                </c:pt>
                <c:pt idx="2496">
                  <c:v>69</c:v>
                </c:pt>
                <c:pt idx="2497">
                  <c:v>69</c:v>
                </c:pt>
                <c:pt idx="2498">
                  <c:v>69</c:v>
                </c:pt>
                <c:pt idx="2499">
                  <c:v>69</c:v>
                </c:pt>
                <c:pt idx="2500">
                  <c:v>68</c:v>
                </c:pt>
                <c:pt idx="2501">
                  <c:v>68</c:v>
                </c:pt>
                <c:pt idx="2502">
                  <c:v>68</c:v>
                </c:pt>
                <c:pt idx="2503">
                  <c:v>69</c:v>
                </c:pt>
                <c:pt idx="2504">
                  <c:v>68</c:v>
                </c:pt>
                <c:pt idx="2505">
                  <c:v>69</c:v>
                </c:pt>
                <c:pt idx="2506">
                  <c:v>69</c:v>
                </c:pt>
                <c:pt idx="2507">
                  <c:v>69</c:v>
                </c:pt>
                <c:pt idx="2508">
                  <c:v>69</c:v>
                </c:pt>
                <c:pt idx="2509">
                  <c:v>69</c:v>
                </c:pt>
                <c:pt idx="2510">
                  <c:v>69</c:v>
                </c:pt>
                <c:pt idx="2511">
                  <c:v>69</c:v>
                </c:pt>
                <c:pt idx="2512">
                  <c:v>69</c:v>
                </c:pt>
                <c:pt idx="2513">
                  <c:v>68</c:v>
                </c:pt>
                <c:pt idx="2514">
                  <c:v>68</c:v>
                </c:pt>
                <c:pt idx="2515">
                  <c:v>68</c:v>
                </c:pt>
                <c:pt idx="2516">
                  <c:v>67</c:v>
                </c:pt>
                <c:pt idx="2517">
                  <c:v>68</c:v>
                </c:pt>
                <c:pt idx="2518">
                  <c:v>68</c:v>
                </c:pt>
                <c:pt idx="2519">
                  <c:v>68</c:v>
                </c:pt>
                <c:pt idx="2520">
                  <c:v>67</c:v>
                </c:pt>
                <c:pt idx="2521">
                  <c:v>68</c:v>
                </c:pt>
                <c:pt idx="2522">
                  <c:v>68</c:v>
                </c:pt>
                <c:pt idx="2523">
                  <c:v>68</c:v>
                </c:pt>
                <c:pt idx="2524">
                  <c:v>68</c:v>
                </c:pt>
                <c:pt idx="2525">
                  <c:v>68</c:v>
                </c:pt>
                <c:pt idx="2526">
                  <c:v>68</c:v>
                </c:pt>
                <c:pt idx="2527">
                  <c:v>69</c:v>
                </c:pt>
                <c:pt idx="2528">
                  <c:v>68</c:v>
                </c:pt>
                <c:pt idx="2529">
                  <c:v>69</c:v>
                </c:pt>
                <c:pt idx="2530">
                  <c:v>69</c:v>
                </c:pt>
                <c:pt idx="2531">
                  <c:v>69</c:v>
                </c:pt>
                <c:pt idx="2532">
                  <c:v>69</c:v>
                </c:pt>
                <c:pt idx="2533">
                  <c:v>69</c:v>
                </c:pt>
                <c:pt idx="2534">
                  <c:v>68</c:v>
                </c:pt>
                <c:pt idx="2535">
                  <c:v>68</c:v>
                </c:pt>
                <c:pt idx="2536">
                  <c:v>68</c:v>
                </c:pt>
                <c:pt idx="2537">
                  <c:v>68</c:v>
                </c:pt>
                <c:pt idx="2538">
                  <c:v>68</c:v>
                </c:pt>
                <c:pt idx="2539">
                  <c:v>68</c:v>
                </c:pt>
                <c:pt idx="2540">
                  <c:v>68</c:v>
                </c:pt>
                <c:pt idx="2541">
                  <c:v>67</c:v>
                </c:pt>
                <c:pt idx="2542">
                  <c:v>67</c:v>
                </c:pt>
                <c:pt idx="2543">
                  <c:v>67</c:v>
                </c:pt>
                <c:pt idx="2544">
                  <c:v>67</c:v>
                </c:pt>
                <c:pt idx="2545">
                  <c:v>67</c:v>
                </c:pt>
                <c:pt idx="2546">
                  <c:v>67</c:v>
                </c:pt>
                <c:pt idx="2547">
                  <c:v>67</c:v>
                </c:pt>
                <c:pt idx="2548">
                  <c:v>67</c:v>
                </c:pt>
                <c:pt idx="2549">
                  <c:v>67</c:v>
                </c:pt>
                <c:pt idx="2550">
                  <c:v>68</c:v>
                </c:pt>
                <c:pt idx="2551">
                  <c:v>68</c:v>
                </c:pt>
                <c:pt idx="2552">
                  <c:v>69</c:v>
                </c:pt>
                <c:pt idx="2553">
                  <c:v>69</c:v>
                </c:pt>
                <c:pt idx="2554">
                  <c:v>68</c:v>
                </c:pt>
                <c:pt idx="2555">
                  <c:v>68</c:v>
                </c:pt>
                <c:pt idx="2556">
                  <c:v>68</c:v>
                </c:pt>
                <c:pt idx="2557">
                  <c:v>68</c:v>
                </c:pt>
                <c:pt idx="2558">
                  <c:v>67</c:v>
                </c:pt>
                <c:pt idx="2559">
                  <c:v>67</c:v>
                </c:pt>
                <c:pt idx="2560">
                  <c:v>67</c:v>
                </c:pt>
                <c:pt idx="2561">
                  <c:v>67</c:v>
                </c:pt>
                <c:pt idx="2562">
                  <c:v>67</c:v>
                </c:pt>
                <c:pt idx="2563">
                  <c:v>67</c:v>
                </c:pt>
                <c:pt idx="2564">
                  <c:v>67</c:v>
                </c:pt>
                <c:pt idx="2565">
                  <c:v>67</c:v>
                </c:pt>
                <c:pt idx="2566">
                  <c:v>66</c:v>
                </c:pt>
                <c:pt idx="2567">
                  <c:v>66</c:v>
                </c:pt>
                <c:pt idx="2568">
                  <c:v>67</c:v>
                </c:pt>
                <c:pt idx="2569">
                  <c:v>67</c:v>
                </c:pt>
                <c:pt idx="2570">
                  <c:v>67</c:v>
                </c:pt>
                <c:pt idx="2571">
                  <c:v>67</c:v>
                </c:pt>
                <c:pt idx="2572">
                  <c:v>68</c:v>
                </c:pt>
                <c:pt idx="2573">
                  <c:v>68</c:v>
                </c:pt>
                <c:pt idx="2574">
                  <c:v>68</c:v>
                </c:pt>
                <c:pt idx="2575">
                  <c:v>68</c:v>
                </c:pt>
                <c:pt idx="2576">
                  <c:v>68</c:v>
                </c:pt>
                <c:pt idx="2577">
                  <c:v>68</c:v>
                </c:pt>
                <c:pt idx="2578">
                  <c:v>68</c:v>
                </c:pt>
                <c:pt idx="2579">
                  <c:v>68</c:v>
                </c:pt>
                <c:pt idx="2580">
                  <c:v>68</c:v>
                </c:pt>
                <c:pt idx="2581">
                  <c:v>68</c:v>
                </c:pt>
                <c:pt idx="2582">
                  <c:v>68</c:v>
                </c:pt>
                <c:pt idx="2583">
                  <c:v>67</c:v>
                </c:pt>
                <c:pt idx="2584">
                  <c:v>67</c:v>
                </c:pt>
                <c:pt idx="2585">
                  <c:v>67</c:v>
                </c:pt>
                <c:pt idx="2586">
                  <c:v>67</c:v>
                </c:pt>
                <c:pt idx="2587">
                  <c:v>67</c:v>
                </c:pt>
                <c:pt idx="2588">
                  <c:v>67</c:v>
                </c:pt>
                <c:pt idx="2589">
                  <c:v>67</c:v>
                </c:pt>
                <c:pt idx="2590">
                  <c:v>67</c:v>
                </c:pt>
                <c:pt idx="2591">
                  <c:v>67</c:v>
                </c:pt>
                <c:pt idx="2592">
                  <c:v>67</c:v>
                </c:pt>
                <c:pt idx="2593">
                  <c:v>68</c:v>
                </c:pt>
                <c:pt idx="2594">
                  <c:v>67</c:v>
                </c:pt>
                <c:pt idx="2595">
                  <c:v>68</c:v>
                </c:pt>
                <c:pt idx="2596">
                  <c:v>68</c:v>
                </c:pt>
                <c:pt idx="2597">
                  <c:v>69</c:v>
                </c:pt>
                <c:pt idx="2598">
                  <c:v>69</c:v>
                </c:pt>
                <c:pt idx="2599">
                  <c:v>69</c:v>
                </c:pt>
                <c:pt idx="2600">
                  <c:v>69</c:v>
                </c:pt>
                <c:pt idx="2601">
                  <c:v>69</c:v>
                </c:pt>
                <c:pt idx="2602">
                  <c:v>69</c:v>
                </c:pt>
                <c:pt idx="2603">
                  <c:v>69</c:v>
                </c:pt>
                <c:pt idx="2604">
                  <c:v>69</c:v>
                </c:pt>
                <c:pt idx="2605">
                  <c:v>68</c:v>
                </c:pt>
                <c:pt idx="2606">
                  <c:v>68</c:v>
                </c:pt>
                <c:pt idx="2607">
                  <c:v>68</c:v>
                </c:pt>
                <c:pt idx="2608">
                  <c:v>68</c:v>
                </c:pt>
                <c:pt idx="2609">
                  <c:v>68</c:v>
                </c:pt>
                <c:pt idx="2610">
                  <c:v>68</c:v>
                </c:pt>
                <c:pt idx="2611">
                  <c:v>68</c:v>
                </c:pt>
                <c:pt idx="2612">
                  <c:v>68</c:v>
                </c:pt>
                <c:pt idx="2613">
                  <c:v>68</c:v>
                </c:pt>
                <c:pt idx="2614">
                  <c:v>68</c:v>
                </c:pt>
                <c:pt idx="2615">
                  <c:v>68</c:v>
                </c:pt>
                <c:pt idx="2616">
                  <c:v>68</c:v>
                </c:pt>
                <c:pt idx="2617">
                  <c:v>68</c:v>
                </c:pt>
                <c:pt idx="2618">
                  <c:v>68</c:v>
                </c:pt>
                <c:pt idx="2619">
                  <c:v>68</c:v>
                </c:pt>
                <c:pt idx="2620">
                  <c:v>68</c:v>
                </c:pt>
                <c:pt idx="2621">
                  <c:v>68</c:v>
                </c:pt>
                <c:pt idx="2622">
                  <c:v>68</c:v>
                </c:pt>
                <c:pt idx="2623">
                  <c:v>68</c:v>
                </c:pt>
                <c:pt idx="2624">
                  <c:v>68</c:v>
                </c:pt>
                <c:pt idx="2625">
                  <c:v>68</c:v>
                </c:pt>
                <c:pt idx="2626">
                  <c:v>67</c:v>
                </c:pt>
                <c:pt idx="2627">
                  <c:v>67</c:v>
                </c:pt>
                <c:pt idx="2628">
                  <c:v>67</c:v>
                </c:pt>
                <c:pt idx="2629">
                  <c:v>67</c:v>
                </c:pt>
                <c:pt idx="2630">
                  <c:v>67</c:v>
                </c:pt>
                <c:pt idx="2631">
                  <c:v>67</c:v>
                </c:pt>
                <c:pt idx="2632">
                  <c:v>66</c:v>
                </c:pt>
                <c:pt idx="2633">
                  <c:v>66</c:v>
                </c:pt>
                <c:pt idx="2634">
                  <c:v>66</c:v>
                </c:pt>
                <c:pt idx="2635">
                  <c:v>66</c:v>
                </c:pt>
                <c:pt idx="2636">
                  <c:v>66</c:v>
                </c:pt>
                <c:pt idx="2637">
                  <c:v>66</c:v>
                </c:pt>
                <c:pt idx="2638">
                  <c:v>66</c:v>
                </c:pt>
                <c:pt idx="2639">
                  <c:v>67</c:v>
                </c:pt>
                <c:pt idx="2640">
                  <c:v>68</c:v>
                </c:pt>
                <c:pt idx="2641">
                  <c:v>68</c:v>
                </c:pt>
                <c:pt idx="2642">
                  <c:v>68</c:v>
                </c:pt>
                <c:pt idx="2643">
                  <c:v>67</c:v>
                </c:pt>
                <c:pt idx="2644">
                  <c:v>67</c:v>
                </c:pt>
                <c:pt idx="2645">
                  <c:v>66</c:v>
                </c:pt>
                <c:pt idx="2646">
                  <c:v>66</c:v>
                </c:pt>
                <c:pt idx="2647">
                  <c:v>66</c:v>
                </c:pt>
                <c:pt idx="2648">
                  <c:v>66</c:v>
                </c:pt>
                <c:pt idx="2649">
                  <c:v>66</c:v>
                </c:pt>
                <c:pt idx="2650">
                  <c:v>66</c:v>
                </c:pt>
                <c:pt idx="2651">
                  <c:v>66</c:v>
                </c:pt>
                <c:pt idx="2652">
                  <c:v>65</c:v>
                </c:pt>
                <c:pt idx="2653">
                  <c:v>65</c:v>
                </c:pt>
                <c:pt idx="2654">
                  <c:v>65</c:v>
                </c:pt>
                <c:pt idx="2655">
                  <c:v>65</c:v>
                </c:pt>
                <c:pt idx="2656">
                  <c:v>65</c:v>
                </c:pt>
                <c:pt idx="2657">
                  <c:v>67</c:v>
                </c:pt>
                <c:pt idx="2658">
                  <c:v>67</c:v>
                </c:pt>
                <c:pt idx="2659">
                  <c:v>68</c:v>
                </c:pt>
                <c:pt idx="2660">
                  <c:v>68</c:v>
                </c:pt>
                <c:pt idx="2661">
                  <c:v>68</c:v>
                </c:pt>
                <c:pt idx="2662">
                  <c:v>69</c:v>
                </c:pt>
                <c:pt idx="2663">
                  <c:v>68</c:v>
                </c:pt>
                <c:pt idx="2664">
                  <c:v>68</c:v>
                </c:pt>
                <c:pt idx="2665">
                  <c:v>67</c:v>
                </c:pt>
                <c:pt idx="2666">
                  <c:v>67</c:v>
                </c:pt>
                <c:pt idx="2667">
                  <c:v>66</c:v>
                </c:pt>
                <c:pt idx="2668">
                  <c:v>66</c:v>
                </c:pt>
                <c:pt idx="2669">
                  <c:v>66</c:v>
                </c:pt>
                <c:pt idx="2670">
                  <c:v>66</c:v>
                </c:pt>
                <c:pt idx="2671">
                  <c:v>66</c:v>
                </c:pt>
                <c:pt idx="2672">
                  <c:v>66</c:v>
                </c:pt>
                <c:pt idx="2673">
                  <c:v>66</c:v>
                </c:pt>
                <c:pt idx="2674">
                  <c:v>66</c:v>
                </c:pt>
                <c:pt idx="2675">
                  <c:v>66</c:v>
                </c:pt>
                <c:pt idx="2676">
                  <c:v>66</c:v>
                </c:pt>
                <c:pt idx="2677">
                  <c:v>66</c:v>
                </c:pt>
                <c:pt idx="2678">
                  <c:v>66</c:v>
                </c:pt>
                <c:pt idx="2679">
                  <c:v>67</c:v>
                </c:pt>
                <c:pt idx="2680">
                  <c:v>68</c:v>
                </c:pt>
                <c:pt idx="2681">
                  <c:v>69</c:v>
                </c:pt>
                <c:pt idx="2682">
                  <c:v>68</c:v>
                </c:pt>
                <c:pt idx="2683">
                  <c:v>68</c:v>
                </c:pt>
                <c:pt idx="2684">
                  <c:v>68</c:v>
                </c:pt>
                <c:pt idx="2685">
                  <c:v>68</c:v>
                </c:pt>
                <c:pt idx="2686">
                  <c:v>67</c:v>
                </c:pt>
                <c:pt idx="2687">
                  <c:v>67</c:v>
                </c:pt>
                <c:pt idx="2688">
                  <c:v>67</c:v>
                </c:pt>
                <c:pt idx="2689">
                  <c:v>66</c:v>
                </c:pt>
                <c:pt idx="2690">
                  <c:v>66</c:v>
                </c:pt>
                <c:pt idx="2691">
                  <c:v>66</c:v>
                </c:pt>
                <c:pt idx="2692">
                  <c:v>66</c:v>
                </c:pt>
                <c:pt idx="2693">
                  <c:v>66</c:v>
                </c:pt>
                <c:pt idx="2694">
                  <c:v>66</c:v>
                </c:pt>
                <c:pt idx="2695">
                  <c:v>66</c:v>
                </c:pt>
                <c:pt idx="2696">
                  <c:v>66</c:v>
                </c:pt>
                <c:pt idx="2697">
                  <c:v>67</c:v>
                </c:pt>
                <c:pt idx="2698">
                  <c:v>68</c:v>
                </c:pt>
                <c:pt idx="2699">
                  <c:v>68</c:v>
                </c:pt>
                <c:pt idx="2700">
                  <c:v>68</c:v>
                </c:pt>
                <c:pt idx="2701">
                  <c:v>68</c:v>
                </c:pt>
                <c:pt idx="2702">
                  <c:v>68</c:v>
                </c:pt>
                <c:pt idx="2703">
                  <c:v>67</c:v>
                </c:pt>
                <c:pt idx="2704">
                  <c:v>66</c:v>
                </c:pt>
                <c:pt idx="2705">
                  <c:v>66</c:v>
                </c:pt>
                <c:pt idx="2706">
                  <c:v>66</c:v>
                </c:pt>
                <c:pt idx="2707">
                  <c:v>66</c:v>
                </c:pt>
                <c:pt idx="2708">
                  <c:v>66</c:v>
                </c:pt>
                <c:pt idx="2709">
                  <c:v>66</c:v>
                </c:pt>
                <c:pt idx="2710">
                  <c:v>66</c:v>
                </c:pt>
                <c:pt idx="2711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39-4604-91F7-F5C4F52E12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Proto2_Weissbad!$B$2:$B$2715</c:f>
              <c:numCache>
                <c:formatCode>dd/mm/yy\,\ hh:mm</c:formatCode>
                <c:ptCount val="2712"/>
                <c:pt idx="0">
                  <c:v>44884.568657407406</c:v>
                </c:pt>
                <c:pt idx="1">
                  <c:v>44884.577280092592</c:v>
                </c:pt>
                <c:pt idx="2">
                  <c:v>44884.618796296294</c:v>
                </c:pt>
                <c:pt idx="3">
                  <c:v>44884.660219907404</c:v>
                </c:pt>
                <c:pt idx="4">
                  <c:v>44884.679756944439</c:v>
                </c:pt>
                <c:pt idx="5">
                  <c:v>44884.721319444441</c:v>
                </c:pt>
                <c:pt idx="6">
                  <c:v>44884.762777777774</c:v>
                </c:pt>
                <c:pt idx="7">
                  <c:v>44884.804282407407</c:v>
                </c:pt>
                <c:pt idx="8">
                  <c:v>44884.845787037033</c:v>
                </c:pt>
                <c:pt idx="9">
                  <c:v>44884.928680555553</c:v>
                </c:pt>
                <c:pt idx="10">
                  <c:v>44884.970138888886</c:v>
                </c:pt>
                <c:pt idx="11">
                  <c:v>44885.011608796296</c:v>
                </c:pt>
                <c:pt idx="12">
                  <c:v>44885.053078703699</c:v>
                </c:pt>
                <c:pt idx="13">
                  <c:v>44885.094502314809</c:v>
                </c:pt>
                <c:pt idx="14">
                  <c:v>44885.135914351849</c:v>
                </c:pt>
                <c:pt idx="15">
                  <c:v>44885.177314814813</c:v>
                </c:pt>
                <c:pt idx="16">
                  <c:v>44885.218726851846</c:v>
                </c:pt>
                <c:pt idx="17">
                  <c:v>44885.30155092592</c:v>
                </c:pt>
                <c:pt idx="18">
                  <c:v>44885.342974537038</c:v>
                </c:pt>
                <c:pt idx="19">
                  <c:v>44885.384363425925</c:v>
                </c:pt>
                <c:pt idx="20">
                  <c:v>44885.425775462958</c:v>
                </c:pt>
                <c:pt idx="21">
                  <c:v>44885.467256944445</c:v>
                </c:pt>
                <c:pt idx="22">
                  <c:v>44885.476909722223</c:v>
                </c:pt>
                <c:pt idx="23">
                  <c:v>44885.545474537037</c:v>
                </c:pt>
                <c:pt idx="24">
                  <c:v>44885.586956018517</c:v>
                </c:pt>
                <c:pt idx="25">
                  <c:v>44885.628344907404</c:v>
                </c:pt>
                <c:pt idx="26">
                  <c:v>44885.66988425926</c:v>
                </c:pt>
                <c:pt idx="27">
                  <c:v>44885.71125</c:v>
                </c:pt>
                <c:pt idx="28">
                  <c:v>44885.72719907407</c:v>
                </c:pt>
                <c:pt idx="29">
                  <c:v>44885.72855324074</c:v>
                </c:pt>
                <c:pt idx="30">
                  <c:v>44885.729143518518</c:v>
                </c:pt>
                <c:pt idx="31">
                  <c:v>44885.729583333334</c:v>
                </c:pt>
                <c:pt idx="32">
                  <c:v>44885.731296296297</c:v>
                </c:pt>
                <c:pt idx="33">
                  <c:v>44885.735416666663</c:v>
                </c:pt>
                <c:pt idx="34">
                  <c:v>44885.740497685183</c:v>
                </c:pt>
                <c:pt idx="35">
                  <c:v>44885.742384259254</c:v>
                </c:pt>
                <c:pt idx="36">
                  <c:v>44885.743043981478</c:v>
                </c:pt>
                <c:pt idx="37">
                  <c:v>44885.74763888889</c:v>
                </c:pt>
                <c:pt idx="38">
                  <c:v>44885.748159722221</c:v>
                </c:pt>
                <c:pt idx="39">
                  <c:v>44885.789629629624</c:v>
                </c:pt>
                <c:pt idx="40">
                  <c:v>44885.834097222221</c:v>
                </c:pt>
                <c:pt idx="41">
                  <c:v>44885.83458333333</c:v>
                </c:pt>
                <c:pt idx="42">
                  <c:v>44885.848321759258</c:v>
                </c:pt>
                <c:pt idx="43">
                  <c:v>44885.88962962963</c:v>
                </c:pt>
                <c:pt idx="44">
                  <c:v>44885.901261574072</c:v>
                </c:pt>
                <c:pt idx="45">
                  <c:v>44885.919178240736</c:v>
                </c:pt>
                <c:pt idx="46">
                  <c:v>44885.960555555554</c:v>
                </c:pt>
                <c:pt idx="47">
                  <c:v>44886.001944444441</c:v>
                </c:pt>
                <c:pt idx="48">
                  <c:v>44886.043368055551</c:v>
                </c:pt>
                <c:pt idx="49">
                  <c:v>44886.084780092591</c:v>
                </c:pt>
                <c:pt idx="50">
                  <c:v>44886.126203703701</c:v>
                </c:pt>
                <c:pt idx="51">
                  <c:v>44886.167604166665</c:v>
                </c:pt>
                <c:pt idx="52">
                  <c:v>44886.209027777775</c:v>
                </c:pt>
                <c:pt idx="53">
                  <c:v>44886.250428240739</c:v>
                </c:pt>
                <c:pt idx="54">
                  <c:v>44886.268217592587</c:v>
                </c:pt>
                <c:pt idx="55">
                  <c:v>44886.309652777774</c:v>
                </c:pt>
                <c:pt idx="56">
                  <c:v>44886.310497685183</c:v>
                </c:pt>
                <c:pt idx="57">
                  <c:v>44886.316585648143</c:v>
                </c:pt>
                <c:pt idx="58">
                  <c:v>44886.346527777772</c:v>
                </c:pt>
                <c:pt idx="59">
                  <c:v>44886.357951388884</c:v>
                </c:pt>
                <c:pt idx="60">
                  <c:v>44886.391585648147</c:v>
                </c:pt>
                <c:pt idx="61">
                  <c:v>44886.398356481477</c:v>
                </c:pt>
                <c:pt idx="62">
                  <c:v>44886.403263888889</c:v>
                </c:pt>
                <c:pt idx="63">
                  <c:v>44886.408969907403</c:v>
                </c:pt>
                <c:pt idx="64">
                  <c:v>44886.409942129627</c:v>
                </c:pt>
                <c:pt idx="65">
                  <c:v>44886.411956018514</c:v>
                </c:pt>
                <c:pt idx="66">
                  <c:v>44886.416805555556</c:v>
                </c:pt>
                <c:pt idx="67">
                  <c:v>44886.417928240735</c:v>
                </c:pt>
                <c:pt idx="68">
                  <c:v>44886.427187499998</c:v>
                </c:pt>
                <c:pt idx="69">
                  <c:v>44886.43001157407</c:v>
                </c:pt>
                <c:pt idx="70">
                  <c:v>44886.43368055555</c:v>
                </c:pt>
                <c:pt idx="71">
                  <c:v>44886.437094907407</c:v>
                </c:pt>
                <c:pt idx="72">
                  <c:v>44886.439374999994</c:v>
                </c:pt>
                <c:pt idx="73">
                  <c:v>44886.441689814812</c:v>
                </c:pt>
                <c:pt idx="74">
                  <c:v>44886.447094907402</c:v>
                </c:pt>
                <c:pt idx="75">
                  <c:v>44886.462071759255</c:v>
                </c:pt>
                <c:pt idx="76">
                  <c:v>44886.503229166665</c:v>
                </c:pt>
                <c:pt idx="77">
                  <c:v>44886.544699074075</c:v>
                </c:pt>
                <c:pt idx="78">
                  <c:v>44886.585995370369</c:v>
                </c:pt>
                <c:pt idx="79">
                  <c:v>44886.62736111111</c:v>
                </c:pt>
                <c:pt idx="80">
                  <c:v>44886.668668981481</c:v>
                </c:pt>
                <c:pt idx="81">
                  <c:v>44886.71</c:v>
                </c:pt>
                <c:pt idx="82">
                  <c:v>44886.751342592594</c:v>
                </c:pt>
                <c:pt idx="83">
                  <c:v>44886.79274305555</c:v>
                </c:pt>
                <c:pt idx="84">
                  <c:v>44886.834189814814</c:v>
                </c:pt>
                <c:pt idx="85">
                  <c:v>44886.875659722216</c:v>
                </c:pt>
                <c:pt idx="86">
                  <c:v>44886.91706018518</c:v>
                </c:pt>
                <c:pt idx="87">
                  <c:v>44886.958472222221</c:v>
                </c:pt>
                <c:pt idx="88">
                  <c:v>44886.999895833331</c:v>
                </c:pt>
                <c:pt idx="89">
                  <c:v>44887.041307870371</c:v>
                </c:pt>
                <c:pt idx="90">
                  <c:v>44887.082708333328</c:v>
                </c:pt>
                <c:pt idx="91">
                  <c:v>44887.124108796292</c:v>
                </c:pt>
                <c:pt idx="92">
                  <c:v>44887.165520833332</c:v>
                </c:pt>
                <c:pt idx="93">
                  <c:v>44887.206921296296</c:v>
                </c:pt>
                <c:pt idx="94">
                  <c:v>44887.248333333329</c:v>
                </c:pt>
                <c:pt idx="95">
                  <c:v>44887.289756944439</c:v>
                </c:pt>
                <c:pt idx="96">
                  <c:v>44887.33118055555</c:v>
                </c:pt>
                <c:pt idx="97">
                  <c:v>44887.372569444444</c:v>
                </c:pt>
                <c:pt idx="98">
                  <c:v>44887.413969907408</c:v>
                </c:pt>
                <c:pt idx="99">
                  <c:v>44887.455451388887</c:v>
                </c:pt>
                <c:pt idx="100">
                  <c:v>44887.496886574074</c:v>
                </c:pt>
                <c:pt idx="101">
                  <c:v>44887.538298611107</c:v>
                </c:pt>
                <c:pt idx="102">
                  <c:v>44887.579710648148</c:v>
                </c:pt>
                <c:pt idx="103">
                  <c:v>44887.621099537035</c:v>
                </c:pt>
                <c:pt idx="104">
                  <c:v>44887.662465277775</c:v>
                </c:pt>
                <c:pt idx="105">
                  <c:v>44887.703831018516</c:v>
                </c:pt>
                <c:pt idx="106">
                  <c:v>44887.74523148148</c:v>
                </c:pt>
                <c:pt idx="107">
                  <c:v>44887.78660879629</c:v>
                </c:pt>
                <c:pt idx="108">
                  <c:v>44887.828020833331</c:v>
                </c:pt>
                <c:pt idx="109">
                  <c:v>44887.869432870371</c:v>
                </c:pt>
                <c:pt idx="110">
                  <c:v>44887.910833333328</c:v>
                </c:pt>
                <c:pt idx="111">
                  <c:v>44887.952233796292</c:v>
                </c:pt>
                <c:pt idx="112">
                  <c:v>44888.034965277773</c:v>
                </c:pt>
                <c:pt idx="113">
                  <c:v>44888.076342592591</c:v>
                </c:pt>
                <c:pt idx="114">
                  <c:v>44888.117777777778</c:v>
                </c:pt>
                <c:pt idx="115">
                  <c:v>44888.159166666665</c:v>
                </c:pt>
                <c:pt idx="116">
                  <c:v>44888.241851851846</c:v>
                </c:pt>
                <c:pt idx="117">
                  <c:v>44888.28324074074</c:v>
                </c:pt>
                <c:pt idx="118">
                  <c:v>44888.324629629627</c:v>
                </c:pt>
                <c:pt idx="119">
                  <c:v>44888.366041666661</c:v>
                </c:pt>
                <c:pt idx="120">
                  <c:v>44888.407476851848</c:v>
                </c:pt>
                <c:pt idx="121">
                  <c:v>44888.448969907404</c:v>
                </c:pt>
                <c:pt idx="122">
                  <c:v>44888.49050925926</c:v>
                </c:pt>
                <c:pt idx="123">
                  <c:v>44888.531921296293</c:v>
                </c:pt>
                <c:pt idx="124">
                  <c:v>44888.573333333334</c:v>
                </c:pt>
                <c:pt idx="125">
                  <c:v>44888.614710648144</c:v>
                </c:pt>
                <c:pt idx="126">
                  <c:v>44888.656064814815</c:v>
                </c:pt>
                <c:pt idx="127">
                  <c:v>44888.697499999995</c:v>
                </c:pt>
                <c:pt idx="128">
                  <c:v>44888.780312499999</c:v>
                </c:pt>
                <c:pt idx="129">
                  <c:v>44888.821724537032</c:v>
                </c:pt>
                <c:pt idx="130">
                  <c:v>44888.863159722219</c:v>
                </c:pt>
                <c:pt idx="131">
                  <c:v>44888.904583333329</c:v>
                </c:pt>
                <c:pt idx="132">
                  <c:v>44888.987395833334</c:v>
                </c:pt>
                <c:pt idx="133">
                  <c:v>44889.028807870367</c:v>
                </c:pt>
                <c:pt idx="134">
                  <c:v>44889.070185185185</c:v>
                </c:pt>
                <c:pt idx="135">
                  <c:v>44889.111562499995</c:v>
                </c:pt>
                <c:pt idx="136">
                  <c:v>44889.152974537035</c:v>
                </c:pt>
                <c:pt idx="137">
                  <c:v>44889.194386574069</c:v>
                </c:pt>
                <c:pt idx="138">
                  <c:v>44889.235752314809</c:v>
                </c:pt>
                <c:pt idx="139">
                  <c:v>44889.27711805555</c:v>
                </c:pt>
                <c:pt idx="140">
                  <c:v>44889.318541666667</c:v>
                </c:pt>
                <c:pt idx="141">
                  <c:v>44889.359965277778</c:v>
                </c:pt>
                <c:pt idx="142">
                  <c:v>44889.40143518518</c:v>
                </c:pt>
                <c:pt idx="143">
                  <c:v>44889.44290509259</c:v>
                </c:pt>
                <c:pt idx="144">
                  <c:v>44889.484282407408</c:v>
                </c:pt>
                <c:pt idx="145">
                  <c:v>44889.567199074074</c:v>
                </c:pt>
                <c:pt idx="146">
                  <c:v>44889.608634259253</c:v>
                </c:pt>
                <c:pt idx="147">
                  <c:v>44889.649861111109</c:v>
                </c:pt>
                <c:pt idx="148">
                  <c:v>44889.69118055555</c:v>
                </c:pt>
                <c:pt idx="149">
                  <c:v>44889.732499999998</c:v>
                </c:pt>
                <c:pt idx="150">
                  <c:v>44889.773877314816</c:v>
                </c:pt>
                <c:pt idx="151">
                  <c:v>44889.815243055556</c:v>
                </c:pt>
                <c:pt idx="152">
                  <c:v>44889.898009259254</c:v>
                </c:pt>
                <c:pt idx="153">
                  <c:v>44889.939421296294</c:v>
                </c:pt>
                <c:pt idx="154">
                  <c:v>44889.980868055551</c:v>
                </c:pt>
                <c:pt idx="155">
                  <c:v>44890.022314814814</c:v>
                </c:pt>
                <c:pt idx="156">
                  <c:v>44890.063703703701</c:v>
                </c:pt>
                <c:pt idx="157">
                  <c:v>44890.105115740742</c:v>
                </c:pt>
                <c:pt idx="158">
                  <c:v>44890.146539351852</c:v>
                </c:pt>
                <c:pt idx="159">
                  <c:v>44890.187939814816</c:v>
                </c:pt>
                <c:pt idx="160">
                  <c:v>44890.229340277772</c:v>
                </c:pt>
                <c:pt idx="161">
                  <c:v>44890.27071759259</c:v>
                </c:pt>
                <c:pt idx="162">
                  <c:v>44890.31212962963</c:v>
                </c:pt>
                <c:pt idx="163">
                  <c:v>44890.353576388887</c:v>
                </c:pt>
                <c:pt idx="164">
                  <c:v>44890.395011574074</c:v>
                </c:pt>
                <c:pt idx="165">
                  <c:v>44890.436585648145</c:v>
                </c:pt>
                <c:pt idx="166">
                  <c:v>44890.478136574071</c:v>
                </c:pt>
                <c:pt idx="167">
                  <c:v>44890.519641203704</c:v>
                </c:pt>
                <c:pt idx="168">
                  <c:v>44890.561041666668</c:v>
                </c:pt>
                <c:pt idx="169">
                  <c:v>44890.602384259255</c:v>
                </c:pt>
                <c:pt idx="170">
                  <c:v>44890.643738425926</c:v>
                </c:pt>
                <c:pt idx="171">
                  <c:v>44890.685069444444</c:v>
                </c:pt>
                <c:pt idx="172">
                  <c:v>44890.726435185185</c:v>
                </c:pt>
                <c:pt idx="173">
                  <c:v>44890.767812499995</c:v>
                </c:pt>
                <c:pt idx="174">
                  <c:v>44890.809201388889</c:v>
                </c:pt>
                <c:pt idx="175">
                  <c:v>44890.850613425922</c:v>
                </c:pt>
                <c:pt idx="176">
                  <c:v>44890.891979166663</c:v>
                </c:pt>
                <c:pt idx="177">
                  <c:v>44890.933391203704</c:v>
                </c:pt>
                <c:pt idx="178">
                  <c:v>44890.974780092591</c:v>
                </c:pt>
                <c:pt idx="179">
                  <c:v>44891.016203703701</c:v>
                </c:pt>
                <c:pt idx="180">
                  <c:v>44891.057627314811</c:v>
                </c:pt>
                <c:pt idx="181">
                  <c:v>44891.098993055552</c:v>
                </c:pt>
                <c:pt idx="182">
                  <c:v>44891.140381944439</c:v>
                </c:pt>
                <c:pt idx="183">
                  <c:v>44891.181817129625</c:v>
                </c:pt>
                <c:pt idx="184">
                  <c:v>44891.223217592589</c:v>
                </c:pt>
                <c:pt idx="185">
                  <c:v>44891.26462962963</c:v>
                </c:pt>
                <c:pt idx="186">
                  <c:v>44891.30600694444</c:v>
                </c:pt>
                <c:pt idx="187">
                  <c:v>44891.34743055555</c:v>
                </c:pt>
                <c:pt idx="188">
                  <c:v>44891.388796296291</c:v>
                </c:pt>
                <c:pt idx="189">
                  <c:v>44891.430196759255</c:v>
                </c:pt>
                <c:pt idx="190">
                  <c:v>44891.471724537034</c:v>
                </c:pt>
                <c:pt idx="191">
                  <c:v>44891.51326388889</c:v>
                </c:pt>
                <c:pt idx="192">
                  <c:v>44891.554664351846</c:v>
                </c:pt>
                <c:pt idx="193">
                  <c:v>44891.596041666664</c:v>
                </c:pt>
                <c:pt idx="194">
                  <c:v>44891.637280092589</c:v>
                </c:pt>
                <c:pt idx="195">
                  <c:v>44891.678599537037</c:v>
                </c:pt>
                <c:pt idx="196">
                  <c:v>44891.719953703701</c:v>
                </c:pt>
                <c:pt idx="197">
                  <c:v>44891.761273148142</c:v>
                </c:pt>
                <c:pt idx="198">
                  <c:v>44891.802662037036</c:v>
                </c:pt>
                <c:pt idx="199">
                  <c:v>44891.844039351847</c:v>
                </c:pt>
                <c:pt idx="200">
                  <c:v>44891.885416666664</c:v>
                </c:pt>
                <c:pt idx="201">
                  <c:v>44891.926793981482</c:v>
                </c:pt>
                <c:pt idx="202">
                  <c:v>44891.968148148146</c:v>
                </c:pt>
                <c:pt idx="203">
                  <c:v>44892.009513888886</c:v>
                </c:pt>
                <c:pt idx="204">
                  <c:v>44892.050925925927</c:v>
                </c:pt>
                <c:pt idx="205">
                  <c:v>44892.092280092591</c:v>
                </c:pt>
                <c:pt idx="206">
                  <c:v>44892.133645833332</c:v>
                </c:pt>
                <c:pt idx="207">
                  <c:v>44892.175046296295</c:v>
                </c:pt>
                <c:pt idx="208">
                  <c:v>44892.216446759259</c:v>
                </c:pt>
                <c:pt idx="209">
                  <c:v>44892.25782407407</c:v>
                </c:pt>
                <c:pt idx="210">
                  <c:v>44892.299212962964</c:v>
                </c:pt>
                <c:pt idx="211">
                  <c:v>44892.340601851851</c:v>
                </c:pt>
                <c:pt idx="212">
                  <c:v>44892.382048611107</c:v>
                </c:pt>
                <c:pt idx="213">
                  <c:v>44892.42350694444</c:v>
                </c:pt>
                <c:pt idx="214">
                  <c:v>44892.465046296296</c:v>
                </c:pt>
                <c:pt idx="215">
                  <c:v>44892.506516203699</c:v>
                </c:pt>
                <c:pt idx="216">
                  <c:v>44892.548020833332</c:v>
                </c:pt>
                <c:pt idx="217">
                  <c:v>44892.589513888888</c:v>
                </c:pt>
                <c:pt idx="218">
                  <c:v>44892.630833333329</c:v>
                </c:pt>
                <c:pt idx="219">
                  <c:v>44892.672175925924</c:v>
                </c:pt>
                <c:pt idx="220">
                  <c:v>44892.713541666664</c:v>
                </c:pt>
                <c:pt idx="221">
                  <c:v>44892.754918981482</c:v>
                </c:pt>
                <c:pt idx="222">
                  <c:v>44892.796273148146</c:v>
                </c:pt>
                <c:pt idx="223">
                  <c:v>44892.837719907402</c:v>
                </c:pt>
                <c:pt idx="224">
                  <c:v>44892.879143518519</c:v>
                </c:pt>
                <c:pt idx="225">
                  <c:v>44892.920555555553</c:v>
                </c:pt>
                <c:pt idx="226">
                  <c:v>44892.96194444444</c:v>
                </c:pt>
                <c:pt idx="227">
                  <c:v>44893.00335648148</c:v>
                </c:pt>
                <c:pt idx="228">
                  <c:v>44893.044791666667</c:v>
                </c:pt>
                <c:pt idx="229">
                  <c:v>44893.0862037037</c:v>
                </c:pt>
                <c:pt idx="230">
                  <c:v>44893.127615740741</c:v>
                </c:pt>
                <c:pt idx="231">
                  <c:v>44893.168969907405</c:v>
                </c:pt>
                <c:pt idx="232">
                  <c:v>44893.210381944446</c:v>
                </c:pt>
                <c:pt idx="233">
                  <c:v>44893.251828703702</c:v>
                </c:pt>
                <c:pt idx="234">
                  <c:v>44893.293240740735</c:v>
                </c:pt>
                <c:pt idx="235">
                  <c:v>44893.334675925922</c:v>
                </c:pt>
                <c:pt idx="236">
                  <c:v>44893.376064814809</c:v>
                </c:pt>
                <c:pt idx="237">
                  <c:v>44893.417569444442</c:v>
                </c:pt>
                <c:pt idx="238">
                  <c:v>44893.459120370368</c:v>
                </c:pt>
                <c:pt idx="239">
                  <c:v>44893.500648148147</c:v>
                </c:pt>
                <c:pt idx="240">
                  <c:v>44893.54211805555</c:v>
                </c:pt>
                <c:pt idx="241">
                  <c:v>44893.583541666667</c:v>
                </c:pt>
                <c:pt idx="242">
                  <c:v>44893.624918981477</c:v>
                </c:pt>
                <c:pt idx="243">
                  <c:v>44893.666238425925</c:v>
                </c:pt>
                <c:pt idx="244">
                  <c:v>44893.707557870366</c:v>
                </c:pt>
                <c:pt idx="245">
                  <c:v>44893.748888888884</c:v>
                </c:pt>
                <c:pt idx="246">
                  <c:v>44893.790254629625</c:v>
                </c:pt>
                <c:pt idx="247">
                  <c:v>44893.873078703698</c:v>
                </c:pt>
                <c:pt idx="248">
                  <c:v>44893.914456018516</c:v>
                </c:pt>
                <c:pt idx="249">
                  <c:v>44893.955868055556</c:v>
                </c:pt>
                <c:pt idx="250">
                  <c:v>44893.99728009259</c:v>
                </c:pt>
                <c:pt idx="251">
                  <c:v>44894.038726851846</c:v>
                </c:pt>
                <c:pt idx="252">
                  <c:v>44894.08012731481</c:v>
                </c:pt>
                <c:pt idx="253">
                  <c:v>44894.121539351851</c:v>
                </c:pt>
                <c:pt idx="254">
                  <c:v>44894.16302083333</c:v>
                </c:pt>
                <c:pt idx="255">
                  <c:v>44894.204398148147</c:v>
                </c:pt>
                <c:pt idx="256">
                  <c:v>44894.245810185181</c:v>
                </c:pt>
                <c:pt idx="257">
                  <c:v>44894.287210648145</c:v>
                </c:pt>
                <c:pt idx="258">
                  <c:v>44894.328611111108</c:v>
                </c:pt>
                <c:pt idx="259">
                  <c:v>44894.370023148149</c:v>
                </c:pt>
                <c:pt idx="260">
                  <c:v>44894.411446759259</c:v>
                </c:pt>
                <c:pt idx="261">
                  <c:v>44894.452858796292</c:v>
                </c:pt>
                <c:pt idx="262">
                  <c:v>44894.494282407402</c:v>
                </c:pt>
                <c:pt idx="263">
                  <c:v>44894.535671296297</c:v>
                </c:pt>
                <c:pt idx="264">
                  <c:v>44894.577106481476</c:v>
                </c:pt>
                <c:pt idx="265">
                  <c:v>44894.618518518517</c:v>
                </c:pt>
                <c:pt idx="266">
                  <c:v>44894.659895833334</c:v>
                </c:pt>
                <c:pt idx="267">
                  <c:v>44894.701261574075</c:v>
                </c:pt>
                <c:pt idx="268">
                  <c:v>44894.742662037032</c:v>
                </c:pt>
                <c:pt idx="269">
                  <c:v>44894.784062499995</c:v>
                </c:pt>
                <c:pt idx="270">
                  <c:v>44894.825462962959</c:v>
                </c:pt>
                <c:pt idx="271">
                  <c:v>44894.866863425923</c:v>
                </c:pt>
                <c:pt idx="272">
                  <c:v>44894.908229166664</c:v>
                </c:pt>
                <c:pt idx="273">
                  <c:v>44894.949618055551</c:v>
                </c:pt>
                <c:pt idx="274">
                  <c:v>44894.990995370368</c:v>
                </c:pt>
                <c:pt idx="275">
                  <c:v>44895.032407407401</c:v>
                </c:pt>
                <c:pt idx="276">
                  <c:v>44895.073784722219</c:v>
                </c:pt>
                <c:pt idx="277">
                  <c:v>44895.115185185183</c:v>
                </c:pt>
                <c:pt idx="278">
                  <c:v>44895.156597222223</c:v>
                </c:pt>
                <c:pt idx="279">
                  <c:v>44895.19799768518</c:v>
                </c:pt>
                <c:pt idx="280">
                  <c:v>44895.239421296297</c:v>
                </c:pt>
                <c:pt idx="281">
                  <c:v>44895.280810185184</c:v>
                </c:pt>
                <c:pt idx="282">
                  <c:v>44895.322210648148</c:v>
                </c:pt>
                <c:pt idx="283">
                  <c:v>44895.363645833328</c:v>
                </c:pt>
                <c:pt idx="284">
                  <c:v>44895.405069444445</c:v>
                </c:pt>
                <c:pt idx="285">
                  <c:v>44895.487905092588</c:v>
                </c:pt>
                <c:pt idx="286">
                  <c:v>44895.529305555552</c:v>
                </c:pt>
                <c:pt idx="287">
                  <c:v>44895.570717592593</c:v>
                </c:pt>
                <c:pt idx="288">
                  <c:v>44895.612152777772</c:v>
                </c:pt>
                <c:pt idx="289">
                  <c:v>44895.65353009259</c:v>
                </c:pt>
                <c:pt idx="290">
                  <c:v>44895.694907407407</c:v>
                </c:pt>
                <c:pt idx="291">
                  <c:v>44895.736296296294</c:v>
                </c:pt>
                <c:pt idx="292">
                  <c:v>44895.777696759258</c:v>
                </c:pt>
                <c:pt idx="293">
                  <c:v>44895.819085648145</c:v>
                </c:pt>
                <c:pt idx="294">
                  <c:v>44895.860486111109</c:v>
                </c:pt>
                <c:pt idx="295">
                  <c:v>44895.901909722219</c:v>
                </c:pt>
                <c:pt idx="296">
                  <c:v>44895.94332175926</c:v>
                </c:pt>
                <c:pt idx="297">
                  <c:v>44895.984722222223</c:v>
                </c:pt>
                <c:pt idx="298">
                  <c:v>44896.02611111111</c:v>
                </c:pt>
                <c:pt idx="299">
                  <c:v>44896.067511574074</c:v>
                </c:pt>
                <c:pt idx="300">
                  <c:v>44896.108912037038</c:v>
                </c:pt>
                <c:pt idx="301">
                  <c:v>44896.150289351848</c:v>
                </c:pt>
                <c:pt idx="302">
                  <c:v>44896.191701388889</c:v>
                </c:pt>
                <c:pt idx="303">
                  <c:v>44896.233101851853</c:v>
                </c:pt>
                <c:pt idx="304">
                  <c:v>44896.274525462963</c:v>
                </c:pt>
                <c:pt idx="305">
                  <c:v>44896.31591435185</c:v>
                </c:pt>
                <c:pt idx="306">
                  <c:v>44896.35733796296</c:v>
                </c:pt>
                <c:pt idx="307">
                  <c:v>44896.398738425924</c:v>
                </c:pt>
                <c:pt idx="308">
                  <c:v>44896.421354166661</c:v>
                </c:pt>
                <c:pt idx="309">
                  <c:v>44896.430104166662</c:v>
                </c:pt>
                <c:pt idx="310">
                  <c:v>44896.439837962964</c:v>
                </c:pt>
                <c:pt idx="311">
                  <c:v>44896.447777777772</c:v>
                </c:pt>
                <c:pt idx="312">
                  <c:v>44896.448900462958</c:v>
                </c:pt>
                <c:pt idx="313">
                  <c:v>44896.453703703701</c:v>
                </c:pt>
                <c:pt idx="314">
                  <c:v>44896.459351851852</c:v>
                </c:pt>
                <c:pt idx="315">
                  <c:v>44896.462349537032</c:v>
                </c:pt>
                <c:pt idx="316">
                  <c:v>44896.463576388887</c:v>
                </c:pt>
                <c:pt idx="317">
                  <c:v>44896.465416666666</c:v>
                </c:pt>
                <c:pt idx="318">
                  <c:v>44896.50677083333</c:v>
                </c:pt>
                <c:pt idx="319">
                  <c:v>44896.548148148147</c:v>
                </c:pt>
                <c:pt idx="320">
                  <c:v>44896.630949074075</c:v>
                </c:pt>
                <c:pt idx="321">
                  <c:v>44896.672349537032</c:v>
                </c:pt>
                <c:pt idx="322">
                  <c:v>44896.713761574072</c:v>
                </c:pt>
                <c:pt idx="323">
                  <c:v>44896.755208333328</c:v>
                </c:pt>
                <c:pt idx="324">
                  <c:v>44896.796597222223</c:v>
                </c:pt>
                <c:pt idx="325">
                  <c:v>44896.837997685179</c:v>
                </c:pt>
                <c:pt idx="326">
                  <c:v>44896.87940972222</c:v>
                </c:pt>
                <c:pt idx="327">
                  <c:v>44896.92082175926</c:v>
                </c:pt>
                <c:pt idx="328">
                  <c:v>44896.962199074071</c:v>
                </c:pt>
                <c:pt idx="329">
                  <c:v>44897.003611111111</c:v>
                </c:pt>
                <c:pt idx="330">
                  <c:v>44897.044988425921</c:v>
                </c:pt>
                <c:pt idx="331">
                  <c:v>44897.086412037032</c:v>
                </c:pt>
                <c:pt idx="332">
                  <c:v>44897.127812499995</c:v>
                </c:pt>
                <c:pt idx="333">
                  <c:v>44897.169224537036</c:v>
                </c:pt>
                <c:pt idx="334">
                  <c:v>44897.210636574069</c:v>
                </c:pt>
                <c:pt idx="335">
                  <c:v>44897.252025462964</c:v>
                </c:pt>
                <c:pt idx="336">
                  <c:v>44897.293402777774</c:v>
                </c:pt>
                <c:pt idx="337">
                  <c:v>44897.334826388884</c:v>
                </c:pt>
                <c:pt idx="338">
                  <c:v>44897.376215277778</c:v>
                </c:pt>
                <c:pt idx="339">
                  <c:v>44897.417627314811</c:v>
                </c:pt>
                <c:pt idx="340">
                  <c:v>44897.459050925921</c:v>
                </c:pt>
                <c:pt idx="341">
                  <c:v>44897.500497685185</c:v>
                </c:pt>
                <c:pt idx="342">
                  <c:v>44897.541944444441</c:v>
                </c:pt>
                <c:pt idx="343">
                  <c:v>44897.583379629628</c:v>
                </c:pt>
                <c:pt idx="344">
                  <c:v>44897.624780092592</c:v>
                </c:pt>
                <c:pt idx="345">
                  <c:v>44897.666180555556</c:v>
                </c:pt>
                <c:pt idx="346">
                  <c:v>44897.707511574074</c:v>
                </c:pt>
                <c:pt idx="347">
                  <c:v>44897.748796296291</c:v>
                </c:pt>
                <c:pt idx="348">
                  <c:v>44897.790127314809</c:v>
                </c:pt>
                <c:pt idx="349">
                  <c:v>44897.83149305555</c:v>
                </c:pt>
                <c:pt idx="350">
                  <c:v>44897.914247685185</c:v>
                </c:pt>
                <c:pt idx="351">
                  <c:v>44897.955613425926</c:v>
                </c:pt>
                <c:pt idx="352">
                  <c:v>44897.997013888889</c:v>
                </c:pt>
                <c:pt idx="353">
                  <c:v>44898.038402777776</c:v>
                </c:pt>
                <c:pt idx="354">
                  <c:v>44898.079780092587</c:v>
                </c:pt>
                <c:pt idx="355">
                  <c:v>44898.121249999997</c:v>
                </c:pt>
                <c:pt idx="356">
                  <c:v>44898.162719907406</c:v>
                </c:pt>
                <c:pt idx="357">
                  <c:v>44898.204155092593</c:v>
                </c:pt>
                <c:pt idx="358">
                  <c:v>44898.24560185185</c:v>
                </c:pt>
                <c:pt idx="359">
                  <c:v>44898.287002314813</c:v>
                </c:pt>
                <c:pt idx="360">
                  <c:v>44898.369849537034</c:v>
                </c:pt>
                <c:pt idx="361">
                  <c:v>44898.411273148144</c:v>
                </c:pt>
                <c:pt idx="362">
                  <c:v>44898.452708333331</c:v>
                </c:pt>
                <c:pt idx="363">
                  <c:v>44898.494166666664</c:v>
                </c:pt>
                <c:pt idx="364">
                  <c:v>44898.535590277774</c:v>
                </c:pt>
                <c:pt idx="365">
                  <c:v>44898.577025462961</c:v>
                </c:pt>
                <c:pt idx="366">
                  <c:v>44898.618391203701</c:v>
                </c:pt>
                <c:pt idx="367">
                  <c:v>44898.659791666665</c:v>
                </c:pt>
                <c:pt idx="368">
                  <c:v>44898.701192129629</c:v>
                </c:pt>
                <c:pt idx="369">
                  <c:v>44898.742581018516</c:v>
                </c:pt>
                <c:pt idx="370">
                  <c:v>44898.784004629626</c:v>
                </c:pt>
                <c:pt idx="371">
                  <c:v>44898.82540509259</c:v>
                </c:pt>
                <c:pt idx="372">
                  <c:v>44898.866840277777</c:v>
                </c:pt>
                <c:pt idx="373">
                  <c:v>44898.908263888887</c:v>
                </c:pt>
                <c:pt idx="374">
                  <c:v>44898.949641203704</c:v>
                </c:pt>
                <c:pt idx="375">
                  <c:v>44898.991053240738</c:v>
                </c:pt>
                <c:pt idx="376">
                  <c:v>44899.032465277778</c:v>
                </c:pt>
                <c:pt idx="377">
                  <c:v>44899.073888888888</c:v>
                </c:pt>
                <c:pt idx="378">
                  <c:v>44899.115289351852</c:v>
                </c:pt>
                <c:pt idx="379">
                  <c:v>44899.156712962962</c:v>
                </c:pt>
                <c:pt idx="380">
                  <c:v>44899.198101851849</c:v>
                </c:pt>
                <c:pt idx="381">
                  <c:v>44899.239502314813</c:v>
                </c:pt>
                <c:pt idx="382">
                  <c:v>44899.322291666664</c:v>
                </c:pt>
                <c:pt idx="383">
                  <c:v>44899.363703703704</c:v>
                </c:pt>
                <c:pt idx="384">
                  <c:v>44899.405127314814</c:v>
                </c:pt>
                <c:pt idx="385">
                  <c:v>44899.446562500001</c:v>
                </c:pt>
                <c:pt idx="386">
                  <c:v>44899.487974537034</c:v>
                </c:pt>
                <c:pt idx="387">
                  <c:v>44899.529421296291</c:v>
                </c:pt>
                <c:pt idx="388">
                  <c:v>44899.570833333331</c:v>
                </c:pt>
                <c:pt idx="389">
                  <c:v>44899.612222222218</c:v>
                </c:pt>
                <c:pt idx="390">
                  <c:v>44899.653634259259</c:v>
                </c:pt>
                <c:pt idx="391">
                  <c:v>44899.695011574069</c:v>
                </c:pt>
                <c:pt idx="392">
                  <c:v>44899.777812499997</c:v>
                </c:pt>
                <c:pt idx="393">
                  <c:v>44899.819189814814</c:v>
                </c:pt>
                <c:pt idx="394">
                  <c:v>44899.860567129625</c:v>
                </c:pt>
                <c:pt idx="395">
                  <c:v>44899.901967592588</c:v>
                </c:pt>
                <c:pt idx="396">
                  <c:v>44899.943356481483</c:v>
                </c:pt>
                <c:pt idx="397">
                  <c:v>44899.98474537037</c:v>
                </c:pt>
                <c:pt idx="398">
                  <c:v>44900.026157407403</c:v>
                </c:pt>
                <c:pt idx="399">
                  <c:v>44900.067569444444</c:v>
                </c:pt>
                <c:pt idx="400">
                  <c:v>44900.108923611107</c:v>
                </c:pt>
                <c:pt idx="401">
                  <c:v>44900.150381944441</c:v>
                </c:pt>
                <c:pt idx="402">
                  <c:v>44900.191817129627</c:v>
                </c:pt>
                <c:pt idx="403">
                  <c:v>44900.233252314814</c:v>
                </c:pt>
                <c:pt idx="404">
                  <c:v>44900.274675925924</c:v>
                </c:pt>
                <c:pt idx="405">
                  <c:v>44900.316111111111</c:v>
                </c:pt>
                <c:pt idx="406">
                  <c:v>44900.357523148145</c:v>
                </c:pt>
                <c:pt idx="407">
                  <c:v>44900.398958333331</c:v>
                </c:pt>
                <c:pt idx="408">
                  <c:v>44900.440381944441</c:v>
                </c:pt>
                <c:pt idx="409">
                  <c:v>44900.481805555552</c:v>
                </c:pt>
                <c:pt idx="410">
                  <c:v>44900.523217592592</c:v>
                </c:pt>
                <c:pt idx="411">
                  <c:v>44900.564594907402</c:v>
                </c:pt>
                <c:pt idx="412">
                  <c:v>44900.60601851852</c:v>
                </c:pt>
                <c:pt idx="413">
                  <c:v>44900.64744212963</c:v>
                </c:pt>
                <c:pt idx="414">
                  <c:v>44900.688773148147</c:v>
                </c:pt>
                <c:pt idx="415">
                  <c:v>44900.730115740742</c:v>
                </c:pt>
                <c:pt idx="416">
                  <c:v>44900.771504629629</c:v>
                </c:pt>
                <c:pt idx="417">
                  <c:v>44900.812881944439</c:v>
                </c:pt>
                <c:pt idx="418">
                  <c:v>44900.85424768518</c:v>
                </c:pt>
                <c:pt idx="419">
                  <c:v>44900.895671296297</c:v>
                </c:pt>
                <c:pt idx="420">
                  <c:v>44900.937002314815</c:v>
                </c:pt>
                <c:pt idx="421">
                  <c:v>44900.978333333333</c:v>
                </c:pt>
                <c:pt idx="422">
                  <c:v>44901.019710648143</c:v>
                </c:pt>
                <c:pt idx="423">
                  <c:v>44901.06108796296</c:v>
                </c:pt>
                <c:pt idx="424">
                  <c:v>44901.102453703701</c:v>
                </c:pt>
                <c:pt idx="425">
                  <c:v>44901.143842592588</c:v>
                </c:pt>
                <c:pt idx="426">
                  <c:v>44901.185208333329</c:v>
                </c:pt>
                <c:pt idx="427">
                  <c:v>44901.226643518516</c:v>
                </c:pt>
                <c:pt idx="428">
                  <c:v>44901.268078703702</c:v>
                </c:pt>
                <c:pt idx="429">
                  <c:v>44901.351006944446</c:v>
                </c:pt>
                <c:pt idx="430">
                  <c:v>44901.392407407402</c:v>
                </c:pt>
                <c:pt idx="431">
                  <c:v>44901.433865740735</c:v>
                </c:pt>
                <c:pt idx="432">
                  <c:v>44901.47552083333</c:v>
                </c:pt>
                <c:pt idx="433">
                  <c:v>44901.516898148147</c:v>
                </c:pt>
                <c:pt idx="434">
                  <c:v>44901.558344907404</c:v>
                </c:pt>
                <c:pt idx="435">
                  <c:v>44901.599710648145</c:v>
                </c:pt>
                <c:pt idx="436">
                  <c:v>44901.641030092593</c:v>
                </c:pt>
                <c:pt idx="437">
                  <c:v>44901.682384259257</c:v>
                </c:pt>
                <c:pt idx="438">
                  <c:v>44901.723726851851</c:v>
                </c:pt>
                <c:pt idx="439">
                  <c:v>44901.765092592592</c:v>
                </c:pt>
                <c:pt idx="440">
                  <c:v>44901.806469907402</c:v>
                </c:pt>
                <c:pt idx="441">
                  <c:v>44901.847858796296</c:v>
                </c:pt>
                <c:pt idx="442">
                  <c:v>44901.889236111107</c:v>
                </c:pt>
                <c:pt idx="443">
                  <c:v>44901.930648148147</c:v>
                </c:pt>
                <c:pt idx="444">
                  <c:v>44901.97216435185</c:v>
                </c:pt>
                <c:pt idx="445">
                  <c:v>44902.013622685183</c:v>
                </c:pt>
                <c:pt idx="446">
                  <c:v>44902.055034722223</c:v>
                </c:pt>
                <c:pt idx="447">
                  <c:v>44902.096446759257</c:v>
                </c:pt>
                <c:pt idx="448">
                  <c:v>44902.137835648144</c:v>
                </c:pt>
                <c:pt idx="449">
                  <c:v>44902.179259259254</c:v>
                </c:pt>
                <c:pt idx="450">
                  <c:v>44902.220659722218</c:v>
                </c:pt>
                <c:pt idx="451">
                  <c:v>44902.262083333328</c:v>
                </c:pt>
                <c:pt idx="452">
                  <c:v>44902.344895833332</c:v>
                </c:pt>
                <c:pt idx="453">
                  <c:v>44902.386319444442</c:v>
                </c:pt>
                <c:pt idx="454">
                  <c:v>44902.427731481483</c:v>
                </c:pt>
                <c:pt idx="455">
                  <c:v>44902.469166666662</c:v>
                </c:pt>
                <c:pt idx="456">
                  <c:v>44902.510613425926</c:v>
                </c:pt>
                <c:pt idx="457">
                  <c:v>44902.552037037036</c:v>
                </c:pt>
                <c:pt idx="458">
                  <c:v>44902.593425925923</c:v>
                </c:pt>
                <c:pt idx="459">
                  <c:v>44902.634826388887</c:v>
                </c:pt>
                <c:pt idx="460">
                  <c:v>44902.676180555551</c:v>
                </c:pt>
                <c:pt idx="461">
                  <c:v>44902.717569444445</c:v>
                </c:pt>
                <c:pt idx="462">
                  <c:v>44902.758958333332</c:v>
                </c:pt>
                <c:pt idx="463">
                  <c:v>44902.800347222219</c:v>
                </c:pt>
                <c:pt idx="464">
                  <c:v>44902.841747685183</c:v>
                </c:pt>
                <c:pt idx="465">
                  <c:v>44902.883148148147</c:v>
                </c:pt>
                <c:pt idx="466">
                  <c:v>44902.924537037034</c:v>
                </c:pt>
                <c:pt idx="467">
                  <c:v>44903.007361111107</c:v>
                </c:pt>
                <c:pt idx="468">
                  <c:v>44903.048738425925</c:v>
                </c:pt>
                <c:pt idx="469">
                  <c:v>44903.090150462958</c:v>
                </c:pt>
                <c:pt idx="470">
                  <c:v>44903.131562499999</c:v>
                </c:pt>
                <c:pt idx="471">
                  <c:v>44903.172962962963</c:v>
                </c:pt>
                <c:pt idx="472">
                  <c:v>44903.255763888883</c:v>
                </c:pt>
                <c:pt idx="473">
                  <c:v>44903.297152777777</c:v>
                </c:pt>
                <c:pt idx="474">
                  <c:v>44903.338541666664</c:v>
                </c:pt>
                <c:pt idx="475">
                  <c:v>44903.379953703705</c:v>
                </c:pt>
                <c:pt idx="476">
                  <c:v>44903.421446759254</c:v>
                </c:pt>
                <c:pt idx="477">
                  <c:v>44903.462951388887</c:v>
                </c:pt>
                <c:pt idx="478">
                  <c:v>44903.504340277774</c:v>
                </c:pt>
                <c:pt idx="479">
                  <c:v>44903.545694444445</c:v>
                </c:pt>
                <c:pt idx="480">
                  <c:v>44903.587071759255</c:v>
                </c:pt>
                <c:pt idx="481">
                  <c:v>44903.628425925926</c:v>
                </c:pt>
                <c:pt idx="482">
                  <c:v>44903.669756944444</c:v>
                </c:pt>
                <c:pt idx="483">
                  <c:v>44903.711087962962</c:v>
                </c:pt>
                <c:pt idx="484">
                  <c:v>44903.752442129626</c:v>
                </c:pt>
                <c:pt idx="485">
                  <c:v>44903.793807870366</c:v>
                </c:pt>
                <c:pt idx="486">
                  <c:v>44903.835243055553</c:v>
                </c:pt>
                <c:pt idx="487">
                  <c:v>44903.87668981481</c:v>
                </c:pt>
                <c:pt idx="488">
                  <c:v>44903.918148148143</c:v>
                </c:pt>
                <c:pt idx="489">
                  <c:v>44904.00099537037</c:v>
                </c:pt>
                <c:pt idx="490">
                  <c:v>44904.042384259257</c:v>
                </c:pt>
                <c:pt idx="491">
                  <c:v>44904.083807870367</c:v>
                </c:pt>
                <c:pt idx="492">
                  <c:v>44904.125219907408</c:v>
                </c:pt>
                <c:pt idx="493">
                  <c:v>44904.166608796295</c:v>
                </c:pt>
                <c:pt idx="494">
                  <c:v>44904.208020833328</c:v>
                </c:pt>
                <c:pt idx="495">
                  <c:v>44904.249409722222</c:v>
                </c:pt>
                <c:pt idx="496">
                  <c:v>44904.290856481479</c:v>
                </c:pt>
                <c:pt idx="497">
                  <c:v>44904.332280092589</c:v>
                </c:pt>
                <c:pt idx="498">
                  <c:v>44904.373715277776</c:v>
                </c:pt>
                <c:pt idx="499">
                  <c:v>44904.415138888886</c:v>
                </c:pt>
                <c:pt idx="500">
                  <c:v>44904.456585648142</c:v>
                </c:pt>
                <c:pt idx="501">
                  <c:v>44904.498067129629</c:v>
                </c:pt>
                <c:pt idx="502">
                  <c:v>44904.539490740739</c:v>
                </c:pt>
                <c:pt idx="503">
                  <c:v>44904.580902777772</c:v>
                </c:pt>
                <c:pt idx="504">
                  <c:v>44904.622268518513</c:v>
                </c:pt>
                <c:pt idx="505">
                  <c:v>44904.663645833331</c:v>
                </c:pt>
                <c:pt idx="506">
                  <c:v>44904.705023148148</c:v>
                </c:pt>
                <c:pt idx="507">
                  <c:v>44904.746377314812</c:v>
                </c:pt>
                <c:pt idx="508">
                  <c:v>44904.787766203699</c:v>
                </c:pt>
                <c:pt idx="509">
                  <c:v>44904.829166666663</c:v>
                </c:pt>
                <c:pt idx="510">
                  <c:v>44904.870578703703</c:v>
                </c:pt>
                <c:pt idx="511">
                  <c:v>44904.911990740737</c:v>
                </c:pt>
                <c:pt idx="512">
                  <c:v>44904.9533912037</c:v>
                </c:pt>
                <c:pt idx="513">
                  <c:v>44904.994791666664</c:v>
                </c:pt>
                <c:pt idx="514">
                  <c:v>44905.036180555551</c:v>
                </c:pt>
                <c:pt idx="515">
                  <c:v>44905.077557870369</c:v>
                </c:pt>
                <c:pt idx="516">
                  <c:v>44905.118981481479</c:v>
                </c:pt>
                <c:pt idx="517">
                  <c:v>44905.160370370366</c:v>
                </c:pt>
                <c:pt idx="518">
                  <c:v>44905.201805555553</c:v>
                </c:pt>
                <c:pt idx="519">
                  <c:v>44905.243206018517</c:v>
                </c:pt>
                <c:pt idx="520">
                  <c:v>44905.284594907404</c:v>
                </c:pt>
                <c:pt idx="521">
                  <c:v>44905.325995370367</c:v>
                </c:pt>
                <c:pt idx="522">
                  <c:v>44905.367407407408</c:v>
                </c:pt>
                <c:pt idx="523">
                  <c:v>44905.408842592587</c:v>
                </c:pt>
                <c:pt idx="524">
                  <c:v>44905.491736111107</c:v>
                </c:pt>
                <c:pt idx="525">
                  <c:v>44905.533124999994</c:v>
                </c:pt>
                <c:pt idx="526">
                  <c:v>44905.574525462958</c:v>
                </c:pt>
                <c:pt idx="527">
                  <c:v>44905.615879629629</c:v>
                </c:pt>
                <c:pt idx="528">
                  <c:v>44905.657233796293</c:v>
                </c:pt>
                <c:pt idx="529">
                  <c:v>44905.698599537034</c:v>
                </c:pt>
                <c:pt idx="530">
                  <c:v>44905.739976851852</c:v>
                </c:pt>
                <c:pt idx="531">
                  <c:v>44905.781354166662</c:v>
                </c:pt>
                <c:pt idx="532">
                  <c:v>44905.864131944443</c:v>
                </c:pt>
                <c:pt idx="533">
                  <c:v>44905.90552083333</c:v>
                </c:pt>
                <c:pt idx="534">
                  <c:v>44905.946921296294</c:v>
                </c:pt>
                <c:pt idx="535">
                  <c:v>44905.988344907404</c:v>
                </c:pt>
                <c:pt idx="536">
                  <c:v>44906.071122685185</c:v>
                </c:pt>
                <c:pt idx="537">
                  <c:v>44906.112465277773</c:v>
                </c:pt>
                <c:pt idx="538">
                  <c:v>44906.153900462959</c:v>
                </c:pt>
                <c:pt idx="539">
                  <c:v>44906.195370370369</c:v>
                </c:pt>
                <c:pt idx="540">
                  <c:v>44906.236770833333</c:v>
                </c:pt>
                <c:pt idx="541">
                  <c:v>44906.278182870366</c:v>
                </c:pt>
                <c:pt idx="542">
                  <c:v>44906.319560185184</c:v>
                </c:pt>
                <c:pt idx="543">
                  <c:v>44906.360972222217</c:v>
                </c:pt>
                <c:pt idx="544">
                  <c:v>44906.40243055555</c:v>
                </c:pt>
                <c:pt idx="545">
                  <c:v>44906.443912037037</c:v>
                </c:pt>
                <c:pt idx="546">
                  <c:v>44906.485451388886</c:v>
                </c:pt>
                <c:pt idx="547">
                  <c:v>44906.609479166662</c:v>
                </c:pt>
                <c:pt idx="548">
                  <c:v>44906.650694444441</c:v>
                </c:pt>
                <c:pt idx="549">
                  <c:v>44906.691979166666</c:v>
                </c:pt>
                <c:pt idx="550">
                  <c:v>44906.733275462961</c:v>
                </c:pt>
                <c:pt idx="551">
                  <c:v>44906.774583333332</c:v>
                </c:pt>
                <c:pt idx="552">
                  <c:v>44906.815937499996</c:v>
                </c:pt>
                <c:pt idx="553">
                  <c:v>44906.85733796296</c:v>
                </c:pt>
                <c:pt idx="554">
                  <c:v>44906.940023148149</c:v>
                </c:pt>
                <c:pt idx="555">
                  <c:v>44906.981377314813</c:v>
                </c:pt>
                <c:pt idx="556">
                  <c:v>44907.022743055553</c:v>
                </c:pt>
                <c:pt idx="557">
                  <c:v>44907.064074074071</c:v>
                </c:pt>
                <c:pt idx="558">
                  <c:v>44907.105486111112</c:v>
                </c:pt>
                <c:pt idx="559">
                  <c:v>44907.146828703699</c:v>
                </c:pt>
                <c:pt idx="560">
                  <c:v>44907.18818287037</c:v>
                </c:pt>
                <c:pt idx="561">
                  <c:v>44907.22960648148</c:v>
                </c:pt>
                <c:pt idx="562">
                  <c:v>44907.27103009259</c:v>
                </c:pt>
                <c:pt idx="563">
                  <c:v>44907.312465277777</c:v>
                </c:pt>
                <c:pt idx="564">
                  <c:v>44907.353888888887</c:v>
                </c:pt>
                <c:pt idx="565">
                  <c:v>44907.395462962959</c:v>
                </c:pt>
                <c:pt idx="566">
                  <c:v>44907.437118055554</c:v>
                </c:pt>
                <c:pt idx="567">
                  <c:v>44907.478692129625</c:v>
                </c:pt>
                <c:pt idx="568">
                  <c:v>44907.519976851851</c:v>
                </c:pt>
                <c:pt idx="569">
                  <c:v>44907.561307870368</c:v>
                </c:pt>
                <c:pt idx="570">
                  <c:v>44907.602673611109</c:v>
                </c:pt>
                <c:pt idx="571">
                  <c:v>44907.643969907404</c:v>
                </c:pt>
                <c:pt idx="572">
                  <c:v>44907.685243055552</c:v>
                </c:pt>
                <c:pt idx="573">
                  <c:v>44907.72657407407</c:v>
                </c:pt>
                <c:pt idx="574">
                  <c:v>44907.767916666664</c:v>
                </c:pt>
                <c:pt idx="575">
                  <c:v>44907.809224537035</c:v>
                </c:pt>
                <c:pt idx="576">
                  <c:v>44907.850613425922</c:v>
                </c:pt>
                <c:pt idx="577">
                  <c:v>44907.892037037032</c:v>
                </c:pt>
                <c:pt idx="578">
                  <c:v>44907.933472222219</c:v>
                </c:pt>
                <c:pt idx="579">
                  <c:v>44907.974826388883</c:v>
                </c:pt>
                <c:pt idx="580">
                  <c:v>44908.016157407408</c:v>
                </c:pt>
                <c:pt idx="581">
                  <c:v>44908.057581018518</c:v>
                </c:pt>
                <c:pt idx="582">
                  <c:v>44908.098981481482</c:v>
                </c:pt>
                <c:pt idx="583">
                  <c:v>44908.140393518515</c:v>
                </c:pt>
                <c:pt idx="584">
                  <c:v>44908.181759259256</c:v>
                </c:pt>
                <c:pt idx="585">
                  <c:v>44908.223148148143</c:v>
                </c:pt>
                <c:pt idx="586">
                  <c:v>44908.264675925922</c:v>
                </c:pt>
                <c:pt idx="587">
                  <c:v>44908.306192129625</c:v>
                </c:pt>
                <c:pt idx="588">
                  <c:v>44908.347673611112</c:v>
                </c:pt>
                <c:pt idx="589">
                  <c:v>44908.389143518514</c:v>
                </c:pt>
                <c:pt idx="590">
                  <c:v>44908.430706018517</c:v>
                </c:pt>
                <c:pt idx="591">
                  <c:v>44908.472245370365</c:v>
                </c:pt>
                <c:pt idx="592">
                  <c:v>44908.513726851852</c:v>
                </c:pt>
                <c:pt idx="593">
                  <c:v>44908.555196759255</c:v>
                </c:pt>
                <c:pt idx="594">
                  <c:v>44908.596597222218</c:v>
                </c:pt>
                <c:pt idx="595">
                  <c:v>44908.63795138889</c:v>
                </c:pt>
                <c:pt idx="596">
                  <c:v>44908.679375</c:v>
                </c:pt>
                <c:pt idx="597">
                  <c:v>44908.72075231481</c:v>
                </c:pt>
                <c:pt idx="598">
                  <c:v>44908.762129629627</c:v>
                </c:pt>
                <c:pt idx="599">
                  <c:v>44908.803506944445</c:v>
                </c:pt>
                <c:pt idx="600">
                  <c:v>44908.845023148147</c:v>
                </c:pt>
                <c:pt idx="601">
                  <c:v>44908.886388888888</c:v>
                </c:pt>
                <c:pt idx="602">
                  <c:v>44908.927800925921</c:v>
                </c:pt>
                <c:pt idx="603">
                  <c:v>44908.969236111108</c:v>
                </c:pt>
                <c:pt idx="604">
                  <c:v>44909.052025462959</c:v>
                </c:pt>
                <c:pt idx="605">
                  <c:v>44909.093449074069</c:v>
                </c:pt>
                <c:pt idx="606">
                  <c:v>44909.134884259256</c:v>
                </c:pt>
                <c:pt idx="607">
                  <c:v>44909.176319444443</c:v>
                </c:pt>
                <c:pt idx="608">
                  <c:v>44909.217766203699</c:v>
                </c:pt>
                <c:pt idx="609">
                  <c:v>44909.300578703704</c:v>
                </c:pt>
                <c:pt idx="610">
                  <c:v>44909.342094907406</c:v>
                </c:pt>
                <c:pt idx="611">
                  <c:v>44909.383518518516</c:v>
                </c:pt>
                <c:pt idx="612">
                  <c:v>44909.424965277773</c:v>
                </c:pt>
                <c:pt idx="613">
                  <c:v>44909.466435185182</c:v>
                </c:pt>
                <c:pt idx="614">
                  <c:v>44909.507847222223</c:v>
                </c:pt>
                <c:pt idx="615">
                  <c:v>44909.549305555556</c:v>
                </c:pt>
                <c:pt idx="616">
                  <c:v>44909.590752314813</c:v>
                </c:pt>
                <c:pt idx="617">
                  <c:v>44909.632164351846</c:v>
                </c:pt>
                <c:pt idx="618">
                  <c:v>44909.673495370371</c:v>
                </c:pt>
                <c:pt idx="619">
                  <c:v>44909.714872685181</c:v>
                </c:pt>
                <c:pt idx="620">
                  <c:v>44909.756296296291</c:v>
                </c:pt>
                <c:pt idx="621">
                  <c:v>44909.797743055555</c:v>
                </c:pt>
                <c:pt idx="622">
                  <c:v>44909.839143518519</c:v>
                </c:pt>
                <c:pt idx="623">
                  <c:v>44909.880520833329</c:v>
                </c:pt>
                <c:pt idx="624">
                  <c:v>44909.921909722223</c:v>
                </c:pt>
                <c:pt idx="625">
                  <c:v>44909.96331018518</c:v>
                </c:pt>
                <c:pt idx="626">
                  <c:v>44910.004687499997</c:v>
                </c:pt>
                <c:pt idx="627">
                  <c:v>44910.046099537038</c:v>
                </c:pt>
                <c:pt idx="628">
                  <c:v>44910.087488425925</c:v>
                </c:pt>
                <c:pt idx="629">
                  <c:v>44910.128888888888</c:v>
                </c:pt>
                <c:pt idx="630">
                  <c:v>44910.170277777775</c:v>
                </c:pt>
                <c:pt idx="631">
                  <c:v>44910.211724537032</c:v>
                </c:pt>
                <c:pt idx="632">
                  <c:v>44910.253124999996</c:v>
                </c:pt>
                <c:pt idx="633">
                  <c:v>44910.294502314813</c:v>
                </c:pt>
                <c:pt idx="634">
                  <c:v>44910.335914351846</c:v>
                </c:pt>
                <c:pt idx="635">
                  <c:v>44910.37736111111</c:v>
                </c:pt>
                <c:pt idx="636">
                  <c:v>44910.41878472222</c:v>
                </c:pt>
                <c:pt idx="637">
                  <c:v>44910.460219907407</c:v>
                </c:pt>
                <c:pt idx="638">
                  <c:v>44910.501620370371</c:v>
                </c:pt>
                <c:pt idx="639">
                  <c:v>44910.543043981481</c:v>
                </c:pt>
                <c:pt idx="640">
                  <c:v>44910.584456018514</c:v>
                </c:pt>
                <c:pt idx="641">
                  <c:v>44910.625810185185</c:v>
                </c:pt>
                <c:pt idx="642">
                  <c:v>44910.667175925926</c:v>
                </c:pt>
                <c:pt idx="643">
                  <c:v>44910.708553240736</c:v>
                </c:pt>
                <c:pt idx="644">
                  <c:v>44910.749907407408</c:v>
                </c:pt>
                <c:pt idx="645">
                  <c:v>44910.791284722218</c:v>
                </c:pt>
                <c:pt idx="646">
                  <c:v>44910.832696759258</c:v>
                </c:pt>
                <c:pt idx="647">
                  <c:v>44910.874108796292</c:v>
                </c:pt>
                <c:pt idx="648">
                  <c:v>44910.915555555555</c:v>
                </c:pt>
                <c:pt idx="649">
                  <c:v>44910.956944444442</c:v>
                </c:pt>
                <c:pt idx="650">
                  <c:v>44910.998344907406</c:v>
                </c:pt>
                <c:pt idx="651">
                  <c:v>44911.039756944439</c:v>
                </c:pt>
                <c:pt idx="652">
                  <c:v>44911.08118055555</c:v>
                </c:pt>
                <c:pt idx="653">
                  <c:v>44911.164004629631</c:v>
                </c:pt>
                <c:pt idx="654">
                  <c:v>44911.20543981481</c:v>
                </c:pt>
                <c:pt idx="655">
                  <c:v>44911.246840277774</c:v>
                </c:pt>
                <c:pt idx="656">
                  <c:v>44911.288206018515</c:v>
                </c:pt>
                <c:pt idx="657">
                  <c:v>44911.329583333332</c:v>
                </c:pt>
                <c:pt idx="658">
                  <c:v>44911.371064814812</c:v>
                </c:pt>
                <c:pt idx="659">
                  <c:v>44911.412511574068</c:v>
                </c:pt>
                <c:pt idx="660">
                  <c:v>44911.453981481478</c:v>
                </c:pt>
                <c:pt idx="661">
                  <c:v>44911.495520833334</c:v>
                </c:pt>
                <c:pt idx="662">
                  <c:v>44911.536932870367</c:v>
                </c:pt>
                <c:pt idx="663">
                  <c:v>44911.578321759254</c:v>
                </c:pt>
                <c:pt idx="664">
                  <c:v>44911.619675925926</c:v>
                </c:pt>
                <c:pt idx="665">
                  <c:v>44911.660983796297</c:v>
                </c:pt>
                <c:pt idx="666">
                  <c:v>44911.702314814815</c:v>
                </c:pt>
                <c:pt idx="667">
                  <c:v>44911.785046296296</c:v>
                </c:pt>
                <c:pt idx="668">
                  <c:v>44911.82640046296</c:v>
                </c:pt>
                <c:pt idx="669">
                  <c:v>44911.867777777778</c:v>
                </c:pt>
                <c:pt idx="670">
                  <c:v>44911.909178240741</c:v>
                </c:pt>
                <c:pt idx="671">
                  <c:v>44911.950532407405</c:v>
                </c:pt>
                <c:pt idx="672">
                  <c:v>44911.991967592592</c:v>
                </c:pt>
                <c:pt idx="673">
                  <c:v>44912.033379629625</c:v>
                </c:pt>
                <c:pt idx="674">
                  <c:v>44912.074791666666</c:v>
                </c:pt>
                <c:pt idx="675">
                  <c:v>44912.116180555553</c:v>
                </c:pt>
                <c:pt idx="676">
                  <c:v>44912.157557870371</c:v>
                </c:pt>
                <c:pt idx="677">
                  <c:v>44912.281747685185</c:v>
                </c:pt>
                <c:pt idx="678">
                  <c:v>44912.323136574072</c:v>
                </c:pt>
                <c:pt idx="679">
                  <c:v>44912.405983796292</c:v>
                </c:pt>
                <c:pt idx="680">
                  <c:v>44912.447511574072</c:v>
                </c:pt>
                <c:pt idx="681">
                  <c:v>44912.489120370366</c:v>
                </c:pt>
                <c:pt idx="682">
                  <c:v>44912.530601851846</c:v>
                </c:pt>
                <c:pt idx="683">
                  <c:v>44912.572071759256</c:v>
                </c:pt>
                <c:pt idx="684">
                  <c:v>44912.613495370366</c:v>
                </c:pt>
                <c:pt idx="685">
                  <c:v>44912.654942129629</c:v>
                </c:pt>
                <c:pt idx="686">
                  <c:v>44912.69630787037</c:v>
                </c:pt>
                <c:pt idx="687">
                  <c:v>44912.737673611111</c:v>
                </c:pt>
                <c:pt idx="688">
                  <c:v>44912.779108796291</c:v>
                </c:pt>
                <c:pt idx="689">
                  <c:v>44912.820613425924</c:v>
                </c:pt>
                <c:pt idx="690">
                  <c:v>44912.862002314811</c:v>
                </c:pt>
                <c:pt idx="691">
                  <c:v>44912.903425925921</c:v>
                </c:pt>
                <c:pt idx="692">
                  <c:v>44912.944872685184</c:v>
                </c:pt>
                <c:pt idx="693">
                  <c:v>44912.986342592587</c:v>
                </c:pt>
                <c:pt idx="694">
                  <c:v>44913.02780092592</c:v>
                </c:pt>
                <c:pt idx="695">
                  <c:v>44913.069236111107</c:v>
                </c:pt>
                <c:pt idx="696">
                  <c:v>44913.110625000001</c:v>
                </c:pt>
                <c:pt idx="697">
                  <c:v>44913.151990740742</c:v>
                </c:pt>
                <c:pt idx="698">
                  <c:v>44913.193344907406</c:v>
                </c:pt>
                <c:pt idx="699">
                  <c:v>44913.234722222223</c:v>
                </c:pt>
                <c:pt idx="700">
                  <c:v>44913.276076388887</c:v>
                </c:pt>
                <c:pt idx="701">
                  <c:v>44913.317418981482</c:v>
                </c:pt>
                <c:pt idx="702">
                  <c:v>44913.358784722222</c:v>
                </c:pt>
                <c:pt idx="703">
                  <c:v>44913.400243055556</c:v>
                </c:pt>
                <c:pt idx="704">
                  <c:v>44913.441840277774</c:v>
                </c:pt>
                <c:pt idx="705">
                  <c:v>44913.483344907407</c:v>
                </c:pt>
                <c:pt idx="706">
                  <c:v>44913.524699074071</c:v>
                </c:pt>
                <c:pt idx="707">
                  <c:v>44913.566087962958</c:v>
                </c:pt>
                <c:pt idx="708">
                  <c:v>44913.60765046296</c:v>
                </c:pt>
                <c:pt idx="709">
                  <c:v>44913.649004629624</c:v>
                </c:pt>
                <c:pt idx="710">
                  <c:v>44913.731550925921</c:v>
                </c:pt>
                <c:pt idx="711">
                  <c:v>44913.772893518515</c:v>
                </c:pt>
                <c:pt idx="712">
                  <c:v>44913.814363425925</c:v>
                </c:pt>
                <c:pt idx="713">
                  <c:v>44913.855868055551</c:v>
                </c:pt>
                <c:pt idx="714">
                  <c:v>44913.897372685184</c:v>
                </c:pt>
                <c:pt idx="715">
                  <c:v>44913.93881944444</c:v>
                </c:pt>
                <c:pt idx="716">
                  <c:v>44913.980231481481</c:v>
                </c:pt>
                <c:pt idx="717">
                  <c:v>44914.021689814814</c:v>
                </c:pt>
                <c:pt idx="718">
                  <c:v>44914.063125000001</c:v>
                </c:pt>
                <c:pt idx="719">
                  <c:v>44914.104537037034</c:v>
                </c:pt>
                <c:pt idx="720">
                  <c:v>44914.145972222221</c:v>
                </c:pt>
                <c:pt idx="721">
                  <c:v>44914.187418981477</c:v>
                </c:pt>
                <c:pt idx="722">
                  <c:v>44914.228900462964</c:v>
                </c:pt>
                <c:pt idx="723">
                  <c:v>44914.27030092592</c:v>
                </c:pt>
                <c:pt idx="724">
                  <c:v>44914.311724537038</c:v>
                </c:pt>
                <c:pt idx="725">
                  <c:v>44914.353159722217</c:v>
                </c:pt>
                <c:pt idx="726">
                  <c:v>44914.394571759258</c:v>
                </c:pt>
                <c:pt idx="727">
                  <c:v>44914.43608796296</c:v>
                </c:pt>
                <c:pt idx="728">
                  <c:v>44914.477534722217</c:v>
                </c:pt>
                <c:pt idx="729">
                  <c:v>44914.519027777773</c:v>
                </c:pt>
                <c:pt idx="730">
                  <c:v>44914.560486111106</c:v>
                </c:pt>
                <c:pt idx="731">
                  <c:v>44914.60188657407</c:v>
                </c:pt>
                <c:pt idx="732">
                  <c:v>44914.643148148149</c:v>
                </c:pt>
                <c:pt idx="733">
                  <c:v>44914.684432870366</c:v>
                </c:pt>
                <c:pt idx="734">
                  <c:v>44914.767129629625</c:v>
                </c:pt>
                <c:pt idx="735">
                  <c:v>44914.808530092589</c:v>
                </c:pt>
                <c:pt idx="736">
                  <c:v>44914.849918981476</c:v>
                </c:pt>
                <c:pt idx="737">
                  <c:v>44914.932800925926</c:v>
                </c:pt>
                <c:pt idx="738">
                  <c:v>44914.974236111106</c:v>
                </c:pt>
                <c:pt idx="739">
                  <c:v>44915.015625</c:v>
                </c:pt>
                <c:pt idx="740">
                  <c:v>44915.057037037033</c:v>
                </c:pt>
                <c:pt idx="741">
                  <c:v>44915.139861111107</c:v>
                </c:pt>
                <c:pt idx="742">
                  <c:v>44915.181307870371</c:v>
                </c:pt>
                <c:pt idx="743">
                  <c:v>44915.222824074073</c:v>
                </c:pt>
                <c:pt idx="744">
                  <c:v>44915.264282407406</c:v>
                </c:pt>
                <c:pt idx="745">
                  <c:v>44915.305775462963</c:v>
                </c:pt>
                <c:pt idx="746">
                  <c:v>44915.347233796296</c:v>
                </c:pt>
                <c:pt idx="747">
                  <c:v>44915.388715277775</c:v>
                </c:pt>
                <c:pt idx="748">
                  <c:v>44915.430289351847</c:v>
                </c:pt>
                <c:pt idx="749">
                  <c:v>44915.471886574072</c:v>
                </c:pt>
                <c:pt idx="750">
                  <c:v>44915.513356481482</c:v>
                </c:pt>
                <c:pt idx="751">
                  <c:v>44915.554930555554</c:v>
                </c:pt>
                <c:pt idx="752">
                  <c:v>44915.596365740741</c:v>
                </c:pt>
                <c:pt idx="753">
                  <c:v>44915.637812499997</c:v>
                </c:pt>
                <c:pt idx="754">
                  <c:v>44915.679259259254</c:v>
                </c:pt>
                <c:pt idx="755">
                  <c:v>44915.720671296294</c:v>
                </c:pt>
                <c:pt idx="756">
                  <c:v>44915.762118055551</c:v>
                </c:pt>
                <c:pt idx="757">
                  <c:v>44915.803611111107</c:v>
                </c:pt>
                <c:pt idx="758">
                  <c:v>44915.845104166663</c:v>
                </c:pt>
                <c:pt idx="759">
                  <c:v>44915.886550925927</c:v>
                </c:pt>
                <c:pt idx="760">
                  <c:v>44915.928067129629</c:v>
                </c:pt>
                <c:pt idx="761">
                  <c:v>44915.969456018516</c:v>
                </c:pt>
                <c:pt idx="762">
                  <c:v>44916.010949074072</c:v>
                </c:pt>
                <c:pt idx="763">
                  <c:v>44916.052430555552</c:v>
                </c:pt>
                <c:pt idx="764">
                  <c:v>44916.093981481477</c:v>
                </c:pt>
                <c:pt idx="765">
                  <c:v>44916.177002314813</c:v>
                </c:pt>
                <c:pt idx="766">
                  <c:v>44916.218518518515</c:v>
                </c:pt>
                <c:pt idx="767">
                  <c:v>44916.259953703702</c:v>
                </c:pt>
                <c:pt idx="768">
                  <c:v>44916.301377314812</c:v>
                </c:pt>
                <c:pt idx="769">
                  <c:v>44916.342812499999</c:v>
                </c:pt>
                <c:pt idx="770">
                  <c:v>44916.384282407402</c:v>
                </c:pt>
                <c:pt idx="771">
                  <c:v>44916.425775462958</c:v>
                </c:pt>
                <c:pt idx="772">
                  <c:v>44916.467326388884</c:v>
                </c:pt>
                <c:pt idx="773">
                  <c:v>44916.508877314809</c:v>
                </c:pt>
                <c:pt idx="774">
                  <c:v>44916.550416666665</c:v>
                </c:pt>
                <c:pt idx="775">
                  <c:v>44916.591909722221</c:v>
                </c:pt>
                <c:pt idx="776">
                  <c:v>44916.633391203701</c:v>
                </c:pt>
                <c:pt idx="777">
                  <c:v>44916.674745370365</c:v>
                </c:pt>
                <c:pt idx="778">
                  <c:v>44916.716168981482</c:v>
                </c:pt>
                <c:pt idx="779">
                  <c:v>44916.757615740738</c:v>
                </c:pt>
                <c:pt idx="780">
                  <c:v>44916.799074074072</c:v>
                </c:pt>
                <c:pt idx="781">
                  <c:v>44916.840590277774</c:v>
                </c:pt>
                <c:pt idx="782">
                  <c:v>44916.882025462961</c:v>
                </c:pt>
                <c:pt idx="783">
                  <c:v>44916.923449074071</c:v>
                </c:pt>
                <c:pt idx="784">
                  <c:v>44916.964953703704</c:v>
                </c:pt>
                <c:pt idx="785">
                  <c:v>44917.006365740737</c:v>
                </c:pt>
                <c:pt idx="786">
                  <c:v>44917.047777777778</c:v>
                </c:pt>
                <c:pt idx="787">
                  <c:v>44917.089224537034</c:v>
                </c:pt>
                <c:pt idx="788">
                  <c:v>44917.130752314813</c:v>
                </c:pt>
                <c:pt idx="789">
                  <c:v>44917.172222222223</c:v>
                </c:pt>
                <c:pt idx="790">
                  <c:v>44917.213703703703</c:v>
                </c:pt>
                <c:pt idx="791">
                  <c:v>44917.255208333328</c:v>
                </c:pt>
                <c:pt idx="792">
                  <c:v>44917.296585648146</c:v>
                </c:pt>
                <c:pt idx="793">
                  <c:v>44917.338055555556</c:v>
                </c:pt>
                <c:pt idx="794">
                  <c:v>44917.379525462959</c:v>
                </c:pt>
                <c:pt idx="795">
                  <c:v>44917.42119212963</c:v>
                </c:pt>
                <c:pt idx="796">
                  <c:v>44917.462789351848</c:v>
                </c:pt>
                <c:pt idx="797">
                  <c:v>44917.504293981481</c:v>
                </c:pt>
                <c:pt idx="798">
                  <c:v>44917.545787037037</c:v>
                </c:pt>
                <c:pt idx="799">
                  <c:v>44917.587245370371</c:v>
                </c:pt>
                <c:pt idx="800">
                  <c:v>44917.628703703704</c:v>
                </c:pt>
                <c:pt idx="801">
                  <c:v>44917.670081018514</c:v>
                </c:pt>
                <c:pt idx="802">
                  <c:v>44917.711469907408</c:v>
                </c:pt>
                <c:pt idx="803">
                  <c:v>44917.752939814811</c:v>
                </c:pt>
                <c:pt idx="804">
                  <c:v>44917.794444444444</c:v>
                </c:pt>
                <c:pt idx="805">
                  <c:v>44917.83594907407</c:v>
                </c:pt>
                <c:pt idx="806">
                  <c:v>44917.877407407403</c:v>
                </c:pt>
                <c:pt idx="807">
                  <c:v>44917.918888888889</c:v>
                </c:pt>
                <c:pt idx="808">
                  <c:v>44917.960335648146</c:v>
                </c:pt>
                <c:pt idx="809">
                  <c:v>44918.001793981479</c:v>
                </c:pt>
                <c:pt idx="810">
                  <c:v>44918.084756944445</c:v>
                </c:pt>
                <c:pt idx="811">
                  <c:v>44918.126145833332</c:v>
                </c:pt>
                <c:pt idx="812">
                  <c:v>44918.167546296296</c:v>
                </c:pt>
                <c:pt idx="813">
                  <c:v>44918.208969907406</c:v>
                </c:pt>
                <c:pt idx="814">
                  <c:v>44918.250381944439</c:v>
                </c:pt>
                <c:pt idx="815">
                  <c:v>44918.291770833333</c:v>
                </c:pt>
                <c:pt idx="816">
                  <c:v>44918.374594907407</c:v>
                </c:pt>
                <c:pt idx="817">
                  <c:v>44918.416030092587</c:v>
                </c:pt>
                <c:pt idx="818">
                  <c:v>44918.45758101852</c:v>
                </c:pt>
                <c:pt idx="819">
                  <c:v>44918.499062499999</c:v>
                </c:pt>
                <c:pt idx="820">
                  <c:v>44918.540578703702</c:v>
                </c:pt>
                <c:pt idx="821">
                  <c:v>44918.582060185181</c:v>
                </c:pt>
                <c:pt idx="822">
                  <c:v>44918.623506944445</c:v>
                </c:pt>
                <c:pt idx="823">
                  <c:v>44918.664965277778</c:v>
                </c:pt>
                <c:pt idx="824">
                  <c:v>44918.706412037034</c:v>
                </c:pt>
                <c:pt idx="825">
                  <c:v>44918.747951388883</c:v>
                </c:pt>
                <c:pt idx="826">
                  <c:v>44918.789398148147</c:v>
                </c:pt>
                <c:pt idx="827">
                  <c:v>44918.830902777772</c:v>
                </c:pt>
                <c:pt idx="828">
                  <c:v>44918.872430555552</c:v>
                </c:pt>
                <c:pt idx="829">
                  <c:v>44918.913796296292</c:v>
                </c:pt>
                <c:pt idx="830">
                  <c:v>44918.955324074072</c:v>
                </c:pt>
                <c:pt idx="831">
                  <c:v>44918.996828703705</c:v>
                </c:pt>
                <c:pt idx="832">
                  <c:v>44919.038263888884</c:v>
                </c:pt>
                <c:pt idx="833">
                  <c:v>44919.079699074071</c:v>
                </c:pt>
                <c:pt idx="834">
                  <c:v>44919.162581018514</c:v>
                </c:pt>
                <c:pt idx="835">
                  <c:v>44919.204039351847</c:v>
                </c:pt>
                <c:pt idx="836">
                  <c:v>44919.245486111111</c:v>
                </c:pt>
                <c:pt idx="837">
                  <c:v>44919.286990740737</c:v>
                </c:pt>
                <c:pt idx="838">
                  <c:v>44919.3284375</c:v>
                </c:pt>
                <c:pt idx="839">
                  <c:v>44919.369884259257</c:v>
                </c:pt>
                <c:pt idx="840">
                  <c:v>44919.411400462959</c:v>
                </c:pt>
                <c:pt idx="841">
                  <c:v>44919.4528125</c:v>
                </c:pt>
                <c:pt idx="842">
                  <c:v>44919.494305555556</c:v>
                </c:pt>
                <c:pt idx="843">
                  <c:v>44919.535810185182</c:v>
                </c:pt>
                <c:pt idx="844">
                  <c:v>44919.577280092592</c:v>
                </c:pt>
                <c:pt idx="845">
                  <c:v>44919.618738425925</c:v>
                </c:pt>
                <c:pt idx="846">
                  <c:v>44919.660173611112</c:v>
                </c:pt>
                <c:pt idx="847">
                  <c:v>44919.701620370368</c:v>
                </c:pt>
                <c:pt idx="848">
                  <c:v>44919.743078703701</c:v>
                </c:pt>
                <c:pt idx="849">
                  <c:v>44919.784537037034</c:v>
                </c:pt>
                <c:pt idx="850">
                  <c:v>44919.82603009259</c:v>
                </c:pt>
                <c:pt idx="851">
                  <c:v>44919.86751157407</c:v>
                </c:pt>
                <c:pt idx="852">
                  <c:v>44919.90893518518</c:v>
                </c:pt>
                <c:pt idx="853">
                  <c:v>44919.95034722222</c:v>
                </c:pt>
                <c:pt idx="854">
                  <c:v>44919.991759259254</c:v>
                </c:pt>
                <c:pt idx="855">
                  <c:v>44920.033171296294</c:v>
                </c:pt>
                <c:pt idx="856">
                  <c:v>44920.074571759258</c:v>
                </c:pt>
                <c:pt idx="857">
                  <c:v>44920.115983796291</c:v>
                </c:pt>
                <c:pt idx="858">
                  <c:v>44920.240231481483</c:v>
                </c:pt>
                <c:pt idx="859">
                  <c:v>44920.28162037037</c:v>
                </c:pt>
                <c:pt idx="860">
                  <c:v>44920.323055555556</c:v>
                </c:pt>
                <c:pt idx="861">
                  <c:v>44920.364490740736</c:v>
                </c:pt>
                <c:pt idx="862">
                  <c:v>44920.405960648146</c:v>
                </c:pt>
                <c:pt idx="863">
                  <c:v>44920.447465277779</c:v>
                </c:pt>
                <c:pt idx="864">
                  <c:v>44920.489108796297</c:v>
                </c:pt>
                <c:pt idx="865">
                  <c:v>44920.530613425923</c:v>
                </c:pt>
                <c:pt idx="866">
                  <c:v>44920.572071759256</c:v>
                </c:pt>
                <c:pt idx="867">
                  <c:v>44920.613518518519</c:v>
                </c:pt>
                <c:pt idx="868">
                  <c:v>44920.654907407406</c:v>
                </c:pt>
                <c:pt idx="869">
                  <c:v>44920.696284722217</c:v>
                </c:pt>
                <c:pt idx="870">
                  <c:v>44920.737650462957</c:v>
                </c:pt>
                <c:pt idx="871">
                  <c:v>44920.779050925921</c:v>
                </c:pt>
                <c:pt idx="872">
                  <c:v>44920.820543981477</c:v>
                </c:pt>
                <c:pt idx="873">
                  <c:v>44920.861979166664</c:v>
                </c:pt>
                <c:pt idx="874">
                  <c:v>44920.903414351851</c:v>
                </c:pt>
                <c:pt idx="875">
                  <c:v>44920.944907407407</c:v>
                </c:pt>
                <c:pt idx="876">
                  <c:v>44920.986388888887</c:v>
                </c:pt>
                <c:pt idx="877">
                  <c:v>44921.027824074074</c:v>
                </c:pt>
                <c:pt idx="878">
                  <c:v>44921.069328703699</c:v>
                </c:pt>
                <c:pt idx="879">
                  <c:v>44921.110856481479</c:v>
                </c:pt>
                <c:pt idx="880">
                  <c:v>44921.152268518519</c:v>
                </c:pt>
                <c:pt idx="881">
                  <c:v>44921.193692129629</c:v>
                </c:pt>
                <c:pt idx="882">
                  <c:v>44921.235138888886</c:v>
                </c:pt>
                <c:pt idx="883">
                  <c:v>44921.276574074072</c:v>
                </c:pt>
                <c:pt idx="884">
                  <c:v>44921.318055555552</c:v>
                </c:pt>
                <c:pt idx="885">
                  <c:v>44921.359594907408</c:v>
                </c:pt>
                <c:pt idx="886">
                  <c:v>44921.401215277772</c:v>
                </c:pt>
                <c:pt idx="887">
                  <c:v>44921.442766203698</c:v>
                </c:pt>
                <c:pt idx="888">
                  <c:v>44921.484421296293</c:v>
                </c:pt>
                <c:pt idx="889">
                  <c:v>44921.525937499995</c:v>
                </c:pt>
                <c:pt idx="890">
                  <c:v>44921.567245370366</c:v>
                </c:pt>
                <c:pt idx="891">
                  <c:v>44921.608634259253</c:v>
                </c:pt>
                <c:pt idx="892">
                  <c:v>44921.650057870371</c:v>
                </c:pt>
                <c:pt idx="893">
                  <c:v>44921.691516203704</c:v>
                </c:pt>
                <c:pt idx="894">
                  <c:v>44921.732974537037</c:v>
                </c:pt>
                <c:pt idx="895">
                  <c:v>44921.77438657407</c:v>
                </c:pt>
                <c:pt idx="896">
                  <c:v>44921.81586805555</c:v>
                </c:pt>
                <c:pt idx="897">
                  <c:v>44921.85733796296</c:v>
                </c:pt>
                <c:pt idx="898">
                  <c:v>44921.898842592593</c:v>
                </c:pt>
                <c:pt idx="899">
                  <c:v>44921.981678240736</c:v>
                </c:pt>
                <c:pt idx="900">
                  <c:v>44922.023090277777</c:v>
                </c:pt>
                <c:pt idx="901">
                  <c:v>44922.064479166664</c:v>
                </c:pt>
                <c:pt idx="902">
                  <c:v>44922.105868055551</c:v>
                </c:pt>
                <c:pt idx="903">
                  <c:v>44922.147222222222</c:v>
                </c:pt>
                <c:pt idx="904">
                  <c:v>44922.188611111109</c:v>
                </c:pt>
                <c:pt idx="905">
                  <c:v>44922.229999999996</c:v>
                </c:pt>
                <c:pt idx="906">
                  <c:v>44922.271377314813</c:v>
                </c:pt>
                <c:pt idx="907">
                  <c:v>44922.312777777777</c:v>
                </c:pt>
                <c:pt idx="908">
                  <c:v>44922.354178240741</c:v>
                </c:pt>
                <c:pt idx="909">
                  <c:v>44922.395613425921</c:v>
                </c:pt>
                <c:pt idx="910">
                  <c:v>44922.437037037038</c:v>
                </c:pt>
                <c:pt idx="911">
                  <c:v>44922.478472222218</c:v>
                </c:pt>
                <c:pt idx="912">
                  <c:v>44922.519895833328</c:v>
                </c:pt>
                <c:pt idx="913">
                  <c:v>44922.561435185184</c:v>
                </c:pt>
                <c:pt idx="914">
                  <c:v>44922.64430555555</c:v>
                </c:pt>
                <c:pt idx="915">
                  <c:v>44922.685659722221</c:v>
                </c:pt>
                <c:pt idx="916">
                  <c:v>44922.72693287037</c:v>
                </c:pt>
                <c:pt idx="917">
                  <c:v>44922.768287037034</c:v>
                </c:pt>
                <c:pt idx="918">
                  <c:v>44922.809606481482</c:v>
                </c:pt>
                <c:pt idx="919">
                  <c:v>44922.850949074069</c:v>
                </c:pt>
                <c:pt idx="920">
                  <c:v>44922.892337962963</c:v>
                </c:pt>
                <c:pt idx="921">
                  <c:v>44922.933692129627</c:v>
                </c:pt>
                <c:pt idx="922">
                  <c:v>44922.975081018514</c:v>
                </c:pt>
                <c:pt idx="923">
                  <c:v>44923.016516203701</c:v>
                </c:pt>
                <c:pt idx="924">
                  <c:v>44923.057893518519</c:v>
                </c:pt>
                <c:pt idx="925">
                  <c:v>44923.099293981482</c:v>
                </c:pt>
                <c:pt idx="926">
                  <c:v>44923.140752314815</c:v>
                </c:pt>
                <c:pt idx="927">
                  <c:v>44923.182199074072</c:v>
                </c:pt>
                <c:pt idx="928">
                  <c:v>44923.223599537036</c:v>
                </c:pt>
                <c:pt idx="929">
                  <c:v>44923.2649537037</c:v>
                </c:pt>
                <c:pt idx="930">
                  <c:v>44923.30631944444</c:v>
                </c:pt>
                <c:pt idx="931">
                  <c:v>44923.347708333327</c:v>
                </c:pt>
                <c:pt idx="932">
                  <c:v>44923.389178240737</c:v>
                </c:pt>
                <c:pt idx="933">
                  <c:v>44923.430706018517</c:v>
                </c:pt>
                <c:pt idx="934">
                  <c:v>44923.47216435185</c:v>
                </c:pt>
                <c:pt idx="935">
                  <c:v>44923.513680555552</c:v>
                </c:pt>
                <c:pt idx="936">
                  <c:v>44923.555115740739</c:v>
                </c:pt>
                <c:pt idx="937">
                  <c:v>44923.59648148148</c:v>
                </c:pt>
                <c:pt idx="938">
                  <c:v>44923.637893518513</c:v>
                </c:pt>
                <c:pt idx="939">
                  <c:v>44923.679270833331</c:v>
                </c:pt>
                <c:pt idx="940">
                  <c:v>44923.720590277779</c:v>
                </c:pt>
                <c:pt idx="941">
                  <c:v>44923.761967592589</c:v>
                </c:pt>
                <c:pt idx="942">
                  <c:v>44923.803391203699</c:v>
                </c:pt>
                <c:pt idx="943">
                  <c:v>44923.844837962963</c:v>
                </c:pt>
                <c:pt idx="944">
                  <c:v>44923.927604166667</c:v>
                </c:pt>
                <c:pt idx="945">
                  <c:v>44923.968969907408</c:v>
                </c:pt>
                <c:pt idx="946">
                  <c:v>44924.010312499995</c:v>
                </c:pt>
                <c:pt idx="947">
                  <c:v>44924.051724537036</c:v>
                </c:pt>
                <c:pt idx="948">
                  <c:v>44924.093113425923</c:v>
                </c:pt>
                <c:pt idx="949">
                  <c:v>44924.134525462963</c:v>
                </c:pt>
                <c:pt idx="950">
                  <c:v>44924.175960648143</c:v>
                </c:pt>
                <c:pt idx="951">
                  <c:v>44924.217430555553</c:v>
                </c:pt>
                <c:pt idx="952">
                  <c:v>44924.258935185186</c:v>
                </c:pt>
                <c:pt idx="953">
                  <c:v>44924.300451388888</c:v>
                </c:pt>
                <c:pt idx="954">
                  <c:v>44924.341828703698</c:v>
                </c:pt>
                <c:pt idx="955">
                  <c:v>44924.383217592593</c:v>
                </c:pt>
                <c:pt idx="956">
                  <c:v>44924.424641203703</c:v>
                </c:pt>
                <c:pt idx="957">
                  <c:v>44924.466168981482</c:v>
                </c:pt>
                <c:pt idx="958">
                  <c:v>44924.507719907408</c:v>
                </c:pt>
                <c:pt idx="959">
                  <c:v>44924.632013888884</c:v>
                </c:pt>
                <c:pt idx="960">
                  <c:v>44924.673356481479</c:v>
                </c:pt>
                <c:pt idx="961">
                  <c:v>44924.714826388888</c:v>
                </c:pt>
                <c:pt idx="962">
                  <c:v>44924.756238425922</c:v>
                </c:pt>
                <c:pt idx="963">
                  <c:v>44924.797673611109</c:v>
                </c:pt>
                <c:pt idx="964">
                  <c:v>44924.839085648149</c:v>
                </c:pt>
                <c:pt idx="965">
                  <c:v>44924.880520833329</c:v>
                </c:pt>
                <c:pt idx="966">
                  <c:v>44924.922025462962</c:v>
                </c:pt>
                <c:pt idx="967">
                  <c:v>44924.963506944441</c:v>
                </c:pt>
                <c:pt idx="968">
                  <c:v>44925.004999999997</c:v>
                </c:pt>
                <c:pt idx="969">
                  <c:v>44925.0465162037</c:v>
                </c:pt>
                <c:pt idx="970">
                  <c:v>44925.08798611111</c:v>
                </c:pt>
                <c:pt idx="971">
                  <c:v>44925.129421296297</c:v>
                </c:pt>
                <c:pt idx="972">
                  <c:v>44925.170902777776</c:v>
                </c:pt>
                <c:pt idx="973">
                  <c:v>44925.212349537032</c:v>
                </c:pt>
                <c:pt idx="974">
                  <c:v>44925.253807870366</c:v>
                </c:pt>
                <c:pt idx="975">
                  <c:v>44925.295266203699</c:v>
                </c:pt>
                <c:pt idx="976">
                  <c:v>44925.336597222216</c:v>
                </c:pt>
                <c:pt idx="977">
                  <c:v>44925.377986111111</c:v>
                </c:pt>
                <c:pt idx="978">
                  <c:v>44925.41942129629</c:v>
                </c:pt>
                <c:pt idx="979">
                  <c:v>44925.4608912037</c:v>
                </c:pt>
                <c:pt idx="980">
                  <c:v>44925.502511574072</c:v>
                </c:pt>
                <c:pt idx="981">
                  <c:v>44925.544016203705</c:v>
                </c:pt>
                <c:pt idx="982">
                  <c:v>44925.585509259254</c:v>
                </c:pt>
                <c:pt idx="983">
                  <c:v>44925.626898148148</c:v>
                </c:pt>
                <c:pt idx="984">
                  <c:v>44925.668275462958</c:v>
                </c:pt>
                <c:pt idx="985">
                  <c:v>44925.709664351853</c:v>
                </c:pt>
                <c:pt idx="986">
                  <c:v>44925.751215277778</c:v>
                </c:pt>
                <c:pt idx="987">
                  <c:v>44925.792662037034</c:v>
                </c:pt>
                <c:pt idx="988">
                  <c:v>44925.834120370368</c:v>
                </c:pt>
                <c:pt idx="989">
                  <c:v>44925.875555555554</c:v>
                </c:pt>
                <c:pt idx="990">
                  <c:v>44925.916979166665</c:v>
                </c:pt>
                <c:pt idx="991">
                  <c:v>44925.958368055552</c:v>
                </c:pt>
                <c:pt idx="992">
                  <c:v>44925.999872685185</c:v>
                </c:pt>
                <c:pt idx="993">
                  <c:v>44926.082777777774</c:v>
                </c:pt>
                <c:pt idx="994">
                  <c:v>44926.124189814815</c:v>
                </c:pt>
                <c:pt idx="995">
                  <c:v>44926.165590277778</c:v>
                </c:pt>
                <c:pt idx="996">
                  <c:v>44926.207002314812</c:v>
                </c:pt>
                <c:pt idx="997">
                  <c:v>44926.248449074068</c:v>
                </c:pt>
                <c:pt idx="998">
                  <c:v>44926.289803240739</c:v>
                </c:pt>
                <c:pt idx="999">
                  <c:v>44926.372627314813</c:v>
                </c:pt>
                <c:pt idx="1000">
                  <c:v>44926.414097222223</c:v>
                </c:pt>
                <c:pt idx="1001">
                  <c:v>44926.455555555556</c:v>
                </c:pt>
                <c:pt idx="1002">
                  <c:v>44926.497164351851</c:v>
                </c:pt>
                <c:pt idx="1003">
                  <c:v>44926.538622685184</c:v>
                </c:pt>
                <c:pt idx="1004">
                  <c:v>44926.580081018517</c:v>
                </c:pt>
                <c:pt idx="1005">
                  <c:v>44926.621539351851</c:v>
                </c:pt>
                <c:pt idx="1006">
                  <c:v>44926.662858796291</c:v>
                </c:pt>
                <c:pt idx="1007">
                  <c:v>44926.704108796293</c:v>
                </c:pt>
                <c:pt idx="1008">
                  <c:v>44926.745451388888</c:v>
                </c:pt>
                <c:pt idx="1009">
                  <c:v>44926.786828703698</c:v>
                </c:pt>
                <c:pt idx="1010">
                  <c:v>44926.828206018516</c:v>
                </c:pt>
                <c:pt idx="1011">
                  <c:v>44926.869594907403</c:v>
                </c:pt>
                <c:pt idx="1012">
                  <c:v>44926.910983796297</c:v>
                </c:pt>
                <c:pt idx="1013">
                  <c:v>44926.952384259253</c:v>
                </c:pt>
                <c:pt idx="1014">
                  <c:v>44926.993900462963</c:v>
                </c:pt>
                <c:pt idx="1015">
                  <c:v>44927.035277777773</c:v>
                </c:pt>
                <c:pt idx="1016">
                  <c:v>44927.076643518514</c:v>
                </c:pt>
                <c:pt idx="1017">
                  <c:v>44927.118043981478</c:v>
                </c:pt>
                <c:pt idx="1018">
                  <c:v>44927.159490740742</c:v>
                </c:pt>
                <c:pt idx="1019">
                  <c:v>44927.200856481482</c:v>
                </c:pt>
                <c:pt idx="1020">
                  <c:v>44927.242245370369</c:v>
                </c:pt>
                <c:pt idx="1021">
                  <c:v>44927.28362268518</c:v>
                </c:pt>
                <c:pt idx="1022">
                  <c:v>44927.324999999997</c:v>
                </c:pt>
                <c:pt idx="1023">
                  <c:v>44927.366493055553</c:v>
                </c:pt>
                <c:pt idx="1024">
                  <c:v>44927.407962962963</c:v>
                </c:pt>
                <c:pt idx="1025">
                  <c:v>44927.449513888889</c:v>
                </c:pt>
                <c:pt idx="1026">
                  <c:v>44927.49114583333</c:v>
                </c:pt>
                <c:pt idx="1027">
                  <c:v>44927.53256944444</c:v>
                </c:pt>
                <c:pt idx="1028">
                  <c:v>44927.573981481481</c:v>
                </c:pt>
                <c:pt idx="1029">
                  <c:v>44927.615416666667</c:v>
                </c:pt>
                <c:pt idx="1030">
                  <c:v>44927.656747685185</c:v>
                </c:pt>
                <c:pt idx="1031">
                  <c:v>44927.698055555556</c:v>
                </c:pt>
                <c:pt idx="1032">
                  <c:v>44927.739363425921</c:v>
                </c:pt>
                <c:pt idx="1033">
                  <c:v>44927.822187499994</c:v>
                </c:pt>
                <c:pt idx="1034">
                  <c:v>44927.863587962958</c:v>
                </c:pt>
                <c:pt idx="1035">
                  <c:v>44927.905081018514</c:v>
                </c:pt>
                <c:pt idx="1036">
                  <c:v>44927.946469907401</c:v>
                </c:pt>
                <c:pt idx="1037">
                  <c:v>44927.987870370365</c:v>
                </c:pt>
                <c:pt idx="1038">
                  <c:v>44928.029548611106</c:v>
                </c:pt>
                <c:pt idx="1039">
                  <c:v>44928.071076388886</c:v>
                </c:pt>
                <c:pt idx="1040">
                  <c:v>44928.112511574072</c:v>
                </c:pt>
                <c:pt idx="1041">
                  <c:v>44928.153912037036</c:v>
                </c:pt>
                <c:pt idx="1042">
                  <c:v>44928.195185185185</c:v>
                </c:pt>
                <c:pt idx="1043">
                  <c:v>44928.236539351848</c:v>
                </c:pt>
                <c:pt idx="1044">
                  <c:v>44928.278101851851</c:v>
                </c:pt>
                <c:pt idx="1045">
                  <c:v>44928.360775462963</c:v>
                </c:pt>
                <c:pt idx="1046">
                  <c:v>44928.402199074073</c:v>
                </c:pt>
                <c:pt idx="1047">
                  <c:v>44928.443668981476</c:v>
                </c:pt>
                <c:pt idx="1048">
                  <c:v>44928.485266203701</c:v>
                </c:pt>
                <c:pt idx="1049">
                  <c:v>44928.52674768518</c:v>
                </c:pt>
                <c:pt idx="1050">
                  <c:v>44928.568171296291</c:v>
                </c:pt>
                <c:pt idx="1051">
                  <c:v>44928.609594907408</c:v>
                </c:pt>
                <c:pt idx="1052">
                  <c:v>44928.650937499995</c:v>
                </c:pt>
                <c:pt idx="1053">
                  <c:v>44928.692268518513</c:v>
                </c:pt>
                <c:pt idx="1054">
                  <c:v>44928.733634259253</c:v>
                </c:pt>
                <c:pt idx="1055">
                  <c:v>44928.775104166663</c:v>
                </c:pt>
                <c:pt idx="1056">
                  <c:v>44928.816516203704</c:v>
                </c:pt>
                <c:pt idx="1057">
                  <c:v>44928.857870370368</c:v>
                </c:pt>
                <c:pt idx="1058">
                  <c:v>44928.899259259255</c:v>
                </c:pt>
                <c:pt idx="1059">
                  <c:v>44928.940706018519</c:v>
                </c:pt>
                <c:pt idx="1060">
                  <c:v>44928.982175925921</c:v>
                </c:pt>
                <c:pt idx="1061">
                  <c:v>44929.023587962962</c:v>
                </c:pt>
                <c:pt idx="1062">
                  <c:v>44929.064965277772</c:v>
                </c:pt>
                <c:pt idx="1063">
                  <c:v>44929.106354166666</c:v>
                </c:pt>
                <c:pt idx="1064">
                  <c:v>44929.147731481477</c:v>
                </c:pt>
                <c:pt idx="1065">
                  <c:v>44929.189143518517</c:v>
                </c:pt>
                <c:pt idx="1066">
                  <c:v>44929.23055555555</c:v>
                </c:pt>
                <c:pt idx="1067">
                  <c:v>44929.271979166668</c:v>
                </c:pt>
                <c:pt idx="1068">
                  <c:v>44929.313414351847</c:v>
                </c:pt>
                <c:pt idx="1069">
                  <c:v>44929.354826388888</c:v>
                </c:pt>
                <c:pt idx="1070">
                  <c:v>44929.396273148144</c:v>
                </c:pt>
                <c:pt idx="1071">
                  <c:v>44929.437708333331</c:v>
                </c:pt>
                <c:pt idx="1072">
                  <c:v>44929.479108796295</c:v>
                </c:pt>
                <c:pt idx="1073">
                  <c:v>44929.520532407405</c:v>
                </c:pt>
                <c:pt idx="1074">
                  <c:v>44929.561990740738</c:v>
                </c:pt>
                <c:pt idx="1075">
                  <c:v>44929.603379629625</c:v>
                </c:pt>
                <c:pt idx="1076">
                  <c:v>44929.644791666666</c:v>
                </c:pt>
                <c:pt idx="1077">
                  <c:v>44929.686192129629</c:v>
                </c:pt>
                <c:pt idx="1078">
                  <c:v>44929.72756944444</c:v>
                </c:pt>
                <c:pt idx="1079">
                  <c:v>44929.76893518518</c:v>
                </c:pt>
                <c:pt idx="1080">
                  <c:v>44929.810254629629</c:v>
                </c:pt>
                <c:pt idx="1081">
                  <c:v>44929.851631944439</c:v>
                </c:pt>
                <c:pt idx="1082">
                  <c:v>44929.89298611111</c:v>
                </c:pt>
                <c:pt idx="1083">
                  <c:v>44929.934374999997</c:v>
                </c:pt>
                <c:pt idx="1084">
                  <c:v>44929.975775462961</c:v>
                </c:pt>
                <c:pt idx="1085">
                  <c:v>44930.017141203702</c:v>
                </c:pt>
                <c:pt idx="1086">
                  <c:v>44930.058553240735</c:v>
                </c:pt>
                <c:pt idx="1087">
                  <c:v>44930.099942129629</c:v>
                </c:pt>
                <c:pt idx="1088">
                  <c:v>44930.141331018516</c:v>
                </c:pt>
                <c:pt idx="1089">
                  <c:v>44930.182708333334</c:v>
                </c:pt>
                <c:pt idx="1090">
                  <c:v>44930.224097222221</c:v>
                </c:pt>
                <c:pt idx="1091">
                  <c:v>44930.306874999995</c:v>
                </c:pt>
                <c:pt idx="1092">
                  <c:v>44930.348344907405</c:v>
                </c:pt>
                <c:pt idx="1093">
                  <c:v>44930.389837962961</c:v>
                </c:pt>
                <c:pt idx="1094">
                  <c:v>44930.43136574074</c:v>
                </c:pt>
                <c:pt idx="1095">
                  <c:v>44930.472928240735</c:v>
                </c:pt>
                <c:pt idx="1096">
                  <c:v>44930.514386574068</c:v>
                </c:pt>
                <c:pt idx="1097">
                  <c:v>44930.555833333332</c:v>
                </c:pt>
                <c:pt idx="1098">
                  <c:v>44930.638703703698</c:v>
                </c:pt>
                <c:pt idx="1099">
                  <c:v>44930.68005787037</c:v>
                </c:pt>
                <c:pt idx="1100">
                  <c:v>44930.72142361111</c:v>
                </c:pt>
                <c:pt idx="1101">
                  <c:v>44930.76290509259</c:v>
                </c:pt>
                <c:pt idx="1102">
                  <c:v>44930.804305555554</c:v>
                </c:pt>
                <c:pt idx="1103">
                  <c:v>44930.845706018517</c:v>
                </c:pt>
                <c:pt idx="1104">
                  <c:v>44930.887106481481</c:v>
                </c:pt>
                <c:pt idx="1105">
                  <c:v>44930.928530092591</c:v>
                </c:pt>
                <c:pt idx="1106">
                  <c:v>44930.969976851848</c:v>
                </c:pt>
                <c:pt idx="1107">
                  <c:v>44931.011400462958</c:v>
                </c:pt>
                <c:pt idx="1108">
                  <c:v>44931.052777777775</c:v>
                </c:pt>
                <c:pt idx="1109">
                  <c:v>44931.094189814816</c:v>
                </c:pt>
                <c:pt idx="1110">
                  <c:v>44931.135659722218</c:v>
                </c:pt>
                <c:pt idx="1111">
                  <c:v>44931.177071759259</c:v>
                </c:pt>
                <c:pt idx="1112">
                  <c:v>44931.218483796292</c:v>
                </c:pt>
                <c:pt idx="1113">
                  <c:v>44931.25986111111</c:v>
                </c:pt>
                <c:pt idx="1114">
                  <c:v>44931.30128472222</c:v>
                </c:pt>
                <c:pt idx="1115">
                  <c:v>44931.342743055553</c:v>
                </c:pt>
                <c:pt idx="1116">
                  <c:v>44931.384166666663</c:v>
                </c:pt>
                <c:pt idx="1117">
                  <c:v>44931.425590277773</c:v>
                </c:pt>
                <c:pt idx="1118">
                  <c:v>44931.508530092593</c:v>
                </c:pt>
                <c:pt idx="1119">
                  <c:v>44931.549988425926</c:v>
                </c:pt>
                <c:pt idx="1120">
                  <c:v>44931.591412037036</c:v>
                </c:pt>
                <c:pt idx="1121">
                  <c:v>44931.632789351846</c:v>
                </c:pt>
                <c:pt idx="1122">
                  <c:v>44931.674155092587</c:v>
                </c:pt>
                <c:pt idx="1123">
                  <c:v>44931.715532407405</c:v>
                </c:pt>
                <c:pt idx="1124">
                  <c:v>44931.756921296292</c:v>
                </c:pt>
                <c:pt idx="1125">
                  <c:v>44931.839733796296</c:v>
                </c:pt>
                <c:pt idx="1126">
                  <c:v>44931.881076388883</c:v>
                </c:pt>
                <c:pt idx="1127">
                  <c:v>44931.922418981478</c:v>
                </c:pt>
                <c:pt idx="1128">
                  <c:v>44931.963761574072</c:v>
                </c:pt>
                <c:pt idx="1129">
                  <c:v>44932.005115740736</c:v>
                </c:pt>
                <c:pt idx="1130">
                  <c:v>44932.129270833328</c:v>
                </c:pt>
                <c:pt idx="1131">
                  <c:v>44932.253425925926</c:v>
                </c:pt>
                <c:pt idx="1132">
                  <c:v>44932.294814814813</c:v>
                </c:pt>
                <c:pt idx="1133">
                  <c:v>44932.336238425924</c:v>
                </c:pt>
                <c:pt idx="1134">
                  <c:v>44932.377824074072</c:v>
                </c:pt>
                <c:pt idx="1135">
                  <c:v>44932.419386574074</c:v>
                </c:pt>
                <c:pt idx="1136">
                  <c:v>44932.461006944439</c:v>
                </c:pt>
                <c:pt idx="1137">
                  <c:v>44932.502812499995</c:v>
                </c:pt>
                <c:pt idx="1138">
                  <c:v>44932.544444444444</c:v>
                </c:pt>
                <c:pt idx="1139">
                  <c:v>44932.586122685185</c:v>
                </c:pt>
                <c:pt idx="1140">
                  <c:v>44932.627499999995</c:v>
                </c:pt>
                <c:pt idx="1141">
                  <c:v>44932.668865740736</c:v>
                </c:pt>
                <c:pt idx="1142">
                  <c:v>44932.710300925923</c:v>
                </c:pt>
                <c:pt idx="1143">
                  <c:v>44932.751747685186</c:v>
                </c:pt>
                <c:pt idx="1144">
                  <c:v>44932.793252314812</c:v>
                </c:pt>
                <c:pt idx="1145">
                  <c:v>44932.834861111107</c:v>
                </c:pt>
                <c:pt idx="1146">
                  <c:v>44932.876435185186</c:v>
                </c:pt>
                <c:pt idx="1147">
                  <c:v>44932.917997685181</c:v>
                </c:pt>
                <c:pt idx="1148">
                  <c:v>44932.959513888884</c:v>
                </c:pt>
                <c:pt idx="1149">
                  <c:v>44933.001041666663</c:v>
                </c:pt>
                <c:pt idx="1150">
                  <c:v>44933.042453703703</c:v>
                </c:pt>
                <c:pt idx="1151">
                  <c:v>44933.083912037036</c:v>
                </c:pt>
                <c:pt idx="1152">
                  <c:v>44933.125358796293</c:v>
                </c:pt>
                <c:pt idx="1153">
                  <c:v>44933.208275462959</c:v>
                </c:pt>
                <c:pt idx="1154">
                  <c:v>44933.249722222223</c:v>
                </c:pt>
                <c:pt idx="1155">
                  <c:v>44933.291157407402</c:v>
                </c:pt>
                <c:pt idx="1156">
                  <c:v>44933.332615740735</c:v>
                </c:pt>
                <c:pt idx="1157">
                  <c:v>44933.374074074069</c:v>
                </c:pt>
                <c:pt idx="1158">
                  <c:v>44933.415659722217</c:v>
                </c:pt>
                <c:pt idx="1159">
                  <c:v>44933.457210648143</c:v>
                </c:pt>
                <c:pt idx="1160">
                  <c:v>44933.498726851853</c:v>
                </c:pt>
                <c:pt idx="1161">
                  <c:v>44933.540208333332</c:v>
                </c:pt>
                <c:pt idx="1162">
                  <c:v>44933.581678240742</c:v>
                </c:pt>
                <c:pt idx="1163">
                  <c:v>44933.623124999998</c:v>
                </c:pt>
                <c:pt idx="1164">
                  <c:v>44933.664409722223</c:v>
                </c:pt>
                <c:pt idx="1165">
                  <c:v>44933.705763888887</c:v>
                </c:pt>
                <c:pt idx="1166">
                  <c:v>44933.747152777774</c:v>
                </c:pt>
                <c:pt idx="1167">
                  <c:v>44933.788773148146</c:v>
                </c:pt>
                <c:pt idx="1168">
                  <c:v>44933.830231481479</c:v>
                </c:pt>
                <c:pt idx="1169">
                  <c:v>44933.871724537035</c:v>
                </c:pt>
                <c:pt idx="1170">
                  <c:v>44933.913136574069</c:v>
                </c:pt>
                <c:pt idx="1171">
                  <c:v>44933.954687499994</c:v>
                </c:pt>
                <c:pt idx="1172">
                  <c:v>44933.996087962958</c:v>
                </c:pt>
                <c:pt idx="1173">
                  <c:v>44934.037557870368</c:v>
                </c:pt>
                <c:pt idx="1174">
                  <c:v>44934.078993055555</c:v>
                </c:pt>
                <c:pt idx="1175">
                  <c:v>44934.120393518519</c:v>
                </c:pt>
                <c:pt idx="1176">
                  <c:v>44934.161851851852</c:v>
                </c:pt>
                <c:pt idx="1177">
                  <c:v>44934.203356481477</c:v>
                </c:pt>
                <c:pt idx="1178">
                  <c:v>44934.24487268518</c:v>
                </c:pt>
                <c:pt idx="1179">
                  <c:v>44934.286400462959</c:v>
                </c:pt>
                <c:pt idx="1180">
                  <c:v>44934.327870370369</c:v>
                </c:pt>
                <c:pt idx="1181">
                  <c:v>44934.369363425925</c:v>
                </c:pt>
                <c:pt idx="1182">
                  <c:v>44934.410879629628</c:v>
                </c:pt>
                <c:pt idx="1183">
                  <c:v>44934.45239583333</c:v>
                </c:pt>
                <c:pt idx="1184">
                  <c:v>44934.493958333333</c:v>
                </c:pt>
                <c:pt idx="1185">
                  <c:v>44934.535451388889</c:v>
                </c:pt>
                <c:pt idx="1186">
                  <c:v>44934.577002314814</c:v>
                </c:pt>
                <c:pt idx="1187">
                  <c:v>44934.618495370371</c:v>
                </c:pt>
                <c:pt idx="1188">
                  <c:v>44934.65993055555</c:v>
                </c:pt>
                <c:pt idx="1189">
                  <c:v>44934.701273148145</c:v>
                </c:pt>
                <c:pt idx="1190">
                  <c:v>44934.742638888885</c:v>
                </c:pt>
                <c:pt idx="1191">
                  <c:v>44934.784120370365</c:v>
                </c:pt>
                <c:pt idx="1192">
                  <c:v>44934.825555555552</c:v>
                </c:pt>
                <c:pt idx="1193">
                  <c:v>44934.866990740738</c:v>
                </c:pt>
                <c:pt idx="1194">
                  <c:v>44934.908425925925</c:v>
                </c:pt>
                <c:pt idx="1195">
                  <c:v>44934.949803240735</c:v>
                </c:pt>
                <c:pt idx="1196">
                  <c:v>44934.991238425922</c:v>
                </c:pt>
                <c:pt idx="1197">
                  <c:v>44935.032673611109</c:v>
                </c:pt>
                <c:pt idx="1198">
                  <c:v>44935.074097222219</c:v>
                </c:pt>
                <c:pt idx="1199">
                  <c:v>44935.115520833329</c:v>
                </c:pt>
                <c:pt idx="1200">
                  <c:v>44935.156921296293</c:v>
                </c:pt>
                <c:pt idx="1201">
                  <c:v>44935.198321759257</c:v>
                </c:pt>
                <c:pt idx="1202">
                  <c:v>44935.239664351851</c:v>
                </c:pt>
                <c:pt idx="1203">
                  <c:v>44935.281076388885</c:v>
                </c:pt>
                <c:pt idx="1204">
                  <c:v>44935.322511574072</c:v>
                </c:pt>
                <c:pt idx="1205">
                  <c:v>44935.405289351853</c:v>
                </c:pt>
                <c:pt idx="1206">
                  <c:v>44935.446805555555</c:v>
                </c:pt>
                <c:pt idx="1207">
                  <c:v>44935.488321759258</c:v>
                </c:pt>
                <c:pt idx="1208">
                  <c:v>44935.529780092591</c:v>
                </c:pt>
                <c:pt idx="1209">
                  <c:v>44935.571215277778</c:v>
                </c:pt>
                <c:pt idx="1210">
                  <c:v>44935.612546296295</c:v>
                </c:pt>
                <c:pt idx="1211">
                  <c:v>44935.653923611106</c:v>
                </c:pt>
                <c:pt idx="1212">
                  <c:v>44935.695243055554</c:v>
                </c:pt>
                <c:pt idx="1213">
                  <c:v>44935.736597222218</c:v>
                </c:pt>
                <c:pt idx="1214">
                  <c:v>44935.819363425922</c:v>
                </c:pt>
                <c:pt idx="1215">
                  <c:v>44935.860856481479</c:v>
                </c:pt>
                <c:pt idx="1216">
                  <c:v>44935.902337962958</c:v>
                </c:pt>
                <c:pt idx="1217">
                  <c:v>44935.943796296291</c:v>
                </c:pt>
                <c:pt idx="1218">
                  <c:v>44935.985312500001</c:v>
                </c:pt>
                <c:pt idx="1219">
                  <c:v>44936.02680555555</c:v>
                </c:pt>
                <c:pt idx="1220">
                  <c:v>44936.068310185183</c:v>
                </c:pt>
                <c:pt idx="1221">
                  <c:v>44936.109756944439</c:v>
                </c:pt>
                <c:pt idx="1222">
                  <c:v>44936.151226851849</c:v>
                </c:pt>
                <c:pt idx="1223">
                  <c:v>44936.192719907405</c:v>
                </c:pt>
                <c:pt idx="1224">
                  <c:v>44936.234108796292</c:v>
                </c:pt>
                <c:pt idx="1225">
                  <c:v>44936.275601851848</c:v>
                </c:pt>
                <c:pt idx="1226">
                  <c:v>44936.317060185182</c:v>
                </c:pt>
                <c:pt idx="1227">
                  <c:v>44936.358587962961</c:v>
                </c:pt>
                <c:pt idx="1228">
                  <c:v>44936.40006944444</c:v>
                </c:pt>
                <c:pt idx="1229">
                  <c:v>44936.441562499997</c:v>
                </c:pt>
                <c:pt idx="1230">
                  <c:v>44936.483113425922</c:v>
                </c:pt>
                <c:pt idx="1231">
                  <c:v>44936.524548611109</c:v>
                </c:pt>
                <c:pt idx="1232">
                  <c:v>44936.565995370365</c:v>
                </c:pt>
                <c:pt idx="1233">
                  <c:v>44936.607395833329</c:v>
                </c:pt>
                <c:pt idx="1234">
                  <c:v>44936.64876157407</c:v>
                </c:pt>
                <c:pt idx="1235">
                  <c:v>44936.690219907403</c:v>
                </c:pt>
                <c:pt idx="1236">
                  <c:v>44936.731562499997</c:v>
                </c:pt>
                <c:pt idx="1237">
                  <c:v>44936.773009259254</c:v>
                </c:pt>
                <c:pt idx="1238">
                  <c:v>44936.81450231481</c:v>
                </c:pt>
                <c:pt idx="1239">
                  <c:v>44936.856030092589</c:v>
                </c:pt>
                <c:pt idx="1240">
                  <c:v>44936.897534722222</c:v>
                </c:pt>
                <c:pt idx="1241">
                  <c:v>44936.939039351848</c:v>
                </c:pt>
                <c:pt idx="1242">
                  <c:v>44936.980451388888</c:v>
                </c:pt>
                <c:pt idx="1243">
                  <c:v>44937.063321759255</c:v>
                </c:pt>
                <c:pt idx="1244">
                  <c:v>44937.104722222219</c:v>
                </c:pt>
                <c:pt idx="1245">
                  <c:v>44937.146111111106</c:v>
                </c:pt>
                <c:pt idx="1246">
                  <c:v>44937.1875</c:v>
                </c:pt>
                <c:pt idx="1247">
                  <c:v>44937.22887731481</c:v>
                </c:pt>
                <c:pt idx="1248">
                  <c:v>44937.270277777774</c:v>
                </c:pt>
                <c:pt idx="1249">
                  <c:v>44937.311678240738</c:v>
                </c:pt>
                <c:pt idx="1250">
                  <c:v>44937.353148148148</c:v>
                </c:pt>
                <c:pt idx="1251">
                  <c:v>44937.394594907404</c:v>
                </c:pt>
                <c:pt idx="1252">
                  <c:v>44937.436111111107</c:v>
                </c:pt>
                <c:pt idx="1253">
                  <c:v>44937.477581018517</c:v>
                </c:pt>
                <c:pt idx="1254">
                  <c:v>44937.519097222219</c:v>
                </c:pt>
                <c:pt idx="1255">
                  <c:v>44937.560497685183</c:v>
                </c:pt>
                <c:pt idx="1256">
                  <c:v>44937.601956018516</c:v>
                </c:pt>
                <c:pt idx="1257">
                  <c:v>44937.643391203703</c:v>
                </c:pt>
                <c:pt idx="1258">
                  <c:v>44937.68482638889</c:v>
                </c:pt>
                <c:pt idx="1259">
                  <c:v>44937.7262037037</c:v>
                </c:pt>
                <c:pt idx="1260">
                  <c:v>44937.767581018517</c:v>
                </c:pt>
                <c:pt idx="1261">
                  <c:v>44937.80905092592</c:v>
                </c:pt>
                <c:pt idx="1262">
                  <c:v>44937.850486111107</c:v>
                </c:pt>
                <c:pt idx="1263">
                  <c:v>44937.891956018517</c:v>
                </c:pt>
                <c:pt idx="1264">
                  <c:v>44937.933333333334</c:v>
                </c:pt>
                <c:pt idx="1265">
                  <c:v>44937.974710648145</c:v>
                </c:pt>
                <c:pt idx="1266">
                  <c:v>44938.016111111108</c:v>
                </c:pt>
                <c:pt idx="1267">
                  <c:v>44938.057465277772</c:v>
                </c:pt>
                <c:pt idx="1268">
                  <c:v>44938.098807870367</c:v>
                </c:pt>
                <c:pt idx="1269">
                  <c:v>44938.140162037038</c:v>
                </c:pt>
                <c:pt idx="1270">
                  <c:v>44938.181527777779</c:v>
                </c:pt>
                <c:pt idx="1271">
                  <c:v>44938.264374999999</c:v>
                </c:pt>
                <c:pt idx="1272">
                  <c:v>44938.305787037032</c:v>
                </c:pt>
                <c:pt idx="1273">
                  <c:v>44938.347280092588</c:v>
                </c:pt>
                <c:pt idx="1274">
                  <c:v>44938.388854166667</c:v>
                </c:pt>
                <c:pt idx="1275">
                  <c:v>44938.471770833334</c:v>
                </c:pt>
                <c:pt idx="1276">
                  <c:v>44938.51321759259</c:v>
                </c:pt>
                <c:pt idx="1277">
                  <c:v>44938.554629629631</c:v>
                </c:pt>
                <c:pt idx="1278">
                  <c:v>44938.596053240741</c:v>
                </c:pt>
                <c:pt idx="1279">
                  <c:v>44938.637476851851</c:v>
                </c:pt>
                <c:pt idx="1280">
                  <c:v>44938.678854166661</c:v>
                </c:pt>
                <c:pt idx="1281">
                  <c:v>44938.720173611109</c:v>
                </c:pt>
                <c:pt idx="1282">
                  <c:v>44938.761527777773</c:v>
                </c:pt>
                <c:pt idx="1283">
                  <c:v>44938.802974537037</c:v>
                </c:pt>
                <c:pt idx="1284">
                  <c:v>44938.844340277778</c:v>
                </c:pt>
                <c:pt idx="1285">
                  <c:v>44938.885729166665</c:v>
                </c:pt>
                <c:pt idx="1286">
                  <c:v>44938.927141203698</c:v>
                </c:pt>
                <c:pt idx="1287">
                  <c:v>44938.968622685185</c:v>
                </c:pt>
                <c:pt idx="1288">
                  <c:v>44939.010092592587</c:v>
                </c:pt>
                <c:pt idx="1289">
                  <c:v>44939.051516203705</c:v>
                </c:pt>
                <c:pt idx="1290">
                  <c:v>44939.092962962961</c:v>
                </c:pt>
                <c:pt idx="1291">
                  <c:v>44939.134398148148</c:v>
                </c:pt>
                <c:pt idx="1292">
                  <c:v>44939.175810185181</c:v>
                </c:pt>
                <c:pt idx="1293">
                  <c:v>44939.217199074068</c:v>
                </c:pt>
                <c:pt idx="1294">
                  <c:v>44939.258645833332</c:v>
                </c:pt>
                <c:pt idx="1295">
                  <c:v>44939.300034722219</c:v>
                </c:pt>
                <c:pt idx="1296">
                  <c:v>44939.341446759259</c:v>
                </c:pt>
                <c:pt idx="1297">
                  <c:v>44939.382905092592</c:v>
                </c:pt>
                <c:pt idx="1298">
                  <c:v>44939.424386574072</c:v>
                </c:pt>
                <c:pt idx="1299">
                  <c:v>44939.465868055551</c:v>
                </c:pt>
                <c:pt idx="1300">
                  <c:v>44939.548807870371</c:v>
                </c:pt>
                <c:pt idx="1301">
                  <c:v>44939.590219907404</c:v>
                </c:pt>
                <c:pt idx="1302">
                  <c:v>44939.631469907406</c:v>
                </c:pt>
                <c:pt idx="1303">
                  <c:v>44939.672847222217</c:v>
                </c:pt>
                <c:pt idx="1304">
                  <c:v>44939.714270833334</c:v>
                </c:pt>
                <c:pt idx="1305">
                  <c:v>44939.755694444444</c:v>
                </c:pt>
                <c:pt idx="1306">
                  <c:v>44939.797083333331</c:v>
                </c:pt>
                <c:pt idx="1307">
                  <c:v>44939.838506944441</c:v>
                </c:pt>
                <c:pt idx="1308">
                  <c:v>44939.879884259259</c:v>
                </c:pt>
                <c:pt idx="1309">
                  <c:v>44939.921296296292</c:v>
                </c:pt>
                <c:pt idx="1310">
                  <c:v>44939.962685185186</c:v>
                </c:pt>
                <c:pt idx="1311">
                  <c:v>44940.004074074073</c:v>
                </c:pt>
                <c:pt idx="1312">
                  <c:v>44940.04546296296</c:v>
                </c:pt>
                <c:pt idx="1313">
                  <c:v>44940.086817129624</c:v>
                </c:pt>
                <c:pt idx="1314">
                  <c:v>44940.128240740742</c:v>
                </c:pt>
                <c:pt idx="1315">
                  <c:v>44940.169687499998</c:v>
                </c:pt>
                <c:pt idx="1316">
                  <c:v>44940.211122685185</c:v>
                </c:pt>
                <c:pt idx="1317">
                  <c:v>44940.252499999995</c:v>
                </c:pt>
                <c:pt idx="1318">
                  <c:v>44940.293912037036</c:v>
                </c:pt>
                <c:pt idx="1319">
                  <c:v>44940.335289351846</c:v>
                </c:pt>
                <c:pt idx="1320">
                  <c:v>44940.376655092587</c:v>
                </c:pt>
                <c:pt idx="1321">
                  <c:v>44940.418078703704</c:v>
                </c:pt>
                <c:pt idx="1322">
                  <c:v>44940.459652777776</c:v>
                </c:pt>
                <c:pt idx="1323">
                  <c:v>44940.501145833332</c:v>
                </c:pt>
                <c:pt idx="1324">
                  <c:v>44940.542662037034</c:v>
                </c:pt>
                <c:pt idx="1325">
                  <c:v>44940.584050925921</c:v>
                </c:pt>
                <c:pt idx="1326">
                  <c:v>44940.625416666662</c:v>
                </c:pt>
                <c:pt idx="1327">
                  <c:v>44940.666782407403</c:v>
                </c:pt>
                <c:pt idx="1328">
                  <c:v>44940.708113425921</c:v>
                </c:pt>
                <c:pt idx="1329">
                  <c:v>44940.749398148146</c:v>
                </c:pt>
                <c:pt idx="1330">
                  <c:v>44940.790833333333</c:v>
                </c:pt>
                <c:pt idx="1331">
                  <c:v>44940.832245370366</c:v>
                </c:pt>
                <c:pt idx="1332">
                  <c:v>44940.873680555553</c:v>
                </c:pt>
                <c:pt idx="1333">
                  <c:v>44940.915046296293</c:v>
                </c:pt>
                <c:pt idx="1334">
                  <c:v>44940.956458333334</c:v>
                </c:pt>
                <c:pt idx="1335">
                  <c:v>44940.997870370367</c:v>
                </c:pt>
                <c:pt idx="1336">
                  <c:v>44941.039340277777</c:v>
                </c:pt>
                <c:pt idx="1337">
                  <c:v>44941.122199074074</c:v>
                </c:pt>
                <c:pt idx="1338">
                  <c:v>44941.163668981477</c:v>
                </c:pt>
                <c:pt idx="1339">
                  <c:v>44941.205092592587</c:v>
                </c:pt>
                <c:pt idx="1340">
                  <c:v>44941.246608796297</c:v>
                </c:pt>
                <c:pt idx="1341">
                  <c:v>44941.287974537037</c:v>
                </c:pt>
                <c:pt idx="1342">
                  <c:v>44941.370810185181</c:v>
                </c:pt>
                <c:pt idx="1343">
                  <c:v>44941.412233796291</c:v>
                </c:pt>
                <c:pt idx="1344">
                  <c:v>44941.453715277778</c:v>
                </c:pt>
                <c:pt idx="1345">
                  <c:v>44941.494953703703</c:v>
                </c:pt>
                <c:pt idx="1346">
                  <c:v>44941.536238425921</c:v>
                </c:pt>
                <c:pt idx="1347">
                  <c:v>44941.577662037038</c:v>
                </c:pt>
                <c:pt idx="1348">
                  <c:v>44941.619016203702</c:v>
                </c:pt>
                <c:pt idx="1349">
                  <c:v>44941.660393518519</c:v>
                </c:pt>
                <c:pt idx="1350">
                  <c:v>44941.70177083333</c:v>
                </c:pt>
                <c:pt idx="1351">
                  <c:v>44941.743113425924</c:v>
                </c:pt>
                <c:pt idx="1352">
                  <c:v>44941.784444444442</c:v>
                </c:pt>
                <c:pt idx="1353">
                  <c:v>44941.825775462959</c:v>
                </c:pt>
                <c:pt idx="1354">
                  <c:v>44941.908530092587</c:v>
                </c:pt>
                <c:pt idx="1355">
                  <c:v>44941.949942129628</c:v>
                </c:pt>
                <c:pt idx="1356">
                  <c:v>44941.991388888884</c:v>
                </c:pt>
                <c:pt idx="1357">
                  <c:v>44942.032766203702</c:v>
                </c:pt>
                <c:pt idx="1358">
                  <c:v>44942.074224537035</c:v>
                </c:pt>
                <c:pt idx="1359">
                  <c:v>44942.115613425922</c:v>
                </c:pt>
                <c:pt idx="1360">
                  <c:v>44942.156979166662</c:v>
                </c:pt>
                <c:pt idx="1361">
                  <c:v>44942.239699074074</c:v>
                </c:pt>
                <c:pt idx="1362">
                  <c:v>44942.281145833331</c:v>
                </c:pt>
                <c:pt idx="1363">
                  <c:v>44942.322534722218</c:v>
                </c:pt>
                <c:pt idx="1364">
                  <c:v>44942.363958333328</c:v>
                </c:pt>
                <c:pt idx="1365">
                  <c:v>44942.405486111107</c:v>
                </c:pt>
                <c:pt idx="1366">
                  <c:v>44942.446979166663</c:v>
                </c:pt>
                <c:pt idx="1367">
                  <c:v>44942.488425925927</c:v>
                </c:pt>
                <c:pt idx="1368">
                  <c:v>44942.529872685183</c:v>
                </c:pt>
                <c:pt idx="1369">
                  <c:v>44942.57130787037</c:v>
                </c:pt>
                <c:pt idx="1370">
                  <c:v>44942.61273148148</c:v>
                </c:pt>
                <c:pt idx="1371">
                  <c:v>44942.654050925921</c:v>
                </c:pt>
                <c:pt idx="1372">
                  <c:v>44942.695451388885</c:v>
                </c:pt>
                <c:pt idx="1373">
                  <c:v>44942.736770833333</c:v>
                </c:pt>
                <c:pt idx="1374">
                  <c:v>44942.778240740736</c:v>
                </c:pt>
                <c:pt idx="1375">
                  <c:v>44942.8196412037</c:v>
                </c:pt>
                <c:pt idx="1376">
                  <c:v>44942.860983796294</c:v>
                </c:pt>
                <c:pt idx="1377">
                  <c:v>44942.902303240735</c:v>
                </c:pt>
                <c:pt idx="1378">
                  <c:v>44942.985185185185</c:v>
                </c:pt>
                <c:pt idx="1379">
                  <c:v>44943.026597222219</c:v>
                </c:pt>
                <c:pt idx="1380">
                  <c:v>44943.067939814813</c:v>
                </c:pt>
                <c:pt idx="1381">
                  <c:v>44943.109305555554</c:v>
                </c:pt>
                <c:pt idx="1382">
                  <c:v>44943.150729166664</c:v>
                </c:pt>
                <c:pt idx="1383">
                  <c:v>44943.192048611112</c:v>
                </c:pt>
                <c:pt idx="1384">
                  <c:v>44943.27475694444</c:v>
                </c:pt>
                <c:pt idx="1385">
                  <c:v>44943.316122685181</c:v>
                </c:pt>
                <c:pt idx="1386">
                  <c:v>44943.357511574075</c:v>
                </c:pt>
                <c:pt idx="1387">
                  <c:v>44943.39907407407</c:v>
                </c:pt>
                <c:pt idx="1388">
                  <c:v>44943.440624999996</c:v>
                </c:pt>
                <c:pt idx="1389">
                  <c:v>44943.482187499998</c:v>
                </c:pt>
                <c:pt idx="1390">
                  <c:v>44943.523645833331</c:v>
                </c:pt>
                <c:pt idx="1391">
                  <c:v>44943.565115740741</c:v>
                </c:pt>
                <c:pt idx="1392">
                  <c:v>44943.606562499997</c:v>
                </c:pt>
                <c:pt idx="1393">
                  <c:v>44943.647870370369</c:v>
                </c:pt>
                <c:pt idx="1394">
                  <c:v>44943.689201388886</c:v>
                </c:pt>
                <c:pt idx="1395">
                  <c:v>44943.730532407404</c:v>
                </c:pt>
                <c:pt idx="1396">
                  <c:v>44943.813356481478</c:v>
                </c:pt>
                <c:pt idx="1397">
                  <c:v>44943.854733796295</c:v>
                </c:pt>
                <c:pt idx="1398">
                  <c:v>44943.896053240736</c:v>
                </c:pt>
                <c:pt idx="1399">
                  <c:v>44943.937384259254</c:v>
                </c:pt>
                <c:pt idx="1400">
                  <c:v>44943.978784722218</c:v>
                </c:pt>
                <c:pt idx="1401">
                  <c:v>44944.020104166666</c:v>
                </c:pt>
                <c:pt idx="1402">
                  <c:v>44944.061516203699</c:v>
                </c:pt>
                <c:pt idx="1403">
                  <c:v>44944.103020833332</c:v>
                </c:pt>
                <c:pt idx="1404">
                  <c:v>44944.144548611112</c:v>
                </c:pt>
                <c:pt idx="1405">
                  <c:v>44944.186006944445</c:v>
                </c:pt>
                <c:pt idx="1406">
                  <c:v>44944.227372685185</c:v>
                </c:pt>
                <c:pt idx="1407">
                  <c:v>44944.268773148149</c:v>
                </c:pt>
                <c:pt idx="1408">
                  <c:v>44944.310208333329</c:v>
                </c:pt>
                <c:pt idx="1409">
                  <c:v>44944.351631944439</c:v>
                </c:pt>
                <c:pt idx="1410">
                  <c:v>44944.393124999995</c:v>
                </c:pt>
                <c:pt idx="1411">
                  <c:v>44944.434560185182</c:v>
                </c:pt>
                <c:pt idx="1412">
                  <c:v>44944.476018518515</c:v>
                </c:pt>
                <c:pt idx="1413">
                  <c:v>44944.517407407402</c:v>
                </c:pt>
                <c:pt idx="1414">
                  <c:v>44944.558796296296</c:v>
                </c:pt>
                <c:pt idx="1415">
                  <c:v>44944.600243055553</c:v>
                </c:pt>
                <c:pt idx="1416">
                  <c:v>44944.641643518517</c:v>
                </c:pt>
                <c:pt idx="1417">
                  <c:v>44944.682974537034</c:v>
                </c:pt>
                <c:pt idx="1418">
                  <c:v>44944.724317129629</c:v>
                </c:pt>
                <c:pt idx="1419">
                  <c:v>44944.765694444439</c:v>
                </c:pt>
                <c:pt idx="1420">
                  <c:v>44944.807083333333</c:v>
                </c:pt>
                <c:pt idx="1421">
                  <c:v>44944.848506944443</c:v>
                </c:pt>
                <c:pt idx="1422">
                  <c:v>44944.88989583333</c:v>
                </c:pt>
                <c:pt idx="1423">
                  <c:v>44944.931296296294</c:v>
                </c:pt>
                <c:pt idx="1424">
                  <c:v>44944.972754629627</c:v>
                </c:pt>
                <c:pt idx="1425">
                  <c:v>44945.014120370368</c:v>
                </c:pt>
                <c:pt idx="1426">
                  <c:v>44945.055543981478</c:v>
                </c:pt>
                <c:pt idx="1427">
                  <c:v>44945.096909722219</c:v>
                </c:pt>
                <c:pt idx="1428">
                  <c:v>44945.138414351852</c:v>
                </c:pt>
                <c:pt idx="1429">
                  <c:v>44945.179803240739</c:v>
                </c:pt>
                <c:pt idx="1430">
                  <c:v>44945.221041666664</c:v>
                </c:pt>
                <c:pt idx="1431">
                  <c:v>44945.262361111112</c:v>
                </c:pt>
                <c:pt idx="1432">
                  <c:v>44945.303715277776</c:v>
                </c:pt>
                <c:pt idx="1433">
                  <c:v>44945.345104166663</c:v>
                </c:pt>
                <c:pt idx="1434">
                  <c:v>44945.38653935185</c:v>
                </c:pt>
                <c:pt idx="1435">
                  <c:v>44945.428101851852</c:v>
                </c:pt>
                <c:pt idx="1436">
                  <c:v>44945.469768518517</c:v>
                </c:pt>
                <c:pt idx="1437">
                  <c:v>44945.511273148142</c:v>
                </c:pt>
                <c:pt idx="1438">
                  <c:v>44945.55269675926</c:v>
                </c:pt>
                <c:pt idx="1439">
                  <c:v>44945.594178240739</c:v>
                </c:pt>
                <c:pt idx="1440">
                  <c:v>44945.635555555556</c:v>
                </c:pt>
                <c:pt idx="1441">
                  <c:v>44945.676851851851</c:v>
                </c:pt>
                <c:pt idx="1442">
                  <c:v>44945.718101851846</c:v>
                </c:pt>
                <c:pt idx="1443">
                  <c:v>44945.759351851848</c:v>
                </c:pt>
                <c:pt idx="1444">
                  <c:v>44945.80060185185</c:v>
                </c:pt>
                <c:pt idx="1445">
                  <c:v>44945.841921296291</c:v>
                </c:pt>
                <c:pt idx="1446">
                  <c:v>44945.883275462962</c:v>
                </c:pt>
                <c:pt idx="1447">
                  <c:v>44945.924583333333</c:v>
                </c:pt>
                <c:pt idx="1448">
                  <c:v>44945.96597222222</c:v>
                </c:pt>
                <c:pt idx="1449">
                  <c:v>44946.007337962961</c:v>
                </c:pt>
                <c:pt idx="1450">
                  <c:v>44946.048726851848</c:v>
                </c:pt>
                <c:pt idx="1451">
                  <c:v>44946.090150462958</c:v>
                </c:pt>
                <c:pt idx="1452">
                  <c:v>44946.131585648145</c:v>
                </c:pt>
                <c:pt idx="1453">
                  <c:v>44946.172974537032</c:v>
                </c:pt>
                <c:pt idx="1454">
                  <c:v>44946.255787037036</c:v>
                </c:pt>
                <c:pt idx="1455">
                  <c:v>44946.297291666662</c:v>
                </c:pt>
                <c:pt idx="1456">
                  <c:v>44946.338784722218</c:v>
                </c:pt>
                <c:pt idx="1457">
                  <c:v>44946.380277777775</c:v>
                </c:pt>
                <c:pt idx="1458">
                  <c:v>44946.421759259254</c:v>
                </c:pt>
                <c:pt idx="1459">
                  <c:v>44946.463275462964</c:v>
                </c:pt>
                <c:pt idx="1460">
                  <c:v>44946.504803240736</c:v>
                </c:pt>
                <c:pt idx="1461">
                  <c:v>44946.546180555553</c:v>
                </c:pt>
                <c:pt idx="1462">
                  <c:v>44946.58762731481</c:v>
                </c:pt>
                <c:pt idx="1463">
                  <c:v>44946.629004629627</c:v>
                </c:pt>
                <c:pt idx="1464">
                  <c:v>44946.670347222222</c:v>
                </c:pt>
                <c:pt idx="1465">
                  <c:v>44946.711666666662</c:v>
                </c:pt>
                <c:pt idx="1466">
                  <c:v>44946.794351851851</c:v>
                </c:pt>
                <c:pt idx="1467">
                  <c:v>44946.835671296292</c:v>
                </c:pt>
                <c:pt idx="1468">
                  <c:v>44946.877025462964</c:v>
                </c:pt>
                <c:pt idx="1469">
                  <c:v>44946.91842592592</c:v>
                </c:pt>
                <c:pt idx="1470">
                  <c:v>44946.959814814814</c:v>
                </c:pt>
                <c:pt idx="1471">
                  <c:v>44947.001203703701</c:v>
                </c:pt>
                <c:pt idx="1472">
                  <c:v>44947.042615740742</c:v>
                </c:pt>
                <c:pt idx="1473">
                  <c:v>44947.084027777775</c:v>
                </c:pt>
                <c:pt idx="1474">
                  <c:v>44947.125416666662</c:v>
                </c:pt>
                <c:pt idx="1475">
                  <c:v>44947.166840277772</c:v>
                </c:pt>
                <c:pt idx="1476">
                  <c:v>44947.208252314813</c:v>
                </c:pt>
                <c:pt idx="1477">
                  <c:v>44947.249664351846</c:v>
                </c:pt>
                <c:pt idx="1478">
                  <c:v>44947.332465277774</c:v>
                </c:pt>
                <c:pt idx="1479">
                  <c:v>44947.373935185184</c:v>
                </c:pt>
                <c:pt idx="1480">
                  <c:v>44947.415405092594</c:v>
                </c:pt>
                <c:pt idx="1481">
                  <c:v>44947.456979166665</c:v>
                </c:pt>
                <c:pt idx="1482">
                  <c:v>44947.498460648145</c:v>
                </c:pt>
                <c:pt idx="1483">
                  <c:v>44947.539884259255</c:v>
                </c:pt>
                <c:pt idx="1484">
                  <c:v>44947.581249999996</c:v>
                </c:pt>
                <c:pt idx="1485">
                  <c:v>44947.622581018513</c:v>
                </c:pt>
                <c:pt idx="1486">
                  <c:v>44947.663993055554</c:v>
                </c:pt>
                <c:pt idx="1487">
                  <c:v>44947.705393518518</c:v>
                </c:pt>
                <c:pt idx="1488">
                  <c:v>44947.746759259258</c:v>
                </c:pt>
                <c:pt idx="1489">
                  <c:v>44947.788159722222</c:v>
                </c:pt>
                <c:pt idx="1490">
                  <c:v>44947.829629629625</c:v>
                </c:pt>
                <c:pt idx="1491">
                  <c:v>44947.871018518519</c:v>
                </c:pt>
                <c:pt idx="1492">
                  <c:v>44947.912418981476</c:v>
                </c:pt>
                <c:pt idx="1493">
                  <c:v>44947.953842592593</c:v>
                </c:pt>
                <c:pt idx="1494">
                  <c:v>44947.995219907403</c:v>
                </c:pt>
                <c:pt idx="1495">
                  <c:v>44948.036631944444</c:v>
                </c:pt>
                <c:pt idx="1496">
                  <c:v>44948.119409722218</c:v>
                </c:pt>
                <c:pt idx="1497">
                  <c:v>44948.160821759258</c:v>
                </c:pt>
                <c:pt idx="1498">
                  <c:v>44948.202210648145</c:v>
                </c:pt>
                <c:pt idx="1499">
                  <c:v>44948.243587962963</c:v>
                </c:pt>
                <c:pt idx="1500">
                  <c:v>44948.284988425927</c:v>
                </c:pt>
                <c:pt idx="1501">
                  <c:v>44948.326377314814</c:v>
                </c:pt>
                <c:pt idx="1502">
                  <c:v>44948.409131944441</c:v>
                </c:pt>
                <c:pt idx="1503">
                  <c:v>44948.450659722221</c:v>
                </c:pt>
                <c:pt idx="1504">
                  <c:v>44948.492372685185</c:v>
                </c:pt>
                <c:pt idx="1505">
                  <c:v>44948.53393518518</c:v>
                </c:pt>
                <c:pt idx="1506">
                  <c:v>44948.57534722222</c:v>
                </c:pt>
                <c:pt idx="1507">
                  <c:v>44948.616574074069</c:v>
                </c:pt>
                <c:pt idx="1508">
                  <c:v>44948.657962962963</c:v>
                </c:pt>
                <c:pt idx="1509">
                  <c:v>44948.699282407404</c:v>
                </c:pt>
                <c:pt idx="1510">
                  <c:v>44948.740590277775</c:v>
                </c:pt>
                <c:pt idx="1511">
                  <c:v>44948.781990740739</c:v>
                </c:pt>
                <c:pt idx="1512">
                  <c:v>44948.82336805555</c:v>
                </c:pt>
                <c:pt idx="1513">
                  <c:v>44948.864745370367</c:v>
                </c:pt>
                <c:pt idx="1514">
                  <c:v>44948.906145833331</c:v>
                </c:pt>
                <c:pt idx="1515">
                  <c:v>44948.947569444441</c:v>
                </c:pt>
                <c:pt idx="1516">
                  <c:v>44948.988935185182</c:v>
                </c:pt>
                <c:pt idx="1517">
                  <c:v>44949.030312499999</c:v>
                </c:pt>
                <c:pt idx="1518">
                  <c:v>44949.071782407402</c:v>
                </c:pt>
                <c:pt idx="1519">
                  <c:v>44949.113171296296</c:v>
                </c:pt>
                <c:pt idx="1520">
                  <c:v>44949.15457175926</c:v>
                </c:pt>
                <c:pt idx="1521">
                  <c:v>44949.195960648147</c:v>
                </c:pt>
                <c:pt idx="1522">
                  <c:v>44949.237349537034</c:v>
                </c:pt>
                <c:pt idx="1523">
                  <c:v>44949.278703703698</c:v>
                </c:pt>
                <c:pt idx="1524">
                  <c:v>44949.320115740738</c:v>
                </c:pt>
                <c:pt idx="1525">
                  <c:v>44949.361493055556</c:v>
                </c:pt>
                <c:pt idx="1526">
                  <c:v>44949.403032407405</c:v>
                </c:pt>
                <c:pt idx="1527">
                  <c:v>44949.444456018515</c:v>
                </c:pt>
                <c:pt idx="1528">
                  <c:v>44949.485902777778</c:v>
                </c:pt>
                <c:pt idx="1529">
                  <c:v>44949.52743055555</c:v>
                </c:pt>
                <c:pt idx="1530">
                  <c:v>44949.568888888884</c:v>
                </c:pt>
                <c:pt idx="1531">
                  <c:v>44949.651469907403</c:v>
                </c:pt>
                <c:pt idx="1532">
                  <c:v>44949.692881944444</c:v>
                </c:pt>
                <c:pt idx="1533">
                  <c:v>44949.775543981479</c:v>
                </c:pt>
                <c:pt idx="1534">
                  <c:v>44949.816932870366</c:v>
                </c:pt>
                <c:pt idx="1535">
                  <c:v>44949.858275462961</c:v>
                </c:pt>
                <c:pt idx="1536">
                  <c:v>44949.899537037032</c:v>
                </c:pt>
                <c:pt idx="1537">
                  <c:v>44949.94091435185</c:v>
                </c:pt>
                <c:pt idx="1538">
                  <c:v>44949.982245370367</c:v>
                </c:pt>
                <c:pt idx="1539">
                  <c:v>44950.023599537031</c:v>
                </c:pt>
                <c:pt idx="1540">
                  <c:v>44950.064988425926</c:v>
                </c:pt>
                <c:pt idx="1541">
                  <c:v>44950.106377314813</c:v>
                </c:pt>
                <c:pt idx="1542">
                  <c:v>44950.189074074071</c:v>
                </c:pt>
                <c:pt idx="1543">
                  <c:v>44950.230486111112</c:v>
                </c:pt>
                <c:pt idx="1544">
                  <c:v>44950.271863425922</c:v>
                </c:pt>
                <c:pt idx="1545">
                  <c:v>44950.313217592593</c:v>
                </c:pt>
                <c:pt idx="1546">
                  <c:v>44950.354629629626</c:v>
                </c:pt>
                <c:pt idx="1547">
                  <c:v>44950.396122685182</c:v>
                </c:pt>
                <c:pt idx="1548">
                  <c:v>44950.437627314815</c:v>
                </c:pt>
                <c:pt idx="1549">
                  <c:v>44950.47924768518</c:v>
                </c:pt>
                <c:pt idx="1550">
                  <c:v>44950.520868055552</c:v>
                </c:pt>
                <c:pt idx="1551">
                  <c:v>44950.562557870369</c:v>
                </c:pt>
                <c:pt idx="1552">
                  <c:v>44950.603807870371</c:v>
                </c:pt>
                <c:pt idx="1553">
                  <c:v>44950.645069444443</c:v>
                </c:pt>
                <c:pt idx="1554">
                  <c:v>44950.686319444445</c:v>
                </c:pt>
                <c:pt idx="1555">
                  <c:v>44950.769085648142</c:v>
                </c:pt>
                <c:pt idx="1556">
                  <c:v>44950.810520833329</c:v>
                </c:pt>
                <c:pt idx="1557">
                  <c:v>44950.851944444439</c:v>
                </c:pt>
                <c:pt idx="1558">
                  <c:v>44950.893379629626</c:v>
                </c:pt>
                <c:pt idx="1559">
                  <c:v>44950.93482638889</c:v>
                </c:pt>
                <c:pt idx="1560">
                  <c:v>44950.976215277777</c:v>
                </c:pt>
                <c:pt idx="1561">
                  <c:v>44951.017581018517</c:v>
                </c:pt>
                <c:pt idx="1562">
                  <c:v>44951.059016203704</c:v>
                </c:pt>
                <c:pt idx="1563">
                  <c:v>44951.100486111107</c:v>
                </c:pt>
                <c:pt idx="1564">
                  <c:v>44951.141886574071</c:v>
                </c:pt>
                <c:pt idx="1565">
                  <c:v>44951.183298611111</c:v>
                </c:pt>
                <c:pt idx="1566">
                  <c:v>44951.224675925921</c:v>
                </c:pt>
                <c:pt idx="1567">
                  <c:v>44951.266064814816</c:v>
                </c:pt>
                <c:pt idx="1568">
                  <c:v>44951.307476851849</c:v>
                </c:pt>
                <c:pt idx="1569">
                  <c:v>44951.3903125</c:v>
                </c:pt>
                <c:pt idx="1570">
                  <c:v>44951.473275462959</c:v>
                </c:pt>
                <c:pt idx="1571">
                  <c:v>44951.514687499999</c:v>
                </c:pt>
                <c:pt idx="1572">
                  <c:v>44951.556134259255</c:v>
                </c:pt>
                <c:pt idx="1573">
                  <c:v>44951.597523148142</c:v>
                </c:pt>
                <c:pt idx="1574">
                  <c:v>44951.63890046296</c:v>
                </c:pt>
                <c:pt idx="1575">
                  <c:v>44951.680243055554</c:v>
                </c:pt>
                <c:pt idx="1576">
                  <c:v>44951.721631944441</c:v>
                </c:pt>
                <c:pt idx="1577">
                  <c:v>44951.762997685182</c:v>
                </c:pt>
                <c:pt idx="1578">
                  <c:v>44951.804375</c:v>
                </c:pt>
                <c:pt idx="1579">
                  <c:v>44951.845763888887</c:v>
                </c:pt>
                <c:pt idx="1580">
                  <c:v>44951.887152777774</c:v>
                </c:pt>
                <c:pt idx="1581">
                  <c:v>44951.928564814814</c:v>
                </c:pt>
                <c:pt idx="1582">
                  <c:v>44951.969965277778</c:v>
                </c:pt>
                <c:pt idx="1583">
                  <c:v>44952.052777777775</c:v>
                </c:pt>
                <c:pt idx="1584">
                  <c:v>44952.094143518516</c:v>
                </c:pt>
                <c:pt idx="1585">
                  <c:v>44952.135520833333</c:v>
                </c:pt>
                <c:pt idx="1586">
                  <c:v>44952.17696759259</c:v>
                </c:pt>
                <c:pt idx="1587">
                  <c:v>44952.218425925923</c:v>
                </c:pt>
                <c:pt idx="1588">
                  <c:v>44952.259918981479</c:v>
                </c:pt>
                <c:pt idx="1589">
                  <c:v>44952.301307870366</c:v>
                </c:pt>
                <c:pt idx="1590">
                  <c:v>44952.342685185184</c:v>
                </c:pt>
                <c:pt idx="1591">
                  <c:v>44952.384120370371</c:v>
                </c:pt>
                <c:pt idx="1592">
                  <c:v>44952.425543981481</c:v>
                </c:pt>
                <c:pt idx="1593">
                  <c:v>44952.466990740737</c:v>
                </c:pt>
                <c:pt idx="1594">
                  <c:v>44952.508425925924</c:v>
                </c:pt>
                <c:pt idx="1595">
                  <c:v>44952.591249999998</c:v>
                </c:pt>
                <c:pt idx="1596">
                  <c:v>44952.632638888885</c:v>
                </c:pt>
                <c:pt idx="1597">
                  <c:v>44952.674016203702</c:v>
                </c:pt>
                <c:pt idx="1598">
                  <c:v>44952.715439814812</c:v>
                </c:pt>
                <c:pt idx="1599">
                  <c:v>44952.756805555553</c:v>
                </c:pt>
                <c:pt idx="1600">
                  <c:v>44952.839594907404</c:v>
                </c:pt>
                <c:pt idx="1601">
                  <c:v>44952.880960648145</c:v>
                </c:pt>
                <c:pt idx="1602">
                  <c:v>44952.922361111108</c:v>
                </c:pt>
                <c:pt idx="1603">
                  <c:v>44953.00513888889</c:v>
                </c:pt>
                <c:pt idx="1604">
                  <c:v>44953.046550925923</c:v>
                </c:pt>
                <c:pt idx="1605">
                  <c:v>44953.087951388887</c:v>
                </c:pt>
                <c:pt idx="1606">
                  <c:v>44953.129340277774</c:v>
                </c:pt>
                <c:pt idx="1607">
                  <c:v>44953.170763888884</c:v>
                </c:pt>
                <c:pt idx="1608">
                  <c:v>44953.212199074071</c:v>
                </c:pt>
                <c:pt idx="1609">
                  <c:v>44953.294965277775</c:v>
                </c:pt>
                <c:pt idx="1610">
                  <c:v>44953.336331018516</c:v>
                </c:pt>
                <c:pt idx="1611">
                  <c:v>44953.377800925926</c:v>
                </c:pt>
                <c:pt idx="1612">
                  <c:v>44953.419328703698</c:v>
                </c:pt>
                <c:pt idx="1613">
                  <c:v>44953.460810185185</c:v>
                </c:pt>
                <c:pt idx="1614">
                  <c:v>44953.502233796295</c:v>
                </c:pt>
                <c:pt idx="1615">
                  <c:v>44953.543622685182</c:v>
                </c:pt>
                <c:pt idx="1616">
                  <c:v>44953.585046296292</c:v>
                </c:pt>
                <c:pt idx="1617">
                  <c:v>44953.626423611109</c:v>
                </c:pt>
                <c:pt idx="1618">
                  <c:v>44953.667812499996</c:v>
                </c:pt>
                <c:pt idx="1619">
                  <c:v>44953.750578703701</c:v>
                </c:pt>
                <c:pt idx="1620">
                  <c:v>44953.791979166665</c:v>
                </c:pt>
                <c:pt idx="1621">
                  <c:v>44953.833402777775</c:v>
                </c:pt>
                <c:pt idx="1622">
                  <c:v>44953.874814814815</c:v>
                </c:pt>
                <c:pt idx="1623">
                  <c:v>44953.916203703702</c:v>
                </c:pt>
                <c:pt idx="1624">
                  <c:v>44953.999016203699</c:v>
                </c:pt>
                <c:pt idx="1625">
                  <c:v>44954.040405092594</c:v>
                </c:pt>
                <c:pt idx="1626">
                  <c:v>44954.081817129627</c:v>
                </c:pt>
                <c:pt idx="1627">
                  <c:v>44954.123182870368</c:v>
                </c:pt>
                <c:pt idx="1628">
                  <c:v>44954.164606481478</c:v>
                </c:pt>
                <c:pt idx="1629">
                  <c:v>44954.205995370365</c:v>
                </c:pt>
                <c:pt idx="1630">
                  <c:v>44954.247395833328</c:v>
                </c:pt>
                <c:pt idx="1631">
                  <c:v>44954.33017361111</c:v>
                </c:pt>
                <c:pt idx="1632">
                  <c:v>44954.371620370366</c:v>
                </c:pt>
                <c:pt idx="1633">
                  <c:v>44954.413078703699</c:v>
                </c:pt>
                <c:pt idx="1634">
                  <c:v>44954.454594907402</c:v>
                </c:pt>
                <c:pt idx="1635">
                  <c:v>44954.496122685181</c:v>
                </c:pt>
                <c:pt idx="1636">
                  <c:v>44954.537499999999</c:v>
                </c:pt>
                <c:pt idx="1637">
                  <c:v>44954.578877314809</c:v>
                </c:pt>
                <c:pt idx="1638">
                  <c:v>44954.620219907403</c:v>
                </c:pt>
                <c:pt idx="1639">
                  <c:v>44954.661585648144</c:v>
                </c:pt>
                <c:pt idx="1640">
                  <c:v>44954.702986111108</c:v>
                </c:pt>
                <c:pt idx="1641">
                  <c:v>44954.744328703702</c:v>
                </c:pt>
                <c:pt idx="1642">
                  <c:v>44954.785682870366</c:v>
                </c:pt>
                <c:pt idx="1643">
                  <c:v>44954.827106481476</c:v>
                </c:pt>
                <c:pt idx="1644">
                  <c:v>44954.868495370371</c:v>
                </c:pt>
                <c:pt idx="1645">
                  <c:v>44954.90997685185</c:v>
                </c:pt>
                <c:pt idx="1646">
                  <c:v>44954.951238425921</c:v>
                </c:pt>
                <c:pt idx="1647">
                  <c:v>44954.992523148147</c:v>
                </c:pt>
                <c:pt idx="1648">
                  <c:v>44955.033912037034</c:v>
                </c:pt>
                <c:pt idx="1649">
                  <c:v>44955.075358796297</c:v>
                </c:pt>
                <c:pt idx="1650">
                  <c:v>44955.116793981477</c:v>
                </c:pt>
                <c:pt idx="1651">
                  <c:v>44955.15824074074</c:v>
                </c:pt>
                <c:pt idx="1652">
                  <c:v>44955.199629629627</c:v>
                </c:pt>
                <c:pt idx="1653">
                  <c:v>44955.240972222222</c:v>
                </c:pt>
                <c:pt idx="1654">
                  <c:v>44955.282384259255</c:v>
                </c:pt>
                <c:pt idx="1655">
                  <c:v>44955.323773148142</c:v>
                </c:pt>
                <c:pt idx="1656">
                  <c:v>44955.36519675926</c:v>
                </c:pt>
                <c:pt idx="1657">
                  <c:v>44955.406793981478</c:v>
                </c:pt>
                <c:pt idx="1658">
                  <c:v>44955.448333333334</c:v>
                </c:pt>
                <c:pt idx="1659">
                  <c:v>44955.489837962959</c:v>
                </c:pt>
                <c:pt idx="1660">
                  <c:v>44955.531284722223</c:v>
                </c:pt>
                <c:pt idx="1661">
                  <c:v>44955.572662037033</c:v>
                </c:pt>
                <c:pt idx="1662">
                  <c:v>44955.655416666661</c:v>
                </c:pt>
                <c:pt idx="1663">
                  <c:v>44955.696736111109</c:v>
                </c:pt>
                <c:pt idx="1664">
                  <c:v>44955.737974537034</c:v>
                </c:pt>
                <c:pt idx="1665">
                  <c:v>44955.779386574075</c:v>
                </c:pt>
                <c:pt idx="1666">
                  <c:v>44955.820798611108</c:v>
                </c:pt>
                <c:pt idx="1667">
                  <c:v>44955.862187499995</c:v>
                </c:pt>
                <c:pt idx="1668">
                  <c:v>44955.903495370367</c:v>
                </c:pt>
                <c:pt idx="1669">
                  <c:v>44955.986099537033</c:v>
                </c:pt>
                <c:pt idx="1670">
                  <c:v>44956.027453703704</c:v>
                </c:pt>
                <c:pt idx="1671">
                  <c:v>44956.06890046296</c:v>
                </c:pt>
                <c:pt idx="1672">
                  <c:v>44956.110312500001</c:v>
                </c:pt>
                <c:pt idx="1673">
                  <c:v>44956.151678240742</c:v>
                </c:pt>
                <c:pt idx="1674">
                  <c:v>44956.193078703698</c:v>
                </c:pt>
                <c:pt idx="1675">
                  <c:v>44956.276006944441</c:v>
                </c:pt>
                <c:pt idx="1676">
                  <c:v>44956.317372685182</c:v>
                </c:pt>
                <c:pt idx="1677">
                  <c:v>44956.358819444446</c:v>
                </c:pt>
                <c:pt idx="1678">
                  <c:v>44956.400277777779</c:v>
                </c:pt>
                <c:pt idx="1679">
                  <c:v>44956.441874999997</c:v>
                </c:pt>
                <c:pt idx="1680">
                  <c:v>44956.483553240738</c:v>
                </c:pt>
                <c:pt idx="1681">
                  <c:v>44956.525266203702</c:v>
                </c:pt>
                <c:pt idx="1682">
                  <c:v>44956.566689814812</c:v>
                </c:pt>
                <c:pt idx="1683">
                  <c:v>44956.608078703699</c:v>
                </c:pt>
                <c:pt idx="1684">
                  <c:v>44956.64949074074</c:v>
                </c:pt>
                <c:pt idx="1685">
                  <c:v>44956.690844907404</c:v>
                </c:pt>
                <c:pt idx="1686">
                  <c:v>44956.732187499998</c:v>
                </c:pt>
                <c:pt idx="1687">
                  <c:v>44956.773541666662</c:v>
                </c:pt>
                <c:pt idx="1688">
                  <c:v>44956.814918981479</c:v>
                </c:pt>
                <c:pt idx="1689">
                  <c:v>44956.856307870366</c:v>
                </c:pt>
                <c:pt idx="1690">
                  <c:v>44956.897719907407</c:v>
                </c:pt>
                <c:pt idx="1691">
                  <c:v>44956.939166666663</c:v>
                </c:pt>
                <c:pt idx="1692">
                  <c:v>44956.980543981481</c:v>
                </c:pt>
                <c:pt idx="1693">
                  <c:v>44957.021932870368</c:v>
                </c:pt>
                <c:pt idx="1694">
                  <c:v>44957.063356481478</c:v>
                </c:pt>
                <c:pt idx="1695">
                  <c:v>44957.104780092588</c:v>
                </c:pt>
                <c:pt idx="1696">
                  <c:v>44957.187418981477</c:v>
                </c:pt>
                <c:pt idx="1697">
                  <c:v>44957.228854166664</c:v>
                </c:pt>
                <c:pt idx="1698">
                  <c:v>44957.270185185182</c:v>
                </c:pt>
                <c:pt idx="1699">
                  <c:v>44957.311574074069</c:v>
                </c:pt>
                <c:pt idx="1700">
                  <c:v>44957.353067129625</c:v>
                </c:pt>
                <c:pt idx="1701">
                  <c:v>44957.394548611112</c:v>
                </c:pt>
                <c:pt idx="1702">
                  <c:v>44957.435937499999</c:v>
                </c:pt>
                <c:pt idx="1703">
                  <c:v>44957.477500000001</c:v>
                </c:pt>
                <c:pt idx="1704">
                  <c:v>44957.519421296296</c:v>
                </c:pt>
                <c:pt idx="1705">
                  <c:v>44957.561041666668</c:v>
                </c:pt>
                <c:pt idx="1706">
                  <c:v>44957.602164351847</c:v>
                </c:pt>
                <c:pt idx="1707">
                  <c:v>44957.643437499995</c:v>
                </c:pt>
                <c:pt idx="1708">
                  <c:v>44957.684803240736</c:v>
                </c:pt>
                <c:pt idx="1709">
                  <c:v>44957.72619212963</c:v>
                </c:pt>
                <c:pt idx="1710">
                  <c:v>44957.767534722218</c:v>
                </c:pt>
                <c:pt idx="1711">
                  <c:v>44957.808923611112</c:v>
                </c:pt>
                <c:pt idx="1712">
                  <c:v>44957.850312499999</c:v>
                </c:pt>
                <c:pt idx="1713">
                  <c:v>44957.891759259255</c:v>
                </c:pt>
                <c:pt idx="1714">
                  <c:v>44957.933136574073</c:v>
                </c:pt>
                <c:pt idx="1715">
                  <c:v>44957.97457175926</c:v>
                </c:pt>
                <c:pt idx="1716">
                  <c:v>44958.015925925924</c:v>
                </c:pt>
                <c:pt idx="1717">
                  <c:v>44958.057303240741</c:v>
                </c:pt>
                <c:pt idx="1718">
                  <c:v>44958.181423611109</c:v>
                </c:pt>
                <c:pt idx="1719">
                  <c:v>44958.222800925927</c:v>
                </c:pt>
                <c:pt idx="1720">
                  <c:v>44958.264351851853</c:v>
                </c:pt>
                <c:pt idx="1721">
                  <c:v>44958.305798611109</c:v>
                </c:pt>
                <c:pt idx="1722">
                  <c:v>44958.347199074073</c:v>
                </c:pt>
                <c:pt idx="1723">
                  <c:v>44958.388657407406</c:v>
                </c:pt>
                <c:pt idx="1724">
                  <c:v>44958.430115740739</c:v>
                </c:pt>
                <c:pt idx="1725">
                  <c:v>44958.512962962959</c:v>
                </c:pt>
                <c:pt idx="1726">
                  <c:v>44958.554421296292</c:v>
                </c:pt>
                <c:pt idx="1727">
                  <c:v>44958.595902777779</c:v>
                </c:pt>
                <c:pt idx="1728">
                  <c:v>44958.637233796297</c:v>
                </c:pt>
                <c:pt idx="1729">
                  <c:v>44958.678587962961</c:v>
                </c:pt>
                <c:pt idx="1730">
                  <c:v>44958.719965277778</c:v>
                </c:pt>
                <c:pt idx="1731">
                  <c:v>44958.761400462958</c:v>
                </c:pt>
                <c:pt idx="1732">
                  <c:v>44958.802766203698</c:v>
                </c:pt>
                <c:pt idx="1733">
                  <c:v>44958.844178240739</c:v>
                </c:pt>
                <c:pt idx="1734">
                  <c:v>44958.885590277772</c:v>
                </c:pt>
                <c:pt idx="1735">
                  <c:v>44958.926956018513</c:v>
                </c:pt>
                <c:pt idx="1736">
                  <c:v>44958.968344907407</c:v>
                </c:pt>
                <c:pt idx="1737">
                  <c:v>44959.009733796294</c:v>
                </c:pt>
                <c:pt idx="1738">
                  <c:v>44959.051157407404</c:v>
                </c:pt>
                <c:pt idx="1739">
                  <c:v>44959.092546296291</c:v>
                </c:pt>
                <c:pt idx="1740">
                  <c:v>44959.133946759255</c:v>
                </c:pt>
                <c:pt idx="1741">
                  <c:v>44959.175370370365</c:v>
                </c:pt>
                <c:pt idx="1742">
                  <c:v>44959.216770833329</c:v>
                </c:pt>
                <c:pt idx="1743">
                  <c:v>44959.25818287037</c:v>
                </c:pt>
                <c:pt idx="1744">
                  <c:v>44959.299652777772</c:v>
                </c:pt>
                <c:pt idx="1745">
                  <c:v>44959.382511574069</c:v>
                </c:pt>
                <c:pt idx="1746">
                  <c:v>44959.423946759256</c:v>
                </c:pt>
                <c:pt idx="1747">
                  <c:v>44959.465405092589</c:v>
                </c:pt>
                <c:pt idx="1748">
                  <c:v>44959.506863425922</c:v>
                </c:pt>
                <c:pt idx="1749">
                  <c:v>44959.548275462963</c:v>
                </c:pt>
                <c:pt idx="1750">
                  <c:v>44959.589652777773</c:v>
                </c:pt>
                <c:pt idx="1751">
                  <c:v>44959.631006944444</c:v>
                </c:pt>
                <c:pt idx="1752">
                  <c:v>44959.672337962962</c:v>
                </c:pt>
                <c:pt idx="1753">
                  <c:v>44959.755104166667</c:v>
                </c:pt>
                <c:pt idx="1754">
                  <c:v>44959.796527777777</c:v>
                </c:pt>
                <c:pt idx="1755">
                  <c:v>44959.837916666664</c:v>
                </c:pt>
                <c:pt idx="1756">
                  <c:v>44959.879340277774</c:v>
                </c:pt>
                <c:pt idx="1757">
                  <c:v>44959.920798611107</c:v>
                </c:pt>
                <c:pt idx="1758">
                  <c:v>44959.962210648147</c:v>
                </c:pt>
                <c:pt idx="1759">
                  <c:v>44960.003611111111</c:v>
                </c:pt>
                <c:pt idx="1760">
                  <c:v>44960.044999999998</c:v>
                </c:pt>
                <c:pt idx="1761">
                  <c:v>44960.086400462962</c:v>
                </c:pt>
                <c:pt idx="1762">
                  <c:v>44960.127777777772</c:v>
                </c:pt>
                <c:pt idx="1763">
                  <c:v>44960.16920138889</c:v>
                </c:pt>
                <c:pt idx="1764">
                  <c:v>44960.210601851846</c:v>
                </c:pt>
                <c:pt idx="1765">
                  <c:v>44960.251932870371</c:v>
                </c:pt>
                <c:pt idx="1766">
                  <c:v>44960.293275462958</c:v>
                </c:pt>
                <c:pt idx="1767">
                  <c:v>44960.334594907406</c:v>
                </c:pt>
                <c:pt idx="1768">
                  <c:v>44960.376064814809</c:v>
                </c:pt>
                <c:pt idx="1769">
                  <c:v>44960.417592592588</c:v>
                </c:pt>
                <c:pt idx="1770">
                  <c:v>44960.459120370368</c:v>
                </c:pt>
                <c:pt idx="1771">
                  <c:v>44960.500810185185</c:v>
                </c:pt>
                <c:pt idx="1772">
                  <c:v>44960.542291666665</c:v>
                </c:pt>
                <c:pt idx="1773">
                  <c:v>44960.583703703698</c:v>
                </c:pt>
                <c:pt idx="1774">
                  <c:v>44960.625069444439</c:v>
                </c:pt>
                <c:pt idx="1775">
                  <c:v>44960.66643518518</c:v>
                </c:pt>
                <c:pt idx="1776">
                  <c:v>44960.707754629628</c:v>
                </c:pt>
                <c:pt idx="1777">
                  <c:v>44960.749131944445</c:v>
                </c:pt>
                <c:pt idx="1778">
                  <c:v>44960.790509259255</c:v>
                </c:pt>
                <c:pt idx="1779">
                  <c:v>44960.831956018519</c:v>
                </c:pt>
                <c:pt idx="1780">
                  <c:v>44960.873391203699</c:v>
                </c:pt>
                <c:pt idx="1781">
                  <c:v>44960.914803240739</c:v>
                </c:pt>
                <c:pt idx="1782">
                  <c:v>44960.95618055555</c:v>
                </c:pt>
                <c:pt idx="1783">
                  <c:v>44960.997581018513</c:v>
                </c:pt>
                <c:pt idx="1784">
                  <c:v>44961.038993055554</c:v>
                </c:pt>
                <c:pt idx="1785">
                  <c:v>44961.080381944441</c:v>
                </c:pt>
                <c:pt idx="1786">
                  <c:v>44961.121805555551</c:v>
                </c:pt>
                <c:pt idx="1787">
                  <c:v>44961.163217592592</c:v>
                </c:pt>
                <c:pt idx="1788">
                  <c:v>44961.204699074071</c:v>
                </c:pt>
                <c:pt idx="1789">
                  <c:v>44961.246111111112</c:v>
                </c:pt>
                <c:pt idx="1790">
                  <c:v>44961.287534722222</c:v>
                </c:pt>
                <c:pt idx="1791">
                  <c:v>44961.329016203701</c:v>
                </c:pt>
                <c:pt idx="1792">
                  <c:v>44961.370416666665</c:v>
                </c:pt>
                <c:pt idx="1793">
                  <c:v>44961.411840277775</c:v>
                </c:pt>
                <c:pt idx="1794">
                  <c:v>44961.453252314815</c:v>
                </c:pt>
                <c:pt idx="1795">
                  <c:v>44961.494699074072</c:v>
                </c:pt>
                <c:pt idx="1796">
                  <c:v>44961.577523148146</c:v>
                </c:pt>
                <c:pt idx="1797">
                  <c:v>44961.618888888886</c:v>
                </c:pt>
                <c:pt idx="1798">
                  <c:v>44961.660300925927</c:v>
                </c:pt>
                <c:pt idx="1799">
                  <c:v>44961.701655092591</c:v>
                </c:pt>
                <c:pt idx="1800">
                  <c:v>44961.784479166665</c:v>
                </c:pt>
                <c:pt idx="1801">
                  <c:v>44961.825833333329</c:v>
                </c:pt>
                <c:pt idx="1802">
                  <c:v>44961.867245370369</c:v>
                </c:pt>
                <c:pt idx="1803">
                  <c:v>44961.90861111111</c:v>
                </c:pt>
                <c:pt idx="1804">
                  <c:v>44961.949953703705</c:v>
                </c:pt>
                <c:pt idx="1805">
                  <c:v>44961.991388888884</c:v>
                </c:pt>
                <c:pt idx="1806">
                  <c:v>44962.032800925925</c:v>
                </c:pt>
                <c:pt idx="1807">
                  <c:v>44962.074189814812</c:v>
                </c:pt>
                <c:pt idx="1808">
                  <c:v>44962.115590277775</c:v>
                </c:pt>
                <c:pt idx="1809">
                  <c:v>44962.156967592593</c:v>
                </c:pt>
                <c:pt idx="1810">
                  <c:v>44962.19836805555</c:v>
                </c:pt>
                <c:pt idx="1811">
                  <c:v>44962.239756944444</c:v>
                </c:pt>
                <c:pt idx="1812">
                  <c:v>44962.281157407408</c:v>
                </c:pt>
                <c:pt idx="1813">
                  <c:v>44962.322569444441</c:v>
                </c:pt>
                <c:pt idx="1814">
                  <c:v>44962.364120370366</c:v>
                </c:pt>
                <c:pt idx="1815">
                  <c:v>44962.405613425923</c:v>
                </c:pt>
                <c:pt idx="1816">
                  <c:v>44962.447060185186</c:v>
                </c:pt>
                <c:pt idx="1817">
                  <c:v>44962.488564814812</c:v>
                </c:pt>
                <c:pt idx="1818">
                  <c:v>44962.530115740738</c:v>
                </c:pt>
                <c:pt idx="1819">
                  <c:v>44962.571493055555</c:v>
                </c:pt>
                <c:pt idx="1820">
                  <c:v>44962.695509259254</c:v>
                </c:pt>
                <c:pt idx="1821">
                  <c:v>44962.736909722218</c:v>
                </c:pt>
                <c:pt idx="1822">
                  <c:v>44962.778321759259</c:v>
                </c:pt>
                <c:pt idx="1823">
                  <c:v>44962.861134259256</c:v>
                </c:pt>
                <c:pt idx="1824">
                  <c:v>44962.94394675926</c:v>
                </c:pt>
                <c:pt idx="1825">
                  <c:v>44962.985416666663</c:v>
                </c:pt>
                <c:pt idx="1826">
                  <c:v>44963.02680555555</c:v>
                </c:pt>
                <c:pt idx="1827">
                  <c:v>44963.192442129628</c:v>
                </c:pt>
                <c:pt idx="1828">
                  <c:v>44963.233854166661</c:v>
                </c:pt>
                <c:pt idx="1829">
                  <c:v>44963.275254629625</c:v>
                </c:pt>
                <c:pt idx="1830">
                  <c:v>44963.316666666666</c:v>
                </c:pt>
                <c:pt idx="1831">
                  <c:v>44963.399502314809</c:v>
                </c:pt>
                <c:pt idx="1832">
                  <c:v>44963.440960648142</c:v>
                </c:pt>
                <c:pt idx="1833">
                  <c:v>44963.482430555552</c:v>
                </c:pt>
                <c:pt idx="1834">
                  <c:v>44963.565439814811</c:v>
                </c:pt>
                <c:pt idx="1835">
                  <c:v>44963.606759259259</c:v>
                </c:pt>
                <c:pt idx="1836">
                  <c:v>44963.648101851846</c:v>
                </c:pt>
                <c:pt idx="1837">
                  <c:v>44963.689409722218</c:v>
                </c:pt>
                <c:pt idx="1838">
                  <c:v>44963.730729166666</c:v>
                </c:pt>
                <c:pt idx="1839">
                  <c:v>44963.81349537037</c:v>
                </c:pt>
                <c:pt idx="1840">
                  <c:v>44963.854884259257</c:v>
                </c:pt>
                <c:pt idx="1841">
                  <c:v>44963.896261574075</c:v>
                </c:pt>
                <c:pt idx="1842">
                  <c:v>44963.97892361111</c:v>
                </c:pt>
                <c:pt idx="1843">
                  <c:v>44964.020277777774</c:v>
                </c:pt>
                <c:pt idx="1844">
                  <c:v>44964.061643518515</c:v>
                </c:pt>
                <c:pt idx="1845">
                  <c:v>44964.144606481481</c:v>
                </c:pt>
                <c:pt idx="1846">
                  <c:v>44964.185983796291</c:v>
                </c:pt>
                <c:pt idx="1847">
                  <c:v>44964.227326388886</c:v>
                </c:pt>
                <c:pt idx="1848">
                  <c:v>44964.268634259257</c:v>
                </c:pt>
                <c:pt idx="1849">
                  <c:v>44964.309930555552</c:v>
                </c:pt>
                <c:pt idx="1850">
                  <c:v>44964.351319444439</c:v>
                </c:pt>
                <c:pt idx="1851">
                  <c:v>44964.392800925925</c:v>
                </c:pt>
                <c:pt idx="1852">
                  <c:v>44964.434456018513</c:v>
                </c:pt>
                <c:pt idx="1853">
                  <c:v>44964.476018518515</c:v>
                </c:pt>
                <c:pt idx="1854">
                  <c:v>44964.517731481479</c:v>
                </c:pt>
                <c:pt idx="1855">
                  <c:v>44964.559305555551</c:v>
                </c:pt>
                <c:pt idx="1856">
                  <c:v>44964.60050925926</c:v>
                </c:pt>
                <c:pt idx="1857">
                  <c:v>44964.682986111111</c:v>
                </c:pt>
                <c:pt idx="1858">
                  <c:v>44964.765567129631</c:v>
                </c:pt>
                <c:pt idx="1859">
                  <c:v>44964.806886574072</c:v>
                </c:pt>
                <c:pt idx="1860">
                  <c:v>44964.848356481481</c:v>
                </c:pt>
                <c:pt idx="1861">
                  <c:v>44964.889814814815</c:v>
                </c:pt>
                <c:pt idx="1862">
                  <c:v>44964.931226851848</c:v>
                </c:pt>
                <c:pt idx="1863">
                  <c:v>44964.972650462958</c:v>
                </c:pt>
                <c:pt idx="1864">
                  <c:v>44965.014074074068</c:v>
                </c:pt>
                <c:pt idx="1865">
                  <c:v>44965.055509259255</c:v>
                </c:pt>
                <c:pt idx="1866">
                  <c:v>44965.096932870365</c:v>
                </c:pt>
                <c:pt idx="1867">
                  <c:v>44965.138368055552</c:v>
                </c:pt>
                <c:pt idx="1868">
                  <c:v>44965.179664351846</c:v>
                </c:pt>
                <c:pt idx="1869">
                  <c:v>44965.22112268518</c:v>
                </c:pt>
                <c:pt idx="1870">
                  <c:v>44965.303935185184</c:v>
                </c:pt>
                <c:pt idx="1871">
                  <c:v>44965.34538194444</c:v>
                </c:pt>
                <c:pt idx="1872">
                  <c:v>44965.386886574073</c:v>
                </c:pt>
                <c:pt idx="1873">
                  <c:v>44965.428402777776</c:v>
                </c:pt>
                <c:pt idx="1874">
                  <c:v>44965.469953703701</c:v>
                </c:pt>
                <c:pt idx="1875">
                  <c:v>44965.511458333334</c:v>
                </c:pt>
                <c:pt idx="1876">
                  <c:v>44965.552951388883</c:v>
                </c:pt>
                <c:pt idx="1877">
                  <c:v>44965.594236111108</c:v>
                </c:pt>
                <c:pt idx="1878">
                  <c:v>44965.635613425926</c:v>
                </c:pt>
                <c:pt idx="1879">
                  <c:v>44965.676944444444</c:v>
                </c:pt>
                <c:pt idx="1880">
                  <c:v>44965.718113425923</c:v>
                </c:pt>
                <c:pt idx="1881">
                  <c:v>44965.759363425925</c:v>
                </c:pt>
                <c:pt idx="1882">
                  <c:v>44965.842060185183</c:v>
                </c:pt>
                <c:pt idx="1883">
                  <c:v>44965.883425925924</c:v>
                </c:pt>
                <c:pt idx="1884">
                  <c:v>44965.924768518518</c:v>
                </c:pt>
                <c:pt idx="1885">
                  <c:v>44965.966168981482</c:v>
                </c:pt>
                <c:pt idx="1886">
                  <c:v>44966.007557870369</c:v>
                </c:pt>
                <c:pt idx="1887">
                  <c:v>44966.04892361111</c:v>
                </c:pt>
                <c:pt idx="1888">
                  <c:v>44966.09030092592</c:v>
                </c:pt>
                <c:pt idx="1889">
                  <c:v>44966.173159722217</c:v>
                </c:pt>
                <c:pt idx="1890">
                  <c:v>44966.214571759258</c:v>
                </c:pt>
                <c:pt idx="1891">
                  <c:v>44966.255995370368</c:v>
                </c:pt>
                <c:pt idx="1892">
                  <c:v>44966.297372685185</c:v>
                </c:pt>
                <c:pt idx="1893">
                  <c:v>44966.338773148149</c:v>
                </c:pt>
                <c:pt idx="1894">
                  <c:v>44966.380219907405</c:v>
                </c:pt>
                <c:pt idx="1895">
                  <c:v>44966.421770833331</c:v>
                </c:pt>
                <c:pt idx="1896">
                  <c:v>44966.463402777772</c:v>
                </c:pt>
                <c:pt idx="1897">
                  <c:v>44966.505370370367</c:v>
                </c:pt>
                <c:pt idx="1898">
                  <c:v>44966.547048611108</c:v>
                </c:pt>
                <c:pt idx="1899">
                  <c:v>44966.588136574072</c:v>
                </c:pt>
                <c:pt idx="1900">
                  <c:v>44966.629328703704</c:v>
                </c:pt>
                <c:pt idx="1901">
                  <c:v>44966.670578703699</c:v>
                </c:pt>
                <c:pt idx="1902">
                  <c:v>44966.711875000001</c:v>
                </c:pt>
                <c:pt idx="1903">
                  <c:v>44966.753182870365</c:v>
                </c:pt>
                <c:pt idx="1904">
                  <c:v>44966.794502314813</c:v>
                </c:pt>
                <c:pt idx="1905">
                  <c:v>44966.835821759254</c:v>
                </c:pt>
                <c:pt idx="1906">
                  <c:v>44966.877187499995</c:v>
                </c:pt>
                <c:pt idx="1907">
                  <c:v>44966.918530092589</c:v>
                </c:pt>
                <c:pt idx="1908">
                  <c:v>44966.95989583333</c:v>
                </c:pt>
                <c:pt idx="1909">
                  <c:v>44967.001273148147</c:v>
                </c:pt>
                <c:pt idx="1910">
                  <c:v>44967.042662037034</c:v>
                </c:pt>
                <c:pt idx="1911">
                  <c:v>44967.084131944444</c:v>
                </c:pt>
                <c:pt idx="1912">
                  <c:v>44967.125532407408</c:v>
                </c:pt>
                <c:pt idx="1913">
                  <c:v>44967.166909722218</c:v>
                </c:pt>
                <c:pt idx="1914">
                  <c:v>44967.208275462959</c:v>
                </c:pt>
                <c:pt idx="1915">
                  <c:v>44967.249664351846</c:v>
                </c:pt>
                <c:pt idx="1916">
                  <c:v>44967.29111111111</c:v>
                </c:pt>
                <c:pt idx="1917">
                  <c:v>44967.33248842592</c:v>
                </c:pt>
                <c:pt idx="1918">
                  <c:v>44967.37394675926</c:v>
                </c:pt>
                <c:pt idx="1919">
                  <c:v>44967.415474537032</c:v>
                </c:pt>
                <c:pt idx="1920">
                  <c:v>44967.457002314812</c:v>
                </c:pt>
                <c:pt idx="1921">
                  <c:v>44967.49894675926</c:v>
                </c:pt>
                <c:pt idx="1922">
                  <c:v>44967.54069444444</c:v>
                </c:pt>
                <c:pt idx="1923">
                  <c:v>44967.581921296296</c:v>
                </c:pt>
                <c:pt idx="1924">
                  <c:v>44967.623055555552</c:v>
                </c:pt>
                <c:pt idx="1925">
                  <c:v>44967.664317129624</c:v>
                </c:pt>
                <c:pt idx="1926">
                  <c:v>44967.705613425926</c:v>
                </c:pt>
                <c:pt idx="1927">
                  <c:v>44967.74690972222</c:v>
                </c:pt>
                <c:pt idx="1928">
                  <c:v>44967.829594907402</c:v>
                </c:pt>
                <c:pt idx="1929">
                  <c:v>44967.871041666665</c:v>
                </c:pt>
                <c:pt idx="1930">
                  <c:v>44967.953773148147</c:v>
                </c:pt>
                <c:pt idx="1931">
                  <c:v>44967.995138888888</c:v>
                </c:pt>
                <c:pt idx="1932">
                  <c:v>44968.077858796292</c:v>
                </c:pt>
                <c:pt idx="1933">
                  <c:v>44968.119270833333</c:v>
                </c:pt>
                <c:pt idx="1934">
                  <c:v>44968.16065972222</c:v>
                </c:pt>
                <c:pt idx="1935">
                  <c:v>44968.202094907407</c:v>
                </c:pt>
                <c:pt idx="1936">
                  <c:v>44968.243495370371</c:v>
                </c:pt>
                <c:pt idx="1937">
                  <c:v>44968.284918981481</c:v>
                </c:pt>
                <c:pt idx="1938">
                  <c:v>44968.409467592588</c:v>
                </c:pt>
                <c:pt idx="1939">
                  <c:v>44968.451168981483</c:v>
                </c:pt>
                <c:pt idx="1940">
                  <c:v>44968.492754629624</c:v>
                </c:pt>
                <c:pt idx="1941">
                  <c:v>44968.534236111111</c:v>
                </c:pt>
                <c:pt idx="1942">
                  <c:v>44968.575729166667</c:v>
                </c:pt>
                <c:pt idx="1943">
                  <c:v>44968.617048611108</c:v>
                </c:pt>
                <c:pt idx="1944">
                  <c:v>44968.658333333333</c:v>
                </c:pt>
                <c:pt idx="1945">
                  <c:v>44968.741076388884</c:v>
                </c:pt>
                <c:pt idx="1946">
                  <c:v>44968.782349537032</c:v>
                </c:pt>
                <c:pt idx="1947">
                  <c:v>44968.82362268518</c:v>
                </c:pt>
                <c:pt idx="1948">
                  <c:v>44968.864976851852</c:v>
                </c:pt>
                <c:pt idx="1949">
                  <c:v>44968.906354166662</c:v>
                </c:pt>
                <c:pt idx="1950">
                  <c:v>44968.947754629626</c:v>
                </c:pt>
                <c:pt idx="1951">
                  <c:v>44968.989155092589</c:v>
                </c:pt>
                <c:pt idx="1952">
                  <c:v>44969.030509259253</c:v>
                </c:pt>
                <c:pt idx="1953">
                  <c:v>44969.071886574071</c:v>
                </c:pt>
                <c:pt idx="1954">
                  <c:v>44969.154733796291</c:v>
                </c:pt>
                <c:pt idx="1955">
                  <c:v>44969.196122685185</c:v>
                </c:pt>
                <c:pt idx="1956">
                  <c:v>44969.237499999996</c:v>
                </c:pt>
                <c:pt idx="1957">
                  <c:v>44969.278877314813</c:v>
                </c:pt>
                <c:pt idx="1958">
                  <c:v>44969.444675925923</c:v>
                </c:pt>
                <c:pt idx="1959">
                  <c:v>44969.486400462964</c:v>
                </c:pt>
                <c:pt idx="1960">
                  <c:v>44969.528194444443</c:v>
                </c:pt>
                <c:pt idx="1961">
                  <c:v>44969.569675925923</c:v>
                </c:pt>
                <c:pt idx="1962">
                  <c:v>44969.61074074074</c:v>
                </c:pt>
                <c:pt idx="1963">
                  <c:v>44969.652037037034</c:v>
                </c:pt>
                <c:pt idx="1964">
                  <c:v>44969.693368055552</c:v>
                </c:pt>
                <c:pt idx="1965">
                  <c:v>44969.775949074072</c:v>
                </c:pt>
                <c:pt idx="1966">
                  <c:v>44969.817268518513</c:v>
                </c:pt>
                <c:pt idx="1967">
                  <c:v>44969.858634259253</c:v>
                </c:pt>
                <c:pt idx="1968">
                  <c:v>44969.900023148148</c:v>
                </c:pt>
                <c:pt idx="1969">
                  <c:v>44970.024224537032</c:v>
                </c:pt>
                <c:pt idx="1970">
                  <c:v>44970.065636574072</c:v>
                </c:pt>
                <c:pt idx="1971">
                  <c:v>44970.106990740736</c:v>
                </c:pt>
                <c:pt idx="1972">
                  <c:v>44970.189745370371</c:v>
                </c:pt>
                <c:pt idx="1973">
                  <c:v>44970.314039351848</c:v>
                </c:pt>
                <c:pt idx="1974">
                  <c:v>44970.355451388888</c:v>
                </c:pt>
                <c:pt idx="1975">
                  <c:v>44970.396944444445</c:v>
                </c:pt>
                <c:pt idx="1976">
                  <c:v>44970.438518518517</c:v>
                </c:pt>
                <c:pt idx="1977">
                  <c:v>44970.521944444445</c:v>
                </c:pt>
                <c:pt idx="1978">
                  <c:v>44970.604652777773</c:v>
                </c:pt>
                <c:pt idx="1979">
                  <c:v>44970.645925925921</c:v>
                </c:pt>
                <c:pt idx="1980">
                  <c:v>44970.687233796292</c:v>
                </c:pt>
                <c:pt idx="1981">
                  <c:v>44970.728506944441</c:v>
                </c:pt>
                <c:pt idx="1982">
                  <c:v>44970.769907407404</c:v>
                </c:pt>
                <c:pt idx="1983">
                  <c:v>44970.811226851853</c:v>
                </c:pt>
                <c:pt idx="1984">
                  <c:v>44970.852592592593</c:v>
                </c:pt>
                <c:pt idx="1985">
                  <c:v>44970.893969907404</c:v>
                </c:pt>
                <c:pt idx="1986">
                  <c:v>44970.935358796291</c:v>
                </c:pt>
                <c:pt idx="1987">
                  <c:v>44970.976736111108</c:v>
                </c:pt>
                <c:pt idx="1988">
                  <c:v>44971.018101851849</c:v>
                </c:pt>
                <c:pt idx="1989">
                  <c:v>44971.059490740736</c:v>
                </c:pt>
                <c:pt idx="1990">
                  <c:v>44971.100856481477</c:v>
                </c:pt>
                <c:pt idx="1991">
                  <c:v>44971.142268518517</c:v>
                </c:pt>
                <c:pt idx="1992">
                  <c:v>44971.183645833327</c:v>
                </c:pt>
                <c:pt idx="1993">
                  <c:v>44971.225023148145</c:v>
                </c:pt>
                <c:pt idx="1994">
                  <c:v>44971.266400462962</c:v>
                </c:pt>
                <c:pt idx="1995">
                  <c:v>44971.30774305555</c:v>
                </c:pt>
                <c:pt idx="1996">
                  <c:v>44971.43236111111</c:v>
                </c:pt>
                <c:pt idx="1997">
                  <c:v>44971.474027777775</c:v>
                </c:pt>
                <c:pt idx="1998">
                  <c:v>44971.5159375</c:v>
                </c:pt>
                <c:pt idx="1999">
                  <c:v>44971.557442129626</c:v>
                </c:pt>
                <c:pt idx="2000">
                  <c:v>44971.598553240736</c:v>
                </c:pt>
                <c:pt idx="2001">
                  <c:v>44971.639791666661</c:v>
                </c:pt>
                <c:pt idx="2002">
                  <c:v>44971.681087962963</c:v>
                </c:pt>
                <c:pt idx="2003">
                  <c:v>44971.722349537034</c:v>
                </c:pt>
                <c:pt idx="2004">
                  <c:v>44971.76363425926</c:v>
                </c:pt>
                <c:pt idx="2005">
                  <c:v>44971.8049537037</c:v>
                </c:pt>
                <c:pt idx="2006">
                  <c:v>44971.887719907405</c:v>
                </c:pt>
                <c:pt idx="2007">
                  <c:v>44971.929166666661</c:v>
                </c:pt>
                <c:pt idx="2008">
                  <c:v>44971.970578703702</c:v>
                </c:pt>
                <c:pt idx="2009">
                  <c:v>44972.011990740735</c:v>
                </c:pt>
                <c:pt idx="2010">
                  <c:v>44972.053379629629</c:v>
                </c:pt>
                <c:pt idx="2011">
                  <c:v>44972.094768518517</c:v>
                </c:pt>
                <c:pt idx="2012">
                  <c:v>44972.177546296291</c:v>
                </c:pt>
                <c:pt idx="2013">
                  <c:v>44972.260428240741</c:v>
                </c:pt>
                <c:pt idx="2014">
                  <c:v>44972.301793981482</c:v>
                </c:pt>
                <c:pt idx="2015">
                  <c:v>44972.384687499994</c:v>
                </c:pt>
                <c:pt idx="2016">
                  <c:v>44972.426296296297</c:v>
                </c:pt>
                <c:pt idx="2017">
                  <c:v>44972.50980324074</c:v>
                </c:pt>
                <c:pt idx="2018">
                  <c:v>44972.551400462959</c:v>
                </c:pt>
                <c:pt idx="2019">
                  <c:v>44972.592615740738</c:v>
                </c:pt>
                <c:pt idx="2020">
                  <c:v>44972.633842592593</c:v>
                </c:pt>
                <c:pt idx="2021">
                  <c:v>44972.675150462957</c:v>
                </c:pt>
                <c:pt idx="2022">
                  <c:v>44972.757708333331</c:v>
                </c:pt>
                <c:pt idx="2023">
                  <c:v>44972.799050925925</c:v>
                </c:pt>
                <c:pt idx="2024">
                  <c:v>44972.840370370366</c:v>
                </c:pt>
                <c:pt idx="2025">
                  <c:v>44972.881712962961</c:v>
                </c:pt>
                <c:pt idx="2026">
                  <c:v>44972.923113425924</c:v>
                </c:pt>
                <c:pt idx="2027">
                  <c:v>44972.964502314811</c:v>
                </c:pt>
                <c:pt idx="2028">
                  <c:v>44973.005879629629</c:v>
                </c:pt>
                <c:pt idx="2029">
                  <c:v>44973.047303240739</c:v>
                </c:pt>
                <c:pt idx="2030">
                  <c:v>44973.088680555556</c:v>
                </c:pt>
                <c:pt idx="2031">
                  <c:v>44973.130115740736</c:v>
                </c:pt>
                <c:pt idx="2032">
                  <c:v>44973.171574074069</c:v>
                </c:pt>
                <c:pt idx="2033">
                  <c:v>44973.212974537033</c:v>
                </c:pt>
                <c:pt idx="2034">
                  <c:v>44973.25440972222</c:v>
                </c:pt>
                <c:pt idx="2035">
                  <c:v>44973.295844907407</c:v>
                </c:pt>
                <c:pt idx="2036">
                  <c:v>44973.337245370371</c:v>
                </c:pt>
                <c:pt idx="2037">
                  <c:v>44973.378738425927</c:v>
                </c:pt>
                <c:pt idx="2038">
                  <c:v>44973.420300925922</c:v>
                </c:pt>
                <c:pt idx="2039">
                  <c:v>44973.461863425924</c:v>
                </c:pt>
                <c:pt idx="2040">
                  <c:v>44973.503749999996</c:v>
                </c:pt>
                <c:pt idx="2041">
                  <c:v>44973.545347222222</c:v>
                </c:pt>
                <c:pt idx="2042">
                  <c:v>44973.586608796293</c:v>
                </c:pt>
                <c:pt idx="2043">
                  <c:v>44973.669178240736</c:v>
                </c:pt>
                <c:pt idx="2044">
                  <c:v>44973.710532407407</c:v>
                </c:pt>
                <c:pt idx="2045">
                  <c:v>44973.751828703702</c:v>
                </c:pt>
                <c:pt idx="2046">
                  <c:v>44973.793206018519</c:v>
                </c:pt>
                <c:pt idx="2047">
                  <c:v>44973.834594907406</c:v>
                </c:pt>
                <c:pt idx="2048">
                  <c:v>44973.87599537037</c:v>
                </c:pt>
                <c:pt idx="2049">
                  <c:v>44973.917407407404</c:v>
                </c:pt>
                <c:pt idx="2050">
                  <c:v>44973.958807870367</c:v>
                </c:pt>
                <c:pt idx="2051">
                  <c:v>44974.041620370364</c:v>
                </c:pt>
                <c:pt idx="2052">
                  <c:v>44974.083043981482</c:v>
                </c:pt>
                <c:pt idx="2053">
                  <c:v>44974.124444444446</c:v>
                </c:pt>
                <c:pt idx="2054">
                  <c:v>44974.165833333333</c:v>
                </c:pt>
                <c:pt idx="2055">
                  <c:v>44974.207210648143</c:v>
                </c:pt>
                <c:pt idx="2056">
                  <c:v>44974.248680555553</c:v>
                </c:pt>
                <c:pt idx="2057">
                  <c:v>44974.290092592593</c:v>
                </c:pt>
                <c:pt idx="2058">
                  <c:v>44974.331550925926</c:v>
                </c:pt>
                <c:pt idx="2059">
                  <c:v>44974.37300925926</c:v>
                </c:pt>
                <c:pt idx="2060">
                  <c:v>44974.414548611108</c:v>
                </c:pt>
                <c:pt idx="2061">
                  <c:v>44974.456087962957</c:v>
                </c:pt>
                <c:pt idx="2062">
                  <c:v>44974.497581018513</c:v>
                </c:pt>
                <c:pt idx="2063">
                  <c:v>44974.539004629631</c:v>
                </c:pt>
                <c:pt idx="2064">
                  <c:v>44974.580358796295</c:v>
                </c:pt>
                <c:pt idx="2065">
                  <c:v>44974.621782407405</c:v>
                </c:pt>
                <c:pt idx="2066">
                  <c:v>44974.663148148145</c:v>
                </c:pt>
                <c:pt idx="2067">
                  <c:v>44974.704513888886</c:v>
                </c:pt>
                <c:pt idx="2068">
                  <c:v>44974.745833333334</c:v>
                </c:pt>
                <c:pt idx="2069">
                  <c:v>44974.828576388885</c:v>
                </c:pt>
                <c:pt idx="2070">
                  <c:v>44974.870057870365</c:v>
                </c:pt>
                <c:pt idx="2071">
                  <c:v>44974.911469907405</c:v>
                </c:pt>
                <c:pt idx="2072">
                  <c:v>44974.952905092592</c:v>
                </c:pt>
                <c:pt idx="2073">
                  <c:v>44974.994328703702</c:v>
                </c:pt>
                <c:pt idx="2074">
                  <c:v>44975.035694444443</c:v>
                </c:pt>
                <c:pt idx="2075">
                  <c:v>44975.077048611107</c:v>
                </c:pt>
                <c:pt idx="2076">
                  <c:v>44975.118472222217</c:v>
                </c:pt>
                <c:pt idx="2077">
                  <c:v>44975.159803240742</c:v>
                </c:pt>
                <c:pt idx="2078">
                  <c:v>44975.201099537036</c:v>
                </c:pt>
                <c:pt idx="2079">
                  <c:v>44975.283900462964</c:v>
                </c:pt>
                <c:pt idx="2080">
                  <c:v>44975.325277777774</c:v>
                </c:pt>
                <c:pt idx="2081">
                  <c:v>44975.366712962961</c:v>
                </c:pt>
                <c:pt idx="2082">
                  <c:v>44975.408287037033</c:v>
                </c:pt>
                <c:pt idx="2083">
                  <c:v>44975.491481481477</c:v>
                </c:pt>
                <c:pt idx="2084">
                  <c:v>44975.533067129625</c:v>
                </c:pt>
                <c:pt idx="2085">
                  <c:v>44975.574513888889</c:v>
                </c:pt>
                <c:pt idx="2086">
                  <c:v>44975.615752314814</c:v>
                </c:pt>
                <c:pt idx="2087">
                  <c:v>44975.698449074072</c:v>
                </c:pt>
                <c:pt idx="2088">
                  <c:v>44975.73973379629</c:v>
                </c:pt>
                <c:pt idx="2089">
                  <c:v>44975.781053240738</c:v>
                </c:pt>
                <c:pt idx="2090">
                  <c:v>44975.86378472222</c:v>
                </c:pt>
                <c:pt idx="2091">
                  <c:v>44975.905138888884</c:v>
                </c:pt>
                <c:pt idx="2092">
                  <c:v>44975.946550925924</c:v>
                </c:pt>
                <c:pt idx="2093">
                  <c:v>44975.987905092588</c:v>
                </c:pt>
                <c:pt idx="2094">
                  <c:v>44976.029293981483</c:v>
                </c:pt>
                <c:pt idx="2095">
                  <c:v>44976.070659722223</c:v>
                </c:pt>
                <c:pt idx="2096">
                  <c:v>44976.153483796297</c:v>
                </c:pt>
                <c:pt idx="2097">
                  <c:v>44976.19494212963</c:v>
                </c:pt>
                <c:pt idx="2098">
                  <c:v>44976.23637731481</c:v>
                </c:pt>
                <c:pt idx="2099">
                  <c:v>44976.277905092589</c:v>
                </c:pt>
                <c:pt idx="2100">
                  <c:v>44976.319340277776</c:v>
                </c:pt>
                <c:pt idx="2101">
                  <c:v>44976.360833333332</c:v>
                </c:pt>
                <c:pt idx="2102">
                  <c:v>44976.402326388888</c:v>
                </c:pt>
                <c:pt idx="2103">
                  <c:v>44976.443749999999</c:v>
                </c:pt>
                <c:pt idx="2104">
                  <c:v>44976.485150462962</c:v>
                </c:pt>
                <c:pt idx="2105">
                  <c:v>44976.526620370365</c:v>
                </c:pt>
                <c:pt idx="2106">
                  <c:v>44976.568067129629</c:v>
                </c:pt>
                <c:pt idx="2107">
                  <c:v>44976.609409722223</c:v>
                </c:pt>
                <c:pt idx="2108">
                  <c:v>44976.65075231481</c:v>
                </c:pt>
                <c:pt idx="2109">
                  <c:v>44976.692118055551</c:v>
                </c:pt>
                <c:pt idx="2110">
                  <c:v>44976.733483796292</c:v>
                </c:pt>
                <c:pt idx="2111">
                  <c:v>44976.774884259255</c:v>
                </c:pt>
                <c:pt idx="2112">
                  <c:v>44976.816273148142</c:v>
                </c:pt>
                <c:pt idx="2113">
                  <c:v>44976.85765046296</c:v>
                </c:pt>
                <c:pt idx="2114">
                  <c:v>44976.899050925924</c:v>
                </c:pt>
                <c:pt idx="2115">
                  <c:v>44976.940451388888</c:v>
                </c:pt>
                <c:pt idx="2116">
                  <c:v>44976.981932870367</c:v>
                </c:pt>
                <c:pt idx="2117">
                  <c:v>44977.023344907408</c:v>
                </c:pt>
                <c:pt idx="2118">
                  <c:v>44977.064733796295</c:v>
                </c:pt>
                <c:pt idx="2119">
                  <c:v>44977.106111111112</c:v>
                </c:pt>
                <c:pt idx="2120">
                  <c:v>44977.147523148145</c:v>
                </c:pt>
                <c:pt idx="2121">
                  <c:v>44977.188854166663</c:v>
                </c:pt>
                <c:pt idx="2122">
                  <c:v>44977.230127314811</c:v>
                </c:pt>
                <c:pt idx="2123">
                  <c:v>44977.271516203698</c:v>
                </c:pt>
                <c:pt idx="2124">
                  <c:v>44977.312893518516</c:v>
                </c:pt>
                <c:pt idx="2125">
                  <c:v>44977.354340277772</c:v>
                </c:pt>
                <c:pt idx="2126">
                  <c:v>44977.395856481482</c:v>
                </c:pt>
                <c:pt idx="2127">
                  <c:v>44977.437407407408</c:v>
                </c:pt>
                <c:pt idx="2128">
                  <c:v>44977.479062499995</c:v>
                </c:pt>
                <c:pt idx="2129">
                  <c:v>44977.520694444444</c:v>
                </c:pt>
                <c:pt idx="2130">
                  <c:v>44977.562245370369</c:v>
                </c:pt>
                <c:pt idx="2131">
                  <c:v>44977.686111111107</c:v>
                </c:pt>
                <c:pt idx="2132">
                  <c:v>44977.727430555555</c:v>
                </c:pt>
                <c:pt idx="2133">
                  <c:v>44977.768796296295</c:v>
                </c:pt>
                <c:pt idx="2134">
                  <c:v>44977.810115740736</c:v>
                </c:pt>
                <c:pt idx="2135">
                  <c:v>44977.851446759254</c:v>
                </c:pt>
                <c:pt idx="2136">
                  <c:v>44977.892812499995</c:v>
                </c:pt>
                <c:pt idx="2137">
                  <c:v>44977.934201388889</c:v>
                </c:pt>
                <c:pt idx="2138">
                  <c:v>44977.975555555553</c:v>
                </c:pt>
                <c:pt idx="2139">
                  <c:v>44978.016956018517</c:v>
                </c:pt>
                <c:pt idx="2140">
                  <c:v>44978.058356481481</c:v>
                </c:pt>
                <c:pt idx="2141">
                  <c:v>44978.099756944444</c:v>
                </c:pt>
                <c:pt idx="2142">
                  <c:v>44978.141134259255</c:v>
                </c:pt>
                <c:pt idx="2143">
                  <c:v>44978.182534722218</c:v>
                </c:pt>
                <c:pt idx="2144">
                  <c:v>44978.265370370369</c:v>
                </c:pt>
                <c:pt idx="2145">
                  <c:v>44978.306770833333</c:v>
                </c:pt>
                <c:pt idx="2146">
                  <c:v>44978.348240740735</c:v>
                </c:pt>
                <c:pt idx="2147">
                  <c:v>44978.389756944445</c:v>
                </c:pt>
                <c:pt idx="2148">
                  <c:v>44978.431331018517</c:v>
                </c:pt>
                <c:pt idx="2149">
                  <c:v>44978.472974537035</c:v>
                </c:pt>
                <c:pt idx="2150">
                  <c:v>44978.514756944445</c:v>
                </c:pt>
                <c:pt idx="2151">
                  <c:v>44978.556284722217</c:v>
                </c:pt>
                <c:pt idx="2152">
                  <c:v>44978.59747685185</c:v>
                </c:pt>
                <c:pt idx="2153">
                  <c:v>44978.638819444444</c:v>
                </c:pt>
                <c:pt idx="2154">
                  <c:v>44978.680150462962</c:v>
                </c:pt>
                <c:pt idx="2155">
                  <c:v>44978.762673611105</c:v>
                </c:pt>
                <c:pt idx="2156">
                  <c:v>44978.803969907407</c:v>
                </c:pt>
                <c:pt idx="2157">
                  <c:v>44978.845300925925</c:v>
                </c:pt>
                <c:pt idx="2158">
                  <c:v>44978.886631944442</c:v>
                </c:pt>
                <c:pt idx="2159">
                  <c:v>44978.927997685183</c:v>
                </c:pt>
                <c:pt idx="2160">
                  <c:v>44978.969409722216</c:v>
                </c:pt>
                <c:pt idx="2161">
                  <c:v>44979.052175925921</c:v>
                </c:pt>
                <c:pt idx="2162">
                  <c:v>44979.093587962961</c:v>
                </c:pt>
                <c:pt idx="2163">
                  <c:v>44979.134965277779</c:v>
                </c:pt>
                <c:pt idx="2164">
                  <c:v>44979.176388888889</c:v>
                </c:pt>
                <c:pt idx="2165">
                  <c:v>44979.217777777776</c:v>
                </c:pt>
                <c:pt idx="2166">
                  <c:v>44979.259201388886</c:v>
                </c:pt>
                <c:pt idx="2167">
                  <c:v>44979.300636574073</c:v>
                </c:pt>
                <c:pt idx="2168">
                  <c:v>44979.342141203699</c:v>
                </c:pt>
                <c:pt idx="2169">
                  <c:v>44979.383657407408</c:v>
                </c:pt>
                <c:pt idx="2170">
                  <c:v>44979.425300925926</c:v>
                </c:pt>
                <c:pt idx="2171">
                  <c:v>44979.467060185183</c:v>
                </c:pt>
                <c:pt idx="2172">
                  <c:v>44979.508576388886</c:v>
                </c:pt>
                <c:pt idx="2173">
                  <c:v>44979.549965277773</c:v>
                </c:pt>
                <c:pt idx="2174">
                  <c:v>44979.591377314813</c:v>
                </c:pt>
                <c:pt idx="2175">
                  <c:v>44979.632638888885</c:v>
                </c:pt>
                <c:pt idx="2176">
                  <c:v>44979.674016203702</c:v>
                </c:pt>
                <c:pt idx="2177">
                  <c:v>44979.71539351852</c:v>
                </c:pt>
                <c:pt idx="2178">
                  <c:v>44979.756678240738</c:v>
                </c:pt>
                <c:pt idx="2179">
                  <c:v>44979.797986111109</c:v>
                </c:pt>
                <c:pt idx="2180">
                  <c:v>44979.839363425926</c:v>
                </c:pt>
                <c:pt idx="2181">
                  <c:v>44979.880740740737</c:v>
                </c:pt>
                <c:pt idx="2182">
                  <c:v>44979.9221875</c:v>
                </c:pt>
                <c:pt idx="2183">
                  <c:v>44979.963634259257</c:v>
                </c:pt>
                <c:pt idx="2184">
                  <c:v>44980.005069444444</c:v>
                </c:pt>
                <c:pt idx="2185">
                  <c:v>44980.046446759254</c:v>
                </c:pt>
                <c:pt idx="2186">
                  <c:v>44980.087916666664</c:v>
                </c:pt>
                <c:pt idx="2187">
                  <c:v>44980.129305555551</c:v>
                </c:pt>
                <c:pt idx="2188">
                  <c:v>44980.170729166661</c:v>
                </c:pt>
                <c:pt idx="2189">
                  <c:v>44980.212129629625</c:v>
                </c:pt>
                <c:pt idx="2190">
                  <c:v>44980.294907407406</c:v>
                </c:pt>
                <c:pt idx="2191">
                  <c:v>44980.33630787037</c:v>
                </c:pt>
                <c:pt idx="2192">
                  <c:v>44980.377754629626</c:v>
                </c:pt>
                <c:pt idx="2193">
                  <c:v>44980.419317129628</c:v>
                </c:pt>
                <c:pt idx="2194">
                  <c:v>44980.460821759254</c:v>
                </c:pt>
                <c:pt idx="2195">
                  <c:v>44980.502233796295</c:v>
                </c:pt>
                <c:pt idx="2196">
                  <c:v>44980.543842592589</c:v>
                </c:pt>
                <c:pt idx="2197">
                  <c:v>44980.585428240738</c:v>
                </c:pt>
                <c:pt idx="2198">
                  <c:v>44980.626724537033</c:v>
                </c:pt>
                <c:pt idx="2199">
                  <c:v>44980.668078703704</c:v>
                </c:pt>
                <c:pt idx="2200">
                  <c:v>44980.709386574068</c:v>
                </c:pt>
                <c:pt idx="2201">
                  <c:v>44980.750717592593</c:v>
                </c:pt>
                <c:pt idx="2202">
                  <c:v>44980.791967592588</c:v>
                </c:pt>
                <c:pt idx="2203">
                  <c:v>44980.833275462959</c:v>
                </c:pt>
                <c:pt idx="2204">
                  <c:v>44980.87462962963</c:v>
                </c:pt>
                <c:pt idx="2205">
                  <c:v>44980.916030092587</c:v>
                </c:pt>
                <c:pt idx="2206">
                  <c:v>44980.957418981481</c:v>
                </c:pt>
                <c:pt idx="2207">
                  <c:v>44980.998807870368</c:v>
                </c:pt>
                <c:pt idx="2208">
                  <c:v>44981.081597222219</c:v>
                </c:pt>
                <c:pt idx="2209">
                  <c:v>44981.122997685183</c:v>
                </c:pt>
                <c:pt idx="2210">
                  <c:v>44981.205844907403</c:v>
                </c:pt>
                <c:pt idx="2211">
                  <c:v>44981.247314814813</c:v>
                </c:pt>
                <c:pt idx="2212">
                  <c:v>44981.288715277777</c:v>
                </c:pt>
                <c:pt idx="2213">
                  <c:v>44981.330162037033</c:v>
                </c:pt>
                <c:pt idx="2214">
                  <c:v>44981.37164351852</c:v>
                </c:pt>
                <c:pt idx="2215">
                  <c:v>44981.413148148145</c:v>
                </c:pt>
                <c:pt idx="2216">
                  <c:v>44981.454826388886</c:v>
                </c:pt>
                <c:pt idx="2217">
                  <c:v>44981.496400462958</c:v>
                </c:pt>
                <c:pt idx="2218">
                  <c:v>44981.538101851853</c:v>
                </c:pt>
                <c:pt idx="2219">
                  <c:v>44981.57949074074</c:v>
                </c:pt>
                <c:pt idx="2220">
                  <c:v>44981.620763888888</c:v>
                </c:pt>
                <c:pt idx="2221">
                  <c:v>44981.662118055552</c:v>
                </c:pt>
                <c:pt idx="2222">
                  <c:v>44981.70349537037</c:v>
                </c:pt>
                <c:pt idx="2223">
                  <c:v>44981.744826388887</c:v>
                </c:pt>
                <c:pt idx="2224">
                  <c:v>44981.786180555551</c:v>
                </c:pt>
                <c:pt idx="2225">
                  <c:v>44981.827534722222</c:v>
                </c:pt>
                <c:pt idx="2226">
                  <c:v>44981.868946759256</c:v>
                </c:pt>
                <c:pt idx="2227">
                  <c:v>44981.91034722222</c:v>
                </c:pt>
                <c:pt idx="2228">
                  <c:v>44981.95171296296</c:v>
                </c:pt>
                <c:pt idx="2229">
                  <c:v>44981.993113425924</c:v>
                </c:pt>
                <c:pt idx="2230">
                  <c:v>44982.034513888888</c:v>
                </c:pt>
                <c:pt idx="2231">
                  <c:v>44982.075925925921</c:v>
                </c:pt>
                <c:pt idx="2232">
                  <c:v>44982.1171875</c:v>
                </c:pt>
                <c:pt idx="2233">
                  <c:v>44982.15856481481</c:v>
                </c:pt>
                <c:pt idx="2234">
                  <c:v>44982.199953703705</c:v>
                </c:pt>
                <c:pt idx="2235">
                  <c:v>44982.241377314815</c:v>
                </c:pt>
                <c:pt idx="2236">
                  <c:v>44982.324166666665</c:v>
                </c:pt>
                <c:pt idx="2237">
                  <c:v>44982.365624999999</c:v>
                </c:pt>
                <c:pt idx="2238">
                  <c:v>44982.407071759255</c:v>
                </c:pt>
                <c:pt idx="2239">
                  <c:v>44982.448541666665</c:v>
                </c:pt>
                <c:pt idx="2240">
                  <c:v>44982.490011574075</c:v>
                </c:pt>
                <c:pt idx="2241">
                  <c:v>44982.531469907408</c:v>
                </c:pt>
                <c:pt idx="2242">
                  <c:v>44982.572812499995</c:v>
                </c:pt>
                <c:pt idx="2243">
                  <c:v>44982.614236111105</c:v>
                </c:pt>
                <c:pt idx="2244">
                  <c:v>44982.655648148146</c:v>
                </c:pt>
                <c:pt idx="2245">
                  <c:v>44982.697060185186</c:v>
                </c:pt>
                <c:pt idx="2246">
                  <c:v>44982.73841435185</c:v>
                </c:pt>
                <c:pt idx="2247">
                  <c:v>44982.779803240737</c:v>
                </c:pt>
                <c:pt idx="2248">
                  <c:v>44982.821203703701</c:v>
                </c:pt>
                <c:pt idx="2249">
                  <c:v>44982.904004629629</c:v>
                </c:pt>
                <c:pt idx="2250">
                  <c:v>44982.945393518516</c:v>
                </c:pt>
                <c:pt idx="2251">
                  <c:v>44982.986770833333</c:v>
                </c:pt>
                <c:pt idx="2252">
                  <c:v>44983.028182870366</c:v>
                </c:pt>
                <c:pt idx="2253">
                  <c:v>44983.06958333333</c:v>
                </c:pt>
                <c:pt idx="2254">
                  <c:v>44983.110972222217</c:v>
                </c:pt>
                <c:pt idx="2255">
                  <c:v>44983.152349537035</c:v>
                </c:pt>
                <c:pt idx="2256">
                  <c:v>44983.193703703699</c:v>
                </c:pt>
                <c:pt idx="2257">
                  <c:v>44983.235127314809</c:v>
                </c:pt>
                <c:pt idx="2258">
                  <c:v>44983.276516203703</c:v>
                </c:pt>
                <c:pt idx="2259">
                  <c:v>44983.317893518513</c:v>
                </c:pt>
                <c:pt idx="2260">
                  <c:v>44983.3593287037</c:v>
                </c:pt>
                <c:pt idx="2261">
                  <c:v>44983.400902777772</c:v>
                </c:pt>
                <c:pt idx="2262">
                  <c:v>44983.483877314815</c:v>
                </c:pt>
                <c:pt idx="2263">
                  <c:v>44983.525266203702</c:v>
                </c:pt>
                <c:pt idx="2264">
                  <c:v>44983.566643518519</c:v>
                </c:pt>
                <c:pt idx="2265">
                  <c:v>44983.608090277776</c:v>
                </c:pt>
                <c:pt idx="2266">
                  <c:v>44983.690752314811</c:v>
                </c:pt>
                <c:pt idx="2267">
                  <c:v>44983.732118055552</c:v>
                </c:pt>
                <c:pt idx="2268">
                  <c:v>44983.7734375</c:v>
                </c:pt>
                <c:pt idx="2269">
                  <c:v>44983.814780092587</c:v>
                </c:pt>
                <c:pt idx="2270">
                  <c:v>44983.897731481477</c:v>
                </c:pt>
                <c:pt idx="2271">
                  <c:v>44983.939120370371</c:v>
                </c:pt>
                <c:pt idx="2272">
                  <c:v>44983.98055555555</c:v>
                </c:pt>
                <c:pt idx="2273">
                  <c:v>44984.021944444445</c:v>
                </c:pt>
                <c:pt idx="2274">
                  <c:v>44984.063333333332</c:v>
                </c:pt>
                <c:pt idx="2275">
                  <c:v>44984.104652777773</c:v>
                </c:pt>
                <c:pt idx="2276">
                  <c:v>44984.14598379629</c:v>
                </c:pt>
                <c:pt idx="2277">
                  <c:v>44984.187326388885</c:v>
                </c:pt>
                <c:pt idx="2278">
                  <c:v>44984.228749999995</c:v>
                </c:pt>
                <c:pt idx="2279">
                  <c:v>44984.270289351851</c:v>
                </c:pt>
                <c:pt idx="2280">
                  <c:v>44984.311701388884</c:v>
                </c:pt>
                <c:pt idx="2281">
                  <c:v>44984.35324074074</c:v>
                </c:pt>
                <c:pt idx="2282">
                  <c:v>44984.394768518519</c:v>
                </c:pt>
                <c:pt idx="2283">
                  <c:v>44984.436377314814</c:v>
                </c:pt>
                <c:pt idx="2284">
                  <c:v>44984.477986111109</c:v>
                </c:pt>
                <c:pt idx="2285">
                  <c:v>44984.519386574073</c:v>
                </c:pt>
                <c:pt idx="2286">
                  <c:v>44984.560648148145</c:v>
                </c:pt>
                <c:pt idx="2287">
                  <c:v>44984.602094907408</c:v>
                </c:pt>
                <c:pt idx="2288">
                  <c:v>44984.643495370365</c:v>
                </c:pt>
                <c:pt idx="2289">
                  <c:v>44984.726134259254</c:v>
                </c:pt>
                <c:pt idx="2290">
                  <c:v>44984.767465277779</c:v>
                </c:pt>
                <c:pt idx="2291">
                  <c:v>44984.808807870366</c:v>
                </c:pt>
                <c:pt idx="2292">
                  <c:v>44984.850266203699</c:v>
                </c:pt>
                <c:pt idx="2293">
                  <c:v>44984.891666666663</c:v>
                </c:pt>
                <c:pt idx="2294">
                  <c:v>44984.933067129627</c:v>
                </c:pt>
                <c:pt idx="2295">
                  <c:v>44984.97446759259</c:v>
                </c:pt>
                <c:pt idx="2296">
                  <c:v>44985.0158912037</c:v>
                </c:pt>
                <c:pt idx="2297">
                  <c:v>44985.057268518518</c:v>
                </c:pt>
                <c:pt idx="2298">
                  <c:v>44985.098668981482</c:v>
                </c:pt>
                <c:pt idx="2299">
                  <c:v>44985.140069444446</c:v>
                </c:pt>
                <c:pt idx="2300">
                  <c:v>44985.181458333333</c:v>
                </c:pt>
                <c:pt idx="2301">
                  <c:v>44985.222939814812</c:v>
                </c:pt>
                <c:pt idx="2302">
                  <c:v>44985.264386574068</c:v>
                </c:pt>
                <c:pt idx="2303">
                  <c:v>44985.305775462963</c:v>
                </c:pt>
                <c:pt idx="2304">
                  <c:v>44985.347222222219</c:v>
                </c:pt>
                <c:pt idx="2305">
                  <c:v>44985.388715277775</c:v>
                </c:pt>
                <c:pt idx="2306">
                  <c:v>44985.471689814811</c:v>
                </c:pt>
                <c:pt idx="2307">
                  <c:v>44985.513159722221</c:v>
                </c:pt>
                <c:pt idx="2308">
                  <c:v>44985.596099537033</c:v>
                </c:pt>
                <c:pt idx="2309">
                  <c:v>44985.637476851851</c:v>
                </c:pt>
                <c:pt idx="2310">
                  <c:v>44985.678738425922</c:v>
                </c:pt>
                <c:pt idx="2311">
                  <c:v>44985.720011574071</c:v>
                </c:pt>
                <c:pt idx="2312">
                  <c:v>44985.761354166665</c:v>
                </c:pt>
                <c:pt idx="2313">
                  <c:v>44985.80269675926</c:v>
                </c:pt>
                <c:pt idx="2314">
                  <c:v>44985.844085648147</c:v>
                </c:pt>
                <c:pt idx="2315">
                  <c:v>44985.885451388887</c:v>
                </c:pt>
                <c:pt idx="2316">
                  <c:v>44985.926863425921</c:v>
                </c:pt>
                <c:pt idx="2317">
                  <c:v>44985.968263888884</c:v>
                </c:pt>
                <c:pt idx="2318">
                  <c:v>44986.009652777779</c:v>
                </c:pt>
                <c:pt idx="2319">
                  <c:v>44986.051053240735</c:v>
                </c:pt>
                <c:pt idx="2320">
                  <c:v>44986.092465277776</c:v>
                </c:pt>
                <c:pt idx="2321">
                  <c:v>44986.133888888886</c:v>
                </c:pt>
                <c:pt idx="2322">
                  <c:v>44986.175277777773</c:v>
                </c:pt>
                <c:pt idx="2323">
                  <c:v>44986.21675925926</c:v>
                </c:pt>
                <c:pt idx="2324">
                  <c:v>44986.25818287037</c:v>
                </c:pt>
                <c:pt idx="2325">
                  <c:v>44986.299583333333</c:v>
                </c:pt>
                <c:pt idx="2326">
                  <c:v>44986.340983796297</c:v>
                </c:pt>
                <c:pt idx="2327">
                  <c:v>44986.382430555554</c:v>
                </c:pt>
                <c:pt idx="2328">
                  <c:v>44986.46539351852</c:v>
                </c:pt>
                <c:pt idx="2329">
                  <c:v>44986.506874999999</c:v>
                </c:pt>
                <c:pt idx="2330">
                  <c:v>44986.548425925925</c:v>
                </c:pt>
                <c:pt idx="2331">
                  <c:v>44986.589837962958</c:v>
                </c:pt>
                <c:pt idx="2332">
                  <c:v>44986.631284722222</c:v>
                </c:pt>
                <c:pt idx="2333">
                  <c:v>44986.672569444439</c:v>
                </c:pt>
                <c:pt idx="2334">
                  <c:v>44986.713796296295</c:v>
                </c:pt>
                <c:pt idx="2335">
                  <c:v>44986.755150462959</c:v>
                </c:pt>
                <c:pt idx="2336">
                  <c:v>44986.796527777777</c:v>
                </c:pt>
                <c:pt idx="2337">
                  <c:v>44986.837916666664</c:v>
                </c:pt>
                <c:pt idx="2338">
                  <c:v>44986.920682870368</c:v>
                </c:pt>
                <c:pt idx="2339">
                  <c:v>44986.962094907401</c:v>
                </c:pt>
                <c:pt idx="2340">
                  <c:v>44987.003506944442</c:v>
                </c:pt>
                <c:pt idx="2341">
                  <c:v>44987.044907407406</c:v>
                </c:pt>
                <c:pt idx="2342">
                  <c:v>44987.086319444439</c:v>
                </c:pt>
                <c:pt idx="2343">
                  <c:v>44987.127708333333</c:v>
                </c:pt>
                <c:pt idx="2344">
                  <c:v>44987.210486111107</c:v>
                </c:pt>
                <c:pt idx="2345">
                  <c:v>44987.251874999994</c:v>
                </c:pt>
                <c:pt idx="2346">
                  <c:v>44987.293263888889</c:v>
                </c:pt>
                <c:pt idx="2347">
                  <c:v>44987.334675925922</c:v>
                </c:pt>
                <c:pt idx="2348">
                  <c:v>44987.376215277778</c:v>
                </c:pt>
                <c:pt idx="2349">
                  <c:v>44987.417777777773</c:v>
                </c:pt>
                <c:pt idx="2350">
                  <c:v>44987.459305555552</c:v>
                </c:pt>
                <c:pt idx="2351">
                  <c:v>44987.500833333332</c:v>
                </c:pt>
                <c:pt idx="2352">
                  <c:v>44987.542314814811</c:v>
                </c:pt>
                <c:pt idx="2353">
                  <c:v>44987.583692129629</c:v>
                </c:pt>
                <c:pt idx="2354">
                  <c:v>44987.625</c:v>
                </c:pt>
                <c:pt idx="2355">
                  <c:v>44987.666296296295</c:v>
                </c:pt>
                <c:pt idx="2356">
                  <c:v>44987.707650462959</c:v>
                </c:pt>
                <c:pt idx="2357">
                  <c:v>44987.74900462963</c:v>
                </c:pt>
                <c:pt idx="2358">
                  <c:v>44987.790370370371</c:v>
                </c:pt>
                <c:pt idx="2359">
                  <c:v>44987.831747685181</c:v>
                </c:pt>
                <c:pt idx="2360">
                  <c:v>44987.873136574075</c:v>
                </c:pt>
                <c:pt idx="2361">
                  <c:v>44987.914548611108</c:v>
                </c:pt>
                <c:pt idx="2362">
                  <c:v>44987.956006944441</c:v>
                </c:pt>
                <c:pt idx="2363">
                  <c:v>44987.997407407405</c:v>
                </c:pt>
                <c:pt idx="2364">
                  <c:v>44988.038796296292</c:v>
                </c:pt>
                <c:pt idx="2365">
                  <c:v>44988.080196759256</c:v>
                </c:pt>
                <c:pt idx="2366">
                  <c:v>44988.12155092592</c:v>
                </c:pt>
                <c:pt idx="2367">
                  <c:v>44988.162939814814</c:v>
                </c:pt>
                <c:pt idx="2368">
                  <c:v>44988.204328703701</c:v>
                </c:pt>
                <c:pt idx="2369">
                  <c:v>44988.245706018519</c:v>
                </c:pt>
                <c:pt idx="2370">
                  <c:v>44988.287094907406</c:v>
                </c:pt>
                <c:pt idx="2371">
                  <c:v>44988.369988425926</c:v>
                </c:pt>
                <c:pt idx="2372">
                  <c:v>44988.411504629628</c:v>
                </c:pt>
                <c:pt idx="2373">
                  <c:v>44988.453055555554</c:v>
                </c:pt>
                <c:pt idx="2374">
                  <c:v>44988.494537037033</c:v>
                </c:pt>
                <c:pt idx="2375">
                  <c:v>44988.536053240736</c:v>
                </c:pt>
                <c:pt idx="2376">
                  <c:v>44988.57744212963</c:v>
                </c:pt>
                <c:pt idx="2377">
                  <c:v>44988.61887731481</c:v>
                </c:pt>
                <c:pt idx="2378">
                  <c:v>44988.66028935185</c:v>
                </c:pt>
                <c:pt idx="2379">
                  <c:v>44988.701585648145</c:v>
                </c:pt>
                <c:pt idx="2380">
                  <c:v>44988.742905092593</c:v>
                </c:pt>
                <c:pt idx="2381">
                  <c:v>44988.784259259257</c:v>
                </c:pt>
                <c:pt idx="2382">
                  <c:v>44988.825659722221</c:v>
                </c:pt>
                <c:pt idx="2383">
                  <c:v>44988.867071759254</c:v>
                </c:pt>
                <c:pt idx="2384">
                  <c:v>44988.949756944443</c:v>
                </c:pt>
                <c:pt idx="2385">
                  <c:v>44988.949756944443</c:v>
                </c:pt>
                <c:pt idx="2386">
                  <c:v>44988.99113425926</c:v>
                </c:pt>
                <c:pt idx="2387">
                  <c:v>44989.032592592594</c:v>
                </c:pt>
                <c:pt idx="2388">
                  <c:v>44989.074016203704</c:v>
                </c:pt>
                <c:pt idx="2389">
                  <c:v>44989.115520833329</c:v>
                </c:pt>
                <c:pt idx="2390">
                  <c:v>44989.156979166662</c:v>
                </c:pt>
                <c:pt idx="2391">
                  <c:v>44989.198437499996</c:v>
                </c:pt>
                <c:pt idx="2392">
                  <c:v>44989.239861111106</c:v>
                </c:pt>
                <c:pt idx="2393">
                  <c:v>44989.364108796297</c:v>
                </c:pt>
                <c:pt idx="2394">
                  <c:v>44989.364108796297</c:v>
                </c:pt>
                <c:pt idx="2395">
                  <c:v>44989.40556712963</c:v>
                </c:pt>
                <c:pt idx="2396">
                  <c:v>44989.447118055556</c:v>
                </c:pt>
                <c:pt idx="2397">
                  <c:v>44989.488668981481</c:v>
                </c:pt>
                <c:pt idx="2398">
                  <c:v>44989.530185185184</c:v>
                </c:pt>
                <c:pt idx="2399">
                  <c:v>44989.571770833332</c:v>
                </c:pt>
                <c:pt idx="2400">
                  <c:v>44989.613136574073</c:v>
                </c:pt>
                <c:pt idx="2401">
                  <c:v>44989.654421296291</c:v>
                </c:pt>
                <c:pt idx="2402">
                  <c:v>44989.695810185185</c:v>
                </c:pt>
                <c:pt idx="2403">
                  <c:v>44989.737013888887</c:v>
                </c:pt>
                <c:pt idx="2404">
                  <c:v>44989.778321759259</c:v>
                </c:pt>
                <c:pt idx="2405">
                  <c:v>44989.819722222222</c:v>
                </c:pt>
                <c:pt idx="2406">
                  <c:v>44989.861076388886</c:v>
                </c:pt>
                <c:pt idx="2407">
                  <c:v>44989.902488425927</c:v>
                </c:pt>
                <c:pt idx="2408">
                  <c:v>44989.98537037037</c:v>
                </c:pt>
                <c:pt idx="2409">
                  <c:v>44990.068194444444</c:v>
                </c:pt>
                <c:pt idx="2410">
                  <c:v>44990.109571759254</c:v>
                </c:pt>
                <c:pt idx="2411">
                  <c:v>44990.150983796295</c:v>
                </c:pt>
                <c:pt idx="2412">
                  <c:v>44990.192372685182</c:v>
                </c:pt>
                <c:pt idx="2413">
                  <c:v>44990.233761574069</c:v>
                </c:pt>
                <c:pt idx="2414">
                  <c:v>44990.316643518519</c:v>
                </c:pt>
                <c:pt idx="2415">
                  <c:v>44990.358101851853</c:v>
                </c:pt>
                <c:pt idx="2416">
                  <c:v>44990.441145833334</c:v>
                </c:pt>
                <c:pt idx="2417">
                  <c:v>44990.482662037037</c:v>
                </c:pt>
                <c:pt idx="2418">
                  <c:v>44990.524027777778</c:v>
                </c:pt>
                <c:pt idx="2419">
                  <c:v>44990.565416666665</c:v>
                </c:pt>
                <c:pt idx="2420">
                  <c:v>44990.606805555552</c:v>
                </c:pt>
                <c:pt idx="2421">
                  <c:v>44990.648217592592</c:v>
                </c:pt>
                <c:pt idx="2422">
                  <c:v>44990.689594907402</c:v>
                </c:pt>
                <c:pt idx="2423">
                  <c:v>44990.730983796297</c:v>
                </c:pt>
                <c:pt idx="2424">
                  <c:v>44990.772222222222</c:v>
                </c:pt>
                <c:pt idx="2425">
                  <c:v>44990.813483796293</c:v>
                </c:pt>
                <c:pt idx="2426">
                  <c:v>44990.854826388888</c:v>
                </c:pt>
                <c:pt idx="2427">
                  <c:v>44990.896215277775</c:v>
                </c:pt>
                <c:pt idx="2428">
                  <c:v>44990.937650462962</c:v>
                </c:pt>
                <c:pt idx="2429">
                  <c:v>44990.979085648149</c:v>
                </c:pt>
                <c:pt idx="2430">
                  <c:v>44991.020474537036</c:v>
                </c:pt>
                <c:pt idx="2431">
                  <c:v>44991.061851851846</c:v>
                </c:pt>
                <c:pt idx="2432">
                  <c:v>44991.103229166663</c:v>
                </c:pt>
                <c:pt idx="2433">
                  <c:v>44991.144629629627</c:v>
                </c:pt>
                <c:pt idx="2434">
                  <c:v>44991.186018518514</c:v>
                </c:pt>
                <c:pt idx="2435">
                  <c:v>44991.227407407408</c:v>
                </c:pt>
                <c:pt idx="2436">
                  <c:v>44991.268819444442</c:v>
                </c:pt>
                <c:pt idx="2437">
                  <c:v>44991.393206018518</c:v>
                </c:pt>
                <c:pt idx="2438">
                  <c:v>44991.434710648144</c:v>
                </c:pt>
                <c:pt idx="2439">
                  <c:v>44991.476122685184</c:v>
                </c:pt>
                <c:pt idx="2440">
                  <c:v>44991.517638888887</c:v>
                </c:pt>
                <c:pt idx="2441">
                  <c:v>44991.559074074074</c:v>
                </c:pt>
                <c:pt idx="2442">
                  <c:v>44991.641967592594</c:v>
                </c:pt>
                <c:pt idx="2443">
                  <c:v>44991.683321759258</c:v>
                </c:pt>
                <c:pt idx="2444">
                  <c:v>44991.724629629629</c:v>
                </c:pt>
                <c:pt idx="2445">
                  <c:v>44991.765960648147</c:v>
                </c:pt>
                <c:pt idx="2446">
                  <c:v>44991.807326388887</c:v>
                </c:pt>
                <c:pt idx="2447">
                  <c:v>44991.848715277774</c:v>
                </c:pt>
                <c:pt idx="2448">
                  <c:v>44991.890081018515</c:v>
                </c:pt>
                <c:pt idx="2449">
                  <c:v>44991.931493055556</c:v>
                </c:pt>
                <c:pt idx="2450">
                  <c:v>44991.972881944443</c:v>
                </c:pt>
                <c:pt idx="2451">
                  <c:v>44992.014293981476</c:v>
                </c:pt>
                <c:pt idx="2452">
                  <c:v>44992.055717592593</c:v>
                </c:pt>
                <c:pt idx="2453">
                  <c:v>44992.138541666667</c:v>
                </c:pt>
                <c:pt idx="2454">
                  <c:v>44992.1799537037</c:v>
                </c:pt>
                <c:pt idx="2455">
                  <c:v>44992.22142361111</c:v>
                </c:pt>
                <c:pt idx="2456">
                  <c:v>44992.262719907405</c:v>
                </c:pt>
                <c:pt idx="2457">
                  <c:v>44992.304062499999</c:v>
                </c:pt>
                <c:pt idx="2458">
                  <c:v>44992.345543981479</c:v>
                </c:pt>
                <c:pt idx="2459">
                  <c:v>44992.387210648143</c:v>
                </c:pt>
                <c:pt idx="2460">
                  <c:v>44992.428831018515</c:v>
                </c:pt>
                <c:pt idx="2461">
                  <c:v>44992.470347222217</c:v>
                </c:pt>
                <c:pt idx="2462">
                  <c:v>44992.51180555555</c:v>
                </c:pt>
                <c:pt idx="2463">
                  <c:v>44992.55333333333</c:v>
                </c:pt>
                <c:pt idx="2464">
                  <c:v>44992.594710648147</c:v>
                </c:pt>
                <c:pt idx="2465">
                  <c:v>44992.636064814811</c:v>
                </c:pt>
                <c:pt idx="2466">
                  <c:v>44992.677418981482</c:v>
                </c:pt>
                <c:pt idx="2467">
                  <c:v>44992.718726851846</c:v>
                </c:pt>
                <c:pt idx="2468">
                  <c:v>44992.760057870371</c:v>
                </c:pt>
                <c:pt idx="2469">
                  <c:v>44992.801400462959</c:v>
                </c:pt>
                <c:pt idx="2470">
                  <c:v>44992.842789351853</c:v>
                </c:pt>
                <c:pt idx="2471">
                  <c:v>44992.884155092594</c:v>
                </c:pt>
                <c:pt idx="2472">
                  <c:v>44992.925613425927</c:v>
                </c:pt>
                <c:pt idx="2473">
                  <c:v>44992.967037037037</c:v>
                </c:pt>
                <c:pt idx="2474">
                  <c:v>44993.008472222216</c:v>
                </c:pt>
                <c:pt idx="2475">
                  <c:v>44993.049849537034</c:v>
                </c:pt>
                <c:pt idx="2476">
                  <c:v>44993.091273148144</c:v>
                </c:pt>
                <c:pt idx="2477">
                  <c:v>44993.132638888885</c:v>
                </c:pt>
                <c:pt idx="2478">
                  <c:v>44993.173958333333</c:v>
                </c:pt>
                <c:pt idx="2479">
                  <c:v>44993.21534722222</c:v>
                </c:pt>
                <c:pt idx="2480">
                  <c:v>44993.256782407407</c:v>
                </c:pt>
                <c:pt idx="2481">
                  <c:v>44993.298206018517</c:v>
                </c:pt>
                <c:pt idx="2482">
                  <c:v>44993.339675925927</c:v>
                </c:pt>
                <c:pt idx="2483">
                  <c:v>44993.381168981476</c:v>
                </c:pt>
                <c:pt idx="2484">
                  <c:v>44993.422662037032</c:v>
                </c:pt>
                <c:pt idx="2485">
                  <c:v>44993.46429398148</c:v>
                </c:pt>
                <c:pt idx="2486">
                  <c:v>44993.547442129624</c:v>
                </c:pt>
                <c:pt idx="2487">
                  <c:v>44993.588923611111</c:v>
                </c:pt>
                <c:pt idx="2488">
                  <c:v>44993.630312499998</c:v>
                </c:pt>
                <c:pt idx="2489">
                  <c:v>44993.671678240738</c:v>
                </c:pt>
                <c:pt idx="2490">
                  <c:v>44993.713009259256</c:v>
                </c:pt>
                <c:pt idx="2491">
                  <c:v>44993.754270833328</c:v>
                </c:pt>
                <c:pt idx="2492">
                  <c:v>44993.795624999999</c:v>
                </c:pt>
                <c:pt idx="2493">
                  <c:v>44993.878495370365</c:v>
                </c:pt>
                <c:pt idx="2494">
                  <c:v>44993.961342592593</c:v>
                </c:pt>
                <c:pt idx="2495">
                  <c:v>44994.00268518518</c:v>
                </c:pt>
                <c:pt idx="2496">
                  <c:v>44994.044050925921</c:v>
                </c:pt>
                <c:pt idx="2497">
                  <c:v>44994.085486111107</c:v>
                </c:pt>
                <c:pt idx="2498">
                  <c:v>44994.126932870371</c:v>
                </c:pt>
                <c:pt idx="2499">
                  <c:v>44994.209687499999</c:v>
                </c:pt>
                <c:pt idx="2500">
                  <c:v>44994.251076388886</c:v>
                </c:pt>
                <c:pt idx="2501">
                  <c:v>44994.292465277773</c:v>
                </c:pt>
                <c:pt idx="2502">
                  <c:v>44994.333854166667</c:v>
                </c:pt>
                <c:pt idx="2503">
                  <c:v>44994.375289351847</c:v>
                </c:pt>
                <c:pt idx="2504">
                  <c:v>44994.416724537034</c:v>
                </c:pt>
                <c:pt idx="2505">
                  <c:v>44994.458182870367</c:v>
                </c:pt>
                <c:pt idx="2506">
                  <c:v>44994.499826388885</c:v>
                </c:pt>
                <c:pt idx="2507">
                  <c:v>44994.54137731481</c:v>
                </c:pt>
                <c:pt idx="2508">
                  <c:v>44994.582812499997</c:v>
                </c:pt>
                <c:pt idx="2509">
                  <c:v>44994.624108796292</c:v>
                </c:pt>
                <c:pt idx="2510">
                  <c:v>44994.665486111109</c:v>
                </c:pt>
                <c:pt idx="2511">
                  <c:v>44994.706770833334</c:v>
                </c:pt>
                <c:pt idx="2512">
                  <c:v>44994.748055555552</c:v>
                </c:pt>
                <c:pt idx="2513">
                  <c:v>44994.789340277777</c:v>
                </c:pt>
                <c:pt idx="2514">
                  <c:v>44994.830648148149</c:v>
                </c:pt>
                <c:pt idx="2515">
                  <c:v>44994.871967592589</c:v>
                </c:pt>
                <c:pt idx="2516">
                  <c:v>44994.913344907407</c:v>
                </c:pt>
                <c:pt idx="2517">
                  <c:v>44994.954849537033</c:v>
                </c:pt>
                <c:pt idx="2518">
                  <c:v>44994.996261574073</c:v>
                </c:pt>
                <c:pt idx="2519">
                  <c:v>44995.037662037037</c:v>
                </c:pt>
                <c:pt idx="2520">
                  <c:v>44995.079062500001</c:v>
                </c:pt>
                <c:pt idx="2521">
                  <c:v>44995.120509259257</c:v>
                </c:pt>
                <c:pt idx="2522">
                  <c:v>44995.16196759259</c:v>
                </c:pt>
                <c:pt idx="2523">
                  <c:v>44995.203518518516</c:v>
                </c:pt>
                <c:pt idx="2524">
                  <c:v>44995.244930555556</c:v>
                </c:pt>
                <c:pt idx="2525">
                  <c:v>44995.286249999997</c:v>
                </c:pt>
                <c:pt idx="2526">
                  <c:v>44995.327592592592</c:v>
                </c:pt>
                <c:pt idx="2527">
                  <c:v>44995.369293981479</c:v>
                </c:pt>
                <c:pt idx="2528">
                  <c:v>44995.410624999997</c:v>
                </c:pt>
                <c:pt idx="2529">
                  <c:v>44995.45207175926</c:v>
                </c:pt>
                <c:pt idx="2530">
                  <c:v>44995.493657407402</c:v>
                </c:pt>
                <c:pt idx="2531">
                  <c:v>44995.535034722219</c:v>
                </c:pt>
                <c:pt idx="2532">
                  <c:v>44995.576458333329</c:v>
                </c:pt>
                <c:pt idx="2533">
                  <c:v>44995.617754629624</c:v>
                </c:pt>
                <c:pt idx="2534">
                  <c:v>44995.659155092588</c:v>
                </c:pt>
                <c:pt idx="2535">
                  <c:v>44995.700555555552</c:v>
                </c:pt>
                <c:pt idx="2536">
                  <c:v>44995.741909722223</c:v>
                </c:pt>
                <c:pt idx="2537">
                  <c:v>44995.824756944443</c:v>
                </c:pt>
                <c:pt idx="2538">
                  <c:v>44995.866157407407</c:v>
                </c:pt>
                <c:pt idx="2539">
                  <c:v>44995.907523148147</c:v>
                </c:pt>
                <c:pt idx="2540">
                  <c:v>44995.948900462958</c:v>
                </c:pt>
                <c:pt idx="2541">
                  <c:v>44996.031678240739</c:v>
                </c:pt>
                <c:pt idx="2542">
                  <c:v>44996.073067129626</c:v>
                </c:pt>
                <c:pt idx="2543">
                  <c:v>44996.114479166667</c:v>
                </c:pt>
                <c:pt idx="2544">
                  <c:v>44996.155856481477</c:v>
                </c:pt>
                <c:pt idx="2545">
                  <c:v>44996.197245370371</c:v>
                </c:pt>
                <c:pt idx="2546">
                  <c:v>44996.238657407404</c:v>
                </c:pt>
                <c:pt idx="2547">
                  <c:v>44996.280023148145</c:v>
                </c:pt>
                <c:pt idx="2548">
                  <c:v>44996.321493055555</c:v>
                </c:pt>
                <c:pt idx="2549">
                  <c:v>44996.362893518519</c:v>
                </c:pt>
                <c:pt idx="2550">
                  <c:v>44996.445844907408</c:v>
                </c:pt>
                <c:pt idx="2551">
                  <c:v>44996.48741898148</c:v>
                </c:pt>
                <c:pt idx="2552">
                  <c:v>44996.528969907406</c:v>
                </c:pt>
                <c:pt idx="2553">
                  <c:v>44996.570543981477</c:v>
                </c:pt>
                <c:pt idx="2554">
                  <c:v>44996.611759259256</c:v>
                </c:pt>
                <c:pt idx="2555">
                  <c:v>44996.653206018513</c:v>
                </c:pt>
                <c:pt idx="2556">
                  <c:v>44996.694513888884</c:v>
                </c:pt>
                <c:pt idx="2557">
                  <c:v>44996.735775462963</c:v>
                </c:pt>
                <c:pt idx="2558">
                  <c:v>44996.777071759258</c:v>
                </c:pt>
                <c:pt idx="2559">
                  <c:v>44996.818425925921</c:v>
                </c:pt>
                <c:pt idx="2560">
                  <c:v>44996.859803240739</c:v>
                </c:pt>
                <c:pt idx="2561">
                  <c:v>44996.901215277772</c:v>
                </c:pt>
                <c:pt idx="2562">
                  <c:v>44996.942604166667</c:v>
                </c:pt>
                <c:pt idx="2563">
                  <c:v>44996.98400462963</c:v>
                </c:pt>
                <c:pt idx="2564">
                  <c:v>44997.025416666664</c:v>
                </c:pt>
                <c:pt idx="2565">
                  <c:v>44997.066828703704</c:v>
                </c:pt>
                <c:pt idx="2566">
                  <c:v>44997.149641203701</c:v>
                </c:pt>
                <c:pt idx="2567">
                  <c:v>44997.191111111111</c:v>
                </c:pt>
                <c:pt idx="2568">
                  <c:v>44997.232534722221</c:v>
                </c:pt>
                <c:pt idx="2569">
                  <c:v>44997.273946759255</c:v>
                </c:pt>
                <c:pt idx="2570">
                  <c:v>44997.315370370365</c:v>
                </c:pt>
                <c:pt idx="2571">
                  <c:v>44997.356851851851</c:v>
                </c:pt>
                <c:pt idx="2572">
                  <c:v>44997.398414351846</c:v>
                </c:pt>
                <c:pt idx="2573">
                  <c:v>44997.439999999995</c:v>
                </c:pt>
                <c:pt idx="2574">
                  <c:v>44997.481481481482</c:v>
                </c:pt>
                <c:pt idx="2575">
                  <c:v>44997.522974537038</c:v>
                </c:pt>
                <c:pt idx="2576">
                  <c:v>44997.564363425925</c:v>
                </c:pt>
                <c:pt idx="2577">
                  <c:v>44997.605763888889</c:v>
                </c:pt>
                <c:pt idx="2578">
                  <c:v>44997.647210648145</c:v>
                </c:pt>
                <c:pt idx="2579">
                  <c:v>44997.688576388886</c:v>
                </c:pt>
                <c:pt idx="2580">
                  <c:v>44997.729861111111</c:v>
                </c:pt>
                <c:pt idx="2581">
                  <c:v>44997.771192129629</c:v>
                </c:pt>
                <c:pt idx="2582">
                  <c:v>44997.812581018516</c:v>
                </c:pt>
                <c:pt idx="2583">
                  <c:v>44997.853946759256</c:v>
                </c:pt>
                <c:pt idx="2584">
                  <c:v>44997.89530092592</c:v>
                </c:pt>
                <c:pt idx="2585">
                  <c:v>44997.936678240738</c:v>
                </c:pt>
                <c:pt idx="2586">
                  <c:v>44997.978078703702</c:v>
                </c:pt>
                <c:pt idx="2587">
                  <c:v>44998.019513888888</c:v>
                </c:pt>
                <c:pt idx="2588">
                  <c:v>44998.060949074068</c:v>
                </c:pt>
                <c:pt idx="2589">
                  <c:v>44998.102337962962</c:v>
                </c:pt>
                <c:pt idx="2590">
                  <c:v>44998.143738425926</c:v>
                </c:pt>
                <c:pt idx="2591">
                  <c:v>44998.185173611106</c:v>
                </c:pt>
                <c:pt idx="2592">
                  <c:v>44998.2265625</c:v>
                </c:pt>
                <c:pt idx="2593">
                  <c:v>44998.26798611111</c:v>
                </c:pt>
                <c:pt idx="2594">
                  <c:v>44998.30940972222</c:v>
                </c:pt>
                <c:pt idx="2595">
                  <c:v>44998.350937499999</c:v>
                </c:pt>
                <c:pt idx="2596">
                  <c:v>44998.392453703702</c:v>
                </c:pt>
                <c:pt idx="2597">
                  <c:v>44998.475671296292</c:v>
                </c:pt>
                <c:pt idx="2598">
                  <c:v>44998.517233796294</c:v>
                </c:pt>
                <c:pt idx="2599">
                  <c:v>44998.558692129627</c:v>
                </c:pt>
                <c:pt idx="2600">
                  <c:v>44998.600127314814</c:v>
                </c:pt>
                <c:pt idx="2601">
                  <c:v>44998.641458333332</c:v>
                </c:pt>
                <c:pt idx="2602">
                  <c:v>44998.682812499996</c:v>
                </c:pt>
                <c:pt idx="2603">
                  <c:v>44998.724050925921</c:v>
                </c:pt>
                <c:pt idx="2604">
                  <c:v>44998.765405092592</c:v>
                </c:pt>
                <c:pt idx="2605">
                  <c:v>44998.806840277779</c:v>
                </c:pt>
                <c:pt idx="2606">
                  <c:v>44998.848263888889</c:v>
                </c:pt>
                <c:pt idx="2607">
                  <c:v>44998.889675925922</c:v>
                </c:pt>
                <c:pt idx="2608">
                  <c:v>44998.972395833334</c:v>
                </c:pt>
                <c:pt idx="2609">
                  <c:v>44999.055196759255</c:v>
                </c:pt>
                <c:pt idx="2610">
                  <c:v>44999.096527777772</c:v>
                </c:pt>
                <c:pt idx="2611">
                  <c:v>44999.137858796297</c:v>
                </c:pt>
                <c:pt idx="2612">
                  <c:v>44999.179259259254</c:v>
                </c:pt>
                <c:pt idx="2613">
                  <c:v>44999.220671296294</c:v>
                </c:pt>
                <c:pt idx="2614">
                  <c:v>44999.262060185181</c:v>
                </c:pt>
                <c:pt idx="2615">
                  <c:v>44999.303449074068</c:v>
                </c:pt>
                <c:pt idx="2616">
                  <c:v>44999.344872685186</c:v>
                </c:pt>
                <c:pt idx="2617">
                  <c:v>44999.386400462958</c:v>
                </c:pt>
                <c:pt idx="2618">
                  <c:v>44999.427974537037</c:v>
                </c:pt>
                <c:pt idx="2619">
                  <c:v>44999.469479166662</c:v>
                </c:pt>
                <c:pt idx="2620">
                  <c:v>44999.510949074072</c:v>
                </c:pt>
                <c:pt idx="2621">
                  <c:v>44999.552303240736</c:v>
                </c:pt>
                <c:pt idx="2622">
                  <c:v>44999.593506944439</c:v>
                </c:pt>
                <c:pt idx="2623">
                  <c:v>44999.634953703702</c:v>
                </c:pt>
                <c:pt idx="2624">
                  <c:v>44999.67628472222</c:v>
                </c:pt>
                <c:pt idx="2625">
                  <c:v>44999.717731481476</c:v>
                </c:pt>
                <c:pt idx="2626">
                  <c:v>44999.759085648147</c:v>
                </c:pt>
                <c:pt idx="2627">
                  <c:v>44999.800405092588</c:v>
                </c:pt>
                <c:pt idx="2628">
                  <c:v>44999.841736111106</c:v>
                </c:pt>
                <c:pt idx="2629">
                  <c:v>44999.883171296293</c:v>
                </c:pt>
                <c:pt idx="2630">
                  <c:v>44999.965995370367</c:v>
                </c:pt>
                <c:pt idx="2631">
                  <c:v>45000.007418981477</c:v>
                </c:pt>
                <c:pt idx="2632">
                  <c:v>45000.048807870371</c:v>
                </c:pt>
                <c:pt idx="2633">
                  <c:v>45000.131550925922</c:v>
                </c:pt>
                <c:pt idx="2634">
                  <c:v>45000.214340277773</c:v>
                </c:pt>
                <c:pt idx="2635">
                  <c:v>45000.255763888883</c:v>
                </c:pt>
                <c:pt idx="2636">
                  <c:v>45000.297129629624</c:v>
                </c:pt>
                <c:pt idx="2637">
                  <c:v>45000.338692129626</c:v>
                </c:pt>
                <c:pt idx="2638">
                  <c:v>45000.380127314813</c:v>
                </c:pt>
                <c:pt idx="2639">
                  <c:v>45000.421585648146</c:v>
                </c:pt>
                <c:pt idx="2640">
                  <c:v>45000.463159722218</c:v>
                </c:pt>
                <c:pt idx="2641">
                  <c:v>45000.504745370366</c:v>
                </c:pt>
                <c:pt idx="2642">
                  <c:v>45000.587604166663</c:v>
                </c:pt>
                <c:pt idx="2643">
                  <c:v>45000.711712962962</c:v>
                </c:pt>
                <c:pt idx="2644">
                  <c:v>45000.753009259257</c:v>
                </c:pt>
                <c:pt idx="2645">
                  <c:v>45000.79442129629</c:v>
                </c:pt>
                <c:pt idx="2646">
                  <c:v>45000.835821759254</c:v>
                </c:pt>
                <c:pt idx="2647">
                  <c:v>45000.877094907402</c:v>
                </c:pt>
                <c:pt idx="2648">
                  <c:v>45000.959849537037</c:v>
                </c:pt>
                <c:pt idx="2649">
                  <c:v>45001.001192129625</c:v>
                </c:pt>
                <c:pt idx="2650">
                  <c:v>45001.042592592588</c:v>
                </c:pt>
                <c:pt idx="2651">
                  <c:v>45001.083993055552</c:v>
                </c:pt>
                <c:pt idx="2652">
                  <c:v>45001.125358796293</c:v>
                </c:pt>
                <c:pt idx="2653">
                  <c:v>45001.166712962964</c:v>
                </c:pt>
                <c:pt idx="2654">
                  <c:v>45001.208101851851</c:v>
                </c:pt>
                <c:pt idx="2655">
                  <c:v>45001.249548611107</c:v>
                </c:pt>
                <c:pt idx="2656">
                  <c:v>45001.290937499994</c:v>
                </c:pt>
                <c:pt idx="2657">
                  <c:v>45001.374120370368</c:v>
                </c:pt>
                <c:pt idx="2658">
                  <c:v>45001.41569444444</c:v>
                </c:pt>
                <c:pt idx="2659">
                  <c:v>45001.457268518519</c:v>
                </c:pt>
                <c:pt idx="2660">
                  <c:v>45001.498668981476</c:v>
                </c:pt>
                <c:pt idx="2661">
                  <c:v>45001.540243055555</c:v>
                </c:pt>
                <c:pt idx="2662">
                  <c:v>45001.581747685181</c:v>
                </c:pt>
                <c:pt idx="2663">
                  <c:v>45001.664467592593</c:v>
                </c:pt>
                <c:pt idx="2664">
                  <c:v>45001.705682870364</c:v>
                </c:pt>
                <c:pt idx="2665">
                  <c:v>45001.746979166666</c:v>
                </c:pt>
                <c:pt idx="2666">
                  <c:v>45001.788229166661</c:v>
                </c:pt>
                <c:pt idx="2667">
                  <c:v>45001.829583333332</c:v>
                </c:pt>
                <c:pt idx="2668">
                  <c:v>45001.870937499996</c:v>
                </c:pt>
                <c:pt idx="2669">
                  <c:v>45001.912280092591</c:v>
                </c:pt>
                <c:pt idx="2670">
                  <c:v>45001.953692129624</c:v>
                </c:pt>
                <c:pt idx="2671">
                  <c:v>45001.995069444441</c:v>
                </c:pt>
                <c:pt idx="2672">
                  <c:v>45002.036458333328</c:v>
                </c:pt>
                <c:pt idx="2673">
                  <c:v>45002.077870370369</c:v>
                </c:pt>
                <c:pt idx="2674">
                  <c:v>45002.119293981479</c:v>
                </c:pt>
                <c:pt idx="2675">
                  <c:v>45002.160752314812</c:v>
                </c:pt>
                <c:pt idx="2676">
                  <c:v>45002.202164351853</c:v>
                </c:pt>
                <c:pt idx="2677">
                  <c:v>45002.243518518517</c:v>
                </c:pt>
                <c:pt idx="2678">
                  <c:v>45002.284918981481</c:v>
                </c:pt>
                <c:pt idx="2679">
                  <c:v>45002.368159722217</c:v>
                </c:pt>
                <c:pt idx="2680">
                  <c:v>45002.451319444444</c:v>
                </c:pt>
                <c:pt idx="2681">
                  <c:v>45002.534351851849</c:v>
                </c:pt>
                <c:pt idx="2682">
                  <c:v>45002.616898148146</c:v>
                </c:pt>
                <c:pt idx="2683">
                  <c:v>45002.658321759256</c:v>
                </c:pt>
                <c:pt idx="2684">
                  <c:v>45002.699641203704</c:v>
                </c:pt>
                <c:pt idx="2685">
                  <c:v>45002.740914351853</c:v>
                </c:pt>
                <c:pt idx="2686">
                  <c:v>45002.782175925924</c:v>
                </c:pt>
                <c:pt idx="2687">
                  <c:v>45002.864872685182</c:v>
                </c:pt>
                <c:pt idx="2688">
                  <c:v>45002.90626157407</c:v>
                </c:pt>
                <c:pt idx="2689">
                  <c:v>45002.947638888887</c:v>
                </c:pt>
                <c:pt idx="2690">
                  <c:v>45002.989027777774</c:v>
                </c:pt>
                <c:pt idx="2691">
                  <c:v>45003.030393518515</c:v>
                </c:pt>
                <c:pt idx="2692">
                  <c:v>45003.071747685186</c:v>
                </c:pt>
                <c:pt idx="2693">
                  <c:v>45003.113159722219</c:v>
                </c:pt>
                <c:pt idx="2694">
                  <c:v>45003.154560185183</c:v>
                </c:pt>
                <c:pt idx="2695">
                  <c:v>45003.19594907407</c:v>
                </c:pt>
                <c:pt idx="2696">
                  <c:v>45003.320173611108</c:v>
                </c:pt>
                <c:pt idx="2697">
                  <c:v>45003.361921296295</c:v>
                </c:pt>
                <c:pt idx="2698">
                  <c:v>45003.40353009259</c:v>
                </c:pt>
                <c:pt idx="2699">
                  <c:v>45003.445162037038</c:v>
                </c:pt>
                <c:pt idx="2700">
                  <c:v>45003.610787037032</c:v>
                </c:pt>
                <c:pt idx="2701">
                  <c:v>45003.652233796296</c:v>
                </c:pt>
                <c:pt idx="2702">
                  <c:v>45003.734884259255</c:v>
                </c:pt>
                <c:pt idx="2703">
                  <c:v>45003.77616898148</c:v>
                </c:pt>
                <c:pt idx="2704">
                  <c:v>45003.858796296292</c:v>
                </c:pt>
                <c:pt idx="2705">
                  <c:v>45003.90011574074</c:v>
                </c:pt>
                <c:pt idx="2706">
                  <c:v>45003.941469907404</c:v>
                </c:pt>
                <c:pt idx="2707">
                  <c:v>45003.982870370368</c:v>
                </c:pt>
                <c:pt idx="2708">
                  <c:v>45004.024259259255</c:v>
                </c:pt>
                <c:pt idx="2709">
                  <c:v>45004.065706018519</c:v>
                </c:pt>
                <c:pt idx="2710">
                  <c:v>45004.107141203698</c:v>
                </c:pt>
                <c:pt idx="2711">
                  <c:v>45004.148599537031</c:v>
                </c:pt>
              </c:numCache>
            </c:numRef>
          </c:xVal>
          <c:yVal>
            <c:numRef>
              <c:f>Proto2_Weissbad!$D$2:$D$2715</c:f>
              <c:numCache>
                <c:formatCode>General</c:formatCode>
                <c:ptCount val="271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-14</c:v>
                </c:pt>
                <c:pt idx="29">
                  <c:v>-16</c:v>
                </c:pt>
                <c:pt idx="30">
                  <c:v>-14</c:v>
                </c:pt>
                <c:pt idx="31">
                  <c:v>-16</c:v>
                </c:pt>
                <c:pt idx="32">
                  <c:v>-500</c:v>
                </c:pt>
                <c:pt idx="33">
                  <c:v>-14</c:v>
                </c:pt>
                <c:pt idx="34">
                  <c:v>-14</c:v>
                </c:pt>
                <c:pt idx="35">
                  <c:v>14</c:v>
                </c:pt>
                <c:pt idx="36">
                  <c:v>15</c:v>
                </c:pt>
                <c:pt idx="37">
                  <c:v>500</c:v>
                </c:pt>
                <c:pt idx="38">
                  <c:v>2001</c:v>
                </c:pt>
                <c:pt idx="39">
                  <c:v>-9</c:v>
                </c:pt>
                <c:pt idx="40">
                  <c:v>-2001</c:v>
                </c:pt>
                <c:pt idx="41">
                  <c:v>-3000</c:v>
                </c:pt>
                <c:pt idx="42">
                  <c:v>-4926</c:v>
                </c:pt>
                <c:pt idx="43">
                  <c:v>-4964</c:v>
                </c:pt>
                <c:pt idx="44">
                  <c:v>-5023</c:v>
                </c:pt>
                <c:pt idx="45">
                  <c:v>-4997</c:v>
                </c:pt>
                <c:pt idx="46">
                  <c:v>-4875</c:v>
                </c:pt>
                <c:pt idx="47">
                  <c:v>-4928</c:v>
                </c:pt>
                <c:pt idx="48">
                  <c:v>-4850</c:v>
                </c:pt>
                <c:pt idx="49">
                  <c:v>-4922</c:v>
                </c:pt>
                <c:pt idx="50">
                  <c:v>-4948</c:v>
                </c:pt>
                <c:pt idx="51">
                  <c:v>-4951</c:v>
                </c:pt>
                <c:pt idx="52">
                  <c:v>-4946</c:v>
                </c:pt>
                <c:pt idx="53">
                  <c:v>-4922</c:v>
                </c:pt>
                <c:pt idx="54">
                  <c:v>-4936</c:v>
                </c:pt>
                <c:pt idx="55">
                  <c:v>-5036</c:v>
                </c:pt>
                <c:pt idx="56">
                  <c:v>-5454</c:v>
                </c:pt>
                <c:pt idx="57">
                  <c:v>-5284</c:v>
                </c:pt>
                <c:pt idx="58">
                  <c:v>-5118</c:v>
                </c:pt>
                <c:pt idx="59">
                  <c:v>-5176</c:v>
                </c:pt>
                <c:pt idx="60">
                  <c:v>-5275</c:v>
                </c:pt>
                <c:pt idx="61">
                  <c:v>-5263</c:v>
                </c:pt>
                <c:pt idx="62">
                  <c:v>-5264</c:v>
                </c:pt>
                <c:pt idx="63">
                  <c:v>-5132</c:v>
                </c:pt>
                <c:pt idx="64">
                  <c:v>15</c:v>
                </c:pt>
                <c:pt idx="65">
                  <c:v>26</c:v>
                </c:pt>
                <c:pt idx="66">
                  <c:v>272</c:v>
                </c:pt>
                <c:pt idx="67">
                  <c:v>-788</c:v>
                </c:pt>
                <c:pt idx="68">
                  <c:v>175903</c:v>
                </c:pt>
                <c:pt idx="69">
                  <c:v>216713</c:v>
                </c:pt>
                <c:pt idx="70">
                  <c:v>216321</c:v>
                </c:pt>
                <c:pt idx="71">
                  <c:v>215927</c:v>
                </c:pt>
                <c:pt idx="72">
                  <c:v>215715</c:v>
                </c:pt>
                <c:pt idx="73">
                  <c:v>-6485</c:v>
                </c:pt>
                <c:pt idx="74">
                  <c:v>215272</c:v>
                </c:pt>
                <c:pt idx="75">
                  <c:v>210719</c:v>
                </c:pt>
                <c:pt idx="76">
                  <c:v>208588</c:v>
                </c:pt>
                <c:pt idx="77">
                  <c:v>207503</c:v>
                </c:pt>
                <c:pt idx="78">
                  <c:v>206816</c:v>
                </c:pt>
                <c:pt idx="79">
                  <c:v>206289</c:v>
                </c:pt>
                <c:pt idx="80">
                  <c:v>205803</c:v>
                </c:pt>
                <c:pt idx="81">
                  <c:v>205345</c:v>
                </c:pt>
                <c:pt idx="82">
                  <c:v>205003</c:v>
                </c:pt>
                <c:pt idx="83">
                  <c:v>204728</c:v>
                </c:pt>
                <c:pt idx="84">
                  <c:v>204515</c:v>
                </c:pt>
                <c:pt idx="85">
                  <c:v>204301</c:v>
                </c:pt>
                <c:pt idx="86">
                  <c:v>204102</c:v>
                </c:pt>
                <c:pt idx="87">
                  <c:v>203928</c:v>
                </c:pt>
                <c:pt idx="88">
                  <c:v>203787</c:v>
                </c:pt>
                <c:pt idx="89">
                  <c:v>203632</c:v>
                </c:pt>
                <c:pt idx="90">
                  <c:v>203490</c:v>
                </c:pt>
                <c:pt idx="91">
                  <c:v>203375</c:v>
                </c:pt>
                <c:pt idx="92">
                  <c:v>203271</c:v>
                </c:pt>
                <c:pt idx="93">
                  <c:v>203125</c:v>
                </c:pt>
                <c:pt idx="94">
                  <c:v>202991</c:v>
                </c:pt>
                <c:pt idx="95">
                  <c:v>202861</c:v>
                </c:pt>
                <c:pt idx="96">
                  <c:v>202729</c:v>
                </c:pt>
                <c:pt idx="97">
                  <c:v>202640</c:v>
                </c:pt>
                <c:pt idx="98">
                  <c:v>202551</c:v>
                </c:pt>
                <c:pt idx="99">
                  <c:v>202514</c:v>
                </c:pt>
                <c:pt idx="100">
                  <c:v>202429</c:v>
                </c:pt>
                <c:pt idx="101">
                  <c:v>202285</c:v>
                </c:pt>
                <c:pt idx="102">
                  <c:v>202170</c:v>
                </c:pt>
                <c:pt idx="103">
                  <c:v>202002</c:v>
                </c:pt>
                <c:pt idx="104">
                  <c:v>201819</c:v>
                </c:pt>
                <c:pt idx="105">
                  <c:v>201639</c:v>
                </c:pt>
                <c:pt idx="106">
                  <c:v>201503</c:v>
                </c:pt>
                <c:pt idx="107">
                  <c:v>201368</c:v>
                </c:pt>
                <c:pt idx="108">
                  <c:v>201252</c:v>
                </c:pt>
                <c:pt idx="109">
                  <c:v>201143</c:v>
                </c:pt>
                <c:pt idx="110">
                  <c:v>201042</c:v>
                </c:pt>
                <c:pt idx="111">
                  <c:v>200932</c:v>
                </c:pt>
                <c:pt idx="112">
                  <c:v>200607</c:v>
                </c:pt>
                <c:pt idx="113">
                  <c:v>200528</c:v>
                </c:pt>
                <c:pt idx="114">
                  <c:v>200440</c:v>
                </c:pt>
                <c:pt idx="115">
                  <c:v>200342</c:v>
                </c:pt>
                <c:pt idx="116">
                  <c:v>199977</c:v>
                </c:pt>
                <c:pt idx="117">
                  <c:v>199816</c:v>
                </c:pt>
                <c:pt idx="118">
                  <c:v>199679</c:v>
                </c:pt>
                <c:pt idx="119">
                  <c:v>199602</c:v>
                </c:pt>
                <c:pt idx="120">
                  <c:v>199562</c:v>
                </c:pt>
                <c:pt idx="121">
                  <c:v>199548</c:v>
                </c:pt>
                <c:pt idx="122">
                  <c:v>199519</c:v>
                </c:pt>
                <c:pt idx="123">
                  <c:v>199472</c:v>
                </c:pt>
                <c:pt idx="124">
                  <c:v>199411</c:v>
                </c:pt>
                <c:pt idx="125">
                  <c:v>199363</c:v>
                </c:pt>
                <c:pt idx="126">
                  <c:v>199371</c:v>
                </c:pt>
                <c:pt idx="127">
                  <c:v>199283</c:v>
                </c:pt>
                <c:pt idx="128">
                  <c:v>199229</c:v>
                </c:pt>
                <c:pt idx="129">
                  <c:v>199254</c:v>
                </c:pt>
                <c:pt idx="130">
                  <c:v>199270</c:v>
                </c:pt>
                <c:pt idx="131">
                  <c:v>199243</c:v>
                </c:pt>
                <c:pt idx="132">
                  <c:v>199155</c:v>
                </c:pt>
                <c:pt idx="133">
                  <c:v>199116</c:v>
                </c:pt>
                <c:pt idx="134">
                  <c:v>199084</c:v>
                </c:pt>
                <c:pt idx="135">
                  <c:v>199040</c:v>
                </c:pt>
                <c:pt idx="136">
                  <c:v>199021</c:v>
                </c:pt>
                <c:pt idx="137">
                  <c:v>198897</c:v>
                </c:pt>
                <c:pt idx="138">
                  <c:v>198831</c:v>
                </c:pt>
                <c:pt idx="139">
                  <c:v>198853</c:v>
                </c:pt>
                <c:pt idx="140">
                  <c:v>198805</c:v>
                </c:pt>
                <c:pt idx="141">
                  <c:v>198827</c:v>
                </c:pt>
                <c:pt idx="142">
                  <c:v>198864</c:v>
                </c:pt>
                <c:pt idx="143">
                  <c:v>198829</c:v>
                </c:pt>
                <c:pt idx="144">
                  <c:v>198874</c:v>
                </c:pt>
                <c:pt idx="145">
                  <c:v>194023</c:v>
                </c:pt>
                <c:pt idx="146">
                  <c:v>191625</c:v>
                </c:pt>
                <c:pt idx="147">
                  <c:v>191035</c:v>
                </c:pt>
                <c:pt idx="148">
                  <c:v>190689</c:v>
                </c:pt>
                <c:pt idx="149">
                  <c:v>190398</c:v>
                </c:pt>
                <c:pt idx="150">
                  <c:v>190128</c:v>
                </c:pt>
                <c:pt idx="151">
                  <c:v>189908</c:v>
                </c:pt>
                <c:pt idx="152">
                  <c:v>189648</c:v>
                </c:pt>
                <c:pt idx="153">
                  <c:v>189548</c:v>
                </c:pt>
                <c:pt idx="154">
                  <c:v>189502</c:v>
                </c:pt>
                <c:pt idx="155">
                  <c:v>189477</c:v>
                </c:pt>
                <c:pt idx="156">
                  <c:v>189437</c:v>
                </c:pt>
                <c:pt idx="157">
                  <c:v>189417</c:v>
                </c:pt>
                <c:pt idx="158">
                  <c:v>189375</c:v>
                </c:pt>
                <c:pt idx="159">
                  <c:v>189312</c:v>
                </c:pt>
                <c:pt idx="160">
                  <c:v>189257</c:v>
                </c:pt>
                <c:pt idx="161">
                  <c:v>189232</c:v>
                </c:pt>
                <c:pt idx="162">
                  <c:v>189203</c:v>
                </c:pt>
                <c:pt idx="163">
                  <c:v>188765</c:v>
                </c:pt>
                <c:pt idx="164">
                  <c:v>188730</c:v>
                </c:pt>
                <c:pt idx="165">
                  <c:v>188817</c:v>
                </c:pt>
                <c:pt idx="166">
                  <c:v>188862</c:v>
                </c:pt>
                <c:pt idx="167">
                  <c:v>188814</c:v>
                </c:pt>
                <c:pt idx="168">
                  <c:v>188721</c:v>
                </c:pt>
                <c:pt idx="169">
                  <c:v>188591</c:v>
                </c:pt>
                <c:pt idx="170">
                  <c:v>188458</c:v>
                </c:pt>
                <c:pt idx="171">
                  <c:v>188343</c:v>
                </c:pt>
                <c:pt idx="172">
                  <c:v>188290</c:v>
                </c:pt>
                <c:pt idx="173">
                  <c:v>188206</c:v>
                </c:pt>
                <c:pt idx="174">
                  <c:v>188162</c:v>
                </c:pt>
                <c:pt idx="175">
                  <c:v>188103</c:v>
                </c:pt>
                <c:pt idx="176">
                  <c:v>188018</c:v>
                </c:pt>
                <c:pt idx="177">
                  <c:v>188005</c:v>
                </c:pt>
                <c:pt idx="178">
                  <c:v>187963</c:v>
                </c:pt>
                <c:pt idx="179">
                  <c:v>187898</c:v>
                </c:pt>
                <c:pt idx="180">
                  <c:v>187867</c:v>
                </c:pt>
                <c:pt idx="181">
                  <c:v>187800</c:v>
                </c:pt>
                <c:pt idx="182">
                  <c:v>187749</c:v>
                </c:pt>
                <c:pt idx="183">
                  <c:v>187716</c:v>
                </c:pt>
                <c:pt idx="184">
                  <c:v>187671</c:v>
                </c:pt>
                <c:pt idx="185">
                  <c:v>187639</c:v>
                </c:pt>
                <c:pt idx="186">
                  <c:v>187576</c:v>
                </c:pt>
                <c:pt idx="187">
                  <c:v>187538</c:v>
                </c:pt>
                <c:pt idx="188">
                  <c:v>187454</c:v>
                </c:pt>
                <c:pt idx="189">
                  <c:v>187428</c:v>
                </c:pt>
                <c:pt idx="190">
                  <c:v>187670</c:v>
                </c:pt>
                <c:pt idx="191">
                  <c:v>187758</c:v>
                </c:pt>
                <c:pt idx="192">
                  <c:v>187670</c:v>
                </c:pt>
                <c:pt idx="193">
                  <c:v>187520</c:v>
                </c:pt>
                <c:pt idx="194">
                  <c:v>187366</c:v>
                </c:pt>
                <c:pt idx="195">
                  <c:v>187217</c:v>
                </c:pt>
                <c:pt idx="196">
                  <c:v>187050</c:v>
                </c:pt>
                <c:pt idx="197">
                  <c:v>186919</c:v>
                </c:pt>
                <c:pt idx="198">
                  <c:v>186808</c:v>
                </c:pt>
                <c:pt idx="199">
                  <c:v>186713</c:v>
                </c:pt>
                <c:pt idx="200">
                  <c:v>186635</c:v>
                </c:pt>
                <c:pt idx="201">
                  <c:v>186575</c:v>
                </c:pt>
                <c:pt idx="202">
                  <c:v>186517</c:v>
                </c:pt>
                <c:pt idx="203">
                  <c:v>186425</c:v>
                </c:pt>
                <c:pt idx="204">
                  <c:v>186368</c:v>
                </c:pt>
                <c:pt idx="205">
                  <c:v>186326</c:v>
                </c:pt>
                <c:pt idx="206">
                  <c:v>186262</c:v>
                </c:pt>
                <c:pt idx="207">
                  <c:v>186207</c:v>
                </c:pt>
                <c:pt idx="208">
                  <c:v>186141</c:v>
                </c:pt>
                <c:pt idx="209">
                  <c:v>186082</c:v>
                </c:pt>
                <c:pt idx="210">
                  <c:v>186029</c:v>
                </c:pt>
                <c:pt idx="211">
                  <c:v>186010</c:v>
                </c:pt>
                <c:pt idx="212">
                  <c:v>186036</c:v>
                </c:pt>
                <c:pt idx="213">
                  <c:v>186101</c:v>
                </c:pt>
                <c:pt idx="214">
                  <c:v>186169</c:v>
                </c:pt>
                <c:pt idx="215">
                  <c:v>186228</c:v>
                </c:pt>
                <c:pt idx="216">
                  <c:v>186378</c:v>
                </c:pt>
                <c:pt idx="217">
                  <c:v>186358</c:v>
                </c:pt>
                <c:pt idx="218">
                  <c:v>186285</c:v>
                </c:pt>
                <c:pt idx="219">
                  <c:v>186179</c:v>
                </c:pt>
                <c:pt idx="220">
                  <c:v>186103</c:v>
                </c:pt>
                <c:pt idx="221">
                  <c:v>186085</c:v>
                </c:pt>
                <c:pt idx="222">
                  <c:v>186046</c:v>
                </c:pt>
                <c:pt idx="223">
                  <c:v>186034</c:v>
                </c:pt>
                <c:pt idx="224">
                  <c:v>186020</c:v>
                </c:pt>
                <c:pt idx="225">
                  <c:v>185983</c:v>
                </c:pt>
                <c:pt idx="226">
                  <c:v>185961</c:v>
                </c:pt>
                <c:pt idx="227">
                  <c:v>185971</c:v>
                </c:pt>
                <c:pt idx="228">
                  <c:v>185956</c:v>
                </c:pt>
                <c:pt idx="229">
                  <c:v>185929</c:v>
                </c:pt>
                <c:pt idx="230">
                  <c:v>185875</c:v>
                </c:pt>
                <c:pt idx="231">
                  <c:v>185855</c:v>
                </c:pt>
                <c:pt idx="232">
                  <c:v>185832</c:v>
                </c:pt>
                <c:pt idx="233">
                  <c:v>185824</c:v>
                </c:pt>
                <c:pt idx="234">
                  <c:v>185815</c:v>
                </c:pt>
                <c:pt idx="235">
                  <c:v>185790</c:v>
                </c:pt>
                <c:pt idx="236">
                  <c:v>185820</c:v>
                </c:pt>
                <c:pt idx="237">
                  <c:v>185973</c:v>
                </c:pt>
                <c:pt idx="238">
                  <c:v>186081</c:v>
                </c:pt>
                <c:pt idx="239">
                  <c:v>186140</c:v>
                </c:pt>
                <c:pt idx="240">
                  <c:v>186163</c:v>
                </c:pt>
                <c:pt idx="241">
                  <c:v>186131</c:v>
                </c:pt>
                <c:pt idx="242">
                  <c:v>186049</c:v>
                </c:pt>
                <c:pt idx="243">
                  <c:v>185937</c:v>
                </c:pt>
                <c:pt idx="244">
                  <c:v>185839</c:v>
                </c:pt>
                <c:pt idx="245">
                  <c:v>185763</c:v>
                </c:pt>
                <c:pt idx="246">
                  <c:v>185713</c:v>
                </c:pt>
                <c:pt idx="247">
                  <c:v>185652</c:v>
                </c:pt>
                <c:pt idx="248">
                  <c:v>185628</c:v>
                </c:pt>
                <c:pt idx="249">
                  <c:v>185598</c:v>
                </c:pt>
                <c:pt idx="250">
                  <c:v>185600</c:v>
                </c:pt>
                <c:pt idx="251">
                  <c:v>185601</c:v>
                </c:pt>
                <c:pt idx="252">
                  <c:v>185615</c:v>
                </c:pt>
                <c:pt idx="253">
                  <c:v>185622</c:v>
                </c:pt>
                <c:pt idx="254">
                  <c:v>185622</c:v>
                </c:pt>
                <c:pt idx="255">
                  <c:v>185620</c:v>
                </c:pt>
                <c:pt idx="256">
                  <c:v>185616</c:v>
                </c:pt>
                <c:pt idx="257">
                  <c:v>185617</c:v>
                </c:pt>
                <c:pt idx="258">
                  <c:v>185613</c:v>
                </c:pt>
                <c:pt idx="259">
                  <c:v>185641</c:v>
                </c:pt>
                <c:pt idx="260">
                  <c:v>185671</c:v>
                </c:pt>
                <c:pt idx="261">
                  <c:v>185712</c:v>
                </c:pt>
                <c:pt idx="262">
                  <c:v>185706</c:v>
                </c:pt>
                <c:pt idx="263">
                  <c:v>185699</c:v>
                </c:pt>
                <c:pt idx="264">
                  <c:v>185712</c:v>
                </c:pt>
                <c:pt idx="265">
                  <c:v>185708</c:v>
                </c:pt>
                <c:pt idx="266">
                  <c:v>185656</c:v>
                </c:pt>
                <c:pt idx="267">
                  <c:v>185611</c:v>
                </c:pt>
                <c:pt idx="268">
                  <c:v>185584</c:v>
                </c:pt>
                <c:pt idx="269">
                  <c:v>185560</c:v>
                </c:pt>
                <c:pt idx="270">
                  <c:v>185550</c:v>
                </c:pt>
                <c:pt idx="271">
                  <c:v>185513</c:v>
                </c:pt>
                <c:pt idx="272">
                  <c:v>185474</c:v>
                </c:pt>
                <c:pt idx="273">
                  <c:v>185481</c:v>
                </c:pt>
                <c:pt idx="274">
                  <c:v>185462</c:v>
                </c:pt>
                <c:pt idx="275">
                  <c:v>185472</c:v>
                </c:pt>
                <c:pt idx="276">
                  <c:v>185482</c:v>
                </c:pt>
                <c:pt idx="277">
                  <c:v>185475</c:v>
                </c:pt>
                <c:pt idx="278">
                  <c:v>185476</c:v>
                </c:pt>
                <c:pt idx="279">
                  <c:v>185478</c:v>
                </c:pt>
                <c:pt idx="280">
                  <c:v>185473</c:v>
                </c:pt>
                <c:pt idx="281">
                  <c:v>185466</c:v>
                </c:pt>
                <c:pt idx="282">
                  <c:v>185454</c:v>
                </c:pt>
                <c:pt idx="283">
                  <c:v>185461</c:v>
                </c:pt>
                <c:pt idx="284">
                  <c:v>185462</c:v>
                </c:pt>
                <c:pt idx="285">
                  <c:v>185464</c:v>
                </c:pt>
                <c:pt idx="286">
                  <c:v>185434</c:v>
                </c:pt>
                <c:pt idx="287">
                  <c:v>185413</c:v>
                </c:pt>
                <c:pt idx="288">
                  <c:v>185373</c:v>
                </c:pt>
                <c:pt idx="289">
                  <c:v>185336</c:v>
                </c:pt>
                <c:pt idx="290">
                  <c:v>185297</c:v>
                </c:pt>
                <c:pt idx="291">
                  <c:v>185269</c:v>
                </c:pt>
                <c:pt idx="292">
                  <c:v>185257</c:v>
                </c:pt>
                <c:pt idx="293">
                  <c:v>185221</c:v>
                </c:pt>
                <c:pt idx="294">
                  <c:v>185230</c:v>
                </c:pt>
                <c:pt idx="295">
                  <c:v>185187</c:v>
                </c:pt>
                <c:pt idx="296">
                  <c:v>185195</c:v>
                </c:pt>
                <c:pt idx="297">
                  <c:v>185191</c:v>
                </c:pt>
                <c:pt idx="298">
                  <c:v>185164</c:v>
                </c:pt>
                <c:pt idx="299">
                  <c:v>185151</c:v>
                </c:pt>
                <c:pt idx="300">
                  <c:v>185148</c:v>
                </c:pt>
                <c:pt idx="301">
                  <c:v>185143</c:v>
                </c:pt>
                <c:pt idx="302">
                  <c:v>185135</c:v>
                </c:pt>
                <c:pt idx="303">
                  <c:v>185132</c:v>
                </c:pt>
                <c:pt idx="304">
                  <c:v>185117</c:v>
                </c:pt>
                <c:pt idx="305">
                  <c:v>185115</c:v>
                </c:pt>
                <c:pt idx="306">
                  <c:v>185115</c:v>
                </c:pt>
                <c:pt idx="307">
                  <c:v>185112</c:v>
                </c:pt>
                <c:pt idx="308">
                  <c:v>193412</c:v>
                </c:pt>
                <c:pt idx="309">
                  <c:v>210521</c:v>
                </c:pt>
                <c:pt idx="310">
                  <c:v>210357</c:v>
                </c:pt>
                <c:pt idx="311">
                  <c:v>-11369</c:v>
                </c:pt>
                <c:pt idx="312">
                  <c:v>210286</c:v>
                </c:pt>
                <c:pt idx="313">
                  <c:v>221528</c:v>
                </c:pt>
                <c:pt idx="314">
                  <c:v>214918</c:v>
                </c:pt>
                <c:pt idx="315">
                  <c:v>221164</c:v>
                </c:pt>
                <c:pt idx="316">
                  <c:v>221147</c:v>
                </c:pt>
                <c:pt idx="317">
                  <c:v>221389</c:v>
                </c:pt>
                <c:pt idx="318">
                  <c:v>221034</c:v>
                </c:pt>
                <c:pt idx="319">
                  <c:v>220844</c:v>
                </c:pt>
                <c:pt idx="320">
                  <c:v>220563</c:v>
                </c:pt>
                <c:pt idx="321">
                  <c:v>220466</c:v>
                </c:pt>
                <c:pt idx="322">
                  <c:v>220366</c:v>
                </c:pt>
                <c:pt idx="323">
                  <c:v>220287</c:v>
                </c:pt>
                <c:pt idx="324">
                  <c:v>220213</c:v>
                </c:pt>
                <c:pt idx="325">
                  <c:v>220141</c:v>
                </c:pt>
                <c:pt idx="326">
                  <c:v>220071</c:v>
                </c:pt>
                <c:pt idx="327">
                  <c:v>220014</c:v>
                </c:pt>
                <c:pt idx="328">
                  <c:v>219947</c:v>
                </c:pt>
                <c:pt idx="329">
                  <c:v>219881</c:v>
                </c:pt>
                <c:pt idx="330">
                  <c:v>219814</c:v>
                </c:pt>
                <c:pt idx="331">
                  <c:v>219774</c:v>
                </c:pt>
                <c:pt idx="332">
                  <c:v>219718</c:v>
                </c:pt>
                <c:pt idx="333">
                  <c:v>219662</c:v>
                </c:pt>
                <c:pt idx="334">
                  <c:v>219615</c:v>
                </c:pt>
                <c:pt idx="335">
                  <c:v>219558</c:v>
                </c:pt>
                <c:pt idx="336">
                  <c:v>219518</c:v>
                </c:pt>
                <c:pt idx="337">
                  <c:v>219473</c:v>
                </c:pt>
                <c:pt idx="338">
                  <c:v>219414</c:v>
                </c:pt>
                <c:pt idx="339">
                  <c:v>219392</c:v>
                </c:pt>
                <c:pt idx="340">
                  <c:v>219383</c:v>
                </c:pt>
                <c:pt idx="341">
                  <c:v>219401</c:v>
                </c:pt>
                <c:pt idx="342">
                  <c:v>219353</c:v>
                </c:pt>
                <c:pt idx="343">
                  <c:v>219306</c:v>
                </c:pt>
                <c:pt idx="344">
                  <c:v>219266</c:v>
                </c:pt>
                <c:pt idx="345">
                  <c:v>219180</c:v>
                </c:pt>
                <c:pt idx="346">
                  <c:v>218971</c:v>
                </c:pt>
                <c:pt idx="347">
                  <c:v>218779</c:v>
                </c:pt>
                <c:pt idx="348">
                  <c:v>218627</c:v>
                </c:pt>
                <c:pt idx="349">
                  <c:v>218499</c:v>
                </c:pt>
                <c:pt idx="350">
                  <c:v>218326</c:v>
                </c:pt>
                <c:pt idx="351">
                  <c:v>218258</c:v>
                </c:pt>
                <c:pt idx="352">
                  <c:v>218165</c:v>
                </c:pt>
                <c:pt idx="353">
                  <c:v>218089</c:v>
                </c:pt>
                <c:pt idx="354">
                  <c:v>218026</c:v>
                </c:pt>
                <c:pt idx="355">
                  <c:v>218090</c:v>
                </c:pt>
                <c:pt idx="356">
                  <c:v>218115</c:v>
                </c:pt>
                <c:pt idx="357">
                  <c:v>218119</c:v>
                </c:pt>
                <c:pt idx="358">
                  <c:v>218100</c:v>
                </c:pt>
                <c:pt idx="359">
                  <c:v>218099</c:v>
                </c:pt>
                <c:pt idx="360">
                  <c:v>218061</c:v>
                </c:pt>
                <c:pt idx="361">
                  <c:v>218082</c:v>
                </c:pt>
                <c:pt idx="362">
                  <c:v>218084</c:v>
                </c:pt>
                <c:pt idx="363">
                  <c:v>218087</c:v>
                </c:pt>
                <c:pt idx="364">
                  <c:v>218097</c:v>
                </c:pt>
                <c:pt idx="365">
                  <c:v>218050</c:v>
                </c:pt>
                <c:pt idx="366">
                  <c:v>217979</c:v>
                </c:pt>
                <c:pt idx="367">
                  <c:v>217943</c:v>
                </c:pt>
                <c:pt idx="368">
                  <c:v>217871</c:v>
                </c:pt>
                <c:pt idx="369">
                  <c:v>217844</c:v>
                </c:pt>
                <c:pt idx="370">
                  <c:v>217797</c:v>
                </c:pt>
                <c:pt idx="371">
                  <c:v>217756</c:v>
                </c:pt>
                <c:pt idx="372">
                  <c:v>217735</c:v>
                </c:pt>
                <c:pt idx="373">
                  <c:v>217710</c:v>
                </c:pt>
                <c:pt idx="374">
                  <c:v>217683</c:v>
                </c:pt>
                <c:pt idx="375">
                  <c:v>217660</c:v>
                </c:pt>
                <c:pt idx="376">
                  <c:v>217628</c:v>
                </c:pt>
                <c:pt idx="377">
                  <c:v>217593</c:v>
                </c:pt>
                <c:pt idx="378">
                  <c:v>217566</c:v>
                </c:pt>
                <c:pt idx="379">
                  <c:v>217539</c:v>
                </c:pt>
                <c:pt idx="380">
                  <c:v>217509</c:v>
                </c:pt>
                <c:pt idx="381">
                  <c:v>217493</c:v>
                </c:pt>
                <c:pt idx="382">
                  <c:v>217464</c:v>
                </c:pt>
                <c:pt idx="383">
                  <c:v>217456</c:v>
                </c:pt>
                <c:pt idx="384">
                  <c:v>217462</c:v>
                </c:pt>
                <c:pt idx="385">
                  <c:v>217486</c:v>
                </c:pt>
                <c:pt idx="386">
                  <c:v>217505</c:v>
                </c:pt>
                <c:pt idx="387">
                  <c:v>217538</c:v>
                </c:pt>
                <c:pt idx="388">
                  <c:v>217517</c:v>
                </c:pt>
                <c:pt idx="389">
                  <c:v>217447</c:v>
                </c:pt>
                <c:pt idx="390">
                  <c:v>217402</c:v>
                </c:pt>
                <c:pt idx="391">
                  <c:v>217365</c:v>
                </c:pt>
                <c:pt idx="392">
                  <c:v>217300</c:v>
                </c:pt>
                <c:pt idx="393">
                  <c:v>217262</c:v>
                </c:pt>
                <c:pt idx="394">
                  <c:v>217219</c:v>
                </c:pt>
                <c:pt idx="395">
                  <c:v>217197</c:v>
                </c:pt>
                <c:pt idx="396">
                  <c:v>217167</c:v>
                </c:pt>
                <c:pt idx="397">
                  <c:v>217125</c:v>
                </c:pt>
                <c:pt idx="398">
                  <c:v>217106</c:v>
                </c:pt>
                <c:pt idx="399">
                  <c:v>217046</c:v>
                </c:pt>
                <c:pt idx="400">
                  <c:v>216959</c:v>
                </c:pt>
                <c:pt idx="401">
                  <c:v>217010</c:v>
                </c:pt>
                <c:pt idx="402">
                  <c:v>217035</c:v>
                </c:pt>
                <c:pt idx="403">
                  <c:v>217062</c:v>
                </c:pt>
                <c:pt idx="404">
                  <c:v>217057</c:v>
                </c:pt>
                <c:pt idx="405">
                  <c:v>217062</c:v>
                </c:pt>
                <c:pt idx="406">
                  <c:v>217064</c:v>
                </c:pt>
                <c:pt idx="407">
                  <c:v>217127</c:v>
                </c:pt>
                <c:pt idx="408">
                  <c:v>217137</c:v>
                </c:pt>
                <c:pt idx="409">
                  <c:v>217165</c:v>
                </c:pt>
                <c:pt idx="410">
                  <c:v>217173</c:v>
                </c:pt>
                <c:pt idx="411">
                  <c:v>217146</c:v>
                </c:pt>
                <c:pt idx="412">
                  <c:v>217199</c:v>
                </c:pt>
                <c:pt idx="413">
                  <c:v>217165</c:v>
                </c:pt>
                <c:pt idx="414">
                  <c:v>217075</c:v>
                </c:pt>
                <c:pt idx="415">
                  <c:v>217017</c:v>
                </c:pt>
                <c:pt idx="416">
                  <c:v>216952</c:v>
                </c:pt>
                <c:pt idx="417">
                  <c:v>216888</c:v>
                </c:pt>
                <c:pt idx="418">
                  <c:v>216828</c:v>
                </c:pt>
                <c:pt idx="419">
                  <c:v>216854</c:v>
                </c:pt>
                <c:pt idx="420">
                  <c:v>216751</c:v>
                </c:pt>
                <c:pt idx="421">
                  <c:v>216706</c:v>
                </c:pt>
                <c:pt idx="422">
                  <c:v>216682</c:v>
                </c:pt>
                <c:pt idx="423">
                  <c:v>216622</c:v>
                </c:pt>
                <c:pt idx="424">
                  <c:v>216567</c:v>
                </c:pt>
                <c:pt idx="425">
                  <c:v>216489</c:v>
                </c:pt>
                <c:pt idx="426">
                  <c:v>216452</c:v>
                </c:pt>
                <c:pt idx="427">
                  <c:v>216414</c:v>
                </c:pt>
                <c:pt idx="428">
                  <c:v>216465</c:v>
                </c:pt>
                <c:pt idx="429">
                  <c:v>216432</c:v>
                </c:pt>
                <c:pt idx="430">
                  <c:v>216426</c:v>
                </c:pt>
                <c:pt idx="431">
                  <c:v>216472</c:v>
                </c:pt>
                <c:pt idx="432">
                  <c:v>215877</c:v>
                </c:pt>
                <c:pt idx="433">
                  <c:v>215803</c:v>
                </c:pt>
                <c:pt idx="434">
                  <c:v>215724</c:v>
                </c:pt>
                <c:pt idx="435">
                  <c:v>215677</c:v>
                </c:pt>
                <c:pt idx="436">
                  <c:v>215636</c:v>
                </c:pt>
                <c:pt idx="437">
                  <c:v>215565</c:v>
                </c:pt>
                <c:pt idx="438">
                  <c:v>215569</c:v>
                </c:pt>
                <c:pt idx="439">
                  <c:v>215505</c:v>
                </c:pt>
                <c:pt idx="440">
                  <c:v>215474</c:v>
                </c:pt>
                <c:pt idx="441">
                  <c:v>215424</c:v>
                </c:pt>
                <c:pt idx="442">
                  <c:v>215407</c:v>
                </c:pt>
                <c:pt idx="443">
                  <c:v>215482</c:v>
                </c:pt>
                <c:pt idx="444">
                  <c:v>215486</c:v>
                </c:pt>
                <c:pt idx="445">
                  <c:v>215546</c:v>
                </c:pt>
                <c:pt idx="446">
                  <c:v>215557</c:v>
                </c:pt>
                <c:pt idx="447">
                  <c:v>215570</c:v>
                </c:pt>
                <c:pt idx="448">
                  <c:v>215584</c:v>
                </c:pt>
                <c:pt idx="449">
                  <c:v>215599</c:v>
                </c:pt>
                <c:pt idx="450">
                  <c:v>215609</c:v>
                </c:pt>
                <c:pt idx="451">
                  <c:v>215631</c:v>
                </c:pt>
                <c:pt idx="452">
                  <c:v>215718</c:v>
                </c:pt>
                <c:pt idx="453">
                  <c:v>215731</c:v>
                </c:pt>
                <c:pt idx="454">
                  <c:v>215851</c:v>
                </c:pt>
                <c:pt idx="455">
                  <c:v>215872</c:v>
                </c:pt>
                <c:pt idx="456">
                  <c:v>215908</c:v>
                </c:pt>
                <c:pt idx="457">
                  <c:v>215947</c:v>
                </c:pt>
                <c:pt idx="458">
                  <c:v>215998</c:v>
                </c:pt>
                <c:pt idx="459">
                  <c:v>216034</c:v>
                </c:pt>
                <c:pt idx="460">
                  <c:v>216035</c:v>
                </c:pt>
                <c:pt idx="461">
                  <c:v>216010</c:v>
                </c:pt>
                <c:pt idx="462">
                  <c:v>216012</c:v>
                </c:pt>
                <c:pt idx="463">
                  <c:v>215938</c:v>
                </c:pt>
                <c:pt idx="464">
                  <c:v>215908</c:v>
                </c:pt>
                <c:pt idx="465">
                  <c:v>215895</c:v>
                </c:pt>
                <c:pt idx="466">
                  <c:v>215878</c:v>
                </c:pt>
                <c:pt idx="467">
                  <c:v>215850</c:v>
                </c:pt>
                <c:pt idx="468">
                  <c:v>215829</c:v>
                </c:pt>
                <c:pt idx="469">
                  <c:v>215810</c:v>
                </c:pt>
                <c:pt idx="470">
                  <c:v>215809</c:v>
                </c:pt>
                <c:pt idx="471">
                  <c:v>215798</c:v>
                </c:pt>
                <c:pt idx="472">
                  <c:v>215779</c:v>
                </c:pt>
                <c:pt idx="473">
                  <c:v>215745</c:v>
                </c:pt>
                <c:pt idx="474">
                  <c:v>215725</c:v>
                </c:pt>
                <c:pt idx="475">
                  <c:v>215754</c:v>
                </c:pt>
                <c:pt idx="476">
                  <c:v>215799</c:v>
                </c:pt>
                <c:pt idx="477">
                  <c:v>215844</c:v>
                </c:pt>
                <c:pt idx="478">
                  <c:v>215732</c:v>
                </c:pt>
                <c:pt idx="479">
                  <c:v>215677</c:v>
                </c:pt>
                <c:pt idx="480">
                  <c:v>215647</c:v>
                </c:pt>
                <c:pt idx="481">
                  <c:v>215582</c:v>
                </c:pt>
                <c:pt idx="482">
                  <c:v>215510</c:v>
                </c:pt>
                <c:pt idx="483">
                  <c:v>215412</c:v>
                </c:pt>
                <c:pt idx="484">
                  <c:v>215371</c:v>
                </c:pt>
                <c:pt idx="485">
                  <c:v>215321</c:v>
                </c:pt>
                <c:pt idx="486">
                  <c:v>215353</c:v>
                </c:pt>
                <c:pt idx="487">
                  <c:v>215345</c:v>
                </c:pt>
                <c:pt idx="488">
                  <c:v>215371</c:v>
                </c:pt>
                <c:pt idx="489">
                  <c:v>215383</c:v>
                </c:pt>
                <c:pt idx="490">
                  <c:v>215399</c:v>
                </c:pt>
                <c:pt idx="491">
                  <c:v>215411</c:v>
                </c:pt>
                <c:pt idx="492">
                  <c:v>215418</c:v>
                </c:pt>
                <c:pt idx="493">
                  <c:v>215410</c:v>
                </c:pt>
                <c:pt idx="494">
                  <c:v>215409</c:v>
                </c:pt>
                <c:pt idx="495">
                  <c:v>215418</c:v>
                </c:pt>
                <c:pt idx="496">
                  <c:v>215406</c:v>
                </c:pt>
                <c:pt idx="497">
                  <c:v>215445</c:v>
                </c:pt>
                <c:pt idx="498">
                  <c:v>215875</c:v>
                </c:pt>
                <c:pt idx="499">
                  <c:v>216051</c:v>
                </c:pt>
                <c:pt idx="500">
                  <c:v>216940</c:v>
                </c:pt>
                <c:pt idx="501">
                  <c:v>217396</c:v>
                </c:pt>
                <c:pt idx="502">
                  <c:v>217372</c:v>
                </c:pt>
                <c:pt idx="503">
                  <c:v>217877</c:v>
                </c:pt>
                <c:pt idx="504">
                  <c:v>217802</c:v>
                </c:pt>
                <c:pt idx="505">
                  <c:v>217761</c:v>
                </c:pt>
                <c:pt idx="506">
                  <c:v>217666</c:v>
                </c:pt>
                <c:pt idx="507">
                  <c:v>217590</c:v>
                </c:pt>
                <c:pt idx="508">
                  <c:v>217552</c:v>
                </c:pt>
                <c:pt idx="509">
                  <c:v>217513</c:v>
                </c:pt>
                <c:pt idx="510">
                  <c:v>217476</c:v>
                </c:pt>
                <c:pt idx="511">
                  <c:v>217445</c:v>
                </c:pt>
                <c:pt idx="512">
                  <c:v>217413</c:v>
                </c:pt>
                <c:pt idx="513">
                  <c:v>217364</c:v>
                </c:pt>
                <c:pt idx="514">
                  <c:v>217354</c:v>
                </c:pt>
                <c:pt idx="515">
                  <c:v>217332</c:v>
                </c:pt>
                <c:pt idx="516">
                  <c:v>217304</c:v>
                </c:pt>
                <c:pt idx="517">
                  <c:v>217267</c:v>
                </c:pt>
                <c:pt idx="518">
                  <c:v>217260</c:v>
                </c:pt>
                <c:pt idx="519">
                  <c:v>217217</c:v>
                </c:pt>
                <c:pt idx="520">
                  <c:v>217197</c:v>
                </c:pt>
                <c:pt idx="521">
                  <c:v>217182</c:v>
                </c:pt>
                <c:pt idx="522">
                  <c:v>217159</c:v>
                </c:pt>
                <c:pt idx="523">
                  <c:v>217159</c:v>
                </c:pt>
                <c:pt idx="524">
                  <c:v>217150</c:v>
                </c:pt>
                <c:pt idx="525">
                  <c:v>217119</c:v>
                </c:pt>
                <c:pt idx="526">
                  <c:v>217056</c:v>
                </c:pt>
                <c:pt idx="527">
                  <c:v>217021</c:v>
                </c:pt>
                <c:pt idx="528">
                  <c:v>216964</c:v>
                </c:pt>
                <c:pt idx="529">
                  <c:v>216945</c:v>
                </c:pt>
                <c:pt idx="530">
                  <c:v>216935</c:v>
                </c:pt>
                <c:pt idx="531">
                  <c:v>216945</c:v>
                </c:pt>
                <c:pt idx="532">
                  <c:v>216962</c:v>
                </c:pt>
                <c:pt idx="533">
                  <c:v>216969</c:v>
                </c:pt>
                <c:pt idx="534">
                  <c:v>216978</c:v>
                </c:pt>
                <c:pt idx="535">
                  <c:v>216977</c:v>
                </c:pt>
                <c:pt idx="536">
                  <c:v>217005</c:v>
                </c:pt>
                <c:pt idx="537">
                  <c:v>216999</c:v>
                </c:pt>
                <c:pt idx="538">
                  <c:v>217020</c:v>
                </c:pt>
                <c:pt idx="539">
                  <c:v>217011</c:v>
                </c:pt>
                <c:pt idx="540">
                  <c:v>217033</c:v>
                </c:pt>
                <c:pt idx="541">
                  <c:v>217032</c:v>
                </c:pt>
                <c:pt idx="542">
                  <c:v>217041</c:v>
                </c:pt>
                <c:pt idx="543">
                  <c:v>217063</c:v>
                </c:pt>
                <c:pt idx="544">
                  <c:v>217070</c:v>
                </c:pt>
                <c:pt idx="545">
                  <c:v>217069</c:v>
                </c:pt>
                <c:pt idx="546">
                  <c:v>217091</c:v>
                </c:pt>
                <c:pt idx="547">
                  <c:v>217088</c:v>
                </c:pt>
                <c:pt idx="548">
                  <c:v>217116</c:v>
                </c:pt>
                <c:pt idx="549">
                  <c:v>217133</c:v>
                </c:pt>
                <c:pt idx="550">
                  <c:v>217150</c:v>
                </c:pt>
                <c:pt idx="551">
                  <c:v>217181</c:v>
                </c:pt>
                <c:pt idx="552">
                  <c:v>217192</c:v>
                </c:pt>
                <c:pt idx="553">
                  <c:v>217212</c:v>
                </c:pt>
                <c:pt idx="554">
                  <c:v>217249</c:v>
                </c:pt>
                <c:pt idx="555">
                  <c:v>217270</c:v>
                </c:pt>
                <c:pt idx="556">
                  <c:v>217279</c:v>
                </c:pt>
                <c:pt idx="557">
                  <c:v>217281</c:v>
                </c:pt>
                <c:pt idx="558">
                  <c:v>217323</c:v>
                </c:pt>
                <c:pt idx="559">
                  <c:v>217326</c:v>
                </c:pt>
                <c:pt idx="560">
                  <c:v>217355</c:v>
                </c:pt>
                <c:pt idx="561">
                  <c:v>217373</c:v>
                </c:pt>
                <c:pt idx="562">
                  <c:v>217389</c:v>
                </c:pt>
                <c:pt idx="563">
                  <c:v>217383</c:v>
                </c:pt>
                <c:pt idx="564">
                  <c:v>214912</c:v>
                </c:pt>
                <c:pt idx="565">
                  <c:v>214160</c:v>
                </c:pt>
                <c:pt idx="566">
                  <c:v>211509</c:v>
                </c:pt>
                <c:pt idx="567">
                  <c:v>210986</c:v>
                </c:pt>
                <c:pt idx="568">
                  <c:v>210833</c:v>
                </c:pt>
                <c:pt idx="569">
                  <c:v>210692</c:v>
                </c:pt>
                <c:pt idx="570">
                  <c:v>210625</c:v>
                </c:pt>
                <c:pt idx="571">
                  <c:v>210484</c:v>
                </c:pt>
                <c:pt idx="572">
                  <c:v>210421</c:v>
                </c:pt>
                <c:pt idx="573">
                  <c:v>210387</c:v>
                </c:pt>
                <c:pt idx="574">
                  <c:v>210341</c:v>
                </c:pt>
                <c:pt idx="575">
                  <c:v>210317</c:v>
                </c:pt>
                <c:pt idx="576">
                  <c:v>210259</c:v>
                </c:pt>
                <c:pt idx="577">
                  <c:v>210230</c:v>
                </c:pt>
                <c:pt idx="578">
                  <c:v>210192</c:v>
                </c:pt>
                <c:pt idx="579">
                  <c:v>210184</c:v>
                </c:pt>
                <c:pt idx="580">
                  <c:v>210154</c:v>
                </c:pt>
                <c:pt idx="581">
                  <c:v>210134</c:v>
                </c:pt>
                <c:pt idx="582">
                  <c:v>210109</c:v>
                </c:pt>
                <c:pt idx="583">
                  <c:v>210090</c:v>
                </c:pt>
                <c:pt idx="584">
                  <c:v>210090</c:v>
                </c:pt>
                <c:pt idx="585">
                  <c:v>210101</c:v>
                </c:pt>
                <c:pt idx="586">
                  <c:v>210137</c:v>
                </c:pt>
                <c:pt idx="587">
                  <c:v>210145</c:v>
                </c:pt>
                <c:pt idx="588">
                  <c:v>210211</c:v>
                </c:pt>
                <c:pt idx="589">
                  <c:v>210288</c:v>
                </c:pt>
                <c:pt idx="590">
                  <c:v>210359</c:v>
                </c:pt>
                <c:pt idx="591">
                  <c:v>210487</c:v>
                </c:pt>
                <c:pt idx="592">
                  <c:v>210539</c:v>
                </c:pt>
                <c:pt idx="593">
                  <c:v>210748</c:v>
                </c:pt>
                <c:pt idx="594">
                  <c:v>211262</c:v>
                </c:pt>
                <c:pt idx="595">
                  <c:v>211472</c:v>
                </c:pt>
                <c:pt idx="596">
                  <c:v>211579</c:v>
                </c:pt>
                <c:pt idx="597">
                  <c:v>211613</c:v>
                </c:pt>
                <c:pt idx="598">
                  <c:v>211621</c:v>
                </c:pt>
                <c:pt idx="599">
                  <c:v>211645</c:v>
                </c:pt>
                <c:pt idx="600">
                  <c:v>211669</c:v>
                </c:pt>
                <c:pt idx="601">
                  <c:v>211686</c:v>
                </c:pt>
                <c:pt idx="602">
                  <c:v>211729</c:v>
                </c:pt>
                <c:pt idx="603">
                  <c:v>211787</c:v>
                </c:pt>
                <c:pt idx="604">
                  <c:v>211848</c:v>
                </c:pt>
                <c:pt idx="605">
                  <c:v>211900</c:v>
                </c:pt>
                <c:pt idx="606">
                  <c:v>211959</c:v>
                </c:pt>
                <c:pt idx="607">
                  <c:v>212050</c:v>
                </c:pt>
                <c:pt idx="608">
                  <c:v>212127</c:v>
                </c:pt>
                <c:pt idx="609">
                  <c:v>212291</c:v>
                </c:pt>
                <c:pt idx="610">
                  <c:v>212405</c:v>
                </c:pt>
                <c:pt idx="611">
                  <c:v>212534</c:v>
                </c:pt>
                <c:pt idx="612">
                  <c:v>212657</c:v>
                </c:pt>
                <c:pt idx="613">
                  <c:v>212827</c:v>
                </c:pt>
                <c:pt idx="614">
                  <c:v>212981</c:v>
                </c:pt>
                <c:pt idx="615">
                  <c:v>213032</c:v>
                </c:pt>
                <c:pt idx="616">
                  <c:v>213952</c:v>
                </c:pt>
                <c:pt idx="617">
                  <c:v>213863</c:v>
                </c:pt>
                <c:pt idx="618">
                  <c:v>213739</c:v>
                </c:pt>
                <c:pt idx="619">
                  <c:v>213530</c:v>
                </c:pt>
                <c:pt idx="620">
                  <c:v>213431</c:v>
                </c:pt>
                <c:pt idx="621">
                  <c:v>213319</c:v>
                </c:pt>
                <c:pt idx="622">
                  <c:v>213194</c:v>
                </c:pt>
                <c:pt idx="623">
                  <c:v>213062</c:v>
                </c:pt>
                <c:pt idx="624">
                  <c:v>212936</c:v>
                </c:pt>
                <c:pt idx="625">
                  <c:v>212803</c:v>
                </c:pt>
                <c:pt idx="626">
                  <c:v>212708</c:v>
                </c:pt>
                <c:pt idx="627">
                  <c:v>212620</c:v>
                </c:pt>
                <c:pt idx="628">
                  <c:v>212502</c:v>
                </c:pt>
                <c:pt idx="629">
                  <c:v>212386</c:v>
                </c:pt>
                <c:pt idx="630">
                  <c:v>212283</c:v>
                </c:pt>
                <c:pt idx="631">
                  <c:v>212179</c:v>
                </c:pt>
                <c:pt idx="632">
                  <c:v>212091</c:v>
                </c:pt>
                <c:pt idx="633">
                  <c:v>212000</c:v>
                </c:pt>
                <c:pt idx="634">
                  <c:v>212365</c:v>
                </c:pt>
                <c:pt idx="635">
                  <c:v>213529</c:v>
                </c:pt>
                <c:pt idx="636">
                  <c:v>215355</c:v>
                </c:pt>
                <c:pt idx="637">
                  <c:v>217049</c:v>
                </c:pt>
                <c:pt idx="638">
                  <c:v>216873</c:v>
                </c:pt>
                <c:pt idx="639">
                  <c:v>216723</c:v>
                </c:pt>
                <c:pt idx="640">
                  <c:v>216604</c:v>
                </c:pt>
                <c:pt idx="641">
                  <c:v>216481</c:v>
                </c:pt>
                <c:pt idx="642">
                  <c:v>216382</c:v>
                </c:pt>
                <c:pt idx="643">
                  <c:v>216323</c:v>
                </c:pt>
                <c:pt idx="644">
                  <c:v>216248</c:v>
                </c:pt>
                <c:pt idx="645">
                  <c:v>216191</c:v>
                </c:pt>
                <c:pt idx="646">
                  <c:v>216136</c:v>
                </c:pt>
                <c:pt idx="647">
                  <c:v>216092</c:v>
                </c:pt>
                <c:pt idx="648">
                  <c:v>216032</c:v>
                </c:pt>
                <c:pt idx="649">
                  <c:v>215981</c:v>
                </c:pt>
                <c:pt idx="650">
                  <c:v>215943</c:v>
                </c:pt>
                <c:pt idx="651">
                  <c:v>215907</c:v>
                </c:pt>
                <c:pt idx="652">
                  <c:v>215865</c:v>
                </c:pt>
                <c:pt idx="653">
                  <c:v>215799</c:v>
                </c:pt>
                <c:pt idx="654">
                  <c:v>215765</c:v>
                </c:pt>
                <c:pt idx="655">
                  <c:v>215745</c:v>
                </c:pt>
                <c:pt idx="656">
                  <c:v>215726</c:v>
                </c:pt>
                <c:pt idx="657">
                  <c:v>215715</c:v>
                </c:pt>
                <c:pt idx="658">
                  <c:v>215704</c:v>
                </c:pt>
                <c:pt idx="659">
                  <c:v>215695</c:v>
                </c:pt>
                <c:pt idx="660">
                  <c:v>215692</c:v>
                </c:pt>
                <c:pt idx="661">
                  <c:v>215646</c:v>
                </c:pt>
                <c:pt idx="662">
                  <c:v>215610</c:v>
                </c:pt>
                <c:pt idx="663">
                  <c:v>215575</c:v>
                </c:pt>
                <c:pt idx="664">
                  <c:v>215534</c:v>
                </c:pt>
                <c:pt idx="665">
                  <c:v>215472</c:v>
                </c:pt>
                <c:pt idx="666">
                  <c:v>215417</c:v>
                </c:pt>
                <c:pt idx="667">
                  <c:v>215398</c:v>
                </c:pt>
                <c:pt idx="668">
                  <c:v>215393</c:v>
                </c:pt>
                <c:pt idx="669">
                  <c:v>215405</c:v>
                </c:pt>
                <c:pt idx="670">
                  <c:v>215383</c:v>
                </c:pt>
                <c:pt idx="671">
                  <c:v>215375</c:v>
                </c:pt>
                <c:pt idx="672">
                  <c:v>215379</c:v>
                </c:pt>
                <c:pt idx="673">
                  <c:v>215356</c:v>
                </c:pt>
                <c:pt idx="674">
                  <c:v>215364</c:v>
                </c:pt>
                <c:pt idx="675">
                  <c:v>215352</c:v>
                </c:pt>
                <c:pt idx="676">
                  <c:v>215343</c:v>
                </c:pt>
                <c:pt idx="677">
                  <c:v>215312</c:v>
                </c:pt>
                <c:pt idx="678">
                  <c:v>215296</c:v>
                </c:pt>
                <c:pt idx="679">
                  <c:v>215298</c:v>
                </c:pt>
                <c:pt idx="680">
                  <c:v>215295</c:v>
                </c:pt>
                <c:pt idx="681">
                  <c:v>215248</c:v>
                </c:pt>
                <c:pt idx="682">
                  <c:v>215172</c:v>
                </c:pt>
                <c:pt idx="683">
                  <c:v>215135</c:v>
                </c:pt>
                <c:pt idx="684">
                  <c:v>215091</c:v>
                </c:pt>
                <c:pt idx="685">
                  <c:v>215072</c:v>
                </c:pt>
                <c:pt idx="686">
                  <c:v>215069</c:v>
                </c:pt>
                <c:pt idx="687">
                  <c:v>215065</c:v>
                </c:pt>
                <c:pt idx="688">
                  <c:v>215024</c:v>
                </c:pt>
                <c:pt idx="689">
                  <c:v>214993</c:v>
                </c:pt>
                <c:pt idx="690">
                  <c:v>214977</c:v>
                </c:pt>
                <c:pt idx="691">
                  <c:v>214967</c:v>
                </c:pt>
                <c:pt idx="692">
                  <c:v>214990</c:v>
                </c:pt>
                <c:pt idx="693">
                  <c:v>214975</c:v>
                </c:pt>
                <c:pt idx="694">
                  <c:v>214952</c:v>
                </c:pt>
                <c:pt idx="695">
                  <c:v>214952</c:v>
                </c:pt>
                <c:pt idx="696">
                  <c:v>214947</c:v>
                </c:pt>
                <c:pt idx="697">
                  <c:v>214924</c:v>
                </c:pt>
                <c:pt idx="698">
                  <c:v>214898</c:v>
                </c:pt>
                <c:pt idx="699">
                  <c:v>214893</c:v>
                </c:pt>
                <c:pt idx="700">
                  <c:v>214841</c:v>
                </c:pt>
                <c:pt idx="701">
                  <c:v>214884</c:v>
                </c:pt>
                <c:pt idx="702">
                  <c:v>214890</c:v>
                </c:pt>
                <c:pt idx="703">
                  <c:v>214886</c:v>
                </c:pt>
                <c:pt idx="704">
                  <c:v>214926</c:v>
                </c:pt>
                <c:pt idx="705">
                  <c:v>214903</c:v>
                </c:pt>
                <c:pt idx="706">
                  <c:v>214919</c:v>
                </c:pt>
                <c:pt idx="707">
                  <c:v>214929</c:v>
                </c:pt>
                <c:pt idx="708">
                  <c:v>214927</c:v>
                </c:pt>
                <c:pt idx="709">
                  <c:v>214882</c:v>
                </c:pt>
                <c:pt idx="710">
                  <c:v>214838</c:v>
                </c:pt>
                <c:pt idx="711">
                  <c:v>214829</c:v>
                </c:pt>
                <c:pt idx="712">
                  <c:v>214856</c:v>
                </c:pt>
                <c:pt idx="713">
                  <c:v>214862</c:v>
                </c:pt>
                <c:pt idx="714">
                  <c:v>214859</c:v>
                </c:pt>
                <c:pt idx="715">
                  <c:v>214861</c:v>
                </c:pt>
                <c:pt idx="716">
                  <c:v>214850</c:v>
                </c:pt>
                <c:pt idx="717">
                  <c:v>214839</c:v>
                </c:pt>
                <c:pt idx="718">
                  <c:v>214830</c:v>
                </c:pt>
                <c:pt idx="719">
                  <c:v>214813</c:v>
                </c:pt>
                <c:pt idx="720">
                  <c:v>214806</c:v>
                </c:pt>
                <c:pt idx="721">
                  <c:v>214788</c:v>
                </c:pt>
                <c:pt idx="722">
                  <c:v>214769</c:v>
                </c:pt>
                <c:pt idx="723">
                  <c:v>214741</c:v>
                </c:pt>
                <c:pt idx="724">
                  <c:v>214717</c:v>
                </c:pt>
                <c:pt idx="725">
                  <c:v>214678</c:v>
                </c:pt>
                <c:pt idx="726">
                  <c:v>214649</c:v>
                </c:pt>
                <c:pt idx="727">
                  <c:v>214584</c:v>
                </c:pt>
                <c:pt idx="728">
                  <c:v>214483</c:v>
                </c:pt>
                <c:pt idx="729">
                  <c:v>214393</c:v>
                </c:pt>
                <c:pt idx="730">
                  <c:v>214308</c:v>
                </c:pt>
                <c:pt idx="731">
                  <c:v>214216</c:v>
                </c:pt>
                <c:pt idx="732">
                  <c:v>214142</c:v>
                </c:pt>
                <c:pt idx="733">
                  <c:v>214077</c:v>
                </c:pt>
                <c:pt idx="734">
                  <c:v>214047</c:v>
                </c:pt>
                <c:pt idx="735">
                  <c:v>214042</c:v>
                </c:pt>
                <c:pt idx="736">
                  <c:v>214030</c:v>
                </c:pt>
                <c:pt idx="737">
                  <c:v>214010</c:v>
                </c:pt>
                <c:pt idx="738">
                  <c:v>214002</c:v>
                </c:pt>
                <c:pt idx="739">
                  <c:v>213973</c:v>
                </c:pt>
                <c:pt idx="740">
                  <c:v>213971</c:v>
                </c:pt>
                <c:pt idx="741">
                  <c:v>213941</c:v>
                </c:pt>
                <c:pt idx="742">
                  <c:v>213938</c:v>
                </c:pt>
                <c:pt idx="743">
                  <c:v>213916</c:v>
                </c:pt>
                <c:pt idx="744">
                  <c:v>213913</c:v>
                </c:pt>
                <c:pt idx="745">
                  <c:v>213898</c:v>
                </c:pt>
                <c:pt idx="746">
                  <c:v>213911</c:v>
                </c:pt>
                <c:pt idx="747">
                  <c:v>213935</c:v>
                </c:pt>
                <c:pt idx="748">
                  <c:v>213956</c:v>
                </c:pt>
                <c:pt idx="749">
                  <c:v>213969</c:v>
                </c:pt>
                <c:pt idx="750">
                  <c:v>213985</c:v>
                </c:pt>
                <c:pt idx="751">
                  <c:v>213966</c:v>
                </c:pt>
                <c:pt idx="752">
                  <c:v>213921</c:v>
                </c:pt>
                <c:pt idx="753">
                  <c:v>213846</c:v>
                </c:pt>
                <c:pt idx="754">
                  <c:v>213832</c:v>
                </c:pt>
                <c:pt idx="755">
                  <c:v>213804</c:v>
                </c:pt>
                <c:pt idx="756">
                  <c:v>213797</c:v>
                </c:pt>
                <c:pt idx="757">
                  <c:v>213806</c:v>
                </c:pt>
                <c:pt idx="758">
                  <c:v>213798</c:v>
                </c:pt>
                <c:pt idx="759">
                  <c:v>213797</c:v>
                </c:pt>
                <c:pt idx="760">
                  <c:v>213790</c:v>
                </c:pt>
                <c:pt idx="761">
                  <c:v>213773</c:v>
                </c:pt>
                <c:pt idx="762">
                  <c:v>213788</c:v>
                </c:pt>
                <c:pt idx="763">
                  <c:v>213781</c:v>
                </c:pt>
                <c:pt idx="764">
                  <c:v>213792</c:v>
                </c:pt>
                <c:pt idx="765">
                  <c:v>213815</c:v>
                </c:pt>
                <c:pt idx="766">
                  <c:v>213807</c:v>
                </c:pt>
                <c:pt idx="767">
                  <c:v>213764</c:v>
                </c:pt>
                <c:pt idx="768">
                  <c:v>213746</c:v>
                </c:pt>
                <c:pt idx="769">
                  <c:v>213738</c:v>
                </c:pt>
                <c:pt idx="770">
                  <c:v>213725</c:v>
                </c:pt>
                <c:pt idx="771">
                  <c:v>213761</c:v>
                </c:pt>
                <c:pt idx="772">
                  <c:v>213706</c:v>
                </c:pt>
                <c:pt idx="773">
                  <c:v>213664</c:v>
                </c:pt>
                <c:pt idx="774">
                  <c:v>213591</c:v>
                </c:pt>
                <c:pt idx="775">
                  <c:v>213480</c:v>
                </c:pt>
                <c:pt idx="776">
                  <c:v>213415</c:v>
                </c:pt>
                <c:pt idx="777">
                  <c:v>213342</c:v>
                </c:pt>
                <c:pt idx="778">
                  <c:v>213277</c:v>
                </c:pt>
                <c:pt idx="779">
                  <c:v>213243</c:v>
                </c:pt>
                <c:pt idx="780">
                  <c:v>213207</c:v>
                </c:pt>
                <c:pt idx="781">
                  <c:v>213184</c:v>
                </c:pt>
                <c:pt idx="782">
                  <c:v>213129</c:v>
                </c:pt>
                <c:pt idx="783">
                  <c:v>213112</c:v>
                </c:pt>
                <c:pt idx="784">
                  <c:v>213056</c:v>
                </c:pt>
                <c:pt idx="785">
                  <c:v>213026</c:v>
                </c:pt>
                <c:pt idx="786">
                  <c:v>213004</c:v>
                </c:pt>
                <c:pt idx="787">
                  <c:v>213020</c:v>
                </c:pt>
                <c:pt idx="788">
                  <c:v>213021</c:v>
                </c:pt>
                <c:pt idx="789">
                  <c:v>213029</c:v>
                </c:pt>
                <c:pt idx="790">
                  <c:v>213037</c:v>
                </c:pt>
                <c:pt idx="791">
                  <c:v>213020</c:v>
                </c:pt>
                <c:pt idx="792">
                  <c:v>212942</c:v>
                </c:pt>
                <c:pt idx="793">
                  <c:v>212984</c:v>
                </c:pt>
                <c:pt idx="794">
                  <c:v>212984</c:v>
                </c:pt>
                <c:pt idx="795">
                  <c:v>213042</c:v>
                </c:pt>
                <c:pt idx="796">
                  <c:v>213066</c:v>
                </c:pt>
                <c:pt idx="797">
                  <c:v>213002</c:v>
                </c:pt>
                <c:pt idx="798">
                  <c:v>212919</c:v>
                </c:pt>
                <c:pt idx="799">
                  <c:v>212912</c:v>
                </c:pt>
                <c:pt idx="800">
                  <c:v>212789</c:v>
                </c:pt>
                <c:pt idx="801">
                  <c:v>212645</c:v>
                </c:pt>
                <c:pt idx="802">
                  <c:v>212555</c:v>
                </c:pt>
                <c:pt idx="803">
                  <c:v>212509</c:v>
                </c:pt>
                <c:pt idx="804">
                  <c:v>212515</c:v>
                </c:pt>
                <c:pt idx="805">
                  <c:v>212484</c:v>
                </c:pt>
                <c:pt idx="806">
                  <c:v>212468</c:v>
                </c:pt>
                <c:pt idx="807">
                  <c:v>212437</c:v>
                </c:pt>
                <c:pt idx="808">
                  <c:v>212429</c:v>
                </c:pt>
                <c:pt idx="809">
                  <c:v>212419</c:v>
                </c:pt>
                <c:pt idx="810">
                  <c:v>212456</c:v>
                </c:pt>
                <c:pt idx="811">
                  <c:v>212404</c:v>
                </c:pt>
                <c:pt idx="812">
                  <c:v>212354</c:v>
                </c:pt>
                <c:pt idx="813">
                  <c:v>212296</c:v>
                </c:pt>
                <c:pt idx="814">
                  <c:v>212241</c:v>
                </c:pt>
                <c:pt idx="815">
                  <c:v>212204</c:v>
                </c:pt>
                <c:pt idx="816">
                  <c:v>212139</c:v>
                </c:pt>
                <c:pt idx="817">
                  <c:v>212143</c:v>
                </c:pt>
                <c:pt idx="818">
                  <c:v>212143</c:v>
                </c:pt>
                <c:pt idx="819">
                  <c:v>212092</c:v>
                </c:pt>
                <c:pt idx="820">
                  <c:v>212069</c:v>
                </c:pt>
                <c:pt idx="821">
                  <c:v>212008</c:v>
                </c:pt>
                <c:pt idx="822">
                  <c:v>211983</c:v>
                </c:pt>
                <c:pt idx="823">
                  <c:v>211935</c:v>
                </c:pt>
                <c:pt idx="824">
                  <c:v>211937</c:v>
                </c:pt>
                <c:pt idx="825">
                  <c:v>211923</c:v>
                </c:pt>
                <c:pt idx="826">
                  <c:v>211922</c:v>
                </c:pt>
                <c:pt idx="827">
                  <c:v>211912</c:v>
                </c:pt>
                <c:pt idx="828">
                  <c:v>211878</c:v>
                </c:pt>
                <c:pt idx="829">
                  <c:v>211841</c:v>
                </c:pt>
                <c:pt idx="830">
                  <c:v>211815</c:v>
                </c:pt>
                <c:pt idx="831">
                  <c:v>211781</c:v>
                </c:pt>
                <c:pt idx="832">
                  <c:v>211755</c:v>
                </c:pt>
                <c:pt idx="833">
                  <c:v>211725</c:v>
                </c:pt>
                <c:pt idx="834">
                  <c:v>211665</c:v>
                </c:pt>
                <c:pt idx="835">
                  <c:v>211662</c:v>
                </c:pt>
                <c:pt idx="836">
                  <c:v>211689</c:v>
                </c:pt>
                <c:pt idx="837">
                  <c:v>211694</c:v>
                </c:pt>
                <c:pt idx="838">
                  <c:v>211744</c:v>
                </c:pt>
                <c:pt idx="839">
                  <c:v>211790</c:v>
                </c:pt>
                <c:pt idx="840">
                  <c:v>211801</c:v>
                </c:pt>
                <c:pt idx="841">
                  <c:v>211812</c:v>
                </c:pt>
                <c:pt idx="842">
                  <c:v>211785</c:v>
                </c:pt>
                <c:pt idx="843">
                  <c:v>211795</c:v>
                </c:pt>
                <c:pt idx="844">
                  <c:v>211769</c:v>
                </c:pt>
                <c:pt idx="845">
                  <c:v>211738</c:v>
                </c:pt>
                <c:pt idx="846">
                  <c:v>211685</c:v>
                </c:pt>
                <c:pt idx="847">
                  <c:v>211647</c:v>
                </c:pt>
                <c:pt idx="848">
                  <c:v>211626</c:v>
                </c:pt>
                <c:pt idx="849">
                  <c:v>211610</c:v>
                </c:pt>
                <c:pt idx="850">
                  <c:v>211585</c:v>
                </c:pt>
                <c:pt idx="851">
                  <c:v>211570</c:v>
                </c:pt>
                <c:pt idx="852">
                  <c:v>211565</c:v>
                </c:pt>
                <c:pt idx="853">
                  <c:v>211545</c:v>
                </c:pt>
                <c:pt idx="854">
                  <c:v>211521</c:v>
                </c:pt>
                <c:pt idx="855">
                  <c:v>211508</c:v>
                </c:pt>
                <c:pt idx="856">
                  <c:v>211492</c:v>
                </c:pt>
                <c:pt idx="857">
                  <c:v>211475</c:v>
                </c:pt>
                <c:pt idx="858">
                  <c:v>211425</c:v>
                </c:pt>
                <c:pt idx="859">
                  <c:v>211398</c:v>
                </c:pt>
                <c:pt idx="860">
                  <c:v>211308</c:v>
                </c:pt>
                <c:pt idx="861">
                  <c:v>211293</c:v>
                </c:pt>
                <c:pt idx="862">
                  <c:v>211273</c:v>
                </c:pt>
                <c:pt idx="863">
                  <c:v>211266</c:v>
                </c:pt>
                <c:pt idx="864">
                  <c:v>211271</c:v>
                </c:pt>
                <c:pt idx="865">
                  <c:v>211210</c:v>
                </c:pt>
                <c:pt idx="866">
                  <c:v>211186</c:v>
                </c:pt>
                <c:pt idx="867">
                  <c:v>211119</c:v>
                </c:pt>
                <c:pt idx="868">
                  <c:v>211060</c:v>
                </c:pt>
                <c:pt idx="869">
                  <c:v>210988</c:v>
                </c:pt>
                <c:pt idx="870">
                  <c:v>210932</c:v>
                </c:pt>
                <c:pt idx="871">
                  <c:v>210901</c:v>
                </c:pt>
                <c:pt idx="872">
                  <c:v>210874</c:v>
                </c:pt>
                <c:pt idx="873">
                  <c:v>210887</c:v>
                </c:pt>
                <c:pt idx="874">
                  <c:v>210908</c:v>
                </c:pt>
                <c:pt idx="875">
                  <c:v>210925</c:v>
                </c:pt>
                <c:pt idx="876">
                  <c:v>210947</c:v>
                </c:pt>
                <c:pt idx="877">
                  <c:v>210968</c:v>
                </c:pt>
                <c:pt idx="878">
                  <c:v>211008</c:v>
                </c:pt>
                <c:pt idx="879">
                  <c:v>211025</c:v>
                </c:pt>
                <c:pt idx="880">
                  <c:v>211005</c:v>
                </c:pt>
                <c:pt idx="881">
                  <c:v>211019</c:v>
                </c:pt>
                <c:pt idx="882">
                  <c:v>211025</c:v>
                </c:pt>
                <c:pt idx="883">
                  <c:v>211047</c:v>
                </c:pt>
                <c:pt idx="884">
                  <c:v>211051</c:v>
                </c:pt>
                <c:pt idx="885">
                  <c:v>211144</c:v>
                </c:pt>
                <c:pt idx="886">
                  <c:v>211168</c:v>
                </c:pt>
                <c:pt idx="887">
                  <c:v>211143</c:v>
                </c:pt>
                <c:pt idx="888">
                  <c:v>211157</c:v>
                </c:pt>
                <c:pt idx="889">
                  <c:v>210984</c:v>
                </c:pt>
                <c:pt idx="890">
                  <c:v>210936</c:v>
                </c:pt>
                <c:pt idx="891">
                  <c:v>210890</c:v>
                </c:pt>
                <c:pt idx="892">
                  <c:v>210856</c:v>
                </c:pt>
                <c:pt idx="893">
                  <c:v>210889</c:v>
                </c:pt>
                <c:pt idx="894">
                  <c:v>210951</c:v>
                </c:pt>
                <c:pt idx="895">
                  <c:v>210950</c:v>
                </c:pt>
                <c:pt idx="896">
                  <c:v>210979</c:v>
                </c:pt>
                <c:pt idx="897">
                  <c:v>210953</c:v>
                </c:pt>
                <c:pt idx="898">
                  <c:v>210940</c:v>
                </c:pt>
                <c:pt idx="899">
                  <c:v>210931</c:v>
                </c:pt>
                <c:pt idx="900">
                  <c:v>210927</c:v>
                </c:pt>
                <c:pt idx="901">
                  <c:v>210923</c:v>
                </c:pt>
                <c:pt idx="902">
                  <c:v>210929</c:v>
                </c:pt>
                <c:pt idx="903">
                  <c:v>210910</c:v>
                </c:pt>
                <c:pt idx="904">
                  <c:v>210906</c:v>
                </c:pt>
                <c:pt idx="905">
                  <c:v>210904</c:v>
                </c:pt>
                <c:pt idx="906">
                  <c:v>210919</c:v>
                </c:pt>
                <c:pt idx="907">
                  <c:v>210916</c:v>
                </c:pt>
                <c:pt idx="908">
                  <c:v>210915</c:v>
                </c:pt>
                <c:pt idx="909">
                  <c:v>210938</c:v>
                </c:pt>
                <c:pt idx="910">
                  <c:v>210938</c:v>
                </c:pt>
                <c:pt idx="911">
                  <c:v>210950</c:v>
                </c:pt>
                <c:pt idx="912">
                  <c:v>210961</c:v>
                </c:pt>
                <c:pt idx="913">
                  <c:v>210918</c:v>
                </c:pt>
                <c:pt idx="914">
                  <c:v>210831</c:v>
                </c:pt>
                <c:pt idx="915">
                  <c:v>210779</c:v>
                </c:pt>
                <c:pt idx="916">
                  <c:v>210704</c:v>
                </c:pt>
                <c:pt idx="917">
                  <c:v>210702</c:v>
                </c:pt>
                <c:pt idx="918">
                  <c:v>210683</c:v>
                </c:pt>
                <c:pt idx="919">
                  <c:v>210703</c:v>
                </c:pt>
                <c:pt idx="920">
                  <c:v>210718</c:v>
                </c:pt>
                <c:pt idx="921">
                  <c:v>210754</c:v>
                </c:pt>
                <c:pt idx="922">
                  <c:v>210788</c:v>
                </c:pt>
                <c:pt idx="923">
                  <c:v>210842</c:v>
                </c:pt>
                <c:pt idx="924">
                  <c:v>210869</c:v>
                </c:pt>
                <c:pt idx="925">
                  <c:v>210924</c:v>
                </c:pt>
                <c:pt idx="926">
                  <c:v>210961</c:v>
                </c:pt>
                <c:pt idx="927">
                  <c:v>210992</c:v>
                </c:pt>
                <c:pt idx="928">
                  <c:v>210989</c:v>
                </c:pt>
                <c:pt idx="929">
                  <c:v>211012</c:v>
                </c:pt>
                <c:pt idx="930">
                  <c:v>211037</c:v>
                </c:pt>
                <c:pt idx="931">
                  <c:v>211070</c:v>
                </c:pt>
                <c:pt idx="932">
                  <c:v>211122</c:v>
                </c:pt>
                <c:pt idx="933">
                  <c:v>211151</c:v>
                </c:pt>
                <c:pt idx="934">
                  <c:v>211127</c:v>
                </c:pt>
                <c:pt idx="935">
                  <c:v>211080</c:v>
                </c:pt>
                <c:pt idx="936">
                  <c:v>211023</c:v>
                </c:pt>
                <c:pt idx="937">
                  <c:v>210994</c:v>
                </c:pt>
                <c:pt idx="938">
                  <c:v>210965</c:v>
                </c:pt>
                <c:pt idx="939">
                  <c:v>210943</c:v>
                </c:pt>
                <c:pt idx="940">
                  <c:v>210895</c:v>
                </c:pt>
                <c:pt idx="941">
                  <c:v>210926</c:v>
                </c:pt>
                <c:pt idx="942">
                  <c:v>210915</c:v>
                </c:pt>
                <c:pt idx="943">
                  <c:v>210930</c:v>
                </c:pt>
                <c:pt idx="944">
                  <c:v>210942</c:v>
                </c:pt>
                <c:pt idx="945">
                  <c:v>210943</c:v>
                </c:pt>
                <c:pt idx="946">
                  <c:v>210953</c:v>
                </c:pt>
                <c:pt idx="947">
                  <c:v>210970</c:v>
                </c:pt>
                <c:pt idx="948">
                  <c:v>210986</c:v>
                </c:pt>
                <c:pt idx="949">
                  <c:v>211014</c:v>
                </c:pt>
                <c:pt idx="950">
                  <c:v>211042</c:v>
                </c:pt>
                <c:pt idx="951">
                  <c:v>211052</c:v>
                </c:pt>
                <c:pt idx="952">
                  <c:v>211063</c:v>
                </c:pt>
                <c:pt idx="953">
                  <c:v>211037</c:v>
                </c:pt>
                <c:pt idx="954">
                  <c:v>211026</c:v>
                </c:pt>
                <c:pt idx="955">
                  <c:v>211033</c:v>
                </c:pt>
                <c:pt idx="956">
                  <c:v>211073</c:v>
                </c:pt>
                <c:pt idx="957">
                  <c:v>211010</c:v>
                </c:pt>
                <c:pt idx="958">
                  <c:v>211044</c:v>
                </c:pt>
                <c:pt idx="959">
                  <c:v>210776</c:v>
                </c:pt>
                <c:pt idx="960">
                  <c:v>210702</c:v>
                </c:pt>
                <c:pt idx="961">
                  <c:v>210646</c:v>
                </c:pt>
                <c:pt idx="962">
                  <c:v>210615</c:v>
                </c:pt>
                <c:pt idx="963">
                  <c:v>210587</c:v>
                </c:pt>
                <c:pt idx="964">
                  <c:v>210536</c:v>
                </c:pt>
                <c:pt idx="965">
                  <c:v>210551</c:v>
                </c:pt>
                <c:pt idx="966">
                  <c:v>210559</c:v>
                </c:pt>
                <c:pt idx="967">
                  <c:v>210566</c:v>
                </c:pt>
                <c:pt idx="968">
                  <c:v>210594</c:v>
                </c:pt>
                <c:pt idx="969">
                  <c:v>210582</c:v>
                </c:pt>
                <c:pt idx="970">
                  <c:v>210571</c:v>
                </c:pt>
                <c:pt idx="971">
                  <c:v>210555</c:v>
                </c:pt>
                <c:pt idx="972">
                  <c:v>210589</c:v>
                </c:pt>
                <c:pt idx="973">
                  <c:v>210585</c:v>
                </c:pt>
                <c:pt idx="974">
                  <c:v>210554</c:v>
                </c:pt>
                <c:pt idx="975">
                  <c:v>210571</c:v>
                </c:pt>
                <c:pt idx="976">
                  <c:v>210555</c:v>
                </c:pt>
                <c:pt idx="977">
                  <c:v>210606</c:v>
                </c:pt>
                <c:pt idx="978">
                  <c:v>210630</c:v>
                </c:pt>
                <c:pt idx="979">
                  <c:v>210647</c:v>
                </c:pt>
                <c:pt idx="980">
                  <c:v>210675</c:v>
                </c:pt>
                <c:pt idx="981">
                  <c:v>210745</c:v>
                </c:pt>
                <c:pt idx="982">
                  <c:v>210724</c:v>
                </c:pt>
                <c:pt idx="983">
                  <c:v>210631</c:v>
                </c:pt>
                <c:pt idx="984">
                  <c:v>210585</c:v>
                </c:pt>
                <c:pt idx="985">
                  <c:v>210561</c:v>
                </c:pt>
                <c:pt idx="986">
                  <c:v>210566</c:v>
                </c:pt>
                <c:pt idx="987">
                  <c:v>210563</c:v>
                </c:pt>
                <c:pt idx="988">
                  <c:v>210574</c:v>
                </c:pt>
                <c:pt idx="989">
                  <c:v>210529</c:v>
                </c:pt>
                <c:pt idx="990">
                  <c:v>210504</c:v>
                </c:pt>
                <c:pt idx="991">
                  <c:v>210455</c:v>
                </c:pt>
                <c:pt idx="992">
                  <c:v>210490</c:v>
                </c:pt>
                <c:pt idx="993">
                  <c:v>210391</c:v>
                </c:pt>
                <c:pt idx="994">
                  <c:v>210306</c:v>
                </c:pt>
                <c:pt idx="995">
                  <c:v>210294</c:v>
                </c:pt>
                <c:pt idx="996">
                  <c:v>210265</c:v>
                </c:pt>
                <c:pt idx="997">
                  <c:v>210218</c:v>
                </c:pt>
                <c:pt idx="998">
                  <c:v>210158</c:v>
                </c:pt>
                <c:pt idx="999">
                  <c:v>210077</c:v>
                </c:pt>
                <c:pt idx="1000">
                  <c:v>210046</c:v>
                </c:pt>
                <c:pt idx="1001">
                  <c:v>209995</c:v>
                </c:pt>
                <c:pt idx="1002">
                  <c:v>209915</c:v>
                </c:pt>
                <c:pt idx="1003">
                  <c:v>209882</c:v>
                </c:pt>
                <c:pt idx="1004">
                  <c:v>209836</c:v>
                </c:pt>
                <c:pt idx="1005">
                  <c:v>209845</c:v>
                </c:pt>
                <c:pt idx="1006">
                  <c:v>209775</c:v>
                </c:pt>
                <c:pt idx="1007">
                  <c:v>209714</c:v>
                </c:pt>
                <c:pt idx="1008">
                  <c:v>209698</c:v>
                </c:pt>
                <c:pt idx="1009">
                  <c:v>209653</c:v>
                </c:pt>
                <c:pt idx="1010">
                  <c:v>209638</c:v>
                </c:pt>
                <c:pt idx="1011">
                  <c:v>209596</c:v>
                </c:pt>
                <c:pt idx="1012">
                  <c:v>209594</c:v>
                </c:pt>
                <c:pt idx="1013">
                  <c:v>209627</c:v>
                </c:pt>
                <c:pt idx="1014">
                  <c:v>209611</c:v>
                </c:pt>
                <c:pt idx="1015">
                  <c:v>209610</c:v>
                </c:pt>
                <c:pt idx="1016">
                  <c:v>209632</c:v>
                </c:pt>
                <c:pt idx="1017">
                  <c:v>209652</c:v>
                </c:pt>
                <c:pt idx="1018">
                  <c:v>209661</c:v>
                </c:pt>
                <c:pt idx="1019">
                  <c:v>209653</c:v>
                </c:pt>
                <c:pt idx="1020">
                  <c:v>209670</c:v>
                </c:pt>
                <c:pt idx="1021">
                  <c:v>209672</c:v>
                </c:pt>
                <c:pt idx="1022">
                  <c:v>209699</c:v>
                </c:pt>
                <c:pt idx="1023">
                  <c:v>209742</c:v>
                </c:pt>
                <c:pt idx="1024">
                  <c:v>209793</c:v>
                </c:pt>
                <c:pt idx="1025">
                  <c:v>209867</c:v>
                </c:pt>
                <c:pt idx="1026">
                  <c:v>209823</c:v>
                </c:pt>
                <c:pt idx="1027">
                  <c:v>209770</c:v>
                </c:pt>
                <c:pt idx="1028">
                  <c:v>209730</c:v>
                </c:pt>
                <c:pt idx="1029">
                  <c:v>209688</c:v>
                </c:pt>
                <c:pt idx="1030">
                  <c:v>209629</c:v>
                </c:pt>
                <c:pt idx="1031">
                  <c:v>209568</c:v>
                </c:pt>
                <c:pt idx="1032">
                  <c:v>209549</c:v>
                </c:pt>
                <c:pt idx="1033">
                  <c:v>209576</c:v>
                </c:pt>
                <c:pt idx="1034">
                  <c:v>209591</c:v>
                </c:pt>
                <c:pt idx="1035">
                  <c:v>209598</c:v>
                </c:pt>
                <c:pt idx="1036">
                  <c:v>209588</c:v>
                </c:pt>
                <c:pt idx="1037">
                  <c:v>209611</c:v>
                </c:pt>
                <c:pt idx="1038">
                  <c:v>209681</c:v>
                </c:pt>
                <c:pt idx="1039">
                  <c:v>209641</c:v>
                </c:pt>
                <c:pt idx="1040">
                  <c:v>209582</c:v>
                </c:pt>
                <c:pt idx="1041">
                  <c:v>209539</c:v>
                </c:pt>
                <c:pt idx="1042">
                  <c:v>209473</c:v>
                </c:pt>
                <c:pt idx="1043">
                  <c:v>209547</c:v>
                </c:pt>
                <c:pt idx="1044">
                  <c:v>209535</c:v>
                </c:pt>
                <c:pt idx="1045">
                  <c:v>209446</c:v>
                </c:pt>
                <c:pt idx="1046">
                  <c:v>209537</c:v>
                </c:pt>
                <c:pt idx="1047">
                  <c:v>209549</c:v>
                </c:pt>
                <c:pt idx="1048">
                  <c:v>209578</c:v>
                </c:pt>
                <c:pt idx="1049">
                  <c:v>209541</c:v>
                </c:pt>
                <c:pt idx="1050">
                  <c:v>209532</c:v>
                </c:pt>
                <c:pt idx="1051">
                  <c:v>209454</c:v>
                </c:pt>
                <c:pt idx="1052">
                  <c:v>209399</c:v>
                </c:pt>
                <c:pt idx="1053">
                  <c:v>209327</c:v>
                </c:pt>
                <c:pt idx="1054">
                  <c:v>209317</c:v>
                </c:pt>
                <c:pt idx="1055">
                  <c:v>209295</c:v>
                </c:pt>
                <c:pt idx="1056">
                  <c:v>209264</c:v>
                </c:pt>
                <c:pt idx="1057">
                  <c:v>209227</c:v>
                </c:pt>
                <c:pt idx="1058">
                  <c:v>209206</c:v>
                </c:pt>
                <c:pt idx="1059">
                  <c:v>209207</c:v>
                </c:pt>
                <c:pt idx="1060">
                  <c:v>209181</c:v>
                </c:pt>
                <c:pt idx="1061">
                  <c:v>209157</c:v>
                </c:pt>
                <c:pt idx="1062">
                  <c:v>209149</c:v>
                </c:pt>
                <c:pt idx="1063">
                  <c:v>209123</c:v>
                </c:pt>
                <c:pt idx="1064">
                  <c:v>209097</c:v>
                </c:pt>
                <c:pt idx="1065">
                  <c:v>209066</c:v>
                </c:pt>
                <c:pt idx="1066">
                  <c:v>209041</c:v>
                </c:pt>
                <c:pt idx="1067">
                  <c:v>209024</c:v>
                </c:pt>
                <c:pt idx="1068">
                  <c:v>209008</c:v>
                </c:pt>
                <c:pt idx="1069">
                  <c:v>209005</c:v>
                </c:pt>
                <c:pt idx="1070">
                  <c:v>209036</c:v>
                </c:pt>
                <c:pt idx="1071">
                  <c:v>209041</c:v>
                </c:pt>
                <c:pt idx="1072">
                  <c:v>209023</c:v>
                </c:pt>
                <c:pt idx="1073">
                  <c:v>209027</c:v>
                </c:pt>
                <c:pt idx="1074">
                  <c:v>208997</c:v>
                </c:pt>
                <c:pt idx="1075">
                  <c:v>208982</c:v>
                </c:pt>
                <c:pt idx="1076">
                  <c:v>208970</c:v>
                </c:pt>
                <c:pt idx="1077">
                  <c:v>208977</c:v>
                </c:pt>
                <c:pt idx="1078">
                  <c:v>208970</c:v>
                </c:pt>
                <c:pt idx="1079">
                  <c:v>208960</c:v>
                </c:pt>
                <c:pt idx="1080">
                  <c:v>208923</c:v>
                </c:pt>
                <c:pt idx="1081">
                  <c:v>208954</c:v>
                </c:pt>
                <c:pt idx="1082">
                  <c:v>208964</c:v>
                </c:pt>
                <c:pt idx="1083">
                  <c:v>209008</c:v>
                </c:pt>
                <c:pt idx="1084">
                  <c:v>209034</c:v>
                </c:pt>
                <c:pt idx="1085">
                  <c:v>209057</c:v>
                </c:pt>
                <c:pt idx="1086">
                  <c:v>209128</c:v>
                </c:pt>
                <c:pt idx="1087">
                  <c:v>209116</c:v>
                </c:pt>
                <c:pt idx="1088">
                  <c:v>209157</c:v>
                </c:pt>
                <c:pt idx="1089">
                  <c:v>209200</c:v>
                </c:pt>
                <c:pt idx="1090">
                  <c:v>209237</c:v>
                </c:pt>
                <c:pt idx="1091">
                  <c:v>209327</c:v>
                </c:pt>
                <c:pt idx="1092">
                  <c:v>209400</c:v>
                </c:pt>
                <c:pt idx="1093">
                  <c:v>209460</c:v>
                </c:pt>
                <c:pt idx="1094">
                  <c:v>209524</c:v>
                </c:pt>
                <c:pt idx="1095">
                  <c:v>209471</c:v>
                </c:pt>
                <c:pt idx="1096">
                  <c:v>209421</c:v>
                </c:pt>
                <c:pt idx="1097">
                  <c:v>209364</c:v>
                </c:pt>
                <c:pt idx="1098">
                  <c:v>209271</c:v>
                </c:pt>
                <c:pt idx="1099">
                  <c:v>209206</c:v>
                </c:pt>
                <c:pt idx="1100">
                  <c:v>209162</c:v>
                </c:pt>
                <c:pt idx="1101">
                  <c:v>209152</c:v>
                </c:pt>
                <c:pt idx="1102">
                  <c:v>209146</c:v>
                </c:pt>
                <c:pt idx="1103">
                  <c:v>209145</c:v>
                </c:pt>
                <c:pt idx="1104">
                  <c:v>209093</c:v>
                </c:pt>
                <c:pt idx="1105">
                  <c:v>209120</c:v>
                </c:pt>
                <c:pt idx="1106">
                  <c:v>209112</c:v>
                </c:pt>
                <c:pt idx="1107">
                  <c:v>209098</c:v>
                </c:pt>
                <c:pt idx="1108">
                  <c:v>209077</c:v>
                </c:pt>
                <c:pt idx="1109">
                  <c:v>209080</c:v>
                </c:pt>
                <c:pt idx="1110">
                  <c:v>209037</c:v>
                </c:pt>
                <c:pt idx="1111">
                  <c:v>209038</c:v>
                </c:pt>
                <c:pt idx="1112">
                  <c:v>209004</c:v>
                </c:pt>
                <c:pt idx="1113">
                  <c:v>208989</c:v>
                </c:pt>
                <c:pt idx="1114">
                  <c:v>208980</c:v>
                </c:pt>
                <c:pt idx="1115">
                  <c:v>208967</c:v>
                </c:pt>
                <c:pt idx="1116">
                  <c:v>208969</c:v>
                </c:pt>
                <c:pt idx="1117">
                  <c:v>208993</c:v>
                </c:pt>
                <c:pt idx="1118">
                  <c:v>208906</c:v>
                </c:pt>
                <c:pt idx="1119">
                  <c:v>208873</c:v>
                </c:pt>
                <c:pt idx="1120">
                  <c:v>208808</c:v>
                </c:pt>
                <c:pt idx="1121">
                  <c:v>208736</c:v>
                </c:pt>
                <c:pt idx="1122">
                  <c:v>208675</c:v>
                </c:pt>
                <c:pt idx="1123">
                  <c:v>208626</c:v>
                </c:pt>
                <c:pt idx="1124">
                  <c:v>208598</c:v>
                </c:pt>
                <c:pt idx="1125">
                  <c:v>208512</c:v>
                </c:pt>
                <c:pt idx="1126">
                  <c:v>208477</c:v>
                </c:pt>
                <c:pt idx="1127">
                  <c:v>208450</c:v>
                </c:pt>
                <c:pt idx="1128">
                  <c:v>208440</c:v>
                </c:pt>
                <c:pt idx="1129">
                  <c:v>208459</c:v>
                </c:pt>
                <c:pt idx="1130">
                  <c:v>208560</c:v>
                </c:pt>
                <c:pt idx="1131">
                  <c:v>208664</c:v>
                </c:pt>
                <c:pt idx="1132">
                  <c:v>208707</c:v>
                </c:pt>
                <c:pt idx="1133">
                  <c:v>208754</c:v>
                </c:pt>
                <c:pt idx="1134">
                  <c:v>208801</c:v>
                </c:pt>
                <c:pt idx="1135">
                  <c:v>208845</c:v>
                </c:pt>
                <c:pt idx="1136">
                  <c:v>208870</c:v>
                </c:pt>
                <c:pt idx="1137">
                  <c:v>208909</c:v>
                </c:pt>
                <c:pt idx="1138">
                  <c:v>208964</c:v>
                </c:pt>
                <c:pt idx="1139">
                  <c:v>208878</c:v>
                </c:pt>
                <c:pt idx="1140">
                  <c:v>208730</c:v>
                </c:pt>
                <c:pt idx="1141">
                  <c:v>208676</c:v>
                </c:pt>
                <c:pt idx="1142">
                  <c:v>208654</c:v>
                </c:pt>
                <c:pt idx="1143">
                  <c:v>208648</c:v>
                </c:pt>
                <c:pt idx="1144">
                  <c:v>208696</c:v>
                </c:pt>
                <c:pt idx="1145">
                  <c:v>208750</c:v>
                </c:pt>
                <c:pt idx="1146">
                  <c:v>208752</c:v>
                </c:pt>
                <c:pt idx="1147">
                  <c:v>208747</c:v>
                </c:pt>
                <c:pt idx="1148">
                  <c:v>208733</c:v>
                </c:pt>
                <c:pt idx="1149">
                  <c:v>208728</c:v>
                </c:pt>
                <c:pt idx="1150">
                  <c:v>208720</c:v>
                </c:pt>
                <c:pt idx="1151">
                  <c:v>208703</c:v>
                </c:pt>
                <c:pt idx="1152">
                  <c:v>208684</c:v>
                </c:pt>
                <c:pt idx="1153">
                  <c:v>208676</c:v>
                </c:pt>
                <c:pt idx="1154">
                  <c:v>208661</c:v>
                </c:pt>
                <c:pt idx="1155">
                  <c:v>208659</c:v>
                </c:pt>
                <c:pt idx="1156">
                  <c:v>208673</c:v>
                </c:pt>
                <c:pt idx="1157">
                  <c:v>208709</c:v>
                </c:pt>
                <c:pt idx="1158">
                  <c:v>208745</c:v>
                </c:pt>
                <c:pt idx="1159">
                  <c:v>208768</c:v>
                </c:pt>
                <c:pt idx="1160">
                  <c:v>208747</c:v>
                </c:pt>
                <c:pt idx="1161">
                  <c:v>208724</c:v>
                </c:pt>
                <c:pt idx="1162">
                  <c:v>208696</c:v>
                </c:pt>
                <c:pt idx="1163">
                  <c:v>208586</c:v>
                </c:pt>
                <c:pt idx="1164">
                  <c:v>208527</c:v>
                </c:pt>
                <c:pt idx="1165">
                  <c:v>208515</c:v>
                </c:pt>
                <c:pt idx="1166">
                  <c:v>208532</c:v>
                </c:pt>
                <c:pt idx="1167">
                  <c:v>208573</c:v>
                </c:pt>
                <c:pt idx="1168">
                  <c:v>208602</c:v>
                </c:pt>
                <c:pt idx="1169">
                  <c:v>208645</c:v>
                </c:pt>
                <c:pt idx="1170">
                  <c:v>208671</c:v>
                </c:pt>
                <c:pt idx="1171">
                  <c:v>208698</c:v>
                </c:pt>
                <c:pt idx="1172">
                  <c:v>208717</c:v>
                </c:pt>
                <c:pt idx="1173">
                  <c:v>208732</c:v>
                </c:pt>
                <c:pt idx="1174">
                  <c:v>208780</c:v>
                </c:pt>
                <c:pt idx="1175">
                  <c:v>208816</c:v>
                </c:pt>
                <c:pt idx="1176">
                  <c:v>208839</c:v>
                </c:pt>
                <c:pt idx="1177">
                  <c:v>208875</c:v>
                </c:pt>
                <c:pt idx="1178">
                  <c:v>208896</c:v>
                </c:pt>
                <c:pt idx="1179">
                  <c:v>208907</c:v>
                </c:pt>
                <c:pt idx="1180">
                  <c:v>208933</c:v>
                </c:pt>
                <c:pt idx="1181">
                  <c:v>208939</c:v>
                </c:pt>
                <c:pt idx="1182">
                  <c:v>208952</c:v>
                </c:pt>
                <c:pt idx="1183">
                  <c:v>208967</c:v>
                </c:pt>
                <c:pt idx="1184">
                  <c:v>208931</c:v>
                </c:pt>
                <c:pt idx="1185">
                  <c:v>208918</c:v>
                </c:pt>
                <c:pt idx="1186">
                  <c:v>208893</c:v>
                </c:pt>
                <c:pt idx="1187">
                  <c:v>208802</c:v>
                </c:pt>
                <c:pt idx="1188">
                  <c:v>208723</c:v>
                </c:pt>
                <c:pt idx="1189">
                  <c:v>208618</c:v>
                </c:pt>
                <c:pt idx="1190">
                  <c:v>208615</c:v>
                </c:pt>
                <c:pt idx="1191">
                  <c:v>208610</c:v>
                </c:pt>
                <c:pt idx="1192">
                  <c:v>208589</c:v>
                </c:pt>
                <c:pt idx="1193">
                  <c:v>208604</c:v>
                </c:pt>
                <c:pt idx="1194">
                  <c:v>208594</c:v>
                </c:pt>
                <c:pt idx="1195">
                  <c:v>208606</c:v>
                </c:pt>
                <c:pt idx="1196">
                  <c:v>208597</c:v>
                </c:pt>
                <c:pt idx="1197">
                  <c:v>208605</c:v>
                </c:pt>
                <c:pt idx="1198">
                  <c:v>208606</c:v>
                </c:pt>
                <c:pt idx="1199">
                  <c:v>208594</c:v>
                </c:pt>
                <c:pt idx="1200">
                  <c:v>208593</c:v>
                </c:pt>
                <c:pt idx="1201">
                  <c:v>208598</c:v>
                </c:pt>
                <c:pt idx="1202">
                  <c:v>208646</c:v>
                </c:pt>
                <c:pt idx="1203">
                  <c:v>208666</c:v>
                </c:pt>
                <c:pt idx="1204">
                  <c:v>208671</c:v>
                </c:pt>
                <c:pt idx="1205">
                  <c:v>208759</c:v>
                </c:pt>
                <c:pt idx="1206">
                  <c:v>208795</c:v>
                </c:pt>
                <c:pt idx="1207">
                  <c:v>208763</c:v>
                </c:pt>
                <c:pt idx="1208">
                  <c:v>208724</c:v>
                </c:pt>
                <c:pt idx="1209">
                  <c:v>208727</c:v>
                </c:pt>
                <c:pt idx="1210">
                  <c:v>208668</c:v>
                </c:pt>
                <c:pt idx="1211">
                  <c:v>208623</c:v>
                </c:pt>
                <c:pt idx="1212">
                  <c:v>208558</c:v>
                </c:pt>
                <c:pt idx="1213">
                  <c:v>208607</c:v>
                </c:pt>
                <c:pt idx="1214">
                  <c:v>208648</c:v>
                </c:pt>
                <c:pt idx="1215">
                  <c:v>208690</c:v>
                </c:pt>
                <c:pt idx="1216">
                  <c:v>208703</c:v>
                </c:pt>
                <c:pt idx="1217">
                  <c:v>208740</c:v>
                </c:pt>
                <c:pt idx="1218">
                  <c:v>208744</c:v>
                </c:pt>
                <c:pt idx="1219">
                  <c:v>208769</c:v>
                </c:pt>
                <c:pt idx="1220">
                  <c:v>208767</c:v>
                </c:pt>
                <c:pt idx="1221">
                  <c:v>208811</c:v>
                </c:pt>
                <c:pt idx="1222">
                  <c:v>208836</c:v>
                </c:pt>
                <c:pt idx="1223">
                  <c:v>208800</c:v>
                </c:pt>
                <c:pt idx="1224">
                  <c:v>208850</c:v>
                </c:pt>
                <c:pt idx="1225">
                  <c:v>208900</c:v>
                </c:pt>
                <c:pt idx="1226">
                  <c:v>208922</c:v>
                </c:pt>
                <c:pt idx="1227">
                  <c:v>208932</c:v>
                </c:pt>
                <c:pt idx="1228">
                  <c:v>208964</c:v>
                </c:pt>
                <c:pt idx="1229">
                  <c:v>209002</c:v>
                </c:pt>
                <c:pt idx="1230">
                  <c:v>208985</c:v>
                </c:pt>
                <c:pt idx="1231">
                  <c:v>208934</c:v>
                </c:pt>
                <c:pt idx="1232">
                  <c:v>208894</c:v>
                </c:pt>
                <c:pt idx="1233">
                  <c:v>208861</c:v>
                </c:pt>
                <c:pt idx="1234">
                  <c:v>208858</c:v>
                </c:pt>
                <c:pt idx="1235">
                  <c:v>208854</c:v>
                </c:pt>
                <c:pt idx="1236">
                  <c:v>208874</c:v>
                </c:pt>
                <c:pt idx="1237">
                  <c:v>208915</c:v>
                </c:pt>
                <c:pt idx="1238">
                  <c:v>208980</c:v>
                </c:pt>
                <c:pt idx="1239">
                  <c:v>208983</c:v>
                </c:pt>
                <c:pt idx="1240">
                  <c:v>209000</c:v>
                </c:pt>
                <c:pt idx="1241">
                  <c:v>209024</c:v>
                </c:pt>
                <c:pt idx="1242">
                  <c:v>208993</c:v>
                </c:pt>
                <c:pt idx="1243">
                  <c:v>209019</c:v>
                </c:pt>
                <c:pt idx="1244">
                  <c:v>209024</c:v>
                </c:pt>
                <c:pt idx="1245">
                  <c:v>208999</c:v>
                </c:pt>
                <c:pt idx="1246">
                  <c:v>208982</c:v>
                </c:pt>
                <c:pt idx="1247">
                  <c:v>208996</c:v>
                </c:pt>
                <c:pt idx="1248">
                  <c:v>209011</c:v>
                </c:pt>
                <c:pt idx="1249">
                  <c:v>209038</c:v>
                </c:pt>
                <c:pt idx="1250">
                  <c:v>209038</c:v>
                </c:pt>
                <c:pt idx="1251">
                  <c:v>209072</c:v>
                </c:pt>
                <c:pt idx="1252">
                  <c:v>209126</c:v>
                </c:pt>
                <c:pt idx="1253">
                  <c:v>209054</c:v>
                </c:pt>
                <c:pt idx="1254">
                  <c:v>208993</c:v>
                </c:pt>
                <c:pt idx="1255">
                  <c:v>208960</c:v>
                </c:pt>
                <c:pt idx="1256">
                  <c:v>208937</c:v>
                </c:pt>
                <c:pt idx="1257">
                  <c:v>208918</c:v>
                </c:pt>
                <c:pt idx="1258">
                  <c:v>208872</c:v>
                </c:pt>
                <c:pt idx="1259">
                  <c:v>208829</c:v>
                </c:pt>
                <c:pt idx="1260">
                  <c:v>208827</c:v>
                </c:pt>
                <c:pt idx="1261">
                  <c:v>208804</c:v>
                </c:pt>
                <c:pt idx="1262">
                  <c:v>208778</c:v>
                </c:pt>
                <c:pt idx="1263">
                  <c:v>208766</c:v>
                </c:pt>
                <c:pt idx="1264">
                  <c:v>208747</c:v>
                </c:pt>
                <c:pt idx="1265">
                  <c:v>208723</c:v>
                </c:pt>
                <c:pt idx="1266">
                  <c:v>208708</c:v>
                </c:pt>
                <c:pt idx="1267">
                  <c:v>208687</c:v>
                </c:pt>
                <c:pt idx="1268">
                  <c:v>208689</c:v>
                </c:pt>
                <c:pt idx="1269">
                  <c:v>208698</c:v>
                </c:pt>
                <c:pt idx="1270">
                  <c:v>208732</c:v>
                </c:pt>
                <c:pt idx="1271">
                  <c:v>208809</c:v>
                </c:pt>
                <c:pt idx="1272">
                  <c:v>208840</c:v>
                </c:pt>
                <c:pt idx="1273">
                  <c:v>208888</c:v>
                </c:pt>
                <c:pt idx="1274">
                  <c:v>208923</c:v>
                </c:pt>
                <c:pt idx="1275">
                  <c:v>208916</c:v>
                </c:pt>
                <c:pt idx="1276">
                  <c:v>208869</c:v>
                </c:pt>
                <c:pt idx="1277">
                  <c:v>208841</c:v>
                </c:pt>
                <c:pt idx="1278">
                  <c:v>208805</c:v>
                </c:pt>
                <c:pt idx="1279">
                  <c:v>208787</c:v>
                </c:pt>
                <c:pt idx="1280">
                  <c:v>208731</c:v>
                </c:pt>
                <c:pt idx="1281">
                  <c:v>208703</c:v>
                </c:pt>
                <c:pt idx="1282">
                  <c:v>208713</c:v>
                </c:pt>
                <c:pt idx="1283">
                  <c:v>208709</c:v>
                </c:pt>
                <c:pt idx="1284">
                  <c:v>208719</c:v>
                </c:pt>
                <c:pt idx="1285">
                  <c:v>208723</c:v>
                </c:pt>
                <c:pt idx="1286">
                  <c:v>208743</c:v>
                </c:pt>
                <c:pt idx="1287">
                  <c:v>208722</c:v>
                </c:pt>
                <c:pt idx="1288">
                  <c:v>208757</c:v>
                </c:pt>
                <c:pt idx="1289">
                  <c:v>208703</c:v>
                </c:pt>
                <c:pt idx="1290">
                  <c:v>208745</c:v>
                </c:pt>
                <c:pt idx="1291">
                  <c:v>208749</c:v>
                </c:pt>
                <c:pt idx="1292">
                  <c:v>208744</c:v>
                </c:pt>
                <c:pt idx="1293">
                  <c:v>208721</c:v>
                </c:pt>
                <c:pt idx="1294">
                  <c:v>208701</c:v>
                </c:pt>
                <c:pt idx="1295">
                  <c:v>208723</c:v>
                </c:pt>
                <c:pt idx="1296">
                  <c:v>208736</c:v>
                </c:pt>
                <c:pt idx="1297">
                  <c:v>208758</c:v>
                </c:pt>
                <c:pt idx="1298">
                  <c:v>208790</c:v>
                </c:pt>
                <c:pt idx="1299">
                  <c:v>208763</c:v>
                </c:pt>
                <c:pt idx="1300">
                  <c:v>208678</c:v>
                </c:pt>
                <c:pt idx="1301">
                  <c:v>208620</c:v>
                </c:pt>
                <c:pt idx="1302">
                  <c:v>208539</c:v>
                </c:pt>
                <c:pt idx="1303">
                  <c:v>208531</c:v>
                </c:pt>
                <c:pt idx="1304">
                  <c:v>208497</c:v>
                </c:pt>
                <c:pt idx="1305">
                  <c:v>208532</c:v>
                </c:pt>
                <c:pt idx="1306">
                  <c:v>208540</c:v>
                </c:pt>
                <c:pt idx="1307">
                  <c:v>208540</c:v>
                </c:pt>
                <c:pt idx="1308">
                  <c:v>208580</c:v>
                </c:pt>
                <c:pt idx="1309">
                  <c:v>208593</c:v>
                </c:pt>
                <c:pt idx="1310">
                  <c:v>208582</c:v>
                </c:pt>
                <c:pt idx="1311">
                  <c:v>208605</c:v>
                </c:pt>
                <c:pt idx="1312">
                  <c:v>208593</c:v>
                </c:pt>
                <c:pt idx="1313">
                  <c:v>208602</c:v>
                </c:pt>
                <c:pt idx="1314">
                  <c:v>208646</c:v>
                </c:pt>
                <c:pt idx="1315">
                  <c:v>208645</c:v>
                </c:pt>
                <c:pt idx="1316">
                  <c:v>208612</c:v>
                </c:pt>
                <c:pt idx="1317">
                  <c:v>208631</c:v>
                </c:pt>
                <c:pt idx="1318">
                  <c:v>208694</c:v>
                </c:pt>
                <c:pt idx="1319">
                  <c:v>208669</c:v>
                </c:pt>
                <c:pt idx="1320">
                  <c:v>208686</c:v>
                </c:pt>
                <c:pt idx="1321">
                  <c:v>208749</c:v>
                </c:pt>
                <c:pt idx="1322">
                  <c:v>208849</c:v>
                </c:pt>
                <c:pt idx="1323">
                  <c:v>208768</c:v>
                </c:pt>
                <c:pt idx="1324">
                  <c:v>208749</c:v>
                </c:pt>
                <c:pt idx="1325">
                  <c:v>208688</c:v>
                </c:pt>
                <c:pt idx="1326">
                  <c:v>208654</c:v>
                </c:pt>
                <c:pt idx="1327">
                  <c:v>208575</c:v>
                </c:pt>
                <c:pt idx="1328">
                  <c:v>208494</c:v>
                </c:pt>
                <c:pt idx="1329">
                  <c:v>208491</c:v>
                </c:pt>
                <c:pt idx="1330">
                  <c:v>208504</c:v>
                </c:pt>
                <c:pt idx="1331">
                  <c:v>208486</c:v>
                </c:pt>
                <c:pt idx="1332">
                  <c:v>208479</c:v>
                </c:pt>
                <c:pt idx="1333">
                  <c:v>208481</c:v>
                </c:pt>
                <c:pt idx="1334">
                  <c:v>208489</c:v>
                </c:pt>
                <c:pt idx="1335">
                  <c:v>208489</c:v>
                </c:pt>
                <c:pt idx="1336">
                  <c:v>208500</c:v>
                </c:pt>
                <c:pt idx="1337">
                  <c:v>208476</c:v>
                </c:pt>
                <c:pt idx="1338">
                  <c:v>208485</c:v>
                </c:pt>
                <c:pt idx="1339">
                  <c:v>208527</c:v>
                </c:pt>
                <c:pt idx="1340">
                  <c:v>208493</c:v>
                </c:pt>
                <c:pt idx="1341">
                  <c:v>208475</c:v>
                </c:pt>
                <c:pt idx="1342">
                  <c:v>208429</c:v>
                </c:pt>
                <c:pt idx="1343">
                  <c:v>208449</c:v>
                </c:pt>
                <c:pt idx="1344">
                  <c:v>208365</c:v>
                </c:pt>
                <c:pt idx="1345">
                  <c:v>208305</c:v>
                </c:pt>
                <c:pt idx="1346">
                  <c:v>208321</c:v>
                </c:pt>
                <c:pt idx="1347">
                  <c:v>208330</c:v>
                </c:pt>
                <c:pt idx="1348">
                  <c:v>208354</c:v>
                </c:pt>
                <c:pt idx="1349">
                  <c:v>208364</c:v>
                </c:pt>
                <c:pt idx="1350">
                  <c:v>208330</c:v>
                </c:pt>
                <c:pt idx="1351">
                  <c:v>208352</c:v>
                </c:pt>
                <c:pt idx="1352">
                  <c:v>208385</c:v>
                </c:pt>
                <c:pt idx="1353">
                  <c:v>208423</c:v>
                </c:pt>
                <c:pt idx="1354">
                  <c:v>208517</c:v>
                </c:pt>
                <c:pt idx="1355">
                  <c:v>208557</c:v>
                </c:pt>
                <c:pt idx="1356">
                  <c:v>208599</c:v>
                </c:pt>
                <c:pt idx="1357">
                  <c:v>208631</c:v>
                </c:pt>
                <c:pt idx="1358">
                  <c:v>208661</c:v>
                </c:pt>
                <c:pt idx="1359">
                  <c:v>208693</c:v>
                </c:pt>
                <c:pt idx="1360">
                  <c:v>208707</c:v>
                </c:pt>
                <c:pt idx="1361">
                  <c:v>208746</c:v>
                </c:pt>
                <c:pt idx="1362">
                  <c:v>208764</c:v>
                </c:pt>
                <c:pt idx="1363">
                  <c:v>208777</c:v>
                </c:pt>
                <c:pt idx="1364">
                  <c:v>208849</c:v>
                </c:pt>
                <c:pt idx="1365">
                  <c:v>208901</c:v>
                </c:pt>
                <c:pt idx="1366">
                  <c:v>208917</c:v>
                </c:pt>
                <c:pt idx="1367">
                  <c:v>208933</c:v>
                </c:pt>
                <c:pt idx="1368">
                  <c:v>208915</c:v>
                </c:pt>
                <c:pt idx="1369">
                  <c:v>208908</c:v>
                </c:pt>
                <c:pt idx="1370">
                  <c:v>208896</c:v>
                </c:pt>
                <c:pt idx="1371">
                  <c:v>208835</c:v>
                </c:pt>
                <c:pt idx="1372">
                  <c:v>208778</c:v>
                </c:pt>
                <c:pt idx="1373">
                  <c:v>208766</c:v>
                </c:pt>
                <c:pt idx="1374">
                  <c:v>208775</c:v>
                </c:pt>
                <c:pt idx="1375">
                  <c:v>208719</c:v>
                </c:pt>
                <c:pt idx="1376">
                  <c:v>208737</c:v>
                </c:pt>
                <c:pt idx="1377">
                  <c:v>208740</c:v>
                </c:pt>
                <c:pt idx="1378">
                  <c:v>208798</c:v>
                </c:pt>
                <c:pt idx="1379">
                  <c:v>208774</c:v>
                </c:pt>
                <c:pt idx="1380">
                  <c:v>208785</c:v>
                </c:pt>
                <c:pt idx="1381">
                  <c:v>208782</c:v>
                </c:pt>
                <c:pt idx="1382">
                  <c:v>208801</c:v>
                </c:pt>
                <c:pt idx="1383">
                  <c:v>208823</c:v>
                </c:pt>
                <c:pt idx="1384">
                  <c:v>208839</c:v>
                </c:pt>
                <c:pt idx="1385">
                  <c:v>208826</c:v>
                </c:pt>
                <c:pt idx="1386">
                  <c:v>208850</c:v>
                </c:pt>
                <c:pt idx="1387">
                  <c:v>208878</c:v>
                </c:pt>
                <c:pt idx="1388">
                  <c:v>208901</c:v>
                </c:pt>
                <c:pt idx="1389">
                  <c:v>208886</c:v>
                </c:pt>
                <c:pt idx="1390">
                  <c:v>208883</c:v>
                </c:pt>
                <c:pt idx="1391">
                  <c:v>208854</c:v>
                </c:pt>
                <c:pt idx="1392">
                  <c:v>208842</c:v>
                </c:pt>
                <c:pt idx="1393">
                  <c:v>208852</c:v>
                </c:pt>
                <c:pt idx="1394">
                  <c:v>208827</c:v>
                </c:pt>
                <c:pt idx="1395">
                  <c:v>208821</c:v>
                </c:pt>
                <c:pt idx="1396">
                  <c:v>208818</c:v>
                </c:pt>
                <c:pt idx="1397">
                  <c:v>208823</c:v>
                </c:pt>
                <c:pt idx="1398">
                  <c:v>208806</c:v>
                </c:pt>
                <c:pt idx="1399">
                  <c:v>208808</c:v>
                </c:pt>
                <c:pt idx="1400">
                  <c:v>208778</c:v>
                </c:pt>
                <c:pt idx="1401">
                  <c:v>208796</c:v>
                </c:pt>
                <c:pt idx="1402">
                  <c:v>208807</c:v>
                </c:pt>
                <c:pt idx="1403">
                  <c:v>208836</c:v>
                </c:pt>
                <c:pt idx="1404">
                  <c:v>208845</c:v>
                </c:pt>
                <c:pt idx="1405">
                  <c:v>208814</c:v>
                </c:pt>
                <c:pt idx="1406">
                  <c:v>208825</c:v>
                </c:pt>
                <c:pt idx="1407">
                  <c:v>208834</c:v>
                </c:pt>
                <c:pt idx="1408">
                  <c:v>208835</c:v>
                </c:pt>
                <c:pt idx="1409">
                  <c:v>208837</c:v>
                </c:pt>
                <c:pt idx="1410">
                  <c:v>208868</c:v>
                </c:pt>
                <c:pt idx="1411">
                  <c:v>208882</c:v>
                </c:pt>
                <c:pt idx="1412">
                  <c:v>208889</c:v>
                </c:pt>
                <c:pt idx="1413">
                  <c:v>208862</c:v>
                </c:pt>
                <c:pt idx="1414">
                  <c:v>208842</c:v>
                </c:pt>
                <c:pt idx="1415">
                  <c:v>208837</c:v>
                </c:pt>
                <c:pt idx="1416">
                  <c:v>208795</c:v>
                </c:pt>
                <c:pt idx="1417">
                  <c:v>208782</c:v>
                </c:pt>
                <c:pt idx="1418">
                  <c:v>208792</c:v>
                </c:pt>
                <c:pt idx="1419">
                  <c:v>208824</c:v>
                </c:pt>
                <c:pt idx="1420">
                  <c:v>208821</c:v>
                </c:pt>
                <c:pt idx="1421">
                  <c:v>208812</c:v>
                </c:pt>
                <c:pt idx="1422">
                  <c:v>208817</c:v>
                </c:pt>
                <c:pt idx="1423">
                  <c:v>208815</c:v>
                </c:pt>
                <c:pt idx="1424">
                  <c:v>208822</c:v>
                </c:pt>
                <c:pt idx="1425">
                  <c:v>208812</c:v>
                </c:pt>
                <c:pt idx="1426">
                  <c:v>208811</c:v>
                </c:pt>
                <c:pt idx="1427">
                  <c:v>208827</c:v>
                </c:pt>
                <c:pt idx="1428">
                  <c:v>208812</c:v>
                </c:pt>
                <c:pt idx="1429">
                  <c:v>208808</c:v>
                </c:pt>
                <c:pt idx="1430">
                  <c:v>208775</c:v>
                </c:pt>
                <c:pt idx="1431">
                  <c:v>208792</c:v>
                </c:pt>
                <c:pt idx="1432">
                  <c:v>208795</c:v>
                </c:pt>
                <c:pt idx="1433">
                  <c:v>208820</c:v>
                </c:pt>
                <c:pt idx="1434">
                  <c:v>208888</c:v>
                </c:pt>
                <c:pt idx="1435">
                  <c:v>208934</c:v>
                </c:pt>
                <c:pt idx="1436">
                  <c:v>208945</c:v>
                </c:pt>
                <c:pt idx="1437">
                  <c:v>208918</c:v>
                </c:pt>
                <c:pt idx="1438">
                  <c:v>208923</c:v>
                </c:pt>
                <c:pt idx="1439">
                  <c:v>208933</c:v>
                </c:pt>
                <c:pt idx="1440">
                  <c:v>208906</c:v>
                </c:pt>
                <c:pt idx="1441">
                  <c:v>208862</c:v>
                </c:pt>
                <c:pt idx="1442">
                  <c:v>208827</c:v>
                </c:pt>
                <c:pt idx="1443">
                  <c:v>208820</c:v>
                </c:pt>
                <c:pt idx="1444">
                  <c:v>208823</c:v>
                </c:pt>
                <c:pt idx="1445">
                  <c:v>208818</c:v>
                </c:pt>
                <c:pt idx="1446">
                  <c:v>208829</c:v>
                </c:pt>
                <c:pt idx="1447">
                  <c:v>208831</c:v>
                </c:pt>
                <c:pt idx="1448">
                  <c:v>208848</c:v>
                </c:pt>
                <c:pt idx="1449">
                  <c:v>208849</c:v>
                </c:pt>
                <c:pt idx="1450">
                  <c:v>208870</c:v>
                </c:pt>
                <c:pt idx="1451">
                  <c:v>208880</c:v>
                </c:pt>
                <c:pt idx="1452">
                  <c:v>208913</c:v>
                </c:pt>
                <c:pt idx="1453">
                  <c:v>208942</c:v>
                </c:pt>
                <c:pt idx="1454">
                  <c:v>209002</c:v>
                </c:pt>
                <c:pt idx="1455">
                  <c:v>209046</c:v>
                </c:pt>
                <c:pt idx="1456">
                  <c:v>209064</c:v>
                </c:pt>
                <c:pt idx="1457">
                  <c:v>209101</c:v>
                </c:pt>
                <c:pt idx="1458">
                  <c:v>209150</c:v>
                </c:pt>
                <c:pt idx="1459">
                  <c:v>209193</c:v>
                </c:pt>
                <c:pt idx="1460">
                  <c:v>209180</c:v>
                </c:pt>
                <c:pt idx="1461">
                  <c:v>209201</c:v>
                </c:pt>
                <c:pt idx="1462">
                  <c:v>209235</c:v>
                </c:pt>
                <c:pt idx="1463">
                  <c:v>209202</c:v>
                </c:pt>
                <c:pt idx="1464">
                  <c:v>209186</c:v>
                </c:pt>
                <c:pt idx="1465">
                  <c:v>209143</c:v>
                </c:pt>
                <c:pt idx="1466">
                  <c:v>209111</c:v>
                </c:pt>
                <c:pt idx="1467">
                  <c:v>209088</c:v>
                </c:pt>
                <c:pt idx="1468">
                  <c:v>209094</c:v>
                </c:pt>
                <c:pt idx="1469">
                  <c:v>209097</c:v>
                </c:pt>
                <c:pt idx="1470">
                  <c:v>209097</c:v>
                </c:pt>
                <c:pt idx="1471">
                  <c:v>209092</c:v>
                </c:pt>
                <c:pt idx="1472">
                  <c:v>209091</c:v>
                </c:pt>
                <c:pt idx="1473">
                  <c:v>209086</c:v>
                </c:pt>
                <c:pt idx="1474">
                  <c:v>209090</c:v>
                </c:pt>
                <c:pt idx="1475">
                  <c:v>209103</c:v>
                </c:pt>
                <c:pt idx="1476">
                  <c:v>209103</c:v>
                </c:pt>
                <c:pt idx="1477">
                  <c:v>209123</c:v>
                </c:pt>
                <c:pt idx="1478">
                  <c:v>209140</c:v>
                </c:pt>
                <c:pt idx="1479">
                  <c:v>209161</c:v>
                </c:pt>
                <c:pt idx="1480">
                  <c:v>209170</c:v>
                </c:pt>
                <c:pt idx="1481">
                  <c:v>209190</c:v>
                </c:pt>
                <c:pt idx="1482">
                  <c:v>209211</c:v>
                </c:pt>
                <c:pt idx="1483">
                  <c:v>209212</c:v>
                </c:pt>
                <c:pt idx="1484">
                  <c:v>209210</c:v>
                </c:pt>
                <c:pt idx="1485">
                  <c:v>209221</c:v>
                </c:pt>
                <c:pt idx="1486">
                  <c:v>209210</c:v>
                </c:pt>
                <c:pt idx="1487">
                  <c:v>209194</c:v>
                </c:pt>
                <c:pt idx="1488">
                  <c:v>209187</c:v>
                </c:pt>
                <c:pt idx="1489">
                  <c:v>209187</c:v>
                </c:pt>
                <c:pt idx="1490">
                  <c:v>209191</c:v>
                </c:pt>
                <c:pt idx="1491">
                  <c:v>209191</c:v>
                </c:pt>
                <c:pt idx="1492">
                  <c:v>209173</c:v>
                </c:pt>
                <c:pt idx="1493">
                  <c:v>209188</c:v>
                </c:pt>
                <c:pt idx="1494">
                  <c:v>209181</c:v>
                </c:pt>
                <c:pt idx="1495">
                  <c:v>209178</c:v>
                </c:pt>
                <c:pt idx="1496">
                  <c:v>209177</c:v>
                </c:pt>
                <c:pt idx="1497">
                  <c:v>209178</c:v>
                </c:pt>
                <c:pt idx="1498">
                  <c:v>209169</c:v>
                </c:pt>
                <c:pt idx="1499">
                  <c:v>209175</c:v>
                </c:pt>
                <c:pt idx="1500">
                  <c:v>209170</c:v>
                </c:pt>
                <c:pt idx="1501">
                  <c:v>209176</c:v>
                </c:pt>
                <c:pt idx="1502">
                  <c:v>209179</c:v>
                </c:pt>
                <c:pt idx="1503">
                  <c:v>209235</c:v>
                </c:pt>
                <c:pt idx="1504">
                  <c:v>209223</c:v>
                </c:pt>
                <c:pt idx="1505">
                  <c:v>209210</c:v>
                </c:pt>
                <c:pt idx="1506">
                  <c:v>209178</c:v>
                </c:pt>
                <c:pt idx="1507">
                  <c:v>209179</c:v>
                </c:pt>
                <c:pt idx="1508">
                  <c:v>209174</c:v>
                </c:pt>
                <c:pt idx="1509">
                  <c:v>209162</c:v>
                </c:pt>
                <c:pt idx="1510">
                  <c:v>209165</c:v>
                </c:pt>
                <c:pt idx="1511">
                  <c:v>209167</c:v>
                </c:pt>
                <c:pt idx="1512">
                  <c:v>209153</c:v>
                </c:pt>
                <c:pt idx="1513">
                  <c:v>209152</c:v>
                </c:pt>
                <c:pt idx="1514">
                  <c:v>209146</c:v>
                </c:pt>
                <c:pt idx="1515">
                  <c:v>209145</c:v>
                </c:pt>
                <c:pt idx="1516">
                  <c:v>209142</c:v>
                </c:pt>
                <c:pt idx="1517">
                  <c:v>209140</c:v>
                </c:pt>
                <c:pt idx="1518">
                  <c:v>209137</c:v>
                </c:pt>
                <c:pt idx="1519">
                  <c:v>209135</c:v>
                </c:pt>
                <c:pt idx="1520">
                  <c:v>209134</c:v>
                </c:pt>
                <c:pt idx="1521">
                  <c:v>209120</c:v>
                </c:pt>
                <c:pt idx="1522">
                  <c:v>209126</c:v>
                </c:pt>
                <c:pt idx="1523">
                  <c:v>209117</c:v>
                </c:pt>
                <c:pt idx="1524">
                  <c:v>209116</c:v>
                </c:pt>
                <c:pt idx="1525">
                  <c:v>209126</c:v>
                </c:pt>
                <c:pt idx="1526">
                  <c:v>209151</c:v>
                </c:pt>
                <c:pt idx="1527">
                  <c:v>209143</c:v>
                </c:pt>
                <c:pt idx="1528">
                  <c:v>209154</c:v>
                </c:pt>
                <c:pt idx="1529">
                  <c:v>209166</c:v>
                </c:pt>
                <c:pt idx="1530">
                  <c:v>209154</c:v>
                </c:pt>
                <c:pt idx="1531">
                  <c:v>209125</c:v>
                </c:pt>
                <c:pt idx="1532">
                  <c:v>209098</c:v>
                </c:pt>
                <c:pt idx="1533">
                  <c:v>209083</c:v>
                </c:pt>
                <c:pt idx="1534">
                  <c:v>209082</c:v>
                </c:pt>
                <c:pt idx="1535">
                  <c:v>209046</c:v>
                </c:pt>
                <c:pt idx="1536">
                  <c:v>209032</c:v>
                </c:pt>
                <c:pt idx="1537">
                  <c:v>209030</c:v>
                </c:pt>
                <c:pt idx="1538">
                  <c:v>209017</c:v>
                </c:pt>
                <c:pt idx="1539">
                  <c:v>209021</c:v>
                </c:pt>
                <c:pt idx="1540">
                  <c:v>209031</c:v>
                </c:pt>
                <c:pt idx="1541">
                  <c:v>209023</c:v>
                </c:pt>
                <c:pt idx="1542">
                  <c:v>209050</c:v>
                </c:pt>
                <c:pt idx="1543">
                  <c:v>209071</c:v>
                </c:pt>
                <c:pt idx="1544">
                  <c:v>209075</c:v>
                </c:pt>
                <c:pt idx="1545">
                  <c:v>209088</c:v>
                </c:pt>
                <c:pt idx="1546">
                  <c:v>209126</c:v>
                </c:pt>
                <c:pt idx="1547">
                  <c:v>209158</c:v>
                </c:pt>
                <c:pt idx="1548">
                  <c:v>209205</c:v>
                </c:pt>
                <c:pt idx="1549">
                  <c:v>209239</c:v>
                </c:pt>
                <c:pt idx="1550">
                  <c:v>209280</c:v>
                </c:pt>
                <c:pt idx="1551">
                  <c:v>209261</c:v>
                </c:pt>
                <c:pt idx="1552">
                  <c:v>209261</c:v>
                </c:pt>
                <c:pt idx="1553">
                  <c:v>209238</c:v>
                </c:pt>
                <c:pt idx="1554">
                  <c:v>209229</c:v>
                </c:pt>
                <c:pt idx="1555">
                  <c:v>209264</c:v>
                </c:pt>
                <c:pt idx="1556">
                  <c:v>209264</c:v>
                </c:pt>
                <c:pt idx="1557">
                  <c:v>209266</c:v>
                </c:pt>
                <c:pt idx="1558">
                  <c:v>209258</c:v>
                </c:pt>
                <c:pt idx="1559">
                  <c:v>209252</c:v>
                </c:pt>
                <c:pt idx="1560">
                  <c:v>209255</c:v>
                </c:pt>
                <c:pt idx="1561">
                  <c:v>209253</c:v>
                </c:pt>
                <c:pt idx="1562">
                  <c:v>209261</c:v>
                </c:pt>
                <c:pt idx="1563">
                  <c:v>209251</c:v>
                </c:pt>
                <c:pt idx="1564">
                  <c:v>209255</c:v>
                </c:pt>
                <c:pt idx="1565">
                  <c:v>209250</c:v>
                </c:pt>
                <c:pt idx="1566">
                  <c:v>209247</c:v>
                </c:pt>
                <c:pt idx="1567">
                  <c:v>209247</c:v>
                </c:pt>
                <c:pt idx="1568">
                  <c:v>209234</c:v>
                </c:pt>
                <c:pt idx="1569">
                  <c:v>209256</c:v>
                </c:pt>
                <c:pt idx="1570">
                  <c:v>209305</c:v>
                </c:pt>
                <c:pt idx="1571">
                  <c:v>209320</c:v>
                </c:pt>
                <c:pt idx="1572">
                  <c:v>209343</c:v>
                </c:pt>
                <c:pt idx="1573">
                  <c:v>209331</c:v>
                </c:pt>
                <c:pt idx="1574">
                  <c:v>209322</c:v>
                </c:pt>
                <c:pt idx="1575">
                  <c:v>209299</c:v>
                </c:pt>
                <c:pt idx="1576">
                  <c:v>209259</c:v>
                </c:pt>
                <c:pt idx="1577">
                  <c:v>209258</c:v>
                </c:pt>
                <c:pt idx="1578">
                  <c:v>209259</c:v>
                </c:pt>
                <c:pt idx="1579">
                  <c:v>209249</c:v>
                </c:pt>
                <c:pt idx="1580">
                  <c:v>209232</c:v>
                </c:pt>
                <c:pt idx="1581">
                  <c:v>209227</c:v>
                </c:pt>
                <c:pt idx="1582">
                  <c:v>209216</c:v>
                </c:pt>
                <c:pt idx="1583">
                  <c:v>209187</c:v>
                </c:pt>
                <c:pt idx="1584">
                  <c:v>209189</c:v>
                </c:pt>
                <c:pt idx="1585">
                  <c:v>209203</c:v>
                </c:pt>
                <c:pt idx="1586">
                  <c:v>209183</c:v>
                </c:pt>
                <c:pt idx="1587">
                  <c:v>209183</c:v>
                </c:pt>
                <c:pt idx="1588">
                  <c:v>209196</c:v>
                </c:pt>
                <c:pt idx="1589">
                  <c:v>209198</c:v>
                </c:pt>
                <c:pt idx="1590">
                  <c:v>209187</c:v>
                </c:pt>
                <c:pt idx="1591">
                  <c:v>209190</c:v>
                </c:pt>
                <c:pt idx="1592">
                  <c:v>209210</c:v>
                </c:pt>
                <c:pt idx="1593">
                  <c:v>209227</c:v>
                </c:pt>
                <c:pt idx="1594">
                  <c:v>209229</c:v>
                </c:pt>
                <c:pt idx="1595">
                  <c:v>209240</c:v>
                </c:pt>
                <c:pt idx="1596">
                  <c:v>209227</c:v>
                </c:pt>
                <c:pt idx="1597">
                  <c:v>209218</c:v>
                </c:pt>
                <c:pt idx="1598">
                  <c:v>209206</c:v>
                </c:pt>
                <c:pt idx="1599">
                  <c:v>209199</c:v>
                </c:pt>
                <c:pt idx="1600">
                  <c:v>209191</c:v>
                </c:pt>
                <c:pt idx="1601">
                  <c:v>209187</c:v>
                </c:pt>
                <c:pt idx="1602">
                  <c:v>209181</c:v>
                </c:pt>
                <c:pt idx="1603">
                  <c:v>209163</c:v>
                </c:pt>
                <c:pt idx="1604">
                  <c:v>209168</c:v>
                </c:pt>
                <c:pt idx="1605">
                  <c:v>209174</c:v>
                </c:pt>
                <c:pt idx="1606">
                  <c:v>209168</c:v>
                </c:pt>
                <c:pt idx="1607">
                  <c:v>209169</c:v>
                </c:pt>
                <c:pt idx="1608">
                  <c:v>209167</c:v>
                </c:pt>
                <c:pt idx="1609">
                  <c:v>209174</c:v>
                </c:pt>
                <c:pt idx="1610">
                  <c:v>209177</c:v>
                </c:pt>
                <c:pt idx="1611">
                  <c:v>209211</c:v>
                </c:pt>
                <c:pt idx="1612">
                  <c:v>209220</c:v>
                </c:pt>
                <c:pt idx="1613">
                  <c:v>209230</c:v>
                </c:pt>
                <c:pt idx="1614">
                  <c:v>209221</c:v>
                </c:pt>
                <c:pt idx="1615">
                  <c:v>209233</c:v>
                </c:pt>
                <c:pt idx="1616">
                  <c:v>209212</c:v>
                </c:pt>
                <c:pt idx="1617">
                  <c:v>209209</c:v>
                </c:pt>
                <c:pt idx="1618">
                  <c:v>209195</c:v>
                </c:pt>
                <c:pt idx="1619">
                  <c:v>209177</c:v>
                </c:pt>
                <c:pt idx="1620">
                  <c:v>209168</c:v>
                </c:pt>
                <c:pt idx="1621">
                  <c:v>209161</c:v>
                </c:pt>
                <c:pt idx="1622">
                  <c:v>209167</c:v>
                </c:pt>
                <c:pt idx="1623">
                  <c:v>209160</c:v>
                </c:pt>
                <c:pt idx="1624">
                  <c:v>209152</c:v>
                </c:pt>
                <c:pt idx="1625">
                  <c:v>209148</c:v>
                </c:pt>
                <c:pt idx="1626">
                  <c:v>209156</c:v>
                </c:pt>
                <c:pt idx="1627">
                  <c:v>209150</c:v>
                </c:pt>
                <c:pt idx="1628">
                  <c:v>209150</c:v>
                </c:pt>
                <c:pt idx="1629">
                  <c:v>209146</c:v>
                </c:pt>
                <c:pt idx="1630">
                  <c:v>209151</c:v>
                </c:pt>
                <c:pt idx="1631">
                  <c:v>209151</c:v>
                </c:pt>
                <c:pt idx="1632">
                  <c:v>209158</c:v>
                </c:pt>
                <c:pt idx="1633">
                  <c:v>209174</c:v>
                </c:pt>
                <c:pt idx="1634">
                  <c:v>209226</c:v>
                </c:pt>
                <c:pt idx="1635">
                  <c:v>209251</c:v>
                </c:pt>
                <c:pt idx="1636">
                  <c:v>209197</c:v>
                </c:pt>
                <c:pt idx="1637">
                  <c:v>209206</c:v>
                </c:pt>
                <c:pt idx="1638">
                  <c:v>209159</c:v>
                </c:pt>
                <c:pt idx="1639">
                  <c:v>209147</c:v>
                </c:pt>
                <c:pt idx="1640">
                  <c:v>209139</c:v>
                </c:pt>
                <c:pt idx="1641">
                  <c:v>209117</c:v>
                </c:pt>
                <c:pt idx="1642">
                  <c:v>209097</c:v>
                </c:pt>
                <c:pt idx="1643">
                  <c:v>209095</c:v>
                </c:pt>
                <c:pt idx="1644">
                  <c:v>209088</c:v>
                </c:pt>
                <c:pt idx="1645">
                  <c:v>209076</c:v>
                </c:pt>
                <c:pt idx="1646">
                  <c:v>209002</c:v>
                </c:pt>
                <c:pt idx="1647">
                  <c:v>208996</c:v>
                </c:pt>
                <c:pt idx="1648">
                  <c:v>209015</c:v>
                </c:pt>
                <c:pt idx="1649">
                  <c:v>209027</c:v>
                </c:pt>
                <c:pt idx="1650">
                  <c:v>209036</c:v>
                </c:pt>
                <c:pt idx="1651">
                  <c:v>209033</c:v>
                </c:pt>
                <c:pt idx="1652">
                  <c:v>209023</c:v>
                </c:pt>
                <c:pt idx="1653">
                  <c:v>209029</c:v>
                </c:pt>
                <c:pt idx="1654">
                  <c:v>209045</c:v>
                </c:pt>
                <c:pt idx="1655">
                  <c:v>209059</c:v>
                </c:pt>
                <c:pt idx="1656">
                  <c:v>209095</c:v>
                </c:pt>
                <c:pt idx="1657">
                  <c:v>209180</c:v>
                </c:pt>
                <c:pt idx="1658">
                  <c:v>209184</c:v>
                </c:pt>
                <c:pt idx="1659">
                  <c:v>209232</c:v>
                </c:pt>
                <c:pt idx="1660">
                  <c:v>209225</c:v>
                </c:pt>
                <c:pt idx="1661">
                  <c:v>209218</c:v>
                </c:pt>
                <c:pt idx="1662">
                  <c:v>209142</c:v>
                </c:pt>
                <c:pt idx="1663">
                  <c:v>209092</c:v>
                </c:pt>
                <c:pt idx="1664">
                  <c:v>209039</c:v>
                </c:pt>
                <c:pt idx="1665">
                  <c:v>209032</c:v>
                </c:pt>
                <c:pt idx="1666">
                  <c:v>209024</c:v>
                </c:pt>
                <c:pt idx="1667">
                  <c:v>209017</c:v>
                </c:pt>
                <c:pt idx="1668">
                  <c:v>208947</c:v>
                </c:pt>
                <c:pt idx="1669">
                  <c:v>208913</c:v>
                </c:pt>
                <c:pt idx="1670">
                  <c:v>208906</c:v>
                </c:pt>
                <c:pt idx="1671">
                  <c:v>208911</c:v>
                </c:pt>
                <c:pt idx="1672">
                  <c:v>208907</c:v>
                </c:pt>
                <c:pt idx="1673">
                  <c:v>208934</c:v>
                </c:pt>
                <c:pt idx="1674">
                  <c:v>208971</c:v>
                </c:pt>
                <c:pt idx="1675">
                  <c:v>209070</c:v>
                </c:pt>
                <c:pt idx="1676">
                  <c:v>209083</c:v>
                </c:pt>
                <c:pt idx="1677">
                  <c:v>209146</c:v>
                </c:pt>
                <c:pt idx="1678">
                  <c:v>209212</c:v>
                </c:pt>
                <c:pt idx="1679">
                  <c:v>209348</c:v>
                </c:pt>
                <c:pt idx="1680">
                  <c:v>209411</c:v>
                </c:pt>
                <c:pt idx="1681">
                  <c:v>209427</c:v>
                </c:pt>
                <c:pt idx="1682">
                  <c:v>209428</c:v>
                </c:pt>
                <c:pt idx="1683">
                  <c:v>209511</c:v>
                </c:pt>
                <c:pt idx="1684">
                  <c:v>209510</c:v>
                </c:pt>
                <c:pt idx="1685">
                  <c:v>209495</c:v>
                </c:pt>
                <c:pt idx="1686">
                  <c:v>209455</c:v>
                </c:pt>
                <c:pt idx="1687">
                  <c:v>209439</c:v>
                </c:pt>
                <c:pt idx="1688">
                  <c:v>209424</c:v>
                </c:pt>
                <c:pt idx="1689">
                  <c:v>209409</c:v>
                </c:pt>
                <c:pt idx="1690">
                  <c:v>209387</c:v>
                </c:pt>
                <c:pt idx="1691">
                  <c:v>209373</c:v>
                </c:pt>
                <c:pt idx="1692">
                  <c:v>209364</c:v>
                </c:pt>
                <c:pt idx="1693">
                  <c:v>209364</c:v>
                </c:pt>
                <c:pt idx="1694">
                  <c:v>209354</c:v>
                </c:pt>
                <c:pt idx="1695">
                  <c:v>209342</c:v>
                </c:pt>
                <c:pt idx="1696">
                  <c:v>209297</c:v>
                </c:pt>
                <c:pt idx="1697">
                  <c:v>209290</c:v>
                </c:pt>
                <c:pt idx="1698">
                  <c:v>209252</c:v>
                </c:pt>
                <c:pt idx="1699">
                  <c:v>209285</c:v>
                </c:pt>
                <c:pt idx="1700">
                  <c:v>209304</c:v>
                </c:pt>
                <c:pt idx="1701">
                  <c:v>209295</c:v>
                </c:pt>
                <c:pt idx="1702">
                  <c:v>209293</c:v>
                </c:pt>
                <c:pt idx="1703">
                  <c:v>209286</c:v>
                </c:pt>
                <c:pt idx="1704">
                  <c:v>209341</c:v>
                </c:pt>
                <c:pt idx="1705">
                  <c:v>209401</c:v>
                </c:pt>
                <c:pt idx="1706">
                  <c:v>209324</c:v>
                </c:pt>
                <c:pt idx="1707">
                  <c:v>209374</c:v>
                </c:pt>
                <c:pt idx="1708">
                  <c:v>209354</c:v>
                </c:pt>
                <c:pt idx="1709">
                  <c:v>209343</c:v>
                </c:pt>
                <c:pt idx="1710">
                  <c:v>209329</c:v>
                </c:pt>
                <c:pt idx="1711">
                  <c:v>209324</c:v>
                </c:pt>
                <c:pt idx="1712">
                  <c:v>209323</c:v>
                </c:pt>
                <c:pt idx="1713">
                  <c:v>209313</c:v>
                </c:pt>
                <c:pt idx="1714">
                  <c:v>209295</c:v>
                </c:pt>
                <c:pt idx="1715">
                  <c:v>209287</c:v>
                </c:pt>
                <c:pt idx="1716">
                  <c:v>209270</c:v>
                </c:pt>
                <c:pt idx="1717">
                  <c:v>209228</c:v>
                </c:pt>
                <c:pt idx="1718">
                  <c:v>209177</c:v>
                </c:pt>
                <c:pt idx="1719">
                  <c:v>209214</c:v>
                </c:pt>
                <c:pt idx="1720">
                  <c:v>209248</c:v>
                </c:pt>
                <c:pt idx="1721">
                  <c:v>209243</c:v>
                </c:pt>
                <c:pt idx="1722">
                  <c:v>209252</c:v>
                </c:pt>
                <c:pt idx="1723">
                  <c:v>209289</c:v>
                </c:pt>
                <c:pt idx="1724">
                  <c:v>209300</c:v>
                </c:pt>
                <c:pt idx="1725">
                  <c:v>209281</c:v>
                </c:pt>
                <c:pt idx="1726">
                  <c:v>209243</c:v>
                </c:pt>
                <c:pt idx="1727">
                  <c:v>209205</c:v>
                </c:pt>
                <c:pt idx="1728">
                  <c:v>209058</c:v>
                </c:pt>
                <c:pt idx="1729">
                  <c:v>208977</c:v>
                </c:pt>
                <c:pt idx="1730">
                  <c:v>208928</c:v>
                </c:pt>
                <c:pt idx="1731">
                  <c:v>208875</c:v>
                </c:pt>
                <c:pt idx="1732">
                  <c:v>208831</c:v>
                </c:pt>
                <c:pt idx="1733">
                  <c:v>208808</c:v>
                </c:pt>
                <c:pt idx="1734">
                  <c:v>208784</c:v>
                </c:pt>
                <c:pt idx="1735">
                  <c:v>208740</c:v>
                </c:pt>
                <c:pt idx="1736">
                  <c:v>208711</c:v>
                </c:pt>
                <c:pt idx="1737">
                  <c:v>208693</c:v>
                </c:pt>
                <c:pt idx="1738">
                  <c:v>208675</c:v>
                </c:pt>
                <c:pt idx="1739">
                  <c:v>208649</c:v>
                </c:pt>
                <c:pt idx="1740">
                  <c:v>208640</c:v>
                </c:pt>
                <c:pt idx="1741">
                  <c:v>208624</c:v>
                </c:pt>
                <c:pt idx="1742">
                  <c:v>208611</c:v>
                </c:pt>
                <c:pt idx="1743">
                  <c:v>208592</c:v>
                </c:pt>
                <c:pt idx="1744">
                  <c:v>208589</c:v>
                </c:pt>
                <c:pt idx="1745">
                  <c:v>208572</c:v>
                </c:pt>
                <c:pt idx="1746">
                  <c:v>208575</c:v>
                </c:pt>
                <c:pt idx="1747">
                  <c:v>208570</c:v>
                </c:pt>
                <c:pt idx="1748">
                  <c:v>208552</c:v>
                </c:pt>
                <c:pt idx="1749">
                  <c:v>208487</c:v>
                </c:pt>
                <c:pt idx="1750">
                  <c:v>208405</c:v>
                </c:pt>
                <c:pt idx="1751">
                  <c:v>208313</c:v>
                </c:pt>
                <c:pt idx="1752">
                  <c:v>208255</c:v>
                </c:pt>
                <c:pt idx="1753">
                  <c:v>208205</c:v>
                </c:pt>
                <c:pt idx="1754">
                  <c:v>208193</c:v>
                </c:pt>
                <c:pt idx="1755">
                  <c:v>208173</c:v>
                </c:pt>
                <c:pt idx="1756">
                  <c:v>208171</c:v>
                </c:pt>
                <c:pt idx="1757">
                  <c:v>208154</c:v>
                </c:pt>
                <c:pt idx="1758">
                  <c:v>208144</c:v>
                </c:pt>
                <c:pt idx="1759">
                  <c:v>208132</c:v>
                </c:pt>
                <c:pt idx="1760">
                  <c:v>208119</c:v>
                </c:pt>
                <c:pt idx="1761">
                  <c:v>208106</c:v>
                </c:pt>
                <c:pt idx="1762">
                  <c:v>208083</c:v>
                </c:pt>
                <c:pt idx="1763">
                  <c:v>208088</c:v>
                </c:pt>
                <c:pt idx="1764">
                  <c:v>208070</c:v>
                </c:pt>
                <c:pt idx="1765">
                  <c:v>208023</c:v>
                </c:pt>
                <c:pt idx="1766">
                  <c:v>208022</c:v>
                </c:pt>
                <c:pt idx="1767">
                  <c:v>208039</c:v>
                </c:pt>
                <c:pt idx="1768">
                  <c:v>208085</c:v>
                </c:pt>
                <c:pt idx="1769">
                  <c:v>208111</c:v>
                </c:pt>
                <c:pt idx="1770">
                  <c:v>208069</c:v>
                </c:pt>
                <c:pt idx="1771">
                  <c:v>207975</c:v>
                </c:pt>
                <c:pt idx="1772">
                  <c:v>207866</c:v>
                </c:pt>
                <c:pt idx="1773">
                  <c:v>207787</c:v>
                </c:pt>
                <c:pt idx="1774">
                  <c:v>207701</c:v>
                </c:pt>
                <c:pt idx="1775">
                  <c:v>207609</c:v>
                </c:pt>
                <c:pt idx="1776">
                  <c:v>207516</c:v>
                </c:pt>
                <c:pt idx="1777">
                  <c:v>207479</c:v>
                </c:pt>
                <c:pt idx="1778">
                  <c:v>207471</c:v>
                </c:pt>
                <c:pt idx="1779">
                  <c:v>207483</c:v>
                </c:pt>
                <c:pt idx="1780">
                  <c:v>207478</c:v>
                </c:pt>
                <c:pt idx="1781">
                  <c:v>207475</c:v>
                </c:pt>
                <c:pt idx="1782">
                  <c:v>207474</c:v>
                </c:pt>
                <c:pt idx="1783">
                  <c:v>207475</c:v>
                </c:pt>
                <c:pt idx="1784">
                  <c:v>207484</c:v>
                </c:pt>
                <c:pt idx="1785">
                  <c:v>207496</c:v>
                </c:pt>
                <c:pt idx="1786">
                  <c:v>207529</c:v>
                </c:pt>
                <c:pt idx="1787">
                  <c:v>207534</c:v>
                </c:pt>
                <c:pt idx="1788">
                  <c:v>207557</c:v>
                </c:pt>
                <c:pt idx="1789">
                  <c:v>207554</c:v>
                </c:pt>
                <c:pt idx="1790">
                  <c:v>207559</c:v>
                </c:pt>
                <c:pt idx="1791">
                  <c:v>207552</c:v>
                </c:pt>
                <c:pt idx="1792">
                  <c:v>207573</c:v>
                </c:pt>
                <c:pt idx="1793">
                  <c:v>207600</c:v>
                </c:pt>
                <c:pt idx="1794">
                  <c:v>207627</c:v>
                </c:pt>
                <c:pt idx="1795">
                  <c:v>207601</c:v>
                </c:pt>
                <c:pt idx="1796">
                  <c:v>207555</c:v>
                </c:pt>
                <c:pt idx="1797">
                  <c:v>207508</c:v>
                </c:pt>
                <c:pt idx="1798">
                  <c:v>207480</c:v>
                </c:pt>
                <c:pt idx="1799">
                  <c:v>207425</c:v>
                </c:pt>
                <c:pt idx="1800">
                  <c:v>207359</c:v>
                </c:pt>
                <c:pt idx="1801">
                  <c:v>207341</c:v>
                </c:pt>
                <c:pt idx="1802">
                  <c:v>207324</c:v>
                </c:pt>
                <c:pt idx="1803">
                  <c:v>207310</c:v>
                </c:pt>
                <c:pt idx="1804">
                  <c:v>207312</c:v>
                </c:pt>
                <c:pt idx="1805">
                  <c:v>207316</c:v>
                </c:pt>
                <c:pt idx="1806">
                  <c:v>207331</c:v>
                </c:pt>
                <c:pt idx="1807">
                  <c:v>207344</c:v>
                </c:pt>
                <c:pt idx="1808">
                  <c:v>207343</c:v>
                </c:pt>
                <c:pt idx="1809">
                  <c:v>207346</c:v>
                </c:pt>
                <c:pt idx="1810">
                  <c:v>207363</c:v>
                </c:pt>
                <c:pt idx="1811">
                  <c:v>207361</c:v>
                </c:pt>
                <c:pt idx="1812">
                  <c:v>207397</c:v>
                </c:pt>
                <c:pt idx="1813">
                  <c:v>207441</c:v>
                </c:pt>
                <c:pt idx="1814">
                  <c:v>207486</c:v>
                </c:pt>
                <c:pt idx="1815">
                  <c:v>207508</c:v>
                </c:pt>
                <c:pt idx="1816">
                  <c:v>207537</c:v>
                </c:pt>
                <c:pt idx="1817">
                  <c:v>207527</c:v>
                </c:pt>
                <c:pt idx="1818">
                  <c:v>207508</c:v>
                </c:pt>
                <c:pt idx="1819">
                  <c:v>207472</c:v>
                </c:pt>
                <c:pt idx="1820">
                  <c:v>207251</c:v>
                </c:pt>
                <c:pt idx="1821">
                  <c:v>207301</c:v>
                </c:pt>
                <c:pt idx="1822">
                  <c:v>207330</c:v>
                </c:pt>
                <c:pt idx="1823">
                  <c:v>207374</c:v>
                </c:pt>
                <c:pt idx="1824">
                  <c:v>207398</c:v>
                </c:pt>
                <c:pt idx="1825">
                  <c:v>207408</c:v>
                </c:pt>
                <c:pt idx="1826">
                  <c:v>207415</c:v>
                </c:pt>
                <c:pt idx="1827">
                  <c:v>207403</c:v>
                </c:pt>
                <c:pt idx="1828">
                  <c:v>207406</c:v>
                </c:pt>
                <c:pt idx="1829">
                  <c:v>207402</c:v>
                </c:pt>
                <c:pt idx="1830">
                  <c:v>207400</c:v>
                </c:pt>
                <c:pt idx="1831">
                  <c:v>207410</c:v>
                </c:pt>
                <c:pt idx="1832">
                  <c:v>207425</c:v>
                </c:pt>
                <c:pt idx="1833">
                  <c:v>207459</c:v>
                </c:pt>
                <c:pt idx="1834">
                  <c:v>207424</c:v>
                </c:pt>
                <c:pt idx="1835">
                  <c:v>207367</c:v>
                </c:pt>
                <c:pt idx="1836">
                  <c:v>207309</c:v>
                </c:pt>
                <c:pt idx="1837">
                  <c:v>207262</c:v>
                </c:pt>
                <c:pt idx="1838">
                  <c:v>207230</c:v>
                </c:pt>
                <c:pt idx="1839">
                  <c:v>207257</c:v>
                </c:pt>
                <c:pt idx="1840">
                  <c:v>207283</c:v>
                </c:pt>
                <c:pt idx="1841">
                  <c:v>207297</c:v>
                </c:pt>
                <c:pt idx="1842">
                  <c:v>207301</c:v>
                </c:pt>
                <c:pt idx="1843">
                  <c:v>207283</c:v>
                </c:pt>
                <c:pt idx="1844">
                  <c:v>207266</c:v>
                </c:pt>
                <c:pt idx="1845">
                  <c:v>207256</c:v>
                </c:pt>
                <c:pt idx="1846">
                  <c:v>207249</c:v>
                </c:pt>
                <c:pt idx="1847">
                  <c:v>207272</c:v>
                </c:pt>
                <c:pt idx="1848">
                  <c:v>207285</c:v>
                </c:pt>
                <c:pt idx="1849">
                  <c:v>207298</c:v>
                </c:pt>
                <c:pt idx="1850">
                  <c:v>207346</c:v>
                </c:pt>
                <c:pt idx="1851">
                  <c:v>207380</c:v>
                </c:pt>
                <c:pt idx="1852">
                  <c:v>207380</c:v>
                </c:pt>
                <c:pt idx="1853">
                  <c:v>207372</c:v>
                </c:pt>
                <c:pt idx="1854">
                  <c:v>207395</c:v>
                </c:pt>
                <c:pt idx="1855">
                  <c:v>207377</c:v>
                </c:pt>
                <c:pt idx="1856">
                  <c:v>207320</c:v>
                </c:pt>
                <c:pt idx="1857">
                  <c:v>207288</c:v>
                </c:pt>
                <c:pt idx="1858">
                  <c:v>207250</c:v>
                </c:pt>
                <c:pt idx="1859">
                  <c:v>207275</c:v>
                </c:pt>
                <c:pt idx="1860">
                  <c:v>207328</c:v>
                </c:pt>
                <c:pt idx="1861">
                  <c:v>207304</c:v>
                </c:pt>
                <c:pt idx="1862">
                  <c:v>207319</c:v>
                </c:pt>
                <c:pt idx="1863">
                  <c:v>207332</c:v>
                </c:pt>
                <c:pt idx="1864">
                  <c:v>207337</c:v>
                </c:pt>
                <c:pt idx="1865">
                  <c:v>207336</c:v>
                </c:pt>
                <c:pt idx="1866">
                  <c:v>207337</c:v>
                </c:pt>
                <c:pt idx="1867">
                  <c:v>207329</c:v>
                </c:pt>
                <c:pt idx="1868">
                  <c:v>207298</c:v>
                </c:pt>
                <c:pt idx="1869">
                  <c:v>207310</c:v>
                </c:pt>
                <c:pt idx="1870">
                  <c:v>207356</c:v>
                </c:pt>
                <c:pt idx="1871">
                  <c:v>207363</c:v>
                </c:pt>
                <c:pt idx="1872">
                  <c:v>207402</c:v>
                </c:pt>
                <c:pt idx="1873">
                  <c:v>207430</c:v>
                </c:pt>
                <c:pt idx="1874">
                  <c:v>207468</c:v>
                </c:pt>
                <c:pt idx="1875">
                  <c:v>207506</c:v>
                </c:pt>
                <c:pt idx="1876">
                  <c:v>207526</c:v>
                </c:pt>
                <c:pt idx="1877">
                  <c:v>207472</c:v>
                </c:pt>
                <c:pt idx="1878">
                  <c:v>207496</c:v>
                </c:pt>
                <c:pt idx="1879">
                  <c:v>207407</c:v>
                </c:pt>
                <c:pt idx="1880">
                  <c:v>207326</c:v>
                </c:pt>
                <c:pt idx="1881">
                  <c:v>207290</c:v>
                </c:pt>
                <c:pt idx="1882">
                  <c:v>207279</c:v>
                </c:pt>
                <c:pt idx="1883">
                  <c:v>207297</c:v>
                </c:pt>
                <c:pt idx="1884">
                  <c:v>207309</c:v>
                </c:pt>
                <c:pt idx="1885">
                  <c:v>207336</c:v>
                </c:pt>
                <c:pt idx="1886">
                  <c:v>207395</c:v>
                </c:pt>
                <c:pt idx="1887">
                  <c:v>207449</c:v>
                </c:pt>
                <c:pt idx="1888">
                  <c:v>207517</c:v>
                </c:pt>
                <c:pt idx="1889">
                  <c:v>207652</c:v>
                </c:pt>
                <c:pt idx="1890">
                  <c:v>207741</c:v>
                </c:pt>
                <c:pt idx="1891">
                  <c:v>207832</c:v>
                </c:pt>
                <c:pt idx="1892">
                  <c:v>207917</c:v>
                </c:pt>
                <c:pt idx="1893">
                  <c:v>208049</c:v>
                </c:pt>
                <c:pt idx="1894">
                  <c:v>208187</c:v>
                </c:pt>
                <c:pt idx="1895">
                  <c:v>208317</c:v>
                </c:pt>
                <c:pt idx="1896">
                  <c:v>208399</c:v>
                </c:pt>
                <c:pt idx="1897">
                  <c:v>208422</c:v>
                </c:pt>
                <c:pt idx="1898">
                  <c:v>208443</c:v>
                </c:pt>
                <c:pt idx="1899">
                  <c:v>208561</c:v>
                </c:pt>
                <c:pt idx="1900">
                  <c:v>208698</c:v>
                </c:pt>
                <c:pt idx="1901">
                  <c:v>208882</c:v>
                </c:pt>
                <c:pt idx="1902">
                  <c:v>208932</c:v>
                </c:pt>
                <c:pt idx="1903">
                  <c:v>208975</c:v>
                </c:pt>
                <c:pt idx="1904">
                  <c:v>209058</c:v>
                </c:pt>
                <c:pt idx="1905">
                  <c:v>209172</c:v>
                </c:pt>
                <c:pt idx="1906">
                  <c:v>209325</c:v>
                </c:pt>
                <c:pt idx="1907">
                  <c:v>209517</c:v>
                </c:pt>
                <c:pt idx="1908">
                  <c:v>209756</c:v>
                </c:pt>
                <c:pt idx="1909">
                  <c:v>210025</c:v>
                </c:pt>
                <c:pt idx="1910">
                  <c:v>210308</c:v>
                </c:pt>
                <c:pt idx="1911">
                  <c:v>210605</c:v>
                </c:pt>
                <c:pt idx="1912">
                  <c:v>210902</c:v>
                </c:pt>
                <c:pt idx="1913">
                  <c:v>211218</c:v>
                </c:pt>
                <c:pt idx="1914">
                  <c:v>211518</c:v>
                </c:pt>
                <c:pt idx="1915">
                  <c:v>211829</c:v>
                </c:pt>
                <c:pt idx="1916">
                  <c:v>212125</c:v>
                </c:pt>
                <c:pt idx="1917">
                  <c:v>212432</c:v>
                </c:pt>
                <c:pt idx="1918">
                  <c:v>212680</c:v>
                </c:pt>
                <c:pt idx="1919">
                  <c:v>212694</c:v>
                </c:pt>
                <c:pt idx="1920">
                  <c:v>212665</c:v>
                </c:pt>
                <c:pt idx="1921">
                  <c:v>212633</c:v>
                </c:pt>
                <c:pt idx="1922">
                  <c:v>212634</c:v>
                </c:pt>
                <c:pt idx="1923">
                  <c:v>212690</c:v>
                </c:pt>
                <c:pt idx="1924">
                  <c:v>212701</c:v>
                </c:pt>
                <c:pt idx="1925">
                  <c:v>212724</c:v>
                </c:pt>
                <c:pt idx="1926">
                  <c:v>212704</c:v>
                </c:pt>
                <c:pt idx="1927">
                  <c:v>212680</c:v>
                </c:pt>
                <c:pt idx="1928">
                  <c:v>212724</c:v>
                </c:pt>
                <c:pt idx="1929">
                  <c:v>212758</c:v>
                </c:pt>
                <c:pt idx="1930">
                  <c:v>212913</c:v>
                </c:pt>
                <c:pt idx="1931">
                  <c:v>213042</c:v>
                </c:pt>
                <c:pt idx="1932">
                  <c:v>213433</c:v>
                </c:pt>
                <c:pt idx="1933">
                  <c:v>213683</c:v>
                </c:pt>
                <c:pt idx="1934">
                  <c:v>213924</c:v>
                </c:pt>
                <c:pt idx="1935">
                  <c:v>214183</c:v>
                </c:pt>
                <c:pt idx="1936">
                  <c:v>214449</c:v>
                </c:pt>
                <c:pt idx="1937">
                  <c:v>214704</c:v>
                </c:pt>
                <c:pt idx="1938">
                  <c:v>215524</c:v>
                </c:pt>
                <c:pt idx="1939">
                  <c:v>215735</c:v>
                </c:pt>
                <c:pt idx="1940">
                  <c:v>215856</c:v>
                </c:pt>
                <c:pt idx="1941">
                  <c:v>215889</c:v>
                </c:pt>
                <c:pt idx="1942">
                  <c:v>215872</c:v>
                </c:pt>
                <c:pt idx="1943">
                  <c:v>215832</c:v>
                </c:pt>
                <c:pt idx="1944">
                  <c:v>215792</c:v>
                </c:pt>
                <c:pt idx="1945">
                  <c:v>215699</c:v>
                </c:pt>
                <c:pt idx="1946">
                  <c:v>215640</c:v>
                </c:pt>
                <c:pt idx="1947">
                  <c:v>215569</c:v>
                </c:pt>
                <c:pt idx="1948">
                  <c:v>215544</c:v>
                </c:pt>
                <c:pt idx="1949">
                  <c:v>215547</c:v>
                </c:pt>
                <c:pt idx="1950">
                  <c:v>215554</c:v>
                </c:pt>
                <c:pt idx="1951">
                  <c:v>215539</c:v>
                </c:pt>
                <c:pt idx="1952">
                  <c:v>215537</c:v>
                </c:pt>
                <c:pt idx="1953">
                  <c:v>215535</c:v>
                </c:pt>
                <c:pt idx="1954">
                  <c:v>215570</c:v>
                </c:pt>
                <c:pt idx="1955">
                  <c:v>215597</c:v>
                </c:pt>
                <c:pt idx="1956">
                  <c:v>215624</c:v>
                </c:pt>
                <c:pt idx="1957">
                  <c:v>215664</c:v>
                </c:pt>
                <c:pt idx="1958">
                  <c:v>215973</c:v>
                </c:pt>
                <c:pt idx="1959">
                  <c:v>215993</c:v>
                </c:pt>
                <c:pt idx="1960">
                  <c:v>216036</c:v>
                </c:pt>
                <c:pt idx="1961">
                  <c:v>216098</c:v>
                </c:pt>
                <c:pt idx="1962">
                  <c:v>216146</c:v>
                </c:pt>
                <c:pt idx="1963">
                  <c:v>216213</c:v>
                </c:pt>
                <c:pt idx="1964">
                  <c:v>216243</c:v>
                </c:pt>
                <c:pt idx="1965">
                  <c:v>216228</c:v>
                </c:pt>
                <c:pt idx="1966">
                  <c:v>216224</c:v>
                </c:pt>
                <c:pt idx="1967">
                  <c:v>216235</c:v>
                </c:pt>
                <c:pt idx="1968">
                  <c:v>216239</c:v>
                </c:pt>
                <c:pt idx="1969">
                  <c:v>216340</c:v>
                </c:pt>
                <c:pt idx="1970">
                  <c:v>216361</c:v>
                </c:pt>
                <c:pt idx="1971">
                  <c:v>216377</c:v>
                </c:pt>
                <c:pt idx="1972">
                  <c:v>216417</c:v>
                </c:pt>
                <c:pt idx="1973">
                  <c:v>216594</c:v>
                </c:pt>
                <c:pt idx="1974">
                  <c:v>216898</c:v>
                </c:pt>
                <c:pt idx="1975">
                  <c:v>217822</c:v>
                </c:pt>
                <c:pt idx="1976">
                  <c:v>220033</c:v>
                </c:pt>
                <c:pt idx="1977">
                  <c:v>221739</c:v>
                </c:pt>
                <c:pt idx="1978">
                  <c:v>222796</c:v>
                </c:pt>
                <c:pt idx="1979">
                  <c:v>223270</c:v>
                </c:pt>
                <c:pt idx="1980">
                  <c:v>223614</c:v>
                </c:pt>
                <c:pt idx="1981">
                  <c:v>223826</c:v>
                </c:pt>
                <c:pt idx="1982">
                  <c:v>223920</c:v>
                </c:pt>
                <c:pt idx="1983">
                  <c:v>223956</c:v>
                </c:pt>
                <c:pt idx="1984">
                  <c:v>224009</c:v>
                </c:pt>
                <c:pt idx="1985">
                  <c:v>224038</c:v>
                </c:pt>
                <c:pt idx="1986">
                  <c:v>224068</c:v>
                </c:pt>
                <c:pt idx="1987">
                  <c:v>224107</c:v>
                </c:pt>
                <c:pt idx="1988">
                  <c:v>224143</c:v>
                </c:pt>
                <c:pt idx="1989">
                  <c:v>224172</c:v>
                </c:pt>
                <c:pt idx="1990">
                  <c:v>224206</c:v>
                </c:pt>
                <c:pt idx="1991">
                  <c:v>224245</c:v>
                </c:pt>
                <c:pt idx="1992">
                  <c:v>224302</c:v>
                </c:pt>
                <c:pt idx="1993">
                  <c:v>224367</c:v>
                </c:pt>
                <c:pt idx="1994">
                  <c:v>224452</c:v>
                </c:pt>
                <c:pt idx="1995">
                  <c:v>224559</c:v>
                </c:pt>
                <c:pt idx="1996">
                  <c:v>225129</c:v>
                </c:pt>
                <c:pt idx="1997">
                  <c:v>225289</c:v>
                </c:pt>
                <c:pt idx="1998">
                  <c:v>225378</c:v>
                </c:pt>
                <c:pt idx="1999">
                  <c:v>225527</c:v>
                </c:pt>
                <c:pt idx="2000">
                  <c:v>225726</c:v>
                </c:pt>
                <c:pt idx="2001">
                  <c:v>225919</c:v>
                </c:pt>
                <c:pt idx="2002">
                  <c:v>226021</c:v>
                </c:pt>
                <c:pt idx="2003">
                  <c:v>226017</c:v>
                </c:pt>
                <c:pt idx="2004">
                  <c:v>226042</c:v>
                </c:pt>
                <c:pt idx="2005">
                  <c:v>226058</c:v>
                </c:pt>
                <c:pt idx="2006">
                  <c:v>226084</c:v>
                </c:pt>
                <c:pt idx="2007">
                  <c:v>226096</c:v>
                </c:pt>
                <c:pt idx="2008">
                  <c:v>226109</c:v>
                </c:pt>
                <c:pt idx="2009">
                  <c:v>226126</c:v>
                </c:pt>
                <c:pt idx="2010">
                  <c:v>226135</c:v>
                </c:pt>
                <c:pt idx="2011">
                  <c:v>226157</c:v>
                </c:pt>
                <c:pt idx="2012">
                  <c:v>226200</c:v>
                </c:pt>
                <c:pt idx="2013">
                  <c:v>226263</c:v>
                </c:pt>
                <c:pt idx="2014">
                  <c:v>226306</c:v>
                </c:pt>
                <c:pt idx="2015">
                  <c:v>226492</c:v>
                </c:pt>
                <c:pt idx="2016">
                  <c:v>226617</c:v>
                </c:pt>
                <c:pt idx="2017">
                  <c:v>226694</c:v>
                </c:pt>
                <c:pt idx="2018">
                  <c:v>226695</c:v>
                </c:pt>
                <c:pt idx="2019">
                  <c:v>226846</c:v>
                </c:pt>
                <c:pt idx="2020">
                  <c:v>226921</c:v>
                </c:pt>
                <c:pt idx="2021">
                  <c:v>226915</c:v>
                </c:pt>
                <c:pt idx="2022">
                  <c:v>226955</c:v>
                </c:pt>
                <c:pt idx="2023">
                  <c:v>227008</c:v>
                </c:pt>
                <c:pt idx="2024">
                  <c:v>227050</c:v>
                </c:pt>
                <c:pt idx="2025">
                  <c:v>227020</c:v>
                </c:pt>
                <c:pt idx="2026">
                  <c:v>227048</c:v>
                </c:pt>
                <c:pt idx="2027">
                  <c:v>227055</c:v>
                </c:pt>
                <c:pt idx="2028">
                  <c:v>227065</c:v>
                </c:pt>
                <c:pt idx="2029">
                  <c:v>227060</c:v>
                </c:pt>
                <c:pt idx="2030">
                  <c:v>227067</c:v>
                </c:pt>
                <c:pt idx="2031">
                  <c:v>227060</c:v>
                </c:pt>
                <c:pt idx="2032">
                  <c:v>227075</c:v>
                </c:pt>
                <c:pt idx="2033">
                  <c:v>227081</c:v>
                </c:pt>
                <c:pt idx="2034">
                  <c:v>227072</c:v>
                </c:pt>
                <c:pt idx="2035">
                  <c:v>227095</c:v>
                </c:pt>
                <c:pt idx="2036">
                  <c:v>227119</c:v>
                </c:pt>
                <c:pt idx="2037">
                  <c:v>227162</c:v>
                </c:pt>
                <c:pt idx="2038">
                  <c:v>227191</c:v>
                </c:pt>
                <c:pt idx="2039">
                  <c:v>227184</c:v>
                </c:pt>
                <c:pt idx="2040">
                  <c:v>227106</c:v>
                </c:pt>
                <c:pt idx="2041">
                  <c:v>227005</c:v>
                </c:pt>
                <c:pt idx="2042">
                  <c:v>227030</c:v>
                </c:pt>
                <c:pt idx="2043">
                  <c:v>227056</c:v>
                </c:pt>
                <c:pt idx="2044">
                  <c:v>227002</c:v>
                </c:pt>
                <c:pt idx="2045">
                  <c:v>226928</c:v>
                </c:pt>
                <c:pt idx="2046">
                  <c:v>226958</c:v>
                </c:pt>
                <c:pt idx="2047">
                  <c:v>226961</c:v>
                </c:pt>
                <c:pt idx="2048">
                  <c:v>226949</c:v>
                </c:pt>
                <c:pt idx="2049">
                  <c:v>226919</c:v>
                </c:pt>
                <c:pt idx="2050">
                  <c:v>226877</c:v>
                </c:pt>
                <c:pt idx="2051">
                  <c:v>226769</c:v>
                </c:pt>
                <c:pt idx="2052">
                  <c:v>226691</c:v>
                </c:pt>
                <c:pt idx="2053">
                  <c:v>226609</c:v>
                </c:pt>
                <c:pt idx="2054">
                  <c:v>226519</c:v>
                </c:pt>
                <c:pt idx="2055">
                  <c:v>226421</c:v>
                </c:pt>
                <c:pt idx="2056">
                  <c:v>226327</c:v>
                </c:pt>
                <c:pt idx="2057">
                  <c:v>226212</c:v>
                </c:pt>
                <c:pt idx="2058">
                  <c:v>226087</c:v>
                </c:pt>
                <c:pt idx="2059">
                  <c:v>225953</c:v>
                </c:pt>
                <c:pt idx="2060">
                  <c:v>225766</c:v>
                </c:pt>
                <c:pt idx="2061">
                  <c:v>225358</c:v>
                </c:pt>
                <c:pt idx="2062">
                  <c:v>224788</c:v>
                </c:pt>
                <c:pt idx="2063">
                  <c:v>224017</c:v>
                </c:pt>
                <c:pt idx="2064">
                  <c:v>222983</c:v>
                </c:pt>
                <c:pt idx="2065">
                  <c:v>221774</c:v>
                </c:pt>
                <c:pt idx="2066">
                  <c:v>220406</c:v>
                </c:pt>
                <c:pt idx="2067">
                  <c:v>219136</c:v>
                </c:pt>
                <c:pt idx="2068">
                  <c:v>217973</c:v>
                </c:pt>
                <c:pt idx="2069">
                  <c:v>216094</c:v>
                </c:pt>
                <c:pt idx="2070">
                  <c:v>215402</c:v>
                </c:pt>
                <c:pt idx="2071">
                  <c:v>214816</c:v>
                </c:pt>
                <c:pt idx="2072">
                  <c:v>214337</c:v>
                </c:pt>
                <c:pt idx="2073">
                  <c:v>213906</c:v>
                </c:pt>
                <c:pt idx="2074">
                  <c:v>213515</c:v>
                </c:pt>
                <c:pt idx="2075">
                  <c:v>213182</c:v>
                </c:pt>
                <c:pt idx="2076">
                  <c:v>212885</c:v>
                </c:pt>
                <c:pt idx="2077">
                  <c:v>212611</c:v>
                </c:pt>
                <c:pt idx="2078">
                  <c:v>212392</c:v>
                </c:pt>
                <c:pt idx="2079">
                  <c:v>212138</c:v>
                </c:pt>
                <c:pt idx="2080">
                  <c:v>212054</c:v>
                </c:pt>
                <c:pt idx="2081">
                  <c:v>212005</c:v>
                </c:pt>
                <c:pt idx="2082">
                  <c:v>211845</c:v>
                </c:pt>
                <c:pt idx="2083">
                  <c:v>210869</c:v>
                </c:pt>
                <c:pt idx="2084">
                  <c:v>210301</c:v>
                </c:pt>
                <c:pt idx="2085">
                  <c:v>209951</c:v>
                </c:pt>
                <c:pt idx="2086">
                  <c:v>209694</c:v>
                </c:pt>
                <c:pt idx="2087">
                  <c:v>209295</c:v>
                </c:pt>
                <c:pt idx="2088">
                  <c:v>209149</c:v>
                </c:pt>
                <c:pt idx="2089">
                  <c:v>209073</c:v>
                </c:pt>
                <c:pt idx="2090">
                  <c:v>209048</c:v>
                </c:pt>
                <c:pt idx="2091">
                  <c:v>209041</c:v>
                </c:pt>
                <c:pt idx="2092">
                  <c:v>209035</c:v>
                </c:pt>
                <c:pt idx="2093">
                  <c:v>209045</c:v>
                </c:pt>
                <c:pt idx="2094">
                  <c:v>209068</c:v>
                </c:pt>
                <c:pt idx="2095">
                  <c:v>209089</c:v>
                </c:pt>
                <c:pt idx="2096">
                  <c:v>209153</c:v>
                </c:pt>
                <c:pt idx="2097">
                  <c:v>209206</c:v>
                </c:pt>
                <c:pt idx="2098">
                  <c:v>209241</c:v>
                </c:pt>
                <c:pt idx="2099">
                  <c:v>209277</c:v>
                </c:pt>
                <c:pt idx="2100">
                  <c:v>209218</c:v>
                </c:pt>
                <c:pt idx="2101">
                  <c:v>209236</c:v>
                </c:pt>
                <c:pt idx="2102">
                  <c:v>209202</c:v>
                </c:pt>
                <c:pt idx="2103">
                  <c:v>209138</c:v>
                </c:pt>
                <c:pt idx="2104">
                  <c:v>209128</c:v>
                </c:pt>
                <c:pt idx="2105">
                  <c:v>209007</c:v>
                </c:pt>
                <c:pt idx="2106">
                  <c:v>208755</c:v>
                </c:pt>
                <c:pt idx="2107">
                  <c:v>208566</c:v>
                </c:pt>
                <c:pt idx="2108">
                  <c:v>208440</c:v>
                </c:pt>
                <c:pt idx="2109">
                  <c:v>208333</c:v>
                </c:pt>
                <c:pt idx="2110">
                  <c:v>208245</c:v>
                </c:pt>
                <c:pt idx="2111">
                  <c:v>208193</c:v>
                </c:pt>
                <c:pt idx="2112">
                  <c:v>208163</c:v>
                </c:pt>
                <c:pt idx="2113">
                  <c:v>208151</c:v>
                </c:pt>
                <c:pt idx="2114">
                  <c:v>208148</c:v>
                </c:pt>
                <c:pt idx="2115">
                  <c:v>208138</c:v>
                </c:pt>
                <c:pt idx="2116">
                  <c:v>208134</c:v>
                </c:pt>
                <c:pt idx="2117">
                  <c:v>208134</c:v>
                </c:pt>
                <c:pt idx="2118">
                  <c:v>208131</c:v>
                </c:pt>
                <c:pt idx="2119">
                  <c:v>208137</c:v>
                </c:pt>
                <c:pt idx="2120">
                  <c:v>208132</c:v>
                </c:pt>
                <c:pt idx="2121">
                  <c:v>208073</c:v>
                </c:pt>
                <c:pt idx="2122">
                  <c:v>208097</c:v>
                </c:pt>
                <c:pt idx="2123">
                  <c:v>208144</c:v>
                </c:pt>
                <c:pt idx="2124">
                  <c:v>208194</c:v>
                </c:pt>
                <c:pt idx="2125">
                  <c:v>208289</c:v>
                </c:pt>
                <c:pt idx="2126">
                  <c:v>208296</c:v>
                </c:pt>
                <c:pt idx="2127">
                  <c:v>208199</c:v>
                </c:pt>
                <c:pt idx="2128">
                  <c:v>207885</c:v>
                </c:pt>
                <c:pt idx="2129">
                  <c:v>207530</c:v>
                </c:pt>
                <c:pt idx="2130">
                  <c:v>207363</c:v>
                </c:pt>
                <c:pt idx="2131">
                  <c:v>207290</c:v>
                </c:pt>
                <c:pt idx="2132">
                  <c:v>207284</c:v>
                </c:pt>
                <c:pt idx="2133">
                  <c:v>207219</c:v>
                </c:pt>
                <c:pt idx="2134">
                  <c:v>207212</c:v>
                </c:pt>
                <c:pt idx="2135">
                  <c:v>207271</c:v>
                </c:pt>
                <c:pt idx="2136">
                  <c:v>207326</c:v>
                </c:pt>
                <c:pt idx="2137">
                  <c:v>207366</c:v>
                </c:pt>
                <c:pt idx="2138">
                  <c:v>207429</c:v>
                </c:pt>
                <c:pt idx="2139">
                  <c:v>207501</c:v>
                </c:pt>
                <c:pt idx="2140">
                  <c:v>207570</c:v>
                </c:pt>
                <c:pt idx="2141">
                  <c:v>207624</c:v>
                </c:pt>
                <c:pt idx="2142">
                  <c:v>207679</c:v>
                </c:pt>
                <c:pt idx="2143">
                  <c:v>207739</c:v>
                </c:pt>
                <c:pt idx="2144">
                  <c:v>207827</c:v>
                </c:pt>
                <c:pt idx="2145">
                  <c:v>207873</c:v>
                </c:pt>
                <c:pt idx="2146">
                  <c:v>207963</c:v>
                </c:pt>
                <c:pt idx="2147">
                  <c:v>207955</c:v>
                </c:pt>
                <c:pt idx="2148">
                  <c:v>207917</c:v>
                </c:pt>
                <c:pt idx="2149">
                  <c:v>207534</c:v>
                </c:pt>
                <c:pt idx="2150">
                  <c:v>207326</c:v>
                </c:pt>
                <c:pt idx="2151">
                  <c:v>207169</c:v>
                </c:pt>
                <c:pt idx="2152">
                  <c:v>207160</c:v>
                </c:pt>
                <c:pt idx="2153">
                  <c:v>207079</c:v>
                </c:pt>
                <c:pt idx="2154">
                  <c:v>207060</c:v>
                </c:pt>
                <c:pt idx="2155">
                  <c:v>206944</c:v>
                </c:pt>
                <c:pt idx="2156">
                  <c:v>206967</c:v>
                </c:pt>
                <c:pt idx="2157">
                  <c:v>207028</c:v>
                </c:pt>
                <c:pt idx="2158">
                  <c:v>207073</c:v>
                </c:pt>
                <c:pt idx="2159">
                  <c:v>207132</c:v>
                </c:pt>
                <c:pt idx="2160">
                  <c:v>207187</c:v>
                </c:pt>
                <c:pt idx="2161">
                  <c:v>207295</c:v>
                </c:pt>
                <c:pt idx="2162">
                  <c:v>207350</c:v>
                </c:pt>
                <c:pt idx="2163">
                  <c:v>207398</c:v>
                </c:pt>
                <c:pt idx="2164">
                  <c:v>207447</c:v>
                </c:pt>
                <c:pt idx="2165">
                  <c:v>207470</c:v>
                </c:pt>
                <c:pt idx="2166">
                  <c:v>207542</c:v>
                </c:pt>
                <c:pt idx="2167">
                  <c:v>207583</c:v>
                </c:pt>
                <c:pt idx="2168">
                  <c:v>207649</c:v>
                </c:pt>
                <c:pt idx="2169">
                  <c:v>207707</c:v>
                </c:pt>
                <c:pt idx="2170">
                  <c:v>207750</c:v>
                </c:pt>
                <c:pt idx="2171">
                  <c:v>207336</c:v>
                </c:pt>
                <c:pt idx="2172">
                  <c:v>207088</c:v>
                </c:pt>
                <c:pt idx="2173">
                  <c:v>206944</c:v>
                </c:pt>
                <c:pt idx="2174">
                  <c:v>206885</c:v>
                </c:pt>
                <c:pt idx="2175">
                  <c:v>206795</c:v>
                </c:pt>
                <c:pt idx="2176">
                  <c:v>206710</c:v>
                </c:pt>
                <c:pt idx="2177">
                  <c:v>206612</c:v>
                </c:pt>
                <c:pt idx="2178">
                  <c:v>206533</c:v>
                </c:pt>
                <c:pt idx="2179">
                  <c:v>206476</c:v>
                </c:pt>
                <c:pt idx="2180">
                  <c:v>206482</c:v>
                </c:pt>
                <c:pt idx="2181">
                  <c:v>206506</c:v>
                </c:pt>
                <c:pt idx="2182">
                  <c:v>206547</c:v>
                </c:pt>
                <c:pt idx="2183">
                  <c:v>206557</c:v>
                </c:pt>
                <c:pt idx="2184">
                  <c:v>206569</c:v>
                </c:pt>
                <c:pt idx="2185">
                  <c:v>206579</c:v>
                </c:pt>
                <c:pt idx="2186">
                  <c:v>206587</c:v>
                </c:pt>
                <c:pt idx="2187">
                  <c:v>206589</c:v>
                </c:pt>
                <c:pt idx="2188">
                  <c:v>206584</c:v>
                </c:pt>
                <c:pt idx="2189">
                  <c:v>206571</c:v>
                </c:pt>
                <c:pt idx="2190">
                  <c:v>206572</c:v>
                </c:pt>
                <c:pt idx="2191">
                  <c:v>206572</c:v>
                </c:pt>
                <c:pt idx="2192">
                  <c:v>206623</c:v>
                </c:pt>
                <c:pt idx="2193">
                  <c:v>206688</c:v>
                </c:pt>
                <c:pt idx="2194">
                  <c:v>206598</c:v>
                </c:pt>
                <c:pt idx="2195">
                  <c:v>206581</c:v>
                </c:pt>
                <c:pt idx="2196">
                  <c:v>206398</c:v>
                </c:pt>
                <c:pt idx="2197">
                  <c:v>206314</c:v>
                </c:pt>
                <c:pt idx="2198">
                  <c:v>206242</c:v>
                </c:pt>
                <c:pt idx="2199">
                  <c:v>206202</c:v>
                </c:pt>
                <c:pt idx="2200">
                  <c:v>206109</c:v>
                </c:pt>
                <c:pt idx="2201">
                  <c:v>205966</c:v>
                </c:pt>
                <c:pt idx="2202">
                  <c:v>205880</c:v>
                </c:pt>
                <c:pt idx="2203">
                  <c:v>205862</c:v>
                </c:pt>
                <c:pt idx="2204">
                  <c:v>205862</c:v>
                </c:pt>
                <c:pt idx="2205">
                  <c:v>205895</c:v>
                </c:pt>
                <c:pt idx="2206">
                  <c:v>205937</c:v>
                </c:pt>
                <c:pt idx="2207">
                  <c:v>205974</c:v>
                </c:pt>
                <c:pt idx="2208">
                  <c:v>206064</c:v>
                </c:pt>
                <c:pt idx="2209">
                  <c:v>206129</c:v>
                </c:pt>
                <c:pt idx="2210">
                  <c:v>206234</c:v>
                </c:pt>
                <c:pt idx="2211">
                  <c:v>206283</c:v>
                </c:pt>
                <c:pt idx="2212">
                  <c:v>206303</c:v>
                </c:pt>
                <c:pt idx="2213">
                  <c:v>206346</c:v>
                </c:pt>
                <c:pt idx="2214">
                  <c:v>206426</c:v>
                </c:pt>
                <c:pt idx="2215">
                  <c:v>206413</c:v>
                </c:pt>
                <c:pt idx="2216">
                  <c:v>206090</c:v>
                </c:pt>
                <c:pt idx="2217">
                  <c:v>206014</c:v>
                </c:pt>
                <c:pt idx="2218">
                  <c:v>205886</c:v>
                </c:pt>
                <c:pt idx="2219">
                  <c:v>205902</c:v>
                </c:pt>
                <c:pt idx="2220">
                  <c:v>205763</c:v>
                </c:pt>
                <c:pt idx="2221">
                  <c:v>205675</c:v>
                </c:pt>
                <c:pt idx="2222">
                  <c:v>205604</c:v>
                </c:pt>
                <c:pt idx="2223">
                  <c:v>205511</c:v>
                </c:pt>
                <c:pt idx="2224">
                  <c:v>205449</c:v>
                </c:pt>
                <c:pt idx="2225">
                  <c:v>205374</c:v>
                </c:pt>
                <c:pt idx="2226">
                  <c:v>205392</c:v>
                </c:pt>
                <c:pt idx="2227">
                  <c:v>205400</c:v>
                </c:pt>
                <c:pt idx="2228">
                  <c:v>205493</c:v>
                </c:pt>
                <c:pt idx="2229">
                  <c:v>205559</c:v>
                </c:pt>
                <c:pt idx="2230">
                  <c:v>205638</c:v>
                </c:pt>
                <c:pt idx="2231">
                  <c:v>205600</c:v>
                </c:pt>
                <c:pt idx="2232">
                  <c:v>205657</c:v>
                </c:pt>
                <c:pt idx="2233">
                  <c:v>205738</c:v>
                </c:pt>
                <c:pt idx="2234">
                  <c:v>205898</c:v>
                </c:pt>
                <c:pt idx="2235">
                  <c:v>206000</c:v>
                </c:pt>
                <c:pt idx="2236">
                  <c:v>206155</c:v>
                </c:pt>
                <c:pt idx="2237">
                  <c:v>206202</c:v>
                </c:pt>
                <c:pt idx="2238">
                  <c:v>206263</c:v>
                </c:pt>
                <c:pt idx="2239">
                  <c:v>206274</c:v>
                </c:pt>
                <c:pt idx="2240">
                  <c:v>206277</c:v>
                </c:pt>
                <c:pt idx="2241">
                  <c:v>206215</c:v>
                </c:pt>
                <c:pt idx="2242">
                  <c:v>206150</c:v>
                </c:pt>
                <c:pt idx="2243">
                  <c:v>206150</c:v>
                </c:pt>
                <c:pt idx="2244">
                  <c:v>206131</c:v>
                </c:pt>
                <c:pt idx="2245">
                  <c:v>206123</c:v>
                </c:pt>
                <c:pt idx="2246">
                  <c:v>206121</c:v>
                </c:pt>
                <c:pt idx="2247">
                  <c:v>206125</c:v>
                </c:pt>
                <c:pt idx="2248">
                  <c:v>206131</c:v>
                </c:pt>
                <c:pt idx="2249">
                  <c:v>206193</c:v>
                </c:pt>
                <c:pt idx="2250">
                  <c:v>206201</c:v>
                </c:pt>
                <c:pt idx="2251">
                  <c:v>206242</c:v>
                </c:pt>
                <c:pt idx="2252">
                  <c:v>206259</c:v>
                </c:pt>
                <c:pt idx="2253">
                  <c:v>206321</c:v>
                </c:pt>
                <c:pt idx="2254">
                  <c:v>206358</c:v>
                </c:pt>
                <c:pt idx="2255">
                  <c:v>206400</c:v>
                </c:pt>
                <c:pt idx="2256">
                  <c:v>206461</c:v>
                </c:pt>
                <c:pt idx="2257">
                  <c:v>206494</c:v>
                </c:pt>
                <c:pt idx="2258">
                  <c:v>206533</c:v>
                </c:pt>
                <c:pt idx="2259">
                  <c:v>206566</c:v>
                </c:pt>
                <c:pt idx="2260">
                  <c:v>206610</c:v>
                </c:pt>
                <c:pt idx="2261">
                  <c:v>206634</c:v>
                </c:pt>
                <c:pt idx="2262">
                  <c:v>206591</c:v>
                </c:pt>
                <c:pt idx="2263">
                  <c:v>206545</c:v>
                </c:pt>
                <c:pt idx="2264">
                  <c:v>206534</c:v>
                </c:pt>
                <c:pt idx="2265">
                  <c:v>206523</c:v>
                </c:pt>
                <c:pt idx="2266">
                  <c:v>206529</c:v>
                </c:pt>
                <c:pt idx="2267">
                  <c:v>206540</c:v>
                </c:pt>
                <c:pt idx="2268">
                  <c:v>206522</c:v>
                </c:pt>
                <c:pt idx="2269">
                  <c:v>206569</c:v>
                </c:pt>
                <c:pt idx="2270">
                  <c:v>206595</c:v>
                </c:pt>
                <c:pt idx="2271">
                  <c:v>206600</c:v>
                </c:pt>
                <c:pt idx="2272">
                  <c:v>206610</c:v>
                </c:pt>
                <c:pt idx="2273">
                  <c:v>206593</c:v>
                </c:pt>
                <c:pt idx="2274">
                  <c:v>206612</c:v>
                </c:pt>
                <c:pt idx="2275">
                  <c:v>206640</c:v>
                </c:pt>
                <c:pt idx="2276">
                  <c:v>206656</c:v>
                </c:pt>
                <c:pt idx="2277">
                  <c:v>206674</c:v>
                </c:pt>
                <c:pt idx="2278">
                  <c:v>206694</c:v>
                </c:pt>
                <c:pt idx="2279">
                  <c:v>206705</c:v>
                </c:pt>
                <c:pt idx="2280">
                  <c:v>206700</c:v>
                </c:pt>
                <c:pt idx="2281">
                  <c:v>206758</c:v>
                </c:pt>
                <c:pt idx="2282">
                  <c:v>206790</c:v>
                </c:pt>
                <c:pt idx="2283">
                  <c:v>206801</c:v>
                </c:pt>
                <c:pt idx="2284">
                  <c:v>206741</c:v>
                </c:pt>
                <c:pt idx="2285">
                  <c:v>206711</c:v>
                </c:pt>
                <c:pt idx="2286">
                  <c:v>206674</c:v>
                </c:pt>
                <c:pt idx="2287">
                  <c:v>206672</c:v>
                </c:pt>
                <c:pt idx="2288">
                  <c:v>206602</c:v>
                </c:pt>
                <c:pt idx="2289">
                  <c:v>206544</c:v>
                </c:pt>
                <c:pt idx="2290">
                  <c:v>206504</c:v>
                </c:pt>
                <c:pt idx="2291">
                  <c:v>206525</c:v>
                </c:pt>
                <c:pt idx="2292">
                  <c:v>206534</c:v>
                </c:pt>
                <c:pt idx="2293">
                  <c:v>206533</c:v>
                </c:pt>
                <c:pt idx="2294">
                  <c:v>206546</c:v>
                </c:pt>
                <c:pt idx="2295">
                  <c:v>206543</c:v>
                </c:pt>
                <c:pt idx="2296">
                  <c:v>206539</c:v>
                </c:pt>
                <c:pt idx="2297">
                  <c:v>206540</c:v>
                </c:pt>
                <c:pt idx="2298">
                  <c:v>206542</c:v>
                </c:pt>
                <c:pt idx="2299">
                  <c:v>206540</c:v>
                </c:pt>
                <c:pt idx="2300">
                  <c:v>206546</c:v>
                </c:pt>
                <c:pt idx="2301">
                  <c:v>206554</c:v>
                </c:pt>
                <c:pt idx="2302">
                  <c:v>206544</c:v>
                </c:pt>
                <c:pt idx="2303">
                  <c:v>206553</c:v>
                </c:pt>
                <c:pt idx="2304">
                  <c:v>206577</c:v>
                </c:pt>
                <c:pt idx="2305">
                  <c:v>206583</c:v>
                </c:pt>
                <c:pt idx="2306">
                  <c:v>206647</c:v>
                </c:pt>
                <c:pt idx="2307">
                  <c:v>206658</c:v>
                </c:pt>
                <c:pt idx="2308">
                  <c:v>206583</c:v>
                </c:pt>
                <c:pt idx="2309">
                  <c:v>206470</c:v>
                </c:pt>
                <c:pt idx="2310">
                  <c:v>206381</c:v>
                </c:pt>
                <c:pt idx="2311">
                  <c:v>206350</c:v>
                </c:pt>
                <c:pt idx="2312">
                  <c:v>206337</c:v>
                </c:pt>
                <c:pt idx="2313">
                  <c:v>206345</c:v>
                </c:pt>
                <c:pt idx="2314">
                  <c:v>206352</c:v>
                </c:pt>
                <c:pt idx="2315">
                  <c:v>206330</c:v>
                </c:pt>
                <c:pt idx="2316">
                  <c:v>206325</c:v>
                </c:pt>
                <c:pt idx="2317">
                  <c:v>206334</c:v>
                </c:pt>
                <c:pt idx="2318">
                  <c:v>206356</c:v>
                </c:pt>
                <c:pt idx="2319">
                  <c:v>206352</c:v>
                </c:pt>
                <c:pt idx="2320">
                  <c:v>206365</c:v>
                </c:pt>
                <c:pt idx="2321">
                  <c:v>206354</c:v>
                </c:pt>
                <c:pt idx="2322">
                  <c:v>206377</c:v>
                </c:pt>
                <c:pt idx="2323">
                  <c:v>206369</c:v>
                </c:pt>
                <c:pt idx="2324">
                  <c:v>206365</c:v>
                </c:pt>
                <c:pt idx="2325">
                  <c:v>206372</c:v>
                </c:pt>
                <c:pt idx="2326">
                  <c:v>206387</c:v>
                </c:pt>
                <c:pt idx="2327">
                  <c:v>206429</c:v>
                </c:pt>
                <c:pt idx="2328">
                  <c:v>206492</c:v>
                </c:pt>
                <c:pt idx="2329">
                  <c:v>206494</c:v>
                </c:pt>
                <c:pt idx="2330">
                  <c:v>206484</c:v>
                </c:pt>
                <c:pt idx="2331">
                  <c:v>206376</c:v>
                </c:pt>
                <c:pt idx="2332">
                  <c:v>206269</c:v>
                </c:pt>
                <c:pt idx="2333">
                  <c:v>206160</c:v>
                </c:pt>
                <c:pt idx="2334">
                  <c:v>206089</c:v>
                </c:pt>
                <c:pt idx="2335">
                  <c:v>206063</c:v>
                </c:pt>
                <c:pt idx="2336">
                  <c:v>206071</c:v>
                </c:pt>
                <c:pt idx="2337">
                  <c:v>206077</c:v>
                </c:pt>
                <c:pt idx="2338">
                  <c:v>206098</c:v>
                </c:pt>
                <c:pt idx="2339">
                  <c:v>206113</c:v>
                </c:pt>
                <c:pt idx="2340">
                  <c:v>206126</c:v>
                </c:pt>
                <c:pt idx="2341">
                  <c:v>206130</c:v>
                </c:pt>
                <c:pt idx="2342">
                  <c:v>206137</c:v>
                </c:pt>
                <c:pt idx="2343">
                  <c:v>206140</c:v>
                </c:pt>
                <c:pt idx="2344">
                  <c:v>206166</c:v>
                </c:pt>
                <c:pt idx="2345">
                  <c:v>206176</c:v>
                </c:pt>
                <c:pt idx="2346">
                  <c:v>206184</c:v>
                </c:pt>
                <c:pt idx="2347">
                  <c:v>206202</c:v>
                </c:pt>
                <c:pt idx="2348">
                  <c:v>206229</c:v>
                </c:pt>
                <c:pt idx="2349">
                  <c:v>206288</c:v>
                </c:pt>
                <c:pt idx="2350">
                  <c:v>206299</c:v>
                </c:pt>
                <c:pt idx="2351">
                  <c:v>206287</c:v>
                </c:pt>
                <c:pt idx="2352">
                  <c:v>206176</c:v>
                </c:pt>
                <c:pt idx="2353">
                  <c:v>206120</c:v>
                </c:pt>
                <c:pt idx="2354">
                  <c:v>205974</c:v>
                </c:pt>
                <c:pt idx="2355">
                  <c:v>205902</c:v>
                </c:pt>
                <c:pt idx="2356">
                  <c:v>205845</c:v>
                </c:pt>
                <c:pt idx="2357">
                  <c:v>205796</c:v>
                </c:pt>
                <c:pt idx="2358">
                  <c:v>205790</c:v>
                </c:pt>
                <c:pt idx="2359">
                  <c:v>205774</c:v>
                </c:pt>
                <c:pt idx="2360">
                  <c:v>205784</c:v>
                </c:pt>
                <c:pt idx="2361">
                  <c:v>205808</c:v>
                </c:pt>
                <c:pt idx="2362">
                  <c:v>205815</c:v>
                </c:pt>
                <c:pt idx="2363">
                  <c:v>205833</c:v>
                </c:pt>
                <c:pt idx="2364">
                  <c:v>205854</c:v>
                </c:pt>
                <c:pt idx="2365">
                  <c:v>205852</c:v>
                </c:pt>
                <c:pt idx="2366">
                  <c:v>205894</c:v>
                </c:pt>
                <c:pt idx="2367">
                  <c:v>205929</c:v>
                </c:pt>
                <c:pt idx="2368">
                  <c:v>205946</c:v>
                </c:pt>
                <c:pt idx="2369">
                  <c:v>205970</c:v>
                </c:pt>
                <c:pt idx="2370">
                  <c:v>206002</c:v>
                </c:pt>
                <c:pt idx="2371">
                  <c:v>206081</c:v>
                </c:pt>
                <c:pt idx="2372">
                  <c:v>206129</c:v>
                </c:pt>
                <c:pt idx="2373">
                  <c:v>206173</c:v>
                </c:pt>
                <c:pt idx="2374">
                  <c:v>206145</c:v>
                </c:pt>
                <c:pt idx="2375">
                  <c:v>206142</c:v>
                </c:pt>
                <c:pt idx="2376">
                  <c:v>205893</c:v>
                </c:pt>
                <c:pt idx="2377">
                  <c:v>205998</c:v>
                </c:pt>
                <c:pt idx="2378">
                  <c:v>205858</c:v>
                </c:pt>
                <c:pt idx="2379">
                  <c:v>205785</c:v>
                </c:pt>
                <c:pt idx="2380">
                  <c:v>205729</c:v>
                </c:pt>
                <c:pt idx="2381">
                  <c:v>205736</c:v>
                </c:pt>
                <c:pt idx="2382">
                  <c:v>205745</c:v>
                </c:pt>
                <c:pt idx="2383">
                  <c:v>205757</c:v>
                </c:pt>
                <c:pt idx="2384">
                  <c:v>205716</c:v>
                </c:pt>
                <c:pt idx="2385">
                  <c:v>205716</c:v>
                </c:pt>
                <c:pt idx="2386">
                  <c:v>205775</c:v>
                </c:pt>
                <c:pt idx="2387">
                  <c:v>205770</c:v>
                </c:pt>
                <c:pt idx="2388">
                  <c:v>205799</c:v>
                </c:pt>
                <c:pt idx="2389">
                  <c:v>205849</c:v>
                </c:pt>
                <c:pt idx="2390">
                  <c:v>205902</c:v>
                </c:pt>
                <c:pt idx="2391">
                  <c:v>205907</c:v>
                </c:pt>
                <c:pt idx="2392">
                  <c:v>205923</c:v>
                </c:pt>
                <c:pt idx="2393">
                  <c:v>205947</c:v>
                </c:pt>
                <c:pt idx="2394">
                  <c:v>205947</c:v>
                </c:pt>
                <c:pt idx="2395">
                  <c:v>206009</c:v>
                </c:pt>
                <c:pt idx="2396">
                  <c:v>206041</c:v>
                </c:pt>
                <c:pt idx="2397">
                  <c:v>205961</c:v>
                </c:pt>
                <c:pt idx="2398">
                  <c:v>205755</c:v>
                </c:pt>
                <c:pt idx="2399">
                  <c:v>205802</c:v>
                </c:pt>
                <c:pt idx="2400">
                  <c:v>205690</c:v>
                </c:pt>
                <c:pt idx="2401">
                  <c:v>205677</c:v>
                </c:pt>
                <c:pt idx="2402">
                  <c:v>205530</c:v>
                </c:pt>
                <c:pt idx="2403">
                  <c:v>205487</c:v>
                </c:pt>
                <c:pt idx="2404">
                  <c:v>205456</c:v>
                </c:pt>
                <c:pt idx="2405">
                  <c:v>205454</c:v>
                </c:pt>
                <c:pt idx="2406">
                  <c:v>205492</c:v>
                </c:pt>
                <c:pt idx="2407">
                  <c:v>205581</c:v>
                </c:pt>
                <c:pt idx="2408">
                  <c:v>205626</c:v>
                </c:pt>
                <c:pt idx="2409">
                  <c:v>205658</c:v>
                </c:pt>
                <c:pt idx="2410">
                  <c:v>205673</c:v>
                </c:pt>
                <c:pt idx="2411">
                  <c:v>205690</c:v>
                </c:pt>
                <c:pt idx="2412">
                  <c:v>205706</c:v>
                </c:pt>
                <c:pt idx="2413">
                  <c:v>205725</c:v>
                </c:pt>
                <c:pt idx="2414">
                  <c:v>205772</c:v>
                </c:pt>
                <c:pt idx="2415">
                  <c:v>205818</c:v>
                </c:pt>
                <c:pt idx="2416">
                  <c:v>205892</c:v>
                </c:pt>
                <c:pt idx="2417">
                  <c:v>205776</c:v>
                </c:pt>
                <c:pt idx="2418">
                  <c:v>205708</c:v>
                </c:pt>
                <c:pt idx="2419">
                  <c:v>205641</c:v>
                </c:pt>
                <c:pt idx="2420">
                  <c:v>205603</c:v>
                </c:pt>
                <c:pt idx="2421">
                  <c:v>205538</c:v>
                </c:pt>
                <c:pt idx="2422">
                  <c:v>205492</c:v>
                </c:pt>
                <c:pt idx="2423">
                  <c:v>205434</c:v>
                </c:pt>
                <c:pt idx="2424">
                  <c:v>205333</c:v>
                </c:pt>
                <c:pt idx="2425">
                  <c:v>205349</c:v>
                </c:pt>
                <c:pt idx="2426">
                  <c:v>205381</c:v>
                </c:pt>
                <c:pt idx="2427">
                  <c:v>205429</c:v>
                </c:pt>
                <c:pt idx="2428">
                  <c:v>205502</c:v>
                </c:pt>
                <c:pt idx="2429">
                  <c:v>205532</c:v>
                </c:pt>
                <c:pt idx="2430">
                  <c:v>205553</c:v>
                </c:pt>
                <c:pt idx="2431">
                  <c:v>205581</c:v>
                </c:pt>
                <c:pt idx="2432">
                  <c:v>205621</c:v>
                </c:pt>
                <c:pt idx="2433">
                  <c:v>205654</c:v>
                </c:pt>
                <c:pt idx="2434">
                  <c:v>205683</c:v>
                </c:pt>
                <c:pt idx="2435">
                  <c:v>205712</c:v>
                </c:pt>
                <c:pt idx="2436">
                  <c:v>205738</c:v>
                </c:pt>
                <c:pt idx="2437">
                  <c:v>205862</c:v>
                </c:pt>
                <c:pt idx="2438">
                  <c:v>205950</c:v>
                </c:pt>
                <c:pt idx="2439">
                  <c:v>205889</c:v>
                </c:pt>
                <c:pt idx="2440">
                  <c:v>205876</c:v>
                </c:pt>
                <c:pt idx="2441">
                  <c:v>205771</c:v>
                </c:pt>
                <c:pt idx="2442">
                  <c:v>205650</c:v>
                </c:pt>
                <c:pt idx="2443">
                  <c:v>205590</c:v>
                </c:pt>
                <c:pt idx="2444">
                  <c:v>205524</c:v>
                </c:pt>
                <c:pt idx="2445">
                  <c:v>205503</c:v>
                </c:pt>
                <c:pt idx="2446">
                  <c:v>205489</c:v>
                </c:pt>
                <c:pt idx="2447">
                  <c:v>205488</c:v>
                </c:pt>
                <c:pt idx="2448">
                  <c:v>205482</c:v>
                </c:pt>
                <c:pt idx="2449">
                  <c:v>205482</c:v>
                </c:pt>
                <c:pt idx="2450">
                  <c:v>205486</c:v>
                </c:pt>
                <c:pt idx="2451">
                  <c:v>205492</c:v>
                </c:pt>
                <c:pt idx="2452">
                  <c:v>205486</c:v>
                </c:pt>
                <c:pt idx="2453">
                  <c:v>205499</c:v>
                </c:pt>
                <c:pt idx="2454">
                  <c:v>205514</c:v>
                </c:pt>
                <c:pt idx="2455">
                  <c:v>205471</c:v>
                </c:pt>
                <c:pt idx="2456">
                  <c:v>205491</c:v>
                </c:pt>
                <c:pt idx="2457">
                  <c:v>205537</c:v>
                </c:pt>
                <c:pt idx="2458">
                  <c:v>205651</c:v>
                </c:pt>
                <c:pt idx="2459">
                  <c:v>205779</c:v>
                </c:pt>
                <c:pt idx="2460">
                  <c:v>205558</c:v>
                </c:pt>
                <c:pt idx="2461">
                  <c:v>205016</c:v>
                </c:pt>
                <c:pt idx="2462">
                  <c:v>204581</c:v>
                </c:pt>
                <c:pt idx="2463">
                  <c:v>204422</c:v>
                </c:pt>
                <c:pt idx="2464">
                  <c:v>204452</c:v>
                </c:pt>
                <c:pt idx="2465">
                  <c:v>204437</c:v>
                </c:pt>
                <c:pt idx="2466">
                  <c:v>204439</c:v>
                </c:pt>
                <c:pt idx="2467">
                  <c:v>204364</c:v>
                </c:pt>
                <c:pt idx="2468">
                  <c:v>204314</c:v>
                </c:pt>
                <c:pt idx="2469">
                  <c:v>204342</c:v>
                </c:pt>
                <c:pt idx="2470">
                  <c:v>204355</c:v>
                </c:pt>
                <c:pt idx="2471">
                  <c:v>204379</c:v>
                </c:pt>
                <c:pt idx="2472">
                  <c:v>204450</c:v>
                </c:pt>
                <c:pt idx="2473">
                  <c:v>204478</c:v>
                </c:pt>
                <c:pt idx="2474">
                  <c:v>204495</c:v>
                </c:pt>
                <c:pt idx="2475">
                  <c:v>204498</c:v>
                </c:pt>
                <c:pt idx="2476">
                  <c:v>204503</c:v>
                </c:pt>
                <c:pt idx="2477">
                  <c:v>204493</c:v>
                </c:pt>
                <c:pt idx="2478">
                  <c:v>204522</c:v>
                </c:pt>
                <c:pt idx="2479">
                  <c:v>204553</c:v>
                </c:pt>
                <c:pt idx="2480">
                  <c:v>204588</c:v>
                </c:pt>
                <c:pt idx="2481">
                  <c:v>204628</c:v>
                </c:pt>
                <c:pt idx="2482">
                  <c:v>204687</c:v>
                </c:pt>
                <c:pt idx="2483">
                  <c:v>204714</c:v>
                </c:pt>
                <c:pt idx="2484">
                  <c:v>204706</c:v>
                </c:pt>
                <c:pt idx="2485">
                  <c:v>204819</c:v>
                </c:pt>
                <c:pt idx="2486">
                  <c:v>204631</c:v>
                </c:pt>
                <c:pt idx="2487">
                  <c:v>204533</c:v>
                </c:pt>
                <c:pt idx="2488">
                  <c:v>204432</c:v>
                </c:pt>
                <c:pt idx="2489">
                  <c:v>204300</c:v>
                </c:pt>
                <c:pt idx="2490">
                  <c:v>204191</c:v>
                </c:pt>
                <c:pt idx="2491">
                  <c:v>204130</c:v>
                </c:pt>
                <c:pt idx="2492">
                  <c:v>204061</c:v>
                </c:pt>
                <c:pt idx="2493">
                  <c:v>204069</c:v>
                </c:pt>
                <c:pt idx="2494">
                  <c:v>204062</c:v>
                </c:pt>
                <c:pt idx="2495">
                  <c:v>204087</c:v>
                </c:pt>
                <c:pt idx="2496">
                  <c:v>204141</c:v>
                </c:pt>
                <c:pt idx="2497">
                  <c:v>204152</c:v>
                </c:pt>
                <c:pt idx="2498">
                  <c:v>204157</c:v>
                </c:pt>
                <c:pt idx="2499">
                  <c:v>204216</c:v>
                </c:pt>
                <c:pt idx="2500">
                  <c:v>204270</c:v>
                </c:pt>
                <c:pt idx="2501">
                  <c:v>204391</c:v>
                </c:pt>
                <c:pt idx="2502">
                  <c:v>204494</c:v>
                </c:pt>
                <c:pt idx="2503">
                  <c:v>204563</c:v>
                </c:pt>
                <c:pt idx="2504">
                  <c:v>204564</c:v>
                </c:pt>
                <c:pt idx="2505">
                  <c:v>204533</c:v>
                </c:pt>
                <c:pt idx="2506">
                  <c:v>204355</c:v>
                </c:pt>
                <c:pt idx="2507">
                  <c:v>204284</c:v>
                </c:pt>
                <c:pt idx="2508">
                  <c:v>204134</c:v>
                </c:pt>
                <c:pt idx="2509">
                  <c:v>204011</c:v>
                </c:pt>
                <c:pt idx="2510">
                  <c:v>203965</c:v>
                </c:pt>
                <c:pt idx="2511">
                  <c:v>203898</c:v>
                </c:pt>
                <c:pt idx="2512">
                  <c:v>203819</c:v>
                </c:pt>
                <c:pt idx="2513">
                  <c:v>203765</c:v>
                </c:pt>
                <c:pt idx="2514">
                  <c:v>203748</c:v>
                </c:pt>
                <c:pt idx="2515">
                  <c:v>203763</c:v>
                </c:pt>
                <c:pt idx="2516">
                  <c:v>203805</c:v>
                </c:pt>
                <c:pt idx="2517">
                  <c:v>203869</c:v>
                </c:pt>
                <c:pt idx="2518">
                  <c:v>203860</c:v>
                </c:pt>
                <c:pt idx="2519">
                  <c:v>203883</c:v>
                </c:pt>
                <c:pt idx="2520">
                  <c:v>203900</c:v>
                </c:pt>
                <c:pt idx="2521">
                  <c:v>203956</c:v>
                </c:pt>
                <c:pt idx="2522">
                  <c:v>204044</c:v>
                </c:pt>
                <c:pt idx="2523">
                  <c:v>204047</c:v>
                </c:pt>
                <c:pt idx="2524">
                  <c:v>204020</c:v>
                </c:pt>
                <c:pt idx="2525">
                  <c:v>203941</c:v>
                </c:pt>
                <c:pt idx="2526">
                  <c:v>204269</c:v>
                </c:pt>
                <c:pt idx="2527">
                  <c:v>203928</c:v>
                </c:pt>
                <c:pt idx="2528">
                  <c:v>203881</c:v>
                </c:pt>
                <c:pt idx="2529">
                  <c:v>203974</c:v>
                </c:pt>
                <c:pt idx="2530">
                  <c:v>203992</c:v>
                </c:pt>
                <c:pt idx="2531">
                  <c:v>203898</c:v>
                </c:pt>
                <c:pt idx="2532">
                  <c:v>203946</c:v>
                </c:pt>
                <c:pt idx="2533">
                  <c:v>203843</c:v>
                </c:pt>
                <c:pt idx="2534">
                  <c:v>203816</c:v>
                </c:pt>
                <c:pt idx="2535">
                  <c:v>203746</c:v>
                </c:pt>
                <c:pt idx="2536">
                  <c:v>203721</c:v>
                </c:pt>
                <c:pt idx="2537">
                  <c:v>203743</c:v>
                </c:pt>
                <c:pt idx="2538">
                  <c:v>203745</c:v>
                </c:pt>
                <c:pt idx="2539">
                  <c:v>203759</c:v>
                </c:pt>
                <c:pt idx="2540">
                  <c:v>203771</c:v>
                </c:pt>
                <c:pt idx="2541">
                  <c:v>203814</c:v>
                </c:pt>
                <c:pt idx="2542">
                  <c:v>203872</c:v>
                </c:pt>
                <c:pt idx="2543">
                  <c:v>203940</c:v>
                </c:pt>
                <c:pt idx="2544">
                  <c:v>204024</c:v>
                </c:pt>
                <c:pt idx="2545">
                  <c:v>204046</c:v>
                </c:pt>
                <c:pt idx="2546">
                  <c:v>204055</c:v>
                </c:pt>
                <c:pt idx="2547">
                  <c:v>204082</c:v>
                </c:pt>
                <c:pt idx="2548">
                  <c:v>204133</c:v>
                </c:pt>
                <c:pt idx="2549">
                  <c:v>204161</c:v>
                </c:pt>
                <c:pt idx="2550">
                  <c:v>204258</c:v>
                </c:pt>
                <c:pt idx="2551">
                  <c:v>204287</c:v>
                </c:pt>
                <c:pt idx="2552">
                  <c:v>204345</c:v>
                </c:pt>
                <c:pt idx="2553">
                  <c:v>204136</c:v>
                </c:pt>
                <c:pt idx="2554">
                  <c:v>204085</c:v>
                </c:pt>
                <c:pt idx="2555">
                  <c:v>204004</c:v>
                </c:pt>
                <c:pt idx="2556">
                  <c:v>203931</c:v>
                </c:pt>
                <c:pt idx="2557">
                  <c:v>203855</c:v>
                </c:pt>
                <c:pt idx="2558">
                  <c:v>203836</c:v>
                </c:pt>
                <c:pt idx="2559">
                  <c:v>203842</c:v>
                </c:pt>
                <c:pt idx="2560">
                  <c:v>203906</c:v>
                </c:pt>
                <c:pt idx="2561">
                  <c:v>203946</c:v>
                </c:pt>
                <c:pt idx="2562">
                  <c:v>203985</c:v>
                </c:pt>
                <c:pt idx="2563">
                  <c:v>204025</c:v>
                </c:pt>
                <c:pt idx="2564">
                  <c:v>204052</c:v>
                </c:pt>
                <c:pt idx="2565">
                  <c:v>204058</c:v>
                </c:pt>
                <c:pt idx="2566">
                  <c:v>204116</c:v>
                </c:pt>
                <c:pt idx="2567">
                  <c:v>204148</c:v>
                </c:pt>
                <c:pt idx="2568">
                  <c:v>204167</c:v>
                </c:pt>
                <c:pt idx="2569">
                  <c:v>204177</c:v>
                </c:pt>
                <c:pt idx="2570">
                  <c:v>204225</c:v>
                </c:pt>
                <c:pt idx="2571">
                  <c:v>204294</c:v>
                </c:pt>
                <c:pt idx="2572">
                  <c:v>204378</c:v>
                </c:pt>
                <c:pt idx="2573">
                  <c:v>204336</c:v>
                </c:pt>
                <c:pt idx="2574">
                  <c:v>204245</c:v>
                </c:pt>
                <c:pt idx="2575">
                  <c:v>204258</c:v>
                </c:pt>
                <c:pt idx="2576">
                  <c:v>204318</c:v>
                </c:pt>
                <c:pt idx="2577">
                  <c:v>204189</c:v>
                </c:pt>
                <c:pt idx="2578">
                  <c:v>204119</c:v>
                </c:pt>
                <c:pt idx="2579">
                  <c:v>203977</c:v>
                </c:pt>
                <c:pt idx="2580">
                  <c:v>203833</c:v>
                </c:pt>
                <c:pt idx="2581">
                  <c:v>203834</c:v>
                </c:pt>
                <c:pt idx="2582">
                  <c:v>203762</c:v>
                </c:pt>
                <c:pt idx="2583">
                  <c:v>203730</c:v>
                </c:pt>
                <c:pt idx="2584">
                  <c:v>203723</c:v>
                </c:pt>
                <c:pt idx="2585">
                  <c:v>203729</c:v>
                </c:pt>
                <c:pt idx="2586">
                  <c:v>203785</c:v>
                </c:pt>
                <c:pt idx="2587">
                  <c:v>203806</c:v>
                </c:pt>
                <c:pt idx="2588">
                  <c:v>203829</c:v>
                </c:pt>
                <c:pt idx="2589">
                  <c:v>203843</c:v>
                </c:pt>
                <c:pt idx="2590">
                  <c:v>203861</c:v>
                </c:pt>
                <c:pt idx="2591">
                  <c:v>203870</c:v>
                </c:pt>
                <c:pt idx="2592">
                  <c:v>203880</c:v>
                </c:pt>
                <c:pt idx="2593">
                  <c:v>203891</c:v>
                </c:pt>
                <c:pt idx="2594">
                  <c:v>203902</c:v>
                </c:pt>
                <c:pt idx="2595">
                  <c:v>203914</c:v>
                </c:pt>
                <c:pt idx="2596">
                  <c:v>203969</c:v>
                </c:pt>
                <c:pt idx="2597">
                  <c:v>203620</c:v>
                </c:pt>
                <c:pt idx="2598">
                  <c:v>203513</c:v>
                </c:pt>
                <c:pt idx="2599">
                  <c:v>203283</c:v>
                </c:pt>
                <c:pt idx="2600">
                  <c:v>203146</c:v>
                </c:pt>
                <c:pt idx="2601">
                  <c:v>203082</c:v>
                </c:pt>
                <c:pt idx="2602">
                  <c:v>202956</c:v>
                </c:pt>
                <c:pt idx="2603">
                  <c:v>202846</c:v>
                </c:pt>
                <c:pt idx="2604">
                  <c:v>202704</c:v>
                </c:pt>
                <c:pt idx="2605">
                  <c:v>202628</c:v>
                </c:pt>
                <c:pt idx="2606">
                  <c:v>202537</c:v>
                </c:pt>
                <c:pt idx="2607">
                  <c:v>202499</c:v>
                </c:pt>
                <c:pt idx="2608">
                  <c:v>202465</c:v>
                </c:pt>
                <c:pt idx="2609">
                  <c:v>202512</c:v>
                </c:pt>
                <c:pt idx="2610">
                  <c:v>202603</c:v>
                </c:pt>
                <c:pt idx="2611">
                  <c:v>202690</c:v>
                </c:pt>
                <c:pt idx="2612">
                  <c:v>202729</c:v>
                </c:pt>
                <c:pt idx="2613">
                  <c:v>202752</c:v>
                </c:pt>
                <c:pt idx="2614">
                  <c:v>202765</c:v>
                </c:pt>
                <c:pt idx="2615">
                  <c:v>202759</c:v>
                </c:pt>
                <c:pt idx="2616">
                  <c:v>202839</c:v>
                </c:pt>
                <c:pt idx="2617">
                  <c:v>202916</c:v>
                </c:pt>
                <c:pt idx="2618">
                  <c:v>202865</c:v>
                </c:pt>
                <c:pt idx="2619">
                  <c:v>202798</c:v>
                </c:pt>
                <c:pt idx="2620">
                  <c:v>202820</c:v>
                </c:pt>
                <c:pt idx="2621">
                  <c:v>202666</c:v>
                </c:pt>
                <c:pt idx="2622">
                  <c:v>202684</c:v>
                </c:pt>
                <c:pt idx="2623">
                  <c:v>202668</c:v>
                </c:pt>
                <c:pt idx="2624">
                  <c:v>202666</c:v>
                </c:pt>
                <c:pt idx="2625">
                  <c:v>202644</c:v>
                </c:pt>
                <c:pt idx="2626">
                  <c:v>202635</c:v>
                </c:pt>
                <c:pt idx="2627">
                  <c:v>202604</c:v>
                </c:pt>
                <c:pt idx="2628">
                  <c:v>202629</c:v>
                </c:pt>
                <c:pt idx="2629">
                  <c:v>202639</c:v>
                </c:pt>
                <c:pt idx="2630">
                  <c:v>202709</c:v>
                </c:pt>
                <c:pt idx="2631">
                  <c:v>202719</c:v>
                </c:pt>
                <c:pt idx="2632">
                  <c:v>202703</c:v>
                </c:pt>
                <c:pt idx="2633">
                  <c:v>202901</c:v>
                </c:pt>
                <c:pt idx="2634">
                  <c:v>202976</c:v>
                </c:pt>
                <c:pt idx="2635">
                  <c:v>202965</c:v>
                </c:pt>
                <c:pt idx="2636">
                  <c:v>202989</c:v>
                </c:pt>
                <c:pt idx="2637">
                  <c:v>203330</c:v>
                </c:pt>
                <c:pt idx="2638">
                  <c:v>203104</c:v>
                </c:pt>
                <c:pt idx="2639">
                  <c:v>202745</c:v>
                </c:pt>
                <c:pt idx="2640">
                  <c:v>202450</c:v>
                </c:pt>
                <c:pt idx="2641">
                  <c:v>202210</c:v>
                </c:pt>
                <c:pt idx="2642">
                  <c:v>202188</c:v>
                </c:pt>
                <c:pt idx="2643">
                  <c:v>202279</c:v>
                </c:pt>
                <c:pt idx="2644">
                  <c:v>202241</c:v>
                </c:pt>
                <c:pt idx="2645">
                  <c:v>202259</c:v>
                </c:pt>
                <c:pt idx="2646">
                  <c:v>202259</c:v>
                </c:pt>
                <c:pt idx="2647">
                  <c:v>202284</c:v>
                </c:pt>
                <c:pt idx="2648">
                  <c:v>202394</c:v>
                </c:pt>
                <c:pt idx="2649">
                  <c:v>202450</c:v>
                </c:pt>
                <c:pt idx="2650">
                  <c:v>202498</c:v>
                </c:pt>
                <c:pt idx="2651">
                  <c:v>202565</c:v>
                </c:pt>
                <c:pt idx="2652">
                  <c:v>202630</c:v>
                </c:pt>
                <c:pt idx="2653">
                  <c:v>202687</c:v>
                </c:pt>
                <c:pt idx="2654">
                  <c:v>202787</c:v>
                </c:pt>
                <c:pt idx="2655">
                  <c:v>202850</c:v>
                </c:pt>
                <c:pt idx="2656">
                  <c:v>202928</c:v>
                </c:pt>
                <c:pt idx="2657">
                  <c:v>203243</c:v>
                </c:pt>
                <c:pt idx="2658">
                  <c:v>202920</c:v>
                </c:pt>
                <c:pt idx="2659">
                  <c:v>202383</c:v>
                </c:pt>
                <c:pt idx="2660">
                  <c:v>202144</c:v>
                </c:pt>
                <c:pt idx="2661">
                  <c:v>202107</c:v>
                </c:pt>
                <c:pt idx="2662">
                  <c:v>202121</c:v>
                </c:pt>
                <c:pt idx="2663">
                  <c:v>202110</c:v>
                </c:pt>
                <c:pt idx="2664">
                  <c:v>202113</c:v>
                </c:pt>
                <c:pt idx="2665">
                  <c:v>202081</c:v>
                </c:pt>
                <c:pt idx="2666">
                  <c:v>202055</c:v>
                </c:pt>
                <c:pt idx="2667">
                  <c:v>202082</c:v>
                </c:pt>
                <c:pt idx="2668">
                  <c:v>202113</c:v>
                </c:pt>
                <c:pt idx="2669">
                  <c:v>202152</c:v>
                </c:pt>
                <c:pt idx="2670">
                  <c:v>202200</c:v>
                </c:pt>
                <c:pt idx="2671">
                  <c:v>202256</c:v>
                </c:pt>
                <c:pt idx="2672">
                  <c:v>202314</c:v>
                </c:pt>
                <c:pt idx="2673">
                  <c:v>202373</c:v>
                </c:pt>
                <c:pt idx="2674">
                  <c:v>202426</c:v>
                </c:pt>
                <c:pt idx="2675">
                  <c:v>202472</c:v>
                </c:pt>
                <c:pt idx="2676">
                  <c:v>202487</c:v>
                </c:pt>
                <c:pt idx="2677">
                  <c:v>202548</c:v>
                </c:pt>
                <c:pt idx="2678">
                  <c:v>202563</c:v>
                </c:pt>
                <c:pt idx="2679">
                  <c:v>202845</c:v>
                </c:pt>
                <c:pt idx="2680">
                  <c:v>202330</c:v>
                </c:pt>
                <c:pt idx="2681">
                  <c:v>202041</c:v>
                </c:pt>
                <c:pt idx="2682">
                  <c:v>201879</c:v>
                </c:pt>
                <c:pt idx="2683">
                  <c:v>201867</c:v>
                </c:pt>
                <c:pt idx="2684">
                  <c:v>201776</c:v>
                </c:pt>
                <c:pt idx="2685">
                  <c:v>201667</c:v>
                </c:pt>
                <c:pt idx="2686">
                  <c:v>201528</c:v>
                </c:pt>
                <c:pt idx="2687">
                  <c:v>201405</c:v>
                </c:pt>
                <c:pt idx="2688">
                  <c:v>201388</c:v>
                </c:pt>
                <c:pt idx="2689">
                  <c:v>201397</c:v>
                </c:pt>
                <c:pt idx="2690">
                  <c:v>201424</c:v>
                </c:pt>
                <c:pt idx="2691">
                  <c:v>201449</c:v>
                </c:pt>
                <c:pt idx="2692">
                  <c:v>201475</c:v>
                </c:pt>
                <c:pt idx="2693">
                  <c:v>201517</c:v>
                </c:pt>
                <c:pt idx="2694">
                  <c:v>201558</c:v>
                </c:pt>
                <c:pt idx="2695">
                  <c:v>201620</c:v>
                </c:pt>
                <c:pt idx="2696">
                  <c:v>201841</c:v>
                </c:pt>
                <c:pt idx="2697">
                  <c:v>202082</c:v>
                </c:pt>
                <c:pt idx="2698">
                  <c:v>201851</c:v>
                </c:pt>
                <c:pt idx="2699">
                  <c:v>201348</c:v>
                </c:pt>
                <c:pt idx="2700">
                  <c:v>201212</c:v>
                </c:pt>
                <c:pt idx="2701">
                  <c:v>201214</c:v>
                </c:pt>
                <c:pt idx="2702">
                  <c:v>201059</c:v>
                </c:pt>
                <c:pt idx="2703">
                  <c:v>200990</c:v>
                </c:pt>
                <c:pt idx="2704">
                  <c:v>200927</c:v>
                </c:pt>
                <c:pt idx="2705">
                  <c:v>200932</c:v>
                </c:pt>
                <c:pt idx="2706">
                  <c:v>200958</c:v>
                </c:pt>
                <c:pt idx="2707">
                  <c:v>200982</c:v>
                </c:pt>
                <c:pt idx="2708">
                  <c:v>201036</c:v>
                </c:pt>
                <c:pt idx="2709">
                  <c:v>201062</c:v>
                </c:pt>
                <c:pt idx="2710">
                  <c:v>201092</c:v>
                </c:pt>
                <c:pt idx="2711">
                  <c:v>201130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39-4604-91F7-F5C4F52E1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42016"/>
        <c:axId val="2134044512"/>
      </c:scatterChart>
      <c:valAx>
        <c:axId val="2134042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/yy\,\ h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4044512"/>
        <c:crosses val="autoZero"/>
        <c:crossBetween val="midCat"/>
      </c:valAx>
      <c:valAx>
        <c:axId val="213404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404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Proto2_Weissbad!$B$2:$B$4697</c:f>
              <c:numCache>
                <c:formatCode>dd/mm/yy\,\ hh:mm</c:formatCode>
                <c:ptCount val="4694"/>
                <c:pt idx="0">
                  <c:v>44884.568657407406</c:v>
                </c:pt>
                <c:pt idx="1">
                  <c:v>44884.577280092592</c:v>
                </c:pt>
                <c:pt idx="2">
                  <c:v>44884.618796296294</c:v>
                </c:pt>
                <c:pt idx="3">
                  <c:v>44884.660219907404</c:v>
                </c:pt>
                <c:pt idx="4">
                  <c:v>44884.679756944439</c:v>
                </c:pt>
                <c:pt idx="5">
                  <c:v>44884.721319444441</c:v>
                </c:pt>
                <c:pt idx="6">
                  <c:v>44884.762777777774</c:v>
                </c:pt>
                <c:pt idx="7">
                  <c:v>44884.804282407407</c:v>
                </c:pt>
                <c:pt idx="8">
                  <c:v>44884.845787037033</c:v>
                </c:pt>
                <c:pt idx="9">
                  <c:v>44884.928680555553</c:v>
                </c:pt>
                <c:pt idx="10">
                  <c:v>44884.970138888886</c:v>
                </c:pt>
                <c:pt idx="11">
                  <c:v>44885.011608796296</c:v>
                </c:pt>
                <c:pt idx="12">
                  <c:v>44885.053078703699</c:v>
                </c:pt>
                <c:pt idx="13">
                  <c:v>44885.094502314809</c:v>
                </c:pt>
                <c:pt idx="14">
                  <c:v>44885.135914351849</c:v>
                </c:pt>
                <c:pt idx="15">
                  <c:v>44885.177314814813</c:v>
                </c:pt>
                <c:pt idx="16">
                  <c:v>44885.218726851846</c:v>
                </c:pt>
                <c:pt idx="17">
                  <c:v>44885.30155092592</c:v>
                </c:pt>
                <c:pt idx="18">
                  <c:v>44885.342974537038</c:v>
                </c:pt>
                <c:pt idx="19">
                  <c:v>44885.384363425925</c:v>
                </c:pt>
                <c:pt idx="20">
                  <c:v>44885.425775462958</c:v>
                </c:pt>
                <c:pt idx="21">
                  <c:v>44885.467256944445</c:v>
                </c:pt>
                <c:pt idx="22">
                  <c:v>44885.476909722223</c:v>
                </c:pt>
                <c:pt idx="23">
                  <c:v>44885.545474537037</c:v>
                </c:pt>
                <c:pt idx="24">
                  <c:v>44885.586956018517</c:v>
                </c:pt>
                <c:pt idx="25">
                  <c:v>44885.628344907404</c:v>
                </c:pt>
                <c:pt idx="26">
                  <c:v>44885.66988425926</c:v>
                </c:pt>
                <c:pt idx="27">
                  <c:v>44885.71125</c:v>
                </c:pt>
                <c:pt idx="28">
                  <c:v>44885.72719907407</c:v>
                </c:pt>
                <c:pt idx="29">
                  <c:v>44885.72855324074</c:v>
                </c:pt>
                <c:pt idx="30">
                  <c:v>44885.729143518518</c:v>
                </c:pt>
                <c:pt idx="31">
                  <c:v>44885.729583333334</c:v>
                </c:pt>
                <c:pt idx="32">
                  <c:v>44885.731296296297</c:v>
                </c:pt>
                <c:pt idx="33">
                  <c:v>44885.735416666663</c:v>
                </c:pt>
                <c:pt idx="34">
                  <c:v>44885.740497685183</c:v>
                </c:pt>
                <c:pt idx="35">
                  <c:v>44885.742384259254</c:v>
                </c:pt>
                <c:pt idx="36">
                  <c:v>44885.743043981478</c:v>
                </c:pt>
                <c:pt idx="37">
                  <c:v>44885.74763888889</c:v>
                </c:pt>
                <c:pt idx="38">
                  <c:v>44885.748159722221</c:v>
                </c:pt>
                <c:pt idx="39">
                  <c:v>44885.789629629624</c:v>
                </c:pt>
                <c:pt idx="40">
                  <c:v>44885.834097222221</c:v>
                </c:pt>
                <c:pt idx="41">
                  <c:v>44885.83458333333</c:v>
                </c:pt>
                <c:pt idx="42">
                  <c:v>44885.848321759258</c:v>
                </c:pt>
                <c:pt idx="43">
                  <c:v>44885.88962962963</c:v>
                </c:pt>
                <c:pt idx="44">
                  <c:v>44885.901261574072</c:v>
                </c:pt>
                <c:pt idx="45">
                  <c:v>44885.919178240736</c:v>
                </c:pt>
                <c:pt idx="46">
                  <c:v>44885.960555555554</c:v>
                </c:pt>
                <c:pt idx="47">
                  <c:v>44886.001944444441</c:v>
                </c:pt>
                <c:pt idx="48">
                  <c:v>44886.043368055551</c:v>
                </c:pt>
                <c:pt idx="49">
                  <c:v>44886.084780092591</c:v>
                </c:pt>
                <c:pt idx="50">
                  <c:v>44886.126203703701</c:v>
                </c:pt>
                <c:pt idx="51">
                  <c:v>44886.167604166665</c:v>
                </c:pt>
                <c:pt idx="52">
                  <c:v>44886.209027777775</c:v>
                </c:pt>
                <c:pt idx="53">
                  <c:v>44886.250428240739</c:v>
                </c:pt>
                <c:pt idx="54">
                  <c:v>44886.268217592587</c:v>
                </c:pt>
                <c:pt idx="55">
                  <c:v>44886.309652777774</c:v>
                </c:pt>
                <c:pt idx="56">
                  <c:v>44886.310497685183</c:v>
                </c:pt>
                <c:pt idx="57">
                  <c:v>44886.316585648143</c:v>
                </c:pt>
                <c:pt idx="58">
                  <c:v>44886.346527777772</c:v>
                </c:pt>
                <c:pt idx="59">
                  <c:v>44886.357951388884</c:v>
                </c:pt>
                <c:pt idx="60">
                  <c:v>44886.391585648147</c:v>
                </c:pt>
                <c:pt idx="61">
                  <c:v>44886.398356481477</c:v>
                </c:pt>
                <c:pt idx="62">
                  <c:v>44886.403263888889</c:v>
                </c:pt>
                <c:pt idx="63">
                  <c:v>44886.408969907403</c:v>
                </c:pt>
                <c:pt idx="64">
                  <c:v>44886.409942129627</c:v>
                </c:pt>
                <c:pt idx="65">
                  <c:v>44886.411956018514</c:v>
                </c:pt>
                <c:pt idx="66">
                  <c:v>44886.416805555556</c:v>
                </c:pt>
                <c:pt idx="67">
                  <c:v>44886.417928240735</c:v>
                </c:pt>
                <c:pt idx="68">
                  <c:v>44886.427187499998</c:v>
                </c:pt>
                <c:pt idx="69">
                  <c:v>44886.43001157407</c:v>
                </c:pt>
                <c:pt idx="70">
                  <c:v>44886.43368055555</c:v>
                </c:pt>
                <c:pt idx="71">
                  <c:v>44886.437094907407</c:v>
                </c:pt>
                <c:pt idx="72">
                  <c:v>44886.439374999994</c:v>
                </c:pt>
                <c:pt idx="73">
                  <c:v>44886.441689814812</c:v>
                </c:pt>
                <c:pt idx="74">
                  <c:v>44886.447094907402</c:v>
                </c:pt>
                <c:pt idx="75">
                  <c:v>44886.462071759255</c:v>
                </c:pt>
                <c:pt idx="76">
                  <c:v>44886.503229166665</c:v>
                </c:pt>
                <c:pt idx="77">
                  <c:v>44886.544699074075</c:v>
                </c:pt>
                <c:pt idx="78">
                  <c:v>44886.585995370369</c:v>
                </c:pt>
                <c:pt idx="79">
                  <c:v>44886.62736111111</c:v>
                </c:pt>
                <c:pt idx="80">
                  <c:v>44886.668668981481</c:v>
                </c:pt>
                <c:pt idx="81">
                  <c:v>44886.71</c:v>
                </c:pt>
                <c:pt idx="82">
                  <c:v>44886.751342592594</c:v>
                </c:pt>
                <c:pt idx="83">
                  <c:v>44886.79274305555</c:v>
                </c:pt>
                <c:pt idx="84">
                  <c:v>44886.834189814814</c:v>
                </c:pt>
                <c:pt idx="85">
                  <c:v>44886.875659722216</c:v>
                </c:pt>
                <c:pt idx="86">
                  <c:v>44886.91706018518</c:v>
                </c:pt>
                <c:pt idx="87">
                  <c:v>44886.958472222221</c:v>
                </c:pt>
                <c:pt idx="88">
                  <c:v>44886.999895833331</c:v>
                </c:pt>
                <c:pt idx="89">
                  <c:v>44887.041307870371</c:v>
                </c:pt>
                <c:pt idx="90">
                  <c:v>44887.082708333328</c:v>
                </c:pt>
                <c:pt idx="91">
                  <c:v>44887.124108796292</c:v>
                </c:pt>
                <c:pt idx="92">
                  <c:v>44887.165520833332</c:v>
                </c:pt>
                <c:pt idx="93">
                  <c:v>44887.206921296296</c:v>
                </c:pt>
                <c:pt idx="94">
                  <c:v>44887.248333333329</c:v>
                </c:pt>
                <c:pt idx="95">
                  <c:v>44887.289756944439</c:v>
                </c:pt>
                <c:pt idx="96">
                  <c:v>44887.33118055555</c:v>
                </c:pt>
                <c:pt idx="97">
                  <c:v>44887.372569444444</c:v>
                </c:pt>
                <c:pt idx="98">
                  <c:v>44887.413969907408</c:v>
                </c:pt>
                <c:pt idx="99">
                  <c:v>44887.455451388887</c:v>
                </c:pt>
                <c:pt idx="100">
                  <c:v>44887.496886574074</c:v>
                </c:pt>
                <c:pt idx="101">
                  <c:v>44887.538298611107</c:v>
                </c:pt>
                <c:pt idx="102">
                  <c:v>44887.579710648148</c:v>
                </c:pt>
                <c:pt idx="103">
                  <c:v>44887.621099537035</c:v>
                </c:pt>
                <c:pt idx="104">
                  <c:v>44887.662465277775</c:v>
                </c:pt>
                <c:pt idx="105">
                  <c:v>44887.703831018516</c:v>
                </c:pt>
                <c:pt idx="106">
                  <c:v>44887.74523148148</c:v>
                </c:pt>
                <c:pt idx="107">
                  <c:v>44887.78660879629</c:v>
                </c:pt>
                <c:pt idx="108">
                  <c:v>44887.828020833331</c:v>
                </c:pt>
                <c:pt idx="109">
                  <c:v>44887.869432870371</c:v>
                </c:pt>
                <c:pt idx="110">
                  <c:v>44887.910833333328</c:v>
                </c:pt>
                <c:pt idx="111">
                  <c:v>44887.952233796292</c:v>
                </c:pt>
                <c:pt idx="112">
                  <c:v>44888.034965277773</c:v>
                </c:pt>
                <c:pt idx="113">
                  <c:v>44888.076342592591</c:v>
                </c:pt>
                <c:pt idx="114">
                  <c:v>44888.117777777778</c:v>
                </c:pt>
                <c:pt idx="115">
                  <c:v>44888.159166666665</c:v>
                </c:pt>
                <c:pt idx="116">
                  <c:v>44888.241851851846</c:v>
                </c:pt>
                <c:pt idx="117">
                  <c:v>44888.28324074074</c:v>
                </c:pt>
                <c:pt idx="118">
                  <c:v>44888.324629629627</c:v>
                </c:pt>
                <c:pt idx="119">
                  <c:v>44888.366041666661</c:v>
                </c:pt>
                <c:pt idx="120">
                  <c:v>44888.407476851848</c:v>
                </c:pt>
                <c:pt idx="121">
                  <c:v>44888.448969907404</c:v>
                </c:pt>
                <c:pt idx="122">
                  <c:v>44888.49050925926</c:v>
                </c:pt>
                <c:pt idx="123">
                  <c:v>44888.531921296293</c:v>
                </c:pt>
                <c:pt idx="124">
                  <c:v>44888.573333333334</c:v>
                </c:pt>
                <c:pt idx="125">
                  <c:v>44888.614710648144</c:v>
                </c:pt>
                <c:pt idx="126">
                  <c:v>44888.656064814815</c:v>
                </c:pt>
                <c:pt idx="127">
                  <c:v>44888.697499999995</c:v>
                </c:pt>
                <c:pt idx="128">
                  <c:v>44888.780312499999</c:v>
                </c:pt>
                <c:pt idx="129">
                  <c:v>44888.821724537032</c:v>
                </c:pt>
                <c:pt idx="130">
                  <c:v>44888.863159722219</c:v>
                </c:pt>
                <c:pt idx="131">
                  <c:v>44888.904583333329</c:v>
                </c:pt>
                <c:pt idx="132">
                  <c:v>44888.987395833334</c:v>
                </c:pt>
                <c:pt idx="133">
                  <c:v>44889.028807870367</c:v>
                </c:pt>
                <c:pt idx="134">
                  <c:v>44889.070185185185</c:v>
                </c:pt>
                <c:pt idx="135">
                  <c:v>44889.111562499995</c:v>
                </c:pt>
                <c:pt idx="136">
                  <c:v>44889.152974537035</c:v>
                </c:pt>
                <c:pt idx="137">
                  <c:v>44889.194386574069</c:v>
                </c:pt>
                <c:pt idx="138">
                  <c:v>44889.235752314809</c:v>
                </c:pt>
                <c:pt idx="139">
                  <c:v>44889.27711805555</c:v>
                </c:pt>
                <c:pt idx="140">
                  <c:v>44889.318541666667</c:v>
                </c:pt>
                <c:pt idx="141">
                  <c:v>44889.359965277778</c:v>
                </c:pt>
                <c:pt idx="142">
                  <c:v>44889.40143518518</c:v>
                </c:pt>
                <c:pt idx="143">
                  <c:v>44889.44290509259</c:v>
                </c:pt>
                <c:pt idx="144">
                  <c:v>44889.484282407408</c:v>
                </c:pt>
                <c:pt idx="145">
                  <c:v>44889.567199074074</c:v>
                </c:pt>
                <c:pt idx="146">
                  <c:v>44889.608634259253</c:v>
                </c:pt>
                <c:pt idx="147">
                  <c:v>44889.649861111109</c:v>
                </c:pt>
                <c:pt idx="148">
                  <c:v>44889.69118055555</c:v>
                </c:pt>
                <c:pt idx="149">
                  <c:v>44889.732499999998</c:v>
                </c:pt>
                <c:pt idx="150">
                  <c:v>44889.773877314816</c:v>
                </c:pt>
                <c:pt idx="151">
                  <c:v>44889.815243055556</c:v>
                </c:pt>
                <c:pt idx="152">
                  <c:v>44889.898009259254</c:v>
                </c:pt>
                <c:pt idx="153">
                  <c:v>44889.939421296294</c:v>
                </c:pt>
                <c:pt idx="154">
                  <c:v>44889.980868055551</c:v>
                </c:pt>
                <c:pt idx="155">
                  <c:v>44890.022314814814</c:v>
                </c:pt>
                <c:pt idx="156">
                  <c:v>44890.063703703701</c:v>
                </c:pt>
                <c:pt idx="157">
                  <c:v>44890.105115740742</c:v>
                </c:pt>
                <c:pt idx="158">
                  <c:v>44890.146539351852</c:v>
                </c:pt>
                <c:pt idx="159">
                  <c:v>44890.187939814816</c:v>
                </c:pt>
                <c:pt idx="160">
                  <c:v>44890.229340277772</c:v>
                </c:pt>
                <c:pt idx="161">
                  <c:v>44890.27071759259</c:v>
                </c:pt>
                <c:pt idx="162">
                  <c:v>44890.31212962963</c:v>
                </c:pt>
                <c:pt idx="163">
                  <c:v>44890.353576388887</c:v>
                </c:pt>
                <c:pt idx="164">
                  <c:v>44890.395011574074</c:v>
                </c:pt>
                <c:pt idx="165">
                  <c:v>44890.436585648145</c:v>
                </c:pt>
                <c:pt idx="166">
                  <c:v>44890.478136574071</c:v>
                </c:pt>
                <c:pt idx="167">
                  <c:v>44890.519641203704</c:v>
                </c:pt>
                <c:pt idx="168">
                  <c:v>44890.561041666668</c:v>
                </c:pt>
                <c:pt idx="169">
                  <c:v>44890.602384259255</c:v>
                </c:pt>
                <c:pt idx="170">
                  <c:v>44890.643738425926</c:v>
                </c:pt>
                <c:pt idx="171">
                  <c:v>44890.685069444444</c:v>
                </c:pt>
                <c:pt idx="172">
                  <c:v>44890.726435185185</c:v>
                </c:pt>
                <c:pt idx="173">
                  <c:v>44890.767812499995</c:v>
                </c:pt>
                <c:pt idx="174">
                  <c:v>44890.809201388889</c:v>
                </c:pt>
                <c:pt idx="175">
                  <c:v>44890.850613425922</c:v>
                </c:pt>
                <c:pt idx="176">
                  <c:v>44890.891979166663</c:v>
                </c:pt>
                <c:pt idx="177">
                  <c:v>44890.933391203704</c:v>
                </c:pt>
                <c:pt idx="178">
                  <c:v>44890.974780092591</c:v>
                </c:pt>
                <c:pt idx="179">
                  <c:v>44891.016203703701</c:v>
                </c:pt>
                <c:pt idx="180">
                  <c:v>44891.057627314811</c:v>
                </c:pt>
                <c:pt idx="181">
                  <c:v>44891.098993055552</c:v>
                </c:pt>
                <c:pt idx="182">
                  <c:v>44891.140381944439</c:v>
                </c:pt>
                <c:pt idx="183">
                  <c:v>44891.181817129625</c:v>
                </c:pt>
                <c:pt idx="184">
                  <c:v>44891.223217592589</c:v>
                </c:pt>
                <c:pt idx="185">
                  <c:v>44891.26462962963</c:v>
                </c:pt>
                <c:pt idx="186">
                  <c:v>44891.30600694444</c:v>
                </c:pt>
                <c:pt idx="187">
                  <c:v>44891.34743055555</c:v>
                </c:pt>
                <c:pt idx="188">
                  <c:v>44891.388796296291</c:v>
                </c:pt>
                <c:pt idx="189">
                  <c:v>44891.430196759255</c:v>
                </c:pt>
                <c:pt idx="190">
                  <c:v>44891.471724537034</c:v>
                </c:pt>
                <c:pt idx="191">
                  <c:v>44891.51326388889</c:v>
                </c:pt>
                <c:pt idx="192">
                  <c:v>44891.554664351846</c:v>
                </c:pt>
                <c:pt idx="193">
                  <c:v>44891.596041666664</c:v>
                </c:pt>
                <c:pt idx="194">
                  <c:v>44891.637280092589</c:v>
                </c:pt>
                <c:pt idx="195">
                  <c:v>44891.678599537037</c:v>
                </c:pt>
                <c:pt idx="196">
                  <c:v>44891.719953703701</c:v>
                </c:pt>
                <c:pt idx="197">
                  <c:v>44891.761273148142</c:v>
                </c:pt>
                <c:pt idx="198">
                  <c:v>44891.802662037036</c:v>
                </c:pt>
                <c:pt idx="199">
                  <c:v>44891.844039351847</c:v>
                </c:pt>
                <c:pt idx="200">
                  <c:v>44891.885416666664</c:v>
                </c:pt>
                <c:pt idx="201">
                  <c:v>44891.926793981482</c:v>
                </c:pt>
                <c:pt idx="202">
                  <c:v>44891.968148148146</c:v>
                </c:pt>
                <c:pt idx="203">
                  <c:v>44892.009513888886</c:v>
                </c:pt>
                <c:pt idx="204">
                  <c:v>44892.050925925927</c:v>
                </c:pt>
                <c:pt idx="205">
                  <c:v>44892.092280092591</c:v>
                </c:pt>
                <c:pt idx="206">
                  <c:v>44892.133645833332</c:v>
                </c:pt>
                <c:pt idx="207">
                  <c:v>44892.175046296295</c:v>
                </c:pt>
                <c:pt idx="208">
                  <c:v>44892.216446759259</c:v>
                </c:pt>
                <c:pt idx="209">
                  <c:v>44892.25782407407</c:v>
                </c:pt>
                <c:pt idx="210">
                  <c:v>44892.299212962964</c:v>
                </c:pt>
                <c:pt idx="211">
                  <c:v>44892.340601851851</c:v>
                </c:pt>
                <c:pt idx="212">
                  <c:v>44892.382048611107</c:v>
                </c:pt>
                <c:pt idx="213">
                  <c:v>44892.42350694444</c:v>
                </c:pt>
                <c:pt idx="214">
                  <c:v>44892.465046296296</c:v>
                </c:pt>
                <c:pt idx="215">
                  <c:v>44892.506516203699</c:v>
                </c:pt>
                <c:pt idx="216">
                  <c:v>44892.548020833332</c:v>
                </c:pt>
                <c:pt idx="217">
                  <c:v>44892.589513888888</c:v>
                </c:pt>
                <c:pt idx="218">
                  <c:v>44892.630833333329</c:v>
                </c:pt>
                <c:pt idx="219">
                  <c:v>44892.672175925924</c:v>
                </c:pt>
                <c:pt idx="220">
                  <c:v>44892.713541666664</c:v>
                </c:pt>
                <c:pt idx="221">
                  <c:v>44892.754918981482</c:v>
                </c:pt>
                <c:pt idx="222">
                  <c:v>44892.796273148146</c:v>
                </c:pt>
                <c:pt idx="223">
                  <c:v>44892.837719907402</c:v>
                </c:pt>
                <c:pt idx="224">
                  <c:v>44892.879143518519</c:v>
                </c:pt>
                <c:pt idx="225">
                  <c:v>44892.920555555553</c:v>
                </c:pt>
                <c:pt idx="226">
                  <c:v>44892.96194444444</c:v>
                </c:pt>
                <c:pt idx="227">
                  <c:v>44893.00335648148</c:v>
                </c:pt>
                <c:pt idx="228">
                  <c:v>44893.044791666667</c:v>
                </c:pt>
                <c:pt idx="229">
                  <c:v>44893.0862037037</c:v>
                </c:pt>
                <c:pt idx="230">
                  <c:v>44893.127615740741</c:v>
                </c:pt>
                <c:pt idx="231">
                  <c:v>44893.168969907405</c:v>
                </c:pt>
                <c:pt idx="232">
                  <c:v>44893.210381944446</c:v>
                </c:pt>
                <c:pt idx="233">
                  <c:v>44893.251828703702</c:v>
                </c:pt>
                <c:pt idx="234">
                  <c:v>44893.293240740735</c:v>
                </c:pt>
                <c:pt idx="235">
                  <c:v>44893.334675925922</c:v>
                </c:pt>
                <c:pt idx="236">
                  <c:v>44893.376064814809</c:v>
                </c:pt>
                <c:pt idx="237">
                  <c:v>44893.417569444442</c:v>
                </c:pt>
                <c:pt idx="238">
                  <c:v>44893.459120370368</c:v>
                </c:pt>
                <c:pt idx="239">
                  <c:v>44893.500648148147</c:v>
                </c:pt>
                <c:pt idx="240">
                  <c:v>44893.54211805555</c:v>
                </c:pt>
                <c:pt idx="241">
                  <c:v>44893.583541666667</c:v>
                </c:pt>
                <c:pt idx="242">
                  <c:v>44893.624918981477</c:v>
                </c:pt>
                <c:pt idx="243">
                  <c:v>44893.666238425925</c:v>
                </c:pt>
                <c:pt idx="244">
                  <c:v>44893.707557870366</c:v>
                </c:pt>
                <c:pt idx="245">
                  <c:v>44893.748888888884</c:v>
                </c:pt>
                <c:pt idx="246">
                  <c:v>44893.790254629625</c:v>
                </c:pt>
                <c:pt idx="247">
                  <c:v>44893.873078703698</c:v>
                </c:pt>
                <c:pt idx="248">
                  <c:v>44893.914456018516</c:v>
                </c:pt>
                <c:pt idx="249">
                  <c:v>44893.955868055556</c:v>
                </c:pt>
                <c:pt idx="250">
                  <c:v>44893.99728009259</c:v>
                </c:pt>
                <c:pt idx="251">
                  <c:v>44894.038726851846</c:v>
                </c:pt>
                <c:pt idx="252">
                  <c:v>44894.08012731481</c:v>
                </c:pt>
                <c:pt idx="253">
                  <c:v>44894.121539351851</c:v>
                </c:pt>
                <c:pt idx="254">
                  <c:v>44894.16302083333</c:v>
                </c:pt>
                <c:pt idx="255">
                  <c:v>44894.204398148147</c:v>
                </c:pt>
                <c:pt idx="256">
                  <c:v>44894.245810185181</c:v>
                </c:pt>
                <c:pt idx="257">
                  <c:v>44894.287210648145</c:v>
                </c:pt>
                <c:pt idx="258">
                  <c:v>44894.328611111108</c:v>
                </c:pt>
                <c:pt idx="259">
                  <c:v>44894.370023148149</c:v>
                </c:pt>
                <c:pt idx="260">
                  <c:v>44894.411446759259</c:v>
                </c:pt>
                <c:pt idx="261">
                  <c:v>44894.452858796292</c:v>
                </c:pt>
                <c:pt idx="262">
                  <c:v>44894.494282407402</c:v>
                </c:pt>
                <c:pt idx="263">
                  <c:v>44894.535671296297</c:v>
                </c:pt>
                <c:pt idx="264">
                  <c:v>44894.577106481476</c:v>
                </c:pt>
                <c:pt idx="265">
                  <c:v>44894.618518518517</c:v>
                </c:pt>
                <c:pt idx="266">
                  <c:v>44894.659895833334</c:v>
                </c:pt>
                <c:pt idx="267">
                  <c:v>44894.701261574075</c:v>
                </c:pt>
                <c:pt idx="268">
                  <c:v>44894.742662037032</c:v>
                </c:pt>
                <c:pt idx="269">
                  <c:v>44894.784062499995</c:v>
                </c:pt>
                <c:pt idx="270">
                  <c:v>44894.825462962959</c:v>
                </c:pt>
                <c:pt idx="271">
                  <c:v>44894.866863425923</c:v>
                </c:pt>
                <c:pt idx="272">
                  <c:v>44894.908229166664</c:v>
                </c:pt>
                <c:pt idx="273">
                  <c:v>44894.949618055551</c:v>
                </c:pt>
                <c:pt idx="274">
                  <c:v>44894.990995370368</c:v>
                </c:pt>
                <c:pt idx="275">
                  <c:v>44895.032407407401</c:v>
                </c:pt>
                <c:pt idx="276">
                  <c:v>44895.073784722219</c:v>
                </c:pt>
                <c:pt idx="277">
                  <c:v>44895.115185185183</c:v>
                </c:pt>
                <c:pt idx="278">
                  <c:v>44895.156597222223</c:v>
                </c:pt>
                <c:pt idx="279">
                  <c:v>44895.19799768518</c:v>
                </c:pt>
                <c:pt idx="280">
                  <c:v>44895.239421296297</c:v>
                </c:pt>
                <c:pt idx="281">
                  <c:v>44895.280810185184</c:v>
                </c:pt>
                <c:pt idx="282">
                  <c:v>44895.322210648148</c:v>
                </c:pt>
                <c:pt idx="283">
                  <c:v>44895.363645833328</c:v>
                </c:pt>
                <c:pt idx="284">
                  <c:v>44895.405069444445</c:v>
                </c:pt>
                <c:pt idx="285">
                  <c:v>44895.487905092588</c:v>
                </c:pt>
                <c:pt idx="286">
                  <c:v>44895.529305555552</c:v>
                </c:pt>
                <c:pt idx="287">
                  <c:v>44895.570717592593</c:v>
                </c:pt>
                <c:pt idx="288">
                  <c:v>44895.612152777772</c:v>
                </c:pt>
                <c:pt idx="289">
                  <c:v>44895.65353009259</c:v>
                </c:pt>
                <c:pt idx="290">
                  <c:v>44895.694907407407</c:v>
                </c:pt>
                <c:pt idx="291">
                  <c:v>44895.736296296294</c:v>
                </c:pt>
                <c:pt idx="292">
                  <c:v>44895.777696759258</c:v>
                </c:pt>
                <c:pt idx="293">
                  <c:v>44895.819085648145</c:v>
                </c:pt>
                <c:pt idx="294">
                  <c:v>44895.860486111109</c:v>
                </c:pt>
                <c:pt idx="295">
                  <c:v>44895.901909722219</c:v>
                </c:pt>
                <c:pt idx="296">
                  <c:v>44895.94332175926</c:v>
                </c:pt>
                <c:pt idx="297">
                  <c:v>44895.984722222223</c:v>
                </c:pt>
                <c:pt idx="298">
                  <c:v>44896.02611111111</c:v>
                </c:pt>
                <c:pt idx="299">
                  <c:v>44896.067511574074</c:v>
                </c:pt>
                <c:pt idx="300">
                  <c:v>44896.108912037038</c:v>
                </c:pt>
                <c:pt idx="301">
                  <c:v>44896.150289351848</c:v>
                </c:pt>
                <c:pt idx="302">
                  <c:v>44896.191701388889</c:v>
                </c:pt>
                <c:pt idx="303">
                  <c:v>44896.233101851853</c:v>
                </c:pt>
                <c:pt idx="304">
                  <c:v>44896.274525462963</c:v>
                </c:pt>
                <c:pt idx="305">
                  <c:v>44896.31591435185</c:v>
                </c:pt>
                <c:pt idx="306">
                  <c:v>44896.35733796296</c:v>
                </c:pt>
                <c:pt idx="307">
                  <c:v>44896.398738425924</c:v>
                </c:pt>
                <c:pt idx="308">
                  <c:v>44896.421354166661</c:v>
                </c:pt>
                <c:pt idx="309">
                  <c:v>44896.430104166662</c:v>
                </c:pt>
                <c:pt idx="310">
                  <c:v>44896.439837962964</c:v>
                </c:pt>
                <c:pt idx="311">
                  <c:v>44896.447777777772</c:v>
                </c:pt>
                <c:pt idx="312">
                  <c:v>44896.448900462958</c:v>
                </c:pt>
                <c:pt idx="313">
                  <c:v>44896.453703703701</c:v>
                </c:pt>
                <c:pt idx="314">
                  <c:v>44896.459351851852</c:v>
                </c:pt>
                <c:pt idx="315">
                  <c:v>44896.462349537032</c:v>
                </c:pt>
                <c:pt idx="316">
                  <c:v>44896.463576388887</c:v>
                </c:pt>
                <c:pt idx="317">
                  <c:v>44896.465416666666</c:v>
                </c:pt>
                <c:pt idx="318">
                  <c:v>44896.50677083333</c:v>
                </c:pt>
                <c:pt idx="319">
                  <c:v>44896.548148148147</c:v>
                </c:pt>
                <c:pt idx="320">
                  <c:v>44896.630949074075</c:v>
                </c:pt>
                <c:pt idx="321">
                  <c:v>44896.672349537032</c:v>
                </c:pt>
                <c:pt idx="322">
                  <c:v>44896.713761574072</c:v>
                </c:pt>
                <c:pt idx="323">
                  <c:v>44896.755208333328</c:v>
                </c:pt>
                <c:pt idx="324">
                  <c:v>44896.796597222223</c:v>
                </c:pt>
                <c:pt idx="325">
                  <c:v>44896.837997685179</c:v>
                </c:pt>
                <c:pt idx="326">
                  <c:v>44896.87940972222</c:v>
                </c:pt>
                <c:pt idx="327">
                  <c:v>44896.92082175926</c:v>
                </c:pt>
                <c:pt idx="328">
                  <c:v>44896.962199074071</c:v>
                </c:pt>
                <c:pt idx="329">
                  <c:v>44897.003611111111</c:v>
                </c:pt>
                <c:pt idx="330">
                  <c:v>44897.044988425921</c:v>
                </c:pt>
                <c:pt idx="331">
                  <c:v>44897.086412037032</c:v>
                </c:pt>
                <c:pt idx="332">
                  <c:v>44897.127812499995</c:v>
                </c:pt>
                <c:pt idx="333">
                  <c:v>44897.169224537036</c:v>
                </c:pt>
                <c:pt idx="334">
                  <c:v>44897.210636574069</c:v>
                </c:pt>
                <c:pt idx="335">
                  <c:v>44897.252025462964</c:v>
                </c:pt>
                <c:pt idx="336">
                  <c:v>44897.293402777774</c:v>
                </c:pt>
                <c:pt idx="337">
                  <c:v>44897.334826388884</c:v>
                </c:pt>
                <c:pt idx="338">
                  <c:v>44897.376215277778</c:v>
                </c:pt>
                <c:pt idx="339">
                  <c:v>44897.417627314811</c:v>
                </c:pt>
                <c:pt idx="340">
                  <c:v>44897.459050925921</c:v>
                </c:pt>
                <c:pt idx="341">
                  <c:v>44897.500497685185</c:v>
                </c:pt>
                <c:pt idx="342">
                  <c:v>44897.541944444441</c:v>
                </c:pt>
                <c:pt idx="343">
                  <c:v>44897.583379629628</c:v>
                </c:pt>
                <c:pt idx="344">
                  <c:v>44897.624780092592</c:v>
                </c:pt>
                <c:pt idx="345">
                  <c:v>44897.666180555556</c:v>
                </c:pt>
                <c:pt idx="346">
                  <c:v>44897.707511574074</c:v>
                </c:pt>
                <c:pt idx="347">
                  <c:v>44897.748796296291</c:v>
                </c:pt>
                <c:pt idx="348">
                  <c:v>44897.790127314809</c:v>
                </c:pt>
                <c:pt idx="349">
                  <c:v>44897.83149305555</c:v>
                </c:pt>
                <c:pt idx="350">
                  <c:v>44897.914247685185</c:v>
                </c:pt>
                <c:pt idx="351">
                  <c:v>44897.955613425926</c:v>
                </c:pt>
                <c:pt idx="352">
                  <c:v>44897.997013888889</c:v>
                </c:pt>
                <c:pt idx="353">
                  <c:v>44898.038402777776</c:v>
                </c:pt>
                <c:pt idx="354">
                  <c:v>44898.079780092587</c:v>
                </c:pt>
                <c:pt idx="355">
                  <c:v>44898.121249999997</c:v>
                </c:pt>
                <c:pt idx="356">
                  <c:v>44898.162719907406</c:v>
                </c:pt>
                <c:pt idx="357">
                  <c:v>44898.204155092593</c:v>
                </c:pt>
                <c:pt idx="358">
                  <c:v>44898.24560185185</c:v>
                </c:pt>
                <c:pt idx="359">
                  <c:v>44898.287002314813</c:v>
                </c:pt>
                <c:pt idx="360">
                  <c:v>44898.369849537034</c:v>
                </c:pt>
                <c:pt idx="361">
                  <c:v>44898.411273148144</c:v>
                </c:pt>
                <c:pt idx="362">
                  <c:v>44898.452708333331</c:v>
                </c:pt>
                <c:pt idx="363">
                  <c:v>44898.494166666664</c:v>
                </c:pt>
                <c:pt idx="364">
                  <c:v>44898.535590277774</c:v>
                </c:pt>
                <c:pt idx="365">
                  <c:v>44898.577025462961</c:v>
                </c:pt>
                <c:pt idx="366">
                  <c:v>44898.618391203701</c:v>
                </c:pt>
                <c:pt idx="367">
                  <c:v>44898.659791666665</c:v>
                </c:pt>
                <c:pt idx="368">
                  <c:v>44898.701192129629</c:v>
                </c:pt>
                <c:pt idx="369">
                  <c:v>44898.742581018516</c:v>
                </c:pt>
                <c:pt idx="370">
                  <c:v>44898.784004629626</c:v>
                </c:pt>
                <c:pt idx="371">
                  <c:v>44898.82540509259</c:v>
                </c:pt>
                <c:pt idx="372">
                  <c:v>44898.866840277777</c:v>
                </c:pt>
                <c:pt idx="373">
                  <c:v>44898.908263888887</c:v>
                </c:pt>
                <c:pt idx="374">
                  <c:v>44898.949641203704</c:v>
                </c:pt>
                <c:pt idx="375">
                  <c:v>44898.991053240738</c:v>
                </c:pt>
                <c:pt idx="376">
                  <c:v>44899.032465277778</c:v>
                </c:pt>
                <c:pt idx="377">
                  <c:v>44899.073888888888</c:v>
                </c:pt>
                <c:pt idx="378">
                  <c:v>44899.115289351852</c:v>
                </c:pt>
                <c:pt idx="379">
                  <c:v>44899.156712962962</c:v>
                </c:pt>
                <c:pt idx="380">
                  <c:v>44899.198101851849</c:v>
                </c:pt>
                <c:pt idx="381">
                  <c:v>44899.239502314813</c:v>
                </c:pt>
                <c:pt idx="382">
                  <c:v>44899.322291666664</c:v>
                </c:pt>
                <c:pt idx="383">
                  <c:v>44899.363703703704</c:v>
                </c:pt>
                <c:pt idx="384">
                  <c:v>44899.405127314814</c:v>
                </c:pt>
                <c:pt idx="385">
                  <c:v>44899.446562500001</c:v>
                </c:pt>
                <c:pt idx="386">
                  <c:v>44899.487974537034</c:v>
                </c:pt>
                <c:pt idx="387">
                  <c:v>44899.529421296291</c:v>
                </c:pt>
                <c:pt idx="388">
                  <c:v>44899.570833333331</c:v>
                </c:pt>
                <c:pt idx="389">
                  <c:v>44899.612222222218</c:v>
                </c:pt>
                <c:pt idx="390">
                  <c:v>44899.653634259259</c:v>
                </c:pt>
                <c:pt idx="391">
                  <c:v>44899.695011574069</c:v>
                </c:pt>
                <c:pt idx="392">
                  <c:v>44899.777812499997</c:v>
                </c:pt>
                <c:pt idx="393">
                  <c:v>44899.819189814814</c:v>
                </c:pt>
                <c:pt idx="394">
                  <c:v>44899.860567129625</c:v>
                </c:pt>
                <c:pt idx="395">
                  <c:v>44899.901967592588</c:v>
                </c:pt>
                <c:pt idx="396">
                  <c:v>44899.943356481483</c:v>
                </c:pt>
                <c:pt idx="397">
                  <c:v>44899.98474537037</c:v>
                </c:pt>
                <c:pt idx="398">
                  <c:v>44900.026157407403</c:v>
                </c:pt>
                <c:pt idx="399">
                  <c:v>44900.067569444444</c:v>
                </c:pt>
                <c:pt idx="400">
                  <c:v>44900.108923611107</c:v>
                </c:pt>
                <c:pt idx="401">
                  <c:v>44900.150381944441</c:v>
                </c:pt>
                <c:pt idx="402">
                  <c:v>44900.191817129627</c:v>
                </c:pt>
                <c:pt idx="403">
                  <c:v>44900.233252314814</c:v>
                </c:pt>
                <c:pt idx="404">
                  <c:v>44900.274675925924</c:v>
                </c:pt>
                <c:pt idx="405">
                  <c:v>44900.316111111111</c:v>
                </c:pt>
                <c:pt idx="406">
                  <c:v>44900.357523148145</c:v>
                </c:pt>
                <c:pt idx="407">
                  <c:v>44900.398958333331</c:v>
                </c:pt>
                <c:pt idx="408">
                  <c:v>44900.440381944441</c:v>
                </c:pt>
                <c:pt idx="409">
                  <c:v>44900.481805555552</c:v>
                </c:pt>
                <c:pt idx="410">
                  <c:v>44900.523217592592</c:v>
                </c:pt>
                <c:pt idx="411">
                  <c:v>44900.564594907402</c:v>
                </c:pt>
                <c:pt idx="412">
                  <c:v>44900.60601851852</c:v>
                </c:pt>
                <c:pt idx="413">
                  <c:v>44900.64744212963</c:v>
                </c:pt>
                <c:pt idx="414">
                  <c:v>44900.688773148147</c:v>
                </c:pt>
                <c:pt idx="415">
                  <c:v>44900.730115740742</c:v>
                </c:pt>
                <c:pt idx="416">
                  <c:v>44900.771504629629</c:v>
                </c:pt>
                <c:pt idx="417">
                  <c:v>44900.812881944439</c:v>
                </c:pt>
                <c:pt idx="418">
                  <c:v>44900.85424768518</c:v>
                </c:pt>
                <c:pt idx="419">
                  <c:v>44900.895671296297</c:v>
                </c:pt>
                <c:pt idx="420">
                  <c:v>44900.937002314815</c:v>
                </c:pt>
                <c:pt idx="421">
                  <c:v>44900.978333333333</c:v>
                </c:pt>
                <c:pt idx="422">
                  <c:v>44901.019710648143</c:v>
                </c:pt>
                <c:pt idx="423">
                  <c:v>44901.06108796296</c:v>
                </c:pt>
                <c:pt idx="424">
                  <c:v>44901.102453703701</c:v>
                </c:pt>
                <c:pt idx="425">
                  <c:v>44901.143842592588</c:v>
                </c:pt>
                <c:pt idx="426">
                  <c:v>44901.185208333329</c:v>
                </c:pt>
                <c:pt idx="427">
                  <c:v>44901.226643518516</c:v>
                </c:pt>
                <c:pt idx="428">
                  <c:v>44901.268078703702</c:v>
                </c:pt>
                <c:pt idx="429">
                  <c:v>44901.351006944446</c:v>
                </c:pt>
                <c:pt idx="430">
                  <c:v>44901.392407407402</c:v>
                </c:pt>
                <c:pt idx="431">
                  <c:v>44901.433865740735</c:v>
                </c:pt>
                <c:pt idx="432">
                  <c:v>44901.47552083333</c:v>
                </c:pt>
                <c:pt idx="433">
                  <c:v>44901.516898148147</c:v>
                </c:pt>
                <c:pt idx="434">
                  <c:v>44901.558344907404</c:v>
                </c:pt>
                <c:pt idx="435">
                  <c:v>44901.599710648145</c:v>
                </c:pt>
                <c:pt idx="436">
                  <c:v>44901.641030092593</c:v>
                </c:pt>
                <c:pt idx="437">
                  <c:v>44901.682384259257</c:v>
                </c:pt>
                <c:pt idx="438">
                  <c:v>44901.723726851851</c:v>
                </c:pt>
                <c:pt idx="439">
                  <c:v>44901.765092592592</c:v>
                </c:pt>
                <c:pt idx="440">
                  <c:v>44901.806469907402</c:v>
                </c:pt>
                <c:pt idx="441">
                  <c:v>44901.847858796296</c:v>
                </c:pt>
                <c:pt idx="442">
                  <c:v>44901.889236111107</c:v>
                </c:pt>
                <c:pt idx="443">
                  <c:v>44901.930648148147</c:v>
                </c:pt>
                <c:pt idx="444">
                  <c:v>44901.97216435185</c:v>
                </c:pt>
                <c:pt idx="445">
                  <c:v>44902.013622685183</c:v>
                </c:pt>
                <c:pt idx="446">
                  <c:v>44902.055034722223</c:v>
                </c:pt>
                <c:pt idx="447">
                  <c:v>44902.096446759257</c:v>
                </c:pt>
                <c:pt idx="448">
                  <c:v>44902.137835648144</c:v>
                </c:pt>
                <c:pt idx="449">
                  <c:v>44902.179259259254</c:v>
                </c:pt>
                <c:pt idx="450">
                  <c:v>44902.220659722218</c:v>
                </c:pt>
                <c:pt idx="451">
                  <c:v>44902.262083333328</c:v>
                </c:pt>
                <c:pt idx="452">
                  <c:v>44902.344895833332</c:v>
                </c:pt>
                <c:pt idx="453">
                  <c:v>44902.386319444442</c:v>
                </c:pt>
                <c:pt idx="454">
                  <c:v>44902.427731481483</c:v>
                </c:pt>
                <c:pt idx="455">
                  <c:v>44902.469166666662</c:v>
                </c:pt>
                <c:pt idx="456">
                  <c:v>44902.510613425926</c:v>
                </c:pt>
                <c:pt idx="457">
                  <c:v>44902.552037037036</c:v>
                </c:pt>
                <c:pt idx="458">
                  <c:v>44902.593425925923</c:v>
                </c:pt>
                <c:pt idx="459">
                  <c:v>44902.634826388887</c:v>
                </c:pt>
                <c:pt idx="460">
                  <c:v>44902.676180555551</c:v>
                </c:pt>
                <c:pt idx="461">
                  <c:v>44902.717569444445</c:v>
                </c:pt>
                <c:pt idx="462">
                  <c:v>44902.758958333332</c:v>
                </c:pt>
                <c:pt idx="463">
                  <c:v>44902.800347222219</c:v>
                </c:pt>
                <c:pt idx="464">
                  <c:v>44902.841747685183</c:v>
                </c:pt>
                <c:pt idx="465">
                  <c:v>44902.883148148147</c:v>
                </c:pt>
                <c:pt idx="466">
                  <c:v>44902.924537037034</c:v>
                </c:pt>
                <c:pt idx="467">
                  <c:v>44903.007361111107</c:v>
                </c:pt>
                <c:pt idx="468">
                  <c:v>44903.048738425925</c:v>
                </c:pt>
                <c:pt idx="469">
                  <c:v>44903.090150462958</c:v>
                </c:pt>
                <c:pt idx="470">
                  <c:v>44903.131562499999</c:v>
                </c:pt>
                <c:pt idx="471">
                  <c:v>44903.172962962963</c:v>
                </c:pt>
                <c:pt idx="472">
                  <c:v>44903.255763888883</c:v>
                </c:pt>
                <c:pt idx="473">
                  <c:v>44903.297152777777</c:v>
                </c:pt>
                <c:pt idx="474">
                  <c:v>44903.338541666664</c:v>
                </c:pt>
                <c:pt idx="475">
                  <c:v>44903.379953703705</c:v>
                </c:pt>
                <c:pt idx="476">
                  <c:v>44903.421446759254</c:v>
                </c:pt>
                <c:pt idx="477">
                  <c:v>44903.462951388887</c:v>
                </c:pt>
                <c:pt idx="478">
                  <c:v>44903.504340277774</c:v>
                </c:pt>
                <c:pt idx="479">
                  <c:v>44903.545694444445</c:v>
                </c:pt>
                <c:pt idx="480">
                  <c:v>44903.587071759255</c:v>
                </c:pt>
                <c:pt idx="481">
                  <c:v>44903.628425925926</c:v>
                </c:pt>
                <c:pt idx="482">
                  <c:v>44903.669756944444</c:v>
                </c:pt>
                <c:pt idx="483">
                  <c:v>44903.711087962962</c:v>
                </c:pt>
                <c:pt idx="484">
                  <c:v>44903.752442129626</c:v>
                </c:pt>
                <c:pt idx="485">
                  <c:v>44903.793807870366</c:v>
                </c:pt>
                <c:pt idx="486">
                  <c:v>44903.835243055553</c:v>
                </c:pt>
                <c:pt idx="487">
                  <c:v>44903.87668981481</c:v>
                </c:pt>
                <c:pt idx="488">
                  <c:v>44903.918148148143</c:v>
                </c:pt>
                <c:pt idx="489">
                  <c:v>44904.00099537037</c:v>
                </c:pt>
                <c:pt idx="490">
                  <c:v>44904.042384259257</c:v>
                </c:pt>
                <c:pt idx="491">
                  <c:v>44904.083807870367</c:v>
                </c:pt>
                <c:pt idx="492">
                  <c:v>44904.125219907408</c:v>
                </c:pt>
                <c:pt idx="493">
                  <c:v>44904.166608796295</c:v>
                </c:pt>
                <c:pt idx="494">
                  <c:v>44904.208020833328</c:v>
                </c:pt>
                <c:pt idx="495">
                  <c:v>44904.249409722222</c:v>
                </c:pt>
                <c:pt idx="496">
                  <c:v>44904.290856481479</c:v>
                </c:pt>
                <c:pt idx="497">
                  <c:v>44904.332280092589</c:v>
                </c:pt>
                <c:pt idx="498">
                  <c:v>44904.373715277776</c:v>
                </c:pt>
                <c:pt idx="499">
                  <c:v>44904.415138888886</c:v>
                </c:pt>
                <c:pt idx="500">
                  <c:v>44904.456585648142</c:v>
                </c:pt>
                <c:pt idx="501">
                  <c:v>44904.498067129629</c:v>
                </c:pt>
                <c:pt idx="502">
                  <c:v>44904.539490740739</c:v>
                </c:pt>
                <c:pt idx="503">
                  <c:v>44904.580902777772</c:v>
                </c:pt>
                <c:pt idx="504">
                  <c:v>44904.622268518513</c:v>
                </c:pt>
                <c:pt idx="505">
                  <c:v>44904.663645833331</c:v>
                </c:pt>
                <c:pt idx="506">
                  <c:v>44904.705023148148</c:v>
                </c:pt>
                <c:pt idx="507">
                  <c:v>44904.746377314812</c:v>
                </c:pt>
                <c:pt idx="508">
                  <c:v>44904.787766203699</c:v>
                </c:pt>
                <c:pt idx="509">
                  <c:v>44904.829166666663</c:v>
                </c:pt>
                <c:pt idx="510">
                  <c:v>44904.870578703703</c:v>
                </c:pt>
                <c:pt idx="511">
                  <c:v>44904.911990740737</c:v>
                </c:pt>
                <c:pt idx="512">
                  <c:v>44904.9533912037</c:v>
                </c:pt>
                <c:pt idx="513">
                  <c:v>44904.994791666664</c:v>
                </c:pt>
                <c:pt idx="514">
                  <c:v>44905.036180555551</c:v>
                </c:pt>
                <c:pt idx="515">
                  <c:v>44905.077557870369</c:v>
                </c:pt>
                <c:pt idx="516">
                  <c:v>44905.118981481479</c:v>
                </c:pt>
                <c:pt idx="517">
                  <c:v>44905.160370370366</c:v>
                </c:pt>
                <c:pt idx="518">
                  <c:v>44905.201805555553</c:v>
                </c:pt>
                <c:pt idx="519">
                  <c:v>44905.243206018517</c:v>
                </c:pt>
                <c:pt idx="520">
                  <c:v>44905.284594907404</c:v>
                </c:pt>
                <c:pt idx="521">
                  <c:v>44905.325995370367</c:v>
                </c:pt>
                <c:pt idx="522">
                  <c:v>44905.367407407408</c:v>
                </c:pt>
                <c:pt idx="523">
                  <c:v>44905.408842592587</c:v>
                </c:pt>
                <c:pt idx="524">
                  <c:v>44905.491736111107</c:v>
                </c:pt>
                <c:pt idx="525">
                  <c:v>44905.533124999994</c:v>
                </c:pt>
                <c:pt idx="526">
                  <c:v>44905.574525462958</c:v>
                </c:pt>
                <c:pt idx="527">
                  <c:v>44905.615879629629</c:v>
                </c:pt>
                <c:pt idx="528">
                  <c:v>44905.657233796293</c:v>
                </c:pt>
                <c:pt idx="529">
                  <c:v>44905.698599537034</c:v>
                </c:pt>
                <c:pt idx="530">
                  <c:v>44905.739976851852</c:v>
                </c:pt>
                <c:pt idx="531">
                  <c:v>44905.781354166662</c:v>
                </c:pt>
                <c:pt idx="532">
                  <c:v>44905.864131944443</c:v>
                </c:pt>
                <c:pt idx="533">
                  <c:v>44905.90552083333</c:v>
                </c:pt>
                <c:pt idx="534">
                  <c:v>44905.946921296294</c:v>
                </c:pt>
                <c:pt idx="535">
                  <c:v>44905.988344907404</c:v>
                </c:pt>
                <c:pt idx="536">
                  <c:v>44906.071122685185</c:v>
                </c:pt>
                <c:pt idx="537">
                  <c:v>44906.112465277773</c:v>
                </c:pt>
                <c:pt idx="538">
                  <c:v>44906.153900462959</c:v>
                </c:pt>
                <c:pt idx="539">
                  <c:v>44906.195370370369</c:v>
                </c:pt>
                <c:pt idx="540">
                  <c:v>44906.236770833333</c:v>
                </c:pt>
                <c:pt idx="541">
                  <c:v>44906.278182870366</c:v>
                </c:pt>
                <c:pt idx="542">
                  <c:v>44906.319560185184</c:v>
                </c:pt>
                <c:pt idx="543">
                  <c:v>44906.360972222217</c:v>
                </c:pt>
                <c:pt idx="544">
                  <c:v>44906.40243055555</c:v>
                </c:pt>
                <c:pt idx="545">
                  <c:v>44906.443912037037</c:v>
                </c:pt>
                <c:pt idx="546">
                  <c:v>44906.485451388886</c:v>
                </c:pt>
                <c:pt idx="547">
                  <c:v>44906.609479166662</c:v>
                </c:pt>
                <c:pt idx="548">
                  <c:v>44906.650694444441</c:v>
                </c:pt>
                <c:pt idx="549">
                  <c:v>44906.691979166666</c:v>
                </c:pt>
                <c:pt idx="550">
                  <c:v>44906.733275462961</c:v>
                </c:pt>
                <c:pt idx="551">
                  <c:v>44906.774583333332</c:v>
                </c:pt>
                <c:pt idx="552">
                  <c:v>44906.815937499996</c:v>
                </c:pt>
                <c:pt idx="553">
                  <c:v>44906.85733796296</c:v>
                </c:pt>
                <c:pt idx="554">
                  <c:v>44906.940023148149</c:v>
                </c:pt>
                <c:pt idx="555">
                  <c:v>44906.981377314813</c:v>
                </c:pt>
                <c:pt idx="556">
                  <c:v>44907.022743055553</c:v>
                </c:pt>
                <c:pt idx="557">
                  <c:v>44907.064074074071</c:v>
                </c:pt>
                <c:pt idx="558">
                  <c:v>44907.105486111112</c:v>
                </c:pt>
                <c:pt idx="559">
                  <c:v>44907.146828703699</c:v>
                </c:pt>
                <c:pt idx="560">
                  <c:v>44907.18818287037</c:v>
                </c:pt>
                <c:pt idx="561">
                  <c:v>44907.22960648148</c:v>
                </c:pt>
                <c:pt idx="562">
                  <c:v>44907.27103009259</c:v>
                </c:pt>
                <c:pt idx="563">
                  <c:v>44907.312465277777</c:v>
                </c:pt>
                <c:pt idx="564">
                  <c:v>44907.353888888887</c:v>
                </c:pt>
                <c:pt idx="565">
                  <c:v>44907.395462962959</c:v>
                </c:pt>
                <c:pt idx="566">
                  <c:v>44907.437118055554</c:v>
                </c:pt>
                <c:pt idx="567">
                  <c:v>44907.478692129625</c:v>
                </c:pt>
                <c:pt idx="568">
                  <c:v>44907.519976851851</c:v>
                </c:pt>
                <c:pt idx="569">
                  <c:v>44907.561307870368</c:v>
                </c:pt>
                <c:pt idx="570">
                  <c:v>44907.602673611109</c:v>
                </c:pt>
                <c:pt idx="571">
                  <c:v>44907.643969907404</c:v>
                </c:pt>
                <c:pt idx="572">
                  <c:v>44907.685243055552</c:v>
                </c:pt>
                <c:pt idx="573">
                  <c:v>44907.72657407407</c:v>
                </c:pt>
                <c:pt idx="574">
                  <c:v>44907.767916666664</c:v>
                </c:pt>
                <c:pt idx="575">
                  <c:v>44907.809224537035</c:v>
                </c:pt>
                <c:pt idx="576">
                  <c:v>44907.850613425922</c:v>
                </c:pt>
                <c:pt idx="577">
                  <c:v>44907.892037037032</c:v>
                </c:pt>
                <c:pt idx="578">
                  <c:v>44907.933472222219</c:v>
                </c:pt>
                <c:pt idx="579">
                  <c:v>44907.974826388883</c:v>
                </c:pt>
                <c:pt idx="580">
                  <c:v>44908.016157407408</c:v>
                </c:pt>
                <c:pt idx="581">
                  <c:v>44908.057581018518</c:v>
                </c:pt>
                <c:pt idx="582">
                  <c:v>44908.098981481482</c:v>
                </c:pt>
                <c:pt idx="583">
                  <c:v>44908.140393518515</c:v>
                </c:pt>
                <c:pt idx="584">
                  <c:v>44908.181759259256</c:v>
                </c:pt>
                <c:pt idx="585">
                  <c:v>44908.223148148143</c:v>
                </c:pt>
                <c:pt idx="586">
                  <c:v>44908.264675925922</c:v>
                </c:pt>
                <c:pt idx="587">
                  <c:v>44908.306192129625</c:v>
                </c:pt>
                <c:pt idx="588">
                  <c:v>44908.347673611112</c:v>
                </c:pt>
                <c:pt idx="589">
                  <c:v>44908.389143518514</c:v>
                </c:pt>
                <c:pt idx="590">
                  <c:v>44908.430706018517</c:v>
                </c:pt>
                <c:pt idx="591">
                  <c:v>44908.472245370365</c:v>
                </c:pt>
                <c:pt idx="592">
                  <c:v>44908.513726851852</c:v>
                </c:pt>
                <c:pt idx="593">
                  <c:v>44908.555196759255</c:v>
                </c:pt>
                <c:pt idx="594">
                  <c:v>44908.596597222218</c:v>
                </c:pt>
                <c:pt idx="595">
                  <c:v>44908.63795138889</c:v>
                </c:pt>
                <c:pt idx="596">
                  <c:v>44908.679375</c:v>
                </c:pt>
                <c:pt idx="597">
                  <c:v>44908.72075231481</c:v>
                </c:pt>
                <c:pt idx="598">
                  <c:v>44908.762129629627</c:v>
                </c:pt>
                <c:pt idx="599">
                  <c:v>44908.803506944445</c:v>
                </c:pt>
                <c:pt idx="600">
                  <c:v>44908.845023148147</c:v>
                </c:pt>
                <c:pt idx="601">
                  <c:v>44908.886388888888</c:v>
                </c:pt>
                <c:pt idx="602">
                  <c:v>44908.927800925921</c:v>
                </c:pt>
                <c:pt idx="603">
                  <c:v>44908.969236111108</c:v>
                </c:pt>
                <c:pt idx="604">
                  <c:v>44909.052025462959</c:v>
                </c:pt>
                <c:pt idx="605">
                  <c:v>44909.093449074069</c:v>
                </c:pt>
                <c:pt idx="606">
                  <c:v>44909.134884259256</c:v>
                </c:pt>
                <c:pt idx="607">
                  <c:v>44909.176319444443</c:v>
                </c:pt>
                <c:pt idx="608">
                  <c:v>44909.217766203699</c:v>
                </c:pt>
                <c:pt idx="609">
                  <c:v>44909.300578703704</c:v>
                </c:pt>
                <c:pt idx="610">
                  <c:v>44909.342094907406</c:v>
                </c:pt>
                <c:pt idx="611">
                  <c:v>44909.383518518516</c:v>
                </c:pt>
                <c:pt idx="612">
                  <c:v>44909.424965277773</c:v>
                </c:pt>
                <c:pt idx="613">
                  <c:v>44909.466435185182</c:v>
                </c:pt>
                <c:pt idx="614">
                  <c:v>44909.507847222223</c:v>
                </c:pt>
                <c:pt idx="615">
                  <c:v>44909.549305555556</c:v>
                </c:pt>
                <c:pt idx="616">
                  <c:v>44909.590752314813</c:v>
                </c:pt>
                <c:pt idx="617">
                  <c:v>44909.632164351846</c:v>
                </c:pt>
                <c:pt idx="618">
                  <c:v>44909.673495370371</c:v>
                </c:pt>
                <c:pt idx="619">
                  <c:v>44909.714872685181</c:v>
                </c:pt>
                <c:pt idx="620">
                  <c:v>44909.756296296291</c:v>
                </c:pt>
                <c:pt idx="621">
                  <c:v>44909.797743055555</c:v>
                </c:pt>
                <c:pt idx="622">
                  <c:v>44909.839143518519</c:v>
                </c:pt>
                <c:pt idx="623">
                  <c:v>44909.880520833329</c:v>
                </c:pt>
                <c:pt idx="624">
                  <c:v>44909.921909722223</c:v>
                </c:pt>
                <c:pt idx="625">
                  <c:v>44909.96331018518</c:v>
                </c:pt>
                <c:pt idx="626">
                  <c:v>44910.004687499997</c:v>
                </c:pt>
                <c:pt idx="627">
                  <c:v>44910.046099537038</c:v>
                </c:pt>
                <c:pt idx="628">
                  <c:v>44910.087488425925</c:v>
                </c:pt>
                <c:pt idx="629">
                  <c:v>44910.128888888888</c:v>
                </c:pt>
                <c:pt idx="630">
                  <c:v>44910.170277777775</c:v>
                </c:pt>
                <c:pt idx="631">
                  <c:v>44910.211724537032</c:v>
                </c:pt>
                <c:pt idx="632">
                  <c:v>44910.253124999996</c:v>
                </c:pt>
                <c:pt idx="633">
                  <c:v>44910.294502314813</c:v>
                </c:pt>
                <c:pt idx="634">
                  <c:v>44910.335914351846</c:v>
                </c:pt>
                <c:pt idx="635">
                  <c:v>44910.37736111111</c:v>
                </c:pt>
                <c:pt idx="636">
                  <c:v>44910.41878472222</c:v>
                </c:pt>
                <c:pt idx="637">
                  <c:v>44910.460219907407</c:v>
                </c:pt>
                <c:pt idx="638">
                  <c:v>44910.501620370371</c:v>
                </c:pt>
                <c:pt idx="639">
                  <c:v>44910.543043981481</c:v>
                </c:pt>
                <c:pt idx="640">
                  <c:v>44910.584456018514</c:v>
                </c:pt>
                <c:pt idx="641">
                  <c:v>44910.625810185185</c:v>
                </c:pt>
                <c:pt idx="642">
                  <c:v>44910.667175925926</c:v>
                </c:pt>
                <c:pt idx="643">
                  <c:v>44910.708553240736</c:v>
                </c:pt>
                <c:pt idx="644">
                  <c:v>44910.749907407408</c:v>
                </c:pt>
                <c:pt idx="645">
                  <c:v>44910.791284722218</c:v>
                </c:pt>
                <c:pt idx="646">
                  <c:v>44910.832696759258</c:v>
                </c:pt>
                <c:pt idx="647">
                  <c:v>44910.874108796292</c:v>
                </c:pt>
                <c:pt idx="648">
                  <c:v>44910.915555555555</c:v>
                </c:pt>
                <c:pt idx="649">
                  <c:v>44910.956944444442</c:v>
                </c:pt>
                <c:pt idx="650">
                  <c:v>44910.998344907406</c:v>
                </c:pt>
                <c:pt idx="651">
                  <c:v>44911.039756944439</c:v>
                </c:pt>
                <c:pt idx="652">
                  <c:v>44911.08118055555</c:v>
                </c:pt>
                <c:pt idx="653">
                  <c:v>44911.164004629631</c:v>
                </c:pt>
                <c:pt idx="654">
                  <c:v>44911.20543981481</c:v>
                </c:pt>
                <c:pt idx="655">
                  <c:v>44911.246840277774</c:v>
                </c:pt>
                <c:pt idx="656">
                  <c:v>44911.288206018515</c:v>
                </c:pt>
                <c:pt idx="657">
                  <c:v>44911.329583333332</c:v>
                </c:pt>
                <c:pt idx="658">
                  <c:v>44911.371064814812</c:v>
                </c:pt>
                <c:pt idx="659">
                  <c:v>44911.412511574068</c:v>
                </c:pt>
                <c:pt idx="660">
                  <c:v>44911.453981481478</c:v>
                </c:pt>
                <c:pt idx="661">
                  <c:v>44911.495520833334</c:v>
                </c:pt>
                <c:pt idx="662">
                  <c:v>44911.536932870367</c:v>
                </c:pt>
                <c:pt idx="663">
                  <c:v>44911.578321759254</c:v>
                </c:pt>
                <c:pt idx="664">
                  <c:v>44911.619675925926</c:v>
                </c:pt>
                <c:pt idx="665">
                  <c:v>44911.660983796297</c:v>
                </c:pt>
                <c:pt idx="666">
                  <c:v>44911.702314814815</c:v>
                </c:pt>
                <c:pt idx="667">
                  <c:v>44911.785046296296</c:v>
                </c:pt>
                <c:pt idx="668">
                  <c:v>44911.82640046296</c:v>
                </c:pt>
                <c:pt idx="669">
                  <c:v>44911.867777777778</c:v>
                </c:pt>
                <c:pt idx="670">
                  <c:v>44911.909178240741</c:v>
                </c:pt>
                <c:pt idx="671">
                  <c:v>44911.950532407405</c:v>
                </c:pt>
                <c:pt idx="672">
                  <c:v>44911.991967592592</c:v>
                </c:pt>
                <c:pt idx="673">
                  <c:v>44912.033379629625</c:v>
                </c:pt>
                <c:pt idx="674">
                  <c:v>44912.074791666666</c:v>
                </c:pt>
                <c:pt idx="675">
                  <c:v>44912.116180555553</c:v>
                </c:pt>
                <c:pt idx="676">
                  <c:v>44912.157557870371</c:v>
                </c:pt>
                <c:pt idx="677">
                  <c:v>44912.281747685185</c:v>
                </c:pt>
                <c:pt idx="678">
                  <c:v>44912.323136574072</c:v>
                </c:pt>
                <c:pt idx="679">
                  <c:v>44912.405983796292</c:v>
                </c:pt>
                <c:pt idx="680">
                  <c:v>44912.447511574072</c:v>
                </c:pt>
                <c:pt idx="681">
                  <c:v>44912.489120370366</c:v>
                </c:pt>
                <c:pt idx="682">
                  <c:v>44912.530601851846</c:v>
                </c:pt>
                <c:pt idx="683">
                  <c:v>44912.572071759256</c:v>
                </c:pt>
                <c:pt idx="684">
                  <c:v>44912.613495370366</c:v>
                </c:pt>
                <c:pt idx="685">
                  <c:v>44912.654942129629</c:v>
                </c:pt>
                <c:pt idx="686">
                  <c:v>44912.69630787037</c:v>
                </c:pt>
                <c:pt idx="687">
                  <c:v>44912.737673611111</c:v>
                </c:pt>
                <c:pt idx="688">
                  <c:v>44912.779108796291</c:v>
                </c:pt>
                <c:pt idx="689">
                  <c:v>44912.820613425924</c:v>
                </c:pt>
                <c:pt idx="690">
                  <c:v>44912.862002314811</c:v>
                </c:pt>
                <c:pt idx="691">
                  <c:v>44912.903425925921</c:v>
                </c:pt>
                <c:pt idx="692">
                  <c:v>44912.944872685184</c:v>
                </c:pt>
                <c:pt idx="693">
                  <c:v>44912.986342592587</c:v>
                </c:pt>
                <c:pt idx="694">
                  <c:v>44913.02780092592</c:v>
                </c:pt>
                <c:pt idx="695">
                  <c:v>44913.069236111107</c:v>
                </c:pt>
                <c:pt idx="696">
                  <c:v>44913.110625000001</c:v>
                </c:pt>
                <c:pt idx="697">
                  <c:v>44913.151990740742</c:v>
                </c:pt>
                <c:pt idx="698">
                  <c:v>44913.193344907406</c:v>
                </c:pt>
                <c:pt idx="699">
                  <c:v>44913.234722222223</c:v>
                </c:pt>
                <c:pt idx="700">
                  <c:v>44913.276076388887</c:v>
                </c:pt>
                <c:pt idx="701">
                  <c:v>44913.317418981482</c:v>
                </c:pt>
                <c:pt idx="702">
                  <c:v>44913.358784722222</c:v>
                </c:pt>
                <c:pt idx="703">
                  <c:v>44913.400243055556</c:v>
                </c:pt>
                <c:pt idx="704">
                  <c:v>44913.441840277774</c:v>
                </c:pt>
                <c:pt idx="705">
                  <c:v>44913.483344907407</c:v>
                </c:pt>
                <c:pt idx="706">
                  <c:v>44913.524699074071</c:v>
                </c:pt>
                <c:pt idx="707">
                  <c:v>44913.566087962958</c:v>
                </c:pt>
                <c:pt idx="708">
                  <c:v>44913.60765046296</c:v>
                </c:pt>
                <c:pt idx="709">
                  <c:v>44913.649004629624</c:v>
                </c:pt>
                <c:pt idx="710">
                  <c:v>44913.731550925921</c:v>
                </c:pt>
                <c:pt idx="711">
                  <c:v>44913.772893518515</c:v>
                </c:pt>
                <c:pt idx="712">
                  <c:v>44913.814363425925</c:v>
                </c:pt>
                <c:pt idx="713">
                  <c:v>44913.855868055551</c:v>
                </c:pt>
                <c:pt idx="714">
                  <c:v>44913.897372685184</c:v>
                </c:pt>
                <c:pt idx="715">
                  <c:v>44913.93881944444</c:v>
                </c:pt>
                <c:pt idx="716">
                  <c:v>44913.980231481481</c:v>
                </c:pt>
                <c:pt idx="717">
                  <c:v>44914.021689814814</c:v>
                </c:pt>
                <c:pt idx="718">
                  <c:v>44914.063125000001</c:v>
                </c:pt>
                <c:pt idx="719">
                  <c:v>44914.104537037034</c:v>
                </c:pt>
                <c:pt idx="720">
                  <c:v>44914.145972222221</c:v>
                </c:pt>
                <c:pt idx="721">
                  <c:v>44914.187418981477</c:v>
                </c:pt>
                <c:pt idx="722">
                  <c:v>44914.228900462964</c:v>
                </c:pt>
                <c:pt idx="723">
                  <c:v>44914.27030092592</c:v>
                </c:pt>
                <c:pt idx="724">
                  <c:v>44914.311724537038</c:v>
                </c:pt>
                <c:pt idx="725">
                  <c:v>44914.353159722217</c:v>
                </c:pt>
                <c:pt idx="726">
                  <c:v>44914.394571759258</c:v>
                </c:pt>
                <c:pt idx="727">
                  <c:v>44914.43608796296</c:v>
                </c:pt>
                <c:pt idx="728">
                  <c:v>44914.477534722217</c:v>
                </c:pt>
                <c:pt idx="729">
                  <c:v>44914.519027777773</c:v>
                </c:pt>
                <c:pt idx="730">
                  <c:v>44914.560486111106</c:v>
                </c:pt>
                <c:pt idx="731">
                  <c:v>44914.60188657407</c:v>
                </c:pt>
                <c:pt idx="732">
                  <c:v>44914.643148148149</c:v>
                </c:pt>
                <c:pt idx="733">
                  <c:v>44914.684432870366</c:v>
                </c:pt>
                <c:pt idx="734">
                  <c:v>44914.767129629625</c:v>
                </c:pt>
                <c:pt idx="735">
                  <c:v>44914.808530092589</c:v>
                </c:pt>
                <c:pt idx="736">
                  <c:v>44914.849918981476</c:v>
                </c:pt>
                <c:pt idx="737">
                  <c:v>44914.932800925926</c:v>
                </c:pt>
                <c:pt idx="738">
                  <c:v>44914.974236111106</c:v>
                </c:pt>
                <c:pt idx="739">
                  <c:v>44915.015625</c:v>
                </c:pt>
                <c:pt idx="740">
                  <c:v>44915.057037037033</c:v>
                </c:pt>
                <c:pt idx="741">
                  <c:v>44915.139861111107</c:v>
                </c:pt>
                <c:pt idx="742">
                  <c:v>44915.181307870371</c:v>
                </c:pt>
                <c:pt idx="743">
                  <c:v>44915.222824074073</c:v>
                </c:pt>
                <c:pt idx="744">
                  <c:v>44915.264282407406</c:v>
                </c:pt>
                <c:pt idx="745">
                  <c:v>44915.305775462963</c:v>
                </c:pt>
                <c:pt idx="746">
                  <c:v>44915.347233796296</c:v>
                </c:pt>
                <c:pt idx="747">
                  <c:v>44915.388715277775</c:v>
                </c:pt>
                <c:pt idx="748">
                  <c:v>44915.430289351847</c:v>
                </c:pt>
                <c:pt idx="749">
                  <c:v>44915.471886574072</c:v>
                </c:pt>
                <c:pt idx="750">
                  <c:v>44915.513356481482</c:v>
                </c:pt>
                <c:pt idx="751">
                  <c:v>44915.554930555554</c:v>
                </c:pt>
                <c:pt idx="752">
                  <c:v>44915.596365740741</c:v>
                </c:pt>
                <c:pt idx="753">
                  <c:v>44915.637812499997</c:v>
                </c:pt>
                <c:pt idx="754">
                  <c:v>44915.679259259254</c:v>
                </c:pt>
                <c:pt idx="755">
                  <c:v>44915.720671296294</c:v>
                </c:pt>
                <c:pt idx="756">
                  <c:v>44915.762118055551</c:v>
                </c:pt>
                <c:pt idx="757">
                  <c:v>44915.803611111107</c:v>
                </c:pt>
                <c:pt idx="758">
                  <c:v>44915.845104166663</c:v>
                </c:pt>
                <c:pt idx="759">
                  <c:v>44915.886550925927</c:v>
                </c:pt>
                <c:pt idx="760">
                  <c:v>44915.928067129629</c:v>
                </c:pt>
                <c:pt idx="761">
                  <c:v>44915.969456018516</c:v>
                </c:pt>
                <c:pt idx="762">
                  <c:v>44916.010949074072</c:v>
                </c:pt>
                <c:pt idx="763">
                  <c:v>44916.052430555552</c:v>
                </c:pt>
                <c:pt idx="764">
                  <c:v>44916.093981481477</c:v>
                </c:pt>
                <c:pt idx="765">
                  <c:v>44916.177002314813</c:v>
                </c:pt>
                <c:pt idx="766">
                  <c:v>44916.218518518515</c:v>
                </c:pt>
                <c:pt idx="767">
                  <c:v>44916.259953703702</c:v>
                </c:pt>
                <c:pt idx="768">
                  <c:v>44916.301377314812</c:v>
                </c:pt>
                <c:pt idx="769">
                  <c:v>44916.342812499999</c:v>
                </c:pt>
                <c:pt idx="770">
                  <c:v>44916.384282407402</c:v>
                </c:pt>
                <c:pt idx="771">
                  <c:v>44916.425775462958</c:v>
                </c:pt>
                <c:pt idx="772">
                  <c:v>44916.467326388884</c:v>
                </c:pt>
                <c:pt idx="773">
                  <c:v>44916.508877314809</c:v>
                </c:pt>
                <c:pt idx="774">
                  <c:v>44916.550416666665</c:v>
                </c:pt>
                <c:pt idx="775">
                  <c:v>44916.591909722221</c:v>
                </c:pt>
                <c:pt idx="776">
                  <c:v>44916.633391203701</c:v>
                </c:pt>
                <c:pt idx="777">
                  <c:v>44916.674745370365</c:v>
                </c:pt>
                <c:pt idx="778">
                  <c:v>44916.716168981482</c:v>
                </c:pt>
                <c:pt idx="779">
                  <c:v>44916.757615740738</c:v>
                </c:pt>
                <c:pt idx="780">
                  <c:v>44916.799074074072</c:v>
                </c:pt>
                <c:pt idx="781">
                  <c:v>44916.840590277774</c:v>
                </c:pt>
                <c:pt idx="782">
                  <c:v>44916.882025462961</c:v>
                </c:pt>
                <c:pt idx="783">
                  <c:v>44916.923449074071</c:v>
                </c:pt>
                <c:pt idx="784">
                  <c:v>44916.964953703704</c:v>
                </c:pt>
                <c:pt idx="785">
                  <c:v>44917.006365740737</c:v>
                </c:pt>
                <c:pt idx="786">
                  <c:v>44917.047777777778</c:v>
                </c:pt>
                <c:pt idx="787">
                  <c:v>44917.089224537034</c:v>
                </c:pt>
                <c:pt idx="788">
                  <c:v>44917.130752314813</c:v>
                </c:pt>
                <c:pt idx="789">
                  <c:v>44917.172222222223</c:v>
                </c:pt>
                <c:pt idx="790">
                  <c:v>44917.213703703703</c:v>
                </c:pt>
                <c:pt idx="791">
                  <c:v>44917.255208333328</c:v>
                </c:pt>
                <c:pt idx="792">
                  <c:v>44917.296585648146</c:v>
                </c:pt>
                <c:pt idx="793">
                  <c:v>44917.338055555556</c:v>
                </c:pt>
                <c:pt idx="794">
                  <c:v>44917.379525462959</c:v>
                </c:pt>
                <c:pt idx="795">
                  <c:v>44917.42119212963</c:v>
                </c:pt>
                <c:pt idx="796">
                  <c:v>44917.462789351848</c:v>
                </c:pt>
                <c:pt idx="797">
                  <c:v>44917.504293981481</c:v>
                </c:pt>
                <c:pt idx="798">
                  <c:v>44917.545787037037</c:v>
                </c:pt>
                <c:pt idx="799">
                  <c:v>44917.587245370371</c:v>
                </c:pt>
                <c:pt idx="800">
                  <c:v>44917.628703703704</c:v>
                </c:pt>
                <c:pt idx="801">
                  <c:v>44917.670081018514</c:v>
                </c:pt>
                <c:pt idx="802">
                  <c:v>44917.711469907408</c:v>
                </c:pt>
                <c:pt idx="803">
                  <c:v>44917.752939814811</c:v>
                </c:pt>
                <c:pt idx="804">
                  <c:v>44917.794444444444</c:v>
                </c:pt>
                <c:pt idx="805">
                  <c:v>44917.83594907407</c:v>
                </c:pt>
                <c:pt idx="806">
                  <c:v>44917.877407407403</c:v>
                </c:pt>
                <c:pt idx="807">
                  <c:v>44917.918888888889</c:v>
                </c:pt>
                <c:pt idx="808">
                  <c:v>44917.960335648146</c:v>
                </c:pt>
                <c:pt idx="809">
                  <c:v>44918.001793981479</c:v>
                </c:pt>
                <c:pt idx="810">
                  <c:v>44918.084756944445</c:v>
                </c:pt>
                <c:pt idx="811">
                  <c:v>44918.126145833332</c:v>
                </c:pt>
                <c:pt idx="812">
                  <c:v>44918.167546296296</c:v>
                </c:pt>
                <c:pt idx="813">
                  <c:v>44918.208969907406</c:v>
                </c:pt>
                <c:pt idx="814">
                  <c:v>44918.250381944439</c:v>
                </c:pt>
                <c:pt idx="815">
                  <c:v>44918.291770833333</c:v>
                </c:pt>
                <c:pt idx="816">
                  <c:v>44918.374594907407</c:v>
                </c:pt>
                <c:pt idx="817">
                  <c:v>44918.416030092587</c:v>
                </c:pt>
                <c:pt idx="818">
                  <c:v>44918.45758101852</c:v>
                </c:pt>
                <c:pt idx="819">
                  <c:v>44918.499062499999</c:v>
                </c:pt>
                <c:pt idx="820">
                  <c:v>44918.540578703702</c:v>
                </c:pt>
                <c:pt idx="821">
                  <c:v>44918.582060185181</c:v>
                </c:pt>
                <c:pt idx="822">
                  <c:v>44918.623506944445</c:v>
                </c:pt>
                <c:pt idx="823">
                  <c:v>44918.664965277778</c:v>
                </c:pt>
                <c:pt idx="824">
                  <c:v>44918.706412037034</c:v>
                </c:pt>
                <c:pt idx="825">
                  <c:v>44918.747951388883</c:v>
                </c:pt>
                <c:pt idx="826">
                  <c:v>44918.789398148147</c:v>
                </c:pt>
                <c:pt idx="827">
                  <c:v>44918.830902777772</c:v>
                </c:pt>
                <c:pt idx="828">
                  <c:v>44918.872430555552</c:v>
                </c:pt>
                <c:pt idx="829">
                  <c:v>44918.913796296292</c:v>
                </c:pt>
                <c:pt idx="830">
                  <c:v>44918.955324074072</c:v>
                </c:pt>
                <c:pt idx="831">
                  <c:v>44918.996828703705</c:v>
                </c:pt>
                <c:pt idx="832">
                  <c:v>44919.038263888884</c:v>
                </c:pt>
                <c:pt idx="833">
                  <c:v>44919.079699074071</c:v>
                </c:pt>
                <c:pt idx="834">
                  <c:v>44919.162581018514</c:v>
                </c:pt>
                <c:pt idx="835">
                  <c:v>44919.204039351847</c:v>
                </c:pt>
                <c:pt idx="836">
                  <c:v>44919.245486111111</c:v>
                </c:pt>
                <c:pt idx="837">
                  <c:v>44919.286990740737</c:v>
                </c:pt>
                <c:pt idx="838">
                  <c:v>44919.3284375</c:v>
                </c:pt>
                <c:pt idx="839">
                  <c:v>44919.369884259257</c:v>
                </c:pt>
                <c:pt idx="840">
                  <c:v>44919.411400462959</c:v>
                </c:pt>
                <c:pt idx="841">
                  <c:v>44919.4528125</c:v>
                </c:pt>
                <c:pt idx="842">
                  <c:v>44919.494305555556</c:v>
                </c:pt>
                <c:pt idx="843">
                  <c:v>44919.535810185182</c:v>
                </c:pt>
                <c:pt idx="844">
                  <c:v>44919.577280092592</c:v>
                </c:pt>
                <c:pt idx="845">
                  <c:v>44919.618738425925</c:v>
                </c:pt>
                <c:pt idx="846">
                  <c:v>44919.660173611112</c:v>
                </c:pt>
                <c:pt idx="847">
                  <c:v>44919.701620370368</c:v>
                </c:pt>
                <c:pt idx="848">
                  <c:v>44919.743078703701</c:v>
                </c:pt>
                <c:pt idx="849">
                  <c:v>44919.784537037034</c:v>
                </c:pt>
                <c:pt idx="850">
                  <c:v>44919.82603009259</c:v>
                </c:pt>
                <c:pt idx="851">
                  <c:v>44919.86751157407</c:v>
                </c:pt>
                <c:pt idx="852">
                  <c:v>44919.90893518518</c:v>
                </c:pt>
                <c:pt idx="853">
                  <c:v>44919.95034722222</c:v>
                </c:pt>
                <c:pt idx="854">
                  <c:v>44919.991759259254</c:v>
                </c:pt>
                <c:pt idx="855">
                  <c:v>44920.033171296294</c:v>
                </c:pt>
                <c:pt idx="856">
                  <c:v>44920.074571759258</c:v>
                </c:pt>
                <c:pt idx="857">
                  <c:v>44920.115983796291</c:v>
                </c:pt>
                <c:pt idx="858">
                  <c:v>44920.240231481483</c:v>
                </c:pt>
                <c:pt idx="859">
                  <c:v>44920.28162037037</c:v>
                </c:pt>
                <c:pt idx="860">
                  <c:v>44920.323055555556</c:v>
                </c:pt>
                <c:pt idx="861">
                  <c:v>44920.364490740736</c:v>
                </c:pt>
                <c:pt idx="862">
                  <c:v>44920.405960648146</c:v>
                </c:pt>
                <c:pt idx="863">
                  <c:v>44920.447465277779</c:v>
                </c:pt>
                <c:pt idx="864">
                  <c:v>44920.489108796297</c:v>
                </c:pt>
                <c:pt idx="865">
                  <c:v>44920.530613425923</c:v>
                </c:pt>
                <c:pt idx="866">
                  <c:v>44920.572071759256</c:v>
                </c:pt>
                <c:pt idx="867">
                  <c:v>44920.613518518519</c:v>
                </c:pt>
                <c:pt idx="868">
                  <c:v>44920.654907407406</c:v>
                </c:pt>
                <c:pt idx="869">
                  <c:v>44920.696284722217</c:v>
                </c:pt>
                <c:pt idx="870">
                  <c:v>44920.737650462957</c:v>
                </c:pt>
                <c:pt idx="871">
                  <c:v>44920.779050925921</c:v>
                </c:pt>
                <c:pt idx="872">
                  <c:v>44920.820543981477</c:v>
                </c:pt>
                <c:pt idx="873">
                  <c:v>44920.861979166664</c:v>
                </c:pt>
                <c:pt idx="874">
                  <c:v>44920.903414351851</c:v>
                </c:pt>
                <c:pt idx="875">
                  <c:v>44920.944907407407</c:v>
                </c:pt>
                <c:pt idx="876">
                  <c:v>44920.986388888887</c:v>
                </c:pt>
                <c:pt idx="877">
                  <c:v>44921.027824074074</c:v>
                </c:pt>
                <c:pt idx="878">
                  <c:v>44921.069328703699</c:v>
                </c:pt>
                <c:pt idx="879">
                  <c:v>44921.110856481479</c:v>
                </c:pt>
                <c:pt idx="880">
                  <c:v>44921.152268518519</c:v>
                </c:pt>
                <c:pt idx="881">
                  <c:v>44921.193692129629</c:v>
                </c:pt>
                <c:pt idx="882">
                  <c:v>44921.235138888886</c:v>
                </c:pt>
                <c:pt idx="883">
                  <c:v>44921.276574074072</c:v>
                </c:pt>
                <c:pt idx="884">
                  <c:v>44921.318055555552</c:v>
                </c:pt>
                <c:pt idx="885">
                  <c:v>44921.359594907408</c:v>
                </c:pt>
                <c:pt idx="886">
                  <c:v>44921.401215277772</c:v>
                </c:pt>
                <c:pt idx="887">
                  <c:v>44921.442766203698</c:v>
                </c:pt>
                <c:pt idx="888">
                  <c:v>44921.484421296293</c:v>
                </c:pt>
                <c:pt idx="889">
                  <c:v>44921.525937499995</c:v>
                </c:pt>
                <c:pt idx="890">
                  <c:v>44921.567245370366</c:v>
                </c:pt>
                <c:pt idx="891">
                  <c:v>44921.608634259253</c:v>
                </c:pt>
                <c:pt idx="892">
                  <c:v>44921.650057870371</c:v>
                </c:pt>
                <c:pt idx="893">
                  <c:v>44921.691516203704</c:v>
                </c:pt>
                <c:pt idx="894">
                  <c:v>44921.732974537037</c:v>
                </c:pt>
                <c:pt idx="895">
                  <c:v>44921.77438657407</c:v>
                </c:pt>
                <c:pt idx="896">
                  <c:v>44921.81586805555</c:v>
                </c:pt>
                <c:pt idx="897">
                  <c:v>44921.85733796296</c:v>
                </c:pt>
                <c:pt idx="898">
                  <c:v>44921.898842592593</c:v>
                </c:pt>
                <c:pt idx="899">
                  <c:v>44921.981678240736</c:v>
                </c:pt>
                <c:pt idx="900">
                  <c:v>44922.023090277777</c:v>
                </c:pt>
                <c:pt idx="901">
                  <c:v>44922.064479166664</c:v>
                </c:pt>
                <c:pt idx="902">
                  <c:v>44922.105868055551</c:v>
                </c:pt>
                <c:pt idx="903">
                  <c:v>44922.147222222222</c:v>
                </c:pt>
                <c:pt idx="904">
                  <c:v>44922.188611111109</c:v>
                </c:pt>
                <c:pt idx="905">
                  <c:v>44922.229999999996</c:v>
                </c:pt>
                <c:pt idx="906">
                  <c:v>44922.271377314813</c:v>
                </c:pt>
                <c:pt idx="907">
                  <c:v>44922.312777777777</c:v>
                </c:pt>
                <c:pt idx="908">
                  <c:v>44922.354178240741</c:v>
                </c:pt>
                <c:pt idx="909">
                  <c:v>44922.395613425921</c:v>
                </c:pt>
                <c:pt idx="910">
                  <c:v>44922.437037037038</c:v>
                </c:pt>
                <c:pt idx="911">
                  <c:v>44922.478472222218</c:v>
                </c:pt>
                <c:pt idx="912">
                  <c:v>44922.519895833328</c:v>
                </c:pt>
                <c:pt idx="913">
                  <c:v>44922.561435185184</c:v>
                </c:pt>
                <c:pt idx="914">
                  <c:v>44922.64430555555</c:v>
                </c:pt>
                <c:pt idx="915">
                  <c:v>44922.685659722221</c:v>
                </c:pt>
                <c:pt idx="916">
                  <c:v>44922.72693287037</c:v>
                </c:pt>
                <c:pt idx="917">
                  <c:v>44922.768287037034</c:v>
                </c:pt>
                <c:pt idx="918">
                  <c:v>44922.809606481482</c:v>
                </c:pt>
                <c:pt idx="919">
                  <c:v>44922.850949074069</c:v>
                </c:pt>
                <c:pt idx="920">
                  <c:v>44922.892337962963</c:v>
                </c:pt>
                <c:pt idx="921">
                  <c:v>44922.933692129627</c:v>
                </c:pt>
                <c:pt idx="922">
                  <c:v>44922.975081018514</c:v>
                </c:pt>
                <c:pt idx="923">
                  <c:v>44923.016516203701</c:v>
                </c:pt>
                <c:pt idx="924">
                  <c:v>44923.057893518519</c:v>
                </c:pt>
                <c:pt idx="925">
                  <c:v>44923.099293981482</c:v>
                </c:pt>
                <c:pt idx="926">
                  <c:v>44923.140752314815</c:v>
                </c:pt>
                <c:pt idx="927">
                  <c:v>44923.182199074072</c:v>
                </c:pt>
                <c:pt idx="928">
                  <c:v>44923.223599537036</c:v>
                </c:pt>
                <c:pt idx="929">
                  <c:v>44923.2649537037</c:v>
                </c:pt>
                <c:pt idx="930">
                  <c:v>44923.30631944444</c:v>
                </c:pt>
                <c:pt idx="931">
                  <c:v>44923.347708333327</c:v>
                </c:pt>
                <c:pt idx="932">
                  <c:v>44923.389178240737</c:v>
                </c:pt>
                <c:pt idx="933">
                  <c:v>44923.430706018517</c:v>
                </c:pt>
                <c:pt idx="934">
                  <c:v>44923.47216435185</c:v>
                </c:pt>
                <c:pt idx="935">
                  <c:v>44923.513680555552</c:v>
                </c:pt>
                <c:pt idx="936">
                  <c:v>44923.555115740739</c:v>
                </c:pt>
                <c:pt idx="937">
                  <c:v>44923.59648148148</c:v>
                </c:pt>
                <c:pt idx="938">
                  <c:v>44923.637893518513</c:v>
                </c:pt>
                <c:pt idx="939">
                  <c:v>44923.679270833331</c:v>
                </c:pt>
                <c:pt idx="940">
                  <c:v>44923.720590277779</c:v>
                </c:pt>
                <c:pt idx="941">
                  <c:v>44923.761967592589</c:v>
                </c:pt>
                <c:pt idx="942">
                  <c:v>44923.803391203699</c:v>
                </c:pt>
                <c:pt idx="943">
                  <c:v>44923.844837962963</c:v>
                </c:pt>
                <c:pt idx="944">
                  <c:v>44923.927604166667</c:v>
                </c:pt>
                <c:pt idx="945">
                  <c:v>44923.968969907408</c:v>
                </c:pt>
                <c:pt idx="946">
                  <c:v>44924.010312499995</c:v>
                </c:pt>
                <c:pt idx="947">
                  <c:v>44924.051724537036</c:v>
                </c:pt>
                <c:pt idx="948">
                  <c:v>44924.093113425923</c:v>
                </c:pt>
                <c:pt idx="949">
                  <c:v>44924.134525462963</c:v>
                </c:pt>
                <c:pt idx="950">
                  <c:v>44924.175960648143</c:v>
                </c:pt>
                <c:pt idx="951">
                  <c:v>44924.217430555553</c:v>
                </c:pt>
                <c:pt idx="952">
                  <c:v>44924.258935185186</c:v>
                </c:pt>
                <c:pt idx="953">
                  <c:v>44924.300451388888</c:v>
                </c:pt>
                <c:pt idx="954">
                  <c:v>44924.341828703698</c:v>
                </c:pt>
                <c:pt idx="955">
                  <c:v>44924.383217592593</c:v>
                </c:pt>
                <c:pt idx="956">
                  <c:v>44924.424641203703</c:v>
                </c:pt>
                <c:pt idx="957">
                  <c:v>44924.466168981482</c:v>
                </c:pt>
                <c:pt idx="958">
                  <c:v>44924.507719907408</c:v>
                </c:pt>
                <c:pt idx="959">
                  <c:v>44924.632013888884</c:v>
                </c:pt>
                <c:pt idx="960">
                  <c:v>44924.673356481479</c:v>
                </c:pt>
                <c:pt idx="961">
                  <c:v>44924.714826388888</c:v>
                </c:pt>
                <c:pt idx="962">
                  <c:v>44924.756238425922</c:v>
                </c:pt>
                <c:pt idx="963">
                  <c:v>44924.797673611109</c:v>
                </c:pt>
                <c:pt idx="964">
                  <c:v>44924.839085648149</c:v>
                </c:pt>
                <c:pt idx="965">
                  <c:v>44924.880520833329</c:v>
                </c:pt>
                <c:pt idx="966">
                  <c:v>44924.922025462962</c:v>
                </c:pt>
                <c:pt idx="967">
                  <c:v>44924.963506944441</c:v>
                </c:pt>
                <c:pt idx="968">
                  <c:v>44925.004999999997</c:v>
                </c:pt>
                <c:pt idx="969">
                  <c:v>44925.0465162037</c:v>
                </c:pt>
                <c:pt idx="970">
                  <c:v>44925.08798611111</c:v>
                </c:pt>
                <c:pt idx="971">
                  <c:v>44925.129421296297</c:v>
                </c:pt>
                <c:pt idx="972">
                  <c:v>44925.170902777776</c:v>
                </c:pt>
                <c:pt idx="973">
                  <c:v>44925.212349537032</c:v>
                </c:pt>
                <c:pt idx="974">
                  <c:v>44925.253807870366</c:v>
                </c:pt>
                <c:pt idx="975">
                  <c:v>44925.295266203699</c:v>
                </c:pt>
                <c:pt idx="976">
                  <c:v>44925.336597222216</c:v>
                </c:pt>
                <c:pt idx="977">
                  <c:v>44925.377986111111</c:v>
                </c:pt>
                <c:pt idx="978">
                  <c:v>44925.41942129629</c:v>
                </c:pt>
                <c:pt idx="979">
                  <c:v>44925.4608912037</c:v>
                </c:pt>
                <c:pt idx="980">
                  <c:v>44925.502511574072</c:v>
                </c:pt>
                <c:pt idx="981">
                  <c:v>44925.544016203705</c:v>
                </c:pt>
                <c:pt idx="982">
                  <c:v>44925.585509259254</c:v>
                </c:pt>
                <c:pt idx="983">
                  <c:v>44925.626898148148</c:v>
                </c:pt>
                <c:pt idx="984">
                  <c:v>44925.668275462958</c:v>
                </c:pt>
                <c:pt idx="985">
                  <c:v>44925.709664351853</c:v>
                </c:pt>
                <c:pt idx="986">
                  <c:v>44925.751215277778</c:v>
                </c:pt>
                <c:pt idx="987">
                  <c:v>44925.792662037034</c:v>
                </c:pt>
                <c:pt idx="988">
                  <c:v>44925.834120370368</c:v>
                </c:pt>
                <c:pt idx="989">
                  <c:v>44925.875555555554</c:v>
                </c:pt>
                <c:pt idx="990">
                  <c:v>44925.916979166665</c:v>
                </c:pt>
                <c:pt idx="991">
                  <c:v>44925.958368055552</c:v>
                </c:pt>
                <c:pt idx="992">
                  <c:v>44925.999872685185</c:v>
                </c:pt>
                <c:pt idx="993">
                  <c:v>44926.082777777774</c:v>
                </c:pt>
                <c:pt idx="994">
                  <c:v>44926.124189814815</c:v>
                </c:pt>
                <c:pt idx="995">
                  <c:v>44926.165590277778</c:v>
                </c:pt>
                <c:pt idx="996">
                  <c:v>44926.207002314812</c:v>
                </c:pt>
                <c:pt idx="997">
                  <c:v>44926.248449074068</c:v>
                </c:pt>
                <c:pt idx="998">
                  <c:v>44926.289803240739</c:v>
                </c:pt>
                <c:pt idx="999">
                  <c:v>44926.372627314813</c:v>
                </c:pt>
                <c:pt idx="1000">
                  <c:v>44926.414097222223</c:v>
                </c:pt>
                <c:pt idx="1001">
                  <c:v>44926.455555555556</c:v>
                </c:pt>
                <c:pt idx="1002">
                  <c:v>44926.497164351851</c:v>
                </c:pt>
                <c:pt idx="1003">
                  <c:v>44926.538622685184</c:v>
                </c:pt>
                <c:pt idx="1004">
                  <c:v>44926.580081018517</c:v>
                </c:pt>
                <c:pt idx="1005">
                  <c:v>44926.621539351851</c:v>
                </c:pt>
                <c:pt idx="1006">
                  <c:v>44926.662858796291</c:v>
                </c:pt>
                <c:pt idx="1007">
                  <c:v>44926.704108796293</c:v>
                </c:pt>
                <c:pt idx="1008">
                  <c:v>44926.745451388888</c:v>
                </c:pt>
                <c:pt idx="1009">
                  <c:v>44926.786828703698</c:v>
                </c:pt>
                <c:pt idx="1010">
                  <c:v>44926.828206018516</c:v>
                </c:pt>
                <c:pt idx="1011">
                  <c:v>44926.869594907403</c:v>
                </c:pt>
                <c:pt idx="1012">
                  <c:v>44926.910983796297</c:v>
                </c:pt>
                <c:pt idx="1013">
                  <c:v>44926.952384259253</c:v>
                </c:pt>
                <c:pt idx="1014">
                  <c:v>44926.993900462963</c:v>
                </c:pt>
                <c:pt idx="1015">
                  <c:v>44927.035277777773</c:v>
                </c:pt>
                <c:pt idx="1016">
                  <c:v>44927.076643518514</c:v>
                </c:pt>
                <c:pt idx="1017">
                  <c:v>44927.118043981478</c:v>
                </c:pt>
                <c:pt idx="1018">
                  <c:v>44927.159490740742</c:v>
                </c:pt>
                <c:pt idx="1019">
                  <c:v>44927.200856481482</c:v>
                </c:pt>
                <c:pt idx="1020">
                  <c:v>44927.242245370369</c:v>
                </c:pt>
                <c:pt idx="1021">
                  <c:v>44927.28362268518</c:v>
                </c:pt>
                <c:pt idx="1022">
                  <c:v>44927.324999999997</c:v>
                </c:pt>
                <c:pt idx="1023">
                  <c:v>44927.366493055553</c:v>
                </c:pt>
                <c:pt idx="1024">
                  <c:v>44927.407962962963</c:v>
                </c:pt>
                <c:pt idx="1025">
                  <c:v>44927.449513888889</c:v>
                </c:pt>
                <c:pt idx="1026">
                  <c:v>44927.49114583333</c:v>
                </c:pt>
                <c:pt idx="1027">
                  <c:v>44927.53256944444</c:v>
                </c:pt>
                <c:pt idx="1028">
                  <c:v>44927.573981481481</c:v>
                </c:pt>
                <c:pt idx="1029">
                  <c:v>44927.615416666667</c:v>
                </c:pt>
                <c:pt idx="1030">
                  <c:v>44927.656747685185</c:v>
                </c:pt>
                <c:pt idx="1031">
                  <c:v>44927.698055555556</c:v>
                </c:pt>
                <c:pt idx="1032">
                  <c:v>44927.739363425921</c:v>
                </c:pt>
                <c:pt idx="1033">
                  <c:v>44927.822187499994</c:v>
                </c:pt>
                <c:pt idx="1034">
                  <c:v>44927.863587962958</c:v>
                </c:pt>
                <c:pt idx="1035">
                  <c:v>44927.905081018514</c:v>
                </c:pt>
                <c:pt idx="1036">
                  <c:v>44927.946469907401</c:v>
                </c:pt>
                <c:pt idx="1037">
                  <c:v>44927.987870370365</c:v>
                </c:pt>
                <c:pt idx="1038">
                  <c:v>44928.029548611106</c:v>
                </c:pt>
                <c:pt idx="1039">
                  <c:v>44928.071076388886</c:v>
                </c:pt>
                <c:pt idx="1040">
                  <c:v>44928.112511574072</c:v>
                </c:pt>
                <c:pt idx="1041">
                  <c:v>44928.153912037036</c:v>
                </c:pt>
                <c:pt idx="1042">
                  <c:v>44928.195185185185</c:v>
                </c:pt>
                <c:pt idx="1043">
                  <c:v>44928.236539351848</c:v>
                </c:pt>
                <c:pt idx="1044">
                  <c:v>44928.278101851851</c:v>
                </c:pt>
                <c:pt idx="1045">
                  <c:v>44928.360775462963</c:v>
                </c:pt>
                <c:pt idx="1046">
                  <c:v>44928.402199074073</c:v>
                </c:pt>
                <c:pt idx="1047">
                  <c:v>44928.443668981476</c:v>
                </c:pt>
                <c:pt idx="1048">
                  <c:v>44928.485266203701</c:v>
                </c:pt>
                <c:pt idx="1049">
                  <c:v>44928.52674768518</c:v>
                </c:pt>
                <c:pt idx="1050">
                  <c:v>44928.568171296291</c:v>
                </c:pt>
                <c:pt idx="1051">
                  <c:v>44928.609594907408</c:v>
                </c:pt>
                <c:pt idx="1052">
                  <c:v>44928.650937499995</c:v>
                </c:pt>
                <c:pt idx="1053">
                  <c:v>44928.692268518513</c:v>
                </c:pt>
                <c:pt idx="1054">
                  <c:v>44928.733634259253</c:v>
                </c:pt>
                <c:pt idx="1055">
                  <c:v>44928.775104166663</c:v>
                </c:pt>
                <c:pt idx="1056">
                  <c:v>44928.816516203704</c:v>
                </c:pt>
                <c:pt idx="1057">
                  <c:v>44928.857870370368</c:v>
                </c:pt>
                <c:pt idx="1058">
                  <c:v>44928.899259259255</c:v>
                </c:pt>
                <c:pt idx="1059">
                  <c:v>44928.940706018519</c:v>
                </c:pt>
                <c:pt idx="1060">
                  <c:v>44928.982175925921</c:v>
                </c:pt>
                <c:pt idx="1061">
                  <c:v>44929.023587962962</c:v>
                </c:pt>
                <c:pt idx="1062">
                  <c:v>44929.064965277772</c:v>
                </c:pt>
                <c:pt idx="1063">
                  <c:v>44929.106354166666</c:v>
                </c:pt>
                <c:pt idx="1064">
                  <c:v>44929.147731481477</c:v>
                </c:pt>
                <c:pt idx="1065">
                  <c:v>44929.189143518517</c:v>
                </c:pt>
                <c:pt idx="1066">
                  <c:v>44929.23055555555</c:v>
                </c:pt>
                <c:pt idx="1067">
                  <c:v>44929.271979166668</c:v>
                </c:pt>
                <c:pt idx="1068">
                  <c:v>44929.313414351847</c:v>
                </c:pt>
                <c:pt idx="1069">
                  <c:v>44929.354826388888</c:v>
                </c:pt>
                <c:pt idx="1070">
                  <c:v>44929.396273148144</c:v>
                </c:pt>
                <c:pt idx="1071">
                  <c:v>44929.437708333331</c:v>
                </c:pt>
                <c:pt idx="1072">
                  <c:v>44929.479108796295</c:v>
                </c:pt>
                <c:pt idx="1073">
                  <c:v>44929.520532407405</c:v>
                </c:pt>
                <c:pt idx="1074">
                  <c:v>44929.561990740738</c:v>
                </c:pt>
                <c:pt idx="1075">
                  <c:v>44929.603379629625</c:v>
                </c:pt>
                <c:pt idx="1076">
                  <c:v>44929.644791666666</c:v>
                </c:pt>
                <c:pt idx="1077">
                  <c:v>44929.686192129629</c:v>
                </c:pt>
                <c:pt idx="1078">
                  <c:v>44929.72756944444</c:v>
                </c:pt>
                <c:pt idx="1079">
                  <c:v>44929.76893518518</c:v>
                </c:pt>
                <c:pt idx="1080">
                  <c:v>44929.810254629629</c:v>
                </c:pt>
                <c:pt idx="1081">
                  <c:v>44929.851631944439</c:v>
                </c:pt>
                <c:pt idx="1082">
                  <c:v>44929.89298611111</c:v>
                </c:pt>
                <c:pt idx="1083">
                  <c:v>44929.934374999997</c:v>
                </c:pt>
                <c:pt idx="1084">
                  <c:v>44929.975775462961</c:v>
                </c:pt>
                <c:pt idx="1085">
                  <c:v>44930.017141203702</c:v>
                </c:pt>
                <c:pt idx="1086">
                  <c:v>44930.058553240735</c:v>
                </c:pt>
                <c:pt idx="1087">
                  <c:v>44930.099942129629</c:v>
                </c:pt>
                <c:pt idx="1088">
                  <c:v>44930.141331018516</c:v>
                </c:pt>
                <c:pt idx="1089">
                  <c:v>44930.182708333334</c:v>
                </c:pt>
                <c:pt idx="1090">
                  <c:v>44930.224097222221</c:v>
                </c:pt>
                <c:pt idx="1091">
                  <c:v>44930.306874999995</c:v>
                </c:pt>
                <c:pt idx="1092">
                  <c:v>44930.348344907405</c:v>
                </c:pt>
                <c:pt idx="1093">
                  <c:v>44930.389837962961</c:v>
                </c:pt>
                <c:pt idx="1094">
                  <c:v>44930.43136574074</c:v>
                </c:pt>
                <c:pt idx="1095">
                  <c:v>44930.472928240735</c:v>
                </c:pt>
                <c:pt idx="1096">
                  <c:v>44930.514386574068</c:v>
                </c:pt>
                <c:pt idx="1097">
                  <c:v>44930.555833333332</c:v>
                </c:pt>
                <c:pt idx="1098">
                  <c:v>44930.638703703698</c:v>
                </c:pt>
                <c:pt idx="1099">
                  <c:v>44930.68005787037</c:v>
                </c:pt>
                <c:pt idx="1100">
                  <c:v>44930.72142361111</c:v>
                </c:pt>
                <c:pt idx="1101">
                  <c:v>44930.76290509259</c:v>
                </c:pt>
                <c:pt idx="1102">
                  <c:v>44930.804305555554</c:v>
                </c:pt>
                <c:pt idx="1103">
                  <c:v>44930.845706018517</c:v>
                </c:pt>
                <c:pt idx="1104">
                  <c:v>44930.887106481481</c:v>
                </c:pt>
                <c:pt idx="1105">
                  <c:v>44930.928530092591</c:v>
                </c:pt>
                <c:pt idx="1106">
                  <c:v>44930.969976851848</c:v>
                </c:pt>
                <c:pt idx="1107">
                  <c:v>44931.011400462958</c:v>
                </c:pt>
                <c:pt idx="1108">
                  <c:v>44931.052777777775</c:v>
                </c:pt>
                <c:pt idx="1109">
                  <c:v>44931.094189814816</c:v>
                </c:pt>
                <c:pt idx="1110">
                  <c:v>44931.135659722218</c:v>
                </c:pt>
                <c:pt idx="1111">
                  <c:v>44931.177071759259</c:v>
                </c:pt>
                <c:pt idx="1112">
                  <c:v>44931.218483796292</c:v>
                </c:pt>
                <c:pt idx="1113">
                  <c:v>44931.25986111111</c:v>
                </c:pt>
                <c:pt idx="1114">
                  <c:v>44931.30128472222</c:v>
                </c:pt>
                <c:pt idx="1115">
                  <c:v>44931.342743055553</c:v>
                </c:pt>
                <c:pt idx="1116">
                  <c:v>44931.384166666663</c:v>
                </c:pt>
                <c:pt idx="1117">
                  <c:v>44931.425590277773</c:v>
                </c:pt>
                <c:pt idx="1118">
                  <c:v>44931.508530092593</c:v>
                </c:pt>
                <c:pt idx="1119">
                  <c:v>44931.549988425926</c:v>
                </c:pt>
                <c:pt idx="1120">
                  <c:v>44931.591412037036</c:v>
                </c:pt>
                <c:pt idx="1121">
                  <c:v>44931.632789351846</c:v>
                </c:pt>
                <c:pt idx="1122">
                  <c:v>44931.674155092587</c:v>
                </c:pt>
                <c:pt idx="1123">
                  <c:v>44931.715532407405</c:v>
                </c:pt>
                <c:pt idx="1124">
                  <c:v>44931.756921296292</c:v>
                </c:pt>
                <c:pt idx="1125">
                  <c:v>44931.839733796296</c:v>
                </c:pt>
                <c:pt idx="1126">
                  <c:v>44931.881076388883</c:v>
                </c:pt>
                <c:pt idx="1127">
                  <c:v>44931.922418981478</c:v>
                </c:pt>
                <c:pt idx="1128">
                  <c:v>44931.963761574072</c:v>
                </c:pt>
                <c:pt idx="1129">
                  <c:v>44932.005115740736</c:v>
                </c:pt>
                <c:pt idx="1130">
                  <c:v>44932.129270833328</c:v>
                </c:pt>
                <c:pt idx="1131">
                  <c:v>44932.253425925926</c:v>
                </c:pt>
                <c:pt idx="1132">
                  <c:v>44932.294814814813</c:v>
                </c:pt>
                <c:pt idx="1133">
                  <c:v>44932.336238425924</c:v>
                </c:pt>
                <c:pt idx="1134">
                  <c:v>44932.377824074072</c:v>
                </c:pt>
                <c:pt idx="1135">
                  <c:v>44932.419386574074</c:v>
                </c:pt>
                <c:pt idx="1136">
                  <c:v>44932.461006944439</c:v>
                </c:pt>
                <c:pt idx="1137">
                  <c:v>44932.502812499995</c:v>
                </c:pt>
                <c:pt idx="1138">
                  <c:v>44932.544444444444</c:v>
                </c:pt>
                <c:pt idx="1139">
                  <c:v>44932.586122685185</c:v>
                </c:pt>
                <c:pt idx="1140">
                  <c:v>44932.627499999995</c:v>
                </c:pt>
                <c:pt idx="1141">
                  <c:v>44932.668865740736</c:v>
                </c:pt>
                <c:pt idx="1142">
                  <c:v>44932.710300925923</c:v>
                </c:pt>
                <c:pt idx="1143">
                  <c:v>44932.751747685186</c:v>
                </c:pt>
                <c:pt idx="1144">
                  <c:v>44932.793252314812</c:v>
                </c:pt>
                <c:pt idx="1145">
                  <c:v>44932.834861111107</c:v>
                </c:pt>
                <c:pt idx="1146">
                  <c:v>44932.876435185186</c:v>
                </c:pt>
                <c:pt idx="1147">
                  <c:v>44932.917997685181</c:v>
                </c:pt>
                <c:pt idx="1148">
                  <c:v>44932.959513888884</c:v>
                </c:pt>
                <c:pt idx="1149">
                  <c:v>44933.001041666663</c:v>
                </c:pt>
                <c:pt idx="1150">
                  <c:v>44933.042453703703</c:v>
                </c:pt>
                <c:pt idx="1151">
                  <c:v>44933.083912037036</c:v>
                </c:pt>
                <c:pt idx="1152">
                  <c:v>44933.125358796293</c:v>
                </c:pt>
                <c:pt idx="1153">
                  <c:v>44933.208275462959</c:v>
                </c:pt>
                <c:pt idx="1154">
                  <c:v>44933.249722222223</c:v>
                </c:pt>
                <c:pt idx="1155">
                  <c:v>44933.291157407402</c:v>
                </c:pt>
                <c:pt idx="1156">
                  <c:v>44933.332615740735</c:v>
                </c:pt>
                <c:pt idx="1157">
                  <c:v>44933.374074074069</c:v>
                </c:pt>
                <c:pt idx="1158">
                  <c:v>44933.415659722217</c:v>
                </c:pt>
                <c:pt idx="1159">
                  <c:v>44933.457210648143</c:v>
                </c:pt>
                <c:pt idx="1160">
                  <c:v>44933.498726851853</c:v>
                </c:pt>
                <c:pt idx="1161">
                  <c:v>44933.540208333332</c:v>
                </c:pt>
                <c:pt idx="1162">
                  <c:v>44933.581678240742</c:v>
                </c:pt>
                <c:pt idx="1163">
                  <c:v>44933.623124999998</c:v>
                </c:pt>
                <c:pt idx="1164">
                  <c:v>44933.664409722223</c:v>
                </c:pt>
                <c:pt idx="1165">
                  <c:v>44933.705763888887</c:v>
                </c:pt>
                <c:pt idx="1166">
                  <c:v>44933.747152777774</c:v>
                </c:pt>
                <c:pt idx="1167">
                  <c:v>44933.788773148146</c:v>
                </c:pt>
                <c:pt idx="1168">
                  <c:v>44933.830231481479</c:v>
                </c:pt>
                <c:pt idx="1169">
                  <c:v>44933.871724537035</c:v>
                </c:pt>
                <c:pt idx="1170">
                  <c:v>44933.913136574069</c:v>
                </c:pt>
                <c:pt idx="1171">
                  <c:v>44933.954687499994</c:v>
                </c:pt>
                <c:pt idx="1172">
                  <c:v>44933.996087962958</c:v>
                </c:pt>
                <c:pt idx="1173">
                  <c:v>44934.037557870368</c:v>
                </c:pt>
                <c:pt idx="1174">
                  <c:v>44934.078993055555</c:v>
                </c:pt>
                <c:pt idx="1175">
                  <c:v>44934.120393518519</c:v>
                </c:pt>
                <c:pt idx="1176">
                  <c:v>44934.161851851852</c:v>
                </c:pt>
                <c:pt idx="1177">
                  <c:v>44934.203356481477</c:v>
                </c:pt>
                <c:pt idx="1178">
                  <c:v>44934.24487268518</c:v>
                </c:pt>
                <c:pt idx="1179">
                  <c:v>44934.286400462959</c:v>
                </c:pt>
                <c:pt idx="1180">
                  <c:v>44934.327870370369</c:v>
                </c:pt>
                <c:pt idx="1181">
                  <c:v>44934.369363425925</c:v>
                </c:pt>
                <c:pt idx="1182">
                  <c:v>44934.410879629628</c:v>
                </c:pt>
                <c:pt idx="1183">
                  <c:v>44934.45239583333</c:v>
                </c:pt>
                <c:pt idx="1184">
                  <c:v>44934.493958333333</c:v>
                </c:pt>
                <c:pt idx="1185">
                  <c:v>44934.535451388889</c:v>
                </c:pt>
                <c:pt idx="1186">
                  <c:v>44934.577002314814</c:v>
                </c:pt>
                <c:pt idx="1187">
                  <c:v>44934.618495370371</c:v>
                </c:pt>
                <c:pt idx="1188">
                  <c:v>44934.65993055555</c:v>
                </c:pt>
                <c:pt idx="1189">
                  <c:v>44934.701273148145</c:v>
                </c:pt>
                <c:pt idx="1190">
                  <c:v>44934.742638888885</c:v>
                </c:pt>
                <c:pt idx="1191">
                  <c:v>44934.784120370365</c:v>
                </c:pt>
                <c:pt idx="1192">
                  <c:v>44934.825555555552</c:v>
                </c:pt>
                <c:pt idx="1193">
                  <c:v>44934.866990740738</c:v>
                </c:pt>
                <c:pt idx="1194">
                  <c:v>44934.908425925925</c:v>
                </c:pt>
                <c:pt idx="1195">
                  <c:v>44934.949803240735</c:v>
                </c:pt>
                <c:pt idx="1196">
                  <c:v>44934.991238425922</c:v>
                </c:pt>
                <c:pt idx="1197">
                  <c:v>44935.032673611109</c:v>
                </c:pt>
                <c:pt idx="1198">
                  <c:v>44935.074097222219</c:v>
                </c:pt>
                <c:pt idx="1199">
                  <c:v>44935.115520833329</c:v>
                </c:pt>
                <c:pt idx="1200">
                  <c:v>44935.156921296293</c:v>
                </c:pt>
                <c:pt idx="1201">
                  <c:v>44935.198321759257</c:v>
                </c:pt>
                <c:pt idx="1202">
                  <c:v>44935.239664351851</c:v>
                </c:pt>
                <c:pt idx="1203">
                  <c:v>44935.281076388885</c:v>
                </c:pt>
                <c:pt idx="1204">
                  <c:v>44935.322511574072</c:v>
                </c:pt>
                <c:pt idx="1205">
                  <c:v>44935.405289351853</c:v>
                </c:pt>
                <c:pt idx="1206">
                  <c:v>44935.446805555555</c:v>
                </c:pt>
                <c:pt idx="1207">
                  <c:v>44935.488321759258</c:v>
                </c:pt>
                <c:pt idx="1208">
                  <c:v>44935.529780092591</c:v>
                </c:pt>
                <c:pt idx="1209">
                  <c:v>44935.571215277778</c:v>
                </c:pt>
                <c:pt idx="1210">
                  <c:v>44935.612546296295</c:v>
                </c:pt>
                <c:pt idx="1211">
                  <c:v>44935.653923611106</c:v>
                </c:pt>
                <c:pt idx="1212">
                  <c:v>44935.695243055554</c:v>
                </c:pt>
                <c:pt idx="1213">
                  <c:v>44935.736597222218</c:v>
                </c:pt>
                <c:pt idx="1214">
                  <c:v>44935.819363425922</c:v>
                </c:pt>
                <c:pt idx="1215">
                  <c:v>44935.860856481479</c:v>
                </c:pt>
                <c:pt idx="1216">
                  <c:v>44935.902337962958</c:v>
                </c:pt>
                <c:pt idx="1217">
                  <c:v>44935.943796296291</c:v>
                </c:pt>
                <c:pt idx="1218">
                  <c:v>44935.985312500001</c:v>
                </c:pt>
                <c:pt idx="1219">
                  <c:v>44936.02680555555</c:v>
                </c:pt>
                <c:pt idx="1220">
                  <c:v>44936.068310185183</c:v>
                </c:pt>
                <c:pt idx="1221">
                  <c:v>44936.109756944439</c:v>
                </c:pt>
                <c:pt idx="1222">
                  <c:v>44936.151226851849</c:v>
                </c:pt>
                <c:pt idx="1223">
                  <c:v>44936.192719907405</c:v>
                </c:pt>
                <c:pt idx="1224">
                  <c:v>44936.234108796292</c:v>
                </c:pt>
                <c:pt idx="1225">
                  <c:v>44936.275601851848</c:v>
                </c:pt>
                <c:pt idx="1226">
                  <c:v>44936.317060185182</c:v>
                </c:pt>
                <c:pt idx="1227">
                  <c:v>44936.358587962961</c:v>
                </c:pt>
                <c:pt idx="1228">
                  <c:v>44936.40006944444</c:v>
                </c:pt>
                <c:pt idx="1229">
                  <c:v>44936.441562499997</c:v>
                </c:pt>
                <c:pt idx="1230">
                  <c:v>44936.483113425922</c:v>
                </c:pt>
                <c:pt idx="1231">
                  <c:v>44936.524548611109</c:v>
                </c:pt>
                <c:pt idx="1232">
                  <c:v>44936.565995370365</c:v>
                </c:pt>
                <c:pt idx="1233">
                  <c:v>44936.607395833329</c:v>
                </c:pt>
                <c:pt idx="1234">
                  <c:v>44936.64876157407</c:v>
                </c:pt>
                <c:pt idx="1235">
                  <c:v>44936.690219907403</c:v>
                </c:pt>
                <c:pt idx="1236">
                  <c:v>44936.731562499997</c:v>
                </c:pt>
                <c:pt idx="1237">
                  <c:v>44936.773009259254</c:v>
                </c:pt>
                <c:pt idx="1238">
                  <c:v>44936.81450231481</c:v>
                </c:pt>
                <c:pt idx="1239">
                  <c:v>44936.856030092589</c:v>
                </c:pt>
                <c:pt idx="1240">
                  <c:v>44936.897534722222</c:v>
                </c:pt>
                <c:pt idx="1241">
                  <c:v>44936.939039351848</c:v>
                </c:pt>
                <c:pt idx="1242">
                  <c:v>44936.980451388888</c:v>
                </c:pt>
                <c:pt idx="1243">
                  <c:v>44937.063321759255</c:v>
                </c:pt>
                <c:pt idx="1244">
                  <c:v>44937.104722222219</c:v>
                </c:pt>
                <c:pt idx="1245">
                  <c:v>44937.146111111106</c:v>
                </c:pt>
                <c:pt idx="1246">
                  <c:v>44937.1875</c:v>
                </c:pt>
                <c:pt idx="1247">
                  <c:v>44937.22887731481</c:v>
                </c:pt>
                <c:pt idx="1248">
                  <c:v>44937.270277777774</c:v>
                </c:pt>
                <c:pt idx="1249">
                  <c:v>44937.311678240738</c:v>
                </c:pt>
                <c:pt idx="1250">
                  <c:v>44937.353148148148</c:v>
                </c:pt>
                <c:pt idx="1251">
                  <c:v>44937.394594907404</c:v>
                </c:pt>
                <c:pt idx="1252">
                  <c:v>44937.436111111107</c:v>
                </c:pt>
                <c:pt idx="1253">
                  <c:v>44937.477581018517</c:v>
                </c:pt>
                <c:pt idx="1254">
                  <c:v>44937.519097222219</c:v>
                </c:pt>
                <c:pt idx="1255">
                  <c:v>44937.560497685183</c:v>
                </c:pt>
                <c:pt idx="1256">
                  <c:v>44937.601956018516</c:v>
                </c:pt>
                <c:pt idx="1257">
                  <c:v>44937.643391203703</c:v>
                </c:pt>
                <c:pt idx="1258">
                  <c:v>44937.68482638889</c:v>
                </c:pt>
                <c:pt idx="1259">
                  <c:v>44937.7262037037</c:v>
                </c:pt>
                <c:pt idx="1260">
                  <c:v>44937.767581018517</c:v>
                </c:pt>
                <c:pt idx="1261">
                  <c:v>44937.80905092592</c:v>
                </c:pt>
                <c:pt idx="1262">
                  <c:v>44937.850486111107</c:v>
                </c:pt>
                <c:pt idx="1263">
                  <c:v>44937.891956018517</c:v>
                </c:pt>
                <c:pt idx="1264">
                  <c:v>44937.933333333334</c:v>
                </c:pt>
                <c:pt idx="1265">
                  <c:v>44937.974710648145</c:v>
                </c:pt>
                <c:pt idx="1266">
                  <c:v>44938.016111111108</c:v>
                </c:pt>
                <c:pt idx="1267">
                  <c:v>44938.057465277772</c:v>
                </c:pt>
                <c:pt idx="1268">
                  <c:v>44938.098807870367</c:v>
                </c:pt>
                <c:pt idx="1269">
                  <c:v>44938.140162037038</c:v>
                </c:pt>
                <c:pt idx="1270">
                  <c:v>44938.181527777779</c:v>
                </c:pt>
                <c:pt idx="1271">
                  <c:v>44938.264374999999</c:v>
                </c:pt>
                <c:pt idx="1272">
                  <c:v>44938.305787037032</c:v>
                </c:pt>
                <c:pt idx="1273">
                  <c:v>44938.347280092588</c:v>
                </c:pt>
                <c:pt idx="1274">
                  <c:v>44938.388854166667</c:v>
                </c:pt>
                <c:pt idx="1275">
                  <c:v>44938.471770833334</c:v>
                </c:pt>
                <c:pt idx="1276">
                  <c:v>44938.51321759259</c:v>
                </c:pt>
                <c:pt idx="1277">
                  <c:v>44938.554629629631</c:v>
                </c:pt>
                <c:pt idx="1278">
                  <c:v>44938.596053240741</c:v>
                </c:pt>
                <c:pt idx="1279">
                  <c:v>44938.637476851851</c:v>
                </c:pt>
                <c:pt idx="1280">
                  <c:v>44938.678854166661</c:v>
                </c:pt>
                <c:pt idx="1281">
                  <c:v>44938.720173611109</c:v>
                </c:pt>
                <c:pt idx="1282">
                  <c:v>44938.761527777773</c:v>
                </c:pt>
                <c:pt idx="1283">
                  <c:v>44938.802974537037</c:v>
                </c:pt>
                <c:pt idx="1284">
                  <c:v>44938.844340277778</c:v>
                </c:pt>
                <c:pt idx="1285">
                  <c:v>44938.885729166665</c:v>
                </c:pt>
                <c:pt idx="1286">
                  <c:v>44938.927141203698</c:v>
                </c:pt>
                <c:pt idx="1287">
                  <c:v>44938.968622685185</c:v>
                </c:pt>
                <c:pt idx="1288">
                  <c:v>44939.010092592587</c:v>
                </c:pt>
                <c:pt idx="1289">
                  <c:v>44939.051516203705</c:v>
                </c:pt>
                <c:pt idx="1290">
                  <c:v>44939.092962962961</c:v>
                </c:pt>
                <c:pt idx="1291">
                  <c:v>44939.134398148148</c:v>
                </c:pt>
                <c:pt idx="1292">
                  <c:v>44939.175810185181</c:v>
                </c:pt>
                <c:pt idx="1293">
                  <c:v>44939.217199074068</c:v>
                </c:pt>
                <c:pt idx="1294">
                  <c:v>44939.258645833332</c:v>
                </c:pt>
                <c:pt idx="1295">
                  <c:v>44939.300034722219</c:v>
                </c:pt>
                <c:pt idx="1296">
                  <c:v>44939.341446759259</c:v>
                </c:pt>
                <c:pt idx="1297">
                  <c:v>44939.382905092592</c:v>
                </c:pt>
                <c:pt idx="1298">
                  <c:v>44939.424386574072</c:v>
                </c:pt>
                <c:pt idx="1299">
                  <c:v>44939.465868055551</c:v>
                </c:pt>
                <c:pt idx="1300">
                  <c:v>44939.548807870371</c:v>
                </c:pt>
                <c:pt idx="1301">
                  <c:v>44939.590219907404</c:v>
                </c:pt>
                <c:pt idx="1302">
                  <c:v>44939.631469907406</c:v>
                </c:pt>
                <c:pt idx="1303">
                  <c:v>44939.672847222217</c:v>
                </c:pt>
                <c:pt idx="1304">
                  <c:v>44939.714270833334</c:v>
                </c:pt>
                <c:pt idx="1305">
                  <c:v>44939.755694444444</c:v>
                </c:pt>
                <c:pt idx="1306">
                  <c:v>44939.797083333331</c:v>
                </c:pt>
                <c:pt idx="1307">
                  <c:v>44939.838506944441</c:v>
                </c:pt>
                <c:pt idx="1308">
                  <c:v>44939.879884259259</c:v>
                </c:pt>
                <c:pt idx="1309">
                  <c:v>44939.921296296292</c:v>
                </c:pt>
                <c:pt idx="1310">
                  <c:v>44939.962685185186</c:v>
                </c:pt>
                <c:pt idx="1311">
                  <c:v>44940.004074074073</c:v>
                </c:pt>
                <c:pt idx="1312">
                  <c:v>44940.04546296296</c:v>
                </c:pt>
                <c:pt idx="1313">
                  <c:v>44940.086817129624</c:v>
                </c:pt>
                <c:pt idx="1314">
                  <c:v>44940.128240740742</c:v>
                </c:pt>
                <c:pt idx="1315">
                  <c:v>44940.169687499998</c:v>
                </c:pt>
                <c:pt idx="1316">
                  <c:v>44940.211122685185</c:v>
                </c:pt>
                <c:pt idx="1317">
                  <c:v>44940.252499999995</c:v>
                </c:pt>
                <c:pt idx="1318">
                  <c:v>44940.293912037036</c:v>
                </c:pt>
                <c:pt idx="1319">
                  <c:v>44940.335289351846</c:v>
                </c:pt>
                <c:pt idx="1320">
                  <c:v>44940.376655092587</c:v>
                </c:pt>
                <c:pt idx="1321">
                  <c:v>44940.418078703704</c:v>
                </c:pt>
                <c:pt idx="1322">
                  <c:v>44940.459652777776</c:v>
                </c:pt>
                <c:pt idx="1323">
                  <c:v>44940.501145833332</c:v>
                </c:pt>
                <c:pt idx="1324">
                  <c:v>44940.542662037034</c:v>
                </c:pt>
                <c:pt idx="1325">
                  <c:v>44940.584050925921</c:v>
                </c:pt>
                <c:pt idx="1326">
                  <c:v>44940.625416666662</c:v>
                </c:pt>
                <c:pt idx="1327">
                  <c:v>44940.666782407403</c:v>
                </c:pt>
                <c:pt idx="1328">
                  <c:v>44940.708113425921</c:v>
                </c:pt>
                <c:pt idx="1329">
                  <c:v>44940.749398148146</c:v>
                </c:pt>
                <c:pt idx="1330">
                  <c:v>44940.790833333333</c:v>
                </c:pt>
                <c:pt idx="1331">
                  <c:v>44940.832245370366</c:v>
                </c:pt>
                <c:pt idx="1332">
                  <c:v>44940.873680555553</c:v>
                </c:pt>
                <c:pt idx="1333">
                  <c:v>44940.915046296293</c:v>
                </c:pt>
                <c:pt idx="1334">
                  <c:v>44940.956458333334</c:v>
                </c:pt>
                <c:pt idx="1335">
                  <c:v>44940.997870370367</c:v>
                </c:pt>
                <c:pt idx="1336">
                  <c:v>44941.039340277777</c:v>
                </c:pt>
                <c:pt idx="1337">
                  <c:v>44941.122199074074</c:v>
                </c:pt>
                <c:pt idx="1338">
                  <c:v>44941.163668981477</c:v>
                </c:pt>
                <c:pt idx="1339">
                  <c:v>44941.205092592587</c:v>
                </c:pt>
                <c:pt idx="1340">
                  <c:v>44941.246608796297</c:v>
                </c:pt>
                <c:pt idx="1341">
                  <c:v>44941.287974537037</c:v>
                </c:pt>
                <c:pt idx="1342">
                  <c:v>44941.370810185181</c:v>
                </c:pt>
                <c:pt idx="1343">
                  <c:v>44941.412233796291</c:v>
                </c:pt>
                <c:pt idx="1344">
                  <c:v>44941.453715277778</c:v>
                </c:pt>
                <c:pt idx="1345">
                  <c:v>44941.494953703703</c:v>
                </c:pt>
                <c:pt idx="1346">
                  <c:v>44941.536238425921</c:v>
                </c:pt>
                <c:pt idx="1347">
                  <c:v>44941.577662037038</c:v>
                </c:pt>
                <c:pt idx="1348">
                  <c:v>44941.619016203702</c:v>
                </c:pt>
                <c:pt idx="1349">
                  <c:v>44941.660393518519</c:v>
                </c:pt>
                <c:pt idx="1350">
                  <c:v>44941.70177083333</c:v>
                </c:pt>
                <c:pt idx="1351">
                  <c:v>44941.743113425924</c:v>
                </c:pt>
                <c:pt idx="1352">
                  <c:v>44941.784444444442</c:v>
                </c:pt>
                <c:pt idx="1353">
                  <c:v>44941.825775462959</c:v>
                </c:pt>
                <c:pt idx="1354">
                  <c:v>44941.908530092587</c:v>
                </c:pt>
                <c:pt idx="1355">
                  <c:v>44941.949942129628</c:v>
                </c:pt>
                <c:pt idx="1356">
                  <c:v>44941.991388888884</c:v>
                </c:pt>
                <c:pt idx="1357">
                  <c:v>44942.032766203702</c:v>
                </c:pt>
                <c:pt idx="1358">
                  <c:v>44942.074224537035</c:v>
                </c:pt>
                <c:pt idx="1359">
                  <c:v>44942.115613425922</c:v>
                </c:pt>
                <c:pt idx="1360">
                  <c:v>44942.156979166662</c:v>
                </c:pt>
                <c:pt idx="1361">
                  <c:v>44942.239699074074</c:v>
                </c:pt>
                <c:pt idx="1362">
                  <c:v>44942.281145833331</c:v>
                </c:pt>
                <c:pt idx="1363">
                  <c:v>44942.322534722218</c:v>
                </c:pt>
                <c:pt idx="1364">
                  <c:v>44942.363958333328</c:v>
                </c:pt>
                <c:pt idx="1365">
                  <c:v>44942.405486111107</c:v>
                </c:pt>
                <c:pt idx="1366">
                  <c:v>44942.446979166663</c:v>
                </c:pt>
                <c:pt idx="1367">
                  <c:v>44942.488425925927</c:v>
                </c:pt>
                <c:pt idx="1368">
                  <c:v>44942.529872685183</c:v>
                </c:pt>
                <c:pt idx="1369">
                  <c:v>44942.57130787037</c:v>
                </c:pt>
                <c:pt idx="1370">
                  <c:v>44942.61273148148</c:v>
                </c:pt>
                <c:pt idx="1371">
                  <c:v>44942.654050925921</c:v>
                </c:pt>
                <c:pt idx="1372">
                  <c:v>44942.695451388885</c:v>
                </c:pt>
                <c:pt idx="1373">
                  <c:v>44942.736770833333</c:v>
                </c:pt>
                <c:pt idx="1374">
                  <c:v>44942.778240740736</c:v>
                </c:pt>
                <c:pt idx="1375">
                  <c:v>44942.8196412037</c:v>
                </c:pt>
                <c:pt idx="1376">
                  <c:v>44942.860983796294</c:v>
                </c:pt>
                <c:pt idx="1377">
                  <c:v>44942.902303240735</c:v>
                </c:pt>
                <c:pt idx="1378">
                  <c:v>44942.985185185185</c:v>
                </c:pt>
                <c:pt idx="1379">
                  <c:v>44943.026597222219</c:v>
                </c:pt>
                <c:pt idx="1380">
                  <c:v>44943.067939814813</c:v>
                </c:pt>
                <c:pt idx="1381">
                  <c:v>44943.109305555554</c:v>
                </c:pt>
                <c:pt idx="1382">
                  <c:v>44943.150729166664</c:v>
                </c:pt>
                <c:pt idx="1383">
                  <c:v>44943.192048611112</c:v>
                </c:pt>
                <c:pt idx="1384">
                  <c:v>44943.27475694444</c:v>
                </c:pt>
                <c:pt idx="1385">
                  <c:v>44943.316122685181</c:v>
                </c:pt>
                <c:pt idx="1386">
                  <c:v>44943.357511574075</c:v>
                </c:pt>
                <c:pt idx="1387">
                  <c:v>44943.39907407407</c:v>
                </c:pt>
                <c:pt idx="1388">
                  <c:v>44943.440624999996</c:v>
                </c:pt>
                <c:pt idx="1389">
                  <c:v>44943.482187499998</c:v>
                </c:pt>
                <c:pt idx="1390">
                  <c:v>44943.523645833331</c:v>
                </c:pt>
                <c:pt idx="1391">
                  <c:v>44943.565115740741</c:v>
                </c:pt>
                <c:pt idx="1392">
                  <c:v>44943.606562499997</c:v>
                </c:pt>
                <c:pt idx="1393">
                  <c:v>44943.647870370369</c:v>
                </c:pt>
                <c:pt idx="1394">
                  <c:v>44943.689201388886</c:v>
                </c:pt>
                <c:pt idx="1395">
                  <c:v>44943.730532407404</c:v>
                </c:pt>
                <c:pt idx="1396">
                  <c:v>44943.813356481478</c:v>
                </c:pt>
                <c:pt idx="1397">
                  <c:v>44943.854733796295</c:v>
                </c:pt>
                <c:pt idx="1398">
                  <c:v>44943.896053240736</c:v>
                </c:pt>
                <c:pt idx="1399">
                  <c:v>44943.937384259254</c:v>
                </c:pt>
                <c:pt idx="1400">
                  <c:v>44943.978784722218</c:v>
                </c:pt>
                <c:pt idx="1401">
                  <c:v>44944.020104166666</c:v>
                </c:pt>
                <c:pt idx="1402">
                  <c:v>44944.061516203699</c:v>
                </c:pt>
                <c:pt idx="1403">
                  <c:v>44944.103020833332</c:v>
                </c:pt>
                <c:pt idx="1404">
                  <c:v>44944.144548611112</c:v>
                </c:pt>
                <c:pt idx="1405">
                  <c:v>44944.186006944445</c:v>
                </c:pt>
                <c:pt idx="1406">
                  <c:v>44944.227372685185</c:v>
                </c:pt>
                <c:pt idx="1407">
                  <c:v>44944.268773148149</c:v>
                </c:pt>
                <c:pt idx="1408">
                  <c:v>44944.310208333329</c:v>
                </c:pt>
                <c:pt idx="1409">
                  <c:v>44944.351631944439</c:v>
                </c:pt>
                <c:pt idx="1410">
                  <c:v>44944.393124999995</c:v>
                </c:pt>
                <c:pt idx="1411">
                  <c:v>44944.434560185182</c:v>
                </c:pt>
                <c:pt idx="1412">
                  <c:v>44944.476018518515</c:v>
                </c:pt>
                <c:pt idx="1413">
                  <c:v>44944.517407407402</c:v>
                </c:pt>
                <c:pt idx="1414">
                  <c:v>44944.558796296296</c:v>
                </c:pt>
                <c:pt idx="1415">
                  <c:v>44944.600243055553</c:v>
                </c:pt>
                <c:pt idx="1416">
                  <c:v>44944.641643518517</c:v>
                </c:pt>
                <c:pt idx="1417">
                  <c:v>44944.682974537034</c:v>
                </c:pt>
                <c:pt idx="1418">
                  <c:v>44944.724317129629</c:v>
                </c:pt>
                <c:pt idx="1419">
                  <c:v>44944.765694444439</c:v>
                </c:pt>
                <c:pt idx="1420">
                  <c:v>44944.807083333333</c:v>
                </c:pt>
                <c:pt idx="1421">
                  <c:v>44944.848506944443</c:v>
                </c:pt>
                <c:pt idx="1422">
                  <c:v>44944.88989583333</c:v>
                </c:pt>
                <c:pt idx="1423">
                  <c:v>44944.931296296294</c:v>
                </c:pt>
                <c:pt idx="1424">
                  <c:v>44944.972754629627</c:v>
                </c:pt>
                <c:pt idx="1425">
                  <c:v>44945.014120370368</c:v>
                </c:pt>
                <c:pt idx="1426">
                  <c:v>44945.055543981478</c:v>
                </c:pt>
                <c:pt idx="1427">
                  <c:v>44945.096909722219</c:v>
                </c:pt>
                <c:pt idx="1428">
                  <c:v>44945.138414351852</c:v>
                </c:pt>
                <c:pt idx="1429">
                  <c:v>44945.179803240739</c:v>
                </c:pt>
                <c:pt idx="1430">
                  <c:v>44945.221041666664</c:v>
                </c:pt>
                <c:pt idx="1431">
                  <c:v>44945.262361111112</c:v>
                </c:pt>
                <c:pt idx="1432">
                  <c:v>44945.303715277776</c:v>
                </c:pt>
                <c:pt idx="1433">
                  <c:v>44945.345104166663</c:v>
                </c:pt>
                <c:pt idx="1434">
                  <c:v>44945.38653935185</c:v>
                </c:pt>
                <c:pt idx="1435">
                  <c:v>44945.428101851852</c:v>
                </c:pt>
                <c:pt idx="1436">
                  <c:v>44945.469768518517</c:v>
                </c:pt>
                <c:pt idx="1437">
                  <c:v>44945.511273148142</c:v>
                </c:pt>
                <c:pt idx="1438">
                  <c:v>44945.55269675926</c:v>
                </c:pt>
                <c:pt idx="1439">
                  <c:v>44945.594178240739</c:v>
                </c:pt>
                <c:pt idx="1440">
                  <c:v>44945.635555555556</c:v>
                </c:pt>
                <c:pt idx="1441">
                  <c:v>44945.676851851851</c:v>
                </c:pt>
                <c:pt idx="1442">
                  <c:v>44945.718101851846</c:v>
                </c:pt>
                <c:pt idx="1443">
                  <c:v>44945.759351851848</c:v>
                </c:pt>
                <c:pt idx="1444">
                  <c:v>44945.80060185185</c:v>
                </c:pt>
                <c:pt idx="1445">
                  <c:v>44945.841921296291</c:v>
                </c:pt>
                <c:pt idx="1446">
                  <c:v>44945.883275462962</c:v>
                </c:pt>
                <c:pt idx="1447">
                  <c:v>44945.924583333333</c:v>
                </c:pt>
                <c:pt idx="1448">
                  <c:v>44945.96597222222</c:v>
                </c:pt>
                <c:pt idx="1449">
                  <c:v>44946.007337962961</c:v>
                </c:pt>
                <c:pt idx="1450">
                  <c:v>44946.048726851848</c:v>
                </c:pt>
                <c:pt idx="1451">
                  <c:v>44946.090150462958</c:v>
                </c:pt>
                <c:pt idx="1452">
                  <c:v>44946.131585648145</c:v>
                </c:pt>
                <c:pt idx="1453">
                  <c:v>44946.172974537032</c:v>
                </c:pt>
                <c:pt idx="1454">
                  <c:v>44946.255787037036</c:v>
                </c:pt>
                <c:pt idx="1455">
                  <c:v>44946.297291666662</c:v>
                </c:pt>
                <c:pt idx="1456">
                  <c:v>44946.338784722218</c:v>
                </c:pt>
                <c:pt idx="1457">
                  <c:v>44946.380277777775</c:v>
                </c:pt>
                <c:pt idx="1458">
                  <c:v>44946.421759259254</c:v>
                </c:pt>
                <c:pt idx="1459">
                  <c:v>44946.463275462964</c:v>
                </c:pt>
                <c:pt idx="1460">
                  <c:v>44946.504803240736</c:v>
                </c:pt>
                <c:pt idx="1461">
                  <c:v>44946.546180555553</c:v>
                </c:pt>
                <c:pt idx="1462">
                  <c:v>44946.58762731481</c:v>
                </c:pt>
                <c:pt idx="1463">
                  <c:v>44946.629004629627</c:v>
                </c:pt>
                <c:pt idx="1464">
                  <c:v>44946.670347222222</c:v>
                </c:pt>
                <c:pt idx="1465">
                  <c:v>44946.711666666662</c:v>
                </c:pt>
                <c:pt idx="1466">
                  <c:v>44946.794351851851</c:v>
                </c:pt>
                <c:pt idx="1467">
                  <c:v>44946.835671296292</c:v>
                </c:pt>
                <c:pt idx="1468">
                  <c:v>44946.877025462964</c:v>
                </c:pt>
                <c:pt idx="1469">
                  <c:v>44946.91842592592</c:v>
                </c:pt>
                <c:pt idx="1470">
                  <c:v>44946.959814814814</c:v>
                </c:pt>
                <c:pt idx="1471">
                  <c:v>44947.001203703701</c:v>
                </c:pt>
                <c:pt idx="1472">
                  <c:v>44947.042615740742</c:v>
                </c:pt>
                <c:pt idx="1473">
                  <c:v>44947.084027777775</c:v>
                </c:pt>
                <c:pt idx="1474">
                  <c:v>44947.125416666662</c:v>
                </c:pt>
                <c:pt idx="1475">
                  <c:v>44947.166840277772</c:v>
                </c:pt>
                <c:pt idx="1476">
                  <c:v>44947.208252314813</c:v>
                </c:pt>
                <c:pt idx="1477">
                  <c:v>44947.249664351846</c:v>
                </c:pt>
                <c:pt idx="1478">
                  <c:v>44947.332465277774</c:v>
                </c:pt>
                <c:pt idx="1479">
                  <c:v>44947.373935185184</c:v>
                </c:pt>
                <c:pt idx="1480">
                  <c:v>44947.415405092594</c:v>
                </c:pt>
                <c:pt idx="1481">
                  <c:v>44947.456979166665</c:v>
                </c:pt>
                <c:pt idx="1482">
                  <c:v>44947.498460648145</c:v>
                </c:pt>
                <c:pt idx="1483">
                  <c:v>44947.539884259255</c:v>
                </c:pt>
                <c:pt idx="1484">
                  <c:v>44947.581249999996</c:v>
                </c:pt>
                <c:pt idx="1485">
                  <c:v>44947.622581018513</c:v>
                </c:pt>
                <c:pt idx="1486">
                  <c:v>44947.663993055554</c:v>
                </c:pt>
                <c:pt idx="1487">
                  <c:v>44947.705393518518</c:v>
                </c:pt>
                <c:pt idx="1488">
                  <c:v>44947.746759259258</c:v>
                </c:pt>
                <c:pt idx="1489">
                  <c:v>44947.788159722222</c:v>
                </c:pt>
                <c:pt idx="1490">
                  <c:v>44947.829629629625</c:v>
                </c:pt>
                <c:pt idx="1491">
                  <c:v>44947.871018518519</c:v>
                </c:pt>
                <c:pt idx="1492">
                  <c:v>44947.912418981476</c:v>
                </c:pt>
                <c:pt idx="1493">
                  <c:v>44947.953842592593</c:v>
                </c:pt>
                <c:pt idx="1494">
                  <c:v>44947.995219907403</c:v>
                </c:pt>
                <c:pt idx="1495">
                  <c:v>44948.036631944444</c:v>
                </c:pt>
                <c:pt idx="1496">
                  <c:v>44948.119409722218</c:v>
                </c:pt>
                <c:pt idx="1497">
                  <c:v>44948.160821759258</c:v>
                </c:pt>
                <c:pt idx="1498">
                  <c:v>44948.202210648145</c:v>
                </c:pt>
                <c:pt idx="1499">
                  <c:v>44948.243587962963</c:v>
                </c:pt>
                <c:pt idx="1500">
                  <c:v>44948.284988425927</c:v>
                </c:pt>
                <c:pt idx="1501">
                  <c:v>44948.326377314814</c:v>
                </c:pt>
                <c:pt idx="1502">
                  <c:v>44948.409131944441</c:v>
                </c:pt>
                <c:pt idx="1503">
                  <c:v>44948.450659722221</c:v>
                </c:pt>
                <c:pt idx="1504">
                  <c:v>44948.492372685185</c:v>
                </c:pt>
                <c:pt idx="1505">
                  <c:v>44948.53393518518</c:v>
                </c:pt>
                <c:pt idx="1506">
                  <c:v>44948.57534722222</c:v>
                </c:pt>
                <c:pt idx="1507">
                  <c:v>44948.616574074069</c:v>
                </c:pt>
                <c:pt idx="1508">
                  <c:v>44948.657962962963</c:v>
                </c:pt>
                <c:pt idx="1509">
                  <c:v>44948.699282407404</c:v>
                </c:pt>
                <c:pt idx="1510">
                  <c:v>44948.740590277775</c:v>
                </c:pt>
                <c:pt idx="1511">
                  <c:v>44948.781990740739</c:v>
                </c:pt>
                <c:pt idx="1512">
                  <c:v>44948.82336805555</c:v>
                </c:pt>
                <c:pt idx="1513">
                  <c:v>44948.864745370367</c:v>
                </c:pt>
                <c:pt idx="1514">
                  <c:v>44948.906145833331</c:v>
                </c:pt>
                <c:pt idx="1515">
                  <c:v>44948.947569444441</c:v>
                </c:pt>
                <c:pt idx="1516">
                  <c:v>44948.988935185182</c:v>
                </c:pt>
                <c:pt idx="1517">
                  <c:v>44949.030312499999</c:v>
                </c:pt>
                <c:pt idx="1518">
                  <c:v>44949.071782407402</c:v>
                </c:pt>
                <c:pt idx="1519">
                  <c:v>44949.113171296296</c:v>
                </c:pt>
                <c:pt idx="1520">
                  <c:v>44949.15457175926</c:v>
                </c:pt>
                <c:pt idx="1521">
                  <c:v>44949.195960648147</c:v>
                </c:pt>
                <c:pt idx="1522">
                  <c:v>44949.237349537034</c:v>
                </c:pt>
                <c:pt idx="1523">
                  <c:v>44949.278703703698</c:v>
                </c:pt>
                <c:pt idx="1524">
                  <c:v>44949.320115740738</c:v>
                </c:pt>
                <c:pt idx="1525">
                  <c:v>44949.361493055556</c:v>
                </c:pt>
                <c:pt idx="1526">
                  <c:v>44949.403032407405</c:v>
                </c:pt>
                <c:pt idx="1527">
                  <c:v>44949.444456018515</c:v>
                </c:pt>
                <c:pt idx="1528">
                  <c:v>44949.485902777778</c:v>
                </c:pt>
                <c:pt idx="1529">
                  <c:v>44949.52743055555</c:v>
                </c:pt>
                <c:pt idx="1530">
                  <c:v>44949.568888888884</c:v>
                </c:pt>
                <c:pt idx="1531">
                  <c:v>44949.651469907403</c:v>
                </c:pt>
                <c:pt idx="1532">
                  <c:v>44949.692881944444</c:v>
                </c:pt>
                <c:pt idx="1533">
                  <c:v>44949.775543981479</c:v>
                </c:pt>
                <c:pt idx="1534">
                  <c:v>44949.816932870366</c:v>
                </c:pt>
                <c:pt idx="1535">
                  <c:v>44949.858275462961</c:v>
                </c:pt>
                <c:pt idx="1536">
                  <c:v>44949.899537037032</c:v>
                </c:pt>
                <c:pt idx="1537">
                  <c:v>44949.94091435185</c:v>
                </c:pt>
                <c:pt idx="1538">
                  <c:v>44949.982245370367</c:v>
                </c:pt>
                <c:pt idx="1539">
                  <c:v>44950.023599537031</c:v>
                </c:pt>
                <c:pt idx="1540">
                  <c:v>44950.064988425926</c:v>
                </c:pt>
                <c:pt idx="1541">
                  <c:v>44950.106377314813</c:v>
                </c:pt>
                <c:pt idx="1542">
                  <c:v>44950.189074074071</c:v>
                </c:pt>
                <c:pt idx="1543">
                  <c:v>44950.230486111112</c:v>
                </c:pt>
                <c:pt idx="1544">
                  <c:v>44950.271863425922</c:v>
                </c:pt>
                <c:pt idx="1545">
                  <c:v>44950.313217592593</c:v>
                </c:pt>
                <c:pt idx="1546">
                  <c:v>44950.354629629626</c:v>
                </c:pt>
                <c:pt idx="1547">
                  <c:v>44950.396122685182</c:v>
                </c:pt>
                <c:pt idx="1548">
                  <c:v>44950.437627314815</c:v>
                </c:pt>
                <c:pt idx="1549">
                  <c:v>44950.47924768518</c:v>
                </c:pt>
                <c:pt idx="1550">
                  <c:v>44950.520868055552</c:v>
                </c:pt>
                <c:pt idx="1551">
                  <c:v>44950.562557870369</c:v>
                </c:pt>
                <c:pt idx="1552">
                  <c:v>44950.603807870371</c:v>
                </c:pt>
                <c:pt idx="1553">
                  <c:v>44950.645069444443</c:v>
                </c:pt>
                <c:pt idx="1554">
                  <c:v>44950.686319444445</c:v>
                </c:pt>
                <c:pt idx="1555">
                  <c:v>44950.769085648142</c:v>
                </c:pt>
                <c:pt idx="1556">
                  <c:v>44950.810520833329</c:v>
                </c:pt>
                <c:pt idx="1557">
                  <c:v>44950.851944444439</c:v>
                </c:pt>
                <c:pt idx="1558">
                  <c:v>44950.893379629626</c:v>
                </c:pt>
                <c:pt idx="1559">
                  <c:v>44950.93482638889</c:v>
                </c:pt>
                <c:pt idx="1560">
                  <c:v>44950.976215277777</c:v>
                </c:pt>
                <c:pt idx="1561">
                  <c:v>44951.017581018517</c:v>
                </c:pt>
                <c:pt idx="1562">
                  <c:v>44951.059016203704</c:v>
                </c:pt>
                <c:pt idx="1563">
                  <c:v>44951.100486111107</c:v>
                </c:pt>
                <c:pt idx="1564">
                  <c:v>44951.141886574071</c:v>
                </c:pt>
                <c:pt idx="1565">
                  <c:v>44951.183298611111</c:v>
                </c:pt>
                <c:pt idx="1566">
                  <c:v>44951.224675925921</c:v>
                </c:pt>
                <c:pt idx="1567">
                  <c:v>44951.266064814816</c:v>
                </c:pt>
                <c:pt idx="1568">
                  <c:v>44951.307476851849</c:v>
                </c:pt>
                <c:pt idx="1569">
                  <c:v>44951.3903125</c:v>
                </c:pt>
                <c:pt idx="1570">
                  <c:v>44951.473275462959</c:v>
                </c:pt>
                <c:pt idx="1571">
                  <c:v>44951.514687499999</c:v>
                </c:pt>
                <c:pt idx="1572">
                  <c:v>44951.556134259255</c:v>
                </c:pt>
                <c:pt idx="1573">
                  <c:v>44951.597523148142</c:v>
                </c:pt>
                <c:pt idx="1574">
                  <c:v>44951.63890046296</c:v>
                </c:pt>
                <c:pt idx="1575">
                  <c:v>44951.680243055554</c:v>
                </c:pt>
                <c:pt idx="1576">
                  <c:v>44951.721631944441</c:v>
                </c:pt>
                <c:pt idx="1577">
                  <c:v>44951.762997685182</c:v>
                </c:pt>
                <c:pt idx="1578">
                  <c:v>44951.804375</c:v>
                </c:pt>
                <c:pt idx="1579">
                  <c:v>44951.845763888887</c:v>
                </c:pt>
                <c:pt idx="1580">
                  <c:v>44951.887152777774</c:v>
                </c:pt>
                <c:pt idx="1581">
                  <c:v>44951.928564814814</c:v>
                </c:pt>
                <c:pt idx="1582">
                  <c:v>44951.969965277778</c:v>
                </c:pt>
                <c:pt idx="1583">
                  <c:v>44952.052777777775</c:v>
                </c:pt>
                <c:pt idx="1584">
                  <c:v>44952.094143518516</c:v>
                </c:pt>
                <c:pt idx="1585">
                  <c:v>44952.135520833333</c:v>
                </c:pt>
                <c:pt idx="1586">
                  <c:v>44952.17696759259</c:v>
                </c:pt>
                <c:pt idx="1587">
                  <c:v>44952.218425925923</c:v>
                </c:pt>
                <c:pt idx="1588">
                  <c:v>44952.259918981479</c:v>
                </c:pt>
                <c:pt idx="1589">
                  <c:v>44952.301307870366</c:v>
                </c:pt>
                <c:pt idx="1590">
                  <c:v>44952.342685185184</c:v>
                </c:pt>
                <c:pt idx="1591">
                  <c:v>44952.384120370371</c:v>
                </c:pt>
                <c:pt idx="1592">
                  <c:v>44952.425543981481</c:v>
                </c:pt>
                <c:pt idx="1593">
                  <c:v>44952.466990740737</c:v>
                </c:pt>
                <c:pt idx="1594">
                  <c:v>44952.508425925924</c:v>
                </c:pt>
                <c:pt idx="1595">
                  <c:v>44952.591249999998</c:v>
                </c:pt>
                <c:pt idx="1596">
                  <c:v>44952.632638888885</c:v>
                </c:pt>
                <c:pt idx="1597">
                  <c:v>44952.674016203702</c:v>
                </c:pt>
                <c:pt idx="1598">
                  <c:v>44952.715439814812</c:v>
                </c:pt>
                <c:pt idx="1599">
                  <c:v>44952.756805555553</c:v>
                </c:pt>
                <c:pt idx="1600">
                  <c:v>44952.839594907404</c:v>
                </c:pt>
                <c:pt idx="1601">
                  <c:v>44952.880960648145</c:v>
                </c:pt>
                <c:pt idx="1602">
                  <c:v>44952.922361111108</c:v>
                </c:pt>
                <c:pt idx="1603">
                  <c:v>44953.00513888889</c:v>
                </c:pt>
                <c:pt idx="1604">
                  <c:v>44953.046550925923</c:v>
                </c:pt>
                <c:pt idx="1605">
                  <c:v>44953.087951388887</c:v>
                </c:pt>
                <c:pt idx="1606">
                  <c:v>44953.129340277774</c:v>
                </c:pt>
                <c:pt idx="1607">
                  <c:v>44953.170763888884</c:v>
                </c:pt>
                <c:pt idx="1608">
                  <c:v>44953.212199074071</c:v>
                </c:pt>
                <c:pt idx="1609">
                  <c:v>44953.294965277775</c:v>
                </c:pt>
                <c:pt idx="1610">
                  <c:v>44953.336331018516</c:v>
                </c:pt>
                <c:pt idx="1611">
                  <c:v>44953.377800925926</c:v>
                </c:pt>
                <c:pt idx="1612">
                  <c:v>44953.419328703698</c:v>
                </c:pt>
                <c:pt idx="1613">
                  <c:v>44953.460810185185</c:v>
                </c:pt>
                <c:pt idx="1614">
                  <c:v>44953.502233796295</c:v>
                </c:pt>
                <c:pt idx="1615">
                  <c:v>44953.543622685182</c:v>
                </c:pt>
                <c:pt idx="1616">
                  <c:v>44953.585046296292</c:v>
                </c:pt>
                <c:pt idx="1617">
                  <c:v>44953.626423611109</c:v>
                </c:pt>
                <c:pt idx="1618">
                  <c:v>44953.667812499996</c:v>
                </c:pt>
                <c:pt idx="1619">
                  <c:v>44953.750578703701</c:v>
                </c:pt>
                <c:pt idx="1620">
                  <c:v>44953.791979166665</c:v>
                </c:pt>
                <c:pt idx="1621">
                  <c:v>44953.833402777775</c:v>
                </c:pt>
                <c:pt idx="1622">
                  <c:v>44953.874814814815</c:v>
                </c:pt>
                <c:pt idx="1623">
                  <c:v>44953.916203703702</c:v>
                </c:pt>
                <c:pt idx="1624">
                  <c:v>44953.999016203699</c:v>
                </c:pt>
                <c:pt idx="1625">
                  <c:v>44954.040405092594</c:v>
                </c:pt>
                <c:pt idx="1626">
                  <c:v>44954.081817129627</c:v>
                </c:pt>
                <c:pt idx="1627">
                  <c:v>44954.123182870368</c:v>
                </c:pt>
                <c:pt idx="1628">
                  <c:v>44954.164606481478</c:v>
                </c:pt>
                <c:pt idx="1629">
                  <c:v>44954.205995370365</c:v>
                </c:pt>
                <c:pt idx="1630">
                  <c:v>44954.247395833328</c:v>
                </c:pt>
                <c:pt idx="1631">
                  <c:v>44954.33017361111</c:v>
                </c:pt>
                <c:pt idx="1632">
                  <c:v>44954.371620370366</c:v>
                </c:pt>
                <c:pt idx="1633">
                  <c:v>44954.413078703699</c:v>
                </c:pt>
                <c:pt idx="1634">
                  <c:v>44954.454594907402</c:v>
                </c:pt>
                <c:pt idx="1635">
                  <c:v>44954.496122685181</c:v>
                </c:pt>
                <c:pt idx="1636">
                  <c:v>44954.537499999999</c:v>
                </c:pt>
                <c:pt idx="1637">
                  <c:v>44954.578877314809</c:v>
                </c:pt>
                <c:pt idx="1638">
                  <c:v>44954.620219907403</c:v>
                </c:pt>
                <c:pt idx="1639">
                  <c:v>44954.661585648144</c:v>
                </c:pt>
                <c:pt idx="1640">
                  <c:v>44954.702986111108</c:v>
                </c:pt>
                <c:pt idx="1641">
                  <c:v>44954.744328703702</c:v>
                </c:pt>
                <c:pt idx="1642">
                  <c:v>44954.785682870366</c:v>
                </c:pt>
                <c:pt idx="1643">
                  <c:v>44954.827106481476</c:v>
                </c:pt>
                <c:pt idx="1644">
                  <c:v>44954.868495370371</c:v>
                </c:pt>
                <c:pt idx="1645">
                  <c:v>44954.90997685185</c:v>
                </c:pt>
                <c:pt idx="1646">
                  <c:v>44954.951238425921</c:v>
                </c:pt>
                <c:pt idx="1647">
                  <c:v>44954.992523148147</c:v>
                </c:pt>
                <c:pt idx="1648">
                  <c:v>44955.033912037034</c:v>
                </c:pt>
                <c:pt idx="1649">
                  <c:v>44955.075358796297</c:v>
                </c:pt>
                <c:pt idx="1650">
                  <c:v>44955.116793981477</c:v>
                </c:pt>
                <c:pt idx="1651">
                  <c:v>44955.15824074074</c:v>
                </c:pt>
                <c:pt idx="1652">
                  <c:v>44955.199629629627</c:v>
                </c:pt>
                <c:pt idx="1653">
                  <c:v>44955.240972222222</c:v>
                </c:pt>
                <c:pt idx="1654">
                  <c:v>44955.282384259255</c:v>
                </c:pt>
                <c:pt idx="1655">
                  <c:v>44955.323773148142</c:v>
                </c:pt>
                <c:pt idx="1656">
                  <c:v>44955.36519675926</c:v>
                </c:pt>
                <c:pt idx="1657">
                  <c:v>44955.406793981478</c:v>
                </c:pt>
                <c:pt idx="1658">
                  <c:v>44955.448333333334</c:v>
                </c:pt>
                <c:pt idx="1659">
                  <c:v>44955.489837962959</c:v>
                </c:pt>
                <c:pt idx="1660">
                  <c:v>44955.531284722223</c:v>
                </c:pt>
                <c:pt idx="1661">
                  <c:v>44955.572662037033</c:v>
                </c:pt>
                <c:pt idx="1662">
                  <c:v>44955.655416666661</c:v>
                </c:pt>
                <c:pt idx="1663">
                  <c:v>44955.696736111109</c:v>
                </c:pt>
                <c:pt idx="1664">
                  <c:v>44955.737974537034</c:v>
                </c:pt>
                <c:pt idx="1665">
                  <c:v>44955.779386574075</c:v>
                </c:pt>
                <c:pt idx="1666">
                  <c:v>44955.820798611108</c:v>
                </c:pt>
                <c:pt idx="1667">
                  <c:v>44955.862187499995</c:v>
                </c:pt>
                <c:pt idx="1668">
                  <c:v>44955.903495370367</c:v>
                </c:pt>
                <c:pt idx="1669">
                  <c:v>44955.986099537033</c:v>
                </c:pt>
                <c:pt idx="1670">
                  <c:v>44956.027453703704</c:v>
                </c:pt>
                <c:pt idx="1671">
                  <c:v>44956.06890046296</c:v>
                </c:pt>
                <c:pt idx="1672">
                  <c:v>44956.110312500001</c:v>
                </c:pt>
                <c:pt idx="1673">
                  <c:v>44956.151678240742</c:v>
                </c:pt>
                <c:pt idx="1674">
                  <c:v>44956.193078703698</c:v>
                </c:pt>
                <c:pt idx="1675">
                  <c:v>44956.276006944441</c:v>
                </c:pt>
                <c:pt idx="1676">
                  <c:v>44956.317372685182</c:v>
                </c:pt>
                <c:pt idx="1677">
                  <c:v>44956.358819444446</c:v>
                </c:pt>
                <c:pt idx="1678">
                  <c:v>44956.400277777779</c:v>
                </c:pt>
                <c:pt idx="1679">
                  <c:v>44956.441874999997</c:v>
                </c:pt>
                <c:pt idx="1680">
                  <c:v>44956.483553240738</c:v>
                </c:pt>
                <c:pt idx="1681">
                  <c:v>44956.525266203702</c:v>
                </c:pt>
                <c:pt idx="1682">
                  <c:v>44956.566689814812</c:v>
                </c:pt>
                <c:pt idx="1683">
                  <c:v>44956.608078703699</c:v>
                </c:pt>
                <c:pt idx="1684">
                  <c:v>44956.64949074074</c:v>
                </c:pt>
                <c:pt idx="1685">
                  <c:v>44956.690844907404</c:v>
                </c:pt>
                <c:pt idx="1686">
                  <c:v>44956.732187499998</c:v>
                </c:pt>
                <c:pt idx="1687">
                  <c:v>44956.773541666662</c:v>
                </c:pt>
                <c:pt idx="1688">
                  <c:v>44956.814918981479</c:v>
                </c:pt>
                <c:pt idx="1689">
                  <c:v>44956.856307870366</c:v>
                </c:pt>
                <c:pt idx="1690">
                  <c:v>44956.897719907407</c:v>
                </c:pt>
                <c:pt idx="1691">
                  <c:v>44956.939166666663</c:v>
                </c:pt>
                <c:pt idx="1692">
                  <c:v>44956.980543981481</c:v>
                </c:pt>
                <c:pt idx="1693">
                  <c:v>44957.021932870368</c:v>
                </c:pt>
                <c:pt idx="1694">
                  <c:v>44957.063356481478</c:v>
                </c:pt>
                <c:pt idx="1695">
                  <c:v>44957.104780092588</c:v>
                </c:pt>
                <c:pt idx="1696">
                  <c:v>44957.187418981477</c:v>
                </c:pt>
                <c:pt idx="1697">
                  <c:v>44957.228854166664</c:v>
                </c:pt>
                <c:pt idx="1698">
                  <c:v>44957.270185185182</c:v>
                </c:pt>
                <c:pt idx="1699">
                  <c:v>44957.311574074069</c:v>
                </c:pt>
                <c:pt idx="1700">
                  <c:v>44957.353067129625</c:v>
                </c:pt>
                <c:pt idx="1701">
                  <c:v>44957.394548611112</c:v>
                </c:pt>
                <c:pt idx="1702">
                  <c:v>44957.435937499999</c:v>
                </c:pt>
                <c:pt idx="1703">
                  <c:v>44957.477500000001</c:v>
                </c:pt>
                <c:pt idx="1704">
                  <c:v>44957.519421296296</c:v>
                </c:pt>
                <c:pt idx="1705">
                  <c:v>44957.561041666668</c:v>
                </c:pt>
                <c:pt idx="1706">
                  <c:v>44957.602164351847</c:v>
                </c:pt>
                <c:pt idx="1707">
                  <c:v>44957.643437499995</c:v>
                </c:pt>
                <c:pt idx="1708">
                  <c:v>44957.684803240736</c:v>
                </c:pt>
                <c:pt idx="1709">
                  <c:v>44957.72619212963</c:v>
                </c:pt>
                <c:pt idx="1710">
                  <c:v>44957.767534722218</c:v>
                </c:pt>
                <c:pt idx="1711">
                  <c:v>44957.808923611112</c:v>
                </c:pt>
                <c:pt idx="1712">
                  <c:v>44957.850312499999</c:v>
                </c:pt>
                <c:pt idx="1713">
                  <c:v>44957.891759259255</c:v>
                </c:pt>
                <c:pt idx="1714">
                  <c:v>44957.933136574073</c:v>
                </c:pt>
                <c:pt idx="1715">
                  <c:v>44957.97457175926</c:v>
                </c:pt>
                <c:pt idx="1716">
                  <c:v>44958.015925925924</c:v>
                </c:pt>
                <c:pt idx="1717">
                  <c:v>44958.057303240741</c:v>
                </c:pt>
                <c:pt idx="1718">
                  <c:v>44958.181423611109</c:v>
                </c:pt>
                <c:pt idx="1719">
                  <c:v>44958.222800925927</c:v>
                </c:pt>
                <c:pt idx="1720">
                  <c:v>44958.264351851853</c:v>
                </c:pt>
                <c:pt idx="1721">
                  <c:v>44958.305798611109</c:v>
                </c:pt>
                <c:pt idx="1722">
                  <c:v>44958.347199074073</c:v>
                </c:pt>
                <c:pt idx="1723">
                  <c:v>44958.388657407406</c:v>
                </c:pt>
                <c:pt idx="1724">
                  <c:v>44958.430115740739</c:v>
                </c:pt>
                <c:pt idx="1725">
                  <c:v>44958.512962962959</c:v>
                </c:pt>
                <c:pt idx="1726">
                  <c:v>44958.554421296292</c:v>
                </c:pt>
                <c:pt idx="1727">
                  <c:v>44958.595902777779</c:v>
                </c:pt>
                <c:pt idx="1728">
                  <c:v>44958.637233796297</c:v>
                </c:pt>
                <c:pt idx="1729">
                  <c:v>44958.678587962961</c:v>
                </c:pt>
                <c:pt idx="1730">
                  <c:v>44958.719965277778</c:v>
                </c:pt>
                <c:pt idx="1731">
                  <c:v>44958.761400462958</c:v>
                </c:pt>
                <c:pt idx="1732">
                  <c:v>44958.802766203698</c:v>
                </c:pt>
                <c:pt idx="1733">
                  <c:v>44958.844178240739</c:v>
                </c:pt>
                <c:pt idx="1734">
                  <c:v>44958.885590277772</c:v>
                </c:pt>
                <c:pt idx="1735">
                  <c:v>44958.926956018513</c:v>
                </c:pt>
                <c:pt idx="1736">
                  <c:v>44958.968344907407</c:v>
                </c:pt>
                <c:pt idx="1737">
                  <c:v>44959.009733796294</c:v>
                </c:pt>
                <c:pt idx="1738">
                  <c:v>44959.051157407404</c:v>
                </c:pt>
                <c:pt idx="1739">
                  <c:v>44959.092546296291</c:v>
                </c:pt>
                <c:pt idx="1740">
                  <c:v>44959.133946759255</c:v>
                </c:pt>
                <c:pt idx="1741">
                  <c:v>44959.175370370365</c:v>
                </c:pt>
                <c:pt idx="1742">
                  <c:v>44959.216770833329</c:v>
                </c:pt>
                <c:pt idx="1743">
                  <c:v>44959.25818287037</c:v>
                </c:pt>
                <c:pt idx="1744">
                  <c:v>44959.299652777772</c:v>
                </c:pt>
                <c:pt idx="1745">
                  <c:v>44959.382511574069</c:v>
                </c:pt>
                <c:pt idx="1746">
                  <c:v>44959.423946759256</c:v>
                </c:pt>
                <c:pt idx="1747">
                  <c:v>44959.465405092589</c:v>
                </c:pt>
                <c:pt idx="1748">
                  <c:v>44959.506863425922</c:v>
                </c:pt>
                <c:pt idx="1749">
                  <c:v>44959.548275462963</c:v>
                </c:pt>
                <c:pt idx="1750">
                  <c:v>44959.589652777773</c:v>
                </c:pt>
                <c:pt idx="1751">
                  <c:v>44959.631006944444</c:v>
                </c:pt>
                <c:pt idx="1752">
                  <c:v>44959.672337962962</c:v>
                </c:pt>
                <c:pt idx="1753">
                  <c:v>44959.755104166667</c:v>
                </c:pt>
                <c:pt idx="1754">
                  <c:v>44959.796527777777</c:v>
                </c:pt>
                <c:pt idx="1755">
                  <c:v>44959.837916666664</c:v>
                </c:pt>
                <c:pt idx="1756">
                  <c:v>44959.879340277774</c:v>
                </c:pt>
                <c:pt idx="1757">
                  <c:v>44959.920798611107</c:v>
                </c:pt>
                <c:pt idx="1758">
                  <c:v>44959.962210648147</c:v>
                </c:pt>
                <c:pt idx="1759">
                  <c:v>44960.003611111111</c:v>
                </c:pt>
                <c:pt idx="1760">
                  <c:v>44960.044999999998</c:v>
                </c:pt>
                <c:pt idx="1761">
                  <c:v>44960.086400462962</c:v>
                </c:pt>
                <c:pt idx="1762">
                  <c:v>44960.127777777772</c:v>
                </c:pt>
                <c:pt idx="1763">
                  <c:v>44960.16920138889</c:v>
                </c:pt>
                <c:pt idx="1764">
                  <c:v>44960.210601851846</c:v>
                </c:pt>
                <c:pt idx="1765">
                  <c:v>44960.251932870371</c:v>
                </c:pt>
                <c:pt idx="1766">
                  <c:v>44960.293275462958</c:v>
                </c:pt>
                <c:pt idx="1767">
                  <c:v>44960.334594907406</c:v>
                </c:pt>
                <c:pt idx="1768">
                  <c:v>44960.376064814809</c:v>
                </c:pt>
                <c:pt idx="1769">
                  <c:v>44960.417592592588</c:v>
                </c:pt>
                <c:pt idx="1770">
                  <c:v>44960.459120370368</c:v>
                </c:pt>
                <c:pt idx="1771">
                  <c:v>44960.500810185185</c:v>
                </c:pt>
                <c:pt idx="1772">
                  <c:v>44960.542291666665</c:v>
                </c:pt>
                <c:pt idx="1773">
                  <c:v>44960.583703703698</c:v>
                </c:pt>
                <c:pt idx="1774">
                  <c:v>44960.625069444439</c:v>
                </c:pt>
                <c:pt idx="1775">
                  <c:v>44960.66643518518</c:v>
                </c:pt>
                <c:pt idx="1776">
                  <c:v>44960.707754629628</c:v>
                </c:pt>
                <c:pt idx="1777">
                  <c:v>44960.749131944445</c:v>
                </c:pt>
                <c:pt idx="1778">
                  <c:v>44960.790509259255</c:v>
                </c:pt>
                <c:pt idx="1779">
                  <c:v>44960.831956018519</c:v>
                </c:pt>
                <c:pt idx="1780">
                  <c:v>44960.873391203699</c:v>
                </c:pt>
                <c:pt idx="1781">
                  <c:v>44960.914803240739</c:v>
                </c:pt>
                <c:pt idx="1782">
                  <c:v>44960.95618055555</c:v>
                </c:pt>
                <c:pt idx="1783">
                  <c:v>44960.997581018513</c:v>
                </c:pt>
                <c:pt idx="1784">
                  <c:v>44961.038993055554</c:v>
                </c:pt>
                <c:pt idx="1785">
                  <c:v>44961.080381944441</c:v>
                </c:pt>
                <c:pt idx="1786">
                  <c:v>44961.121805555551</c:v>
                </c:pt>
                <c:pt idx="1787">
                  <c:v>44961.163217592592</c:v>
                </c:pt>
                <c:pt idx="1788">
                  <c:v>44961.204699074071</c:v>
                </c:pt>
                <c:pt idx="1789">
                  <c:v>44961.246111111112</c:v>
                </c:pt>
                <c:pt idx="1790">
                  <c:v>44961.287534722222</c:v>
                </c:pt>
                <c:pt idx="1791">
                  <c:v>44961.329016203701</c:v>
                </c:pt>
                <c:pt idx="1792">
                  <c:v>44961.370416666665</c:v>
                </c:pt>
                <c:pt idx="1793">
                  <c:v>44961.411840277775</c:v>
                </c:pt>
                <c:pt idx="1794">
                  <c:v>44961.453252314815</c:v>
                </c:pt>
                <c:pt idx="1795">
                  <c:v>44961.494699074072</c:v>
                </c:pt>
                <c:pt idx="1796">
                  <c:v>44961.577523148146</c:v>
                </c:pt>
                <c:pt idx="1797">
                  <c:v>44961.618888888886</c:v>
                </c:pt>
                <c:pt idx="1798">
                  <c:v>44961.660300925927</c:v>
                </c:pt>
                <c:pt idx="1799">
                  <c:v>44961.701655092591</c:v>
                </c:pt>
                <c:pt idx="1800">
                  <c:v>44961.784479166665</c:v>
                </c:pt>
                <c:pt idx="1801">
                  <c:v>44961.825833333329</c:v>
                </c:pt>
                <c:pt idx="1802">
                  <c:v>44961.867245370369</c:v>
                </c:pt>
                <c:pt idx="1803">
                  <c:v>44961.90861111111</c:v>
                </c:pt>
                <c:pt idx="1804">
                  <c:v>44961.949953703705</c:v>
                </c:pt>
                <c:pt idx="1805">
                  <c:v>44961.991388888884</c:v>
                </c:pt>
                <c:pt idx="1806">
                  <c:v>44962.032800925925</c:v>
                </c:pt>
                <c:pt idx="1807">
                  <c:v>44962.074189814812</c:v>
                </c:pt>
                <c:pt idx="1808">
                  <c:v>44962.115590277775</c:v>
                </c:pt>
                <c:pt idx="1809">
                  <c:v>44962.156967592593</c:v>
                </c:pt>
                <c:pt idx="1810">
                  <c:v>44962.19836805555</c:v>
                </c:pt>
                <c:pt idx="1811">
                  <c:v>44962.239756944444</c:v>
                </c:pt>
                <c:pt idx="1812">
                  <c:v>44962.281157407408</c:v>
                </c:pt>
                <c:pt idx="1813">
                  <c:v>44962.322569444441</c:v>
                </c:pt>
                <c:pt idx="1814">
                  <c:v>44962.364120370366</c:v>
                </c:pt>
                <c:pt idx="1815">
                  <c:v>44962.405613425923</c:v>
                </c:pt>
                <c:pt idx="1816">
                  <c:v>44962.447060185186</c:v>
                </c:pt>
                <c:pt idx="1817">
                  <c:v>44962.488564814812</c:v>
                </c:pt>
                <c:pt idx="1818">
                  <c:v>44962.530115740738</c:v>
                </c:pt>
                <c:pt idx="1819">
                  <c:v>44962.571493055555</c:v>
                </c:pt>
                <c:pt idx="1820">
                  <c:v>44962.695509259254</c:v>
                </c:pt>
                <c:pt idx="1821">
                  <c:v>44962.736909722218</c:v>
                </c:pt>
                <c:pt idx="1822">
                  <c:v>44962.778321759259</c:v>
                </c:pt>
                <c:pt idx="1823">
                  <c:v>44962.861134259256</c:v>
                </c:pt>
                <c:pt idx="1824">
                  <c:v>44962.94394675926</c:v>
                </c:pt>
                <c:pt idx="1825">
                  <c:v>44962.985416666663</c:v>
                </c:pt>
                <c:pt idx="1826">
                  <c:v>44963.02680555555</c:v>
                </c:pt>
                <c:pt idx="1827">
                  <c:v>44963.192442129628</c:v>
                </c:pt>
                <c:pt idx="1828">
                  <c:v>44963.233854166661</c:v>
                </c:pt>
                <c:pt idx="1829">
                  <c:v>44963.275254629625</c:v>
                </c:pt>
                <c:pt idx="1830">
                  <c:v>44963.316666666666</c:v>
                </c:pt>
                <c:pt idx="1831">
                  <c:v>44963.399502314809</c:v>
                </c:pt>
                <c:pt idx="1832">
                  <c:v>44963.440960648142</c:v>
                </c:pt>
                <c:pt idx="1833">
                  <c:v>44963.482430555552</c:v>
                </c:pt>
                <c:pt idx="1834">
                  <c:v>44963.565439814811</c:v>
                </c:pt>
                <c:pt idx="1835">
                  <c:v>44963.606759259259</c:v>
                </c:pt>
                <c:pt idx="1836">
                  <c:v>44963.648101851846</c:v>
                </c:pt>
                <c:pt idx="1837">
                  <c:v>44963.689409722218</c:v>
                </c:pt>
                <c:pt idx="1838">
                  <c:v>44963.730729166666</c:v>
                </c:pt>
                <c:pt idx="1839">
                  <c:v>44963.81349537037</c:v>
                </c:pt>
                <c:pt idx="1840">
                  <c:v>44963.854884259257</c:v>
                </c:pt>
                <c:pt idx="1841">
                  <c:v>44963.896261574075</c:v>
                </c:pt>
                <c:pt idx="1842">
                  <c:v>44963.97892361111</c:v>
                </c:pt>
                <c:pt idx="1843">
                  <c:v>44964.020277777774</c:v>
                </c:pt>
                <c:pt idx="1844">
                  <c:v>44964.061643518515</c:v>
                </c:pt>
                <c:pt idx="1845">
                  <c:v>44964.144606481481</c:v>
                </c:pt>
                <c:pt idx="1846">
                  <c:v>44964.185983796291</c:v>
                </c:pt>
                <c:pt idx="1847">
                  <c:v>44964.227326388886</c:v>
                </c:pt>
                <c:pt idx="1848">
                  <c:v>44964.268634259257</c:v>
                </c:pt>
                <c:pt idx="1849">
                  <c:v>44964.309930555552</c:v>
                </c:pt>
                <c:pt idx="1850">
                  <c:v>44964.351319444439</c:v>
                </c:pt>
                <c:pt idx="1851">
                  <c:v>44964.392800925925</c:v>
                </c:pt>
                <c:pt idx="1852">
                  <c:v>44964.434456018513</c:v>
                </c:pt>
                <c:pt idx="1853">
                  <c:v>44964.476018518515</c:v>
                </c:pt>
                <c:pt idx="1854">
                  <c:v>44964.517731481479</c:v>
                </c:pt>
                <c:pt idx="1855">
                  <c:v>44964.559305555551</c:v>
                </c:pt>
                <c:pt idx="1856">
                  <c:v>44964.60050925926</c:v>
                </c:pt>
                <c:pt idx="1857">
                  <c:v>44964.682986111111</c:v>
                </c:pt>
                <c:pt idx="1858">
                  <c:v>44964.765567129631</c:v>
                </c:pt>
                <c:pt idx="1859">
                  <c:v>44964.806886574072</c:v>
                </c:pt>
                <c:pt idx="1860">
                  <c:v>44964.848356481481</c:v>
                </c:pt>
                <c:pt idx="1861">
                  <c:v>44964.889814814815</c:v>
                </c:pt>
                <c:pt idx="1862">
                  <c:v>44964.931226851848</c:v>
                </c:pt>
                <c:pt idx="1863">
                  <c:v>44964.972650462958</c:v>
                </c:pt>
                <c:pt idx="1864">
                  <c:v>44965.014074074068</c:v>
                </c:pt>
                <c:pt idx="1865">
                  <c:v>44965.055509259255</c:v>
                </c:pt>
                <c:pt idx="1866">
                  <c:v>44965.096932870365</c:v>
                </c:pt>
                <c:pt idx="1867">
                  <c:v>44965.138368055552</c:v>
                </c:pt>
                <c:pt idx="1868">
                  <c:v>44965.179664351846</c:v>
                </c:pt>
                <c:pt idx="1869">
                  <c:v>44965.22112268518</c:v>
                </c:pt>
                <c:pt idx="1870">
                  <c:v>44965.303935185184</c:v>
                </c:pt>
                <c:pt idx="1871">
                  <c:v>44965.34538194444</c:v>
                </c:pt>
                <c:pt idx="1872">
                  <c:v>44965.386886574073</c:v>
                </c:pt>
                <c:pt idx="1873">
                  <c:v>44965.428402777776</c:v>
                </c:pt>
                <c:pt idx="1874">
                  <c:v>44965.469953703701</c:v>
                </c:pt>
                <c:pt idx="1875">
                  <c:v>44965.511458333334</c:v>
                </c:pt>
                <c:pt idx="1876">
                  <c:v>44965.552951388883</c:v>
                </c:pt>
                <c:pt idx="1877">
                  <c:v>44965.594236111108</c:v>
                </c:pt>
                <c:pt idx="1878">
                  <c:v>44965.635613425926</c:v>
                </c:pt>
                <c:pt idx="1879">
                  <c:v>44965.676944444444</c:v>
                </c:pt>
                <c:pt idx="1880">
                  <c:v>44965.718113425923</c:v>
                </c:pt>
                <c:pt idx="1881">
                  <c:v>44965.759363425925</c:v>
                </c:pt>
                <c:pt idx="1882">
                  <c:v>44965.842060185183</c:v>
                </c:pt>
                <c:pt idx="1883">
                  <c:v>44965.883425925924</c:v>
                </c:pt>
                <c:pt idx="1884">
                  <c:v>44965.924768518518</c:v>
                </c:pt>
                <c:pt idx="1885">
                  <c:v>44965.966168981482</c:v>
                </c:pt>
                <c:pt idx="1886">
                  <c:v>44966.007557870369</c:v>
                </c:pt>
                <c:pt idx="1887">
                  <c:v>44966.04892361111</c:v>
                </c:pt>
                <c:pt idx="1888">
                  <c:v>44966.09030092592</c:v>
                </c:pt>
                <c:pt idx="1889">
                  <c:v>44966.173159722217</c:v>
                </c:pt>
                <c:pt idx="1890">
                  <c:v>44966.214571759258</c:v>
                </c:pt>
                <c:pt idx="1891">
                  <c:v>44966.255995370368</c:v>
                </c:pt>
                <c:pt idx="1892">
                  <c:v>44966.297372685185</c:v>
                </c:pt>
                <c:pt idx="1893">
                  <c:v>44966.338773148149</c:v>
                </c:pt>
                <c:pt idx="1894">
                  <c:v>44966.380219907405</c:v>
                </c:pt>
                <c:pt idx="1895">
                  <c:v>44966.421770833331</c:v>
                </c:pt>
                <c:pt idx="1896">
                  <c:v>44966.463402777772</c:v>
                </c:pt>
                <c:pt idx="1897">
                  <c:v>44966.505370370367</c:v>
                </c:pt>
                <c:pt idx="1898">
                  <c:v>44966.547048611108</c:v>
                </c:pt>
                <c:pt idx="1899">
                  <c:v>44966.588136574072</c:v>
                </c:pt>
                <c:pt idx="1900">
                  <c:v>44966.629328703704</c:v>
                </c:pt>
                <c:pt idx="1901">
                  <c:v>44966.670578703699</c:v>
                </c:pt>
                <c:pt idx="1902">
                  <c:v>44966.711875000001</c:v>
                </c:pt>
                <c:pt idx="1903">
                  <c:v>44966.753182870365</c:v>
                </c:pt>
                <c:pt idx="1904">
                  <c:v>44966.794502314813</c:v>
                </c:pt>
                <c:pt idx="1905">
                  <c:v>44966.835821759254</c:v>
                </c:pt>
                <c:pt idx="1906">
                  <c:v>44966.877187499995</c:v>
                </c:pt>
                <c:pt idx="1907">
                  <c:v>44966.918530092589</c:v>
                </c:pt>
                <c:pt idx="1908">
                  <c:v>44966.95989583333</c:v>
                </c:pt>
                <c:pt idx="1909">
                  <c:v>44967.001273148147</c:v>
                </c:pt>
                <c:pt idx="1910">
                  <c:v>44967.042662037034</c:v>
                </c:pt>
                <c:pt idx="1911">
                  <c:v>44967.084131944444</c:v>
                </c:pt>
                <c:pt idx="1912">
                  <c:v>44967.125532407408</c:v>
                </c:pt>
                <c:pt idx="1913">
                  <c:v>44967.166909722218</c:v>
                </c:pt>
                <c:pt idx="1914">
                  <c:v>44967.208275462959</c:v>
                </c:pt>
                <c:pt idx="1915">
                  <c:v>44967.249664351846</c:v>
                </c:pt>
                <c:pt idx="1916">
                  <c:v>44967.29111111111</c:v>
                </c:pt>
                <c:pt idx="1917">
                  <c:v>44967.33248842592</c:v>
                </c:pt>
                <c:pt idx="1918">
                  <c:v>44967.37394675926</c:v>
                </c:pt>
                <c:pt idx="1919">
                  <c:v>44967.415474537032</c:v>
                </c:pt>
                <c:pt idx="1920">
                  <c:v>44967.457002314812</c:v>
                </c:pt>
                <c:pt idx="1921">
                  <c:v>44967.49894675926</c:v>
                </c:pt>
                <c:pt idx="1922">
                  <c:v>44967.54069444444</c:v>
                </c:pt>
                <c:pt idx="1923">
                  <c:v>44967.581921296296</c:v>
                </c:pt>
                <c:pt idx="1924">
                  <c:v>44967.623055555552</c:v>
                </c:pt>
                <c:pt idx="1925">
                  <c:v>44967.664317129624</c:v>
                </c:pt>
                <c:pt idx="1926">
                  <c:v>44967.705613425926</c:v>
                </c:pt>
                <c:pt idx="1927">
                  <c:v>44967.74690972222</c:v>
                </c:pt>
                <c:pt idx="1928">
                  <c:v>44967.829594907402</c:v>
                </c:pt>
                <c:pt idx="1929">
                  <c:v>44967.871041666665</c:v>
                </c:pt>
                <c:pt idx="1930">
                  <c:v>44967.953773148147</c:v>
                </c:pt>
                <c:pt idx="1931">
                  <c:v>44967.995138888888</c:v>
                </c:pt>
                <c:pt idx="1932">
                  <c:v>44968.077858796292</c:v>
                </c:pt>
                <c:pt idx="1933">
                  <c:v>44968.119270833333</c:v>
                </c:pt>
                <c:pt idx="1934">
                  <c:v>44968.16065972222</c:v>
                </c:pt>
                <c:pt idx="1935">
                  <c:v>44968.202094907407</c:v>
                </c:pt>
                <c:pt idx="1936">
                  <c:v>44968.243495370371</c:v>
                </c:pt>
                <c:pt idx="1937">
                  <c:v>44968.284918981481</c:v>
                </c:pt>
                <c:pt idx="1938">
                  <c:v>44968.409467592588</c:v>
                </c:pt>
                <c:pt idx="1939">
                  <c:v>44968.451168981483</c:v>
                </c:pt>
                <c:pt idx="1940">
                  <c:v>44968.492754629624</c:v>
                </c:pt>
                <c:pt idx="1941">
                  <c:v>44968.534236111111</c:v>
                </c:pt>
                <c:pt idx="1942">
                  <c:v>44968.575729166667</c:v>
                </c:pt>
                <c:pt idx="1943">
                  <c:v>44968.617048611108</c:v>
                </c:pt>
                <c:pt idx="1944">
                  <c:v>44968.658333333333</c:v>
                </c:pt>
                <c:pt idx="1945">
                  <c:v>44968.741076388884</c:v>
                </c:pt>
                <c:pt idx="1946">
                  <c:v>44968.782349537032</c:v>
                </c:pt>
                <c:pt idx="1947">
                  <c:v>44968.82362268518</c:v>
                </c:pt>
                <c:pt idx="1948">
                  <c:v>44968.864976851852</c:v>
                </c:pt>
                <c:pt idx="1949">
                  <c:v>44968.906354166662</c:v>
                </c:pt>
                <c:pt idx="1950">
                  <c:v>44968.947754629626</c:v>
                </c:pt>
                <c:pt idx="1951">
                  <c:v>44968.989155092589</c:v>
                </c:pt>
                <c:pt idx="1952">
                  <c:v>44969.030509259253</c:v>
                </c:pt>
                <c:pt idx="1953">
                  <c:v>44969.071886574071</c:v>
                </c:pt>
                <c:pt idx="1954">
                  <c:v>44969.154733796291</c:v>
                </c:pt>
                <c:pt idx="1955">
                  <c:v>44969.196122685185</c:v>
                </c:pt>
                <c:pt idx="1956">
                  <c:v>44969.237499999996</c:v>
                </c:pt>
                <c:pt idx="1957">
                  <c:v>44969.278877314813</c:v>
                </c:pt>
                <c:pt idx="1958">
                  <c:v>44969.444675925923</c:v>
                </c:pt>
                <c:pt idx="1959">
                  <c:v>44969.486400462964</c:v>
                </c:pt>
                <c:pt idx="1960">
                  <c:v>44969.528194444443</c:v>
                </c:pt>
                <c:pt idx="1961">
                  <c:v>44969.569675925923</c:v>
                </c:pt>
                <c:pt idx="1962">
                  <c:v>44969.61074074074</c:v>
                </c:pt>
                <c:pt idx="1963">
                  <c:v>44969.652037037034</c:v>
                </c:pt>
                <c:pt idx="1964">
                  <c:v>44969.693368055552</c:v>
                </c:pt>
                <c:pt idx="1965">
                  <c:v>44969.775949074072</c:v>
                </c:pt>
                <c:pt idx="1966">
                  <c:v>44969.817268518513</c:v>
                </c:pt>
                <c:pt idx="1967">
                  <c:v>44969.858634259253</c:v>
                </c:pt>
                <c:pt idx="1968">
                  <c:v>44969.900023148148</c:v>
                </c:pt>
                <c:pt idx="1969">
                  <c:v>44970.024224537032</c:v>
                </c:pt>
                <c:pt idx="1970">
                  <c:v>44970.065636574072</c:v>
                </c:pt>
                <c:pt idx="1971">
                  <c:v>44970.106990740736</c:v>
                </c:pt>
                <c:pt idx="1972">
                  <c:v>44970.189745370371</c:v>
                </c:pt>
                <c:pt idx="1973">
                  <c:v>44970.314039351848</c:v>
                </c:pt>
                <c:pt idx="1974">
                  <c:v>44970.355451388888</c:v>
                </c:pt>
                <c:pt idx="1975">
                  <c:v>44970.396944444445</c:v>
                </c:pt>
                <c:pt idx="1976">
                  <c:v>44970.438518518517</c:v>
                </c:pt>
                <c:pt idx="1977">
                  <c:v>44970.521944444445</c:v>
                </c:pt>
                <c:pt idx="1978">
                  <c:v>44970.604652777773</c:v>
                </c:pt>
                <c:pt idx="1979">
                  <c:v>44970.645925925921</c:v>
                </c:pt>
                <c:pt idx="1980">
                  <c:v>44970.687233796292</c:v>
                </c:pt>
                <c:pt idx="1981">
                  <c:v>44970.728506944441</c:v>
                </c:pt>
                <c:pt idx="1982">
                  <c:v>44970.769907407404</c:v>
                </c:pt>
                <c:pt idx="1983">
                  <c:v>44970.811226851853</c:v>
                </c:pt>
                <c:pt idx="1984">
                  <c:v>44970.852592592593</c:v>
                </c:pt>
                <c:pt idx="1985">
                  <c:v>44970.893969907404</c:v>
                </c:pt>
                <c:pt idx="1986">
                  <c:v>44970.935358796291</c:v>
                </c:pt>
                <c:pt idx="1987">
                  <c:v>44970.976736111108</c:v>
                </c:pt>
                <c:pt idx="1988">
                  <c:v>44971.018101851849</c:v>
                </c:pt>
                <c:pt idx="1989">
                  <c:v>44971.059490740736</c:v>
                </c:pt>
                <c:pt idx="1990">
                  <c:v>44971.100856481477</c:v>
                </c:pt>
                <c:pt idx="1991">
                  <c:v>44971.142268518517</c:v>
                </c:pt>
                <c:pt idx="1992">
                  <c:v>44971.183645833327</c:v>
                </c:pt>
                <c:pt idx="1993">
                  <c:v>44971.225023148145</c:v>
                </c:pt>
                <c:pt idx="1994">
                  <c:v>44971.266400462962</c:v>
                </c:pt>
                <c:pt idx="1995">
                  <c:v>44971.30774305555</c:v>
                </c:pt>
                <c:pt idx="1996">
                  <c:v>44971.43236111111</c:v>
                </c:pt>
                <c:pt idx="1997">
                  <c:v>44971.474027777775</c:v>
                </c:pt>
                <c:pt idx="1998">
                  <c:v>44971.5159375</c:v>
                </c:pt>
                <c:pt idx="1999">
                  <c:v>44971.557442129626</c:v>
                </c:pt>
                <c:pt idx="2000">
                  <c:v>44971.598553240736</c:v>
                </c:pt>
                <c:pt idx="2001">
                  <c:v>44971.639791666661</c:v>
                </c:pt>
                <c:pt idx="2002">
                  <c:v>44971.681087962963</c:v>
                </c:pt>
                <c:pt idx="2003">
                  <c:v>44971.722349537034</c:v>
                </c:pt>
                <c:pt idx="2004">
                  <c:v>44971.76363425926</c:v>
                </c:pt>
                <c:pt idx="2005">
                  <c:v>44971.8049537037</c:v>
                </c:pt>
                <c:pt idx="2006">
                  <c:v>44971.887719907405</c:v>
                </c:pt>
                <c:pt idx="2007">
                  <c:v>44971.929166666661</c:v>
                </c:pt>
                <c:pt idx="2008">
                  <c:v>44971.970578703702</c:v>
                </c:pt>
                <c:pt idx="2009">
                  <c:v>44972.011990740735</c:v>
                </c:pt>
                <c:pt idx="2010">
                  <c:v>44972.053379629629</c:v>
                </c:pt>
                <c:pt idx="2011">
                  <c:v>44972.094768518517</c:v>
                </c:pt>
                <c:pt idx="2012">
                  <c:v>44972.177546296291</c:v>
                </c:pt>
                <c:pt idx="2013">
                  <c:v>44972.260428240741</c:v>
                </c:pt>
                <c:pt idx="2014">
                  <c:v>44972.301793981482</c:v>
                </c:pt>
                <c:pt idx="2015">
                  <c:v>44972.384687499994</c:v>
                </c:pt>
                <c:pt idx="2016">
                  <c:v>44972.426296296297</c:v>
                </c:pt>
                <c:pt idx="2017">
                  <c:v>44972.50980324074</c:v>
                </c:pt>
                <c:pt idx="2018">
                  <c:v>44972.551400462959</c:v>
                </c:pt>
                <c:pt idx="2019">
                  <c:v>44972.592615740738</c:v>
                </c:pt>
                <c:pt idx="2020">
                  <c:v>44972.633842592593</c:v>
                </c:pt>
                <c:pt idx="2021">
                  <c:v>44972.675150462957</c:v>
                </c:pt>
                <c:pt idx="2022">
                  <c:v>44972.757708333331</c:v>
                </c:pt>
                <c:pt idx="2023">
                  <c:v>44972.799050925925</c:v>
                </c:pt>
                <c:pt idx="2024">
                  <c:v>44972.840370370366</c:v>
                </c:pt>
                <c:pt idx="2025">
                  <c:v>44972.881712962961</c:v>
                </c:pt>
                <c:pt idx="2026">
                  <c:v>44972.923113425924</c:v>
                </c:pt>
                <c:pt idx="2027">
                  <c:v>44972.964502314811</c:v>
                </c:pt>
                <c:pt idx="2028">
                  <c:v>44973.005879629629</c:v>
                </c:pt>
                <c:pt idx="2029">
                  <c:v>44973.047303240739</c:v>
                </c:pt>
                <c:pt idx="2030">
                  <c:v>44973.088680555556</c:v>
                </c:pt>
                <c:pt idx="2031">
                  <c:v>44973.130115740736</c:v>
                </c:pt>
                <c:pt idx="2032">
                  <c:v>44973.171574074069</c:v>
                </c:pt>
                <c:pt idx="2033">
                  <c:v>44973.212974537033</c:v>
                </c:pt>
                <c:pt idx="2034">
                  <c:v>44973.25440972222</c:v>
                </c:pt>
                <c:pt idx="2035">
                  <c:v>44973.295844907407</c:v>
                </c:pt>
                <c:pt idx="2036">
                  <c:v>44973.337245370371</c:v>
                </c:pt>
                <c:pt idx="2037">
                  <c:v>44973.378738425927</c:v>
                </c:pt>
                <c:pt idx="2038">
                  <c:v>44973.420300925922</c:v>
                </c:pt>
                <c:pt idx="2039">
                  <c:v>44973.461863425924</c:v>
                </c:pt>
                <c:pt idx="2040">
                  <c:v>44973.503749999996</c:v>
                </c:pt>
                <c:pt idx="2041">
                  <c:v>44973.545347222222</c:v>
                </c:pt>
                <c:pt idx="2042">
                  <c:v>44973.586608796293</c:v>
                </c:pt>
                <c:pt idx="2043">
                  <c:v>44973.669178240736</c:v>
                </c:pt>
                <c:pt idx="2044">
                  <c:v>44973.710532407407</c:v>
                </c:pt>
                <c:pt idx="2045">
                  <c:v>44973.751828703702</c:v>
                </c:pt>
                <c:pt idx="2046">
                  <c:v>44973.793206018519</c:v>
                </c:pt>
                <c:pt idx="2047">
                  <c:v>44973.834594907406</c:v>
                </c:pt>
                <c:pt idx="2048">
                  <c:v>44973.87599537037</c:v>
                </c:pt>
                <c:pt idx="2049">
                  <c:v>44973.917407407404</c:v>
                </c:pt>
                <c:pt idx="2050">
                  <c:v>44973.958807870367</c:v>
                </c:pt>
                <c:pt idx="2051">
                  <c:v>44974.041620370364</c:v>
                </c:pt>
                <c:pt idx="2052">
                  <c:v>44974.083043981482</c:v>
                </c:pt>
                <c:pt idx="2053">
                  <c:v>44974.124444444446</c:v>
                </c:pt>
                <c:pt idx="2054">
                  <c:v>44974.165833333333</c:v>
                </c:pt>
                <c:pt idx="2055">
                  <c:v>44974.207210648143</c:v>
                </c:pt>
                <c:pt idx="2056">
                  <c:v>44974.248680555553</c:v>
                </c:pt>
                <c:pt idx="2057">
                  <c:v>44974.290092592593</c:v>
                </c:pt>
                <c:pt idx="2058">
                  <c:v>44974.331550925926</c:v>
                </c:pt>
                <c:pt idx="2059">
                  <c:v>44974.37300925926</c:v>
                </c:pt>
                <c:pt idx="2060">
                  <c:v>44974.414548611108</c:v>
                </c:pt>
                <c:pt idx="2061">
                  <c:v>44974.456087962957</c:v>
                </c:pt>
                <c:pt idx="2062">
                  <c:v>44974.497581018513</c:v>
                </c:pt>
                <c:pt idx="2063">
                  <c:v>44974.539004629631</c:v>
                </c:pt>
                <c:pt idx="2064">
                  <c:v>44974.580358796295</c:v>
                </c:pt>
                <c:pt idx="2065">
                  <c:v>44974.621782407405</c:v>
                </c:pt>
                <c:pt idx="2066">
                  <c:v>44974.663148148145</c:v>
                </c:pt>
                <c:pt idx="2067">
                  <c:v>44974.704513888886</c:v>
                </c:pt>
                <c:pt idx="2068">
                  <c:v>44974.745833333334</c:v>
                </c:pt>
                <c:pt idx="2069">
                  <c:v>44974.828576388885</c:v>
                </c:pt>
                <c:pt idx="2070">
                  <c:v>44974.870057870365</c:v>
                </c:pt>
                <c:pt idx="2071">
                  <c:v>44974.911469907405</c:v>
                </c:pt>
                <c:pt idx="2072">
                  <c:v>44974.952905092592</c:v>
                </c:pt>
                <c:pt idx="2073">
                  <c:v>44974.994328703702</c:v>
                </c:pt>
                <c:pt idx="2074">
                  <c:v>44975.035694444443</c:v>
                </c:pt>
                <c:pt idx="2075">
                  <c:v>44975.077048611107</c:v>
                </c:pt>
                <c:pt idx="2076">
                  <c:v>44975.118472222217</c:v>
                </c:pt>
                <c:pt idx="2077">
                  <c:v>44975.159803240742</c:v>
                </c:pt>
                <c:pt idx="2078">
                  <c:v>44975.201099537036</c:v>
                </c:pt>
                <c:pt idx="2079">
                  <c:v>44975.283900462964</c:v>
                </c:pt>
                <c:pt idx="2080">
                  <c:v>44975.325277777774</c:v>
                </c:pt>
                <c:pt idx="2081">
                  <c:v>44975.366712962961</c:v>
                </c:pt>
                <c:pt idx="2082">
                  <c:v>44975.408287037033</c:v>
                </c:pt>
                <c:pt idx="2083">
                  <c:v>44975.491481481477</c:v>
                </c:pt>
                <c:pt idx="2084">
                  <c:v>44975.533067129625</c:v>
                </c:pt>
                <c:pt idx="2085">
                  <c:v>44975.574513888889</c:v>
                </c:pt>
                <c:pt idx="2086">
                  <c:v>44975.615752314814</c:v>
                </c:pt>
                <c:pt idx="2087">
                  <c:v>44975.698449074072</c:v>
                </c:pt>
                <c:pt idx="2088">
                  <c:v>44975.73973379629</c:v>
                </c:pt>
                <c:pt idx="2089">
                  <c:v>44975.781053240738</c:v>
                </c:pt>
                <c:pt idx="2090">
                  <c:v>44975.86378472222</c:v>
                </c:pt>
                <c:pt idx="2091">
                  <c:v>44975.905138888884</c:v>
                </c:pt>
                <c:pt idx="2092">
                  <c:v>44975.946550925924</c:v>
                </c:pt>
                <c:pt idx="2093">
                  <c:v>44975.987905092588</c:v>
                </c:pt>
                <c:pt idx="2094">
                  <c:v>44976.029293981483</c:v>
                </c:pt>
                <c:pt idx="2095">
                  <c:v>44976.070659722223</c:v>
                </c:pt>
                <c:pt idx="2096">
                  <c:v>44976.153483796297</c:v>
                </c:pt>
                <c:pt idx="2097">
                  <c:v>44976.19494212963</c:v>
                </c:pt>
                <c:pt idx="2098">
                  <c:v>44976.23637731481</c:v>
                </c:pt>
                <c:pt idx="2099">
                  <c:v>44976.277905092589</c:v>
                </c:pt>
                <c:pt idx="2100">
                  <c:v>44976.319340277776</c:v>
                </c:pt>
                <c:pt idx="2101">
                  <c:v>44976.360833333332</c:v>
                </c:pt>
                <c:pt idx="2102">
                  <c:v>44976.402326388888</c:v>
                </c:pt>
                <c:pt idx="2103">
                  <c:v>44976.443749999999</c:v>
                </c:pt>
                <c:pt idx="2104">
                  <c:v>44976.485150462962</c:v>
                </c:pt>
                <c:pt idx="2105">
                  <c:v>44976.526620370365</c:v>
                </c:pt>
                <c:pt idx="2106">
                  <c:v>44976.568067129629</c:v>
                </c:pt>
                <c:pt idx="2107">
                  <c:v>44976.609409722223</c:v>
                </c:pt>
                <c:pt idx="2108">
                  <c:v>44976.65075231481</c:v>
                </c:pt>
                <c:pt idx="2109">
                  <c:v>44976.692118055551</c:v>
                </c:pt>
                <c:pt idx="2110">
                  <c:v>44976.733483796292</c:v>
                </c:pt>
                <c:pt idx="2111">
                  <c:v>44976.774884259255</c:v>
                </c:pt>
                <c:pt idx="2112">
                  <c:v>44976.816273148142</c:v>
                </c:pt>
                <c:pt idx="2113">
                  <c:v>44976.85765046296</c:v>
                </c:pt>
                <c:pt idx="2114">
                  <c:v>44976.899050925924</c:v>
                </c:pt>
                <c:pt idx="2115">
                  <c:v>44976.940451388888</c:v>
                </c:pt>
                <c:pt idx="2116">
                  <c:v>44976.981932870367</c:v>
                </c:pt>
                <c:pt idx="2117">
                  <c:v>44977.023344907408</c:v>
                </c:pt>
                <c:pt idx="2118">
                  <c:v>44977.064733796295</c:v>
                </c:pt>
                <c:pt idx="2119">
                  <c:v>44977.106111111112</c:v>
                </c:pt>
                <c:pt idx="2120">
                  <c:v>44977.147523148145</c:v>
                </c:pt>
                <c:pt idx="2121">
                  <c:v>44977.188854166663</c:v>
                </c:pt>
                <c:pt idx="2122">
                  <c:v>44977.230127314811</c:v>
                </c:pt>
                <c:pt idx="2123">
                  <c:v>44977.271516203698</c:v>
                </c:pt>
                <c:pt idx="2124">
                  <c:v>44977.312893518516</c:v>
                </c:pt>
                <c:pt idx="2125">
                  <c:v>44977.354340277772</c:v>
                </c:pt>
                <c:pt idx="2126">
                  <c:v>44977.395856481482</c:v>
                </c:pt>
                <c:pt idx="2127">
                  <c:v>44977.437407407408</c:v>
                </c:pt>
                <c:pt idx="2128">
                  <c:v>44977.479062499995</c:v>
                </c:pt>
                <c:pt idx="2129">
                  <c:v>44977.520694444444</c:v>
                </c:pt>
                <c:pt idx="2130">
                  <c:v>44977.562245370369</c:v>
                </c:pt>
                <c:pt idx="2131">
                  <c:v>44977.686111111107</c:v>
                </c:pt>
                <c:pt idx="2132">
                  <c:v>44977.727430555555</c:v>
                </c:pt>
                <c:pt idx="2133">
                  <c:v>44977.768796296295</c:v>
                </c:pt>
                <c:pt idx="2134">
                  <c:v>44977.810115740736</c:v>
                </c:pt>
                <c:pt idx="2135">
                  <c:v>44977.851446759254</c:v>
                </c:pt>
                <c:pt idx="2136">
                  <c:v>44977.892812499995</c:v>
                </c:pt>
                <c:pt idx="2137">
                  <c:v>44977.934201388889</c:v>
                </c:pt>
                <c:pt idx="2138">
                  <c:v>44977.975555555553</c:v>
                </c:pt>
                <c:pt idx="2139">
                  <c:v>44978.016956018517</c:v>
                </c:pt>
                <c:pt idx="2140">
                  <c:v>44978.058356481481</c:v>
                </c:pt>
                <c:pt idx="2141">
                  <c:v>44978.099756944444</c:v>
                </c:pt>
                <c:pt idx="2142">
                  <c:v>44978.141134259255</c:v>
                </c:pt>
                <c:pt idx="2143">
                  <c:v>44978.182534722218</c:v>
                </c:pt>
                <c:pt idx="2144">
                  <c:v>44978.265370370369</c:v>
                </c:pt>
                <c:pt idx="2145">
                  <c:v>44978.306770833333</c:v>
                </c:pt>
                <c:pt idx="2146">
                  <c:v>44978.348240740735</c:v>
                </c:pt>
                <c:pt idx="2147">
                  <c:v>44978.389756944445</c:v>
                </c:pt>
                <c:pt idx="2148">
                  <c:v>44978.431331018517</c:v>
                </c:pt>
                <c:pt idx="2149">
                  <c:v>44978.472974537035</c:v>
                </c:pt>
                <c:pt idx="2150">
                  <c:v>44978.514756944445</c:v>
                </c:pt>
                <c:pt idx="2151">
                  <c:v>44978.556284722217</c:v>
                </c:pt>
                <c:pt idx="2152">
                  <c:v>44978.59747685185</c:v>
                </c:pt>
                <c:pt idx="2153">
                  <c:v>44978.638819444444</c:v>
                </c:pt>
                <c:pt idx="2154">
                  <c:v>44978.680150462962</c:v>
                </c:pt>
                <c:pt idx="2155">
                  <c:v>44978.762673611105</c:v>
                </c:pt>
                <c:pt idx="2156">
                  <c:v>44978.803969907407</c:v>
                </c:pt>
                <c:pt idx="2157">
                  <c:v>44978.845300925925</c:v>
                </c:pt>
                <c:pt idx="2158">
                  <c:v>44978.886631944442</c:v>
                </c:pt>
                <c:pt idx="2159">
                  <c:v>44978.927997685183</c:v>
                </c:pt>
                <c:pt idx="2160">
                  <c:v>44978.969409722216</c:v>
                </c:pt>
                <c:pt idx="2161">
                  <c:v>44979.052175925921</c:v>
                </c:pt>
                <c:pt idx="2162">
                  <c:v>44979.093587962961</c:v>
                </c:pt>
                <c:pt idx="2163">
                  <c:v>44979.134965277779</c:v>
                </c:pt>
                <c:pt idx="2164">
                  <c:v>44979.176388888889</c:v>
                </c:pt>
                <c:pt idx="2165">
                  <c:v>44979.217777777776</c:v>
                </c:pt>
                <c:pt idx="2166">
                  <c:v>44979.259201388886</c:v>
                </c:pt>
                <c:pt idx="2167">
                  <c:v>44979.300636574073</c:v>
                </c:pt>
                <c:pt idx="2168">
                  <c:v>44979.342141203699</c:v>
                </c:pt>
                <c:pt idx="2169">
                  <c:v>44979.383657407408</c:v>
                </c:pt>
                <c:pt idx="2170">
                  <c:v>44979.425300925926</c:v>
                </c:pt>
                <c:pt idx="2171">
                  <c:v>44979.467060185183</c:v>
                </c:pt>
                <c:pt idx="2172">
                  <c:v>44979.508576388886</c:v>
                </c:pt>
                <c:pt idx="2173">
                  <c:v>44979.549965277773</c:v>
                </c:pt>
                <c:pt idx="2174">
                  <c:v>44979.591377314813</c:v>
                </c:pt>
                <c:pt idx="2175">
                  <c:v>44979.632638888885</c:v>
                </c:pt>
                <c:pt idx="2176">
                  <c:v>44979.674016203702</c:v>
                </c:pt>
                <c:pt idx="2177">
                  <c:v>44979.71539351852</c:v>
                </c:pt>
                <c:pt idx="2178">
                  <c:v>44979.756678240738</c:v>
                </c:pt>
                <c:pt idx="2179">
                  <c:v>44979.797986111109</c:v>
                </c:pt>
                <c:pt idx="2180">
                  <c:v>44979.839363425926</c:v>
                </c:pt>
                <c:pt idx="2181">
                  <c:v>44979.880740740737</c:v>
                </c:pt>
                <c:pt idx="2182">
                  <c:v>44979.9221875</c:v>
                </c:pt>
                <c:pt idx="2183">
                  <c:v>44979.963634259257</c:v>
                </c:pt>
                <c:pt idx="2184">
                  <c:v>44980.005069444444</c:v>
                </c:pt>
                <c:pt idx="2185">
                  <c:v>44980.046446759254</c:v>
                </c:pt>
                <c:pt idx="2186">
                  <c:v>44980.087916666664</c:v>
                </c:pt>
                <c:pt idx="2187">
                  <c:v>44980.129305555551</c:v>
                </c:pt>
                <c:pt idx="2188">
                  <c:v>44980.170729166661</c:v>
                </c:pt>
                <c:pt idx="2189">
                  <c:v>44980.212129629625</c:v>
                </c:pt>
                <c:pt idx="2190">
                  <c:v>44980.294907407406</c:v>
                </c:pt>
                <c:pt idx="2191">
                  <c:v>44980.33630787037</c:v>
                </c:pt>
                <c:pt idx="2192">
                  <c:v>44980.377754629626</c:v>
                </c:pt>
                <c:pt idx="2193">
                  <c:v>44980.419317129628</c:v>
                </c:pt>
                <c:pt idx="2194">
                  <c:v>44980.460821759254</c:v>
                </c:pt>
                <c:pt idx="2195">
                  <c:v>44980.502233796295</c:v>
                </c:pt>
                <c:pt idx="2196">
                  <c:v>44980.543842592589</c:v>
                </c:pt>
                <c:pt idx="2197">
                  <c:v>44980.585428240738</c:v>
                </c:pt>
                <c:pt idx="2198">
                  <c:v>44980.626724537033</c:v>
                </c:pt>
                <c:pt idx="2199">
                  <c:v>44980.668078703704</c:v>
                </c:pt>
                <c:pt idx="2200">
                  <c:v>44980.709386574068</c:v>
                </c:pt>
                <c:pt idx="2201">
                  <c:v>44980.750717592593</c:v>
                </c:pt>
                <c:pt idx="2202">
                  <c:v>44980.791967592588</c:v>
                </c:pt>
                <c:pt idx="2203">
                  <c:v>44980.833275462959</c:v>
                </c:pt>
                <c:pt idx="2204">
                  <c:v>44980.87462962963</c:v>
                </c:pt>
                <c:pt idx="2205">
                  <c:v>44980.916030092587</c:v>
                </c:pt>
                <c:pt idx="2206">
                  <c:v>44980.957418981481</c:v>
                </c:pt>
                <c:pt idx="2207">
                  <c:v>44980.998807870368</c:v>
                </c:pt>
                <c:pt idx="2208">
                  <c:v>44981.081597222219</c:v>
                </c:pt>
                <c:pt idx="2209">
                  <c:v>44981.122997685183</c:v>
                </c:pt>
                <c:pt idx="2210">
                  <c:v>44981.205844907403</c:v>
                </c:pt>
                <c:pt idx="2211">
                  <c:v>44981.247314814813</c:v>
                </c:pt>
                <c:pt idx="2212">
                  <c:v>44981.288715277777</c:v>
                </c:pt>
                <c:pt idx="2213">
                  <c:v>44981.330162037033</c:v>
                </c:pt>
                <c:pt idx="2214">
                  <c:v>44981.37164351852</c:v>
                </c:pt>
                <c:pt idx="2215">
                  <c:v>44981.413148148145</c:v>
                </c:pt>
                <c:pt idx="2216">
                  <c:v>44981.454826388886</c:v>
                </c:pt>
                <c:pt idx="2217">
                  <c:v>44981.496400462958</c:v>
                </c:pt>
                <c:pt idx="2218">
                  <c:v>44981.538101851853</c:v>
                </c:pt>
                <c:pt idx="2219">
                  <c:v>44981.57949074074</c:v>
                </c:pt>
                <c:pt idx="2220">
                  <c:v>44981.620763888888</c:v>
                </c:pt>
                <c:pt idx="2221">
                  <c:v>44981.662118055552</c:v>
                </c:pt>
                <c:pt idx="2222">
                  <c:v>44981.70349537037</c:v>
                </c:pt>
                <c:pt idx="2223">
                  <c:v>44981.744826388887</c:v>
                </c:pt>
                <c:pt idx="2224">
                  <c:v>44981.786180555551</c:v>
                </c:pt>
                <c:pt idx="2225">
                  <c:v>44981.827534722222</c:v>
                </c:pt>
                <c:pt idx="2226">
                  <c:v>44981.868946759256</c:v>
                </c:pt>
                <c:pt idx="2227">
                  <c:v>44981.91034722222</c:v>
                </c:pt>
                <c:pt idx="2228">
                  <c:v>44981.95171296296</c:v>
                </c:pt>
                <c:pt idx="2229">
                  <c:v>44981.993113425924</c:v>
                </c:pt>
                <c:pt idx="2230">
                  <c:v>44982.034513888888</c:v>
                </c:pt>
                <c:pt idx="2231">
                  <c:v>44982.075925925921</c:v>
                </c:pt>
                <c:pt idx="2232">
                  <c:v>44982.1171875</c:v>
                </c:pt>
                <c:pt idx="2233">
                  <c:v>44982.15856481481</c:v>
                </c:pt>
                <c:pt idx="2234">
                  <c:v>44982.199953703705</c:v>
                </c:pt>
                <c:pt idx="2235">
                  <c:v>44982.241377314815</c:v>
                </c:pt>
                <c:pt idx="2236">
                  <c:v>44982.324166666665</c:v>
                </c:pt>
                <c:pt idx="2237">
                  <c:v>44982.365624999999</c:v>
                </c:pt>
                <c:pt idx="2238">
                  <c:v>44982.407071759255</c:v>
                </c:pt>
                <c:pt idx="2239">
                  <c:v>44982.448541666665</c:v>
                </c:pt>
                <c:pt idx="2240">
                  <c:v>44982.490011574075</c:v>
                </c:pt>
                <c:pt idx="2241">
                  <c:v>44982.531469907408</c:v>
                </c:pt>
                <c:pt idx="2242">
                  <c:v>44982.572812499995</c:v>
                </c:pt>
                <c:pt idx="2243">
                  <c:v>44982.614236111105</c:v>
                </c:pt>
                <c:pt idx="2244">
                  <c:v>44982.655648148146</c:v>
                </c:pt>
                <c:pt idx="2245">
                  <c:v>44982.697060185186</c:v>
                </c:pt>
                <c:pt idx="2246">
                  <c:v>44982.73841435185</c:v>
                </c:pt>
                <c:pt idx="2247">
                  <c:v>44982.779803240737</c:v>
                </c:pt>
                <c:pt idx="2248">
                  <c:v>44982.821203703701</c:v>
                </c:pt>
                <c:pt idx="2249">
                  <c:v>44982.904004629629</c:v>
                </c:pt>
                <c:pt idx="2250">
                  <c:v>44982.945393518516</c:v>
                </c:pt>
                <c:pt idx="2251">
                  <c:v>44982.986770833333</c:v>
                </c:pt>
                <c:pt idx="2252">
                  <c:v>44983.028182870366</c:v>
                </c:pt>
                <c:pt idx="2253">
                  <c:v>44983.06958333333</c:v>
                </c:pt>
                <c:pt idx="2254">
                  <c:v>44983.110972222217</c:v>
                </c:pt>
                <c:pt idx="2255">
                  <c:v>44983.152349537035</c:v>
                </c:pt>
                <c:pt idx="2256">
                  <c:v>44983.193703703699</c:v>
                </c:pt>
                <c:pt idx="2257">
                  <c:v>44983.235127314809</c:v>
                </c:pt>
                <c:pt idx="2258">
                  <c:v>44983.276516203703</c:v>
                </c:pt>
                <c:pt idx="2259">
                  <c:v>44983.317893518513</c:v>
                </c:pt>
                <c:pt idx="2260">
                  <c:v>44983.3593287037</c:v>
                </c:pt>
                <c:pt idx="2261">
                  <c:v>44983.400902777772</c:v>
                </c:pt>
                <c:pt idx="2262">
                  <c:v>44983.483877314815</c:v>
                </c:pt>
                <c:pt idx="2263">
                  <c:v>44983.525266203702</c:v>
                </c:pt>
                <c:pt idx="2264">
                  <c:v>44983.566643518519</c:v>
                </c:pt>
                <c:pt idx="2265">
                  <c:v>44983.608090277776</c:v>
                </c:pt>
                <c:pt idx="2266">
                  <c:v>44983.690752314811</c:v>
                </c:pt>
                <c:pt idx="2267">
                  <c:v>44983.732118055552</c:v>
                </c:pt>
                <c:pt idx="2268">
                  <c:v>44983.7734375</c:v>
                </c:pt>
                <c:pt idx="2269">
                  <c:v>44983.814780092587</c:v>
                </c:pt>
                <c:pt idx="2270">
                  <c:v>44983.897731481477</c:v>
                </c:pt>
                <c:pt idx="2271">
                  <c:v>44983.939120370371</c:v>
                </c:pt>
                <c:pt idx="2272">
                  <c:v>44983.98055555555</c:v>
                </c:pt>
                <c:pt idx="2273">
                  <c:v>44984.021944444445</c:v>
                </c:pt>
                <c:pt idx="2274">
                  <c:v>44984.063333333332</c:v>
                </c:pt>
                <c:pt idx="2275">
                  <c:v>44984.104652777773</c:v>
                </c:pt>
                <c:pt idx="2276">
                  <c:v>44984.14598379629</c:v>
                </c:pt>
                <c:pt idx="2277">
                  <c:v>44984.187326388885</c:v>
                </c:pt>
                <c:pt idx="2278">
                  <c:v>44984.228749999995</c:v>
                </c:pt>
                <c:pt idx="2279">
                  <c:v>44984.270289351851</c:v>
                </c:pt>
                <c:pt idx="2280">
                  <c:v>44984.311701388884</c:v>
                </c:pt>
                <c:pt idx="2281">
                  <c:v>44984.35324074074</c:v>
                </c:pt>
                <c:pt idx="2282">
                  <c:v>44984.394768518519</c:v>
                </c:pt>
                <c:pt idx="2283">
                  <c:v>44984.436377314814</c:v>
                </c:pt>
                <c:pt idx="2284">
                  <c:v>44984.477986111109</c:v>
                </c:pt>
                <c:pt idx="2285">
                  <c:v>44984.519386574073</c:v>
                </c:pt>
                <c:pt idx="2286">
                  <c:v>44984.560648148145</c:v>
                </c:pt>
                <c:pt idx="2287">
                  <c:v>44984.602094907408</c:v>
                </c:pt>
                <c:pt idx="2288">
                  <c:v>44984.643495370365</c:v>
                </c:pt>
                <c:pt idx="2289">
                  <c:v>44984.726134259254</c:v>
                </c:pt>
                <c:pt idx="2290">
                  <c:v>44984.767465277779</c:v>
                </c:pt>
                <c:pt idx="2291">
                  <c:v>44984.808807870366</c:v>
                </c:pt>
                <c:pt idx="2292">
                  <c:v>44984.850266203699</c:v>
                </c:pt>
                <c:pt idx="2293">
                  <c:v>44984.891666666663</c:v>
                </c:pt>
                <c:pt idx="2294">
                  <c:v>44984.933067129627</c:v>
                </c:pt>
                <c:pt idx="2295">
                  <c:v>44984.97446759259</c:v>
                </c:pt>
                <c:pt idx="2296">
                  <c:v>44985.0158912037</c:v>
                </c:pt>
                <c:pt idx="2297">
                  <c:v>44985.057268518518</c:v>
                </c:pt>
                <c:pt idx="2298">
                  <c:v>44985.098668981482</c:v>
                </c:pt>
                <c:pt idx="2299">
                  <c:v>44985.140069444446</c:v>
                </c:pt>
                <c:pt idx="2300">
                  <c:v>44985.181458333333</c:v>
                </c:pt>
                <c:pt idx="2301">
                  <c:v>44985.222939814812</c:v>
                </c:pt>
                <c:pt idx="2302">
                  <c:v>44985.264386574068</c:v>
                </c:pt>
                <c:pt idx="2303">
                  <c:v>44985.305775462963</c:v>
                </c:pt>
                <c:pt idx="2304">
                  <c:v>44985.347222222219</c:v>
                </c:pt>
                <c:pt idx="2305">
                  <c:v>44985.388715277775</c:v>
                </c:pt>
                <c:pt idx="2306">
                  <c:v>44985.471689814811</c:v>
                </c:pt>
                <c:pt idx="2307">
                  <c:v>44985.513159722221</c:v>
                </c:pt>
                <c:pt idx="2308">
                  <c:v>44985.596099537033</c:v>
                </c:pt>
                <c:pt idx="2309">
                  <c:v>44985.637476851851</c:v>
                </c:pt>
                <c:pt idx="2310">
                  <c:v>44985.678738425922</c:v>
                </c:pt>
                <c:pt idx="2311">
                  <c:v>44985.720011574071</c:v>
                </c:pt>
                <c:pt idx="2312">
                  <c:v>44985.761354166665</c:v>
                </c:pt>
                <c:pt idx="2313">
                  <c:v>44985.80269675926</c:v>
                </c:pt>
                <c:pt idx="2314">
                  <c:v>44985.844085648147</c:v>
                </c:pt>
                <c:pt idx="2315">
                  <c:v>44985.885451388887</c:v>
                </c:pt>
                <c:pt idx="2316">
                  <c:v>44985.926863425921</c:v>
                </c:pt>
                <c:pt idx="2317">
                  <c:v>44985.968263888884</c:v>
                </c:pt>
                <c:pt idx="2318">
                  <c:v>44986.009652777779</c:v>
                </c:pt>
                <c:pt idx="2319">
                  <c:v>44986.051053240735</c:v>
                </c:pt>
                <c:pt idx="2320">
                  <c:v>44986.092465277776</c:v>
                </c:pt>
                <c:pt idx="2321">
                  <c:v>44986.133888888886</c:v>
                </c:pt>
                <c:pt idx="2322">
                  <c:v>44986.175277777773</c:v>
                </c:pt>
                <c:pt idx="2323">
                  <c:v>44986.21675925926</c:v>
                </c:pt>
                <c:pt idx="2324">
                  <c:v>44986.25818287037</c:v>
                </c:pt>
                <c:pt idx="2325">
                  <c:v>44986.299583333333</c:v>
                </c:pt>
                <c:pt idx="2326">
                  <c:v>44986.340983796297</c:v>
                </c:pt>
                <c:pt idx="2327">
                  <c:v>44986.382430555554</c:v>
                </c:pt>
                <c:pt idx="2328">
                  <c:v>44986.46539351852</c:v>
                </c:pt>
                <c:pt idx="2329">
                  <c:v>44986.506874999999</c:v>
                </c:pt>
                <c:pt idx="2330">
                  <c:v>44986.548425925925</c:v>
                </c:pt>
                <c:pt idx="2331">
                  <c:v>44986.589837962958</c:v>
                </c:pt>
                <c:pt idx="2332">
                  <c:v>44986.631284722222</c:v>
                </c:pt>
                <c:pt idx="2333">
                  <c:v>44986.672569444439</c:v>
                </c:pt>
                <c:pt idx="2334">
                  <c:v>44986.713796296295</c:v>
                </c:pt>
                <c:pt idx="2335">
                  <c:v>44986.755150462959</c:v>
                </c:pt>
                <c:pt idx="2336">
                  <c:v>44986.796527777777</c:v>
                </c:pt>
                <c:pt idx="2337">
                  <c:v>44986.837916666664</c:v>
                </c:pt>
                <c:pt idx="2338">
                  <c:v>44986.920682870368</c:v>
                </c:pt>
                <c:pt idx="2339">
                  <c:v>44986.962094907401</c:v>
                </c:pt>
                <c:pt idx="2340">
                  <c:v>44987.003506944442</c:v>
                </c:pt>
                <c:pt idx="2341">
                  <c:v>44987.044907407406</c:v>
                </c:pt>
                <c:pt idx="2342">
                  <c:v>44987.086319444439</c:v>
                </c:pt>
                <c:pt idx="2343">
                  <c:v>44987.127708333333</c:v>
                </c:pt>
                <c:pt idx="2344">
                  <c:v>44987.210486111107</c:v>
                </c:pt>
                <c:pt idx="2345">
                  <c:v>44987.251874999994</c:v>
                </c:pt>
                <c:pt idx="2346">
                  <c:v>44987.293263888889</c:v>
                </c:pt>
                <c:pt idx="2347">
                  <c:v>44987.334675925922</c:v>
                </c:pt>
                <c:pt idx="2348">
                  <c:v>44987.376215277778</c:v>
                </c:pt>
                <c:pt idx="2349">
                  <c:v>44987.417777777773</c:v>
                </c:pt>
                <c:pt idx="2350">
                  <c:v>44987.459305555552</c:v>
                </c:pt>
                <c:pt idx="2351">
                  <c:v>44987.500833333332</c:v>
                </c:pt>
                <c:pt idx="2352">
                  <c:v>44987.542314814811</c:v>
                </c:pt>
                <c:pt idx="2353">
                  <c:v>44987.583692129629</c:v>
                </c:pt>
                <c:pt idx="2354">
                  <c:v>44987.625</c:v>
                </c:pt>
                <c:pt idx="2355">
                  <c:v>44987.666296296295</c:v>
                </c:pt>
                <c:pt idx="2356">
                  <c:v>44987.707650462959</c:v>
                </c:pt>
                <c:pt idx="2357">
                  <c:v>44987.74900462963</c:v>
                </c:pt>
                <c:pt idx="2358">
                  <c:v>44987.790370370371</c:v>
                </c:pt>
                <c:pt idx="2359">
                  <c:v>44987.831747685181</c:v>
                </c:pt>
                <c:pt idx="2360">
                  <c:v>44987.873136574075</c:v>
                </c:pt>
                <c:pt idx="2361">
                  <c:v>44987.914548611108</c:v>
                </c:pt>
                <c:pt idx="2362">
                  <c:v>44987.956006944441</c:v>
                </c:pt>
                <c:pt idx="2363">
                  <c:v>44987.997407407405</c:v>
                </c:pt>
                <c:pt idx="2364">
                  <c:v>44988.038796296292</c:v>
                </c:pt>
                <c:pt idx="2365">
                  <c:v>44988.080196759256</c:v>
                </c:pt>
                <c:pt idx="2366">
                  <c:v>44988.12155092592</c:v>
                </c:pt>
                <c:pt idx="2367">
                  <c:v>44988.162939814814</c:v>
                </c:pt>
                <c:pt idx="2368">
                  <c:v>44988.204328703701</c:v>
                </c:pt>
                <c:pt idx="2369">
                  <c:v>44988.245706018519</c:v>
                </c:pt>
                <c:pt idx="2370">
                  <c:v>44988.287094907406</c:v>
                </c:pt>
                <c:pt idx="2371">
                  <c:v>44988.369988425926</c:v>
                </c:pt>
                <c:pt idx="2372">
                  <c:v>44988.411504629628</c:v>
                </c:pt>
                <c:pt idx="2373">
                  <c:v>44988.453055555554</c:v>
                </c:pt>
                <c:pt idx="2374">
                  <c:v>44988.494537037033</c:v>
                </c:pt>
                <c:pt idx="2375">
                  <c:v>44988.536053240736</c:v>
                </c:pt>
                <c:pt idx="2376">
                  <c:v>44988.57744212963</c:v>
                </c:pt>
                <c:pt idx="2377">
                  <c:v>44988.61887731481</c:v>
                </c:pt>
                <c:pt idx="2378">
                  <c:v>44988.66028935185</c:v>
                </c:pt>
                <c:pt idx="2379">
                  <c:v>44988.701585648145</c:v>
                </c:pt>
                <c:pt idx="2380">
                  <c:v>44988.742905092593</c:v>
                </c:pt>
                <c:pt idx="2381">
                  <c:v>44988.784259259257</c:v>
                </c:pt>
                <c:pt idx="2382">
                  <c:v>44988.825659722221</c:v>
                </c:pt>
                <c:pt idx="2383">
                  <c:v>44988.867071759254</c:v>
                </c:pt>
                <c:pt idx="2384">
                  <c:v>44988.949756944443</c:v>
                </c:pt>
                <c:pt idx="2385">
                  <c:v>44988.949756944443</c:v>
                </c:pt>
                <c:pt idx="2386">
                  <c:v>44988.99113425926</c:v>
                </c:pt>
                <c:pt idx="2387">
                  <c:v>44989.032592592594</c:v>
                </c:pt>
                <c:pt idx="2388">
                  <c:v>44989.074016203704</c:v>
                </c:pt>
                <c:pt idx="2389">
                  <c:v>44989.115520833329</c:v>
                </c:pt>
                <c:pt idx="2390">
                  <c:v>44989.156979166662</c:v>
                </c:pt>
                <c:pt idx="2391">
                  <c:v>44989.198437499996</c:v>
                </c:pt>
                <c:pt idx="2392">
                  <c:v>44989.239861111106</c:v>
                </c:pt>
                <c:pt idx="2393">
                  <c:v>44989.364108796297</c:v>
                </c:pt>
                <c:pt idx="2394">
                  <c:v>44989.364108796297</c:v>
                </c:pt>
                <c:pt idx="2395">
                  <c:v>44989.40556712963</c:v>
                </c:pt>
                <c:pt idx="2396">
                  <c:v>44989.447118055556</c:v>
                </c:pt>
                <c:pt idx="2397">
                  <c:v>44989.488668981481</c:v>
                </c:pt>
                <c:pt idx="2398">
                  <c:v>44989.530185185184</c:v>
                </c:pt>
                <c:pt idx="2399">
                  <c:v>44989.571770833332</c:v>
                </c:pt>
                <c:pt idx="2400">
                  <c:v>44989.613136574073</c:v>
                </c:pt>
                <c:pt idx="2401">
                  <c:v>44989.654421296291</c:v>
                </c:pt>
                <c:pt idx="2402">
                  <c:v>44989.695810185185</c:v>
                </c:pt>
                <c:pt idx="2403">
                  <c:v>44989.737013888887</c:v>
                </c:pt>
                <c:pt idx="2404">
                  <c:v>44989.778321759259</c:v>
                </c:pt>
                <c:pt idx="2405">
                  <c:v>44989.819722222222</c:v>
                </c:pt>
                <c:pt idx="2406">
                  <c:v>44989.861076388886</c:v>
                </c:pt>
                <c:pt idx="2407">
                  <c:v>44989.902488425927</c:v>
                </c:pt>
                <c:pt idx="2408">
                  <c:v>44989.98537037037</c:v>
                </c:pt>
                <c:pt idx="2409">
                  <c:v>44990.068194444444</c:v>
                </c:pt>
                <c:pt idx="2410">
                  <c:v>44990.109571759254</c:v>
                </c:pt>
                <c:pt idx="2411">
                  <c:v>44990.150983796295</c:v>
                </c:pt>
                <c:pt idx="2412">
                  <c:v>44990.192372685182</c:v>
                </c:pt>
                <c:pt idx="2413">
                  <c:v>44990.233761574069</c:v>
                </c:pt>
                <c:pt idx="2414">
                  <c:v>44990.316643518519</c:v>
                </c:pt>
                <c:pt idx="2415">
                  <c:v>44990.358101851853</c:v>
                </c:pt>
                <c:pt idx="2416">
                  <c:v>44990.441145833334</c:v>
                </c:pt>
                <c:pt idx="2417">
                  <c:v>44990.482662037037</c:v>
                </c:pt>
                <c:pt idx="2418">
                  <c:v>44990.524027777778</c:v>
                </c:pt>
                <c:pt idx="2419">
                  <c:v>44990.565416666665</c:v>
                </c:pt>
                <c:pt idx="2420">
                  <c:v>44990.606805555552</c:v>
                </c:pt>
                <c:pt idx="2421">
                  <c:v>44990.648217592592</c:v>
                </c:pt>
                <c:pt idx="2422">
                  <c:v>44990.689594907402</c:v>
                </c:pt>
                <c:pt idx="2423">
                  <c:v>44990.730983796297</c:v>
                </c:pt>
                <c:pt idx="2424">
                  <c:v>44990.772222222222</c:v>
                </c:pt>
                <c:pt idx="2425">
                  <c:v>44990.813483796293</c:v>
                </c:pt>
                <c:pt idx="2426">
                  <c:v>44990.854826388888</c:v>
                </c:pt>
                <c:pt idx="2427">
                  <c:v>44990.896215277775</c:v>
                </c:pt>
                <c:pt idx="2428">
                  <c:v>44990.937650462962</c:v>
                </c:pt>
                <c:pt idx="2429">
                  <c:v>44990.979085648149</c:v>
                </c:pt>
                <c:pt idx="2430">
                  <c:v>44991.020474537036</c:v>
                </c:pt>
                <c:pt idx="2431">
                  <c:v>44991.061851851846</c:v>
                </c:pt>
                <c:pt idx="2432">
                  <c:v>44991.103229166663</c:v>
                </c:pt>
                <c:pt idx="2433">
                  <c:v>44991.144629629627</c:v>
                </c:pt>
                <c:pt idx="2434">
                  <c:v>44991.186018518514</c:v>
                </c:pt>
                <c:pt idx="2435">
                  <c:v>44991.227407407408</c:v>
                </c:pt>
                <c:pt idx="2436">
                  <c:v>44991.268819444442</c:v>
                </c:pt>
                <c:pt idx="2437">
                  <c:v>44991.393206018518</c:v>
                </c:pt>
                <c:pt idx="2438">
                  <c:v>44991.434710648144</c:v>
                </c:pt>
                <c:pt idx="2439">
                  <c:v>44991.476122685184</c:v>
                </c:pt>
                <c:pt idx="2440">
                  <c:v>44991.517638888887</c:v>
                </c:pt>
                <c:pt idx="2441">
                  <c:v>44991.559074074074</c:v>
                </c:pt>
                <c:pt idx="2442">
                  <c:v>44991.641967592594</c:v>
                </c:pt>
                <c:pt idx="2443">
                  <c:v>44991.683321759258</c:v>
                </c:pt>
                <c:pt idx="2444">
                  <c:v>44991.724629629629</c:v>
                </c:pt>
                <c:pt idx="2445">
                  <c:v>44991.765960648147</c:v>
                </c:pt>
                <c:pt idx="2446">
                  <c:v>44991.807326388887</c:v>
                </c:pt>
                <c:pt idx="2447">
                  <c:v>44991.848715277774</c:v>
                </c:pt>
                <c:pt idx="2448">
                  <c:v>44991.890081018515</c:v>
                </c:pt>
                <c:pt idx="2449">
                  <c:v>44991.931493055556</c:v>
                </c:pt>
                <c:pt idx="2450">
                  <c:v>44991.972881944443</c:v>
                </c:pt>
                <c:pt idx="2451">
                  <c:v>44992.014293981476</c:v>
                </c:pt>
                <c:pt idx="2452">
                  <c:v>44992.055717592593</c:v>
                </c:pt>
                <c:pt idx="2453">
                  <c:v>44992.138541666667</c:v>
                </c:pt>
                <c:pt idx="2454">
                  <c:v>44992.1799537037</c:v>
                </c:pt>
                <c:pt idx="2455">
                  <c:v>44992.22142361111</c:v>
                </c:pt>
                <c:pt idx="2456">
                  <c:v>44992.262719907405</c:v>
                </c:pt>
                <c:pt idx="2457">
                  <c:v>44992.304062499999</c:v>
                </c:pt>
                <c:pt idx="2458">
                  <c:v>44992.345543981479</c:v>
                </c:pt>
                <c:pt idx="2459">
                  <c:v>44992.387210648143</c:v>
                </c:pt>
                <c:pt idx="2460">
                  <c:v>44992.428831018515</c:v>
                </c:pt>
                <c:pt idx="2461">
                  <c:v>44992.470347222217</c:v>
                </c:pt>
                <c:pt idx="2462">
                  <c:v>44992.51180555555</c:v>
                </c:pt>
                <c:pt idx="2463">
                  <c:v>44992.55333333333</c:v>
                </c:pt>
                <c:pt idx="2464">
                  <c:v>44992.594710648147</c:v>
                </c:pt>
                <c:pt idx="2465">
                  <c:v>44992.636064814811</c:v>
                </c:pt>
                <c:pt idx="2466">
                  <c:v>44992.677418981482</c:v>
                </c:pt>
                <c:pt idx="2467">
                  <c:v>44992.718726851846</c:v>
                </c:pt>
                <c:pt idx="2468">
                  <c:v>44992.760057870371</c:v>
                </c:pt>
                <c:pt idx="2469">
                  <c:v>44992.801400462959</c:v>
                </c:pt>
                <c:pt idx="2470">
                  <c:v>44992.842789351853</c:v>
                </c:pt>
                <c:pt idx="2471">
                  <c:v>44992.884155092594</c:v>
                </c:pt>
                <c:pt idx="2472">
                  <c:v>44992.925613425927</c:v>
                </c:pt>
                <c:pt idx="2473">
                  <c:v>44992.967037037037</c:v>
                </c:pt>
                <c:pt idx="2474">
                  <c:v>44993.008472222216</c:v>
                </c:pt>
                <c:pt idx="2475">
                  <c:v>44993.049849537034</c:v>
                </c:pt>
                <c:pt idx="2476">
                  <c:v>44993.091273148144</c:v>
                </c:pt>
                <c:pt idx="2477">
                  <c:v>44993.132638888885</c:v>
                </c:pt>
                <c:pt idx="2478">
                  <c:v>44993.173958333333</c:v>
                </c:pt>
                <c:pt idx="2479">
                  <c:v>44993.21534722222</c:v>
                </c:pt>
                <c:pt idx="2480">
                  <c:v>44993.256782407407</c:v>
                </c:pt>
                <c:pt idx="2481">
                  <c:v>44993.298206018517</c:v>
                </c:pt>
                <c:pt idx="2482">
                  <c:v>44993.339675925927</c:v>
                </c:pt>
                <c:pt idx="2483">
                  <c:v>44993.381168981476</c:v>
                </c:pt>
                <c:pt idx="2484">
                  <c:v>44993.422662037032</c:v>
                </c:pt>
                <c:pt idx="2485">
                  <c:v>44993.46429398148</c:v>
                </c:pt>
                <c:pt idx="2486">
                  <c:v>44993.547442129624</c:v>
                </c:pt>
                <c:pt idx="2487">
                  <c:v>44993.588923611111</c:v>
                </c:pt>
                <c:pt idx="2488">
                  <c:v>44993.630312499998</c:v>
                </c:pt>
                <c:pt idx="2489">
                  <c:v>44993.671678240738</c:v>
                </c:pt>
                <c:pt idx="2490">
                  <c:v>44993.713009259256</c:v>
                </c:pt>
                <c:pt idx="2491">
                  <c:v>44993.754270833328</c:v>
                </c:pt>
                <c:pt idx="2492">
                  <c:v>44993.795624999999</c:v>
                </c:pt>
                <c:pt idx="2493">
                  <c:v>44993.878495370365</c:v>
                </c:pt>
                <c:pt idx="2494">
                  <c:v>44993.961342592593</c:v>
                </c:pt>
                <c:pt idx="2495">
                  <c:v>44994.00268518518</c:v>
                </c:pt>
                <c:pt idx="2496">
                  <c:v>44994.044050925921</c:v>
                </c:pt>
                <c:pt idx="2497">
                  <c:v>44994.085486111107</c:v>
                </c:pt>
                <c:pt idx="2498">
                  <c:v>44994.126932870371</c:v>
                </c:pt>
                <c:pt idx="2499">
                  <c:v>44994.209687499999</c:v>
                </c:pt>
                <c:pt idx="2500">
                  <c:v>44994.251076388886</c:v>
                </c:pt>
                <c:pt idx="2501">
                  <c:v>44994.292465277773</c:v>
                </c:pt>
                <c:pt idx="2502">
                  <c:v>44994.333854166667</c:v>
                </c:pt>
                <c:pt idx="2503">
                  <c:v>44994.375289351847</c:v>
                </c:pt>
                <c:pt idx="2504">
                  <c:v>44994.416724537034</c:v>
                </c:pt>
                <c:pt idx="2505">
                  <c:v>44994.458182870367</c:v>
                </c:pt>
                <c:pt idx="2506">
                  <c:v>44994.499826388885</c:v>
                </c:pt>
                <c:pt idx="2507">
                  <c:v>44994.54137731481</c:v>
                </c:pt>
                <c:pt idx="2508">
                  <c:v>44994.582812499997</c:v>
                </c:pt>
                <c:pt idx="2509">
                  <c:v>44994.624108796292</c:v>
                </c:pt>
                <c:pt idx="2510">
                  <c:v>44994.665486111109</c:v>
                </c:pt>
                <c:pt idx="2511">
                  <c:v>44994.706770833334</c:v>
                </c:pt>
                <c:pt idx="2512">
                  <c:v>44994.748055555552</c:v>
                </c:pt>
                <c:pt idx="2513">
                  <c:v>44994.789340277777</c:v>
                </c:pt>
                <c:pt idx="2514">
                  <c:v>44994.830648148149</c:v>
                </c:pt>
                <c:pt idx="2515">
                  <c:v>44994.871967592589</c:v>
                </c:pt>
                <c:pt idx="2516">
                  <c:v>44994.913344907407</c:v>
                </c:pt>
                <c:pt idx="2517">
                  <c:v>44994.954849537033</c:v>
                </c:pt>
                <c:pt idx="2518">
                  <c:v>44994.996261574073</c:v>
                </c:pt>
                <c:pt idx="2519">
                  <c:v>44995.037662037037</c:v>
                </c:pt>
                <c:pt idx="2520">
                  <c:v>44995.079062500001</c:v>
                </c:pt>
                <c:pt idx="2521">
                  <c:v>44995.120509259257</c:v>
                </c:pt>
                <c:pt idx="2522">
                  <c:v>44995.16196759259</c:v>
                </c:pt>
                <c:pt idx="2523">
                  <c:v>44995.203518518516</c:v>
                </c:pt>
                <c:pt idx="2524">
                  <c:v>44995.244930555556</c:v>
                </c:pt>
                <c:pt idx="2525">
                  <c:v>44995.286249999997</c:v>
                </c:pt>
                <c:pt idx="2526">
                  <c:v>44995.327592592592</c:v>
                </c:pt>
                <c:pt idx="2527">
                  <c:v>44995.369293981479</c:v>
                </c:pt>
                <c:pt idx="2528">
                  <c:v>44995.410624999997</c:v>
                </c:pt>
                <c:pt idx="2529">
                  <c:v>44995.45207175926</c:v>
                </c:pt>
                <c:pt idx="2530">
                  <c:v>44995.493657407402</c:v>
                </c:pt>
                <c:pt idx="2531">
                  <c:v>44995.535034722219</c:v>
                </c:pt>
                <c:pt idx="2532">
                  <c:v>44995.576458333329</c:v>
                </c:pt>
                <c:pt idx="2533">
                  <c:v>44995.617754629624</c:v>
                </c:pt>
                <c:pt idx="2534">
                  <c:v>44995.659155092588</c:v>
                </c:pt>
                <c:pt idx="2535">
                  <c:v>44995.700555555552</c:v>
                </c:pt>
                <c:pt idx="2536">
                  <c:v>44995.741909722223</c:v>
                </c:pt>
                <c:pt idx="2537">
                  <c:v>44995.824756944443</c:v>
                </c:pt>
                <c:pt idx="2538">
                  <c:v>44995.866157407407</c:v>
                </c:pt>
                <c:pt idx="2539">
                  <c:v>44995.907523148147</c:v>
                </c:pt>
                <c:pt idx="2540">
                  <c:v>44995.948900462958</c:v>
                </c:pt>
                <c:pt idx="2541">
                  <c:v>44996.031678240739</c:v>
                </c:pt>
                <c:pt idx="2542">
                  <c:v>44996.073067129626</c:v>
                </c:pt>
                <c:pt idx="2543">
                  <c:v>44996.114479166667</c:v>
                </c:pt>
                <c:pt idx="2544">
                  <c:v>44996.155856481477</c:v>
                </c:pt>
                <c:pt idx="2545">
                  <c:v>44996.197245370371</c:v>
                </c:pt>
                <c:pt idx="2546">
                  <c:v>44996.238657407404</c:v>
                </c:pt>
                <c:pt idx="2547">
                  <c:v>44996.280023148145</c:v>
                </c:pt>
                <c:pt idx="2548">
                  <c:v>44996.321493055555</c:v>
                </c:pt>
                <c:pt idx="2549">
                  <c:v>44996.362893518519</c:v>
                </c:pt>
                <c:pt idx="2550">
                  <c:v>44996.445844907408</c:v>
                </c:pt>
                <c:pt idx="2551">
                  <c:v>44996.48741898148</c:v>
                </c:pt>
                <c:pt idx="2552">
                  <c:v>44996.528969907406</c:v>
                </c:pt>
                <c:pt idx="2553">
                  <c:v>44996.570543981477</c:v>
                </c:pt>
                <c:pt idx="2554">
                  <c:v>44996.611759259256</c:v>
                </c:pt>
                <c:pt idx="2555">
                  <c:v>44996.653206018513</c:v>
                </c:pt>
                <c:pt idx="2556">
                  <c:v>44996.694513888884</c:v>
                </c:pt>
                <c:pt idx="2557">
                  <c:v>44996.735775462963</c:v>
                </c:pt>
                <c:pt idx="2558">
                  <c:v>44996.777071759258</c:v>
                </c:pt>
                <c:pt idx="2559">
                  <c:v>44996.818425925921</c:v>
                </c:pt>
                <c:pt idx="2560">
                  <c:v>44996.859803240739</c:v>
                </c:pt>
                <c:pt idx="2561">
                  <c:v>44996.901215277772</c:v>
                </c:pt>
                <c:pt idx="2562">
                  <c:v>44996.942604166667</c:v>
                </c:pt>
                <c:pt idx="2563">
                  <c:v>44996.98400462963</c:v>
                </c:pt>
                <c:pt idx="2564">
                  <c:v>44997.025416666664</c:v>
                </c:pt>
                <c:pt idx="2565">
                  <c:v>44997.066828703704</c:v>
                </c:pt>
                <c:pt idx="2566">
                  <c:v>44997.149641203701</c:v>
                </c:pt>
                <c:pt idx="2567">
                  <c:v>44997.191111111111</c:v>
                </c:pt>
                <c:pt idx="2568">
                  <c:v>44997.232534722221</c:v>
                </c:pt>
                <c:pt idx="2569">
                  <c:v>44997.273946759255</c:v>
                </c:pt>
                <c:pt idx="2570">
                  <c:v>44997.315370370365</c:v>
                </c:pt>
                <c:pt idx="2571">
                  <c:v>44997.356851851851</c:v>
                </c:pt>
                <c:pt idx="2572">
                  <c:v>44997.398414351846</c:v>
                </c:pt>
                <c:pt idx="2573">
                  <c:v>44997.439999999995</c:v>
                </c:pt>
                <c:pt idx="2574">
                  <c:v>44997.481481481482</c:v>
                </c:pt>
                <c:pt idx="2575">
                  <c:v>44997.522974537038</c:v>
                </c:pt>
                <c:pt idx="2576">
                  <c:v>44997.564363425925</c:v>
                </c:pt>
                <c:pt idx="2577">
                  <c:v>44997.605763888889</c:v>
                </c:pt>
                <c:pt idx="2578">
                  <c:v>44997.647210648145</c:v>
                </c:pt>
                <c:pt idx="2579">
                  <c:v>44997.688576388886</c:v>
                </c:pt>
                <c:pt idx="2580">
                  <c:v>44997.729861111111</c:v>
                </c:pt>
                <c:pt idx="2581">
                  <c:v>44997.771192129629</c:v>
                </c:pt>
                <c:pt idx="2582">
                  <c:v>44997.812581018516</c:v>
                </c:pt>
                <c:pt idx="2583">
                  <c:v>44997.853946759256</c:v>
                </c:pt>
                <c:pt idx="2584">
                  <c:v>44997.89530092592</c:v>
                </c:pt>
                <c:pt idx="2585">
                  <c:v>44997.936678240738</c:v>
                </c:pt>
                <c:pt idx="2586">
                  <c:v>44997.978078703702</c:v>
                </c:pt>
                <c:pt idx="2587">
                  <c:v>44998.019513888888</c:v>
                </c:pt>
                <c:pt idx="2588">
                  <c:v>44998.060949074068</c:v>
                </c:pt>
                <c:pt idx="2589">
                  <c:v>44998.102337962962</c:v>
                </c:pt>
                <c:pt idx="2590">
                  <c:v>44998.143738425926</c:v>
                </c:pt>
                <c:pt idx="2591">
                  <c:v>44998.185173611106</c:v>
                </c:pt>
                <c:pt idx="2592">
                  <c:v>44998.2265625</c:v>
                </c:pt>
                <c:pt idx="2593">
                  <c:v>44998.26798611111</c:v>
                </c:pt>
                <c:pt idx="2594">
                  <c:v>44998.30940972222</c:v>
                </c:pt>
                <c:pt idx="2595">
                  <c:v>44998.350937499999</c:v>
                </c:pt>
                <c:pt idx="2596">
                  <c:v>44998.392453703702</c:v>
                </c:pt>
                <c:pt idx="2597">
                  <c:v>44998.475671296292</c:v>
                </c:pt>
                <c:pt idx="2598">
                  <c:v>44998.517233796294</c:v>
                </c:pt>
                <c:pt idx="2599">
                  <c:v>44998.558692129627</c:v>
                </c:pt>
                <c:pt idx="2600">
                  <c:v>44998.600127314814</c:v>
                </c:pt>
                <c:pt idx="2601">
                  <c:v>44998.641458333332</c:v>
                </c:pt>
                <c:pt idx="2602">
                  <c:v>44998.682812499996</c:v>
                </c:pt>
                <c:pt idx="2603">
                  <c:v>44998.724050925921</c:v>
                </c:pt>
                <c:pt idx="2604">
                  <c:v>44998.765405092592</c:v>
                </c:pt>
                <c:pt idx="2605">
                  <c:v>44998.806840277779</c:v>
                </c:pt>
                <c:pt idx="2606">
                  <c:v>44998.848263888889</c:v>
                </c:pt>
                <c:pt idx="2607">
                  <c:v>44998.889675925922</c:v>
                </c:pt>
                <c:pt idx="2608">
                  <c:v>44998.972395833334</c:v>
                </c:pt>
                <c:pt idx="2609">
                  <c:v>44999.055196759255</c:v>
                </c:pt>
                <c:pt idx="2610">
                  <c:v>44999.096527777772</c:v>
                </c:pt>
                <c:pt idx="2611">
                  <c:v>44999.137858796297</c:v>
                </c:pt>
                <c:pt idx="2612">
                  <c:v>44999.179259259254</c:v>
                </c:pt>
                <c:pt idx="2613">
                  <c:v>44999.220671296294</c:v>
                </c:pt>
                <c:pt idx="2614">
                  <c:v>44999.262060185181</c:v>
                </c:pt>
                <c:pt idx="2615">
                  <c:v>44999.303449074068</c:v>
                </c:pt>
                <c:pt idx="2616">
                  <c:v>44999.344872685186</c:v>
                </c:pt>
                <c:pt idx="2617">
                  <c:v>44999.386400462958</c:v>
                </c:pt>
                <c:pt idx="2618">
                  <c:v>44999.427974537037</c:v>
                </c:pt>
                <c:pt idx="2619">
                  <c:v>44999.469479166662</c:v>
                </c:pt>
                <c:pt idx="2620">
                  <c:v>44999.510949074072</c:v>
                </c:pt>
                <c:pt idx="2621">
                  <c:v>44999.552303240736</c:v>
                </c:pt>
                <c:pt idx="2622">
                  <c:v>44999.593506944439</c:v>
                </c:pt>
                <c:pt idx="2623">
                  <c:v>44999.634953703702</c:v>
                </c:pt>
                <c:pt idx="2624">
                  <c:v>44999.67628472222</c:v>
                </c:pt>
                <c:pt idx="2625">
                  <c:v>44999.717731481476</c:v>
                </c:pt>
                <c:pt idx="2626">
                  <c:v>44999.759085648147</c:v>
                </c:pt>
                <c:pt idx="2627">
                  <c:v>44999.800405092588</c:v>
                </c:pt>
                <c:pt idx="2628">
                  <c:v>44999.841736111106</c:v>
                </c:pt>
                <c:pt idx="2629">
                  <c:v>44999.883171296293</c:v>
                </c:pt>
                <c:pt idx="2630">
                  <c:v>44999.965995370367</c:v>
                </c:pt>
                <c:pt idx="2631">
                  <c:v>45000.007418981477</c:v>
                </c:pt>
                <c:pt idx="2632">
                  <c:v>45000.048807870371</c:v>
                </c:pt>
                <c:pt idx="2633">
                  <c:v>45000.131550925922</c:v>
                </c:pt>
                <c:pt idx="2634">
                  <c:v>45000.214340277773</c:v>
                </c:pt>
                <c:pt idx="2635">
                  <c:v>45000.255763888883</c:v>
                </c:pt>
                <c:pt idx="2636">
                  <c:v>45000.297129629624</c:v>
                </c:pt>
                <c:pt idx="2637">
                  <c:v>45000.338692129626</c:v>
                </c:pt>
                <c:pt idx="2638">
                  <c:v>45000.380127314813</c:v>
                </c:pt>
                <c:pt idx="2639">
                  <c:v>45000.421585648146</c:v>
                </c:pt>
                <c:pt idx="2640">
                  <c:v>45000.463159722218</c:v>
                </c:pt>
                <c:pt idx="2641">
                  <c:v>45000.504745370366</c:v>
                </c:pt>
                <c:pt idx="2642">
                  <c:v>45000.587604166663</c:v>
                </c:pt>
                <c:pt idx="2643">
                  <c:v>45000.711712962962</c:v>
                </c:pt>
                <c:pt idx="2644">
                  <c:v>45000.753009259257</c:v>
                </c:pt>
                <c:pt idx="2645">
                  <c:v>45000.79442129629</c:v>
                </c:pt>
                <c:pt idx="2646">
                  <c:v>45000.835821759254</c:v>
                </c:pt>
                <c:pt idx="2647">
                  <c:v>45000.877094907402</c:v>
                </c:pt>
                <c:pt idx="2648">
                  <c:v>45000.959849537037</c:v>
                </c:pt>
                <c:pt idx="2649">
                  <c:v>45001.001192129625</c:v>
                </c:pt>
                <c:pt idx="2650">
                  <c:v>45001.042592592588</c:v>
                </c:pt>
                <c:pt idx="2651">
                  <c:v>45001.083993055552</c:v>
                </c:pt>
                <c:pt idx="2652">
                  <c:v>45001.125358796293</c:v>
                </c:pt>
                <c:pt idx="2653">
                  <c:v>45001.166712962964</c:v>
                </c:pt>
                <c:pt idx="2654">
                  <c:v>45001.208101851851</c:v>
                </c:pt>
                <c:pt idx="2655">
                  <c:v>45001.249548611107</c:v>
                </c:pt>
                <c:pt idx="2656">
                  <c:v>45001.290937499994</c:v>
                </c:pt>
                <c:pt idx="2657">
                  <c:v>45001.374120370368</c:v>
                </c:pt>
                <c:pt idx="2658">
                  <c:v>45001.41569444444</c:v>
                </c:pt>
                <c:pt idx="2659">
                  <c:v>45001.457268518519</c:v>
                </c:pt>
                <c:pt idx="2660">
                  <c:v>45001.498668981476</c:v>
                </c:pt>
                <c:pt idx="2661">
                  <c:v>45001.540243055555</c:v>
                </c:pt>
                <c:pt idx="2662">
                  <c:v>45001.581747685181</c:v>
                </c:pt>
                <c:pt idx="2663">
                  <c:v>45001.664467592593</c:v>
                </c:pt>
                <c:pt idx="2664">
                  <c:v>45001.705682870364</c:v>
                </c:pt>
                <c:pt idx="2665">
                  <c:v>45001.746979166666</c:v>
                </c:pt>
                <c:pt idx="2666">
                  <c:v>45001.788229166661</c:v>
                </c:pt>
                <c:pt idx="2667">
                  <c:v>45001.829583333332</c:v>
                </c:pt>
                <c:pt idx="2668">
                  <c:v>45001.870937499996</c:v>
                </c:pt>
                <c:pt idx="2669">
                  <c:v>45001.912280092591</c:v>
                </c:pt>
                <c:pt idx="2670">
                  <c:v>45001.953692129624</c:v>
                </c:pt>
                <c:pt idx="2671">
                  <c:v>45001.995069444441</c:v>
                </c:pt>
                <c:pt idx="2672">
                  <c:v>45002.036458333328</c:v>
                </c:pt>
                <c:pt idx="2673">
                  <c:v>45002.077870370369</c:v>
                </c:pt>
                <c:pt idx="2674">
                  <c:v>45002.119293981479</c:v>
                </c:pt>
                <c:pt idx="2675">
                  <c:v>45002.160752314812</c:v>
                </c:pt>
                <c:pt idx="2676">
                  <c:v>45002.202164351853</c:v>
                </c:pt>
                <c:pt idx="2677">
                  <c:v>45002.243518518517</c:v>
                </c:pt>
                <c:pt idx="2678">
                  <c:v>45002.284918981481</c:v>
                </c:pt>
                <c:pt idx="2679">
                  <c:v>45002.368159722217</c:v>
                </c:pt>
                <c:pt idx="2680">
                  <c:v>45002.451319444444</c:v>
                </c:pt>
                <c:pt idx="2681">
                  <c:v>45002.534351851849</c:v>
                </c:pt>
                <c:pt idx="2682">
                  <c:v>45002.616898148146</c:v>
                </c:pt>
                <c:pt idx="2683">
                  <c:v>45002.658321759256</c:v>
                </c:pt>
                <c:pt idx="2684">
                  <c:v>45002.699641203704</c:v>
                </c:pt>
                <c:pt idx="2685">
                  <c:v>45002.740914351853</c:v>
                </c:pt>
                <c:pt idx="2686">
                  <c:v>45002.782175925924</c:v>
                </c:pt>
                <c:pt idx="2687">
                  <c:v>45002.864872685182</c:v>
                </c:pt>
                <c:pt idx="2688">
                  <c:v>45002.90626157407</c:v>
                </c:pt>
                <c:pt idx="2689">
                  <c:v>45002.947638888887</c:v>
                </c:pt>
                <c:pt idx="2690">
                  <c:v>45002.989027777774</c:v>
                </c:pt>
                <c:pt idx="2691">
                  <c:v>45003.030393518515</c:v>
                </c:pt>
                <c:pt idx="2692">
                  <c:v>45003.071747685186</c:v>
                </c:pt>
                <c:pt idx="2693">
                  <c:v>45003.113159722219</c:v>
                </c:pt>
                <c:pt idx="2694">
                  <c:v>45003.154560185183</c:v>
                </c:pt>
                <c:pt idx="2695">
                  <c:v>45003.19594907407</c:v>
                </c:pt>
                <c:pt idx="2696">
                  <c:v>45003.320173611108</c:v>
                </c:pt>
                <c:pt idx="2697">
                  <c:v>45003.361921296295</c:v>
                </c:pt>
                <c:pt idx="2698">
                  <c:v>45003.40353009259</c:v>
                </c:pt>
                <c:pt idx="2699">
                  <c:v>45003.445162037038</c:v>
                </c:pt>
                <c:pt idx="2700">
                  <c:v>45003.610787037032</c:v>
                </c:pt>
                <c:pt idx="2701">
                  <c:v>45003.652233796296</c:v>
                </c:pt>
                <c:pt idx="2702">
                  <c:v>45003.734884259255</c:v>
                </c:pt>
                <c:pt idx="2703">
                  <c:v>45003.77616898148</c:v>
                </c:pt>
                <c:pt idx="2704">
                  <c:v>45003.858796296292</c:v>
                </c:pt>
                <c:pt idx="2705">
                  <c:v>45003.90011574074</c:v>
                </c:pt>
                <c:pt idx="2706">
                  <c:v>45003.941469907404</c:v>
                </c:pt>
                <c:pt idx="2707">
                  <c:v>45003.982870370368</c:v>
                </c:pt>
                <c:pt idx="2708">
                  <c:v>45004.024259259255</c:v>
                </c:pt>
                <c:pt idx="2709">
                  <c:v>45004.065706018519</c:v>
                </c:pt>
                <c:pt idx="2710">
                  <c:v>45004.107141203698</c:v>
                </c:pt>
                <c:pt idx="2711">
                  <c:v>45004.148599537031</c:v>
                </c:pt>
                <c:pt idx="2712">
                  <c:v>45004.231493055551</c:v>
                </c:pt>
                <c:pt idx="2713">
                  <c:v>45004.272905092592</c:v>
                </c:pt>
                <c:pt idx="2714">
                  <c:v>45004.314340277779</c:v>
                </c:pt>
                <c:pt idx="2715">
                  <c:v>45004.355821759258</c:v>
                </c:pt>
                <c:pt idx="2716">
                  <c:v>45004.438993055555</c:v>
                </c:pt>
                <c:pt idx="2717">
                  <c:v>45004.480474537035</c:v>
                </c:pt>
                <c:pt idx="2718">
                  <c:v>45004.521967592591</c:v>
                </c:pt>
                <c:pt idx="2719">
                  <c:v>45004.563379629624</c:v>
                </c:pt>
                <c:pt idx="2720">
                  <c:v>45004.604664351849</c:v>
                </c:pt>
                <c:pt idx="2721">
                  <c:v>45004.645868055552</c:v>
                </c:pt>
                <c:pt idx="2722">
                  <c:v>45004.687175925923</c:v>
                </c:pt>
                <c:pt idx="2723">
                  <c:v>45004.728541666664</c:v>
                </c:pt>
                <c:pt idx="2724">
                  <c:v>45004.85261574074</c:v>
                </c:pt>
                <c:pt idx="2725">
                  <c:v>45004.894085648142</c:v>
                </c:pt>
                <c:pt idx="2726">
                  <c:v>45004.935520833329</c:v>
                </c:pt>
                <c:pt idx="2727">
                  <c:v>45004.976909722223</c:v>
                </c:pt>
                <c:pt idx="2728">
                  <c:v>45005.01829861111</c:v>
                </c:pt>
                <c:pt idx="2729">
                  <c:v>45005.05972222222</c:v>
                </c:pt>
                <c:pt idx="2730">
                  <c:v>45005.1012037037</c:v>
                </c:pt>
                <c:pt idx="2731">
                  <c:v>45005.142604166664</c:v>
                </c:pt>
                <c:pt idx="2732">
                  <c:v>45005.184039351851</c:v>
                </c:pt>
                <c:pt idx="2733">
                  <c:v>45005.225439814814</c:v>
                </c:pt>
                <c:pt idx="2734">
                  <c:v>45005.266875000001</c:v>
                </c:pt>
                <c:pt idx="2735">
                  <c:v>45005.308310185181</c:v>
                </c:pt>
                <c:pt idx="2736">
                  <c:v>45005.349733796291</c:v>
                </c:pt>
                <c:pt idx="2737">
                  <c:v>45005.432847222219</c:v>
                </c:pt>
                <c:pt idx="2738">
                  <c:v>45005.474247685182</c:v>
                </c:pt>
                <c:pt idx="2739">
                  <c:v>45005.515717592592</c:v>
                </c:pt>
                <c:pt idx="2740">
                  <c:v>45005.557141203702</c:v>
                </c:pt>
                <c:pt idx="2741">
                  <c:v>45005.598576388889</c:v>
                </c:pt>
                <c:pt idx="2742">
                  <c:v>45005.640023148146</c:v>
                </c:pt>
                <c:pt idx="2743">
                  <c:v>45005.681400462963</c:v>
                </c:pt>
                <c:pt idx="2744">
                  <c:v>45005.72284722222</c:v>
                </c:pt>
                <c:pt idx="2745">
                  <c:v>45005.764224537037</c:v>
                </c:pt>
                <c:pt idx="2746">
                  <c:v>45005.805555555555</c:v>
                </c:pt>
                <c:pt idx="2747">
                  <c:v>45005.846817129626</c:v>
                </c:pt>
                <c:pt idx="2748">
                  <c:v>45005.888194444444</c:v>
                </c:pt>
                <c:pt idx="2749">
                  <c:v>45005.929560185185</c:v>
                </c:pt>
                <c:pt idx="2750">
                  <c:v>45005.971053240741</c:v>
                </c:pt>
                <c:pt idx="2751">
                  <c:v>45006.012465277774</c:v>
                </c:pt>
                <c:pt idx="2752">
                  <c:v>45006.053796296292</c:v>
                </c:pt>
                <c:pt idx="2753">
                  <c:v>45006.095150462963</c:v>
                </c:pt>
                <c:pt idx="2754">
                  <c:v>45006.136574074073</c:v>
                </c:pt>
                <c:pt idx="2755">
                  <c:v>45006.177997685183</c:v>
                </c:pt>
                <c:pt idx="2756">
                  <c:v>45006.219363425924</c:v>
                </c:pt>
                <c:pt idx="2757">
                  <c:v>45006.260798611111</c:v>
                </c:pt>
                <c:pt idx="2758">
                  <c:v>45006.30223379629</c:v>
                </c:pt>
                <c:pt idx="2759">
                  <c:v>45006.343946759254</c:v>
                </c:pt>
                <c:pt idx="2760">
                  <c:v>45006.385520833333</c:v>
                </c:pt>
                <c:pt idx="2761">
                  <c:v>45006.427118055552</c:v>
                </c:pt>
                <c:pt idx="2762">
                  <c:v>45006.468599537038</c:v>
                </c:pt>
                <c:pt idx="2763">
                  <c:v>45006.510196759256</c:v>
                </c:pt>
                <c:pt idx="2764">
                  <c:v>45006.551562499997</c:v>
                </c:pt>
                <c:pt idx="2765">
                  <c:v>45006.634386574071</c:v>
                </c:pt>
                <c:pt idx="2766">
                  <c:v>45006.675763888888</c:v>
                </c:pt>
                <c:pt idx="2767">
                  <c:v>45006.717118055552</c:v>
                </c:pt>
                <c:pt idx="2768">
                  <c:v>45006.758402777778</c:v>
                </c:pt>
                <c:pt idx="2769">
                  <c:v>45006.799687499995</c:v>
                </c:pt>
                <c:pt idx="2770">
                  <c:v>45006.841053240736</c:v>
                </c:pt>
                <c:pt idx="2771">
                  <c:v>45006.923796296294</c:v>
                </c:pt>
                <c:pt idx="2772">
                  <c:v>45007.006516203699</c:v>
                </c:pt>
                <c:pt idx="2773">
                  <c:v>45007.130868055552</c:v>
                </c:pt>
                <c:pt idx="2774">
                  <c:v>45007.172210648147</c:v>
                </c:pt>
                <c:pt idx="2775">
                  <c:v>45007.213553240741</c:v>
                </c:pt>
                <c:pt idx="2776">
                  <c:v>45007.254918981482</c:v>
                </c:pt>
                <c:pt idx="2777">
                  <c:v>45007.296319444446</c:v>
                </c:pt>
                <c:pt idx="2778">
                  <c:v>45007.33829861111</c:v>
                </c:pt>
                <c:pt idx="2779">
                  <c:v>45007.379861111105</c:v>
                </c:pt>
                <c:pt idx="2780">
                  <c:v>45007.421354166661</c:v>
                </c:pt>
                <c:pt idx="2781">
                  <c:v>45007.462916666664</c:v>
                </c:pt>
                <c:pt idx="2782">
                  <c:v>45007.50436342592</c:v>
                </c:pt>
                <c:pt idx="2783">
                  <c:v>45007.587164351848</c:v>
                </c:pt>
                <c:pt idx="2784">
                  <c:v>45007.711134259254</c:v>
                </c:pt>
                <c:pt idx="2785">
                  <c:v>45007.752407407403</c:v>
                </c:pt>
                <c:pt idx="2786">
                  <c:v>45007.793680555551</c:v>
                </c:pt>
                <c:pt idx="2787">
                  <c:v>45007.834965277776</c:v>
                </c:pt>
                <c:pt idx="2788">
                  <c:v>45007.87631944444</c:v>
                </c:pt>
                <c:pt idx="2789">
                  <c:v>45007.917719907404</c:v>
                </c:pt>
                <c:pt idx="2790">
                  <c:v>45007.959097222221</c:v>
                </c:pt>
                <c:pt idx="2791">
                  <c:v>45008.041979166665</c:v>
                </c:pt>
                <c:pt idx="2792">
                  <c:v>45008.083379629628</c:v>
                </c:pt>
                <c:pt idx="2793">
                  <c:v>45008.124768518515</c:v>
                </c:pt>
                <c:pt idx="2794">
                  <c:v>45008.166180555556</c:v>
                </c:pt>
                <c:pt idx="2795">
                  <c:v>45008.290636574071</c:v>
                </c:pt>
                <c:pt idx="2796">
                  <c:v>45008.33211805555</c:v>
                </c:pt>
                <c:pt idx="2797">
                  <c:v>45008.456701388888</c:v>
                </c:pt>
                <c:pt idx="2798">
                  <c:v>45008.498206018514</c:v>
                </c:pt>
                <c:pt idx="2799">
                  <c:v>45008.539675925924</c:v>
                </c:pt>
                <c:pt idx="2800">
                  <c:v>45008.581111111111</c:v>
                </c:pt>
                <c:pt idx="2801">
                  <c:v>45008.622511574074</c:v>
                </c:pt>
                <c:pt idx="2802">
                  <c:v>45008.663865740738</c:v>
                </c:pt>
                <c:pt idx="2803">
                  <c:v>45008.705254629625</c:v>
                </c:pt>
                <c:pt idx="2804">
                  <c:v>45008.746574074074</c:v>
                </c:pt>
                <c:pt idx="2805">
                  <c:v>45008.787905092591</c:v>
                </c:pt>
                <c:pt idx="2806">
                  <c:v>45008.829247685186</c:v>
                </c:pt>
                <c:pt idx="2807">
                  <c:v>45008.870694444442</c:v>
                </c:pt>
                <c:pt idx="2808">
                  <c:v>45008.912048611106</c:v>
                </c:pt>
                <c:pt idx="2809">
                  <c:v>45008.953414351847</c:v>
                </c:pt>
                <c:pt idx="2810">
                  <c:v>45008.994791666664</c:v>
                </c:pt>
                <c:pt idx="2811">
                  <c:v>45009.077638888884</c:v>
                </c:pt>
                <c:pt idx="2812">
                  <c:v>45009.119074074071</c:v>
                </c:pt>
                <c:pt idx="2813">
                  <c:v>45009.160486111112</c:v>
                </c:pt>
                <c:pt idx="2814">
                  <c:v>45009.201898148145</c:v>
                </c:pt>
                <c:pt idx="2815">
                  <c:v>45009.243344907401</c:v>
                </c:pt>
                <c:pt idx="2816">
                  <c:v>45009.284768518519</c:v>
                </c:pt>
                <c:pt idx="2817">
                  <c:v>45009.326226851852</c:v>
                </c:pt>
                <c:pt idx="2818">
                  <c:v>45009.367754629624</c:v>
                </c:pt>
                <c:pt idx="2819">
                  <c:v>45009.45067129629</c:v>
                </c:pt>
                <c:pt idx="2820">
                  <c:v>45009.4921875</c:v>
                </c:pt>
                <c:pt idx="2821">
                  <c:v>45009.53356481481</c:v>
                </c:pt>
                <c:pt idx="2822">
                  <c:v>45009.574907407405</c:v>
                </c:pt>
                <c:pt idx="2823">
                  <c:v>45009.616180555553</c:v>
                </c:pt>
                <c:pt idx="2824">
                  <c:v>45009.65756944444</c:v>
                </c:pt>
                <c:pt idx="2825">
                  <c:v>45009.698935185181</c:v>
                </c:pt>
                <c:pt idx="2826">
                  <c:v>45009.740300925921</c:v>
                </c:pt>
                <c:pt idx="2827">
                  <c:v>45009.781689814816</c:v>
                </c:pt>
                <c:pt idx="2828">
                  <c:v>45009.823067129626</c:v>
                </c:pt>
                <c:pt idx="2829">
                  <c:v>45009.864456018513</c:v>
                </c:pt>
                <c:pt idx="2830">
                  <c:v>45009.905787037038</c:v>
                </c:pt>
                <c:pt idx="2831">
                  <c:v>45009.947222222218</c:v>
                </c:pt>
                <c:pt idx="2832">
                  <c:v>45009.988645833328</c:v>
                </c:pt>
                <c:pt idx="2833">
                  <c:v>45010.030034722222</c:v>
                </c:pt>
                <c:pt idx="2834">
                  <c:v>45010.071493055555</c:v>
                </c:pt>
                <c:pt idx="2835">
                  <c:v>45010.112916666665</c:v>
                </c:pt>
                <c:pt idx="2836">
                  <c:v>45010.154317129629</c:v>
                </c:pt>
                <c:pt idx="2837">
                  <c:v>45010.237175925926</c:v>
                </c:pt>
                <c:pt idx="2838">
                  <c:v>45010.27853009259</c:v>
                </c:pt>
                <c:pt idx="2839">
                  <c:v>45010.319907407407</c:v>
                </c:pt>
                <c:pt idx="2840">
                  <c:v>45010.402939814812</c:v>
                </c:pt>
                <c:pt idx="2841">
                  <c:v>45010.444537037038</c:v>
                </c:pt>
                <c:pt idx="2842">
                  <c:v>45010.48600694444</c:v>
                </c:pt>
                <c:pt idx="2843">
                  <c:v>45010.52753472222</c:v>
                </c:pt>
                <c:pt idx="2844">
                  <c:v>45010.651678240742</c:v>
                </c:pt>
                <c:pt idx="2845">
                  <c:v>45010.734305555554</c:v>
                </c:pt>
                <c:pt idx="2846">
                  <c:v>45010.775763888887</c:v>
                </c:pt>
                <c:pt idx="2847">
                  <c:v>45010.817060185182</c:v>
                </c:pt>
                <c:pt idx="2848">
                  <c:v>45010.858437499999</c:v>
                </c:pt>
                <c:pt idx="2849">
                  <c:v>45010.899884259255</c:v>
                </c:pt>
                <c:pt idx="2850">
                  <c:v>45010.94122685185</c:v>
                </c:pt>
                <c:pt idx="2851">
                  <c:v>45010.982662037037</c:v>
                </c:pt>
                <c:pt idx="2852">
                  <c:v>45011.024039351847</c:v>
                </c:pt>
                <c:pt idx="2853">
                  <c:v>45011.065428240741</c:v>
                </c:pt>
                <c:pt idx="2854">
                  <c:v>45011.106828703698</c:v>
                </c:pt>
                <c:pt idx="2855">
                  <c:v>45011.148263888885</c:v>
                </c:pt>
                <c:pt idx="2856">
                  <c:v>45011.189675925925</c:v>
                </c:pt>
                <c:pt idx="2857">
                  <c:v>45011.231099537035</c:v>
                </c:pt>
                <c:pt idx="2858">
                  <c:v>45011.272523148145</c:v>
                </c:pt>
                <c:pt idx="2859">
                  <c:v>45011.313946759255</c:v>
                </c:pt>
                <c:pt idx="2860">
                  <c:v>45011.355451388888</c:v>
                </c:pt>
                <c:pt idx="2861">
                  <c:v>45011.396874999999</c:v>
                </c:pt>
                <c:pt idx="2862">
                  <c:v>45011.438310185185</c:v>
                </c:pt>
                <c:pt idx="2863">
                  <c:v>45011.479861111111</c:v>
                </c:pt>
                <c:pt idx="2864">
                  <c:v>45011.521238425921</c:v>
                </c:pt>
                <c:pt idx="2865">
                  <c:v>45011.562685185185</c:v>
                </c:pt>
                <c:pt idx="2866">
                  <c:v>45011.604189814811</c:v>
                </c:pt>
                <c:pt idx="2867">
                  <c:v>45011.645601851851</c:v>
                </c:pt>
                <c:pt idx="2868">
                  <c:v>45011.687013888884</c:v>
                </c:pt>
                <c:pt idx="2869">
                  <c:v>45011.728124999994</c:v>
                </c:pt>
                <c:pt idx="2870">
                  <c:v>45011.769456018519</c:v>
                </c:pt>
                <c:pt idx="2871">
                  <c:v>45011.810763888883</c:v>
                </c:pt>
                <c:pt idx="2872">
                  <c:v>45011.852187500001</c:v>
                </c:pt>
                <c:pt idx="2873">
                  <c:v>45011.893657407403</c:v>
                </c:pt>
                <c:pt idx="2874">
                  <c:v>45011.976493055554</c:v>
                </c:pt>
                <c:pt idx="2875">
                  <c:v>45012.017858796295</c:v>
                </c:pt>
                <c:pt idx="2876">
                  <c:v>45012.100694444445</c:v>
                </c:pt>
                <c:pt idx="2877">
                  <c:v>45012.142071759255</c:v>
                </c:pt>
                <c:pt idx="2878">
                  <c:v>45012.183483796296</c:v>
                </c:pt>
                <c:pt idx="2879">
                  <c:v>45012.224872685183</c:v>
                </c:pt>
                <c:pt idx="2880">
                  <c:v>45012.307638888888</c:v>
                </c:pt>
                <c:pt idx="2881">
                  <c:v>45012.349039351851</c:v>
                </c:pt>
                <c:pt idx="2882">
                  <c:v>45012.390393518515</c:v>
                </c:pt>
                <c:pt idx="2883">
                  <c:v>45012.431782407402</c:v>
                </c:pt>
                <c:pt idx="2884">
                  <c:v>45012.473171296297</c:v>
                </c:pt>
                <c:pt idx="2885">
                  <c:v>45012.514641203699</c:v>
                </c:pt>
                <c:pt idx="2886">
                  <c:v>45012.556064814809</c:v>
                </c:pt>
                <c:pt idx="2887">
                  <c:v>45012.597557870366</c:v>
                </c:pt>
                <c:pt idx="2888">
                  <c:v>45012.639027777775</c:v>
                </c:pt>
                <c:pt idx="2889">
                  <c:v>45012.68037037037</c:v>
                </c:pt>
                <c:pt idx="2890">
                  <c:v>45012.721701388888</c:v>
                </c:pt>
                <c:pt idx="2891">
                  <c:v>45012.763067129628</c:v>
                </c:pt>
                <c:pt idx="2892">
                  <c:v>45012.804421296292</c:v>
                </c:pt>
                <c:pt idx="2893">
                  <c:v>45012.928599537037</c:v>
                </c:pt>
                <c:pt idx="2894">
                  <c:v>45012.970023148147</c:v>
                </c:pt>
                <c:pt idx="2895">
                  <c:v>45013.011412037034</c:v>
                </c:pt>
                <c:pt idx="2896">
                  <c:v>45013.052812499998</c:v>
                </c:pt>
                <c:pt idx="2897">
                  <c:v>45013.094224537032</c:v>
                </c:pt>
                <c:pt idx="2898">
                  <c:v>45013.135636574072</c:v>
                </c:pt>
                <c:pt idx="2899">
                  <c:v>45013.177025462959</c:v>
                </c:pt>
                <c:pt idx="2900">
                  <c:v>45013.218414351846</c:v>
                </c:pt>
                <c:pt idx="2901">
                  <c:v>45013.259791666664</c:v>
                </c:pt>
                <c:pt idx="2902">
                  <c:v>45013.301215277774</c:v>
                </c:pt>
                <c:pt idx="2903">
                  <c:v>45013.342962962961</c:v>
                </c:pt>
                <c:pt idx="2904">
                  <c:v>45013.384409722217</c:v>
                </c:pt>
                <c:pt idx="2905">
                  <c:v>45013.425821759258</c:v>
                </c:pt>
                <c:pt idx="2906">
                  <c:v>45013.467268518514</c:v>
                </c:pt>
                <c:pt idx="2907">
                  <c:v>45013.508773148147</c:v>
                </c:pt>
                <c:pt idx="2908">
                  <c:v>45013.550254629627</c:v>
                </c:pt>
                <c:pt idx="2909">
                  <c:v>45013.591817129629</c:v>
                </c:pt>
                <c:pt idx="2910">
                  <c:v>45013.633194444439</c:v>
                </c:pt>
                <c:pt idx="2911">
                  <c:v>45013.674652777772</c:v>
                </c:pt>
                <c:pt idx="2912">
                  <c:v>45013.715798611105</c:v>
                </c:pt>
                <c:pt idx="2913">
                  <c:v>45013.757071759253</c:v>
                </c:pt>
                <c:pt idx="2914">
                  <c:v>45013.798402777778</c:v>
                </c:pt>
                <c:pt idx="2915">
                  <c:v>45013.839837962958</c:v>
                </c:pt>
                <c:pt idx="2916">
                  <c:v>45013.881238425922</c:v>
                </c:pt>
                <c:pt idx="2917">
                  <c:v>45013.922650462962</c:v>
                </c:pt>
                <c:pt idx="2918">
                  <c:v>45013.964062499996</c:v>
                </c:pt>
                <c:pt idx="2919">
                  <c:v>45014.005486111106</c:v>
                </c:pt>
                <c:pt idx="2920">
                  <c:v>45014.04688657407</c:v>
                </c:pt>
                <c:pt idx="2921">
                  <c:v>45014.088391203702</c:v>
                </c:pt>
                <c:pt idx="2922">
                  <c:v>45014.129826388889</c:v>
                </c:pt>
                <c:pt idx="2923">
                  <c:v>45014.212662037033</c:v>
                </c:pt>
                <c:pt idx="2924">
                  <c:v>45014.254062499997</c:v>
                </c:pt>
                <c:pt idx="2925">
                  <c:v>45014.295578703699</c:v>
                </c:pt>
                <c:pt idx="2926">
                  <c:v>45014.337060185186</c:v>
                </c:pt>
                <c:pt idx="2927">
                  <c:v>45014.461550925924</c:v>
                </c:pt>
                <c:pt idx="2928">
                  <c:v>45014.503078703703</c:v>
                </c:pt>
                <c:pt idx="2929">
                  <c:v>45014.54442129629</c:v>
                </c:pt>
                <c:pt idx="2930">
                  <c:v>45014.627326388887</c:v>
                </c:pt>
                <c:pt idx="2931">
                  <c:v>45014.710185185184</c:v>
                </c:pt>
                <c:pt idx="2932">
                  <c:v>45014.792800925927</c:v>
                </c:pt>
                <c:pt idx="2933">
                  <c:v>45014.834143518514</c:v>
                </c:pt>
                <c:pt idx="2934">
                  <c:v>45014.875543981478</c:v>
                </c:pt>
                <c:pt idx="2935">
                  <c:v>45014.916944444441</c:v>
                </c:pt>
                <c:pt idx="2936">
                  <c:v>45014.958414351851</c:v>
                </c:pt>
                <c:pt idx="2937">
                  <c:v>45014.9999537037</c:v>
                </c:pt>
                <c:pt idx="2938">
                  <c:v>45015.041840277772</c:v>
                </c:pt>
                <c:pt idx="2939">
                  <c:v>45015.082743055551</c:v>
                </c:pt>
                <c:pt idx="2940">
                  <c:v>45015.124108796292</c:v>
                </c:pt>
                <c:pt idx="2941">
                  <c:v>45015.165567129625</c:v>
                </c:pt>
                <c:pt idx="2942">
                  <c:v>45015.206932870366</c:v>
                </c:pt>
                <c:pt idx="2943">
                  <c:v>45015.248344907406</c:v>
                </c:pt>
                <c:pt idx="2944">
                  <c:v>45015.289780092593</c:v>
                </c:pt>
                <c:pt idx="2945">
                  <c:v>45015.331249999996</c:v>
                </c:pt>
                <c:pt idx="2946">
                  <c:v>45015.497025462959</c:v>
                </c:pt>
                <c:pt idx="2947">
                  <c:v>45015.538275462961</c:v>
                </c:pt>
                <c:pt idx="2948">
                  <c:v>45015.579907407402</c:v>
                </c:pt>
                <c:pt idx="2949">
                  <c:v>45015.62118055555</c:v>
                </c:pt>
                <c:pt idx="2950">
                  <c:v>45015.662465277775</c:v>
                </c:pt>
                <c:pt idx="2951">
                  <c:v>45015.703912037032</c:v>
                </c:pt>
                <c:pt idx="2952">
                  <c:v>45015.786782407406</c:v>
                </c:pt>
                <c:pt idx="2953">
                  <c:v>45015.828125</c:v>
                </c:pt>
                <c:pt idx="2954">
                  <c:v>45015.869479166664</c:v>
                </c:pt>
                <c:pt idx="2955">
                  <c:v>45015.910856481481</c:v>
                </c:pt>
                <c:pt idx="2956">
                  <c:v>45015.952256944445</c:v>
                </c:pt>
                <c:pt idx="2957">
                  <c:v>45015.993645833332</c:v>
                </c:pt>
                <c:pt idx="2958">
                  <c:v>45016.035057870366</c:v>
                </c:pt>
                <c:pt idx="2959">
                  <c:v>45016.076493055552</c:v>
                </c:pt>
                <c:pt idx="2960">
                  <c:v>45016.117939814809</c:v>
                </c:pt>
                <c:pt idx="2961">
                  <c:v>45016.159386574072</c:v>
                </c:pt>
                <c:pt idx="2962">
                  <c:v>45016.200798611106</c:v>
                </c:pt>
                <c:pt idx="2963">
                  <c:v>45016.24219907407</c:v>
                </c:pt>
                <c:pt idx="2964">
                  <c:v>45016.325231481482</c:v>
                </c:pt>
                <c:pt idx="2965">
                  <c:v>45016.407974537033</c:v>
                </c:pt>
                <c:pt idx="2966">
                  <c:v>45016.449456018519</c:v>
                </c:pt>
                <c:pt idx="2967">
                  <c:v>45016.490798611107</c:v>
                </c:pt>
                <c:pt idx="2968">
                  <c:v>45016.532395833332</c:v>
                </c:pt>
                <c:pt idx="2969">
                  <c:v>45016.573865740742</c:v>
                </c:pt>
                <c:pt idx="2970">
                  <c:v>45016.656377314815</c:v>
                </c:pt>
                <c:pt idx="2971">
                  <c:v>45016.697835648149</c:v>
                </c:pt>
                <c:pt idx="2972">
                  <c:v>45016.739224537036</c:v>
                </c:pt>
                <c:pt idx="2973">
                  <c:v>45016.7805787037</c:v>
                </c:pt>
                <c:pt idx="2974">
                  <c:v>45016.946145833332</c:v>
                </c:pt>
                <c:pt idx="2975">
                  <c:v>45016.987557870365</c:v>
                </c:pt>
                <c:pt idx="2976">
                  <c:v>45017.028958333329</c:v>
                </c:pt>
                <c:pt idx="2977">
                  <c:v>45017.070416666662</c:v>
                </c:pt>
                <c:pt idx="2978">
                  <c:v>45017.111851851849</c:v>
                </c:pt>
                <c:pt idx="2979">
                  <c:v>45017.153240740736</c:v>
                </c:pt>
                <c:pt idx="2980">
                  <c:v>45017.194618055553</c:v>
                </c:pt>
                <c:pt idx="2981">
                  <c:v>45017.23600694444</c:v>
                </c:pt>
                <c:pt idx="2982">
                  <c:v>45017.277511574073</c:v>
                </c:pt>
                <c:pt idx="2983">
                  <c:v>45017.318923611107</c:v>
                </c:pt>
                <c:pt idx="2984">
                  <c:v>45017.360532407401</c:v>
                </c:pt>
                <c:pt idx="2985">
                  <c:v>45017.402013888888</c:v>
                </c:pt>
                <c:pt idx="2986">
                  <c:v>45017.443391203698</c:v>
                </c:pt>
                <c:pt idx="2987">
                  <c:v>45017.484791666662</c:v>
                </c:pt>
                <c:pt idx="2988">
                  <c:v>45017.526284722218</c:v>
                </c:pt>
                <c:pt idx="2989">
                  <c:v>45017.567789351851</c:v>
                </c:pt>
                <c:pt idx="2990">
                  <c:v>45017.609259259254</c:v>
                </c:pt>
                <c:pt idx="2991">
                  <c:v>45017.692071759258</c:v>
                </c:pt>
                <c:pt idx="2992">
                  <c:v>45017.733298611107</c:v>
                </c:pt>
                <c:pt idx="2993">
                  <c:v>45017.774652777778</c:v>
                </c:pt>
                <c:pt idx="2994">
                  <c:v>45017.85728009259</c:v>
                </c:pt>
                <c:pt idx="2995">
                  <c:v>45017.898668981477</c:v>
                </c:pt>
                <c:pt idx="2996">
                  <c:v>45017.981550925921</c:v>
                </c:pt>
                <c:pt idx="2997">
                  <c:v>45018.064363425925</c:v>
                </c:pt>
                <c:pt idx="2998">
                  <c:v>45018.105729166666</c:v>
                </c:pt>
                <c:pt idx="2999">
                  <c:v>45018.147164351853</c:v>
                </c:pt>
                <c:pt idx="3000">
                  <c:v>45018.188564814809</c:v>
                </c:pt>
                <c:pt idx="3001">
                  <c:v>45018.229965277773</c:v>
                </c:pt>
                <c:pt idx="3002">
                  <c:v>45018.27134259259</c:v>
                </c:pt>
                <c:pt idx="3003">
                  <c:v>45018.354432870365</c:v>
                </c:pt>
                <c:pt idx="3004">
                  <c:v>45018.396018518513</c:v>
                </c:pt>
                <c:pt idx="3005">
                  <c:v>45018.603090277778</c:v>
                </c:pt>
                <c:pt idx="3006">
                  <c:v>45018.644502314812</c:v>
                </c:pt>
                <c:pt idx="3007">
                  <c:v>45018.686018518514</c:v>
                </c:pt>
                <c:pt idx="3008">
                  <c:v>45018.727442129624</c:v>
                </c:pt>
                <c:pt idx="3009">
                  <c:v>45018.768553240741</c:v>
                </c:pt>
                <c:pt idx="3010">
                  <c:v>45018.851284722223</c:v>
                </c:pt>
                <c:pt idx="3011">
                  <c:v>45018.934178240735</c:v>
                </c:pt>
                <c:pt idx="3012">
                  <c:v>45018.975613425922</c:v>
                </c:pt>
                <c:pt idx="3013">
                  <c:v>45019.01699074074</c:v>
                </c:pt>
                <c:pt idx="3014">
                  <c:v>45019.058402777773</c:v>
                </c:pt>
                <c:pt idx="3015">
                  <c:v>45019.099756944444</c:v>
                </c:pt>
                <c:pt idx="3016">
                  <c:v>45019.141111111108</c:v>
                </c:pt>
                <c:pt idx="3017">
                  <c:v>45019.182465277772</c:v>
                </c:pt>
                <c:pt idx="3018">
                  <c:v>45019.223854166667</c:v>
                </c:pt>
                <c:pt idx="3019">
                  <c:v>45019.265231481477</c:v>
                </c:pt>
                <c:pt idx="3020">
                  <c:v>45019.306655092587</c:v>
                </c:pt>
                <c:pt idx="3021">
                  <c:v>45019.348090277774</c:v>
                </c:pt>
                <c:pt idx="3022">
                  <c:v>45019.389513888884</c:v>
                </c:pt>
                <c:pt idx="3023">
                  <c:v>45019.430960648147</c:v>
                </c:pt>
                <c:pt idx="3024">
                  <c:v>45019.472384259258</c:v>
                </c:pt>
                <c:pt idx="3025">
                  <c:v>45019.513796296291</c:v>
                </c:pt>
                <c:pt idx="3026">
                  <c:v>45019.555243055554</c:v>
                </c:pt>
                <c:pt idx="3027">
                  <c:v>45019.596678240741</c:v>
                </c:pt>
                <c:pt idx="3028">
                  <c:v>45019.638101851851</c:v>
                </c:pt>
                <c:pt idx="3029">
                  <c:v>45019.76226851852</c:v>
                </c:pt>
                <c:pt idx="3030">
                  <c:v>45019.803657407407</c:v>
                </c:pt>
                <c:pt idx="3031">
                  <c:v>45019.845034722217</c:v>
                </c:pt>
                <c:pt idx="3032">
                  <c:v>45019.927719907406</c:v>
                </c:pt>
                <c:pt idx="3033">
                  <c:v>45019.9690625</c:v>
                </c:pt>
                <c:pt idx="3034">
                  <c:v>45020.010370370364</c:v>
                </c:pt>
                <c:pt idx="3035">
                  <c:v>45020.051759259259</c:v>
                </c:pt>
                <c:pt idx="3036">
                  <c:v>45020.093148148146</c:v>
                </c:pt>
                <c:pt idx="3037">
                  <c:v>45020.13450231481</c:v>
                </c:pt>
                <c:pt idx="3038">
                  <c:v>45020.175856481481</c:v>
                </c:pt>
                <c:pt idx="3039">
                  <c:v>45020.217256944445</c:v>
                </c:pt>
                <c:pt idx="3040">
                  <c:v>45020.258634259255</c:v>
                </c:pt>
                <c:pt idx="3041">
                  <c:v>45020.30024305555</c:v>
                </c:pt>
                <c:pt idx="3042">
                  <c:v>45020.341793981483</c:v>
                </c:pt>
                <c:pt idx="3043">
                  <c:v>45020.383298611108</c:v>
                </c:pt>
                <c:pt idx="3044">
                  <c:v>45020.424826388888</c:v>
                </c:pt>
                <c:pt idx="3045">
                  <c:v>45020.466331018513</c:v>
                </c:pt>
                <c:pt idx="3046">
                  <c:v>45020.5077662037</c:v>
                </c:pt>
                <c:pt idx="3047">
                  <c:v>45020.590428240735</c:v>
                </c:pt>
                <c:pt idx="3048">
                  <c:v>45020.631863425922</c:v>
                </c:pt>
                <c:pt idx="3049">
                  <c:v>45020.673206018517</c:v>
                </c:pt>
                <c:pt idx="3050">
                  <c:v>45020.714594907404</c:v>
                </c:pt>
                <c:pt idx="3051">
                  <c:v>45020.79719907407</c:v>
                </c:pt>
                <c:pt idx="3052">
                  <c:v>45020.879814814813</c:v>
                </c:pt>
                <c:pt idx="3053">
                  <c:v>45020.921284722222</c:v>
                </c:pt>
                <c:pt idx="3054">
                  <c:v>45020.962685185186</c:v>
                </c:pt>
                <c:pt idx="3055">
                  <c:v>45021.004074074073</c:v>
                </c:pt>
                <c:pt idx="3056">
                  <c:v>45021.045532407406</c:v>
                </c:pt>
                <c:pt idx="3057">
                  <c:v>45021.086967592593</c:v>
                </c:pt>
                <c:pt idx="3058">
                  <c:v>45021.128333333334</c:v>
                </c:pt>
                <c:pt idx="3059">
                  <c:v>45021.169710648144</c:v>
                </c:pt>
                <c:pt idx="3060">
                  <c:v>45021.211076388885</c:v>
                </c:pt>
                <c:pt idx="3061">
                  <c:v>45021.252418981479</c:v>
                </c:pt>
                <c:pt idx="3062">
                  <c:v>45021.294131944444</c:v>
                </c:pt>
                <c:pt idx="3063">
                  <c:v>45021.335763888885</c:v>
                </c:pt>
                <c:pt idx="3064">
                  <c:v>45021.377071759256</c:v>
                </c:pt>
                <c:pt idx="3065">
                  <c:v>45021.418576388889</c:v>
                </c:pt>
                <c:pt idx="3066">
                  <c:v>45021.501585648148</c:v>
                </c:pt>
                <c:pt idx="3067">
                  <c:v>45021.543032407404</c:v>
                </c:pt>
                <c:pt idx="3068">
                  <c:v>45021.584537037037</c:v>
                </c:pt>
                <c:pt idx="3069">
                  <c:v>45021.667141203703</c:v>
                </c:pt>
                <c:pt idx="3070">
                  <c:v>45021.708472222221</c:v>
                </c:pt>
                <c:pt idx="3071">
                  <c:v>45021.749780092592</c:v>
                </c:pt>
                <c:pt idx="3072">
                  <c:v>45021.79105324074</c:v>
                </c:pt>
                <c:pt idx="3073">
                  <c:v>45021.832349537035</c:v>
                </c:pt>
                <c:pt idx="3074">
                  <c:v>45021.873692129629</c:v>
                </c:pt>
                <c:pt idx="3075">
                  <c:v>45021.915081018517</c:v>
                </c:pt>
                <c:pt idx="3076">
                  <c:v>45021.956469907404</c:v>
                </c:pt>
                <c:pt idx="3077">
                  <c:v>45021.997893518514</c:v>
                </c:pt>
                <c:pt idx="3078">
                  <c:v>45022.039305555554</c:v>
                </c:pt>
                <c:pt idx="3079">
                  <c:v>45022.080648148149</c:v>
                </c:pt>
                <c:pt idx="3080">
                  <c:v>45022.121979166666</c:v>
                </c:pt>
                <c:pt idx="3081">
                  <c:v>45022.121979166666</c:v>
                </c:pt>
                <c:pt idx="3082">
                  <c:v>45022.163344907407</c:v>
                </c:pt>
                <c:pt idx="3083">
                  <c:v>45022.246111111112</c:v>
                </c:pt>
                <c:pt idx="3084">
                  <c:v>45022.287777777776</c:v>
                </c:pt>
                <c:pt idx="3085">
                  <c:v>45022.329502314809</c:v>
                </c:pt>
                <c:pt idx="3086">
                  <c:v>45022.371041666665</c:v>
                </c:pt>
                <c:pt idx="3087">
                  <c:v>45022.412418981476</c:v>
                </c:pt>
                <c:pt idx="3088">
                  <c:v>45022.453888888886</c:v>
                </c:pt>
                <c:pt idx="3089">
                  <c:v>45022.495393518519</c:v>
                </c:pt>
                <c:pt idx="3090">
                  <c:v>45022.536944444444</c:v>
                </c:pt>
                <c:pt idx="3091">
                  <c:v>45022.619768518518</c:v>
                </c:pt>
                <c:pt idx="3092">
                  <c:v>45022.702349537038</c:v>
                </c:pt>
                <c:pt idx="3093">
                  <c:v>45022.743622685186</c:v>
                </c:pt>
                <c:pt idx="3094">
                  <c:v>45022.784907407404</c:v>
                </c:pt>
                <c:pt idx="3095">
                  <c:v>45022.826238425921</c:v>
                </c:pt>
                <c:pt idx="3096">
                  <c:v>45022.909027777772</c:v>
                </c:pt>
                <c:pt idx="3097">
                  <c:v>45023.033217592587</c:v>
                </c:pt>
                <c:pt idx="3098">
                  <c:v>45023.074687499997</c:v>
                </c:pt>
                <c:pt idx="3099">
                  <c:v>45023.11614583333</c:v>
                </c:pt>
                <c:pt idx="3100">
                  <c:v>45023.157534722217</c:v>
                </c:pt>
                <c:pt idx="3101">
                  <c:v>45023.198923611111</c:v>
                </c:pt>
                <c:pt idx="3102">
                  <c:v>45023.240324074075</c:v>
                </c:pt>
                <c:pt idx="3103">
                  <c:v>45023.323333333334</c:v>
                </c:pt>
                <c:pt idx="3104">
                  <c:v>45023.364872685182</c:v>
                </c:pt>
                <c:pt idx="3105">
                  <c:v>45023.40657407407</c:v>
                </c:pt>
                <c:pt idx="3106">
                  <c:v>45023.448032407403</c:v>
                </c:pt>
                <c:pt idx="3107">
                  <c:v>45023.489444444444</c:v>
                </c:pt>
                <c:pt idx="3108">
                  <c:v>45023.530787037038</c:v>
                </c:pt>
                <c:pt idx="3109">
                  <c:v>45023.572187499994</c:v>
                </c:pt>
                <c:pt idx="3110">
                  <c:v>45023.654930555553</c:v>
                </c:pt>
                <c:pt idx="3111">
                  <c:v>45023.69626157407</c:v>
                </c:pt>
                <c:pt idx="3112">
                  <c:v>45023.737569444442</c:v>
                </c:pt>
                <c:pt idx="3113">
                  <c:v>45023.778912037036</c:v>
                </c:pt>
                <c:pt idx="3114">
                  <c:v>45023.820694444439</c:v>
                </c:pt>
                <c:pt idx="3115">
                  <c:v>45023.861631944441</c:v>
                </c:pt>
                <c:pt idx="3116">
                  <c:v>45023.903009259258</c:v>
                </c:pt>
                <c:pt idx="3117">
                  <c:v>45023.944421296292</c:v>
                </c:pt>
                <c:pt idx="3118">
                  <c:v>45023.985810185186</c:v>
                </c:pt>
                <c:pt idx="3119">
                  <c:v>45024.068564814814</c:v>
                </c:pt>
                <c:pt idx="3120">
                  <c:v>45024.109976851847</c:v>
                </c:pt>
                <c:pt idx="3121">
                  <c:v>45024.192766203698</c:v>
                </c:pt>
                <c:pt idx="3122">
                  <c:v>45024.234189814815</c:v>
                </c:pt>
                <c:pt idx="3123">
                  <c:v>45024.275590277779</c:v>
                </c:pt>
                <c:pt idx="3124">
                  <c:v>45024.316990740735</c:v>
                </c:pt>
                <c:pt idx="3125">
                  <c:v>45024.358414351853</c:v>
                </c:pt>
                <c:pt idx="3126">
                  <c:v>45024.399837962963</c:v>
                </c:pt>
                <c:pt idx="3127">
                  <c:v>45024.441307870366</c:v>
                </c:pt>
                <c:pt idx="3128">
                  <c:v>45024.482916666668</c:v>
                </c:pt>
                <c:pt idx="3129">
                  <c:v>45024.565740740742</c:v>
                </c:pt>
                <c:pt idx="3130">
                  <c:v>45024.607118055552</c:v>
                </c:pt>
                <c:pt idx="3131">
                  <c:v>45024.648495370369</c:v>
                </c:pt>
                <c:pt idx="3132">
                  <c:v>45024.689837962964</c:v>
                </c:pt>
                <c:pt idx="3133">
                  <c:v>45024.731203703705</c:v>
                </c:pt>
                <c:pt idx="3134">
                  <c:v>45024.772604166661</c:v>
                </c:pt>
                <c:pt idx="3135">
                  <c:v>45024.813993055555</c:v>
                </c:pt>
                <c:pt idx="3136">
                  <c:v>45024.855358796296</c:v>
                </c:pt>
                <c:pt idx="3137">
                  <c:v>45024.89675925926</c:v>
                </c:pt>
                <c:pt idx="3138">
                  <c:v>45024.938229166662</c:v>
                </c:pt>
                <c:pt idx="3139">
                  <c:v>45024.979629629626</c:v>
                </c:pt>
                <c:pt idx="3140">
                  <c:v>45025.020995370367</c:v>
                </c:pt>
                <c:pt idx="3141">
                  <c:v>45025.062361111108</c:v>
                </c:pt>
                <c:pt idx="3142">
                  <c:v>45025.103807870371</c:v>
                </c:pt>
                <c:pt idx="3143">
                  <c:v>45025.186597222222</c:v>
                </c:pt>
                <c:pt idx="3144">
                  <c:v>45025.227997685186</c:v>
                </c:pt>
                <c:pt idx="3145">
                  <c:v>45025.269398148142</c:v>
                </c:pt>
                <c:pt idx="3146">
                  <c:v>45025.310868055552</c:v>
                </c:pt>
                <c:pt idx="3147">
                  <c:v>45025.352337962962</c:v>
                </c:pt>
                <c:pt idx="3148">
                  <c:v>45025.393842592588</c:v>
                </c:pt>
                <c:pt idx="3149">
                  <c:v>45025.435324074075</c:v>
                </c:pt>
                <c:pt idx="3150">
                  <c:v>45025.476805555554</c:v>
                </c:pt>
                <c:pt idx="3151">
                  <c:v>45025.559664351851</c:v>
                </c:pt>
                <c:pt idx="3152">
                  <c:v>45025.60119212963</c:v>
                </c:pt>
                <c:pt idx="3153">
                  <c:v>45025.642754629625</c:v>
                </c:pt>
                <c:pt idx="3154">
                  <c:v>45025.766701388886</c:v>
                </c:pt>
                <c:pt idx="3155">
                  <c:v>45025.807962962957</c:v>
                </c:pt>
                <c:pt idx="3156">
                  <c:v>45025.849236111106</c:v>
                </c:pt>
                <c:pt idx="3157">
                  <c:v>45025.890543981477</c:v>
                </c:pt>
                <c:pt idx="3158">
                  <c:v>45025.931909722218</c:v>
                </c:pt>
                <c:pt idx="3159">
                  <c:v>45026.014664351853</c:v>
                </c:pt>
                <c:pt idx="3160">
                  <c:v>45026.05605324074</c:v>
                </c:pt>
                <c:pt idx="3161">
                  <c:v>45026.097442129627</c:v>
                </c:pt>
                <c:pt idx="3162">
                  <c:v>45026.138831018514</c:v>
                </c:pt>
                <c:pt idx="3163">
                  <c:v>45026.180243055554</c:v>
                </c:pt>
                <c:pt idx="3164">
                  <c:v>45026.221655092588</c:v>
                </c:pt>
                <c:pt idx="3165">
                  <c:v>45026.263113425921</c:v>
                </c:pt>
                <c:pt idx="3166">
                  <c:v>45026.304965277777</c:v>
                </c:pt>
                <c:pt idx="3167">
                  <c:v>45026.346585648149</c:v>
                </c:pt>
                <c:pt idx="3168">
                  <c:v>45026.388055555552</c:v>
                </c:pt>
                <c:pt idx="3169">
                  <c:v>45026.429467592592</c:v>
                </c:pt>
                <c:pt idx="3170">
                  <c:v>45026.470972222218</c:v>
                </c:pt>
                <c:pt idx="3171">
                  <c:v>45026.512511574074</c:v>
                </c:pt>
                <c:pt idx="3172">
                  <c:v>45026.554039351846</c:v>
                </c:pt>
                <c:pt idx="3173">
                  <c:v>45026.636921296296</c:v>
                </c:pt>
                <c:pt idx="3174">
                  <c:v>45026.678252314814</c:v>
                </c:pt>
                <c:pt idx="3175">
                  <c:v>45026.719571759255</c:v>
                </c:pt>
                <c:pt idx="3176">
                  <c:v>45026.802106481482</c:v>
                </c:pt>
                <c:pt idx="3177">
                  <c:v>45026.843425925923</c:v>
                </c:pt>
                <c:pt idx="3178">
                  <c:v>45026.88480324074</c:v>
                </c:pt>
                <c:pt idx="3179">
                  <c:v>45026.926215277774</c:v>
                </c:pt>
                <c:pt idx="3180">
                  <c:v>45026.967685185184</c:v>
                </c:pt>
                <c:pt idx="3181">
                  <c:v>45027.050543981481</c:v>
                </c:pt>
                <c:pt idx="3182">
                  <c:v>45027.091932870368</c:v>
                </c:pt>
                <c:pt idx="3183">
                  <c:v>45027.133333333331</c:v>
                </c:pt>
                <c:pt idx="3184">
                  <c:v>45027.174803240741</c:v>
                </c:pt>
                <c:pt idx="3185">
                  <c:v>45027.216180555552</c:v>
                </c:pt>
                <c:pt idx="3186">
                  <c:v>45027.257546296292</c:v>
                </c:pt>
                <c:pt idx="3187">
                  <c:v>45027.298958333333</c:v>
                </c:pt>
                <c:pt idx="3188">
                  <c:v>45027.340358796297</c:v>
                </c:pt>
                <c:pt idx="3189">
                  <c:v>45027.381747685184</c:v>
                </c:pt>
                <c:pt idx="3190">
                  <c:v>45027.423182870371</c:v>
                </c:pt>
                <c:pt idx="3191">
                  <c:v>45027.464606481481</c:v>
                </c:pt>
                <c:pt idx="3192">
                  <c:v>45027.506006944444</c:v>
                </c:pt>
                <c:pt idx="3193">
                  <c:v>45027.588912037034</c:v>
                </c:pt>
                <c:pt idx="3194">
                  <c:v>45027.630277777775</c:v>
                </c:pt>
                <c:pt idx="3195">
                  <c:v>45027.713194444441</c:v>
                </c:pt>
                <c:pt idx="3196">
                  <c:v>45027.754548611112</c:v>
                </c:pt>
                <c:pt idx="3197">
                  <c:v>45027.837245370371</c:v>
                </c:pt>
                <c:pt idx="3198">
                  <c:v>45027.878634259258</c:v>
                </c:pt>
                <c:pt idx="3199">
                  <c:v>45027.920034722221</c:v>
                </c:pt>
                <c:pt idx="3200">
                  <c:v>45027.961435185185</c:v>
                </c:pt>
                <c:pt idx="3201">
                  <c:v>45028.002847222218</c:v>
                </c:pt>
                <c:pt idx="3202">
                  <c:v>45028.044236111105</c:v>
                </c:pt>
                <c:pt idx="3203">
                  <c:v>45028.085636574069</c:v>
                </c:pt>
                <c:pt idx="3204">
                  <c:v>45028.12704861111</c:v>
                </c:pt>
                <c:pt idx="3205">
                  <c:v>45028.168460648143</c:v>
                </c:pt>
                <c:pt idx="3206">
                  <c:v>45028.20988425926</c:v>
                </c:pt>
                <c:pt idx="3207">
                  <c:v>45028.251296296294</c:v>
                </c:pt>
                <c:pt idx="3208">
                  <c:v>45028.292719907404</c:v>
                </c:pt>
                <c:pt idx="3209">
                  <c:v>45028.334155092591</c:v>
                </c:pt>
                <c:pt idx="3210">
                  <c:v>45028.375648148147</c:v>
                </c:pt>
                <c:pt idx="3211">
                  <c:v>45028.417361111111</c:v>
                </c:pt>
                <c:pt idx="3212">
                  <c:v>45028.458877314813</c:v>
                </c:pt>
                <c:pt idx="3213">
                  <c:v>45028.500300925924</c:v>
                </c:pt>
                <c:pt idx="3214">
                  <c:v>45028.541724537034</c:v>
                </c:pt>
                <c:pt idx="3215">
                  <c:v>45028.583090277774</c:v>
                </c:pt>
                <c:pt idx="3216">
                  <c:v>45028.624340277776</c:v>
                </c:pt>
                <c:pt idx="3217">
                  <c:v>45028.665787037033</c:v>
                </c:pt>
                <c:pt idx="3218">
                  <c:v>45028.789780092593</c:v>
                </c:pt>
                <c:pt idx="3219">
                  <c:v>45028.83112268518</c:v>
                </c:pt>
                <c:pt idx="3220">
                  <c:v>45028.872465277775</c:v>
                </c:pt>
                <c:pt idx="3221">
                  <c:v>45028.996631944443</c:v>
                </c:pt>
                <c:pt idx="3222">
                  <c:v>45029.038043981476</c:v>
                </c:pt>
                <c:pt idx="3223">
                  <c:v>45029.079432870371</c:v>
                </c:pt>
                <c:pt idx="3224">
                  <c:v>45029.120821759258</c:v>
                </c:pt>
                <c:pt idx="3225">
                  <c:v>45029.162222222221</c:v>
                </c:pt>
                <c:pt idx="3226">
                  <c:v>45029.203599537032</c:v>
                </c:pt>
                <c:pt idx="3227">
                  <c:v>45029.244976851849</c:v>
                </c:pt>
                <c:pt idx="3228">
                  <c:v>45029.28638888889</c:v>
                </c:pt>
                <c:pt idx="3229">
                  <c:v>45029.327928240738</c:v>
                </c:pt>
                <c:pt idx="3230">
                  <c:v>45029.369444444441</c:v>
                </c:pt>
                <c:pt idx="3231">
                  <c:v>45029.410960648143</c:v>
                </c:pt>
                <c:pt idx="3232">
                  <c:v>45029.452523148146</c:v>
                </c:pt>
                <c:pt idx="3233">
                  <c:v>45029.493854166663</c:v>
                </c:pt>
                <c:pt idx="3234">
                  <c:v>45029.535266203704</c:v>
                </c:pt>
                <c:pt idx="3235">
                  <c:v>45029.576678240737</c:v>
                </c:pt>
                <c:pt idx="3236">
                  <c:v>45029.61813657407</c:v>
                </c:pt>
                <c:pt idx="3237">
                  <c:v>45029.659594907404</c:v>
                </c:pt>
                <c:pt idx="3238">
                  <c:v>45029.70103009259</c:v>
                </c:pt>
                <c:pt idx="3239">
                  <c:v>45029.70103009259</c:v>
                </c:pt>
                <c:pt idx="3240">
                  <c:v>45029.742361111108</c:v>
                </c:pt>
                <c:pt idx="3241">
                  <c:v>45029.783668981479</c:v>
                </c:pt>
                <c:pt idx="3242">
                  <c:v>45029.825057870366</c:v>
                </c:pt>
                <c:pt idx="3243">
                  <c:v>45029.866435185184</c:v>
                </c:pt>
                <c:pt idx="3244">
                  <c:v>45029.907835648148</c:v>
                </c:pt>
                <c:pt idx="3245">
                  <c:v>45029.949236111112</c:v>
                </c:pt>
                <c:pt idx="3246">
                  <c:v>45029.990636574068</c:v>
                </c:pt>
                <c:pt idx="3247">
                  <c:v>45030.032060185185</c:v>
                </c:pt>
                <c:pt idx="3248">
                  <c:v>45030.073472222219</c:v>
                </c:pt>
                <c:pt idx="3249">
                  <c:v>45030.114872685182</c:v>
                </c:pt>
                <c:pt idx="3250">
                  <c:v>45030.156284722223</c:v>
                </c:pt>
                <c:pt idx="3251">
                  <c:v>45030.19768518518</c:v>
                </c:pt>
                <c:pt idx="3252">
                  <c:v>45030.239074074074</c:v>
                </c:pt>
                <c:pt idx="3253">
                  <c:v>45030.363506944443</c:v>
                </c:pt>
                <c:pt idx="3254">
                  <c:v>45030.404976851853</c:v>
                </c:pt>
                <c:pt idx="3255">
                  <c:v>45030.446412037032</c:v>
                </c:pt>
                <c:pt idx="3256">
                  <c:v>45030.487951388888</c:v>
                </c:pt>
                <c:pt idx="3257">
                  <c:v>45030.487951388888</c:v>
                </c:pt>
                <c:pt idx="3258">
                  <c:v>45030.57099537037</c:v>
                </c:pt>
                <c:pt idx="3259">
                  <c:v>45030.57099537037</c:v>
                </c:pt>
                <c:pt idx="3260">
                  <c:v>45030.612546296295</c:v>
                </c:pt>
                <c:pt idx="3261">
                  <c:v>45030.65379629629</c:v>
                </c:pt>
                <c:pt idx="3262">
                  <c:v>45030.695046296292</c:v>
                </c:pt>
                <c:pt idx="3263">
                  <c:v>45030.695046296292</c:v>
                </c:pt>
                <c:pt idx="3264">
                  <c:v>45030.73642361111</c:v>
                </c:pt>
                <c:pt idx="3265">
                  <c:v>45030.777743055551</c:v>
                </c:pt>
                <c:pt idx="3266">
                  <c:v>45030.818981481476</c:v>
                </c:pt>
                <c:pt idx="3267">
                  <c:v>45030.860289351847</c:v>
                </c:pt>
                <c:pt idx="3268">
                  <c:v>45030.901643518519</c:v>
                </c:pt>
                <c:pt idx="3269">
                  <c:v>45030.942997685182</c:v>
                </c:pt>
                <c:pt idx="3270">
                  <c:v>45030.98438657407</c:v>
                </c:pt>
                <c:pt idx="3271">
                  <c:v>45031.02579861111</c:v>
                </c:pt>
                <c:pt idx="3272">
                  <c:v>45031.06717592592</c:v>
                </c:pt>
                <c:pt idx="3273">
                  <c:v>45031.06717592592</c:v>
                </c:pt>
                <c:pt idx="3274">
                  <c:v>45031.108587962961</c:v>
                </c:pt>
                <c:pt idx="3275">
                  <c:v>45031.191400462958</c:v>
                </c:pt>
                <c:pt idx="3276">
                  <c:v>45031.232800925922</c:v>
                </c:pt>
                <c:pt idx="3277">
                  <c:v>45031.27444444444</c:v>
                </c:pt>
                <c:pt idx="3278">
                  <c:v>45031.316030092588</c:v>
                </c:pt>
                <c:pt idx="3279">
                  <c:v>45031.357476851852</c:v>
                </c:pt>
                <c:pt idx="3280">
                  <c:v>45031.398900462962</c:v>
                </c:pt>
                <c:pt idx="3281">
                  <c:v>45031.440486111111</c:v>
                </c:pt>
                <c:pt idx="3282">
                  <c:v>45031.481909722221</c:v>
                </c:pt>
                <c:pt idx="3283">
                  <c:v>45031.523344907408</c:v>
                </c:pt>
                <c:pt idx="3284">
                  <c:v>45031.564629629625</c:v>
                </c:pt>
                <c:pt idx="3285">
                  <c:v>45031.606099537035</c:v>
                </c:pt>
                <c:pt idx="3286">
                  <c:v>45031.647488425922</c:v>
                </c:pt>
                <c:pt idx="3287">
                  <c:v>45031.730196759258</c:v>
                </c:pt>
                <c:pt idx="3288">
                  <c:v>45031.771527777775</c:v>
                </c:pt>
                <c:pt idx="3289">
                  <c:v>45031.812858796293</c:v>
                </c:pt>
                <c:pt idx="3290">
                  <c:v>45031.854143518518</c:v>
                </c:pt>
                <c:pt idx="3291">
                  <c:v>45031.936944444446</c:v>
                </c:pt>
                <c:pt idx="3292">
                  <c:v>45031.936944444446</c:v>
                </c:pt>
                <c:pt idx="3293">
                  <c:v>45031.978333333333</c:v>
                </c:pt>
                <c:pt idx="3294">
                  <c:v>45032.019710648143</c:v>
                </c:pt>
                <c:pt idx="3295">
                  <c:v>45032.102523148147</c:v>
                </c:pt>
                <c:pt idx="3296">
                  <c:v>45032.143900462957</c:v>
                </c:pt>
                <c:pt idx="3297">
                  <c:v>45032.185312499998</c:v>
                </c:pt>
                <c:pt idx="3298">
                  <c:v>45032.226712962962</c:v>
                </c:pt>
                <c:pt idx="3299">
                  <c:v>45032.268124999995</c:v>
                </c:pt>
                <c:pt idx="3300">
                  <c:v>45032.309560185182</c:v>
                </c:pt>
                <c:pt idx="3301">
                  <c:v>45032.350983796292</c:v>
                </c:pt>
                <c:pt idx="3302">
                  <c:v>45032.392453703702</c:v>
                </c:pt>
                <c:pt idx="3303">
                  <c:v>45032.475370370368</c:v>
                </c:pt>
                <c:pt idx="3304">
                  <c:v>45032.516782407401</c:v>
                </c:pt>
                <c:pt idx="3305">
                  <c:v>45032.558217592588</c:v>
                </c:pt>
                <c:pt idx="3306">
                  <c:v>45032.599606481483</c:v>
                </c:pt>
                <c:pt idx="3307">
                  <c:v>45032.641041666662</c:v>
                </c:pt>
                <c:pt idx="3308">
                  <c:v>45032.641041666662</c:v>
                </c:pt>
                <c:pt idx="3309">
                  <c:v>45032.682430555556</c:v>
                </c:pt>
                <c:pt idx="3310">
                  <c:v>45032.72378472222</c:v>
                </c:pt>
                <c:pt idx="3311">
                  <c:v>45032.765162037038</c:v>
                </c:pt>
                <c:pt idx="3312">
                  <c:v>45032.806516203702</c:v>
                </c:pt>
                <c:pt idx="3313">
                  <c:v>45032.847881944443</c:v>
                </c:pt>
                <c:pt idx="3314">
                  <c:v>45032.930706018517</c:v>
                </c:pt>
                <c:pt idx="3315">
                  <c:v>45032.972141203703</c:v>
                </c:pt>
                <c:pt idx="3316">
                  <c:v>45033.013541666667</c:v>
                </c:pt>
                <c:pt idx="3317">
                  <c:v>45033.054930555554</c:v>
                </c:pt>
                <c:pt idx="3318">
                  <c:v>45033.096331018518</c:v>
                </c:pt>
                <c:pt idx="3319">
                  <c:v>45033.137731481482</c:v>
                </c:pt>
                <c:pt idx="3320">
                  <c:v>45033.179131944446</c:v>
                </c:pt>
                <c:pt idx="3321">
                  <c:v>45033.220532407402</c:v>
                </c:pt>
                <c:pt idx="3322">
                  <c:v>45033.261956018519</c:v>
                </c:pt>
                <c:pt idx="3323">
                  <c:v>45033.303437499999</c:v>
                </c:pt>
                <c:pt idx="3324">
                  <c:v>45033.344907407401</c:v>
                </c:pt>
                <c:pt idx="3325">
                  <c:v>45033.386388888888</c:v>
                </c:pt>
                <c:pt idx="3326">
                  <c:v>45033.469293981478</c:v>
                </c:pt>
                <c:pt idx="3327">
                  <c:v>45033.510879629626</c:v>
                </c:pt>
                <c:pt idx="3328">
                  <c:v>45033.552337962959</c:v>
                </c:pt>
                <c:pt idx="3329">
                  <c:v>45033.635104166664</c:v>
                </c:pt>
                <c:pt idx="3330">
                  <c:v>45033.676585648143</c:v>
                </c:pt>
                <c:pt idx="3331">
                  <c:v>45033.717881944445</c:v>
                </c:pt>
                <c:pt idx="3332">
                  <c:v>45033.759236111109</c:v>
                </c:pt>
                <c:pt idx="3333">
                  <c:v>45033.80060185185</c:v>
                </c:pt>
                <c:pt idx="3334">
                  <c:v>45033.841932870368</c:v>
                </c:pt>
                <c:pt idx="3335">
                  <c:v>45033.883298611108</c:v>
                </c:pt>
                <c:pt idx="3336">
                  <c:v>45033.924699074072</c:v>
                </c:pt>
                <c:pt idx="3337">
                  <c:v>45033.966087962959</c:v>
                </c:pt>
                <c:pt idx="3338">
                  <c:v>45034.007488425923</c:v>
                </c:pt>
                <c:pt idx="3339">
                  <c:v>45034.04886574074</c:v>
                </c:pt>
                <c:pt idx="3340">
                  <c:v>45034.090254629627</c:v>
                </c:pt>
                <c:pt idx="3341">
                  <c:v>45034.131643518514</c:v>
                </c:pt>
                <c:pt idx="3342">
                  <c:v>45034.173032407401</c:v>
                </c:pt>
                <c:pt idx="3343">
                  <c:v>45034.214386574073</c:v>
                </c:pt>
                <c:pt idx="3344">
                  <c:v>45034.255787037036</c:v>
                </c:pt>
                <c:pt idx="3345">
                  <c:v>45034.339201388888</c:v>
                </c:pt>
                <c:pt idx="3346">
                  <c:v>45034.380439814813</c:v>
                </c:pt>
                <c:pt idx="3347">
                  <c:v>45034.422025462962</c:v>
                </c:pt>
                <c:pt idx="3348">
                  <c:v>45034.587893518517</c:v>
                </c:pt>
                <c:pt idx="3349">
                  <c:v>45034.629224537035</c:v>
                </c:pt>
                <c:pt idx="3350">
                  <c:v>45034.670752314814</c:v>
                </c:pt>
                <c:pt idx="3351">
                  <c:v>45034.712002314809</c:v>
                </c:pt>
                <c:pt idx="3352">
                  <c:v>45034.753333333334</c:v>
                </c:pt>
                <c:pt idx="3353">
                  <c:v>45034.794722222221</c:v>
                </c:pt>
                <c:pt idx="3354">
                  <c:v>45034.877337962964</c:v>
                </c:pt>
                <c:pt idx="3355">
                  <c:v>45034.918692129628</c:v>
                </c:pt>
                <c:pt idx="3356">
                  <c:v>45034.960115740738</c:v>
                </c:pt>
                <c:pt idx="3357">
                  <c:v>45035.001550925925</c:v>
                </c:pt>
                <c:pt idx="3358">
                  <c:v>45035.042974537035</c:v>
                </c:pt>
                <c:pt idx="3359">
                  <c:v>45035.084374999999</c:v>
                </c:pt>
                <c:pt idx="3360">
                  <c:v>45035.125775462962</c:v>
                </c:pt>
                <c:pt idx="3361">
                  <c:v>45035.167187499996</c:v>
                </c:pt>
                <c:pt idx="3362">
                  <c:v>45035.20857638889</c:v>
                </c:pt>
                <c:pt idx="3363">
                  <c:v>45035.249965277777</c:v>
                </c:pt>
                <c:pt idx="3364">
                  <c:v>45035.291412037033</c:v>
                </c:pt>
                <c:pt idx="3365">
                  <c:v>45035.33284722222</c:v>
                </c:pt>
                <c:pt idx="3366">
                  <c:v>45035.374305555553</c:v>
                </c:pt>
                <c:pt idx="3367">
                  <c:v>45035.457349537035</c:v>
                </c:pt>
                <c:pt idx="3368">
                  <c:v>45035.540173611109</c:v>
                </c:pt>
                <c:pt idx="3369">
                  <c:v>45035.62296296296</c:v>
                </c:pt>
                <c:pt idx="3370">
                  <c:v>45035.705659722218</c:v>
                </c:pt>
                <c:pt idx="3371">
                  <c:v>45035.747060185182</c:v>
                </c:pt>
                <c:pt idx="3372">
                  <c:v>45035.788425925923</c:v>
                </c:pt>
                <c:pt idx="3373">
                  <c:v>45035.829768518517</c:v>
                </c:pt>
                <c:pt idx="3374">
                  <c:v>45035.871099537035</c:v>
                </c:pt>
                <c:pt idx="3375">
                  <c:v>45035.912453703699</c:v>
                </c:pt>
                <c:pt idx="3376">
                  <c:v>45035.953854166662</c:v>
                </c:pt>
                <c:pt idx="3377">
                  <c:v>45035.995208333334</c:v>
                </c:pt>
                <c:pt idx="3378">
                  <c:v>45036.03660879629</c:v>
                </c:pt>
                <c:pt idx="3379">
                  <c:v>45036.078009259254</c:v>
                </c:pt>
                <c:pt idx="3380">
                  <c:v>45036.119409722218</c:v>
                </c:pt>
                <c:pt idx="3381">
                  <c:v>45036.202164351853</c:v>
                </c:pt>
                <c:pt idx="3382">
                  <c:v>45036.243530092594</c:v>
                </c:pt>
                <c:pt idx="3383">
                  <c:v>45036.28493055555</c:v>
                </c:pt>
                <c:pt idx="3384">
                  <c:v>45036.326342592591</c:v>
                </c:pt>
                <c:pt idx="3385">
                  <c:v>45036.367951388886</c:v>
                </c:pt>
                <c:pt idx="3386">
                  <c:v>45036.409548611111</c:v>
                </c:pt>
                <c:pt idx="3387">
                  <c:v>45036.450949074075</c:v>
                </c:pt>
                <c:pt idx="3388">
                  <c:v>45036.492384259254</c:v>
                </c:pt>
                <c:pt idx="3389">
                  <c:v>45036.533831018518</c:v>
                </c:pt>
                <c:pt idx="3390">
                  <c:v>45036.575138888889</c:v>
                </c:pt>
                <c:pt idx="3391">
                  <c:v>45036.616574074069</c:v>
                </c:pt>
                <c:pt idx="3392">
                  <c:v>45036.699317129627</c:v>
                </c:pt>
                <c:pt idx="3393">
                  <c:v>45036.740694444445</c:v>
                </c:pt>
                <c:pt idx="3394">
                  <c:v>45036.782048611109</c:v>
                </c:pt>
                <c:pt idx="3395">
                  <c:v>45036.823414351849</c:v>
                </c:pt>
                <c:pt idx="3396">
                  <c:v>45036.86482638889</c:v>
                </c:pt>
                <c:pt idx="3397">
                  <c:v>45036.906180555554</c:v>
                </c:pt>
                <c:pt idx="3398">
                  <c:v>45036.947650462964</c:v>
                </c:pt>
                <c:pt idx="3399">
                  <c:v>45036.989085648143</c:v>
                </c:pt>
                <c:pt idx="3400">
                  <c:v>45037.030486111107</c:v>
                </c:pt>
                <c:pt idx="3401">
                  <c:v>45037.071863425925</c:v>
                </c:pt>
                <c:pt idx="3402">
                  <c:v>45037.113263888888</c:v>
                </c:pt>
                <c:pt idx="3403">
                  <c:v>45037.154675925922</c:v>
                </c:pt>
                <c:pt idx="3404">
                  <c:v>45037.196099537032</c:v>
                </c:pt>
                <c:pt idx="3405">
                  <c:v>45037.237523148149</c:v>
                </c:pt>
                <c:pt idx="3406">
                  <c:v>45037.278969907406</c:v>
                </c:pt>
                <c:pt idx="3407">
                  <c:v>45037.320428240739</c:v>
                </c:pt>
                <c:pt idx="3408">
                  <c:v>45037.36210648148</c:v>
                </c:pt>
                <c:pt idx="3409">
                  <c:v>45037.403564814813</c:v>
                </c:pt>
                <c:pt idx="3410">
                  <c:v>45037.445138888885</c:v>
                </c:pt>
                <c:pt idx="3411">
                  <c:v>45037.486620370371</c:v>
                </c:pt>
                <c:pt idx="3412">
                  <c:v>45037.528078703705</c:v>
                </c:pt>
                <c:pt idx="3413">
                  <c:v>45037.569606481477</c:v>
                </c:pt>
                <c:pt idx="3414">
                  <c:v>45037.611030092587</c:v>
                </c:pt>
                <c:pt idx="3415">
                  <c:v>45037.652384259258</c:v>
                </c:pt>
                <c:pt idx="3416">
                  <c:v>45037.693703703699</c:v>
                </c:pt>
                <c:pt idx="3417">
                  <c:v>45037.776354166665</c:v>
                </c:pt>
                <c:pt idx="3418">
                  <c:v>45037.81763888889</c:v>
                </c:pt>
                <c:pt idx="3419">
                  <c:v>45037.858969907407</c:v>
                </c:pt>
                <c:pt idx="3420">
                  <c:v>45037.900347222218</c:v>
                </c:pt>
                <c:pt idx="3421">
                  <c:v>45037.941724537035</c:v>
                </c:pt>
                <c:pt idx="3422">
                  <c:v>45037.983101851853</c:v>
                </c:pt>
                <c:pt idx="3423">
                  <c:v>45038.02449074074</c:v>
                </c:pt>
                <c:pt idx="3424">
                  <c:v>45038.06586805555</c:v>
                </c:pt>
                <c:pt idx="3425">
                  <c:v>45038.107222222221</c:v>
                </c:pt>
                <c:pt idx="3426">
                  <c:v>45038.148587962962</c:v>
                </c:pt>
                <c:pt idx="3427">
                  <c:v>45038.189965277772</c:v>
                </c:pt>
                <c:pt idx="3428">
                  <c:v>45038.231377314813</c:v>
                </c:pt>
                <c:pt idx="3429">
                  <c:v>45038.272962962961</c:v>
                </c:pt>
                <c:pt idx="3430">
                  <c:v>45038.314641203702</c:v>
                </c:pt>
                <c:pt idx="3431">
                  <c:v>45038.356157407405</c:v>
                </c:pt>
                <c:pt idx="3432">
                  <c:v>45038.397800925923</c:v>
                </c:pt>
                <c:pt idx="3433">
                  <c:v>45038.439247685186</c:v>
                </c:pt>
                <c:pt idx="3434">
                  <c:v>45038.480740740735</c:v>
                </c:pt>
                <c:pt idx="3435">
                  <c:v>45038.563750000001</c:v>
                </c:pt>
                <c:pt idx="3436">
                  <c:v>45038.605081018519</c:v>
                </c:pt>
                <c:pt idx="3437">
                  <c:v>45038.729131944441</c:v>
                </c:pt>
                <c:pt idx="3438">
                  <c:v>45038.770462962959</c:v>
                </c:pt>
                <c:pt idx="3439">
                  <c:v>45038.853124999994</c:v>
                </c:pt>
                <c:pt idx="3440">
                  <c:v>45038.894525462958</c:v>
                </c:pt>
                <c:pt idx="3441">
                  <c:v>45038.935925925922</c:v>
                </c:pt>
                <c:pt idx="3442">
                  <c:v>45038.977314814809</c:v>
                </c:pt>
                <c:pt idx="3443">
                  <c:v>45039.018703703703</c:v>
                </c:pt>
                <c:pt idx="3444">
                  <c:v>45039.060081018513</c:v>
                </c:pt>
                <c:pt idx="3445">
                  <c:v>45039.101493055554</c:v>
                </c:pt>
                <c:pt idx="3446">
                  <c:v>45039.142905092587</c:v>
                </c:pt>
                <c:pt idx="3447">
                  <c:v>45039.184305555551</c:v>
                </c:pt>
                <c:pt idx="3448">
                  <c:v>45039.225706018515</c:v>
                </c:pt>
                <c:pt idx="3449">
                  <c:v>45039.267164351848</c:v>
                </c:pt>
                <c:pt idx="3450">
                  <c:v>45039.308599537035</c:v>
                </c:pt>
                <c:pt idx="3451">
                  <c:v>45039.391539351847</c:v>
                </c:pt>
                <c:pt idx="3452">
                  <c:v>45039.433136574073</c:v>
                </c:pt>
                <c:pt idx="3453">
                  <c:v>45039.474618055552</c:v>
                </c:pt>
                <c:pt idx="3454">
                  <c:v>45039.516099537032</c:v>
                </c:pt>
                <c:pt idx="3455">
                  <c:v>45039.557453703703</c:v>
                </c:pt>
                <c:pt idx="3456">
                  <c:v>45039.6402662037</c:v>
                </c:pt>
                <c:pt idx="3457">
                  <c:v>45039.722766203704</c:v>
                </c:pt>
                <c:pt idx="3458">
                  <c:v>45039.764131944445</c:v>
                </c:pt>
                <c:pt idx="3459">
                  <c:v>45039.846944444442</c:v>
                </c:pt>
                <c:pt idx="3460">
                  <c:v>45039.929756944439</c:v>
                </c:pt>
                <c:pt idx="3461">
                  <c:v>45039.971168981479</c:v>
                </c:pt>
                <c:pt idx="3462">
                  <c:v>45040.01253472222</c:v>
                </c:pt>
                <c:pt idx="3463">
                  <c:v>45040.053969907407</c:v>
                </c:pt>
                <c:pt idx="3464">
                  <c:v>45040.095358796294</c:v>
                </c:pt>
                <c:pt idx="3465">
                  <c:v>45040.136782407404</c:v>
                </c:pt>
                <c:pt idx="3466">
                  <c:v>45040.178171296291</c:v>
                </c:pt>
                <c:pt idx="3467">
                  <c:v>45040.219560185185</c:v>
                </c:pt>
                <c:pt idx="3468">
                  <c:v>45040.260960648149</c:v>
                </c:pt>
                <c:pt idx="3469">
                  <c:v>45040.343773148146</c:v>
                </c:pt>
                <c:pt idx="3470">
                  <c:v>45040.385277777772</c:v>
                </c:pt>
                <c:pt idx="3471">
                  <c:v>45040.426643518513</c:v>
                </c:pt>
                <c:pt idx="3472">
                  <c:v>45040.468217592592</c:v>
                </c:pt>
                <c:pt idx="3473">
                  <c:v>45040.509699074071</c:v>
                </c:pt>
                <c:pt idx="3474">
                  <c:v>45040.551203703704</c:v>
                </c:pt>
                <c:pt idx="3475">
                  <c:v>45040.592627314814</c:v>
                </c:pt>
                <c:pt idx="3476">
                  <c:v>45040.634120370371</c:v>
                </c:pt>
                <c:pt idx="3477">
                  <c:v>45040.675405092588</c:v>
                </c:pt>
                <c:pt idx="3478">
                  <c:v>45040.716770833329</c:v>
                </c:pt>
                <c:pt idx="3479">
                  <c:v>45040.758101851847</c:v>
                </c:pt>
                <c:pt idx="3480">
                  <c:v>45040.799456018518</c:v>
                </c:pt>
                <c:pt idx="3481">
                  <c:v>45040.840775462959</c:v>
                </c:pt>
                <c:pt idx="3482">
                  <c:v>45040.882199074069</c:v>
                </c:pt>
                <c:pt idx="3483">
                  <c:v>45040.923599537033</c:v>
                </c:pt>
                <c:pt idx="3484">
                  <c:v>45040.965011574073</c:v>
                </c:pt>
                <c:pt idx="3485">
                  <c:v>45041.006354166668</c:v>
                </c:pt>
                <c:pt idx="3486">
                  <c:v>45041.047743055555</c:v>
                </c:pt>
                <c:pt idx="3487">
                  <c:v>45041.089143518519</c:v>
                </c:pt>
                <c:pt idx="3488">
                  <c:v>45041.130613425921</c:v>
                </c:pt>
                <c:pt idx="3489">
                  <c:v>45041.171967592592</c:v>
                </c:pt>
                <c:pt idx="3490">
                  <c:v>45041.254814814813</c:v>
                </c:pt>
                <c:pt idx="3491">
                  <c:v>45041.296319444446</c:v>
                </c:pt>
                <c:pt idx="3492">
                  <c:v>45041.337881944441</c:v>
                </c:pt>
                <c:pt idx="3493">
                  <c:v>45041.420358796291</c:v>
                </c:pt>
                <c:pt idx="3494">
                  <c:v>45041.46194444444</c:v>
                </c:pt>
                <c:pt idx="3495">
                  <c:v>45041.503518518519</c:v>
                </c:pt>
                <c:pt idx="3496">
                  <c:v>45041.544768518514</c:v>
                </c:pt>
                <c:pt idx="3497">
                  <c:v>45041.586226851847</c:v>
                </c:pt>
                <c:pt idx="3498">
                  <c:v>45041.627604166664</c:v>
                </c:pt>
                <c:pt idx="3499">
                  <c:v>45041.668923611105</c:v>
                </c:pt>
                <c:pt idx="3500">
                  <c:v>45041.751620370371</c:v>
                </c:pt>
                <c:pt idx="3501">
                  <c:v>45041.792893518519</c:v>
                </c:pt>
                <c:pt idx="3502">
                  <c:v>45041.834224537037</c:v>
                </c:pt>
                <c:pt idx="3503">
                  <c:v>45041.875648148147</c:v>
                </c:pt>
                <c:pt idx="3504">
                  <c:v>45041.91706018518</c:v>
                </c:pt>
                <c:pt idx="3505">
                  <c:v>45041.958460648144</c:v>
                </c:pt>
                <c:pt idx="3506">
                  <c:v>45041.999837962961</c:v>
                </c:pt>
                <c:pt idx="3507">
                  <c:v>45042.041203703702</c:v>
                </c:pt>
                <c:pt idx="3508">
                  <c:v>45042.082592592589</c:v>
                </c:pt>
                <c:pt idx="3509">
                  <c:v>45042.123981481476</c:v>
                </c:pt>
                <c:pt idx="3510">
                  <c:v>45042.165358796294</c:v>
                </c:pt>
                <c:pt idx="3511">
                  <c:v>45042.206736111111</c:v>
                </c:pt>
                <c:pt idx="3512">
                  <c:v>45042.248148148145</c:v>
                </c:pt>
                <c:pt idx="3513">
                  <c:v>45042.289803240739</c:v>
                </c:pt>
                <c:pt idx="3514">
                  <c:v>45042.331331018519</c:v>
                </c:pt>
                <c:pt idx="3515">
                  <c:v>45042.372858796291</c:v>
                </c:pt>
                <c:pt idx="3516">
                  <c:v>45042.414305555554</c:v>
                </c:pt>
                <c:pt idx="3517">
                  <c:v>45042.455717592587</c:v>
                </c:pt>
                <c:pt idx="3518">
                  <c:v>45042.497175925921</c:v>
                </c:pt>
                <c:pt idx="3519">
                  <c:v>45042.621435185181</c:v>
                </c:pt>
                <c:pt idx="3520">
                  <c:v>45042.662893518514</c:v>
                </c:pt>
                <c:pt idx="3521">
                  <c:v>45042.704270833332</c:v>
                </c:pt>
                <c:pt idx="3522">
                  <c:v>45042.74555555555</c:v>
                </c:pt>
                <c:pt idx="3523">
                  <c:v>45042.786851851852</c:v>
                </c:pt>
                <c:pt idx="3524">
                  <c:v>45042.828194444439</c:v>
                </c:pt>
                <c:pt idx="3525">
                  <c:v>45042.86956018518</c:v>
                </c:pt>
                <c:pt idx="3526">
                  <c:v>45042.910949074074</c:v>
                </c:pt>
                <c:pt idx="3527">
                  <c:v>45042.952337962961</c:v>
                </c:pt>
                <c:pt idx="3528">
                  <c:v>45042.993749999994</c:v>
                </c:pt>
                <c:pt idx="3529">
                  <c:v>45043.035162037035</c:v>
                </c:pt>
                <c:pt idx="3530">
                  <c:v>45043.076562499999</c:v>
                </c:pt>
                <c:pt idx="3531">
                  <c:v>45043.117962962962</c:v>
                </c:pt>
                <c:pt idx="3532">
                  <c:v>45043.159351851849</c:v>
                </c:pt>
                <c:pt idx="3533">
                  <c:v>45043.200752314813</c:v>
                </c:pt>
                <c:pt idx="3534">
                  <c:v>45043.242152777777</c:v>
                </c:pt>
                <c:pt idx="3535">
                  <c:v>45043.28361111111</c:v>
                </c:pt>
                <c:pt idx="3536">
                  <c:v>45043.366574074069</c:v>
                </c:pt>
                <c:pt idx="3537">
                  <c:v>45043.408090277779</c:v>
                </c:pt>
                <c:pt idx="3538">
                  <c:v>45043.449641203704</c:v>
                </c:pt>
                <c:pt idx="3539">
                  <c:v>45043.491030092591</c:v>
                </c:pt>
                <c:pt idx="3540">
                  <c:v>45043.532337962963</c:v>
                </c:pt>
                <c:pt idx="3541">
                  <c:v>45043.573831018519</c:v>
                </c:pt>
                <c:pt idx="3542">
                  <c:v>45043.615231481483</c:v>
                </c:pt>
                <c:pt idx="3543">
                  <c:v>45043.656689814816</c:v>
                </c:pt>
                <c:pt idx="3544">
                  <c:v>45043.69799768518</c:v>
                </c:pt>
                <c:pt idx="3545">
                  <c:v>45043.739456018513</c:v>
                </c:pt>
                <c:pt idx="3546">
                  <c:v>45043.82200231481</c:v>
                </c:pt>
                <c:pt idx="3547">
                  <c:v>45043.863333333327</c:v>
                </c:pt>
                <c:pt idx="3548">
                  <c:v>45043.904699074068</c:v>
                </c:pt>
                <c:pt idx="3549">
                  <c:v>45043.946076388886</c:v>
                </c:pt>
                <c:pt idx="3550">
                  <c:v>45044.028923611106</c:v>
                </c:pt>
                <c:pt idx="3551">
                  <c:v>45044.070347222223</c:v>
                </c:pt>
                <c:pt idx="3552">
                  <c:v>45044.111793981479</c:v>
                </c:pt>
                <c:pt idx="3553">
                  <c:v>45044.153182870366</c:v>
                </c:pt>
                <c:pt idx="3554">
                  <c:v>45044.194606481477</c:v>
                </c:pt>
                <c:pt idx="3555">
                  <c:v>45044.277407407404</c:v>
                </c:pt>
                <c:pt idx="3556">
                  <c:v>45044.318784722222</c:v>
                </c:pt>
                <c:pt idx="3557">
                  <c:v>45044.360231481478</c:v>
                </c:pt>
                <c:pt idx="3558">
                  <c:v>45044.443090277775</c:v>
                </c:pt>
                <c:pt idx="3559">
                  <c:v>45044.484548611108</c:v>
                </c:pt>
                <c:pt idx="3560">
                  <c:v>45044.526006944441</c:v>
                </c:pt>
                <c:pt idx="3561">
                  <c:v>45044.567488425921</c:v>
                </c:pt>
                <c:pt idx="3562">
                  <c:v>45044.650405092587</c:v>
                </c:pt>
                <c:pt idx="3563">
                  <c:v>45044.691770833328</c:v>
                </c:pt>
                <c:pt idx="3564">
                  <c:v>45044.733148148145</c:v>
                </c:pt>
                <c:pt idx="3565">
                  <c:v>45044.774525462963</c:v>
                </c:pt>
                <c:pt idx="3566">
                  <c:v>45044.81591435185</c:v>
                </c:pt>
                <c:pt idx="3567">
                  <c:v>45044.85733796296</c:v>
                </c:pt>
                <c:pt idx="3568">
                  <c:v>45044.898738425924</c:v>
                </c:pt>
                <c:pt idx="3569">
                  <c:v>45044.940138888887</c:v>
                </c:pt>
                <c:pt idx="3570">
                  <c:v>45044.981550925921</c:v>
                </c:pt>
                <c:pt idx="3571">
                  <c:v>45045.022951388884</c:v>
                </c:pt>
                <c:pt idx="3572">
                  <c:v>45045.064351851848</c:v>
                </c:pt>
                <c:pt idx="3573">
                  <c:v>45045.105729166666</c:v>
                </c:pt>
                <c:pt idx="3574">
                  <c:v>45045.188564814809</c:v>
                </c:pt>
                <c:pt idx="3575">
                  <c:v>45045.27140046296</c:v>
                </c:pt>
                <c:pt idx="3576">
                  <c:v>45045.313159722216</c:v>
                </c:pt>
                <c:pt idx="3577">
                  <c:v>45045.354664351849</c:v>
                </c:pt>
                <c:pt idx="3578">
                  <c:v>45045.396157407406</c:v>
                </c:pt>
                <c:pt idx="3579">
                  <c:v>45045.437557870369</c:v>
                </c:pt>
                <c:pt idx="3580">
                  <c:v>45045.520335648143</c:v>
                </c:pt>
                <c:pt idx="3581">
                  <c:v>45045.56177083333</c:v>
                </c:pt>
                <c:pt idx="3582">
                  <c:v>45045.644675925927</c:v>
                </c:pt>
                <c:pt idx="3583">
                  <c:v>45045.686064814814</c:v>
                </c:pt>
                <c:pt idx="3584">
                  <c:v>45045.727372685185</c:v>
                </c:pt>
                <c:pt idx="3585">
                  <c:v>45045.768715277773</c:v>
                </c:pt>
                <c:pt idx="3586">
                  <c:v>45045.81004629629</c:v>
                </c:pt>
                <c:pt idx="3587">
                  <c:v>45045.851388888885</c:v>
                </c:pt>
                <c:pt idx="3588">
                  <c:v>45045.892743055556</c:v>
                </c:pt>
                <c:pt idx="3589">
                  <c:v>45045.934131944443</c:v>
                </c:pt>
                <c:pt idx="3590">
                  <c:v>45045.97552083333</c:v>
                </c:pt>
                <c:pt idx="3591">
                  <c:v>45046.016886574071</c:v>
                </c:pt>
                <c:pt idx="3592">
                  <c:v>45046.058287037034</c:v>
                </c:pt>
                <c:pt idx="3593">
                  <c:v>45046.099710648145</c:v>
                </c:pt>
                <c:pt idx="3594">
                  <c:v>45046.141111111108</c:v>
                </c:pt>
                <c:pt idx="3595">
                  <c:v>45046.182511574072</c:v>
                </c:pt>
                <c:pt idx="3596">
                  <c:v>45046.223900462959</c:v>
                </c:pt>
                <c:pt idx="3597">
                  <c:v>45046.265381944439</c:v>
                </c:pt>
                <c:pt idx="3598">
                  <c:v>45046.34842592592</c:v>
                </c:pt>
                <c:pt idx="3599">
                  <c:v>45046.38989583333</c:v>
                </c:pt>
                <c:pt idx="3600">
                  <c:v>45046.431342592587</c:v>
                </c:pt>
                <c:pt idx="3601">
                  <c:v>45046.472939814812</c:v>
                </c:pt>
                <c:pt idx="3602">
                  <c:v>45046.514236111107</c:v>
                </c:pt>
                <c:pt idx="3603">
                  <c:v>45046.555613425924</c:v>
                </c:pt>
                <c:pt idx="3604">
                  <c:v>45046.638391203698</c:v>
                </c:pt>
                <c:pt idx="3605">
                  <c:v>45046.679756944439</c:v>
                </c:pt>
                <c:pt idx="3606">
                  <c:v>45046.76248842592</c:v>
                </c:pt>
                <c:pt idx="3607">
                  <c:v>45046.803935185184</c:v>
                </c:pt>
                <c:pt idx="3608">
                  <c:v>45046.886701388888</c:v>
                </c:pt>
                <c:pt idx="3609">
                  <c:v>45046.928090277775</c:v>
                </c:pt>
                <c:pt idx="3610">
                  <c:v>45046.969502314809</c:v>
                </c:pt>
                <c:pt idx="3611">
                  <c:v>45047.010891203703</c:v>
                </c:pt>
                <c:pt idx="3612">
                  <c:v>45047.052291666667</c:v>
                </c:pt>
                <c:pt idx="3613">
                  <c:v>45047.093680555554</c:v>
                </c:pt>
                <c:pt idx="3614">
                  <c:v>45047.135081018518</c:v>
                </c:pt>
                <c:pt idx="3615">
                  <c:v>45047.176493055551</c:v>
                </c:pt>
                <c:pt idx="3616">
                  <c:v>45047.217893518515</c:v>
                </c:pt>
                <c:pt idx="3617">
                  <c:v>45047.259305555555</c:v>
                </c:pt>
                <c:pt idx="3618">
                  <c:v>45047.300717592589</c:v>
                </c:pt>
                <c:pt idx="3619">
                  <c:v>45047.342118055552</c:v>
                </c:pt>
                <c:pt idx="3620">
                  <c:v>45047.425127314811</c:v>
                </c:pt>
                <c:pt idx="3621">
                  <c:v>45047.466585648144</c:v>
                </c:pt>
                <c:pt idx="3622">
                  <c:v>45047.5080787037</c:v>
                </c:pt>
                <c:pt idx="3623">
                  <c:v>45047.549571759257</c:v>
                </c:pt>
                <c:pt idx="3624">
                  <c:v>45047.590983796297</c:v>
                </c:pt>
                <c:pt idx="3625">
                  <c:v>45047.673645833333</c:v>
                </c:pt>
                <c:pt idx="3626">
                  <c:v>45047.715023148143</c:v>
                </c:pt>
                <c:pt idx="3627">
                  <c:v>45047.797789351847</c:v>
                </c:pt>
                <c:pt idx="3628">
                  <c:v>45047.839120370365</c:v>
                </c:pt>
                <c:pt idx="3629">
                  <c:v>45047.880486111106</c:v>
                </c:pt>
                <c:pt idx="3630">
                  <c:v>45047.92188657407</c:v>
                </c:pt>
                <c:pt idx="3631">
                  <c:v>45047.963287037033</c:v>
                </c:pt>
                <c:pt idx="3632">
                  <c:v>45048.004664351851</c:v>
                </c:pt>
                <c:pt idx="3633">
                  <c:v>45048.046087962961</c:v>
                </c:pt>
                <c:pt idx="3634">
                  <c:v>45048.087499999994</c:v>
                </c:pt>
                <c:pt idx="3635">
                  <c:v>45048.128888888888</c:v>
                </c:pt>
                <c:pt idx="3636">
                  <c:v>45048.170289351852</c:v>
                </c:pt>
                <c:pt idx="3637">
                  <c:v>45048.211689814809</c:v>
                </c:pt>
                <c:pt idx="3638">
                  <c:v>45048.253090277773</c:v>
                </c:pt>
                <c:pt idx="3639">
                  <c:v>45048.294537037036</c:v>
                </c:pt>
                <c:pt idx="3640">
                  <c:v>45048.377407407403</c:v>
                </c:pt>
                <c:pt idx="3641">
                  <c:v>45048.418877314813</c:v>
                </c:pt>
                <c:pt idx="3642">
                  <c:v>45048.460277777776</c:v>
                </c:pt>
                <c:pt idx="3643">
                  <c:v>45048.501770833333</c:v>
                </c:pt>
                <c:pt idx="3644">
                  <c:v>45048.543298611112</c:v>
                </c:pt>
                <c:pt idx="3645">
                  <c:v>45048.584768518514</c:v>
                </c:pt>
                <c:pt idx="3646">
                  <c:v>45048.626446759255</c:v>
                </c:pt>
                <c:pt idx="3647">
                  <c:v>45048.750451388885</c:v>
                </c:pt>
                <c:pt idx="3648">
                  <c:v>45048.833009259259</c:v>
                </c:pt>
                <c:pt idx="3649">
                  <c:v>45048.874421296292</c:v>
                </c:pt>
                <c:pt idx="3650">
                  <c:v>45048.915787037033</c:v>
                </c:pt>
                <c:pt idx="3651">
                  <c:v>45048.957141203704</c:v>
                </c:pt>
                <c:pt idx="3652">
                  <c:v>45048.998472222222</c:v>
                </c:pt>
                <c:pt idx="3653">
                  <c:v>45049.039826388886</c:v>
                </c:pt>
                <c:pt idx="3654">
                  <c:v>45049.081157407403</c:v>
                </c:pt>
                <c:pt idx="3655">
                  <c:v>45049.122523148144</c:v>
                </c:pt>
                <c:pt idx="3656">
                  <c:v>45049.163900462961</c:v>
                </c:pt>
                <c:pt idx="3657">
                  <c:v>45049.205300925925</c:v>
                </c:pt>
                <c:pt idx="3658">
                  <c:v>45049.246770833328</c:v>
                </c:pt>
                <c:pt idx="3659">
                  <c:v>45049.288310185184</c:v>
                </c:pt>
                <c:pt idx="3660">
                  <c:v>45049.329837962963</c:v>
                </c:pt>
                <c:pt idx="3661">
                  <c:v>45049.371331018519</c:v>
                </c:pt>
                <c:pt idx="3662">
                  <c:v>45049.412858796291</c:v>
                </c:pt>
                <c:pt idx="3663">
                  <c:v>45049.454351851848</c:v>
                </c:pt>
                <c:pt idx="3664">
                  <c:v>45049.49591435185</c:v>
                </c:pt>
                <c:pt idx="3665">
                  <c:v>45049.537511574068</c:v>
                </c:pt>
                <c:pt idx="3666">
                  <c:v>45049.620266203703</c:v>
                </c:pt>
                <c:pt idx="3667">
                  <c:v>45049.702928240738</c:v>
                </c:pt>
                <c:pt idx="3668">
                  <c:v>45049.744270833333</c:v>
                </c:pt>
                <c:pt idx="3669">
                  <c:v>45049.78565972222</c:v>
                </c:pt>
                <c:pt idx="3670">
                  <c:v>45049.826979166661</c:v>
                </c:pt>
                <c:pt idx="3671">
                  <c:v>45049.868287037032</c:v>
                </c:pt>
                <c:pt idx="3672">
                  <c:v>45049.90960648148</c:v>
                </c:pt>
                <c:pt idx="3673">
                  <c:v>45049.992280092592</c:v>
                </c:pt>
                <c:pt idx="3674">
                  <c:v>45050.033668981479</c:v>
                </c:pt>
                <c:pt idx="3675">
                  <c:v>45050.075023148143</c:v>
                </c:pt>
                <c:pt idx="3676">
                  <c:v>45050.116388888884</c:v>
                </c:pt>
                <c:pt idx="3677">
                  <c:v>45050.157777777778</c:v>
                </c:pt>
                <c:pt idx="3678">
                  <c:v>45050.199155092589</c:v>
                </c:pt>
                <c:pt idx="3679">
                  <c:v>45050.240590277775</c:v>
                </c:pt>
                <c:pt idx="3680">
                  <c:v>45050.282789351848</c:v>
                </c:pt>
                <c:pt idx="3681">
                  <c:v>45050.32435185185</c:v>
                </c:pt>
                <c:pt idx="3682">
                  <c:v>45050.365752314814</c:v>
                </c:pt>
                <c:pt idx="3683">
                  <c:v>45050.407175925924</c:v>
                </c:pt>
                <c:pt idx="3684">
                  <c:v>45050.448634259257</c:v>
                </c:pt>
                <c:pt idx="3685">
                  <c:v>45050.490115740737</c:v>
                </c:pt>
                <c:pt idx="3686">
                  <c:v>45050.531585648147</c:v>
                </c:pt>
                <c:pt idx="3687">
                  <c:v>45050.573009259257</c:v>
                </c:pt>
                <c:pt idx="3688">
                  <c:v>45050.697233796294</c:v>
                </c:pt>
                <c:pt idx="3689">
                  <c:v>45050.738437499997</c:v>
                </c:pt>
                <c:pt idx="3690">
                  <c:v>45050.779768518514</c:v>
                </c:pt>
                <c:pt idx="3691">
                  <c:v>45050.821041666662</c:v>
                </c:pt>
                <c:pt idx="3692">
                  <c:v>45050.903668981482</c:v>
                </c:pt>
                <c:pt idx="3693">
                  <c:v>45050.945034722223</c:v>
                </c:pt>
                <c:pt idx="3694">
                  <c:v>45050.986435185179</c:v>
                </c:pt>
                <c:pt idx="3695">
                  <c:v>45051.02780092592</c:v>
                </c:pt>
                <c:pt idx="3696">
                  <c:v>45051.069201388884</c:v>
                </c:pt>
                <c:pt idx="3697">
                  <c:v>45051.110613425924</c:v>
                </c:pt>
                <c:pt idx="3698">
                  <c:v>45051.152013888888</c:v>
                </c:pt>
                <c:pt idx="3699">
                  <c:v>45051.193425925921</c:v>
                </c:pt>
                <c:pt idx="3700">
                  <c:v>45051.234861111108</c:v>
                </c:pt>
                <c:pt idx="3701">
                  <c:v>45051.276817129627</c:v>
                </c:pt>
                <c:pt idx="3702">
                  <c:v>45051.318414351852</c:v>
                </c:pt>
                <c:pt idx="3703">
                  <c:v>45051.401273148149</c:v>
                </c:pt>
                <c:pt idx="3704">
                  <c:v>45051.484120370369</c:v>
                </c:pt>
                <c:pt idx="3705">
                  <c:v>45051.525601851848</c:v>
                </c:pt>
                <c:pt idx="3706">
                  <c:v>45051.567037037035</c:v>
                </c:pt>
                <c:pt idx="3707">
                  <c:v>45051.608472222222</c:v>
                </c:pt>
                <c:pt idx="3708">
                  <c:v>45051.649849537032</c:v>
                </c:pt>
                <c:pt idx="3709">
                  <c:v>45051.69118055555</c:v>
                </c:pt>
                <c:pt idx="3710">
                  <c:v>45051.773506944439</c:v>
                </c:pt>
                <c:pt idx="3711">
                  <c:v>45051.814895833333</c:v>
                </c:pt>
                <c:pt idx="3712">
                  <c:v>45051.856296296297</c:v>
                </c:pt>
                <c:pt idx="3713">
                  <c:v>45051.939097222217</c:v>
                </c:pt>
                <c:pt idx="3714">
                  <c:v>45051.980486111112</c:v>
                </c:pt>
                <c:pt idx="3715">
                  <c:v>45052.021863425922</c:v>
                </c:pt>
                <c:pt idx="3716">
                  <c:v>45052.063240740739</c:v>
                </c:pt>
                <c:pt idx="3717">
                  <c:v>45052.146064814813</c:v>
                </c:pt>
                <c:pt idx="3718">
                  <c:v>45052.187488425923</c:v>
                </c:pt>
                <c:pt idx="3719">
                  <c:v>45052.228900462964</c:v>
                </c:pt>
                <c:pt idx="3720">
                  <c:v>45052.27034722222</c:v>
                </c:pt>
                <c:pt idx="3721">
                  <c:v>45052.311793981477</c:v>
                </c:pt>
                <c:pt idx="3722">
                  <c:v>45052.353437499994</c:v>
                </c:pt>
                <c:pt idx="3723">
                  <c:v>45052.39498842592</c:v>
                </c:pt>
                <c:pt idx="3724">
                  <c:v>45052.436562499999</c:v>
                </c:pt>
                <c:pt idx="3725">
                  <c:v>45052.477916666663</c:v>
                </c:pt>
                <c:pt idx="3726">
                  <c:v>45052.519317129627</c:v>
                </c:pt>
                <c:pt idx="3727">
                  <c:v>45052.56077546296</c:v>
                </c:pt>
                <c:pt idx="3728">
                  <c:v>45052.60224537037</c:v>
                </c:pt>
                <c:pt idx="3729">
                  <c:v>45052.64362268518</c:v>
                </c:pt>
                <c:pt idx="3730">
                  <c:v>45052.685127314813</c:v>
                </c:pt>
                <c:pt idx="3731">
                  <c:v>45052.726423611108</c:v>
                </c:pt>
                <c:pt idx="3732">
                  <c:v>45052.767719907402</c:v>
                </c:pt>
                <c:pt idx="3733">
                  <c:v>45052.809039351851</c:v>
                </c:pt>
                <c:pt idx="3734">
                  <c:v>45052.850347222222</c:v>
                </c:pt>
                <c:pt idx="3735">
                  <c:v>45052.891655092593</c:v>
                </c:pt>
                <c:pt idx="3736">
                  <c:v>45052.93299768518</c:v>
                </c:pt>
                <c:pt idx="3737">
                  <c:v>45052.974351851852</c:v>
                </c:pt>
                <c:pt idx="3738">
                  <c:v>45053.015752314815</c:v>
                </c:pt>
                <c:pt idx="3739">
                  <c:v>45053.057152777772</c:v>
                </c:pt>
                <c:pt idx="3740">
                  <c:v>45053.098622685182</c:v>
                </c:pt>
                <c:pt idx="3741">
                  <c:v>45053.140011574069</c:v>
                </c:pt>
                <c:pt idx="3742">
                  <c:v>45053.181388888886</c:v>
                </c:pt>
                <c:pt idx="3743">
                  <c:v>45053.222777777773</c:v>
                </c:pt>
                <c:pt idx="3744">
                  <c:v>45053.306099537032</c:v>
                </c:pt>
                <c:pt idx="3745">
                  <c:v>45053.347511574073</c:v>
                </c:pt>
                <c:pt idx="3746">
                  <c:v>45053.388958333329</c:v>
                </c:pt>
                <c:pt idx="3747">
                  <c:v>45053.430497685185</c:v>
                </c:pt>
                <c:pt idx="3748">
                  <c:v>45053.471979166665</c:v>
                </c:pt>
                <c:pt idx="3749">
                  <c:v>45053.513344907406</c:v>
                </c:pt>
                <c:pt idx="3750">
                  <c:v>45053.554907407408</c:v>
                </c:pt>
                <c:pt idx="3751">
                  <c:v>45053.596446759257</c:v>
                </c:pt>
                <c:pt idx="3752">
                  <c:v>45053.637743055551</c:v>
                </c:pt>
                <c:pt idx="3753">
                  <c:v>45053.720057870371</c:v>
                </c:pt>
                <c:pt idx="3754">
                  <c:v>45053.761388888888</c:v>
                </c:pt>
                <c:pt idx="3755">
                  <c:v>45053.802789351852</c:v>
                </c:pt>
                <c:pt idx="3756">
                  <c:v>45053.844178240739</c:v>
                </c:pt>
                <c:pt idx="3757">
                  <c:v>45053.927002314813</c:v>
                </c:pt>
                <c:pt idx="3758">
                  <c:v>45053.9683912037</c:v>
                </c:pt>
                <c:pt idx="3759">
                  <c:v>45054.00980324074</c:v>
                </c:pt>
                <c:pt idx="3760">
                  <c:v>45054.051215277774</c:v>
                </c:pt>
                <c:pt idx="3761">
                  <c:v>45054.092604166661</c:v>
                </c:pt>
                <c:pt idx="3762">
                  <c:v>45054.134039351848</c:v>
                </c:pt>
                <c:pt idx="3763">
                  <c:v>45054.175451388888</c:v>
                </c:pt>
                <c:pt idx="3764">
                  <c:v>45054.216851851852</c:v>
                </c:pt>
                <c:pt idx="3765">
                  <c:v>45054.258263888885</c:v>
                </c:pt>
                <c:pt idx="3766">
                  <c:v>45054.299710648149</c:v>
                </c:pt>
                <c:pt idx="3767">
                  <c:v>45054.341157407405</c:v>
                </c:pt>
                <c:pt idx="3768">
                  <c:v>45054.382615740738</c:v>
                </c:pt>
                <c:pt idx="3769">
                  <c:v>45054.424062499995</c:v>
                </c:pt>
                <c:pt idx="3770">
                  <c:v>45054.465590277774</c:v>
                </c:pt>
                <c:pt idx="3771">
                  <c:v>45054.548692129625</c:v>
                </c:pt>
                <c:pt idx="3772">
                  <c:v>45054.590104166666</c:v>
                </c:pt>
                <c:pt idx="3773">
                  <c:v>45054.672812500001</c:v>
                </c:pt>
                <c:pt idx="3774">
                  <c:v>45054.714178240742</c:v>
                </c:pt>
                <c:pt idx="3775">
                  <c:v>45054.755624999998</c:v>
                </c:pt>
                <c:pt idx="3776">
                  <c:v>45054.796956018516</c:v>
                </c:pt>
                <c:pt idx="3777">
                  <c:v>45054.838275462964</c:v>
                </c:pt>
                <c:pt idx="3778">
                  <c:v>45054.962442129625</c:v>
                </c:pt>
                <c:pt idx="3779">
                  <c:v>45055.003865740735</c:v>
                </c:pt>
                <c:pt idx="3780">
                  <c:v>45055.045243055552</c:v>
                </c:pt>
                <c:pt idx="3781">
                  <c:v>45055.128020833334</c:v>
                </c:pt>
                <c:pt idx="3782">
                  <c:v>45055.16946759259</c:v>
                </c:pt>
                <c:pt idx="3783">
                  <c:v>45055.210868055554</c:v>
                </c:pt>
                <c:pt idx="3784">
                  <c:v>45055.252291666664</c:v>
                </c:pt>
                <c:pt idx="3785">
                  <c:v>45055.335370370369</c:v>
                </c:pt>
                <c:pt idx="3786">
                  <c:v>45055.376979166664</c:v>
                </c:pt>
                <c:pt idx="3787">
                  <c:v>45055.418483796297</c:v>
                </c:pt>
                <c:pt idx="3788">
                  <c:v>45055.459988425922</c:v>
                </c:pt>
                <c:pt idx="3789">
                  <c:v>45055.542696759258</c:v>
                </c:pt>
                <c:pt idx="3790">
                  <c:v>45055.584108796291</c:v>
                </c:pt>
                <c:pt idx="3791">
                  <c:v>45055.667002314811</c:v>
                </c:pt>
                <c:pt idx="3792">
                  <c:v>45055.708287037036</c:v>
                </c:pt>
                <c:pt idx="3793">
                  <c:v>45055.749606481477</c:v>
                </c:pt>
                <c:pt idx="3794">
                  <c:v>45055.790983796294</c:v>
                </c:pt>
                <c:pt idx="3795">
                  <c:v>45055.873726851853</c:v>
                </c:pt>
                <c:pt idx="3796">
                  <c:v>45055.915150462963</c:v>
                </c:pt>
                <c:pt idx="3797">
                  <c:v>45055.956562499996</c:v>
                </c:pt>
                <c:pt idx="3798">
                  <c:v>45055.997986111106</c:v>
                </c:pt>
                <c:pt idx="3799">
                  <c:v>45056.039398148147</c:v>
                </c:pt>
                <c:pt idx="3800">
                  <c:v>45056.080775462964</c:v>
                </c:pt>
                <c:pt idx="3801">
                  <c:v>45056.204953703702</c:v>
                </c:pt>
                <c:pt idx="3802">
                  <c:v>45056.246377314812</c:v>
                </c:pt>
                <c:pt idx="3803">
                  <c:v>45056.329236111109</c:v>
                </c:pt>
                <c:pt idx="3804">
                  <c:v>45056.370624999996</c:v>
                </c:pt>
                <c:pt idx="3805">
                  <c:v>45056.412048611106</c:v>
                </c:pt>
                <c:pt idx="3806">
                  <c:v>45056.453564814816</c:v>
                </c:pt>
                <c:pt idx="3807">
                  <c:v>45056.495011574072</c:v>
                </c:pt>
                <c:pt idx="3808">
                  <c:v>45056.536435185182</c:v>
                </c:pt>
                <c:pt idx="3809">
                  <c:v>45056.577800925923</c:v>
                </c:pt>
                <c:pt idx="3810">
                  <c:v>45056.619212962964</c:v>
                </c:pt>
                <c:pt idx="3811">
                  <c:v>45056.660636574074</c:v>
                </c:pt>
                <c:pt idx="3812">
                  <c:v>45056.702060185184</c:v>
                </c:pt>
                <c:pt idx="3813">
                  <c:v>45056.743402777778</c:v>
                </c:pt>
                <c:pt idx="3814">
                  <c:v>45056.784814814811</c:v>
                </c:pt>
                <c:pt idx="3815">
                  <c:v>45056.826145833329</c:v>
                </c:pt>
                <c:pt idx="3816">
                  <c:v>45056.867534722223</c:v>
                </c:pt>
                <c:pt idx="3817">
                  <c:v>45056.90893518518</c:v>
                </c:pt>
                <c:pt idx="3818">
                  <c:v>45056.95034722222</c:v>
                </c:pt>
                <c:pt idx="3819">
                  <c:v>45057.074571759258</c:v>
                </c:pt>
                <c:pt idx="3820">
                  <c:v>45057.115983796291</c:v>
                </c:pt>
                <c:pt idx="3821">
                  <c:v>45057.157395833332</c:v>
                </c:pt>
                <c:pt idx="3822">
                  <c:v>45057.198807870365</c:v>
                </c:pt>
                <c:pt idx="3823">
                  <c:v>45057.240219907406</c:v>
                </c:pt>
                <c:pt idx="3824">
                  <c:v>45057.281655092593</c:v>
                </c:pt>
                <c:pt idx="3825">
                  <c:v>45057.364571759259</c:v>
                </c:pt>
                <c:pt idx="3826">
                  <c:v>45057.406006944439</c:v>
                </c:pt>
                <c:pt idx="3827">
                  <c:v>45057.447569444441</c:v>
                </c:pt>
                <c:pt idx="3828">
                  <c:v>45057.488819444443</c:v>
                </c:pt>
                <c:pt idx="3829">
                  <c:v>45057.530300925922</c:v>
                </c:pt>
                <c:pt idx="3830">
                  <c:v>45057.571921296294</c:v>
                </c:pt>
                <c:pt idx="3831">
                  <c:v>45057.65452546296</c:v>
                </c:pt>
                <c:pt idx="3832">
                  <c:v>45057.737256944441</c:v>
                </c:pt>
                <c:pt idx="3833">
                  <c:v>45057.778634259259</c:v>
                </c:pt>
                <c:pt idx="3834">
                  <c:v>45057.820011574069</c:v>
                </c:pt>
                <c:pt idx="3835">
                  <c:v>45057.86137731481</c:v>
                </c:pt>
                <c:pt idx="3836">
                  <c:v>45057.90280092592</c:v>
                </c:pt>
                <c:pt idx="3837">
                  <c:v>45057.944212962961</c:v>
                </c:pt>
                <c:pt idx="3838">
                  <c:v>45058.027025462958</c:v>
                </c:pt>
                <c:pt idx="3839">
                  <c:v>45058.068437499998</c:v>
                </c:pt>
                <c:pt idx="3840">
                  <c:v>45058.109872685185</c:v>
                </c:pt>
                <c:pt idx="3841">
                  <c:v>45058.151296296295</c:v>
                </c:pt>
                <c:pt idx="3842">
                  <c:v>45058.192696759259</c:v>
                </c:pt>
                <c:pt idx="3843">
                  <c:v>45058.234120370369</c:v>
                </c:pt>
                <c:pt idx="3844">
                  <c:v>45058.275590277779</c:v>
                </c:pt>
                <c:pt idx="3845">
                  <c:v>45058.317071759258</c:v>
                </c:pt>
                <c:pt idx="3846">
                  <c:v>45058.441365740735</c:v>
                </c:pt>
                <c:pt idx="3847">
                  <c:v>45058.482766203699</c:v>
                </c:pt>
                <c:pt idx="3848">
                  <c:v>45058.524166666662</c:v>
                </c:pt>
                <c:pt idx="3849">
                  <c:v>45058.68986111111</c:v>
                </c:pt>
                <c:pt idx="3850">
                  <c:v>45058.731215277774</c:v>
                </c:pt>
                <c:pt idx="3851">
                  <c:v>45058.772615740738</c:v>
                </c:pt>
                <c:pt idx="3852">
                  <c:v>45058.813935185186</c:v>
                </c:pt>
                <c:pt idx="3853">
                  <c:v>45058.855277777773</c:v>
                </c:pt>
                <c:pt idx="3854">
                  <c:v>45058.896643518514</c:v>
                </c:pt>
                <c:pt idx="3855">
                  <c:v>45058.938078703701</c:v>
                </c:pt>
                <c:pt idx="3856">
                  <c:v>45058.979479166665</c:v>
                </c:pt>
                <c:pt idx="3857">
                  <c:v>45059.020902777775</c:v>
                </c:pt>
                <c:pt idx="3858">
                  <c:v>45059.062337962961</c:v>
                </c:pt>
                <c:pt idx="3859">
                  <c:v>45059.145231481481</c:v>
                </c:pt>
                <c:pt idx="3860">
                  <c:v>45059.186643518515</c:v>
                </c:pt>
                <c:pt idx="3861">
                  <c:v>45059.228020833332</c:v>
                </c:pt>
                <c:pt idx="3862">
                  <c:v>45059.269444444442</c:v>
                </c:pt>
                <c:pt idx="3863">
                  <c:v>45059.310856481476</c:v>
                </c:pt>
                <c:pt idx="3864">
                  <c:v>45059.352314814809</c:v>
                </c:pt>
                <c:pt idx="3865">
                  <c:v>45059.393807870365</c:v>
                </c:pt>
                <c:pt idx="3866">
                  <c:v>45059.435173611106</c:v>
                </c:pt>
                <c:pt idx="3867">
                  <c:v>45059.476689814815</c:v>
                </c:pt>
                <c:pt idx="3868">
                  <c:v>45059.518182870364</c:v>
                </c:pt>
                <c:pt idx="3869">
                  <c:v>45059.559571759259</c:v>
                </c:pt>
                <c:pt idx="3870">
                  <c:v>45059.600949074069</c:v>
                </c:pt>
                <c:pt idx="3871">
                  <c:v>45059.642476851848</c:v>
                </c:pt>
                <c:pt idx="3872">
                  <c:v>45059.683854166666</c:v>
                </c:pt>
                <c:pt idx="3873">
                  <c:v>45059.76663194444</c:v>
                </c:pt>
                <c:pt idx="3874">
                  <c:v>45059.807951388888</c:v>
                </c:pt>
                <c:pt idx="3875">
                  <c:v>45059.849305555552</c:v>
                </c:pt>
                <c:pt idx="3876">
                  <c:v>45059.890671296293</c:v>
                </c:pt>
                <c:pt idx="3877">
                  <c:v>45059.93204861111</c:v>
                </c:pt>
                <c:pt idx="3878">
                  <c:v>45059.97347222222</c:v>
                </c:pt>
                <c:pt idx="3879">
                  <c:v>45060.014849537038</c:v>
                </c:pt>
                <c:pt idx="3880">
                  <c:v>45060.056215277778</c:v>
                </c:pt>
                <c:pt idx="3881">
                  <c:v>45060.097604166665</c:v>
                </c:pt>
                <c:pt idx="3882">
                  <c:v>45060.139016203699</c:v>
                </c:pt>
                <c:pt idx="3883">
                  <c:v>45060.180428240739</c:v>
                </c:pt>
                <c:pt idx="3884">
                  <c:v>45060.221828703703</c:v>
                </c:pt>
                <c:pt idx="3885">
                  <c:v>45060.263287037036</c:v>
                </c:pt>
                <c:pt idx="3886">
                  <c:v>45060.304768518516</c:v>
                </c:pt>
                <c:pt idx="3887">
                  <c:v>45060.346249999995</c:v>
                </c:pt>
                <c:pt idx="3888">
                  <c:v>45060.387638888889</c:v>
                </c:pt>
                <c:pt idx="3889">
                  <c:v>45060.429085648146</c:v>
                </c:pt>
                <c:pt idx="3890">
                  <c:v>45060.470543981479</c:v>
                </c:pt>
                <c:pt idx="3891">
                  <c:v>45060.512060185181</c:v>
                </c:pt>
                <c:pt idx="3892">
                  <c:v>45060.553495370368</c:v>
                </c:pt>
                <c:pt idx="3893">
                  <c:v>45060.594837962963</c:v>
                </c:pt>
                <c:pt idx="3894">
                  <c:v>45060.719131944439</c:v>
                </c:pt>
                <c:pt idx="3895">
                  <c:v>45060.760509259257</c:v>
                </c:pt>
                <c:pt idx="3896">
                  <c:v>45060.801840277774</c:v>
                </c:pt>
                <c:pt idx="3897">
                  <c:v>45060.843206018515</c:v>
                </c:pt>
                <c:pt idx="3898">
                  <c:v>45060.884594907402</c:v>
                </c:pt>
                <c:pt idx="3899">
                  <c:v>45060.925995370366</c:v>
                </c:pt>
                <c:pt idx="3900">
                  <c:v>45060.967430555553</c:v>
                </c:pt>
                <c:pt idx="3901">
                  <c:v>45061.00881944444</c:v>
                </c:pt>
                <c:pt idx="3902">
                  <c:v>45061.05024305555</c:v>
                </c:pt>
                <c:pt idx="3903">
                  <c:v>45061.091631944444</c:v>
                </c:pt>
                <c:pt idx="3904">
                  <c:v>45061.215856481482</c:v>
                </c:pt>
                <c:pt idx="3905">
                  <c:v>45061.257314814815</c:v>
                </c:pt>
                <c:pt idx="3906">
                  <c:v>45061.298819444441</c:v>
                </c:pt>
                <c:pt idx="3907">
                  <c:v>45061.340289351851</c:v>
                </c:pt>
                <c:pt idx="3908">
                  <c:v>45061.423252314809</c:v>
                </c:pt>
                <c:pt idx="3909">
                  <c:v>45061.464756944442</c:v>
                </c:pt>
                <c:pt idx="3910">
                  <c:v>45061.506168981476</c:v>
                </c:pt>
                <c:pt idx="3911">
                  <c:v>45061.547615740739</c:v>
                </c:pt>
                <c:pt idx="3912">
                  <c:v>45061.630624999998</c:v>
                </c:pt>
                <c:pt idx="3913">
                  <c:v>45061.713032407402</c:v>
                </c:pt>
                <c:pt idx="3914">
                  <c:v>45061.795844907407</c:v>
                </c:pt>
                <c:pt idx="3915">
                  <c:v>45061.837233796294</c:v>
                </c:pt>
                <c:pt idx="3916">
                  <c:v>45061.919965277775</c:v>
                </c:pt>
                <c:pt idx="3917">
                  <c:v>45061.961377314816</c:v>
                </c:pt>
                <c:pt idx="3918">
                  <c:v>45062.002812499995</c:v>
                </c:pt>
                <c:pt idx="3919">
                  <c:v>45062.044236111105</c:v>
                </c:pt>
                <c:pt idx="3920">
                  <c:v>45062.085636574069</c:v>
                </c:pt>
                <c:pt idx="3921">
                  <c:v>45062.127025462964</c:v>
                </c:pt>
                <c:pt idx="3922">
                  <c:v>45062.168414351851</c:v>
                </c:pt>
                <c:pt idx="3923">
                  <c:v>45062.209837962961</c:v>
                </c:pt>
                <c:pt idx="3924">
                  <c:v>45062.251261574071</c:v>
                </c:pt>
                <c:pt idx="3925">
                  <c:v>45062.375601851847</c:v>
                </c:pt>
                <c:pt idx="3926">
                  <c:v>45062.41711805555</c:v>
                </c:pt>
                <c:pt idx="3927">
                  <c:v>45062.458622685182</c:v>
                </c:pt>
                <c:pt idx="3928">
                  <c:v>45062.500150462962</c:v>
                </c:pt>
                <c:pt idx="3929">
                  <c:v>45062.582870370366</c:v>
                </c:pt>
                <c:pt idx="3930">
                  <c:v>45062.707106481481</c:v>
                </c:pt>
                <c:pt idx="3931">
                  <c:v>45062.748495370368</c:v>
                </c:pt>
                <c:pt idx="3932">
                  <c:v>45062.789907407408</c:v>
                </c:pt>
                <c:pt idx="3933">
                  <c:v>45062.831296296295</c:v>
                </c:pt>
                <c:pt idx="3934">
                  <c:v>45062.872673611106</c:v>
                </c:pt>
                <c:pt idx="3935">
                  <c:v>45062.91407407407</c:v>
                </c:pt>
                <c:pt idx="3936">
                  <c:v>45062.955451388887</c:v>
                </c:pt>
                <c:pt idx="3937">
                  <c:v>45063.038310185184</c:v>
                </c:pt>
                <c:pt idx="3938">
                  <c:v>45063.079722222217</c:v>
                </c:pt>
                <c:pt idx="3939">
                  <c:v>45063.162534722222</c:v>
                </c:pt>
                <c:pt idx="3940">
                  <c:v>45063.203912037032</c:v>
                </c:pt>
                <c:pt idx="3941">
                  <c:v>45063.245300925926</c:v>
                </c:pt>
                <c:pt idx="3942">
                  <c:v>45063.286736111106</c:v>
                </c:pt>
                <c:pt idx="3943">
                  <c:v>45063.328182870369</c:v>
                </c:pt>
                <c:pt idx="3944">
                  <c:v>45063.369687499995</c:v>
                </c:pt>
                <c:pt idx="3945">
                  <c:v>45063.452673611107</c:v>
                </c:pt>
                <c:pt idx="3946">
                  <c:v>45063.494108796294</c:v>
                </c:pt>
                <c:pt idx="3947">
                  <c:v>45063.535474537035</c:v>
                </c:pt>
                <c:pt idx="3948">
                  <c:v>45063.576944444445</c:v>
                </c:pt>
                <c:pt idx="3949">
                  <c:v>45063.618368055555</c:v>
                </c:pt>
                <c:pt idx="3950">
                  <c:v>45063.659756944442</c:v>
                </c:pt>
                <c:pt idx="3951">
                  <c:v>45063.701192129629</c:v>
                </c:pt>
                <c:pt idx="3952">
                  <c:v>45063.74255787037</c:v>
                </c:pt>
                <c:pt idx="3953">
                  <c:v>45063.783946759257</c:v>
                </c:pt>
                <c:pt idx="3954">
                  <c:v>45063.825289351851</c:v>
                </c:pt>
                <c:pt idx="3955">
                  <c:v>45063.866666666661</c:v>
                </c:pt>
                <c:pt idx="3956">
                  <c:v>45063.908136574071</c:v>
                </c:pt>
                <c:pt idx="3957">
                  <c:v>45063.949525462958</c:v>
                </c:pt>
                <c:pt idx="3958">
                  <c:v>45063.990937499999</c:v>
                </c:pt>
                <c:pt idx="3959">
                  <c:v>45064.032361111109</c:v>
                </c:pt>
                <c:pt idx="3960">
                  <c:v>45064.07372685185</c:v>
                </c:pt>
                <c:pt idx="3961">
                  <c:v>45064.115081018514</c:v>
                </c:pt>
                <c:pt idx="3962">
                  <c:v>45064.156400462962</c:v>
                </c:pt>
                <c:pt idx="3963">
                  <c:v>45064.197777777772</c:v>
                </c:pt>
                <c:pt idx="3964">
                  <c:v>45064.239340277774</c:v>
                </c:pt>
                <c:pt idx="3965">
                  <c:v>45064.281053240738</c:v>
                </c:pt>
                <c:pt idx="3966">
                  <c:v>45064.322372685179</c:v>
                </c:pt>
                <c:pt idx="3967">
                  <c:v>45064.363923611112</c:v>
                </c:pt>
                <c:pt idx="3968">
                  <c:v>45064.405543981477</c:v>
                </c:pt>
                <c:pt idx="3969">
                  <c:v>45064.447013888886</c:v>
                </c:pt>
                <c:pt idx="3970">
                  <c:v>45064.488437499997</c:v>
                </c:pt>
                <c:pt idx="3971">
                  <c:v>45064.529953703699</c:v>
                </c:pt>
                <c:pt idx="3972">
                  <c:v>45064.571250000001</c:v>
                </c:pt>
                <c:pt idx="3973">
                  <c:v>45064.612696759257</c:v>
                </c:pt>
                <c:pt idx="3974">
                  <c:v>45064.654085648144</c:v>
                </c:pt>
                <c:pt idx="3975">
                  <c:v>45064.695416666662</c:v>
                </c:pt>
                <c:pt idx="3976">
                  <c:v>45064.736782407403</c:v>
                </c:pt>
                <c:pt idx="3977">
                  <c:v>45064.819502314815</c:v>
                </c:pt>
                <c:pt idx="3978">
                  <c:v>45064.860868055555</c:v>
                </c:pt>
                <c:pt idx="3979">
                  <c:v>45064.902245370366</c:v>
                </c:pt>
                <c:pt idx="3980">
                  <c:v>45064.94363425926</c:v>
                </c:pt>
                <c:pt idx="3981">
                  <c:v>45064.985034722216</c:v>
                </c:pt>
                <c:pt idx="3982">
                  <c:v>45065.026400462957</c:v>
                </c:pt>
                <c:pt idx="3983">
                  <c:v>45065.067789351851</c:v>
                </c:pt>
                <c:pt idx="3984">
                  <c:v>45065.109189814815</c:v>
                </c:pt>
                <c:pt idx="3985">
                  <c:v>45065.150567129625</c:v>
                </c:pt>
                <c:pt idx="3986">
                  <c:v>45065.191990740735</c:v>
                </c:pt>
                <c:pt idx="3987">
                  <c:v>45065.233437499999</c:v>
                </c:pt>
                <c:pt idx="3988">
                  <c:v>45065.274884259255</c:v>
                </c:pt>
                <c:pt idx="3989">
                  <c:v>45065.316331018519</c:v>
                </c:pt>
                <c:pt idx="3990">
                  <c:v>45065.357881944445</c:v>
                </c:pt>
                <c:pt idx="3991">
                  <c:v>45065.399270833332</c:v>
                </c:pt>
                <c:pt idx="3992">
                  <c:v>45065.482152777775</c:v>
                </c:pt>
                <c:pt idx="3993">
                  <c:v>45065.523622685185</c:v>
                </c:pt>
                <c:pt idx="3994">
                  <c:v>45065.565115740741</c:v>
                </c:pt>
                <c:pt idx="3995">
                  <c:v>45065.606585648144</c:v>
                </c:pt>
                <c:pt idx="3996">
                  <c:v>45065.647951388884</c:v>
                </c:pt>
                <c:pt idx="3997">
                  <c:v>45065.689328703702</c:v>
                </c:pt>
                <c:pt idx="3998">
                  <c:v>45065.730671296296</c:v>
                </c:pt>
                <c:pt idx="3999">
                  <c:v>45065.77207175926</c:v>
                </c:pt>
                <c:pt idx="4000">
                  <c:v>45065.81344907407</c:v>
                </c:pt>
                <c:pt idx="4001">
                  <c:v>45065.854826388888</c:v>
                </c:pt>
                <c:pt idx="4002">
                  <c:v>45065.896226851852</c:v>
                </c:pt>
                <c:pt idx="4003">
                  <c:v>45065.979016203702</c:v>
                </c:pt>
                <c:pt idx="4004">
                  <c:v>45066.020335648143</c:v>
                </c:pt>
                <c:pt idx="4005">
                  <c:v>45066.061689814815</c:v>
                </c:pt>
                <c:pt idx="4006">
                  <c:v>45066.103148148148</c:v>
                </c:pt>
                <c:pt idx="4007">
                  <c:v>45066.144571759258</c:v>
                </c:pt>
                <c:pt idx="4008">
                  <c:v>45066.186006944445</c:v>
                </c:pt>
                <c:pt idx="4009">
                  <c:v>45066.227442129624</c:v>
                </c:pt>
                <c:pt idx="4010">
                  <c:v>45066.310381944444</c:v>
                </c:pt>
                <c:pt idx="4011">
                  <c:v>45066.351863425924</c:v>
                </c:pt>
                <c:pt idx="4012">
                  <c:v>45066.393368055556</c:v>
                </c:pt>
                <c:pt idx="4013">
                  <c:v>45066.434895833328</c:v>
                </c:pt>
                <c:pt idx="4014">
                  <c:v>45066.476342592592</c:v>
                </c:pt>
                <c:pt idx="4015">
                  <c:v>45066.517928240741</c:v>
                </c:pt>
                <c:pt idx="4016">
                  <c:v>45066.600972222222</c:v>
                </c:pt>
                <c:pt idx="4017">
                  <c:v>45066.642199074071</c:v>
                </c:pt>
                <c:pt idx="4018">
                  <c:v>45066.724930555552</c:v>
                </c:pt>
                <c:pt idx="4019">
                  <c:v>45066.76630787037</c:v>
                </c:pt>
                <c:pt idx="4020">
                  <c:v>45066.807650462957</c:v>
                </c:pt>
                <c:pt idx="4021">
                  <c:v>45066.848958333328</c:v>
                </c:pt>
                <c:pt idx="4022">
                  <c:v>45066.890324074069</c:v>
                </c:pt>
                <c:pt idx="4023">
                  <c:v>45066.93167824074</c:v>
                </c:pt>
                <c:pt idx="4024">
                  <c:v>45066.973067129627</c:v>
                </c:pt>
                <c:pt idx="4025">
                  <c:v>45067.055833333332</c:v>
                </c:pt>
                <c:pt idx="4026">
                  <c:v>45067.097199074073</c:v>
                </c:pt>
                <c:pt idx="4027">
                  <c:v>45067.138576388883</c:v>
                </c:pt>
                <c:pt idx="4028">
                  <c:v>45067.179942129624</c:v>
                </c:pt>
                <c:pt idx="4029">
                  <c:v>45067.221354166664</c:v>
                </c:pt>
                <c:pt idx="4030">
                  <c:v>45067.262812499997</c:v>
                </c:pt>
                <c:pt idx="4031">
                  <c:v>45067.304490740738</c:v>
                </c:pt>
                <c:pt idx="4032">
                  <c:v>45067.34612268518</c:v>
                </c:pt>
                <c:pt idx="4033">
                  <c:v>45067.387546296297</c:v>
                </c:pt>
                <c:pt idx="4034">
                  <c:v>45067.42895833333</c:v>
                </c:pt>
                <c:pt idx="4035">
                  <c:v>45067.470405092587</c:v>
                </c:pt>
                <c:pt idx="4036">
                  <c:v>45067.51185185185</c:v>
                </c:pt>
                <c:pt idx="4037">
                  <c:v>45067.553425925922</c:v>
                </c:pt>
                <c:pt idx="4038">
                  <c:v>45067.636273148142</c:v>
                </c:pt>
                <c:pt idx="4039">
                  <c:v>45067.677847222221</c:v>
                </c:pt>
                <c:pt idx="4040">
                  <c:v>45067.719201388885</c:v>
                </c:pt>
                <c:pt idx="4041">
                  <c:v>45067.760532407403</c:v>
                </c:pt>
                <c:pt idx="4042">
                  <c:v>45067.843090277776</c:v>
                </c:pt>
                <c:pt idx="4043">
                  <c:v>45067.884386574071</c:v>
                </c:pt>
                <c:pt idx="4044">
                  <c:v>45067.967048611106</c:v>
                </c:pt>
                <c:pt idx="4045">
                  <c:v>45068.008414351847</c:v>
                </c:pt>
                <c:pt idx="4046">
                  <c:v>45068.049803240741</c:v>
                </c:pt>
                <c:pt idx="4047">
                  <c:v>45068.091215277775</c:v>
                </c:pt>
                <c:pt idx="4048">
                  <c:v>45068.132615740738</c:v>
                </c:pt>
                <c:pt idx="4049">
                  <c:v>45068.173981481479</c:v>
                </c:pt>
                <c:pt idx="4050">
                  <c:v>45068.215381944443</c:v>
                </c:pt>
                <c:pt idx="4051">
                  <c:v>45068.257314814815</c:v>
                </c:pt>
                <c:pt idx="4052">
                  <c:v>45068.299097222218</c:v>
                </c:pt>
                <c:pt idx="4053">
                  <c:v>45068.381979166661</c:v>
                </c:pt>
                <c:pt idx="4054">
                  <c:v>45068.423368055555</c:v>
                </c:pt>
                <c:pt idx="4055">
                  <c:v>45068.464849537035</c:v>
                </c:pt>
                <c:pt idx="4056">
                  <c:v>45068.506342592591</c:v>
                </c:pt>
                <c:pt idx="4057">
                  <c:v>45068.547835648147</c:v>
                </c:pt>
                <c:pt idx="4058">
                  <c:v>45068.630648148144</c:v>
                </c:pt>
                <c:pt idx="4059">
                  <c:v>45068.671956018516</c:v>
                </c:pt>
                <c:pt idx="4060">
                  <c:v>45068.713333333333</c:v>
                </c:pt>
                <c:pt idx="4061">
                  <c:v>45068.754618055551</c:v>
                </c:pt>
                <c:pt idx="4062">
                  <c:v>45068.795949074069</c:v>
                </c:pt>
                <c:pt idx="4063">
                  <c:v>45068.878506944442</c:v>
                </c:pt>
                <c:pt idx="4064">
                  <c:v>45068.919895833329</c:v>
                </c:pt>
                <c:pt idx="4065">
                  <c:v>45068.96126157407</c:v>
                </c:pt>
                <c:pt idx="4066">
                  <c:v>45069.002627314811</c:v>
                </c:pt>
                <c:pt idx="4067">
                  <c:v>45069.044027777774</c:v>
                </c:pt>
                <c:pt idx="4068">
                  <c:v>45069.085405092592</c:v>
                </c:pt>
                <c:pt idx="4069">
                  <c:v>45069.168229166666</c:v>
                </c:pt>
                <c:pt idx="4070">
                  <c:v>45069.209641203699</c:v>
                </c:pt>
                <c:pt idx="4071">
                  <c:v>45069.251087962963</c:v>
                </c:pt>
                <c:pt idx="4072">
                  <c:v>45069.292581018519</c:v>
                </c:pt>
                <c:pt idx="4073">
                  <c:v>45069.334120370368</c:v>
                </c:pt>
                <c:pt idx="4074">
                  <c:v>45069.375567129624</c:v>
                </c:pt>
                <c:pt idx="4075">
                  <c:v>45069.417129629626</c:v>
                </c:pt>
                <c:pt idx="4076">
                  <c:v>45069.458564814813</c:v>
                </c:pt>
                <c:pt idx="4077">
                  <c:v>45069.500104166662</c:v>
                </c:pt>
                <c:pt idx="4078">
                  <c:v>45069.541527777772</c:v>
                </c:pt>
                <c:pt idx="4079">
                  <c:v>45069.58326388889</c:v>
                </c:pt>
                <c:pt idx="4080">
                  <c:v>45069.624305555553</c:v>
                </c:pt>
                <c:pt idx="4081">
                  <c:v>45069.665682870371</c:v>
                </c:pt>
                <c:pt idx="4082">
                  <c:v>45069.707037037035</c:v>
                </c:pt>
                <c:pt idx="4083">
                  <c:v>45069.748483796291</c:v>
                </c:pt>
                <c:pt idx="4084">
                  <c:v>45069.789907407408</c:v>
                </c:pt>
                <c:pt idx="4085">
                  <c:v>45069.831226851849</c:v>
                </c:pt>
                <c:pt idx="4086">
                  <c:v>45069.872615740736</c:v>
                </c:pt>
                <c:pt idx="4087">
                  <c:v>45069.913993055554</c:v>
                </c:pt>
                <c:pt idx="4088">
                  <c:v>45069.955393518518</c:v>
                </c:pt>
                <c:pt idx="4089">
                  <c:v>45069.996817129628</c:v>
                </c:pt>
                <c:pt idx="4090">
                  <c:v>45070.038206018515</c:v>
                </c:pt>
                <c:pt idx="4091">
                  <c:v>45070.079594907402</c:v>
                </c:pt>
                <c:pt idx="4092">
                  <c:v>45070.120995370366</c:v>
                </c:pt>
                <c:pt idx="4093">
                  <c:v>45070.162407407406</c:v>
                </c:pt>
                <c:pt idx="4094">
                  <c:v>45070.245208333334</c:v>
                </c:pt>
                <c:pt idx="4095">
                  <c:v>45070.286597222221</c:v>
                </c:pt>
                <c:pt idx="4096">
                  <c:v>45070.328020833331</c:v>
                </c:pt>
                <c:pt idx="4097">
                  <c:v>45070.369467592587</c:v>
                </c:pt>
                <c:pt idx="4098">
                  <c:v>45070.410879629628</c:v>
                </c:pt>
                <c:pt idx="4099">
                  <c:v>45070.452280092592</c:v>
                </c:pt>
                <c:pt idx="4100">
                  <c:v>45070.493657407402</c:v>
                </c:pt>
                <c:pt idx="4101">
                  <c:v>45070.535092592589</c:v>
                </c:pt>
                <c:pt idx="4102">
                  <c:v>45070.576493055552</c:v>
                </c:pt>
                <c:pt idx="4103">
                  <c:v>45070.659456018519</c:v>
                </c:pt>
                <c:pt idx="4104">
                  <c:v>45070.700810185182</c:v>
                </c:pt>
                <c:pt idx="4105">
                  <c:v>45070.742326388885</c:v>
                </c:pt>
                <c:pt idx="4106">
                  <c:v>45070.825023148143</c:v>
                </c:pt>
                <c:pt idx="4107">
                  <c:v>45070.866388888884</c:v>
                </c:pt>
                <c:pt idx="4108">
                  <c:v>45070.907800925925</c:v>
                </c:pt>
                <c:pt idx="4109">
                  <c:v>45070.949224537035</c:v>
                </c:pt>
                <c:pt idx="4110">
                  <c:v>45070.990601851852</c:v>
                </c:pt>
                <c:pt idx="4111">
                  <c:v>45071.032013888886</c:v>
                </c:pt>
                <c:pt idx="4112">
                  <c:v>45071.073402777773</c:v>
                </c:pt>
                <c:pt idx="4113">
                  <c:v>45071.114803240736</c:v>
                </c:pt>
                <c:pt idx="4114">
                  <c:v>45071.156215277777</c:v>
                </c:pt>
                <c:pt idx="4115">
                  <c:v>45071.197650462964</c:v>
                </c:pt>
                <c:pt idx="4116">
                  <c:v>45071.23909722222</c:v>
                </c:pt>
                <c:pt idx="4117">
                  <c:v>45071.280601851846</c:v>
                </c:pt>
                <c:pt idx="4118">
                  <c:v>45071.322152777779</c:v>
                </c:pt>
                <c:pt idx="4119">
                  <c:v>45071.363530092589</c:v>
                </c:pt>
                <c:pt idx="4120">
                  <c:v>45071.405173611107</c:v>
                </c:pt>
                <c:pt idx="4121">
                  <c:v>45071.446527777778</c:v>
                </c:pt>
                <c:pt idx="4122">
                  <c:v>45071.52952546296</c:v>
                </c:pt>
                <c:pt idx="4123">
                  <c:v>45071.571087962962</c:v>
                </c:pt>
                <c:pt idx="4124">
                  <c:v>45071.612546296295</c:v>
                </c:pt>
                <c:pt idx="4125">
                  <c:v>45071.653749999998</c:v>
                </c:pt>
                <c:pt idx="4126">
                  <c:v>45071.695127314815</c:v>
                </c:pt>
                <c:pt idx="4127">
                  <c:v>45071.73642361111</c:v>
                </c:pt>
                <c:pt idx="4128">
                  <c:v>45071.777754629627</c:v>
                </c:pt>
                <c:pt idx="4129">
                  <c:v>45071.819143518514</c:v>
                </c:pt>
                <c:pt idx="4130">
                  <c:v>45071.860486111109</c:v>
                </c:pt>
                <c:pt idx="4131">
                  <c:v>45071.90185185185</c:v>
                </c:pt>
                <c:pt idx="4132">
                  <c:v>45071.943182870367</c:v>
                </c:pt>
                <c:pt idx="4133">
                  <c:v>45071.984537037031</c:v>
                </c:pt>
                <c:pt idx="4134">
                  <c:v>45072.025914351849</c:v>
                </c:pt>
                <c:pt idx="4135">
                  <c:v>45072.067280092589</c:v>
                </c:pt>
                <c:pt idx="4136">
                  <c:v>45072.108680555553</c:v>
                </c:pt>
                <c:pt idx="4137">
                  <c:v>45072.15006944444</c:v>
                </c:pt>
                <c:pt idx="4138">
                  <c:v>45072.19153935185</c:v>
                </c:pt>
                <c:pt idx="4139">
                  <c:v>45072.232997685183</c:v>
                </c:pt>
                <c:pt idx="4140">
                  <c:v>45072.274479166663</c:v>
                </c:pt>
                <c:pt idx="4141">
                  <c:v>45072.316087962958</c:v>
                </c:pt>
                <c:pt idx="4142">
                  <c:v>45072.357743055552</c:v>
                </c:pt>
                <c:pt idx="4143">
                  <c:v>45072.399270833332</c:v>
                </c:pt>
                <c:pt idx="4144">
                  <c:v>45072.440659722219</c:v>
                </c:pt>
                <c:pt idx="4145">
                  <c:v>45072.482118055552</c:v>
                </c:pt>
                <c:pt idx="4146">
                  <c:v>45072.523541666662</c:v>
                </c:pt>
                <c:pt idx="4147">
                  <c:v>45072.565023148149</c:v>
                </c:pt>
                <c:pt idx="4148">
                  <c:v>45072.606400462959</c:v>
                </c:pt>
                <c:pt idx="4149">
                  <c:v>45072.647824074069</c:v>
                </c:pt>
                <c:pt idx="4150">
                  <c:v>45072.689270833333</c:v>
                </c:pt>
                <c:pt idx="4151">
                  <c:v>45072.73055555555</c:v>
                </c:pt>
                <c:pt idx="4152">
                  <c:v>45072.771921296291</c:v>
                </c:pt>
                <c:pt idx="4153">
                  <c:v>45072.813287037032</c:v>
                </c:pt>
                <c:pt idx="4154">
                  <c:v>45072.854594907403</c:v>
                </c:pt>
                <c:pt idx="4155">
                  <c:v>45072.895879629628</c:v>
                </c:pt>
                <c:pt idx="4156">
                  <c:v>45072.937199074069</c:v>
                </c:pt>
                <c:pt idx="4157">
                  <c:v>45073.019907407404</c:v>
                </c:pt>
                <c:pt idx="4158">
                  <c:v>45073.061261574068</c:v>
                </c:pt>
                <c:pt idx="4159">
                  <c:v>45073.102662037032</c:v>
                </c:pt>
                <c:pt idx="4160">
                  <c:v>45073.14403935185</c:v>
                </c:pt>
                <c:pt idx="4161">
                  <c:v>45073.185439814813</c:v>
                </c:pt>
                <c:pt idx="4162">
                  <c:v>45073.226851851847</c:v>
                </c:pt>
                <c:pt idx="4163">
                  <c:v>45073.268749999996</c:v>
                </c:pt>
                <c:pt idx="4164">
                  <c:v>45073.310486111106</c:v>
                </c:pt>
                <c:pt idx="4165">
                  <c:v>45073.3518287037</c:v>
                </c:pt>
                <c:pt idx="4166">
                  <c:v>45073.393182870364</c:v>
                </c:pt>
                <c:pt idx="4167">
                  <c:v>45073.434664351851</c:v>
                </c:pt>
                <c:pt idx="4168">
                  <c:v>45073.476134259254</c:v>
                </c:pt>
                <c:pt idx="4169">
                  <c:v>45073.517581018517</c:v>
                </c:pt>
                <c:pt idx="4170">
                  <c:v>45073.558923611112</c:v>
                </c:pt>
                <c:pt idx="4171">
                  <c:v>45073.600312499999</c:v>
                </c:pt>
                <c:pt idx="4172">
                  <c:v>45073.641736111109</c:v>
                </c:pt>
                <c:pt idx="4173">
                  <c:v>45073.683182870365</c:v>
                </c:pt>
                <c:pt idx="4174">
                  <c:v>45073.724479166667</c:v>
                </c:pt>
                <c:pt idx="4175">
                  <c:v>45073.765798611108</c:v>
                </c:pt>
                <c:pt idx="4176">
                  <c:v>45073.807187499995</c:v>
                </c:pt>
                <c:pt idx="4177">
                  <c:v>45073.848483796297</c:v>
                </c:pt>
                <c:pt idx="4178">
                  <c:v>45073.889733796292</c:v>
                </c:pt>
                <c:pt idx="4179">
                  <c:v>45073.93105324074</c:v>
                </c:pt>
                <c:pt idx="4180">
                  <c:v>45073.972395833334</c:v>
                </c:pt>
                <c:pt idx="4181">
                  <c:v>45074.013784722221</c:v>
                </c:pt>
                <c:pt idx="4182">
                  <c:v>45074.096631944441</c:v>
                </c:pt>
                <c:pt idx="4183">
                  <c:v>45074.138009259259</c:v>
                </c:pt>
                <c:pt idx="4184">
                  <c:v>45074.220787037033</c:v>
                </c:pt>
                <c:pt idx="4185">
                  <c:v>45074.262662037036</c:v>
                </c:pt>
                <c:pt idx="4186">
                  <c:v>45074.304409722223</c:v>
                </c:pt>
                <c:pt idx="4187">
                  <c:v>45074.387291666666</c:v>
                </c:pt>
                <c:pt idx="4188">
                  <c:v>45074.428680555553</c:v>
                </c:pt>
                <c:pt idx="4189">
                  <c:v>45074.470162037032</c:v>
                </c:pt>
                <c:pt idx="4190">
                  <c:v>45074.552893518514</c:v>
                </c:pt>
                <c:pt idx="4191">
                  <c:v>45074.635775462957</c:v>
                </c:pt>
                <c:pt idx="4192">
                  <c:v>45074.677164351851</c:v>
                </c:pt>
                <c:pt idx="4193">
                  <c:v>45074.759849537033</c:v>
                </c:pt>
                <c:pt idx="4194">
                  <c:v>45074.801192129627</c:v>
                </c:pt>
                <c:pt idx="4195">
                  <c:v>45074.842476851853</c:v>
                </c:pt>
                <c:pt idx="4196">
                  <c:v>45074.883726851847</c:v>
                </c:pt>
                <c:pt idx="4197">
                  <c:v>45074.925069444442</c:v>
                </c:pt>
                <c:pt idx="4198">
                  <c:v>45074.966423611106</c:v>
                </c:pt>
                <c:pt idx="4199">
                  <c:v>45075.0077662037</c:v>
                </c:pt>
                <c:pt idx="4200">
                  <c:v>45075.049143518518</c:v>
                </c:pt>
                <c:pt idx="4201">
                  <c:v>45075.090497685182</c:v>
                </c:pt>
                <c:pt idx="4202">
                  <c:v>45075.131921296292</c:v>
                </c:pt>
                <c:pt idx="4203">
                  <c:v>45075.173321759255</c:v>
                </c:pt>
                <c:pt idx="4204">
                  <c:v>45075.214722222219</c:v>
                </c:pt>
                <c:pt idx="4205">
                  <c:v>45075.256620370368</c:v>
                </c:pt>
                <c:pt idx="4206">
                  <c:v>45075.298449074071</c:v>
                </c:pt>
                <c:pt idx="4207">
                  <c:v>45075.34003472222</c:v>
                </c:pt>
                <c:pt idx="4208">
                  <c:v>45075.381388888884</c:v>
                </c:pt>
                <c:pt idx="4209">
                  <c:v>45075.42288194444</c:v>
                </c:pt>
                <c:pt idx="4210">
                  <c:v>45075.46435185185</c:v>
                </c:pt>
                <c:pt idx="4211">
                  <c:v>45075.505694444444</c:v>
                </c:pt>
                <c:pt idx="4212">
                  <c:v>45075.547094907408</c:v>
                </c:pt>
                <c:pt idx="4213">
                  <c:v>45075.588506944441</c:v>
                </c:pt>
                <c:pt idx="4214">
                  <c:v>45075.671331018515</c:v>
                </c:pt>
                <c:pt idx="4215">
                  <c:v>45075.712685185186</c:v>
                </c:pt>
                <c:pt idx="4216">
                  <c:v>45075.754016203704</c:v>
                </c:pt>
                <c:pt idx="4217">
                  <c:v>45075.836655092593</c:v>
                </c:pt>
                <c:pt idx="4218">
                  <c:v>45075.877916666665</c:v>
                </c:pt>
                <c:pt idx="4219">
                  <c:v>45075.919212962959</c:v>
                </c:pt>
                <c:pt idx="4220">
                  <c:v>45075.9605787037</c:v>
                </c:pt>
                <c:pt idx="4221">
                  <c:v>45076.001932870371</c:v>
                </c:pt>
                <c:pt idx="4222">
                  <c:v>45076.043298611112</c:v>
                </c:pt>
                <c:pt idx="4223">
                  <c:v>45076.084710648145</c:v>
                </c:pt>
                <c:pt idx="4224">
                  <c:v>45076.126087962963</c:v>
                </c:pt>
                <c:pt idx="4225">
                  <c:v>45076.167442129627</c:v>
                </c:pt>
                <c:pt idx="4226">
                  <c:v>45076.208854166667</c:v>
                </c:pt>
                <c:pt idx="4227">
                  <c:v>45076.250405092593</c:v>
                </c:pt>
                <c:pt idx="4228">
                  <c:v>45076.292071759257</c:v>
                </c:pt>
                <c:pt idx="4229">
                  <c:v>45076.333981481483</c:v>
                </c:pt>
                <c:pt idx="4230">
                  <c:v>45076.375567129624</c:v>
                </c:pt>
                <c:pt idx="4231">
                  <c:v>45076.416932870365</c:v>
                </c:pt>
                <c:pt idx="4232">
                  <c:v>45076.458414351851</c:v>
                </c:pt>
                <c:pt idx="4233">
                  <c:v>45076.499965277777</c:v>
                </c:pt>
                <c:pt idx="4234">
                  <c:v>45076.582638888889</c:v>
                </c:pt>
                <c:pt idx="4235">
                  <c:v>45076.624062499999</c:v>
                </c:pt>
                <c:pt idx="4236">
                  <c:v>45076.665462962963</c:v>
                </c:pt>
                <c:pt idx="4237">
                  <c:v>45076.706793981481</c:v>
                </c:pt>
                <c:pt idx="4238">
                  <c:v>45076.748136574075</c:v>
                </c:pt>
                <c:pt idx="4239">
                  <c:v>45076.789513888885</c:v>
                </c:pt>
                <c:pt idx="4240">
                  <c:v>45076.872106481482</c:v>
                </c:pt>
                <c:pt idx="4241">
                  <c:v>45076.9133912037</c:v>
                </c:pt>
                <c:pt idx="4242">
                  <c:v>45076.95475694444</c:v>
                </c:pt>
                <c:pt idx="4243">
                  <c:v>45076.996099537035</c:v>
                </c:pt>
                <c:pt idx="4244">
                  <c:v>45077.037465277775</c:v>
                </c:pt>
                <c:pt idx="4245">
                  <c:v>45077.078842592593</c:v>
                </c:pt>
                <c:pt idx="4246">
                  <c:v>45077.12023148148</c:v>
                </c:pt>
                <c:pt idx="4247">
                  <c:v>45077.161620370367</c:v>
                </c:pt>
                <c:pt idx="4248">
                  <c:v>45077.203032407408</c:v>
                </c:pt>
                <c:pt idx="4249">
                  <c:v>45077.244814814811</c:v>
                </c:pt>
                <c:pt idx="4250">
                  <c:v>45077.28665509259</c:v>
                </c:pt>
                <c:pt idx="4251">
                  <c:v>45077.369409722218</c:v>
                </c:pt>
                <c:pt idx="4252">
                  <c:v>45077.452314814815</c:v>
                </c:pt>
                <c:pt idx="4253">
                  <c:v>45077.493842592587</c:v>
                </c:pt>
                <c:pt idx="4254">
                  <c:v>45077.535208333327</c:v>
                </c:pt>
                <c:pt idx="4255">
                  <c:v>45077.618020833332</c:v>
                </c:pt>
                <c:pt idx="4256">
                  <c:v>45077.659502314811</c:v>
                </c:pt>
                <c:pt idx="4257">
                  <c:v>45077.742175925923</c:v>
                </c:pt>
                <c:pt idx="4258">
                  <c:v>45077.783495370371</c:v>
                </c:pt>
                <c:pt idx="4259">
                  <c:v>45077.824814814812</c:v>
                </c:pt>
                <c:pt idx="4260">
                  <c:v>45077.866087962961</c:v>
                </c:pt>
                <c:pt idx="4261">
                  <c:v>45077.907349537032</c:v>
                </c:pt>
                <c:pt idx="4262">
                  <c:v>45077.94872685185</c:v>
                </c:pt>
                <c:pt idx="4263">
                  <c:v>45078.031469907408</c:v>
                </c:pt>
                <c:pt idx="4264">
                  <c:v>45078.072847222218</c:v>
                </c:pt>
                <c:pt idx="4265">
                  <c:v>45078.114293981482</c:v>
                </c:pt>
                <c:pt idx="4266">
                  <c:v>45078.155706018515</c:v>
                </c:pt>
                <c:pt idx="4267">
                  <c:v>45078.197106481479</c:v>
                </c:pt>
                <c:pt idx="4268">
                  <c:v>45078.280648148146</c:v>
                </c:pt>
                <c:pt idx="4269">
                  <c:v>45078.322256944441</c:v>
                </c:pt>
                <c:pt idx="4270">
                  <c:v>45078.363599537035</c:v>
                </c:pt>
                <c:pt idx="4271">
                  <c:v>45078.487916666665</c:v>
                </c:pt>
                <c:pt idx="4272">
                  <c:v>45078.529386574075</c:v>
                </c:pt>
                <c:pt idx="4273">
                  <c:v>45078.612268518518</c:v>
                </c:pt>
                <c:pt idx="4274">
                  <c:v>45078.653726851851</c:v>
                </c:pt>
                <c:pt idx="4275">
                  <c:v>45078.695081018515</c:v>
                </c:pt>
                <c:pt idx="4276">
                  <c:v>45078.736273148148</c:v>
                </c:pt>
                <c:pt idx="4277">
                  <c:v>45078.777650462958</c:v>
                </c:pt>
                <c:pt idx="4278">
                  <c:v>45078.860312500001</c:v>
                </c:pt>
                <c:pt idx="4279">
                  <c:v>45078.901620370365</c:v>
                </c:pt>
                <c:pt idx="4280">
                  <c:v>45078.94295138889</c:v>
                </c:pt>
                <c:pt idx="4281">
                  <c:v>45078.984305555554</c:v>
                </c:pt>
                <c:pt idx="4282">
                  <c:v>45079.025659722218</c:v>
                </c:pt>
                <c:pt idx="4283">
                  <c:v>45079.067048611112</c:v>
                </c:pt>
                <c:pt idx="4284">
                  <c:v>45079.19122685185</c:v>
                </c:pt>
                <c:pt idx="4285">
                  <c:v>45079.232777777775</c:v>
                </c:pt>
                <c:pt idx="4286">
                  <c:v>45079.27475694444</c:v>
                </c:pt>
                <c:pt idx="4287">
                  <c:v>45079.316377314812</c:v>
                </c:pt>
                <c:pt idx="4288">
                  <c:v>45079.357800925922</c:v>
                </c:pt>
                <c:pt idx="4289">
                  <c:v>45079.399050925924</c:v>
                </c:pt>
                <c:pt idx="4290">
                  <c:v>45079.48201388889</c:v>
                </c:pt>
                <c:pt idx="4291">
                  <c:v>45079.523460648146</c:v>
                </c:pt>
                <c:pt idx="4292">
                  <c:v>45079.564849537033</c:v>
                </c:pt>
                <c:pt idx="4293">
                  <c:v>45079.606342592589</c:v>
                </c:pt>
                <c:pt idx="4294">
                  <c:v>45079.647696759253</c:v>
                </c:pt>
                <c:pt idx="4295">
                  <c:v>45079.689074074071</c:v>
                </c:pt>
                <c:pt idx="4296">
                  <c:v>45079.730266203704</c:v>
                </c:pt>
                <c:pt idx="4297">
                  <c:v>45079.771608796291</c:v>
                </c:pt>
                <c:pt idx="4298">
                  <c:v>45079.812962962962</c:v>
                </c:pt>
                <c:pt idx="4299">
                  <c:v>45079.85429398148</c:v>
                </c:pt>
                <c:pt idx="4300">
                  <c:v>45079.895601851851</c:v>
                </c:pt>
                <c:pt idx="4301">
                  <c:v>45079.936921296292</c:v>
                </c:pt>
                <c:pt idx="4302">
                  <c:v>45079.978298611109</c:v>
                </c:pt>
                <c:pt idx="4303">
                  <c:v>45080.01966435185</c:v>
                </c:pt>
                <c:pt idx="4304">
                  <c:v>45080.061053240737</c:v>
                </c:pt>
                <c:pt idx="4305">
                  <c:v>45080.102442129624</c:v>
                </c:pt>
                <c:pt idx="4306">
                  <c:v>45080.143900462957</c:v>
                </c:pt>
                <c:pt idx="4307">
                  <c:v>45080.185289351852</c:v>
                </c:pt>
                <c:pt idx="4308">
                  <c:v>45080.226759259254</c:v>
                </c:pt>
                <c:pt idx="4309">
                  <c:v>45080.268460648149</c:v>
                </c:pt>
                <c:pt idx="4310">
                  <c:v>45080.310393518514</c:v>
                </c:pt>
                <c:pt idx="4311">
                  <c:v>45080.351782407408</c:v>
                </c:pt>
                <c:pt idx="4312">
                  <c:v>45080.393148148149</c:v>
                </c:pt>
                <c:pt idx="4313">
                  <c:v>45080.434537037036</c:v>
                </c:pt>
                <c:pt idx="4314">
                  <c:v>45080.475995370369</c:v>
                </c:pt>
                <c:pt idx="4315">
                  <c:v>45080.517534722218</c:v>
                </c:pt>
                <c:pt idx="4316">
                  <c:v>45080.558935185181</c:v>
                </c:pt>
                <c:pt idx="4317">
                  <c:v>45080.600312499999</c:v>
                </c:pt>
                <c:pt idx="4318">
                  <c:v>45080.641770833332</c:v>
                </c:pt>
                <c:pt idx="4319">
                  <c:v>45080.683136574073</c:v>
                </c:pt>
                <c:pt idx="4320">
                  <c:v>45080.724490740737</c:v>
                </c:pt>
                <c:pt idx="4321">
                  <c:v>45080.765844907408</c:v>
                </c:pt>
                <c:pt idx="4322">
                  <c:v>45080.807291666664</c:v>
                </c:pt>
                <c:pt idx="4323">
                  <c:v>45080.848599537036</c:v>
                </c:pt>
                <c:pt idx="4324">
                  <c:v>45080.889884259253</c:v>
                </c:pt>
                <c:pt idx="4325">
                  <c:v>45080.931226851848</c:v>
                </c:pt>
                <c:pt idx="4326">
                  <c:v>45080.972592592589</c:v>
                </c:pt>
                <c:pt idx="4327">
                  <c:v>45081.01394675926</c:v>
                </c:pt>
                <c:pt idx="4328">
                  <c:v>45081.05532407407</c:v>
                </c:pt>
                <c:pt idx="4329">
                  <c:v>45081.138124999998</c:v>
                </c:pt>
                <c:pt idx="4330">
                  <c:v>45081.179525462961</c:v>
                </c:pt>
                <c:pt idx="4331">
                  <c:v>45081.221006944441</c:v>
                </c:pt>
                <c:pt idx="4332">
                  <c:v>45081.262916666667</c:v>
                </c:pt>
                <c:pt idx="4333">
                  <c:v>45081.304594907408</c:v>
                </c:pt>
                <c:pt idx="4334">
                  <c:v>45081.346157407403</c:v>
                </c:pt>
                <c:pt idx="4335">
                  <c:v>45081.387581018513</c:v>
                </c:pt>
                <c:pt idx="4336">
                  <c:v>45081.511770833327</c:v>
                </c:pt>
                <c:pt idx="4337">
                  <c:v>45081.553206018514</c:v>
                </c:pt>
                <c:pt idx="4338">
                  <c:v>45081.59469907407</c:v>
                </c:pt>
                <c:pt idx="4339">
                  <c:v>45081.635914351849</c:v>
                </c:pt>
                <c:pt idx="4340">
                  <c:v>45081.7187037037</c:v>
                </c:pt>
                <c:pt idx="4341">
                  <c:v>45081.801435185182</c:v>
                </c:pt>
                <c:pt idx="4342">
                  <c:v>45081.842719907407</c:v>
                </c:pt>
                <c:pt idx="4343">
                  <c:v>45081.883969907401</c:v>
                </c:pt>
                <c:pt idx="4344">
                  <c:v>45081.925335648142</c:v>
                </c:pt>
                <c:pt idx="4345">
                  <c:v>45081.966736111106</c:v>
                </c:pt>
                <c:pt idx="4346">
                  <c:v>45082.008171296293</c:v>
                </c:pt>
                <c:pt idx="4347">
                  <c:v>45082.049537037034</c:v>
                </c:pt>
                <c:pt idx="4348">
                  <c:v>45082.090937499997</c:v>
                </c:pt>
                <c:pt idx="4349">
                  <c:v>45082.132314814815</c:v>
                </c:pt>
                <c:pt idx="4350">
                  <c:v>45082.173703703702</c:v>
                </c:pt>
                <c:pt idx="4351">
                  <c:v>45082.215115740735</c:v>
                </c:pt>
                <c:pt idx="4352">
                  <c:v>45082.298854166664</c:v>
                </c:pt>
                <c:pt idx="4353">
                  <c:v>45082.381747685184</c:v>
                </c:pt>
                <c:pt idx="4354">
                  <c:v>45082.464733796296</c:v>
                </c:pt>
                <c:pt idx="4355">
                  <c:v>45082.547500000001</c:v>
                </c:pt>
                <c:pt idx="4356">
                  <c:v>45082.588831018518</c:v>
                </c:pt>
                <c:pt idx="4357">
                  <c:v>45082.630277777775</c:v>
                </c:pt>
                <c:pt idx="4358">
                  <c:v>45082.671724537038</c:v>
                </c:pt>
                <c:pt idx="4359">
                  <c:v>45082.713009259256</c:v>
                </c:pt>
                <c:pt idx="4360">
                  <c:v>45082.837037037032</c:v>
                </c:pt>
                <c:pt idx="4361">
                  <c:v>45082.919722222221</c:v>
                </c:pt>
                <c:pt idx="4362">
                  <c:v>45082.961053240739</c:v>
                </c:pt>
                <c:pt idx="4363">
                  <c:v>45083.002418981479</c:v>
                </c:pt>
                <c:pt idx="4364">
                  <c:v>45083.04378472222</c:v>
                </c:pt>
                <c:pt idx="4365">
                  <c:v>45083.085185185184</c:v>
                </c:pt>
                <c:pt idx="4366">
                  <c:v>45083.126550925925</c:v>
                </c:pt>
                <c:pt idx="4367">
                  <c:v>45083.209340277775</c:v>
                </c:pt>
                <c:pt idx="4368">
                  <c:v>45083.334548611107</c:v>
                </c:pt>
                <c:pt idx="4369">
                  <c:v>45083.375972222217</c:v>
                </c:pt>
                <c:pt idx="4370">
                  <c:v>45083.417337962957</c:v>
                </c:pt>
                <c:pt idx="4371">
                  <c:v>45083.458877314813</c:v>
                </c:pt>
                <c:pt idx="4372">
                  <c:v>45083.500335648147</c:v>
                </c:pt>
                <c:pt idx="4373">
                  <c:v>45083.541631944441</c:v>
                </c:pt>
                <c:pt idx="4374">
                  <c:v>45083.583148148144</c:v>
                </c:pt>
                <c:pt idx="4375">
                  <c:v>45083.624606481477</c:v>
                </c:pt>
                <c:pt idx="4376">
                  <c:v>45083.666018518517</c:v>
                </c:pt>
                <c:pt idx="4377">
                  <c:v>45083.707361111112</c:v>
                </c:pt>
                <c:pt idx="4378">
                  <c:v>45083.789988425924</c:v>
                </c:pt>
                <c:pt idx="4379">
                  <c:v>45083.831331018519</c:v>
                </c:pt>
                <c:pt idx="4380">
                  <c:v>45083.913877314815</c:v>
                </c:pt>
                <c:pt idx="4381">
                  <c:v>45083.955243055556</c:v>
                </c:pt>
                <c:pt idx="4382">
                  <c:v>45083.996620370366</c:v>
                </c:pt>
                <c:pt idx="4383">
                  <c:v>45084.079328703701</c:v>
                </c:pt>
                <c:pt idx="4384">
                  <c:v>45084.120729166665</c:v>
                </c:pt>
                <c:pt idx="4385">
                  <c:v>45084.20349537037</c:v>
                </c:pt>
                <c:pt idx="4386">
                  <c:v>45084.245219907403</c:v>
                </c:pt>
                <c:pt idx="4387">
                  <c:v>45084.28702546296</c:v>
                </c:pt>
                <c:pt idx="4388">
                  <c:v>45084.328715277778</c:v>
                </c:pt>
                <c:pt idx="4389">
                  <c:v>45084.370034722218</c:v>
                </c:pt>
                <c:pt idx="4390">
                  <c:v>45084.41134259259</c:v>
                </c:pt>
                <c:pt idx="4391">
                  <c:v>45084.4528125</c:v>
                </c:pt>
                <c:pt idx="4392">
                  <c:v>45084.535729166666</c:v>
                </c:pt>
                <c:pt idx="4393">
                  <c:v>45084.577164351853</c:v>
                </c:pt>
                <c:pt idx="4394">
                  <c:v>45084.618611111109</c:v>
                </c:pt>
                <c:pt idx="4395">
                  <c:v>45084.65997685185</c:v>
                </c:pt>
                <c:pt idx="4396">
                  <c:v>45084.70140046296</c:v>
                </c:pt>
                <c:pt idx="4397">
                  <c:v>45084.742581018516</c:v>
                </c:pt>
                <c:pt idx="4398">
                  <c:v>45084.825312499997</c:v>
                </c:pt>
                <c:pt idx="4399">
                  <c:v>45084.866585648146</c:v>
                </c:pt>
                <c:pt idx="4400">
                  <c:v>45084.90788194444</c:v>
                </c:pt>
                <c:pt idx="4401">
                  <c:v>45084.949247685181</c:v>
                </c:pt>
                <c:pt idx="4402">
                  <c:v>45085.031979166662</c:v>
                </c:pt>
                <c:pt idx="4403">
                  <c:v>45085.073344907403</c:v>
                </c:pt>
                <c:pt idx="4404">
                  <c:v>45085.114722222221</c:v>
                </c:pt>
                <c:pt idx="4405">
                  <c:v>45085.156134259254</c:v>
                </c:pt>
                <c:pt idx="4406">
                  <c:v>45085.197511574072</c:v>
                </c:pt>
                <c:pt idx="4407">
                  <c:v>45085.239166666666</c:v>
                </c:pt>
                <c:pt idx="4408">
                  <c:v>45085.281145833331</c:v>
                </c:pt>
                <c:pt idx="4409">
                  <c:v>45085.36409722222</c:v>
                </c:pt>
                <c:pt idx="4410">
                  <c:v>45085.405486111107</c:v>
                </c:pt>
                <c:pt idx="4411">
                  <c:v>45085.488240740735</c:v>
                </c:pt>
                <c:pt idx="4412">
                  <c:v>45085.529826388884</c:v>
                </c:pt>
                <c:pt idx="4413">
                  <c:v>45085.571250000001</c:v>
                </c:pt>
                <c:pt idx="4414">
                  <c:v>45085.612557870365</c:v>
                </c:pt>
                <c:pt idx="4415">
                  <c:v>45085.654016203698</c:v>
                </c:pt>
                <c:pt idx="4416">
                  <c:v>45085.695300925923</c:v>
                </c:pt>
                <c:pt idx="4417">
                  <c:v>45085.736504629625</c:v>
                </c:pt>
                <c:pt idx="4418">
                  <c:v>45085.777719907404</c:v>
                </c:pt>
                <c:pt idx="4419">
                  <c:v>45085.819085648145</c:v>
                </c:pt>
                <c:pt idx="4420">
                  <c:v>45085.860451388886</c:v>
                </c:pt>
                <c:pt idx="4421">
                  <c:v>45085.90180555555</c:v>
                </c:pt>
                <c:pt idx="4422">
                  <c:v>45085.943159722221</c:v>
                </c:pt>
                <c:pt idx="4423">
                  <c:v>45085.984525462962</c:v>
                </c:pt>
                <c:pt idx="4424">
                  <c:v>45086.025856481479</c:v>
                </c:pt>
                <c:pt idx="4425">
                  <c:v>45086.067256944443</c:v>
                </c:pt>
                <c:pt idx="4426">
                  <c:v>45086.108634259253</c:v>
                </c:pt>
                <c:pt idx="4427">
                  <c:v>45086.150023148148</c:v>
                </c:pt>
                <c:pt idx="4428">
                  <c:v>45086.191423611112</c:v>
                </c:pt>
                <c:pt idx="4429">
                  <c:v>45086.23296296296</c:v>
                </c:pt>
                <c:pt idx="4430">
                  <c:v>45086.274837962963</c:v>
                </c:pt>
                <c:pt idx="4431">
                  <c:v>45086.31653935185</c:v>
                </c:pt>
                <c:pt idx="4432">
                  <c:v>45086.399270833332</c:v>
                </c:pt>
                <c:pt idx="4433">
                  <c:v>45086.482141203698</c:v>
                </c:pt>
                <c:pt idx="4434">
                  <c:v>45086.523680555554</c:v>
                </c:pt>
                <c:pt idx="4435">
                  <c:v>45086.56518518518</c:v>
                </c:pt>
                <c:pt idx="4436">
                  <c:v>45086.606516203705</c:v>
                </c:pt>
                <c:pt idx="4437">
                  <c:v>45086.647905092592</c:v>
                </c:pt>
                <c:pt idx="4438">
                  <c:v>45086.689259259256</c:v>
                </c:pt>
                <c:pt idx="4439">
                  <c:v>45086.73055555555</c:v>
                </c:pt>
                <c:pt idx="4440">
                  <c:v>45086.813217592593</c:v>
                </c:pt>
                <c:pt idx="4441">
                  <c:v>45086.854537037034</c:v>
                </c:pt>
                <c:pt idx="4442">
                  <c:v>45086.895833333328</c:v>
                </c:pt>
                <c:pt idx="4443">
                  <c:v>45086.9371412037</c:v>
                </c:pt>
                <c:pt idx="4444">
                  <c:v>45086.978518518517</c:v>
                </c:pt>
                <c:pt idx="4445">
                  <c:v>45087.019907407404</c:v>
                </c:pt>
                <c:pt idx="4446">
                  <c:v>45087.061342592591</c:v>
                </c:pt>
                <c:pt idx="4447">
                  <c:v>45087.102731481478</c:v>
                </c:pt>
                <c:pt idx="4448">
                  <c:v>45087.144097222219</c:v>
                </c:pt>
                <c:pt idx="4449">
                  <c:v>45087.185520833329</c:v>
                </c:pt>
                <c:pt idx="4450">
                  <c:v>45087.226990740739</c:v>
                </c:pt>
                <c:pt idx="4451">
                  <c:v>45087.268599537034</c:v>
                </c:pt>
                <c:pt idx="4452">
                  <c:v>45087.310439814813</c:v>
                </c:pt>
                <c:pt idx="4453">
                  <c:v>45087.351898148147</c:v>
                </c:pt>
                <c:pt idx="4454">
                  <c:v>45087.393263888887</c:v>
                </c:pt>
                <c:pt idx="4455">
                  <c:v>45087.434733796297</c:v>
                </c:pt>
                <c:pt idx="4456">
                  <c:v>45087.517650462964</c:v>
                </c:pt>
                <c:pt idx="4457">
                  <c:v>45087.55914351852</c:v>
                </c:pt>
                <c:pt idx="4458">
                  <c:v>45087.600624999999</c:v>
                </c:pt>
                <c:pt idx="4459">
                  <c:v>45087.641956018517</c:v>
                </c:pt>
                <c:pt idx="4460">
                  <c:v>45087.683298611111</c:v>
                </c:pt>
                <c:pt idx="4461">
                  <c:v>45087.724675925921</c:v>
                </c:pt>
                <c:pt idx="4462">
                  <c:v>45087.765972222223</c:v>
                </c:pt>
                <c:pt idx="4463">
                  <c:v>45087.807314814811</c:v>
                </c:pt>
                <c:pt idx="4464">
                  <c:v>45087.848715277774</c:v>
                </c:pt>
                <c:pt idx="4465">
                  <c:v>45087.890011574069</c:v>
                </c:pt>
                <c:pt idx="4466">
                  <c:v>45087.931342592587</c:v>
                </c:pt>
                <c:pt idx="4467">
                  <c:v>45087.972662037035</c:v>
                </c:pt>
                <c:pt idx="4468">
                  <c:v>45088.014050925922</c:v>
                </c:pt>
                <c:pt idx="4469">
                  <c:v>45088.055474537032</c:v>
                </c:pt>
                <c:pt idx="4470">
                  <c:v>45088.096851851849</c:v>
                </c:pt>
                <c:pt idx="4471">
                  <c:v>45088.138240740736</c:v>
                </c:pt>
                <c:pt idx="4472">
                  <c:v>45088.1796412037</c:v>
                </c:pt>
                <c:pt idx="4473">
                  <c:v>45088.221076388887</c:v>
                </c:pt>
                <c:pt idx="4474">
                  <c:v>45088.263148148144</c:v>
                </c:pt>
                <c:pt idx="4475">
                  <c:v>45088.304791666662</c:v>
                </c:pt>
                <c:pt idx="4476">
                  <c:v>45088.346180555556</c:v>
                </c:pt>
                <c:pt idx="4477">
                  <c:v>45088.470532407402</c:v>
                </c:pt>
                <c:pt idx="4478">
                  <c:v>45088.511793981481</c:v>
                </c:pt>
                <c:pt idx="4479">
                  <c:v>45088.553252314814</c:v>
                </c:pt>
                <c:pt idx="4480">
                  <c:v>45088.635972222219</c:v>
                </c:pt>
                <c:pt idx="4481">
                  <c:v>45088.677361111106</c:v>
                </c:pt>
                <c:pt idx="4482">
                  <c:v>45088.718831018516</c:v>
                </c:pt>
                <c:pt idx="4483">
                  <c:v>45088.76012731481</c:v>
                </c:pt>
                <c:pt idx="4484">
                  <c:v>45088.801458333328</c:v>
                </c:pt>
                <c:pt idx="4485">
                  <c:v>45088.842766203699</c:v>
                </c:pt>
                <c:pt idx="4486">
                  <c:v>45088.884027777778</c:v>
                </c:pt>
                <c:pt idx="4487">
                  <c:v>45088.925358796296</c:v>
                </c:pt>
                <c:pt idx="4488">
                  <c:v>45088.966701388883</c:v>
                </c:pt>
                <c:pt idx="4489">
                  <c:v>45089.008090277777</c:v>
                </c:pt>
                <c:pt idx="4490">
                  <c:v>45089.049479166664</c:v>
                </c:pt>
                <c:pt idx="4491">
                  <c:v>45089.090868055551</c:v>
                </c:pt>
                <c:pt idx="4492">
                  <c:v>45089.132268518515</c:v>
                </c:pt>
                <c:pt idx="4493">
                  <c:v>45089.173645833333</c:v>
                </c:pt>
                <c:pt idx="4494">
                  <c:v>45089.215069444443</c:v>
                </c:pt>
                <c:pt idx="4495">
                  <c:v>45089.2571412037</c:v>
                </c:pt>
                <c:pt idx="4496">
                  <c:v>45089.298784722218</c:v>
                </c:pt>
                <c:pt idx="4497">
                  <c:v>45089.340289351851</c:v>
                </c:pt>
                <c:pt idx="4498">
                  <c:v>45089.381655092591</c:v>
                </c:pt>
                <c:pt idx="4499">
                  <c:v>45089.423113425924</c:v>
                </c:pt>
                <c:pt idx="4500">
                  <c:v>45089.506076388883</c:v>
                </c:pt>
                <c:pt idx="4501">
                  <c:v>45089.547465277778</c:v>
                </c:pt>
                <c:pt idx="4502">
                  <c:v>45089.588888888888</c:v>
                </c:pt>
                <c:pt idx="4503">
                  <c:v>45089.630266203698</c:v>
                </c:pt>
                <c:pt idx="4504">
                  <c:v>45089.671689814815</c:v>
                </c:pt>
                <c:pt idx="4505">
                  <c:v>45089.713055555556</c:v>
                </c:pt>
                <c:pt idx="4506">
                  <c:v>45089.754282407404</c:v>
                </c:pt>
                <c:pt idx="4507">
                  <c:v>45089.878217592588</c:v>
                </c:pt>
                <c:pt idx="4508">
                  <c:v>45089.919525462959</c:v>
                </c:pt>
                <c:pt idx="4509">
                  <c:v>45089.960868055554</c:v>
                </c:pt>
                <c:pt idx="4510">
                  <c:v>45090.002210648148</c:v>
                </c:pt>
                <c:pt idx="4511">
                  <c:v>45090.043576388889</c:v>
                </c:pt>
                <c:pt idx="4512">
                  <c:v>45090.084965277776</c:v>
                </c:pt>
                <c:pt idx="4513">
                  <c:v>45090.126342592594</c:v>
                </c:pt>
                <c:pt idx="4514">
                  <c:v>45090.167731481481</c:v>
                </c:pt>
                <c:pt idx="4515">
                  <c:v>45090.209131944444</c:v>
                </c:pt>
                <c:pt idx="4516">
                  <c:v>45090.334189814814</c:v>
                </c:pt>
                <c:pt idx="4517">
                  <c:v>45090.375567129624</c:v>
                </c:pt>
                <c:pt idx="4518">
                  <c:v>45090.417013888888</c:v>
                </c:pt>
                <c:pt idx="4519">
                  <c:v>45090.458460648144</c:v>
                </c:pt>
                <c:pt idx="4520">
                  <c:v>45090.499988425923</c:v>
                </c:pt>
                <c:pt idx="4521">
                  <c:v>45090.582777777774</c:v>
                </c:pt>
                <c:pt idx="4522">
                  <c:v>45090.624201388884</c:v>
                </c:pt>
                <c:pt idx="4523">
                  <c:v>45090.665624999994</c:v>
                </c:pt>
                <c:pt idx="4524">
                  <c:v>45090.748240740737</c:v>
                </c:pt>
                <c:pt idx="4525">
                  <c:v>45090.789629629624</c:v>
                </c:pt>
                <c:pt idx="4526">
                  <c:v>45090.830972222218</c:v>
                </c:pt>
                <c:pt idx="4527">
                  <c:v>45090.87222222222</c:v>
                </c:pt>
                <c:pt idx="4528">
                  <c:v>45090.913518518515</c:v>
                </c:pt>
                <c:pt idx="4529">
                  <c:v>45090.99622685185</c:v>
                </c:pt>
                <c:pt idx="4530">
                  <c:v>45091.037604166668</c:v>
                </c:pt>
                <c:pt idx="4531">
                  <c:v>45091.078981481478</c:v>
                </c:pt>
                <c:pt idx="4532">
                  <c:v>45091.120358796295</c:v>
                </c:pt>
                <c:pt idx="4533">
                  <c:v>45091.161747685182</c:v>
                </c:pt>
                <c:pt idx="4534">
                  <c:v>45091.203125</c:v>
                </c:pt>
                <c:pt idx="4535">
                  <c:v>45091.244930555556</c:v>
                </c:pt>
                <c:pt idx="4536">
                  <c:v>45091.286770833329</c:v>
                </c:pt>
                <c:pt idx="4537">
                  <c:v>45091.328252314815</c:v>
                </c:pt>
                <c:pt idx="4538">
                  <c:v>45091.369652777772</c:v>
                </c:pt>
                <c:pt idx="4539">
                  <c:v>45091.411041666666</c:v>
                </c:pt>
                <c:pt idx="4540">
                  <c:v>45091.452581018515</c:v>
                </c:pt>
                <c:pt idx="4541">
                  <c:v>45091.494039351848</c:v>
                </c:pt>
                <c:pt idx="4542">
                  <c:v>45091.535462962958</c:v>
                </c:pt>
                <c:pt idx="4543">
                  <c:v>45091.576967592591</c:v>
                </c:pt>
                <c:pt idx="4544">
                  <c:v>45091.618368055555</c:v>
                </c:pt>
                <c:pt idx="4545">
                  <c:v>45091.659780092588</c:v>
                </c:pt>
                <c:pt idx="4546">
                  <c:v>45091.701145833329</c:v>
                </c:pt>
                <c:pt idx="4547">
                  <c:v>45091.742349537031</c:v>
                </c:pt>
                <c:pt idx="4548">
                  <c:v>45091.783680555556</c:v>
                </c:pt>
                <c:pt idx="4549">
                  <c:v>45091.825023148143</c:v>
                </c:pt>
                <c:pt idx="4550">
                  <c:v>45091.866296296292</c:v>
                </c:pt>
                <c:pt idx="4551">
                  <c:v>45091.907581018517</c:v>
                </c:pt>
                <c:pt idx="4552">
                  <c:v>45091.948912037034</c:v>
                </c:pt>
                <c:pt idx="4553">
                  <c:v>45091.990266203698</c:v>
                </c:pt>
                <c:pt idx="4554">
                  <c:v>45092.03162037037</c:v>
                </c:pt>
                <c:pt idx="4555">
                  <c:v>45092.073009259257</c:v>
                </c:pt>
                <c:pt idx="4556">
                  <c:v>45092.11440972222</c:v>
                </c:pt>
                <c:pt idx="4557">
                  <c:v>45092.155810185184</c:v>
                </c:pt>
                <c:pt idx="4558">
                  <c:v>45092.197245370371</c:v>
                </c:pt>
                <c:pt idx="4559">
                  <c:v>45092.23883101852</c:v>
                </c:pt>
                <c:pt idx="4560">
                  <c:v>45092.280300925922</c:v>
                </c:pt>
                <c:pt idx="4561">
                  <c:v>45092.322152777779</c:v>
                </c:pt>
                <c:pt idx="4562">
                  <c:v>45092.363622685181</c:v>
                </c:pt>
                <c:pt idx="4563">
                  <c:v>45092.405023148145</c:v>
                </c:pt>
                <c:pt idx="4564">
                  <c:v>45092.446446759255</c:v>
                </c:pt>
                <c:pt idx="4565">
                  <c:v>45092.529247685183</c:v>
                </c:pt>
                <c:pt idx="4566">
                  <c:v>45092.570729166662</c:v>
                </c:pt>
                <c:pt idx="4567">
                  <c:v>45092.612175925926</c:v>
                </c:pt>
                <c:pt idx="4568">
                  <c:v>45092.694918981477</c:v>
                </c:pt>
                <c:pt idx="4569">
                  <c:v>45092.736122685186</c:v>
                </c:pt>
                <c:pt idx="4570">
                  <c:v>45092.777442129627</c:v>
                </c:pt>
                <c:pt idx="4571">
                  <c:v>45092.860115740739</c:v>
                </c:pt>
                <c:pt idx="4572">
                  <c:v>45092.90148148148</c:v>
                </c:pt>
                <c:pt idx="4573">
                  <c:v>45092.942847222221</c:v>
                </c:pt>
                <c:pt idx="4574">
                  <c:v>45092.984143518515</c:v>
                </c:pt>
                <c:pt idx="4575">
                  <c:v>45093.02548611111</c:v>
                </c:pt>
                <c:pt idx="4576">
                  <c:v>45093.066886574074</c:v>
                </c:pt>
                <c:pt idx="4577">
                  <c:v>45093.108344907407</c:v>
                </c:pt>
                <c:pt idx="4578">
                  <c:v>45093.149768518517</c:v>
                </c:pt>
                <c:pt idx="4579">
                  <c:v>45093.191145833334</c:v>
                </c:pt>
                <c:pt idx="4580">
                  <c:v>45093.232604166667</c:v>
                </c:pt>
                <c:pt idx="4581">
                  <c:v>45093.274259259255</c:v>
                </c:pt>
                <c:pt idx="4582">
                  <c:v>45093.31585648148</c:v>
                </c:pt>
                <c:pt idx="4583">
                  <c:v>45093.357418981483</c:v>
                </c:pt>
                <c:pt idx="4584">
                  <c:v>45093.398900462962</c:v>
                </c:pt>
                <c:pt idx="4585">
                  <c:v>45093.440324074072</c:v>
                </c:pt>
                <c:pt idx="4586">
                  <c:v>45093.481874999998</c:v>
                </c:pt>
                <c:pt idx="4587">
                  <c:v>45093.5233912037</c:v>
                </c:pt>
                <c:pt idx="4588">
                  <c:v>45093.564791666664</c:v>
                </c:pt>
                <c:pt idx="4589">
                  <c:v>45093.606342592589</c:v>
                </c:pt>
                <c:pt idx="4590">
                  <c:v>45093.647731481477</c:v>
                </c:pt>
                <c:pt idx="4591">
                  <c:v>45093.689247685186</c:v>
                </c:pt>
                <c:pt idx="4592">
                  <c:v>45093.73055555555</c:v>
                </c:pt>
                <c:pt idx="4593">
                  <c:v>45093.771898148145</c:v>
                </c:pt>
                <c:pt idx="4594">
                  <c:v>45093.813217592593</c:v>
                </c:pt>
                <c:pt idx="4595">
                  <c:v>45093.854490740741</c:v>
                </c:pt>
                <c:pt idx="4596">
                  <c:v>45093.895775462959</c:v>
                </c:pt>
                <c:pt idx="4597">
                  <c:v>45093.937118055554</c:v>
                </c:pt>
                <c:pt idx="4598">
                  <c:v>45093.978449074071</c:v>
                </c:pt>
                <c:pt idx="4599">
                  <c:v>45094.019826388889</c:v>
                </c:pt>
                <c:pt idx="4600">
                  <c:v>45094.061203703699</c:v>
                </c:pt>
                <c:pt idx="4601">
                  <c:v>45094.102638888886</c:v>
                </c:pt>
                <c:pt idx="4602">
                  <c:v>45094.144074074073</c:v>
                </c:pt>
                <c:pt idx="4603">
                  <c:v>45094.185474537036</c:v>
                </c:pt>
                <c:pt idx="4604">
                  <c:v>45094.226944444439</c:v>
                </c:pt>
                <c:pt idx="4605">
                  <c:v>45094.269016203703</c:v>
                </c:pt>
                <c:pt idx="4606">
                  <c:v>45094.310613425921</c:v>
                </c:pt>
                <c:pt idx="4607">
                  <c:v>45094.352083333331</c:v>
                </c:pt>
                <c:pt idx="4608">
                  <c:v>45094.39335648148</c:v>
                </c:pt>
                <c:pt idx="4609">
                  <c:v>45094.476087962961</c:v>
                </c:pt>
                <c:pt idx="4610">
                  <c:v>45094.559074074074</c:v>
                </c:pt>
                <c:pt idx="4611">
                  <c:v>45094.600497685184</c:v>
                </c:pt>
                <c:pt idx="4612">
                  <c:v>45094.641909722217</c:v>
                </c:pt>
                <c:pt idx="4613">
                  <c:v>45094.683206018519</c:v>
                </c:pt>
                <c:pt idx="4614">
                  <c:v>45094.72452546296</c:v>
                </c:pt>
                <c:pt idx="4615">
                  <c:v>45094.765868055554</c:v>
                </c:pt>
                <c:pt idx="4616">
                  <c:v>45094.807199074072</c:v>
                </c:pt>
                <c:pt idx="4617">
                  <c:v>45094.848449074074</c:v>
                </c:pt>
                <c:pt idx="4618">
                  <c:v>45094.889710648145</c:v>
                </c:pt>
                <c:pt idx="4619">
                  <c:v>45094.931064814809</c:v>
                </c:pt>
                <c:pt idx="4620">
                  <c:v>45094.972418981481</c:v>
                </c:pt>
                <c:pt idx="4621">
                  <c:v>45095.013796296291</c:v>
                </c:pt>
                <c:pt idx="4622">
                  <c:v>45095.055196759255</c:v>
                </c:pt>
                <c:pt idx="4623">
                  <c:v>45095.096585648149</c:v>
                </c:pt>
                <c:pt idx="4624">
                  <c:v>45095.137974537036</c:v>
                </c:pt>
                <c:pt idx="4625">
                  <c:v>45095.179398148146</c:v>
                </c:pt>
                <c:pt idx="4626">
                  <c:v>45095.220821759256</c:v>
                </c:pt>
                <c:pt idx="4627">
                  <c:v>45095.262719907405</c:v>
                </c:pt>
                <c:pt idx="4628">
                  <c:v>45095.304409722223</c:v>
                </c:pt>
                <c:pt idx="4629">
                  <c:v>45095.345972222218</c:v>
                </c:pt>
                <c:pt idx="4630">
                  <c:v>45095.428842592592</c:v>
                </c:pt>
                <c:pt idx="4631">
                  <c:v>45095.470243055555</c:v>
                </c:pt>
                <c:pt idx="4632">
                  <c:v>45095.511701388888</c:v>
                </c:pt>
                <c:pt idx="4633">
                  <c:v>45095.553032407406</c:v>
                </c:pt>
                <c:pt idx="4634">
                  <c:v>45095.594409722216</c:v>
                </c:pt>
                <c:pt idx="4635">
                  <c:v>45095.635960648149</c:v>
                </c:pt>
                <c:pt idx="4636">
                  <c:v>45095.67723379629</c:v>
                </c:pt>
                <c:pt idx="4637">
                  <c:v>45095.80128472222</c:v>
                </c:pt>
                <c:pt idx="4638">
                  <c:v>45095.842499999999</c:v>
                </c:pt>
                <c:pt idx="4639">
                  <c:v>45095.88381944444</c:v>
                </c:pt>
                <c:pt idx="4640">
                  <c:v>45095.925208333334</c:v>
                </c:pt>
                <c:pt idx="4641">
                  <c:v>45095.966597222221</c:v>
                </c:pt>
                <c:pt idx="4642">
                  <c:v>45096.007974537031</c:v>
                </c:pt>
                <c:pt idx="4643">
                  <c:v>45096.049328703702</c:v>
                </c:pt>
                <c:pt idx="4644">
                  <c:v>45096.090706018513</c:v>
                </c:pt>
                <c:pt idx="4645">
                  <c:v>45096.132118055553</c:v>
                </c:pt>
                <c:pt idx="4646">
                  <c:v>45096.173495370371</c:v>
                </c:pt>
                <c:pt idx="4647">
                  <c:v>45096.214965277773</c:v>
                </c:pt>
                <c:pt idx="4648">
                  <c:v>45096.256481481476</c:v>
                </c:pt>
                <c:pt idx="4649">
                  <c:v>45096.297939814809</c:v>
                </c:pt>
                <c:pt idx="4650">
                  <c:v>45096.339652777773</c:v>
                </c:pt>
                <c:pt idx="4651">
                  <c:v>45096.381099537037</c:v>
                </c:pt>
                <c:pt idx="4652">
                  <c:v>45096.422604166662</c:v>
                </c:pt>
                <c:pt idx="4653">
                  <c:v>45096.464085648149</c:v>
                </c:pt>
                <c:pt idx="4654">
                  <c:v>45096.505636574075</c:v>
                </c:pt>
                <c:pt idx="4655">
                  <c:v>45096.547037037031</c:v>
                </c:pt>
                <c:pt idx="4656">
                  <c:v>45096.588402777772</c:v>
                </c:pt>
                <c:pt idx="4657">
                  <c:v>45096.629942129628</c:v>
                </c:pt>
                <c:pt idx="4658">
                  <c:v>45096.671354166661</c:v>
                </c:pt>
                <c:pt idx="4659">
                  <c:v>45096.712673611109</c:v>
                </c:pt>
                <c:pt idx="4660">
                  <c:v>45096.753923611112</c:v>
                </c:pt>
                <c:pt idx="4661">
                  <c:v>45096.836562500001</c:v>
                </c:pt>
                <c:pt idx="4662">
                  <c:v>45096.877835648149</c:v>
                </c:pt>
                <c:pt idx="4663">
                  <c:v>45096.919178240736</c:v>
                </c:pt>
                <c:pt idx="4664">
                  <c:v>45096.96056712963</c:v>
                </c:pt>
                <c:pt idx="4665">
                  <c:v>45097.001956018517</c:v>
                </c:pt>
                <c:pt idx="4666">
                  <c:v>45097.043414351851</c:v>
                </c:pt>
                <c:pt idx="4667">
                  <c:v>45097.084953703699</c:v>
                </c:pt>
                <c:pt idx="4668">
                  <c:v>45097.126400462963</c:v>
                </c:pt>
                <c:pt idx="4669">
                  <c:v>45097.167824074073</c:v>
                </c:pt>
                <c:pt idx="4670">
                  <c:v>45097.209236111106</c:v>
                </c:pt>
                <c:pt idx="4671">
                  <c:v>45097.250625000001</c:v>
                </c:pt>
                <c:pt idx="4672">
                  <c:v>45097.292349537034</c:v>
                </c:pt>
                <c:pt idx="4673">
                  <c:v>45097.375358796293</c:v>
                </c:pt>
                <c:pt idx="4674">
                  <c:v>45097.416805555556</c:v>
                </c:pt>
                <c:pt idx="4675">
                  <c:v>45097.458310185182</c:v>
                </c:pt>
                <c:pt idx="4676">
                  <c:v>45097.499756944439</c:v>
                </c:pt>
                <c:pt idx="4677">
                  <c:v>45097.541180555556</c:v>
                </c:pt>
                <c:pt idx="4678">
                  <c:v>45097.582673611112</c:v>
                </c:pt>
                <c:pt idx="4679">
                  <c:v>45097.624074074069</c:v>
                </c:pt>
                <c:pt idx="4680">
                  <c:v>45097.665405092594</c:v>
                </c:pt>
                <c:pt idx="4681">
                  <c:v>45097.706747685181</c:v>
                </c:pt>
                <c:pt idx="4682">
                  <c:v>45097.748171296291</c:v>
                </c:pt>
                <c:pt idx="4683">
                  <c:v>45097.789467592593</c:v>
                </c:pt>
                <c:pt idx="4684">
                  <c:v>45097.830833333333</c:v>
                </c:pt>
                <c:pt idx="4685">
                  <c:v>45097.872164351851</c:v>
                </c:pt>
                <c:pt idx="4686">
                  <c:v>45097.913483796292</c:v>
                </c:pt>
                <c:pt idx="4687">
                  <c:v>45097.954861111109</c:v>
                </c:pt>
                <c:pt idx="4688">
                  <c:v>45097.996203703704</c:v>
                </c:pt>
                <c:pt idx="4689">
                  <c:v>45098.037592592591</c:v>
                </c:pt>
                <c:pt idx="4690">
                  <c:v>45098.078969907408</c:v>
                </c:pt>
                <c:pt idx="4691">
                  <c:v>45098.120370370365</c:v>
                </c:pt>
                <c:pt idx="4692">
                  <c:v>45098.161759259259</c:v>
                </c:pt>
                <c:pt idx="4693">
                  <c:v>45098.203182870369</c:v>
                </c:pt>
              </c:numCache>
            </c:numRef>
          </c:cat>
          <c:val>
            <c:numRef>
              <c:f>Proto2_Weissbad!$C$2:$C$4697</c:f>
              <c:numCache>
                <c:formatCode>General</c:formatCode>
                <c:ptCount val="469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98</c:v>
                </c:pt>
                <c:pt idx="4">
                  <c:v>99</c:v>
                </c:pt>
                <c:pt idx="5">
                  <c:v>98</c:v>
                </c:pt>
                <c:pt idx="6">
                  <c:v>99</c:v>
                </c:pt>
                <c:pt idx="7">
                  <c:v>98</c:v>
                </c:pt>
                <c:pt idx="8">
                  <c:v>98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  <c:pt idx="17">
                  <c:v>98</c:v>
                </c:pt>
                <c:pt idx="18">
                  <c:v>98</c:v>
                </c:pt>
                <c:pt idx="19">
                  <c:v>98</c:v>
                </c:pt>
                <c:pt idx="20">
                  <c:v>98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96</c:v>
                </c:pt>
                <c:pt idx="32">
                  <c:v>97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96</c:v>
                </c:pt>
                <c:pt idx="37">
                  <c:v>96</c:v>
                </c:pt>
                <c:pt idx="38">
                  <c:v>96</c:v>
                </c:pt>
                <c:pt idx="39">
                  <c:v>96</c:v>
                </c:pt>
                <c:pt idx="40">
                  <c:v>96</c:v>
                </c:pt>
                <c:pt idx="41">
                  <c:v>95</c:v>
                </c:pt>
                <c:pt idx="42">
                  <c:v>103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101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99</c:v>
                </c:pt>
                <c:pt idx="68">
                  <c:v>99</c:v>
                </c:pt>
                <c:pt idx="69">
                  <c:v>99</c:v>
                </c:pt>
                <c:pt idx="70">
                  <c:v>99</c:v>
                </c:pt>
                <c:pt idx="71">
                  <c:v>99</c:v>
                </c:pt>
                <c:pt idx="72">
                  <c:v>99</c:v>
                </c:pt>
                <c:pt idx="73">
                  <c:v>99</c:v>
                </c:pt>
                <c:pt idx="74">
                  <c:v>99</c:v>
                </c:pt>
                <c:pt idx="75">
                  <c:v>99</c:v>
                </c:pt>
                <c:pt idx="76">
                  <c:v>98</c:v>
                </c:pt>
                <c:pt idx="77">
                  <c:v>98</c:v>
                </c:pt>
                <c:pt idx="78">
                  <c:v>98</c:v>
                </c:pt>
                <c:pt idx="79">
                  <c:v>98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97</c:v>
                </c:pt>
                <c:pt idx="112">
                  <c:v>96</c:v>
                </c:pt>
                <c:pt idx="113">
                  <c:v>96</c:v>
                </c:pt>
                <c:pt idx="114">
                  <c:v>96</c:v>
                </c:pt>
                <c:pt idx="115">
                  <c:v>96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96</c:v>
                </c:pt>
                <c:pt idx="123">
                  <c:v>96</c:v>
                </c:pt>
                <c:pt idx="124">
                  <c:v>96</c:v>
                </c:pt>
                <c:pt idx="125">
                  <c:v>96</c:v>
                </c:pt>
                <c:pt idx="126">
                  <c:v>96</c:v>
                </c:pt>
                <c:pt idx="127">
                  <c:v>96</c:v>
                </c:pt>
                <c:pt idx="128">
                  <c:v>96</c:v>
                </c:pt>
                <c:pt idx="129">
                  <c:v>96</c:v>
                </c:pt>
                <c:pt idx="130">
                  <c:v>96</c:v>
                </c:pt>
                <c:pt idx="131">
                  <c:v>97</c:v>
                </c:pt>
                <c:pt idx="132">
                  <c:v>96</c:v>
                </c:pt>
                <c:pt idx="133">
                  <c:v>96</c:v>
                </c:pt>
                <c:pt idx="134">
                  <c:v>96</c:v>
                </c:pt>
                <c:pt idx="135">
                  <c:v>96</c:v>
                </c:pt>
                <c:pt idx="136">
                  <c:v>96</c:v>
                </c:pt>
                <c:pt idx="137">
                  <c:v>96</c:v>
                </c:pt>
                <c:pt idx="138">
                  <c:v>96</c:v>
                </c:pt>
                <c:pt idx="139">
                  <c:v>96</c:v>
                </c:pt>
                <c:pt idx="140">
                  <c:v>96</c:v>
                </c:pt>
                <c:pt idx="141">
                  <c:v>96</c:v>
                </c:pt>
                <c:pt idx="142">
                  <c:v>96</c:v>
                </c:pt>
                <c:pt idx="143">
                  <c:v>96</c:v>
                </c:pt>
                <c:pt idx="144">
                  <c:v>96</c:v>
                </c:pt>
                <c:pt idx="145">
                  <c:v>96</c:v>
                </c:pt>
                <c:pt idx="146">
                  <c:v>96</c:v>
                </c:pt>
                <c:pt idx="147">
                  <c:v>96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94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95</c:v>
                </c:pt>
                <c:pt idx="165">
                  <c:v>95</c:v>
                </c:pt>
                <c:pt idx="166">
                  <c:v>96</c:v>
                </c:pt>
                <c:pt idx="167">
                  <c:v>96</c:v>
                </c:pt>
                <c:pt idx="168">
                  <c:v>96</c:v>
                </c:pt>
                <c:pt idx="169">
                  <c:v>96</c:v>
                </c:pt>
                <c:pt idx="170">
                  <c:v>96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94</c:v>
                </c:pt>
                <c:pt idx="185">
                  <c:v>94</c:v>
                </c:pt>
                <c:pt idx="186">
                  <c:v>95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91</c:v>
                </c:pt>
                <c:pt idx="209">
                  <c:v>92</c:v>
                </c:pt>
                <c:pt idx="210">
                  <c:v>92</c:v>
                </c:pt>
                <c:pt idx="211">
                  <c:v>91</c:v>
                </c:pt>
                <c:pt idx="212">
                  <c:v>91</c:v>
                </c:pt>
                <c:pt idx="213">
                  <c:v>92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94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94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93</c:v>
                </c:pt>
                <c:pt idx="275">
                  <c:v>92</c:v>
                </c:pt>
                <c:pt idx="276">
                  <c:v>92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92</c:v>
                </c:pt>
                <c:pt idx="281">
                  <c:v>92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91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91</c:v>
                </c:pt>
                <c:pt idx="298">
                  <c:v>91</c:v>
                </c:pt>
                <c:pt idx="299">
                  <c:v>92</c:v>
                </c:pt>
                <c:pt idx="300">
                  <c:v>91</c:v>
                </c:pt>
                <c:pt idx="301">
                  <c:v>92</c:v>
                </c:pt>
                <c:pt idx="302">
                  <c:v>92</c:v>
                </c:pt>
                <c:pt idx="303">
                  <c:v>91</c:v>
                </c:pt>
                <c:pt idx="304">
                  <c:v>91</c:v>
                </c:pt>
                <c:pt idx="305">
                  <c:v>92</c:v>
                </c:pt>
                <c:pt idx="306">
                  <c:v>92</c:v>
                </c:pt>
                <c:pt idx="307">
                  <c:v>91</c:v>
                </c:pt>
                <c:pt idx="308">
                  <c:v>91</c:v>
                </c:pt>
                <c:pt idx="309">
                  <c:v>92</c:v>
                </c:pt>
                <c:pt idx="310">
                  <c:v>92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91</c:v>
                </c:pt>
                <c:pt idx="318">
                  <c:v>92</c:v>
                </c:pt>
                <c:pt idx="319">
                  <c:v>92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90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90</c:v>
                </c:pt>
                <c:pt idx="379">
                  <c:v>90</c:v>
                </c:pt>
                <c:pt idx="380">
                  <c:v>91</c:v>
                </c:pt>
                <c:pt idx="381">
                  <c:v>91</c:v>
                </c:pt>
                <c:pt idx="382">
                  <c:v>90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90</c:v>
                </c:pt>
                <c:pt idx="393">
                  <c:v>91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91</c:v>
                </c:pt>
                <c:pt idx="410">
                  <c:v>90</c:v>
                </c:pt>
                <c:pt idx="411">
                  <c:v>90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89</c:v>
                </c:pt>
                <c:pt idx="419">
                  <c:v>90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90</c:v>
                </c:pt>
                <c:pt idx="458">
                  <c:v>90</c:v>
                </c:pt>
                <c:pt idx="459">
                  <c:v>89</c:v>
                </c:pt>
                <c:pt idx="460">
                  <c:v>90</c:v>
                </c:pt>
                <c:pt idx="461">
                  <c:v>90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89</c:v>
                </c:pt>
                <c:pt idx="493">
                  <c:v>88</c:v>
                </c:pt>
                <c:pt idx="494">
                  <c:v>89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88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88</c:v>
                </c:pt>
                <c:pt idx="520">
                  <c:v>88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87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87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89</c:v>
                </c:pt>
                <c:pt idx="547">
                  <c:v>87</c:v>
                </c:pt>
                <c:pt idx="548">
                  <c:v>86</c:v>
                </c:pt>
                <c:pt idx="549">
                  <c:v>86</c:v>
                </c:pt>
                <c:pt idx="550">
                  <c:v>85</c:v>
                </c:pt>
                <c:pt idx="551">
                  <c:v>83</c:v>
                </c:pt>
                <c:pt idx="552">
                  <c:v>83</c:v>
                </c:pt>
                <c:pt idx="553">
                  <c:v>82</c:v>
                </c:pt>
                <c:pt idx="554">
                  <c:v>82</c:v>
                </c:pt>
                <c:pt idx="555">
                  <c:v>80</c:v>
                </c:pt>
                <c:pt idx="556">
                  <c:v>81</c:v>
                </c:pt>
                <c:pt idx="557">
                  <c:v>80</c:v>
                </c:pt>
                <c:pt idx="558">
                  <c:v>81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81</c:v>
                </c:pt>
                <c:pt idx="563">
                  <c:v>81</c:v>
                </c:pt>
                <c:pt idx="564">
                  <c:v>83</c:v>
                </c:pt>
                <c:pt idx="565">
                  <c:v>85</c:v>
                </c:pt>
                <c:pt idx="566">
                  <c:v>87</c:v>
                </c:pt>
                <c:pt idx="567">
                  <c:v>88</c:v>
                </c:pt>
                <c:pt idx="568">
                  <c:v>87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84</c:v>
                </c:pt>
                <c:pt idx="573">
                  <c:v>83</c:v>
                </c:pt>
                <c:pt idx="574">
                  <c:v>82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80</c:v>
                </c:pt>
                <c:pt idx="580">
                  <c:v>80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80</c:v>
                </c:pt>
                <c:pt idx="586">
                  <c:v>81</c:v>
                </c:pt>
                <c:pt idx="587">
                  <c:v>83</c:v>
                </c:pt>
                <c:pt idx="588">
                  <c:v>84</c:v>
                </c:pt>
                <c:pt idx="589">
                  <c:v>85</c:v>
                </c:pt>
                <c:pt idx="590">
                  <c:v>86</c:v>
                </c:pt>
                <c:pt idx="591">
                  <c:v>87</c:v>
                </c:pt>
                <c:pt idx="592">
                  <c:v>87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89</c:v>
                </c:pt>
                <c:pt idx="616">
                  <c:v>89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88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88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88</c:v>
                </c:pt>
                <c:pt idx="636">
                  <c:v>88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88</c:v>
                </c:pt>
                <c:pt idx="642">
                  <c:v>88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88</c:v>
                </c:pt>
                <c:pt idx="647">
                  <c:v>88</c:v>
                </c:pt>
                <c:pt idx="648">
                  <c:v>88</c:v>
                </c:pt>
                <c:pt idx="649">
                  <c:v>88</c:v>
                </c:pt>
                <c:pt idx="650">
                  <c:v>87</c:v>
                </c:pt>
                <c:pt idx="651">
                  <c:v>88</c:v>
                </c:pt>
                <c:pt idx="652">
                  <c:v>88</c:v>
                </c:pt>
                <c:pt idx="653">
                  <c:v>87</c:v>
                </c:pt>
                <c:pt idx="654">
                  <c:v>88</c:v>
                </c:pt>
                <c:pt idx="655">
                  <c:v>87</c:v>
                </c:pt>
                <c:pt idx="656">
                  <c:v>87</c:v>
                </c:pt>
                <c:pt idx="657">
                  <c:v>87</c:v>
                </c:pt>
                <c:pt idx="658">
                  <c:v>87</c:v>
                </c:pt>
                <c:pt idx="659">
                  <c:v>87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87</c:v>
                </c:pt>
                <c:pt idx="667">
                  <c:v>87</c:v>
                </c:pt>
                <c:pt idx="668">
                  <c:v>87</c:v>
                </c:pt>
                <c:pt idx="669">
                  <c:v>87</c:v>
                </c:pt>
                <c:pt idx="670">
                  <c:v>87</c:v>
                </c:pt>
                <c:pt idx="671">
                  <c:v>87</c:v>
                </c:pt>
                <c:pt idx="672">
                  <c:v>86</c:v>
                </c:pt>
                <c:pt idx="673">
                  <c:v>87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87</c:v>
                </c:pt>
                <c:pt idx="681">
                  <c:v>87</c:v>
                </c:pt>
                <c:pt idx="682">
                  <c:v>87</c:v>
                </c:pt>
                <c:pt idx="683">
                  <c:v>87</c:v>
                </c:pt>
                <c:pt idx="684">
                  <c:v>88</c:v>
                </c:pt>
                <c:pt idx="685">
                  <c:v>87</c:v>
                </c:pt>
                <c:pt idx="686">
                  <c:v>87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85</c:v>
                </c:pt>
                <c:pt idx="698">
                  <c:v>85</c:v>
                </c:pt>
                <c:pt idx="699">
                  <c:v>85</c:v>
                </c:pt>
                <c:pt idx="700">
                  <c:v>85</c:v>
                </c:pt>
                <c:pt idx="701">
                  <c:v>84</c:v>
                </c:pt>
                <c:pt idx="702">
                  <c:v>83</c:v>
                </c:pt>
                <c:pt idx="703">
                  <c:v>84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86</c:v>
                </c:pt>
                <c:pt idx="710">
                  <c:v>85</c:v>
                </c:pt>
                <c:pt idx="711">
                  <c:v>84</c:v>
                </c:pt>
                <c:pt idx="712">
                  <c:v>85</c:v>
                </c:pt>
                <c:pt idx="713">
                  <c:v>85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87</c:v>
                </c:pt>
                <c:pt idx="719">
                  <c:v>86</c:v>
                </c:pt>
                <c:pt idx="720">
                  <c:v>86</c:v>
                </c:pt>
                <c:pt idx="721">
                  <c:v>87</c:v>
                </c:pt>
                <c:pt idx="722">
                  <c:v>87</c:v>
                </c:pt>
                <c:pt idx="723">
                  <c:v>87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88</c:v>
                </c:pt>
                <c:pt idx="728">
                  <c:v>88</c:v>
                </c:pt>
                <c:pt idx="729">
                  <c:v>88</c:v>
                </c:pt>
                <c:pt idx="730">
                  <c:v>88</c:v>
                </c:pt>
                <c:pt idx="731">
                  <c:v>88</c:v>
                </c:pt>
                <c:pt idx="732">
                  <c:v>88</c:v>
                </c:pt>
                <c:pt idx="733">
                  <c:v>87</c:v>
                </c:pt>
                <c:pt idx="734">
                  <c:v>86</c:v>
                </c:pt>
                <c:pt idx="735">
                  <c:v>87</c:v>
                </c:pt>
                <c:pt idx="736">
                  <c:v>87</c:v>
                </c:pt>
                <c:pt idx="737">
                  <c:v>87</c:v>
                </c:pt>
                <c:pt idx="738">
                  <c:v>87</c:v>
                </c:pt>
                <c:pt idx="739">
                  <c:v>87</c:v>
                </c:pt>
                <c:pt idx="740">
                  <c:v>87</c:v>
                </c:pt>
                <c:pt idx="741">
                  <c:v>87</c:v>
                </c:pt>
                <c:pt idx="742">
                  <c:v>87</c:v>
                </c:pt>
                <c:pt idx="743">
                  <c:v>87</c:v>
                </c:pt>
                <c:pt idx="744">
                  <c:v>87</c:v>
                </c:pt>
                <c:pt idx="745">
                  <c:v>87</c:v>
                </c:pt>
                <c:pt idx="746">
                  <c:v>87</c:v>
                </c:pt>
                <c:pt idx="747">
                  <c:v>87</c:v>
                </c:pt>
                <c:pt idx="748">
                  <c:v>87</c:v>
                </c:pt>
                <c:pt idx="749">
                  <c:v>88</c:v>
                </c:pt>
                <c:pt idx="750">
                  <c:v>88</c:v>
                </c:pt>
                <c:pt idx="751">
                  <c:v>88</c:v>
                </c:pt>
                <c:pt idx="752">
                  <c:v>88</c:v>
                </c:pt>
                <c:pt idx="753">
                  <c:v>88</c:v>
                </c:pt>
                <c:pt idx="754">
                  <c:v>87</c:v>
                </c:pt>
                <c:pt idx="755">
                  <c:v>87</c:v>
                </c:pt>
                <c:pt idx="756">
                  <c:v>87</c:v>
                </c:pt>
                <c:pt idx="757">
                  <c:v>87</c:v>
                </c:pt>
                <c:pt idx="758">
                  <c:v>87</c:v>
                </c:pt>
                <c:pt idx="759">
                  <c:v>87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88</c:v>
                </c:pt>
                <c:pt idx="767">
                  <c:v>87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87</c:v>
                </c:pt>
                <c:pt idx="772">
                  <c:v>87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87</c:v>
                </c:pt>
                <c:pt idx="779">
                  <c:v>87</c:v>
                </c:pt>
                <c:pt idx="780">
                  <c:v>88</c:v>
                </c:pt>
                <c:pt idx="781">
                  <c:v>87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87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88</c:v>
                </c:pt>
                <c:pt idx="797">
                  <c:v>88</c:v>
                </c:pt>
                <c:pt idx="798">
                  <c:v>88</c:v>
                </c:pt>
                <c:pt idx="799">
                  <c:v>88</c:v>
                </c:pt>
                <c:pt idx="800">
                  <c:v>88</c:v>
                </c:pt>
                <c:pt idx="801">
                  <c:v>88</c:v>
                </c:pt>
                <c:pt idx="802">
                  <c:v>87</c:v>
                </c:pt>
                <c:pt idx="803">
                  <c:v>87</c:v>
                </c:pt>
                <c:pt idx="804">
                  <c:v>87</c:v>
                </c:pt>
                <c:pt idx="805">
                  <c:v>87</c:v>
                </c:pt>
                <c:pt idx="806">
                  <c:v>87</c:v>
                </c:pt>
                <c:pt idx="807">
                  <c:v>87</c:v>
                </c:pt>
                <c:pt idx="808">
                  <c:v>87</c:v>
                </c:pt>
                <c:pt idx="809">
                  <c:v>87</c:v>
                </c:pt>
                <c:pt idx="810">
                  <c:v>87</c:v>
                </c:pt>
                <c:pt idx="811">
                  <c:v>88</c:v>
                </c:pt>
                <c:pt idx="812">
                  <c:v>88</c:v>
                </c:pt>
                <c:pt idx="813">
                  <c:v>88</c:v>
                </c:pt>
                <c:pt idx="814">
                  <c:v>88</c:v>
                </c:pt>
                <c:pt idx="815">
                  <c:v>88</c:v>
                </c:pt>
                <c:pt idx="816">
                  <c:v>88</c:v>
                </c:pt>
                <c:pt idx="817">
                  <c:v>88</c:v>
                </c:pt>
                <c:pt idx="818">
                  <c:v>87</c:v>
                </c:pt>
                <c:pt idx="819">
                  <c:v>87</c:v>
                </c:pt>
                <c:pt idx="820">
                  <c:v>88</c:v>
                </c:pt>
                <c:pt idx="821">
                  <c:v>87</c:v>
                </c:pt>
                <c:pt idx="822">
                  <c:v>88</c:v>
                </c:pt>
                <c:pt idx="823">
                  <c:v>88</c:v>
                </c:pt>
                <c:pt idx="824">
                  <c:v>88</c:v>
                </c:pt>
                <c:pt idx="825">
                  <c:v>87</c:v>
                </c:pt>
                <c:pt idx="826">
                  <c:v>87</c:v>
                </c:pt>
                <c:pt idx="827">
                  <c:v>88</c:v>
                </c:pt>
                <c:pt idx="828">
                  <c:v>87</c:v>
                </c:pt>
                <c:pt idx="829">
                  <c:v>87</c:v>
                </c:pt>
                <c:pt idx="830">
                  <c:v>87</c:v>
                </c:pt>
                <c:pt idx="831">
                  <c:v>88</c:v>
                </c:pt>
                <c:pt idx="832">
                  <c:v>87</c:v>
                </c:pt>
                <c:pt idx="833">
                  <c:v>87</c:v>
                </c:pt>
                <c:pt idx="834">
                  <c:v>87</c:v>
                </c:pt>
                <c:pt idx="835">
                  <c:v>87</c:v>
                </c:pt>
                <c:pt idx="836">
                  <c:v>87</c:v>
                </c:pt>
                <c:pt idx="837">
                  <c:v>87</c:v>
                </c:pt>
                <c:pt idx="838">
                  <c:v>87</c:v>
                </c:pt>
                <c:pt idx="839">
                  <c:v>87</c:v>
                </c:pt>
                <c:pt idx="840">
                  <c:v>87</c:v>
                </c:pt>
                <c:pt idx="841">
                  <c:v>87</c:v>
                </c:pt>
                <c:pt idx="842">
                  <c:v>87</c:v>
                </c:pt>
                <c:pt idx="843">
                  <c:v>87</c:v>
                </c:pt>
                <c:pt idx="844">
                  <c:v>87</c:v>
                </c:pt>
                <c:pt idx="845">
                  <c:v>87</c:v>
                </c:pt>
                <c:pt idx="846">
                  <c:v>87</c:v>
                </c:pt>
                <c:pt idx="847">
                  <c:v>87</c:v>
                </c:pt>
                <c:pt idx="848">
                  <c:v>87</c:v>
                </c:pt>
                <c:pt idx="849">
                  <c:v>87</c:v>
                </c:pt>
                <c:pt idx="850">
                  <c:v>87</c:v>
                </c:pt>
                <c:pt idx="851">
                  <c:v>87</c:v>
                </c:pt>
                <c:pt idx="852">
                  <c:v>87</c:v>
                </c:pt>
                <c:pt idx="853">
                  <c:v>87</c:v>
                </c:pt>
                <c:pt idx="854">
                  <c:v>87</c:v>
                </c:pt>
                <c:pt idx="855">
                  <c:v>87</c:v>
                </c:pt>
                <c:pt idx="856">
                  <c:v>87</c:v>
                </c:pt>
                <c:pt idx="857">
                  <c:v>87</c:v>
                </c:pt>
                <c:pt idx="858">
                  <c:v>87</c:v>
                </c:pt>
                <c:pt idx="859">
                  <c:v>87</c:v>
                </c:pt>
                <c:pt idx="860">
                  <c:v>86</c:v>
                </c:pt>
                <c:pt idx="861">
                  <c:v>86</c:v>
                </c:pt>
                <c:pt idx="862">
                  <c:v>87</c:v>
                </c:pt>
                <c:pt idx="863">
                  <c:v>87</c:v>
                </c:pt>
                <c:pt idx="864">
                  <c:v>87</c:v>
                </c:pt>
                <c:pt idx="865">
                  <c:v>88</c:v>
                </c:pt>
                <c:pt idx="866">
                  <c:v>87</c:v>
                </c:pt>
                <c:pt idx="867">
                  <c:v>87</c:v>
                </c:pt>
                <c:pt idx="868">
                  <c:v>87</c:v>
                </c:pt>
                <c:pt idx="869">
                  <c:v>87</c:v>
                </c:pt>
                <c:pt idx="870">
                  <c:v>86</c:v>
                </c:pt>
                <c:pt idx="871">
                  <c:v>86</c:v>
                </c:pt>
                <c:pt idx="872">
                  <c:v>86</c:v>
                </c:pt>
                <c:pt idx="873">
                  <c:v>86</c:v>
                </c:pt>
                <c:pt idx="874">
                  <c:v>86</c:v>
                </c:pt>
                <c:pt idx="875">
                  <c:v>86</c:v>
                </c:pt>
                <c:pt idx="876">
                  <c:v>86</c:v>
                </c:pt>
                <c:pt idx="877">
                  <c:v>86</c:v>
                </c:pt>
                <c:pt idx="878">
                  <c:v>86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86</c:v>
                </c:pt>
                <c:pt idx="883">
                  <c:v>86</c:v>
                </c:pt>
                <c:pt idx="884">
                  <c:v>86</c:v>
                </c:pt>
                <c:pt idx="885">
                  <c:v>86</c:v>
                </c:pt>
                <c:pt idx="886">
                  <c:v>87</c:v>
                </c:pt>
                <c:pt idx="887">
                  <c:v>87</c:v>
                </c:pt>
                <c:pt idx="888">
                  <c:v>88</c:v>
                </c:pt>
                <c:pt idx="889">
                  <c:v>87</c:v>
                </c:pt>
                <c:pt idx="890">
                  <c:v>87</c:v>
                </c:pt>
                <c:pt idx="891">
                  <c:v>87</c:v>
                </c:pt>
                <c:pt idx="892">
                  <c:v>87</c:v>
                </c:pt>
                <c:pt idx="893">
                  <c:v>87</c:v>
                </c:pt>
                <c:pt idx="894">
                  <c:v>87</c:v>
                </c:pt>
                <c:pt idx="895">
                  <c:v>87</c:v>
                </c:pt>
                <c:pt idx="896">
                  <c:v>87</c:v>
                </c:pt>
                <c:pt idx="897">
                  <c:v>87</c:v>
                </c:pt>
                <c:pt idx="898">
                  <c:v>87</c:v>
                </c:pt>
                <c:pt idx="899">
                  <c:v>86</c:v>
                </c:pt>
                <c:pt idx="900">
                  <c:v>86</c:v>
                </c:pt>
                <c:pt idx="901">
                  <c:v>87</c:v>
                </c:pt>
                <c:pt idx="902">
                  <c:v>86</c:v>
                </c:pt>
                <c:pt idx="903">
                  <c:v>86</c:v>
                </c:pt>
                <c:pt idx="904">
                  <c:v>87</c:v>
                </c:pt>
                <c:pt idx="905">
                  <c:v>86</c:v>
                </c:pt>
                <c:pt idx="906">
                  <c:v>86</c:v>
                </c:pt>
                <c:pt idx="907">
                  <c:v>86</c:v>
                </c:pt>
                <c:pt idx="908">
                  <c:v>86</c:v>
                </c:pt>
                <c:pt idx="909">
                  <c:v>86</c:v>
                </c:pt>
                <c:pt idx="910">
                  <c:v>86</c:v>
                </c:pt>
                <c:pt idx="911">
                  <c:v>86</c:v>
                </c:pt>
                <c:pt idx="912">
                  <c:v>87</c:v>
                </c:pt>
                <c:pt idx="913">
                  <c:v>87</c:v>
                </c:pt>
                <c:pt idx="914">
                  <c:v>86</c:v>
                </c:pt>
                <c:pt idx="915">
                  <c:v>87</c:v>
                </c:pt>
                <c:pt idx="916">
                  <c:v>86</c:v>
                </c:pt>
                <c:pt idx="917">
                  <c:v>86</c:v>
                </c:pt>
                <c:pt idx="918">
                  <c:v>86</c:v>
                </c:pt>
                <c:pt idx="919">
                  <c:v>86</c:v>
                </c:pt>
                <c:pt idx="920">
                  <c:v>86</c:v>
                </c:pt>
                <c:pt idx="921">
                  <c:v>86</c:v>
                </c:pt>
                <c:pt idx="922">
                  <c:v>86</c:v>
                </c:pt>
                <c:pt idx="923">
                  <c:v>85</c:v>
                </c:pt>
                <c:pt idx="924">
                  <c:v>85</c:v>
                </c:pt>
                <c:pt idx="925">
                  <c:v>85</c:v>
                </c:pt>
                <c:pt idx="926">
                  <c:v>86</c:v>
                </c:pt>
                <c:pt idx="927">
                  <c:v>86</c:v>
                </c:pt>
                <c:pt idx="928">
                  <c:v>86</c:v>
                </c:pt>
                <c:pt idx="929">
                  <c:v>85</c:v>
                </c:pt>
                <c:pt idx="930">
                  <c:v>85</c:v>
                </c:pt>
                <c:pt idx="931">
                  <c:v>85</c:v>
                </c:pt>
                <c:pt idx="932">
                  <c:v>85</c:v>
                </c:pt>
                <c:pt idx="933">
                  <c:v>86</c:v>
                </c:pt>
                <c:pt idx="934">
                  <c:v>86</c:v>
                </c:pt>
                <c:pt idx="935">
                  <c:v>86</c:v>
                </c:pt>
                <c:pt idx="936">
                  <c:v>86</c:v>
                </c:pt>
                <c:pt idx="937">
                  <c:v>86</c:v>
                </c:pt>
                <c:pt idx="938">
                  <c:v>86</c:v>
                </c:pt>
                <c:pt idx="939">
                  <c:v>86</c:v>
                </c:pt>
                <c:pt idx="940">
                  <c:v>86</c:v>
                </c:pt>
                <c:pt idx="941">
                  <c:v>86</c:v>
                </c:pt>
                <c:pt idx="942">
                  <c:v>86</c:v>
                </c:pt>
                <c:pt idx="943">
                  <c:v>86</c:v>
                </c:pt>
                <c:pt idx="944">
                  <c:v>86</c:v>
                </c:pt>
                <c:pt idx="945">
                  <c:v>86</c:v>
                </c:pt>
                <c:pt idx="946">
                  <c:v>86</c:v>
                </c:pt>
                <c:pt idx="947">
                  <c:v>86</c:v>
                </c:pt>
                <c:pt idx="948">
                  <c:v>86</c:v>
                </c:pt>
                <c:pt idx="949">
                  <c:v>86</c:v>
                </c:pt>
                <c:pt idx="950">
                  <c:v>86</c:v>
                </c:pt>
                <c:pt idx="951">
                  <c:v>86</c:v>
                </c:pt>
                <c:pt idx="952">
                  <c:v>86</c:v>
                </c:pt>
                <c:pt idx="953">
                  <c:v>86</c:v>
                </c:pt>
                <c:pt idx="954">
                  <c:v>86</c:v>
                </c:pt>
                <c:pt idx="955">
                  <c:v>86</c:v>
                </c:pt>
                <c:pt idx="956">
                  <c:v>86</c:v>
                </c:pt>
                <c:pt idx="957">
                  <c:v>86</c:v>
                </c:pt>
                <c:pt idx="958">
                  <c:v>87</c:v>
                </c:pt>
                <c:pt idx="959">
                  <c:v>86</c:v>
                </c:pt>
                <c:pt idx="960">
                  <c:v>87</c:v>
                </c:pt>
                <c:pt idx="961">
                  <c:v>87</c:v>
                </c:pt>
                <c:pt idx="962">
                  <c:v>86</c:v>
                </c:pt>
                <c:pt idx="963">
                  <c:v>86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86</c:v>
                </c:pt>
                <c:pt idx="968">
                  <c:v>87</c:v>
                </c:pt>
                <c:pt idx="969">
                  <c:v>86</c:v>
                </c:pt>
                <c:pt idx="970">
                  <c:v>86</c:v>
                </c:pt>
                <c:pt idx="971">
                  <c:v>86</c:v>
                </c:pt>
                <c:pt idx="972">
                  <c:v>86</c:v>
                </c:pt>
                <c:pt idx="973">
                  <c:v>86</c:v>
                </c:pt>
                <c:pt idx="974">
                  <c:v>86</c:v>
                </c:pt>
                <c:pt idx="975">
                  <c:v>86</c:v>
                </c:pt>
                <c:pt idx="976">
                  <c:v>86</c:v>
                </c:pt>
                <c:pt idx="977">
                  <c:v>86</c:v>
                </c:pt>
                <c:pt idx="978">
                  <c:v>86</c:v>
                </c:pt>
                <c:pt idx="979">
                  <c:v>86</c:v>
                </c:pt>
                <c:pt idx="980">
                  <c:v>87</c:v>
                </c:pt>
                <c:pt idx="981">
                  <c:v>87</c:v>
                </c:pt>
                <c:pt idx="982">
                  <c:v>87</c:v>
                </c:pt>
                <c:pt idx="983">
                  <c:v>87</c:v>
                </c:pt>
                <c:pt idx="984">
                  <c:v>86</c:v>
                </c:pt>
                <c:pt idx="985">
                  <c:v>86</c:v>
                </c:pt>
                <c:pt idx="986">
                  <c:v>87</c:v>
                </c:pt>
                <c:pt idx="987">
                  <c:v>87</c:v>
                </c:pt>
                <c:pt idx="988">
                  <c:v>87</c:v>
                </c:pt>
                <c:pt idx="989">
                  <c:v>87</c:v>
                </c:pt>
                <c:pt idx="990">
                  <c:v>87</c:v>
                </c:pt>
                <c:pt idx="991">
                  <c:v>87</c:v>
                </c:pt>
                <c:pt idx="992">
                  <c:v>87</c:v>
                </c:pt>
                <c:pt idx="993">
                  <c:v>87</c:v>
                </c:pt>
                <c:pt idx="994">
                  <c:v>87</c:v>
                </c:pt>
                <c:pt idx="995">
                  <c:v>87</c:v>
                </c:pt>
                <c:pt idx="996">
                  <c:v>87</c:v>
                </c:pt>
                <c:pt idx="997">
                  <c:v>87</c:v>
                </c:pt>
                <c:pt idx="998">
                  <c:v>87</c:v>
                </c:pt>
                <c:pt idx="999">
                  <c:v>87</c:v>
                </c:pt>
                <c:pt idx="1000">
                  <c:v>87</c:v>
                </c:pt>
                <c:pt idx="1001">
                  <c:v>87</c:v>
                </c:pt>
                <c:pt idx="1002">
                  <c:v>87</c:v>
                </c:pt>
                <c:pt idx="1003">
                  <c:v>87</c:v>
                </c:pt>
                <c:pt idx="1004">
                  <c:v>87</c:v>
                </c:pt>
                <c:pt idx="1005">
                  <c:v>87</c:v>
                </c:pt>
                <c:pt idx="1006">
                  <c:v>87</c:v>
                </c:pt>
                <c:pt idx="1007">
                  <c:v>87</c:v>
                </c:pt>
                <c:pt idx="1008">
                  <c:v>86</c:v>
                </c:pt>
                <c:pt idx="1009">
                  <c:v>86</c:v>
                </c:pt>
                <c:pt idx="1010">
                  <c:v>86</c:v>
                </c:pt>
                <c:pt idx="1011">
                  <c:v>86</c:v>
                </c:pt>
                <c:pt idx="1012">
                  <c:v>86</c:v>
                </c:pt>
                <c:pt idx="1013">
                  <c:v>87</c:v>
                </c:pt>
                <c:pt idx="1014">
                  <c:v>87</c:v>
                </c:pt>
                <c:pt idx="1015">
                  <c:v>86</c:v>
                </c:pt>
                <c:pt idx="1016">
                  <c:v>86</c:v>
                </c:pt>
                <c:pt idx="1017">
                  <c:v>86</c:v>
                </c:pt>
                <c:pt idx="1018">
                  <c:v>86</c:v>
                </c:pt>
                <c:pt idx="1019">
                  <c:v>86</c:v>
                </c:pt>
                <c:pt idx="1020">
                  <c:v>86</c:v>
                </c:pt>
                <c:pt idx="1021">
                  <c:v>86</c:v>
                </c:pt>
                <c:pt idx="1022">
                  <c:v>86</c:v>
                </c:pt>
                <c:pt idx="1023">
                  <c:v>86</c:v>
                </c:pt>
                <c:pt idx="1024">
                  <c:v>86</c:v>
                </c:pt>
                <c:pt idx="1025">
                  <c:v>86</c:v>
                </c:pt>
                <c:pt idx="1026">
                  <c:v>87</c:v>
                </c:pt>
                <c:pt idx="1027">
                  <c:v>87</c:v>
                </c:pt>
                <c:pt idx="1028">
                  <c:v>87</c:v>
                </c:pt>
                <c:pt idx="1029">
                  <c:v>87</c:v>
                </c:pt>
                <c:pt idx="1030">
                  <c:v>86</c:v>
                </c:pt>
                <c:pt idx="1031">
                  <c:v>86</c:v>
                </c:pt>
                <c:pt idx="1032">
                  <c:v>86</c:v>
                </c:pt>
                <c:pt idx="1033">
                  <c:v>86</c:v>
                </c:pt>
                <c:pt idx="1034">
                  <c:v>86</c:v>
                </c:pt>
                <c:pt idx="1035">
                  <c:v>86</c:v>
                </c:pt>
                <c:pt idx="1036">
                  <c:v>86</c:v>
                </c:pt>
                <c:pt idx="1037">
                  <c:v>86</c:v>
                </c:pt>
                <c:pt idx="1038">
                  <c:v>86</c:v>
                </c:pt>
                <c:pt idx="1039">
                  <c:v>87</c:v>
                </c:pt>
                <c:pt idx="1040">
                  <c:v>87</c:v>
                </c:pt>
                <c:pt idx="1041">
                  <c:v>87</c:v>
                </c:pt>
                <c:pt idx="1042">
                  <c:v>87</c:v>
                </c:pt>
                <c:pt idx="1043">
                  <c:v>86</c:v>
                </c:pt>
                <c:pt idx="1044">
                  <c:v>87</c:v>
                </c:pt>
                <c:pt idx="1045">
                  <c:v>86</c:v>
                </c:pt>
                <c:pt idx="1046">
                  <c:v>86</c:v>
                </c:pt>
                <c:pt idx="1047">
                  <c:v>86</c:v>
                </c:pt>
                <c:pt idx="1048">
                  <c:v>87</c:v>
                </c:pt>
                <c:pt idx="1049">
                  <c:v>87</c:v>
                </c:pt>
                <c:pt idx="1050">
                  <c:v>87</c:v>
                </c:pt>
                <c:pt idx="1051">
                  <c:v>87</c:v>
                </c:pt>
                <c:pt idx="1052">
                  <c:v>87</c:v>
                </c:pt>
                <c:pt idx="1053">
                  <c:v>86</c:v>
                </c:pt>
                <c:pt idx="1054">
                  <c:v>87</c:v>
                </c:pt>
                <c:pt idx="1055">
                  <c:v>87</c:v>
                </c:pt>
                <c:pt idx="1056">
                  <c:v>87</c:v>
                </c:pt>
                <c:pt idx="1057">
                  <c:v>87</c:v>
                </c:pt>
                <c:pt idx="1058">
                  <c:v>86</c:v>
                </c:pt>
                <c:pt idx="1059">
                  <c:v>86</c:v>
                </c:pt>
                <c:pt idx="1060">
                  <c:v>86</c:v>
                </c:pt>
                <c:pt idx="1061">
                  <c:v>86</c:v>
                </c:pt>
                <c:pt idx="1062">
                  <c:v>86</c:v>
                </c:pt>
                <c:pt idx="1063">
                  <c:v>86</c:v>
                </c:pt>
                <c:pt idx="1064">
                  <c:v>86</c:v>
                </c:pt>
                <c:pt idx="1065">
                  <c:v>86</c:v>
                </c:pt>
                <c:pt idx="1066">
                  <c:v>86</c:v>
                </c:pt>
                <c:pt idx="1067">
                  <c:v>86</c:v>
                </c:pt>
                <c:pt idx="1068">
                  <c:v>86</c:v>
                </c:pt>
                <c:pt idx="1069">
                  <c:v>86</c:v>
                </c:pt>
                <c:pt idx="1070">
                  <c:v>86</c:v>
                </c:pt>
                <c:pt idx="1071">
                  <c:v>86</c:v>
                </c:pt>
                <c:pt idx="1072">
                  <c:v>86</c:v>
                </c:pt>
                <c:pt idx="1073">
                  <c:v>87</c:v>
                </c:pt>
                <c:pt idx="1074">
                  <c:v>87</c:v>
                </c:pt>
                <c:pt idx="1075">
                  <c:v>86</c:v>
                </c:pt>
                <c:pt idx="1076">
                  <c:v>86</c:v>
                </c:pt>
                <c:pt idx="1077">
                  <c:v>86</c:v>
                </c:pt>
                <c:pt idx="1078">
                  <c:v>86</c:v>
                </c:pt>
                <c:pt idx="1079">
                  <c:v>86</c:v>
                </c:pt>
                <c:pt idx="1080">
                  <c:v>86</c:v>
                </c:pt>
                <c:pt idx="1081">
                  <c:v>86</c:v>
                </c:pt>
                <c:pt idx="1082">
                  <c:v>85</c:v>
                </c:pt>
                <c:pt idx="1083">
                  <c:v>86</c:v>
                </c:pt>
                <c:pt idx="1084">
                  <c:v>86</c:v>
                </c:pt>
                <c:pt idx="1085">
                  <c:v>86</c:v>
                </c:pt>
                <c:pt idx="1086">
                  <c:v>86</c:v>
                </c:pt>
                <c:pt idx="1087">
                  <c:v>85</c:v>
                </c:pt>
                <c:pt idx="1088">
                  <c:v>85</c:v>
                </c:pt>
                <c:pt idx="1089">
                  <c:v>85</c:v>
                </c:pt>
                <c:pt idx="1090">
                  <c:v>85</c:v>
                </c:pt>
                <c:pt idx="1091">
                  <c:v>85</c:v>
                </c:pt>
                <c:pt idx="1092">
                  <c:v>86</c:v>
                </c:pt>
                <c:pt idx="1093">
                  <c:v>86</c:v>
                </c:pt>
                <c:pt idx="1094">
                  <c:v>86</c:v>
                </c:pt>
                <c:pt idx="1095">
                  <c:v>86</c:v>
                </c:pt>
                <c:pt idx="1096">
                  <c:v>86</c:v>
                </c:pt>
                <c:pt idx="1097">
                  <c:v>87</c:v>
                </c:pt>
                <c:pt idx="1098">
                  <c:v>86</c:v>
                </c:pt>
                <c:pt idx="1099">
                  <c:v>86</c:v>
                </c:pt>
                <c:pt idx="1100">
                  <c:v>86</c:v>
                </c:pt>
                <c:pt idx="1101">
                  <c:v>86</c:v>
                </c:pt>
                <c:pt idx="1102">
                  <c:v>86</c:v>
                </c:pt>
                <c:pt idx="1103">
                  <c:v>86</c:v>
                </c:pt>
                <c:pt idx="1104">
                  <c:v>86</c:v>
                </c:pt>
                <c:pt idx="1105">
                  <c:v>86</c:v>
                </c:pt>
                <c:pt idx="1106">
                  <c:v>86</c:v>
                </c:pt>
                <c:pt idx="1107">
                  <c:v>86</c:v>
                </c:pt>
                <c:pt idx="1108">
                  <c:v>86</c:v>
                </c:pt>
                <c:pt idx="1109">
                  <c:v>86</c:v>
                </c:pt>
                <c:pt idx="1110">
                  <c:v>86</c:v>
                </c:pt>
                <c:pt idx="1111">
                  <c:v>87</c:v>
                </c:pt>
                <c:pt idx="1112">
                  <c:v>86</c:v>
                </c:pt>
                <c:pt idx="1113">
                  <c:v>86</c:v>
                </c:pt>
                <c:pt idx="1114">
                  <c:v>87</c:v>
                </c:pt>
                <c:pt idx="1115">
                  <c:v>86</c:v>
                </c:pt>
                <c:pt idx="1116">
                  <c:v>87</c:v>
                </c:pt>
                <c:pt idx="1117">
                  <c:v>86</c:v>
                </c:pt>
                <c:pt idx="1118">
                  <c:v>87</c:v>
                </c:pt>
                <c:pt idx="1119">
                  <c:v>87</c:v>
                </c:pt>
                <c:pt idx="1120">
                  <c:v>87</c:v>
                </c:pt>
                <c:pt idx="1121">
                  <c:v>87</c:v>
                </c:pt>
                <c:pt idx="1122">
                  <c:v>87</c:v>
                </c:pt>
                <c:pt idx="1123">
                  <c:v>86</c:v>
                </c:pt>
                <c:pt idx="1124">
                  <c:v>86</c:v>
                </c:pt>
                <c:pt idx="1125">
                  <c:v>86</c:v>
                </c:pt>
                <c:pt idx="1126">
                  <c:v>86</c:v>
                </c:pt>
                <c:pt idx="1127">
                  <c:v>86</c:v>
                </c:pt>
                <c:pt idx="1128">
                  <c:v>86</c:v>
                </c:pt>
                <c:pt idx="1129">
                  <c:v>86</c:v>
                </c:pt>
                <c:pt idx="1130">
                  <c:v>86</c:v>
                </c:pt>
                <c:pt idx="1131">
                  <c:v>85</c:v>
                </c:pt>
                <c:pt idx="1132">
                  <c:v>85</c:v>
                </c:pt>
                <c:pt idx="1133">
                  <c:v>85</c:v>
                </c:pt>
                <c:pt idx="1134">
                  <c:v>85</c:v>
                </c:pt>
                <c:pt idx="1135">
                  <c:v>86</c:v>
                </c:pt>
                <c:pt idx="1136">
                  <c:v>86</c:v>
                </c:pt>
                <c:pt idx="1137">
                  <c:v>86</c:v>
                </c:pt>
                <c:pt idx="1138">
                  <c:v>86</c:v>
                </c:pt>
                <c:pt idx="1139">
                  <c:v>87</c:v>
                </c:pt>
                <c:pt idx="1140">
                  <c:v>86</c:v>
                </c:pt>
                <c:pt idx="1141">
                  <c:v>86</c:v>
                </c:pt>
                <c:pt idx="1142">
                  <c:v>86</c:v>
                </c:pt>
                <c:pt idx="1143">
                  <c:v>86</c:v>
                </c:pt>
                <c:pt idx="1144">
                  <c:v>86</c:v>
                </c:pt>
                <c:pt idx="1145">
                  <c:v>86</c:v>
                </c:pt>
                <c:pt idx="1146">
                  <c:v>86</c:v>
                </c:pt>
                <c:pt idx="1147">
                  <c:v>86</c:v>
                </c:pt>
                <c:pt idx="1148">
                  <c:v>86</c:v>
                </c:pt>
                <c:pt idx="1149">
                  <c:v>86</c:v>
                </c:pt>
                <c:pt idx="1150">
                  <c:v>86</c:v>
                </c:pt>
                <c:pt idx="1151">
                  <c:v>86</c:v>
                </c:pt>
                <c:pt idx="1152">
                  <c:v>86</c:v>
                </c:pt>
                <c:pt idx="1153">
                  <c:v>86</c:v>
                </c:pt>
                <c:pt idx="1154">
                  <c:v>86</c:v>
                </c:pt>
                <c:pt idx="1155">
                  <c:v>86</c:v>
                </c:pt>
                <c:pt idx="1156">
                  <c:v>86</c:v>
                </c:pt>
                <c:pt idx="1157">
                  <c:v>86</c:v>
                </c:pt>
                <c:pt idx="1158">
                  <c:v>86</c:v>
                </c:pt>
                <c:pt idx="1159">
                  <c:v>86</c:v>
                </c:pt>
                <c:pt idx="1160">
                  <c:v>86</c:v>
                </c:pt>
                <c:pt idx="1161">
                  <c:v>86</c:v>
                </c:pt>
                <c:pt idx="1162">
                  <c:v>86</c:v>
                </c:pt>
                <c:pt idx="1163">
                  <c:v>86</c:v>
                </c:pt>
                <c:pt idx="1164">
                  <c:v>86</c:v>
                </c:pt>
                <c:pt idx="1165">
                  <c:v>86</c:v>
                </c:pt>
                <c:pt idx="1166">
                  <c:v>85</c:v>
                </c:pt>
                <c:pt idx="1167">
                  <c:v>85</c:v>
                </c:pt>
                <c:pt idx="1168">
                  <c:v>85</c:v>
                </c:pt>
                <c:pt idx="1169">
                  <c:v>85</c:v>
                </c:pt>
                <c:pt idx="1170">
                  <c:v>85</c:v>
                </c:pt>
                <c:pt idx="1171">
                  <c:v>85</c:v>
                </c:pt>
                <c:pt idx="1172">
                  <c:v>85</c:v>
                </c:pt>
                <c:pt idx="1173">
                  <c:v>85</c:v>
                </c:pt>
                <c:pt idx="1174">
                  <c:v>85</c:v>
                </c:pt>
                <c:pt idx="1175">
                  <c:v>85</c:v>
                </c:pt>
                <c:pt idx="1176">
                  <c:v>85</c:v>
                </c:pt>
                <c:pt idx="1177">
                  <c:v>85</c:v>
                </c:pt>
                <c:pt idx="1178">
                  <c:v>85</c:v>
                </c:pt>
                <c:pt idx="1179">
                  <c:v>85</c:v>
                </c:pt>
                <c:pt idx="1180">
                  <c:v>85</c:v>
                </c:pt>
                <c:pt idx="1181">
                  <c:v>86</c:v>
                </c:pt>
                <c:pt idx="1182">
                  <c:v>86</c:v>
                </c:pt>
                <c:pt idx="1183">
                  <c:v>86</c:v>
                </c:pt>
                <c:pt idx="1184">
                  <c:v>86</c:v>
                </c:pt>
                <c:pt idx="1185">
                  <c:v>86</c:v>
                </c:pt>
                <c:pt idx="1186">
                  <c:v>86</c:v>
                </c:pt>
                <c:pt idx="1187">
                  <c:v>86</c:v>
                </c:pt>
                <c:pt idx="1188">
                  <c:v>86</c:v>
                </c:pt>
                <c:pt idx="1189">
                  <c:v>86</c:v>
                </c:pt>
                <c:pt idx="1190">
                  <c:v>86</c:v>
                </c:pt>
                <c:pt idx="1191">
                  <c:v>86</c:v>
                </c:pt>
                <c:pt idx="1192">
                  <c:v>86</c:v>
                </c:pt>
                <c:pt idx="1193">
                  <c:v>86</c:v>
                </c:pt>
                <c:pt idx="1194">
                  <c:v>86</c:v>
                </c:pt>
                <c:pt idx="1195">
                  <c:v>86</c:v>
                </c:pt>
                <c:pt idx="1196">
                  <c:v>86</c:v>
                </c:pt>
                <c:pt idx="1197">
                  <c:v>86</c:v>
                </c:pt>
                <c:pt idx="1198">
                  <c:v>86</c:v>
                </c:pt>
                <c:pt idx="1199">
                  <c:v>86</c:v>
                </c:pt>
                <c:pt idx="1200">
                  <c:v>86</c:v>
                </c:pt>
                <c:pt idx="1201">
                  <c:v>86</c:v>
                </c:pt>
                <c:pt idx="1202">
                  <c:v>86</c:v>
                </c:pt>
                <c:pt idx="1203">
                  <c:v>86</c:v>
                </c:pt>
                <c:pt idx="1204">
                  <c:v>86</c:v>
                </c:pt>
                <c:pt idx="1205">
                  <c:v>86</c:v>
                </c:pt>
                <c:pt idx="1206">
                  <c:v>86</c:v>
                </c:pt>
                <c:pt idx="1207">
                  <c:v>86</c:v>
                </c:pt>
                <c:pt idx="1208">
                  <c:v>86</c:v>
                </c:pt>
                <c:pt idx="1209">
                  <c:v>86</c:v>
                </c:pt>
                <c:pt idx="1210">
                  <c:v>86</c:v>
                </c:pt>
                <c:pt idx="1211">
                  <c:v>86</c:v>
                </c:pt>
                <c:pt idx="1212">
                  <c:v>86</c:v>
                </c:pt>
                <c:pt idx="1213">
                  <c:v>86</c:v>
                </c:pt>
                <c:pt idx="1214">
                  <c:v>86</c:v>
                </c:pt>
                <c:pt idx="1215">
                  <c:v>86</c:v>
                </c:pt>
                <c:pt idx="1216">
                  <c:v>86</c:v>
                </c:pt>
                <c:pt idx="1217">
                  <c:v>86</c:v>
                </c:pt>
                <c:pt idx="1218">
                  <c:v>86</c:v>
                </c:pt>
                <c:pt idx="1219">
                  <c:v>86</c:v>
                </c:pt>
                <c:pt idx="1220">
                  <c:v>85</c:v>
                </c:pt>
                <c:pt idx="1221">
                  <c:v>86</c:v>
                </c:pt>
                <c:pt idx="1222">
                  <c:v>86</c:v>
                </c:pt>
                <c:pt idx="1223">
                  <c:v>86</c:v>
                </c:pt>
                <c:pt idx="1224">
                  <c:v>86</c:v>
                </c:pt>
                <c:pt idx="1225">
                  <c:v>85</c:v>
                </c:pt>
                <c:pt idx="1226">
                  <c:v>86</c:v>
                </c:pt>
                <c:pt idx="1227">
                  <c:v>86</c:v>
                </c:pt>
                <c:pt idx="1228">
                  <c:v>86</c:v>
                </c:pt>
                <c:pt idx="1229">
                  <c:v>86</c:v>
                </c:pt>
                <c:pt idx="1230">
                  <c:v>86</c:v>
                </c:pt>
                <c:pt idx="1231">
                  <c:v>86</c:v>
                </c:pt>
                <c:pt idx="1232">
                  <c:v>86</c:v>
                </c:pt>
                <c:pt idx="1233">
                  <c:v>86</c:v>
                </c:pt>
                <c:pt idx="1234">
                  <c:v>86</c:v>
                </c:pt>
                <c:pt idx="1235">
                  <c:v>85</c:v>
                </c:pt>
                <c:pt idx="1236">
                  <c:v>85</c:v>
                </c:pt>
                <c:pt idx="1237">
                  <c:v>84</c:v>
                </c:pt>
                <c:pt idx="1238">
                  <c:v>85</c:v>
                </c:pt>
                <c:pt idx="1239">
                  <c:v>85</c:v>
                </c:pt>
                <c:pt idx="1240">
                  <c:v>85</c:v>
                </c:pt>
                <c:pt idx="1241">
                  <c:v>85</c:v>
                </c:pt>
                <c:pt idx="1242">
                  <c:v>85</c:v>
                </c:pt>
                <c:pt idx="1243">
                  <c:v>86</c:v>
                </c:pt>
                <c:pt idx="1244">
                  <c:v>85</c:v>
                </c:pt>
                <c:pt idx="1245">
                  <c:v>85</c:v>
                </c:pt>
                <c:pt idx="1246">
                  <c:v>85</c:v>
                </c:pt>
                <c:pt idx="1247">
                  <c:v>85</c:v>
                </c:pt>
                <c:pt idx="1248">
                  <c:v>85</c:v>
                </c:pt>
                <c:pt idx="1249">
                  <c:v>85</c:v>
                </c:pt>
                <c:pt idx="1250">
                  <c:v>85</c:v>
                </c:pt>
                <c:pt idx="1251">
                  <c:v>86</c:v>
                </c:pt>
                <c:pt idx="1252">
                  <c:v>86</c:v>
                </c:pt>
                <c:pt idx="1253">
                  <c:v>86</c:v>
                </c:pt>
                <c:pt idx="1254">
                  <c:v>86</c:v>
                </c:pt>
                <c:pt idx="1255">
                  <c:v>86</c:v>
                </c:pt>
                <c:pt idx="1256">
                  <c:v>86</c:v>
                </c:pt>
                <c:pt idx="1257">
                  <c:v>86</c:v>
                </c:pt>
                <c:pt idx="1258">
                  <c:v>86</c:v>
                </c:pt>
                <c:pt idx="1259">
                  <c:v>86</c:v>
                </c:pt>
                <c:pt idx="1260">
                  <c:v>86</c:v>
                </c:pt>
                <c:pt idx="1261">
                  <c:v>86</c:v>
                </c:pt>
                <c:pt idx="1262">
                  <c:v>86</c:v>
                </c:pt>
                <c:pt idx="1263">
                  <c:v>86</c:v>
                </c:pt>
                <c:pt idx="1264">
                  <c:v>86</c:v>
                </c:pt>
                <c:pt idx="1265">
                  <c:v>86</c:v>
                </c:pt>
                <c:pt idx="1266">
                  <c:v>86</c:v>
                </c:pt>
                <c:pt idx="1267">
                  <c:v>86</c:v>
                </c:pt>
                <c:pt idx="1268">
                  <c:v>86</c:v>
                </c:pt>
                <c:pt idx="1269">
                  <c:v>85</c:v>
                </c:pt>
                <c:pt idx="1270">
                  <c:v>85</c:v>
                </c:pt>
                <c:pt idx="1271">
                  <c:v>85</c:v>
                </c:pt>
                <c:pt idx="1272">
                  <c:v>85</c:v>
                </c:pt>
                <c:pt idx="1273">
                  <c:v>86</c:v>
                </c:pt>
                <c:pt idx="1274">
                  <c:v>86</c:v>
                </c:pt>
                <c:pt idx="1275">
                  <c:v>86</c:v>
                </c:pt>
                <c:pt idx="1276">
                  <c:v>86</c:v>
                </c:pt>
                <c:pt idx="1277">
                  <c:v>86</c:v>
                </c:pt>
                <c:pt idx="1278">
                  <c:v>86</c:v>
                </c:pt>
                <c:pt idx="1279">
                  <c:v>86</c:v>
                </c:pt>
                <c:pt idx="1280">
                  <c:v>86</c:v>
                </c:pt>
                <c:pt idx="1281">
                  <c:v>86</c:v>
                </c:pt>
                <c:pt idx="1282">
                  <c:v>86</c:v>
                </c:pt>
                <c:pt idx="1283">
                  <c:v>86</c:v>
                </c:pt>
                <c:pt idx="1284">
                  <c:v>86</c:v>
                </c:pt>
                <c:pt idx="1285">
                  <c:v>86</c:v>
                </c:pt>
                <c:pt idx="1286">
                  <c:v>86</c:v>
                </c:pt>
                <c:pt idx="1287">
                  <c:v>86</c:v>
                </c:pt>
                <c:pt idx="1288">
                  <c:v>86</c:v>
                </c:pt>
                <c:pt idx="1289">
                  <c:v>86</c:v>
                </c:pt>
                <c:pt idx="1290">
                  <c:v>86</c:v>
                </c:pt>
                <c:pt idx="1291">
                  <c:v>86</c:v>
                </c:pt>
                <c:pt idx="1292">
                  <c:v>86</c:v>
                </c:pt>
                <c:pt idx="1293">
                  <c:v>86</c:v>
                </c:pt>
                <c:pt idx="1294">
                  <c:v>86</c:v>
                </c:pt>
                <c:pt idx="1295">
                  <c:v>86</c:v>
                </c:pt>
                <c:pt idx="1296">
                  <c:v>86</c:v>
                </c:pt>
                <c:pt idx="1297">
                  <c:v>86</c:v>
                </c:pt>
                <c:pt idx="1298">
                  <c:v>86</c:v>
                </c:pt>
                <c:pt idx="1299">
                  <c:v>86</c:v>
                </c:pt>
                <c:pt idx="1300">
                  <c:v>86</c:v>
                </c:pt>
                <c:pt idx="1301">
                  <c:v>86</c:v>
                </c:pt>
                <c:pt idx="1302">
                  <c:v>86</c:v>
                </c:pt>
                <c:pt idx="1303">
                  <c:v>86</c:v>
                </c:pt>
                <c:pt idx="1304">
                  <c:v>86</c:v>
                </c:pt>
                <c:pt idx="1305">
                  <c:v>86</c:v>
                </c:pt>
                <c:pt idx="1306">
                  <c:v>86</c:v>
                </c:pt>
                <c:pt idx="1307">
                  <c:v>86</c:v>
                </c:pt>
                <c:pt idx="1308">
                  <c:v>86</c:v>
                </c:pt>
                <c:pt idx="1309">
                  <c:v>86</c:v>
                </c:pt>
                <c:pt idx="1310">
                  <c:v>86</c:v>
                </c:pt>
                <c:pt idx="1311">
                  <c:v>86</c:v>
                </c:pt>
                <c:pt idx="1312">
                  <c:v>86</c:v>
                </c:pt>
                <c:pt idx="1313">
                  <c:v>86</c:v>
                </c:pt>
                <c:pt idx="1314">
                  <c:v>86</c:v>
                </c:pt>
                <c:pt idx="1315">
                  <c:v>86</c:v>
                </c:pt>
                <c:pt idx="1316">
                  <c:v>85</c:v>
                </c:pt>
                <c:pt idx="1317">
                  <c:v>85</c:v>
                </c:pt>
                <c:pt idx="1318">
                  <c:v>85</c:v>
                </c:pt>
                <c:pt idx="1319">
                  <c:v>86</c:v>
                </c:pt>
                <c:pt idx="1320">
                  <c:v>85</c:v>
                </c:pt>
                <c:pt idx="1321">
                  <c:v>85</c:v>
                </c:pt>
                <c:pt idx="1322">
                  <c:v>86</c:v>
                </c:pt>
                <c:pt idx="1323">
                  <c:v>86</c:v>
                </c:pt>
                <c:pt idx="1324">
                  <c:v>86</c:v>
                </c:pt>
                <c:pt idx="1325">
                  <c:v>86</c:v>
                </c:pt>
                <c:pt idx="1326">
                  <c:v>86</c:v>
                </c:pt>
                <c:pt idx="1327">
                  <c:v>86</c:v>
                </c:pt>
                <c:pt idx="1328">
                  <c:v>86</c:v>
                </c:pt>
                <c:pt idx="1329">
                  <c:v>86</c:v>
                </c:pt>
                <c:pt idx="1330">
                  <c:v>86</c:v>
                </c:pt>
                <c:pt idx="1331">
                  <c:v>86</c:v>
                </c:pt>
                <c:pt idx="1332">
                  <c:v>86</c:v>
                </c:pt>
                <c:pt idx="1333">
                  <c:v>86</c:v>
                </c:pt>
                <c:pt idx="1334">
                  <c:v>86</c:v>
                </c:pt>
                <c:pt idx="1335">
                  <c:v>86</c:v>
                </c:pt>
                <c:pt idx="1336">
                  <c:v>86</c:v>
                </c:pt>
                <c:pt idx="1337">
                  <c:v>86</c:v>
                </c:pt>
                <c:pt idx="1338">
                  <c:v>86</c:v>
                </c:pt>
                <c:pt idx="1339">
                  <c:v>86</c:v>
                </c:pt>
                <c:pt idx="1340">
                  <c:v>86</c:v>
                </c:pt>
                <c:pt idx="1341">
                  <c:v>86</c:v>
                </c:pt>
                <c:pt idx="1342">
                  <c:v>86</c:v>
                </c:pt>
                <c:pt idx="1343">
                  <c:v>86</c:v>
                </c:pt>
                <c:pt idx="1344">
                  <c:v>86</c:v>
                </c:pt>
                <c:pt idx="1345">
                  <c:v>86</c:v>
                </c:pt>
                <c:pt idx="1346">
                  <c:v>86</c:v>
                </c:pt>
                <c:pt idx="1347">
                  <c:v>85</c:v>
                </c:pt>
                <c:pt idx="1348">
                  <c:v>86</c:v>
                </c:pt>
                <c:pt idx="1349">
                  <c:v>85</c:v>
                </c:pt>
                <c:pt idx="1350">
                  <c:v>85</c:v>
                </c:pt>
                <c:pt idx="1351">
                  <c:v>85</c:v>
                </c:pt>
                <c:pt idx="1352">
                  <c:v>85</c:v>
                </c:pt>
                <c:pt idx="1353">
                  <c:v>84</c:v>
                </c:pt>
                <c:pt idx="1354">
                  <c:v>84</c:v>
                </c:pt>
                <c:pt idx="1355">
                  <c:v>84</c:v>
                </c:pt>
                <c:pt idx="1356">
                  <c:v>85</c:v>
                </c:pt>
                <c:pt idx="1357">
                  <c:v>84</c:v>
                </c:pt>
                <c:pt idx="1358">
                  <c:v>85</c:v>
                </c:pt>
                <c:pt idx="1359">
                  <c:v>84</c:v>
                </c:pt>
                <c:pt idx="1360">
                  <c:v>84</c:v>
                </c:pt>
                <c:pt idx="1361">
                  <c:v>83</c:v>
                </c:pt>
                <c:pt idx="1362">
                  <c:v>84</c:v>
                </c:pt>
                <c:pt idx="1363">
                  <c:v>83</c:v>
                </c:pt>
                <c:pt idx="1364">
                  <c:v>84</c:v>
                </c:pt>
                <c:pt idx="1365">
                  <c:v>85</c:v>
                </c:pt>
                <c:pt idx="1366">
                  <c:v>85</c:v>
                </c:pt>
                <c:pt idx="1367">
                  <c:v>85</c:v>
                </c:pt>
                <c:pt idx="1368">
                  <c:v>85</c:v>
                </c:pt>
                <c:pt idx="1369">
                  <c:v>85</c:v>
                </c:pt>
                <c:pt idx="1370">
                  <c:v>86</c:v>
                </c:pt>
                <c:pt idx="1371">
                  <c:v>86</c:v>
                </c:pt>
                <c:pt idx="1372">
                  <c:v>85</c:v>
                </c:pt>
                <c:pt idx="1373">
                  <c:v>85</c:v>
                </c:pt>
                <c:pt idx="1374">
                  <c:v>85</c:v>
                </c:pt>
                <c:pt idx="1375">
                  <c:v>85</c:v>
                </c:pt>
                <c:pt idx="1376">
                  <c:v>85</c:v>
                </c:pt>
                <c:pt idx="1377">
                  <c:v>85</c:v>
                </c:pt>
                <c:pt idx="1378">
                  <c:v>85</c:v>
                </c:pt>
                <c:pt idx="1379">
                  <c:v>85</c:v>
                </c:pt>
                <c:pt idx="1380">
                  <c:v>85</c:v>
                </c:pt>
                <c:pt idx="1381">
                  <c:v>84</c:v>
                </c:pt>
                <c:pt idx="1382">
                  <c:v>84</c:v>
                </c:pt>
                <c:pt idx="1383">
                  <c:v>84</c:v>
                </c:pt>
                <c:pt idx="1384">
                  <c:v>83</c:v>
                </c:pt>
                <c:pt idx="1385">
                  <c:v>83</c:v>
                </c:pt>
                <c:pt idx="1386">
                  <c:v>83</c:v>
                </c:pt>
                <c:pt idx="1387">
                  <c:v>84</c:v>
                </c:pt>
                <c:pt idx="1388">
                  <c:v>85</c:v>
                </c:pt>
                <c:pt idx="1389">
                  <c:v>85</c:v>
                </c:pt>
                <c:pt idx="1390">
                  <c:v>85</c:v>
                </c:pt>
                <c:pt idx="1391">
                  <c:v>86</c:v>
                </c:pt>
                <c:pt idx="1392">
                  <c:v>86</c:v>
                </c:pt>
                <c:pt idx="1393">
                  <c:v>85</c:v>
                </c:pt>
                <c:pt idx="1394">
                  <c:v>85</c:v>
                </c:pt>
                <c:pt idx="1395">
                  <c:v>85</c:v>
                </c:pt>
                <c:pt idx="1396">
                  <c:v>85</c:v>
                </c:pt>
                <c:pt idx="1397">
                  <c:v>85</c:v>
                </c:pt>
                <c:pt idx="1398">
                  <c:v>85</c:v>
                </c:pt>
                <c:pt idx="1399">
                  <c:v>84</c:v>
                </c:pt>
                <c:pt idx="1400">
                  <c:v>84</c:v>
                </c:pt>
                <c:pt idx="1401">
                  <c:v>84</c:v>
                </c:pt>
                <c:pt idx="1402">
                  <c:v>83</c:v>
                </c:pt>
                <c:pt idx="1403">
                  <c:v>84</c:v>
                </c:pt>
                <c:pt idx="1404">
                  <c:v>85</c:v>
                </c:pt>
                <c:pt idx="1405">
                  <c:v>85</c:v>
                </c:pt>
                <c:pt idx="1406">
                  <c:v>84</c:v>
                </c:pt>
                <c:pt idx="1407">
                  <c:v>84</c:v>
                </c:pt>
                <c:pt idx="1408">
                  <c:v>85</c:v>
                </c:pt>
                <c:pt idx="1409">
                  <c:v>84</c:v>
                </c:pt>
                <c:pt idx="1410">
                  <c:v>85</c:v>
                </c:pt>
                <c:pt idx="1411">
                  <c:v>85</c:v>
                </c:pt>
                <c:pt idx="1412">
                  <c:v>86</c:v>
                </c:pt>
                <c:pt idx="1413">
                  <c:v>85</c:v>
                </c:pt>
                <c:pt idx="1414">
                  <c:v>85</c:v>
                </c:pt>
                <c:pt idx="1415">
                  <c:v>85</c:v>
                </c:pt>
                <c:pt idx="1416">
                  <c:v>85</c:v>
                </c:pt>
                <c:pt idx="1417">
                  <c:v>85</c:v>
                </c:pt>
                <c:pt idx="1418">
                  <c:v>85</c:v>
                </c:pt>
                <c:pt idx="1419">
                  <c:v>85</c:v>
                </c:pt>
                <c:pt idx="1420">
                  <c:v>84</c:v>
                </c:pt>
                <c:pt idx="1421">
                  <c:v>84</c:v>
                </c:pt>
                <c:pt idx="1422">
                  <c:v>84</c:v>
                </c:pt>
                <c:pt idx="1423">
                  <c:v>84</c:v>
                </c:pt>
                <c:pt idx="1424">
                  <c:v>84</c:v>
                </c:pt>
                <c:pt idx="1425">
                  <c:v>84</c:v>
                </c:pt>
                <c:pt idx="1426">
                  <c:v>84</c:v>
                </c:pt>
                <c:pt idx="1427">
                  <c:v>83</c:v>
                </c:pt>
                <c:pt idx="1428">
                  <c:v>83</c:v>
                </c:pt>
                <c:pt idx="1429">
                  <c:v>83</c:v>
                </c:pt>
                <c:pt idx="1430">
                  <c:v>83</c:v>
                </c:pt>
                <c:pt idx="1431">
                  <c:v>82</c:v>
                </c:pt>
                <c:pt idx="1432">
                  <c:v>81</c:v>
                </c:pt>
                <c:pt idx="1433">
                  <c:v>81</c:v>
                </c:pt>
                <c:pt idx="1434">
                  <c:v>82</c:v>
                </c:pt>
                <c:pt idx="1435">
                  <c:v>83</c:v>
                </c:pt>
                <c:pt idx="1436">
                  <c:v>85</c:v>
                </c:pt>
                <c:pt idx="1437">
                  <c:v>85</c:v>
                </c:pt>
                <c:pt idx="1438">
                  <c:v>85</c:v>
                </c:pt>
                <c:pt idx="1439">
                  <c:v>85</c:v>
                </c:pt>
                <c:pt idx="1440">
                  <c:v>85</c:v>
                </c:pt>
                <c:pt idx="1441">
                  <c:v>85</c:v>
                </c:pt>
                <c:pt idx="1442">
                  <c:v>84</c:v>
                </c:pt>
                <c:pt idx="1443">
                  <c:v>82</c:v>
                </c:pt>
                <c:pt idx="1444">
                  <c:v>82</c:v>
                </c:pt>
                <c:pt idx="1445">
                  <c:v>81</c:v>
                </c:pt>
                <c:pt idx="1446">
                  <c:v>80</c:v>
                </c:pt>
                <c:pt idx="1447">
                  <c:v>80</c:v>
                </c:pt>
                <c:pt idx="1448">
                  <c:v>80</c:v>
                </c:pt>
                <c:pt idx="1449">
                  <c:v>80</c:v>
                </c:pt>
                <c:pt idx="1450">
                  <c:v>80</c:v>
                </c:pt>
                <c:pt idx="1451">
                  <c:v>80</c:v>
                </c:pt>
                <c:pt idx="1452">
                  <c:v>80</c:v>
                </c:pt>
                <c:pt idx="1453">
                  <c:v>80</c:v>
                </c:pt>
                <c:pt idx="1454">
                  <c:v>80</c:v>
                </c:pt>
                <c:pt idx="1455">
                  <c:v>82</c:v>
                </c:pt>
                <c:pt idx="1456">
                  <c:v>82</c:v>
                </c:pt>
                <c:pt idx="1457">
                  <c:v>83</c:v>
                </c:pt>
                <c:pt idx="1458">
                  <c:v>83</c:v>
                </c:pt>
                <c:pt idx="1459">
                  <c:v>84</c:v>
                </c:pt>
                <c:pt idx="1460">
                  <c:v>85</c:v>
                </c:pt>
                <c:pt idx="1461">
                  <c:v>85</c:v>
                </c:pt>
                <c:pt idx="1462">
                  <c:v>85</c:v>
                </c:pt>
                <c:pt idx="1463">
                  <c:v>85</c:v>
                </c:pt>
                <c:pt idx="1464">
                  <c:v>84</c:v>
                </c:pt>
                <c:pt idx="1465">
                  <c:v>84</c:v>
                </c:pt>
                <c:pt idx="1466">
                  <c:v>83</c:v>
                </c:pt>
                <c:pt idx="1467">
                  <c:v>83</c:v>
                </c:pt>
                <c:pt idx="1468">
                  <c:v>83</c:v>
                </c:pt>
                <c:pt idx="1469">
                  <c:v>83</c:v>
                </c:pt>
                <c:pt idx="1470">
                  <c:v>83</c:v>
                </c:pt>
                <c:pt idx="1471">
                  <c:v>83</c:v>
                </c:pt>
                <c:pt idx="1472">
                  <c:v>83</c:v>
                </c:pt>
                <c:pt idx="1473">
                  <c:v>82</c:v>
                </c:pt>
                <c:pt idx="1474">
                  <c:v>83</c:v>
                </c:pt>
                <c:pt idx="1475">
                  <c:v>83</c:v>
                </c:pt>
                <c:pt idx="1476">
                  <c:v>83</c:v>
                </c:pt>
                <c:pt idx="1477">
                  <c:v>83</c:v>
                </c:pt>
                <c:pt idx="1478">
                  <c:v>83</c:v>
                </c:pt>
                <c:pt idx="1479">
                  <c:v>83</c:v>
                </c:pt>
                <c:pt idx="1480">
                  <c:v>83</c:v>
                </c:pt>
                <c:pt idx="1481">
                  <c:v>84</c:v>
                </c:pt>
                <c:pt idx="1482">
                  <c:v>85</c:v>
                </c:pt>
                <c:pt idx="1483">
                  <c:v>84</c:v>
                </c:pt>
                <c:pt idx="1484">
                  <c:v>84</c:v>
                </c:pt>
                <c:pt idx="1485">
                  <c:v>84</c:v>
                </c:pt>
                <c:pt idx="1486">
                  <c:v>84</c:v>
                </c:pt>
                <c:pt idx="1487">
                  <c:v>84</c:v>
                </c:pt>
                <c:pt idx="1488">
                  <c:v>83</c:v>
                </c:pt>
                <c:pt idx="1489">
                  <c:v>84</c:v>
                </c:pt>
                <c:pt idx="1490">
                  <c:v>83</c:v>
                </c:pt>
                <c:pt idx="1491">
                  <c:v>83</c:v>
                </c:pt>
                <c:pt idx="1492">
                  <c:v>83</c:v>
                </c:pt>
                <c:pt idx="1493">
                  <c:v>83</c:v>
                </c:pt>
                <c:pt idx="1494">
                  <c:v>83</c:v>
                </c:pt>
                <c:pt idx="1495">
                  <c:v>83</c:v>
                </c:pt>
                <c:pt idx="1496">
                  <c:v>83</c:v>
                </c:pt>
                <c:pt idx="1497">
                  <c:v>83</c:v>
                </c:pt>
                <c:pt idx="1498">
                  <c:v>83</c:v>
                </c:pt>
                <c:pt idx="1499">
                  <c:v>83</c:v>
                </c:pt>
                <c:pt idx="1500">
                  <c:v>83</c:v>
                </c:pt>
                <c:pt idx="1501">
                  <c:v>83</c:v>
                </c:pt>
                <c:pt idx="1502">
                  <c:v>82</c:v>
                </c:pt>
                <c:pt idx="1503">
                  <c:v>84</c:v>
                </c:pt>
                <c:pt idx="1504">
                  <c:v>85</c:v>
                </c:pt>
                <c:pt idx="1505">
                  <c:v>85</c:v>
                </c:pt>
                <c:pt idx="1506">
                  <c:v>85</c:v>
                </c:pt>
                <c:pt idx="1507">
                  <c:v>84</c:v>
                </c:pt>
                <c:pt idx="1508">
                  <c:v>84</c:v>
                </c:pt>
                <c:pt idx="1509">
                  <c:v>84</c:v>
                </c:pt>
                <c:pt idx="1510">
                  <c:v>83</c:v>
                </c:pt>
                <c:pt idx="1511">
                  <c:v>83</c:v>
                </c:pt>
                <c:pt idx="1512">
                  <c:v>83</c:v>
                </c:pt>
                <c:pt idx="1513">
                  <c:v>83</c:v>
                </c:pt>
                <c:pt idx="1514">
                  <c:v>83</c:v>
                </c:pt>
                <c:pt idx="1515">
                  <c:v>83</c:v>
                </c:pt>
                <c:pt idx="1516">
                  <c:v>83</c:v>
                </c:pt>
                <c:pt idx="1517">
                  <c:v>83</c:v>
                </c:pt>
                <c:pt idx="1518">
                  <c:v>83</c:v>
                </c:pt>
                <c:pt idx="1519">
                  <c:v>83</c:v>
                </c:pt>
                <c:pt idx="1520">
                  <c:v>83</c:v>
                </c:pt>
                <c:pt idx="1521">
                  <c:v>83</c:v>
                </c:pt>
                <c:pt idx="1522">
                  <c:v>83</c:v>
                </c:pt>
                <c:pt idx="1523">
                  <c:v>83</c:v>
                </c:pt>
                <c:pt idx="1524">
                  <c:v>82</c:v>
                </c:pt>
                <c:pt idx="1525">
                  <c:v>82</c:v>
                </c:pt>
                <c:pt idx="1526">
                  <c:v>83</c:v>
                </c:pt>
                <c:pt idx="1527">
                  <c:v>83</c:v>
                </c:pt>
                <c:pt idx="1528">
                  <c:v>84</c:v>
                </c:pt>
                <c:pt idx="1529">
                  <c:v>84</c:v>
                </c:pt>
                <c:pt idx="1530">
                  <c:v>84</c:v>
                </c:pt>
                <c:pt idx="1531">
                  <c:v>84</c:v>
                </c:pt>
                <c:pt idx="1532">
                  <c:v>83</c:v>
                </c:pt>
                <c:pt idx="1533">
                  <c:v>83</c:v>
                </c:pt>
                <c:pt idx="1534">
                  <c:v>83</c:v>
                </c:pt>
                <c:pt idx="1535">
                  <c:v>82</c:v>
                </c:pt>
                <c:pt idx="1536">
                  <c:v>81</c:v>
                </c:pt>
                <c:pt idx="1537">
                  <c:v>81</c:v>
                </c:pt>
                <c:pt idx="1538">
                  <c:v>80</c:v>
                </c:pt>
                <c:pt idx="1539">
                  <c:v>80</c:v>
                </c:pt>
                <c:pt idx="1540">
                  <c:v>80</c:v>
                </c:pt>
                <c:pt idx="1541">
                  <c:v>80</c:v>
                </c:pt>
                <c:pt idx="1542">
                  <c:v>80</c:v>
                </c:pt>
                <c:pt idx="1543">
                  <c:v>80</c:v>
                </c:pt>
                <c:pt idx="1544">
                  <c:v>80</c:v>
                </c:pt>
                <c:pt idx="1545">
                  <c:v>80</c:v>
                </c:pt>
                <c:pt idx="1546">
                  <c:v>80</c:v>
                </c:pt>
                <c:pt idx="1547">
                  <c:v>80</c:v>
                </c:pt>
                <c:pt idx="1548">
                  <c:v>81</c:v>
                </c:pt>
                <c:pt idx="1549">
                  <c:v>83</c:v>
                </c:pt>
                <c:pt idx="1550">
                  <c:v>84</c:v>
                </c:pt>
                <c:pt idx="1551">
                  <c:v>84</c:v>
                </c:pt>
                <c:pt idx="1552">
                  <c:v>84</c:v>
                </c:pt>
                <c:pt idx="1553">
                  <c:v>83</c:v>
                </c:pt>
                <c:pt idx="1554">
                  <c:v>83</c:v>
                </c:pt>
                <c:pt idx="1555">
                  <c:v>83</c:v>
                </c:pt>
                <c:pt idx="1556">
                  <c:v>83</c:v>
                </c:pt>
                <c:pt idx="1557">
                  <c:v>83</c:v>
                </c:pt>
                <c:pt idx="1558">
                  <c:v>83</c:v>
                </c:pt>
                <c:pt idx="1559">
                  <c:v>83</c:v>
                </c:pt>
                <c:pt idx="1560">
                  <c:v>83</c:v>
                </c:pt>
                <c:pt idx="1561">
                  <c:v>83</c:v>
                </c:pt>
                <c:pt idx="1562">
                  <c:v>83</c:v>
                </c:pt>
                <c:pt idx="1563">
                  <c:v>83</c:v>
                </c:pt>
                <c:pt idx="1564">
                  <c:v>83</c:v>
                </c:pt>
                <c:pt idx="1565">
                  <c:v>83</c:v>
                </c:pt>
                <c:pt idx="1566">
                  <c:v>83</c:v>
                </c:pt>
                <c:pt idx="1567">
                  <c:v>82</c:v>
                </c:pt>
                <c:pt idx="1568">
                  <c:v>83</c:v>
                </c:pt>
                <c:pt idx="1569">
                  <c:v>83</c:v>
                </c:pt>
                <c:pt idx="1570">
                  <c:v>84</c:v>
                </c:pt>
                <c:pt idx="1571">
                  <c:v>83</c:v>
                </c:pt>
                <c:pt idx="1572">
                  <c:v>84</c:v>
                </c:pt>
                <c:pt idx="1573">
                  <c:v>84</c:v>
                </c:pt>
                <c:pt idx="1574">
                  <c:v>83</c:v>
                </c:pt>
                <c:pt idx="1575">
                  <c:v>83</c:v>
                </c:pt>
                <c:pt idx="1576">
                  <c:v>83</c:v>
                </c:pt>
                <c:pt idx="1577">
                  <c:v>83</c:v>
                </c:pt>
                <c:pt idx="1578">
                  <c:v>83</c:v>
                </c:pt>
                <c:pt idx="1579">
                  <c:v>83</c:v>
                </c:pt>
                <c:pt idx="1580">
                  <c:v>83</c:v>
                </c:pt>
                <c:pt idx="1581">
                  <c:v>82</c:v>
                </c:pt>
                <c:pt idx="1582">
                  <c:v>83</c:v>
                </c:pt>
                <c:pt idx="1583">
                  <c:v>83</c:v>
                </c:pt>
                <c:pt idx="1584">
                  <c:v>82</c:v>
                </c:pt>
                <c:pt idx="1585">
                  <c:v>82</c:v>
                </c:pt>
                <c:pt idx="1586">
                  <c:v>82</c:v>
                </c:pt>
                <c:pt idx="1587">
                  <c:v>82</c:v>
                </c:pt>
                <c:pt idx="1588">
                  <c:v>82</c:v>
                </c:pt>
                <c:pt idx="1589">
                  <c:v>82</c:v>
                </c:pt>
                <c:pt idx="1590">
                  <c:v>82</c:v>
                </c:pt>
                <c:pt idx="1591">
                  <c:v>82</c:v>
                </c:pt>
                <c:pt idx="1592">
                  <c:v>82</c:v>
                </c:pt>
                <c:pt idx="1593">
                  <c:v>83</c:v>
                </c:pt>
                <c:pt idx="1594">
                  <c:v>83</c:v>
                </c:pt>
                <c:pt idx="1595">
                  <c:v>83</c:v>
                </c:pt>
                <c:pt idx="1596">
                  <c:v>83</c:v>
                </c:pt>
                <c:pt idx="1597">
                  <c:v>83</c:v>
                </c:pt>
                <c:pt idx="1598">
                  <c:v>82</c:v>
                </c:pt>
                <c:pt idx="1599">
                  <c:v>82</c:v>
                </c:pt>
                <c:pt idx="1600">
                  <c:v>82</c:v>
                </c:pt>
                <c:pt idx="1601">
                  <c:v>82</c:v>
                </c:pt>
                <c:pt idx="1602">
                  <c:v>82</c:v>
                </c:pt>
                <c:pt idx="1603">
                  <c:v>82</c:v>
                </c:pt>
                <c:pt idx="1604">
                  <c:v>82</c:v>
                </c:pt>
                <c:pt idx="1605">
                  <c:v>82</c:v>
                </c:pt>
                <c:pt idx="1606">
                  <c:v>82</c:v>
                </c:pt>
                <c:pt idx="1607">
                  <c:v>82</c:v>
                </c:pt>
                <c:pt idx="1608">
                  <c:v>82</c:v>
                </c:pt>
                <c:pt idx="1609">
                  <c:v>82</c:v>
                </c:pt>
                <c:pt idx="1610">
                  <c:v>82</c:v>
                </c:pt>
                <c:pt idx="1611">
                  <c:v>82</c:v>
                </c:pt>
                <c:pt idx="1612">
                  <c:v>83</c:v>
                </c:pt>
                <c:pt idx="1613">
                  <c:v>83</c:v>
                </c:pt>
                <c:pt idx="1614">
                  <c:v>83</c:v>
                </c:pt>
                <c:pt idx="1615">
                  <c:v>83</c:v>
                </c:pt>
                <c:pt idx="1616">
                  <c:v>83</c:v>
                </c:pt>
                <c:pt idx="1617">
                  <c:v>82</c:v>
                </c:pt>
                <c:pt idx="1618">
                  <c:v>82</c:v>
                </c:pt>
                <c:pt idx="1619">
                  <c:v>82</c:v>
                </c:pt>
                <c:pt idx="1620">
                  <c:v>82</c:v>
                </c:pt>
                <c:pt idx="1621">
                  <c:v>82</c:v>
                </c:pt>
                <c:pt idx="1622">
                  <c:v>82</c:v>
                </c:pt>
                <c:pt idx="1623">
                  <c:v>82</c:v>
                </c:pt>
                <c:pt idx="1624">
                  <c:v>82</c:v>
                </c:pt>
                <c:pt idx="1625">
                  <c:v>82</c:v>
                </c:pt>
                <c:pt idx="1626">
                  <c:v>82</c:v>
                </c:pt>
                <c:pt idx="1627">
                  <c:v>82</c:v>
                </c:pt>
                <c:pt idx="1628">
                  <c:v>82</c:v>
                </c:pt>
                <c:pt idx="1629">
                  <c:v>81</c:v>
                </c:pt>
                <c:pt idx="1630">
                  <c:v>82</c:v>
                </c:pt>
                <c:pt idx="1631">
                  <c:v>81</c:v>
                </c:pt>
                <c:pt idx="1632">
                  <c:v>82</c:v>
                </c:pt>
                <c:pt idx="1633">
                  <c:v>82</c:v>
                </c:pt>
                <c:pt idx="1634">
                  <c:v>82</c:v>
                </c:pt>
                <c:pt idx="1635">
                  <c:v>83</c:v>
                </c:pt>
                <c:pt idx="1636">
                  <c:v>83</c:v>
                </c:pt>
                <c:pt idx="1637">
                  <c:v>83</c:v>
                </c:pt>
                <c:pt idx="1638">
                  <c:v>82</c:v>
                </c:pt>
                <c:pt idx="1639">
                  <c:v>82</c:v>
                </c:pt>
                <c:pt idx="1640">
                  <c:v>82</c:v>
                </c:pt>
                <c:pt idx="1641">
                  <c:v>82</c:v>
                </c:pt>
                <c:pt idx="1642">
                  <c:v>82</c:v>
                </c:pt>
                <c:pt idx="1643">
                  <c:v>82</c:v>
                </c:pt>
                <c:pt idx="1644">
                  <c:v>82</c:v>
                </c:pt>
                <c:pt idx="1645">
                  <c:v>82</c:v>
                </c:pt>
                <c:pt idx="1646">
                  <c:v>80</c:v>
                </c:pt>
                <c:pt idx="1647">
                  <c:v>80</c:v>
                </c:pt>
                <c:pt idx="1648">
                  <c:v>80</c:v>
                </c:pt>
                <c:pt idx="1649">
                  <c:v>80</c:v>
                </c:pt>
                <c:pt idx="1650">
                  <c:v>81</c:v>
                </c:pt>
                <c:pt idx="1651">
                  <c:v>81</c:v>
                </c:pt>
                <c:pt idx="1652">
                  <c:v>80</c:v>
                </c:pt>
                <c:pt idx="1653">
                  <c:v>81</c:v>
                </c:pt>
                <c:pt idx="1654">
                  <c:v>80</c:v>
                </c:pt>
                <c:pt idx="1655">
                  <c:v>80</c:v>
                </c:pt>
                <c:pt idx="1656">
                  <c:v>81</c:v>
                </c:pt>
                <c:pt idx="1657">
                  <c:v>82</c:v>
                </c:pt>
                <c:pt idx="1658">
                  <c:v>82</c:v>
                </c:pt>
                <c:pt idx="1659">
                  <c:v>83</c:v>
                </c:pt>
                <c:pt idx="1660">
                  <c:v>83</c:v>
                </c:pt>
                <c:pt idx="1661">
                  <c:v>83</c:v>
                </c:pt>
                <c:pt idx="1662">
                  <c:v>82</c:v>
                </c:pt>
                <c:pt idx="1663">
                  <c:v>82</c:v>
                </c:pt>
                <c:pt idx="1664">
                  <c:v>81</c:v>
                </c:pt>
                <c:pt idx="1665">
                  <c:v>81</c:v>
                </c:pt>
                <c:pt idx="1666">
                  <c:v>81</c:v>
                </c:pt>
                <c:pt idx="1667">
                  <c:v>81</c:v>
                </c:pt>
                <c:pt idx="1668">
                  <c:v>80</c:v>
                </c:pt>
                <c:pt idx="1669">
                  <c:v>79</c:v>
                </c:pt>
                <c:pt idx="1670">
                  <c:v>78</c:v>
                </c:pt>
                <c:pt idx="1671">
                  <c:v>78</c:v>
                </c:pt>
                <c:pt idx="1672">
                  <c:v>78</c:v>
                </c:pt>
                <c:pt idx="1673">
                  <c:v>78</c:v>
                </c:pt>
                <c:pt idx="1674">
                  <c:v>78</c:v>
                </c:pt>
                <c:pt idx="1675">
                  <c:v>80</c:v>
                </c:pt>
                <c:pt idx="1676">
                  <c:v>79</c:v>
                </c:pt>
                <c:pt idx="1677">
                  <c:v>79</c:v>
                </c:pt>
                <c:pt idx="1678">
                  <c:v>80</c:v>
                </c:pt>
                <c:pt idx="1679">
                  <c:v>81</c:v>
                </c:pt>
                <c:pt idx="1680">
                  <c:v>82</c:v>
                </c:pt>
                <c:pt idx="1681">
                  <c:v>83</c:v>
                </c:pt>
                <c:pt idx="1682">
                  <c:v>82</c:v>
                </c:pt>
                <c:pt idx="1683">
                  <c:v>82</c:v>
                </c:pt>
                <c:pt idx="1684">
                  <c:v>82</c:v>
                </c:pt>
                <c:pt idx="1685">
                  <c:v>82</c:v>
                </c:pt>
                <c:pt idx="1686">
                  <c:v>82</c:v>
                </c:pt>
                <c:pt idx="1687">
                  <c:v>82</c:v>
                </c:pt>
                <c:pt idx="1688">
                  <c:v>81</c:v>
                </c:pt>
                <c:pt idx="1689">
                  <c:v>81</c:v>
                </c:pt>
                <c:pt idx="1690">
                  <c:v>81</c:v>
                </c:pt>
                <c:pt idx="1691">
                  <c:v>82</c:v>
                </c:pt>
                <c:pt idx="1692">
                  <c:v>81</c:v>
                </c:pt>
                <c:pt idx="1693">
                  <c:v>81</c:v>
                </c:pt>
                <c:pt idx="1694">
                  <c:v>82</c:v>
                </c:pt>
                <c:pt idx="1695">
                  <c:v>82</c:v>
                </c:pt>
                <c:pt idx="1696">
                  <c:v>80</c:v>
                </c:pt>
                <c:pt idx="1697">
                  <c:v>80</c:v>
                </c:pt>
                <c:pt idx="1698">
                  <c:v>80</c:v>
                </c:pt>
                <c:pt idx="1699">
                  <c:v>80</c:v>
                </c:pt>
                <c:pt idx="1700">
                  <c:v>80</c:v>
                </c:pt>
                <c:pt idx="1701">
                  <c:v>81</c:v>
                </c:pt>
                <c:pt idx="1702">
                  <c:v>80</c:v>
                </c:pt>
                <c:pt idx="1703">
                  <c:v>82</c:v>
                </c:pt>
                <c:pt idx="1704">
                  <c:v>83</c:v>
                </c:pt>
                <c:pt idx="1705">
                  <c:v>83</c:v>
                </c:pt>
                <c:pt idx="1706">
                  <c:v>82</c:v>
                </c:pt>
                <c:pt idx="1707">
                  <c:v>82</c:v>
                </c:pt>
                <c:pt idx="1708">
                  <c:v>82</c:v>
                </c:pt>
                <c:pt idx="1709">
                  <c:v>82</c:v>
                </c:pt>
                <c:pt idx="1710">
                  <c:v>81</c:v>
                </c:pt>
                <c:pt idx="1711">
                  <c:v>81</c:v>
                </c:pt>
                <c:pt idx="1712">
                  <c:v>81</c:v>
                </c:pt>
                <c:pt idx="1713">
                  <c:v>82</c:v>
                </c:pt>
                <c:pt idx="1714">
                  <c:v>81</c:v>
                </c:pt>
                <c:pt idx="1715">
                  <c:v>81</c:v>
                </c:pt>
                <c:pt idx="1716">
                  <c:v>81</c:v>
                </c:pt>
                <c:pt idx="1717">
                  <c:v>81</c:v>
                </c:pt>
                <c:pt idx="1718">
                  <c:v>80</c:v>
                </c:pt>
                <c:pt idx="1719">
                  <c:v>80</c:v>
                </c:pt>
                <c:pt idx="1720">
                  <c:v>81</c:v>
                </c:pt>
                <c:pt idx="1721">
                  <c:v>81</c:v>
                </c:pt>
                <c:pt idx="1722">
                  <c:v>81</c:v>
                </c:pt>
                <c:pt idx="1723">
                  <c:v>82</c:v>
                </c:pt>
                <c:pt idx="1724">
                  <c:v>81</c:v>
                </c:pt>
                <c:pt idx="1725">
                  <c:v>82</c:v>
                </c:pt>
                <c:pt idx="1726">
                  <c:v>82</c:v>
                </c:pt>
                <c:pt idx="1727">
                  <c:v>82</c:v>
                </c:pt>
                <c:pt idx="1728">
                  <c:v>82</c:v>
                </c:pt>
                <c:pt idx="1729">
                  <c:v>82</c:v>
                </c:pt>
                <c:pt idx="1730">
                  <c:v>81</c:v>
                </c:pt>
                <c:pt idx="1731">
                  <c:v>81</c:v>
                </c:pt>
                <c:pt idx="1732">
                  <c:v>81</c:v>
                </c:pt>
                <c:pt idx="1733">
                  <c:v>81</c:v>
                </c:pt>
                <c:pt idx="1734">
                  <c:v>81</c:v>
                </c:pt>
                <c:pt idx="1735">
                  <c:v>81</c:v>
                </c:pt>
                <c:pt idx="1736">
                  <c:v>81</c:v>
                </c:pt>
                <c:pt idx="1737">
                  <c:v>80</c:v>
                </c:pt>
                <c:pt idx="1738">
                  <c:v>81</c:v>
                </c:pt>
                <c:pt idx="1739">
                  <c:v>80</c:v>
                </c:pt>
                <c:pt idx="1740">
                  <c:v>80</c:v>
                </c:pt>
                <c:pt idx="1741">
                  <c:v>81</c:v>
                </c:pt>
                <c:pt idx="1742">
                  <c:v>81</c:v>
                </c:pt>
                <c:pt idx="1743">
                  <c:v>80</c:v>
                </c:pt>
                <c:pt idx="1744">
                  <c:v>80</c:v>
                </c:pt>
                <c:pt idx="1745">
                  <c:v>80</c:v>
                </c:pt>
                <c:pt idx="1746">
                  <c:v>80</c:v>
                </c:pt>
                <c:pt idx="1747">
                  <c:v>81</c:v>
                </c:pt>
                <c:pt idx="1748">
                  <c:v>81</c:v>
                </c:pt>
                <c:pt idx="1749">
                  <c:v>81</c:v>
                </c:pt>
                <c:pt idx="1750">
                  <c:v>81</c:v>
                </c:pt>
                <c:pt idx="1751">
                  <c:v>81</c:v>
                </c:pt>
                <c:pt idx="1752">
                  <c:v>80</c:v>
                </c:pt>
                <c:pt idx="1753">
                  <c:v>80</c:v>
                </c:pt>
                <c:pt idx="1754">
                  <c:v>80</c:v>
                </c:pt>
                <c:pt idx="1755">
                  <c:v>80</c:v>
                </c:pt>
                <c:pt idx="1756">
                  <c:v>80</c:v>
                </c:pt>
                <c:pt idx="1757">
                  <c:v>80</c:v>
                </c:pt>
                <c:pt idx="1758">
                  <c:v>80</c:v>
                </c:pt>
                <c:pt idx="1759">
                  <c:v>80</c:v>
                </c:pt>
                <c:pt idx="1760">
                  <c:v>80</c:v>
                </c:pt>
                <c:pt idx="1761">
                  <c:v>80</c:v>
                </c:pt>
                <c:pt idx="1762">
                  <c:v>80</c:v>
                </c:pt>
                <c:pt idx="1763">
                  <c:v>80</c:v>
                </c:pt>
                <c:pt idx="1764">
                  <c:v>80</c:v>
                </c:pt>
                <c:pt idx="1765">
                  <c:v>80</c:v>
                </c:pt>
                <c:pt idx="1766">
                  <c:v>80</c:v>
                </c:pt>
                <c:pt idx="1767">
                  <c:v>80</c:v>
                </c:pt>
                <c:pt idx="1768">
                  <c:v>80</c:v>
                </c:pt>
                <c:pt idx="1769">
                  <c:v>80</c:v>
                </c:pt>
                <c:pt idx="1770">
                  <c:v>80</c:v>
                </c:pt>
                <c:pt idx="1771">
                  <c:v>81</c:v>
                </c:pt>
                <c:pt idx="1772">
                  <c:v>81</c:v>
                </c:pt>
                <c:pt idx="1773">
                  <c:v>80</c:v>
                </c:pt>
                <c:pt idx="1774">
                  <c:v>80</c:v>
                </c:pt>
                <c:pt idx="1775">
                  <c:v>80</c:v>
                </c:pt>
                <c:pt idx="1776">
                  <c:v>80</c:v>
                </c:pt>
                <c:pt idx="1777">
                  <c:v>80</c:v>
                </c:pt>
                <c:pt idx="1778">
                  <c:v>80</c:v>
                </c:pt>
                <c:pt idx="1779">
                  <c:v>80</c:v>
                </c:pt>
                <c:pt idx="1780">
                  <c:v>80</c:v>
                </c:pt>
                <c:pt idx="1781">
                  <c:v>80</c:v>
                </c:pt>
                <c:pt idx="1782">
                  <c:v>80</c:v>
                </c:pt>
                <c:pt idx="1783">
                  <c:v>80</c:v>
                </c:pt>
                <c:pt idx="1784">
                  <c:v>80</c:v>
                </c:pt>
                <c:pt idx="1785">
                  <c:v>80</c:v>
                </c:pt>
                <c:pt idx="1786">
                  <c:v>80</c:v>
                </c:pt>
                <c:pt idx="1787">
                  <c:v>80</c:v>
                </c:pt>
                <c:pt idx="1788">
                  <c:v>80</c:v>
                </c:pt>
                <c:pt idx="1789">
                  <c:v>80</c:v>
                </c:pt>
                <c:pt idx="1790">
                  <c:v>80</c:v>
                </c:pt>
                <c:pt idx="1791">
                  <c:v>80</c:v>
                </c:pt>
                <c:pt idx="1792">
                  <c:v>80</c:v>
                </c:pt>
                <c:pt idx="1793">
                  <c:v>80</c:v>
                </c:pt>
                <c:pt idx="1794">
                  <c:v>80</c:v>
                </c:pt>
                <c:pt idx="1795">
                  <c:v>80</c:v>
                </c:pt>
                <c:pt idx="1796">
                  <c:v>80</c:v>
                </c:pt>
                <c:pt idx="1797">
                  <c:v>80</c:v>
                </c:pt>
                <c:pt idx="1798">
                  <c:v>80</c:v>
                </c:pt>
                <c:pt idx="1799">
                  <c:v>80</c:v>
                </c:pt>
                <c:pt idx="1800">
                  <c:v>80</c:v>
                </c:pt>
                <c:pt idx="1801">
                  <c:v>80</c:v>
                </c:pt>
                <c:pt idx="1802">
                  <c:v>80</c:v>
                </c:pt>
                <c:pt idx="1803">
                  <c:v>80</c:v>
                </c:pt>
                <c:pt idx="1804">
                  <c:v>80</c:v>
                </c:pt>
                <c:pt idx="1805">
                  <c:v>79</c:v>
                </c:pt>
                <c:pt idx="1806">
                  <c:v>80</c:v>
                </c:pt>
                <c:pt idx="1807">
                  <c:v>80</c:v>
                </c:pt>
                <c:pt idx="1808">
                  <c:v>79</c:v>
                </c:pt>
                <c:pt idx="1809">
                  <c:v>79</c:v>
                </c:pt>
                <c:pt idx="1810">
                  <c:v>79</c:v>
                </c:pt>
                <c:pt idx="1811">
                  <c:v>78</c:v>
                </c:pt>
                <c:pt idx="1812">
                  <c:v>78</c:v>
                </c:pt>
                <c:pt idx="1813">
                  <c:v>79</c:v>
                </c:pt>
                <c:pt idx="1814">
                  <c:v>79</c:v>
                </c:pt>
                <c:pt idx="1815">
                  <c:v>79</c:v>
                </c:pt>
                <c:pt idx="1816">
                  <c:v>80</c:v>
                </c:pt>
                <c:pt idx="1817">
                  <c:v>80</c:v>
                </c:pt>
                <c:pt idx="1818">
                  <c:v>80</c:v>
                </c:pt>
                <c:pt idx="1819">
                  <c:v>80</c:v>
                </c:pt>
                <c:pt idx="1820">
                  <c:v>80</c:v>
                </c:pt>
                <c:pt idx="1821">
                  <c:v>79</c:v>
                </c:pt>
                <c:pt idx="1822">
                  <c:v>79</c:v>
                </c:pt>
                <c:pt idx="1823">
                  <c:v>79</c:v>
                </c:pt>
                <c:pt idx="1824">
                  <c:v>79</c:v>
                </c:pt>
                <c:pt idx="1825">
                  <c:v>79</c:v>
                </c:pt>
                <c:pt idx="1826">
                  <c:v>79</c:v>
                </c:pt>
                <c:pt idx="1827">
                  <c:v>79</c:v>
                </c:pt>
                <c:pt idx="1828">
                  <c:v>79</c:v>
                </c:pt>
                <c:pt idx="1829">
                  <c:v>79</c:v>
                </c:pt>
                <c:pt idx="1830">
                  <c:v>79</c:v>
                </c:pt>
                <c:pt idx="1831">
                  <c:v>79</c:v>
                </c:pt>
                <c:pt idx="1832">
                  <c:v>79</c:v>
                </c:pt>
                <c:pt idx="1833">
                  <c:v>79</c:v>
                </c:pt>
                <c:pt idx="1834">
                  <c:v>80</c:v>
                </c:pt>
                <c:pt idx="1835">
                  <c:v>80</c:v>
                </c:pt>
                <c:pt idx="1836">
                  <c:v>80</c:v>
                </c:pt>
                <c:pt idx="1837">
                  <c:v>79</c:v>
                </c:pt>
                <c:pt idx="1838">
                  <c:v>79</c:v>
                </c:pt>
                <c:pt idx="1839">
                  <c:v>78</c:v>
                </c:pt>
                <c:pt idx="1840">
                  <c:v>78</c:v>
                </c:pt>
                <c:pt idx="1841">
                  <c:v>78</c:v>
                </c:pt>
                <c:pt idx="1842">
                  <c:v>77</c:v>
                </c:pt>
                <c:pt idx="1843">
                  <c:v>76</c:v>
                </c:pt>
                <c:pt idx="1844">
                  <c:v>76</c:v>
                </c:pt>
                <c:pt idx="1845">
                  <c:v>77</c:v>
                </c:pt>
                <c:pt idx="1846">
                  <c:v>77</c:v>
                </c:pt>
                <c:pt idx="1847">
                  <c:v>77</c:v>
                </c:pt>
                <c:pt idx="1848">
                  <c:v>76</c:v>
                </c:pt>
                <c:pt idx="1849">
                  <c:v>75</c:v>
                </c:pt>
                <c:pt idx="1850">
                  <c:v>75</c:v>
                </c:pt>
                <c:pt idx="1851">
                  <c:v>76</c:v>
                </c:pt>
                <c:pt idx="1852">
                  <c:v>77</c:v>
                </c:pt>
                <c:pt idx="1853">
                  <c:v>79</c:v>
                </c:pt>
                <c:pt idx="1854">
                  <c:v>79</c:v>
                </c:pt>
                <c:pt idx="1855">
                  <c:v>80</c:v>
                </c:pt>
                <c:pt idx="1856">
                  <c:v>79</c:v>
                </c:pt>
                <c:pt idx="1857">
                  <c:v>77</c:v>
                </c:pt>
                <c:pt idx="1858">
                  <c:v>76</c:v>
                </c:pt>
                <c:pt idx="1859">
                  <c:v>75</c:v>
                </c:pt>
                <c:pt idx="1860">
                  <c:v>77</c:v>
                </c:pt>
                <c:pt idx="1861">
                  <c:v>76</c:v>
                </c:pt>
                <c:pt idx="1862">
                  <c:v>77</c:v>
                </c:pt>
                <c:pt idx="1863">
                  <c:v>77</c:v>
                </c:pt>
                <c:pt idx="1864">
                  <c:v>77</c:v>
                </c:pt>
                <c:pt idx="1865">
                  <c:v>77</c:v>
                </c:pt>
                <c:pt idx="1866">
                  <c:v>77</c:v>
                </c:pt>
                <c:pt idx="1867">
                  <c:v>77</c:v>
                </c:pt>
                <c:pt idx="1868">
                  <c:v>76</c:v>
                </c:pt>
                <c:pt idx="1869">
                  <c:v>77</c:v>
                </c:pt>
                <c:pt idx="1870">
                  <c:v>77</c:v>
                </c:pt>
                <c:pt idx="1871">
                  <c:v>77</c:v>
                </c:pt>
                <c:pt idx="1872">
                  <c:v>77</c:v>
                </c:pt>
                <c:pt idx="1873">
                  <c:v>78</c:v>
                </c:pt>
                <c:pt idx="1874">
                  <c:v>78</c:v>
                </c:pt>
                <c:pt idx="1875">
                  <c:v>79</c:v>
                </c:pt>
                <c:pt idx="1876">
                  <c:v>79</c:v>
                </c:pt>
                <c:pt idx="1877">
                  <c:v>78</c:v>
                </c:pt>
                <c:pt idx="1878">
                  <c:v>78</c:v>
                </c:pt>
                <c:pt idx="1879">
                  <c:v>78</c:v>
                </c:pt>
                <c:pt idx="1880">
                  <c:v>77</c:v>
                </c:pt>
                <c:pt idx="1881">
                  <c:v>76</c:v>
                </c:pt>
                <c:pt idx="1882">
                  <c:v>74</c:v>
                </c:pt>
                <c:pt idx="1883">
                  <c:v>74</c:v>
                </c:pt>
                <c:pt idx="1884">
                  <c:v>74</c:v>
                </c:pt>
                <c:pt idx="1885">
                  <c:v>73</c:v>
                </c:pt>
                <c:pt idx="1886">
                  <c:v>73</c:v>
                </c:pt>
                <c:pt idx="1887">
                  <c:v>73</c:v>
                </c:pt>
                <c:pt idx="1888">
                  <c:v>73</c:v>
                </c:pt>
                <c:pt idx="1889">
                  <c:v>74</c:v>
                </c:pt>
                <c:pt idx="1890">
                  <c:v>73</c:v>
                </c:pt>
                <c:pt idx="1891">
                  <c:v>73</c:v>
                </c:pt>
                <c:pt idx="1892">
                  <c:v>74</c:v>
                </c:pt>
                <c:pt idx="1893">
                  <c:v>74</c:v>
                </c:pt>
                <c:pt idx="1894">
                  <c:v>74</c:v>
                </c:pt>
                <c:pt idx="1895">
                  <c:v>76</c:v>
                </c:pt>
                <c:pt idx="1896">
                  <c:v>77</c:v>
                </c:pt>
                <c:pt idx="1897">
                  <c:v>79</c:v>
                </c:pt>
                <c:pt idx="1898">
                  <c:v>80</c:v>
                </c:pt>
                <c:pt idx="1899">
                  <c:v>79</c:v>
                </c:pt>
                <c:pt idx="1900">
                  <c:v>78</c:v>
                </c:pt>
                <c:pt idx="1901">
                  <c:v>77</c:v>
                </c:pt>
                <c:pt idx="1902">
                  <c:v>77</c:v>
                </c:pt>
                <c:pt idx="1903">
                  <c:v>77</c:v>
                </c:pt>
                <c:pt idx="1904">
                  <c:v>76</c:v>
                </c:pt>
                <c:pt idx="1905">
                  <c:v>75</c:v>
                </c:pt>
                <c:pt idx="1906">
                  <c:v>75</c:v>
                </c:pt>
                <c:pt idx="1907">
                  <c:v>75</c:v>
                </c:pt>
                <c:pt idx="1908">
                  <c:v>74</c:v>
                </c:pt>
                <c:pt idx="1909">
                  <c:v>74</c:v>
                </c:pt>
                <c:pt idx="1910">
                  <c:v>74</c:v>
                </c:pt>
                <c:pt idx="1911">
                  <c:v>74</c:v>
                </c:pt>
                <c:pt idx="1912">
                  <c:v>74</c:v>
                </c:pt>
                <c:pt idx="1913">
                  <c:v>74</c:v>
                </c:pt>
                <c:pt idx="1914">
                  <c:v>74</c:v>
                </c:pt>
                <c:pt idx="1915">
                  <c:v>74</c:v>
                </c:pt>
                <c:pt idx="1916">
                  <c:v>74</c:v>
                </c:pt>
                <c:pt idx="1917">
                  <c:v>74</c:v>
                </c:pt>
                <c:pt idx="1918">
                  <c:v>74</c:v>
                </c:pt>
                <c:pt idx="1919">
                  <c:v>75</c:v>
                </c:pt>
                <c:pt idx="1920">
                  <c:v>76</c:v>
                </c:pt>
                <c:pt idx="1921">
                  <c:v>78</c:v>
                </c:pt>
                <c:pt idx="1922">
                  <c:v>79</c:v>
                </c:pt>
                <c:pt idx="1923">
                  <c:v>78</c:v>
                </c:pt>
                <c:pt idx="1924">
                  <c:v>78</c:v>
                </c:pt>
                <c:pt idx="1925">
                  <c:v>77</c:v>
                </c:pt>
                <c:pt idx="1926">
                  <c:v>77</c:v>
                </c:pt>
                <c:pt idx="1927">
                  <c:v>76</c:v>
                </c:pt>
                <c:pt idx="1928">
                  <c:v>75</c:v>
                </c:pt>
                <c:pt idx="1929">
                  <c:v>75</c:v>
                </c:pt>
                <c:pt idx="1930">
                  <c:v>74</c:v>
                </c:pt>
                <c:pt idx="1931">
                  <c:v>74</c:v>
                </c:pt>
                <c:pt idx="1932">
                  <c:v>74</c:v>
                </c:pt>
                <c:pt idx="1933">
                  <c:v>74</c:v>
                </c:pt>
                <c:pt idx="1934">
                  <c:v>74</c:v>
                </c:pt>
                <c:pt idx="1935">
                  <c:v>74</c:v>
                </c:pt>
                <c:pt idx="1936">
                  <c:v>74</c:v>
                </c:pt>
                <c:pt idx="1937">
                  <c:v>74</c:v>
                </c:pt>
                <c:pt idx="1938">
                  <c:v>77</c:v>
                </c:pt>
                <c:pt idx="1939">
                  <c:v>78</c:v>
                </c:pt>
                <c:pt idx="1940">
                  <c:v>78</c:v>
                </c:pt>
                <c:pt idx="1941">
                  <c:v>78</c:v>
                </c:pt>
                <c:pt idx="1942">
                  <c:v>78</c:v>
                </c:pt>
                <c:pt idx="1943">
                  <c:v>78</c:v>
                </c:pt>
                <c:pt idx="1944">
                  <c:v>77</c:v>
                </c:pt>
                <c:pt idx="1945">
                  <c:v>77</c:v>
                </c:pt>
                <c:pt idx="1946">
                  <c:v>77</c:v>
                </c:pt>
                <c:pt idx="1947">
                  <c:v>76</c:v>
                </c:pt>
                <c:pt idx="1948">
                  <c:v>76</c:v>
                </c:pt>
                <c:pt idx="1949">
                  <c:v>76</c:v>
                </c:pt>
                <c:pt idx="1950">
                  <c:v>75</c:v>
                </c:pt>
                <c:pt idx="1951">
                  <c:v>75</c:v>
                </c:pt>
                <c:pt idx="1952">
                  <c:v>75</c:v>
                </c:pt>
                <c:pt idx="1953">
                  <c:v>75</c:v>
                </c:pt>
                <c:pt idx="1954">
                  <c:v>75</c:v>
                </c:pt>
                <c:pt idx="1955">
                  <c:v>74</c:v>
                </c:pt>
                <c:pt idx="1956">
                  <c:v>74</c:v>
                </c:pt>
                <c:pt idx="1957">
                  <c:v>74</c:v>
                </c:pt>
                <c:pt idx="1958">
                  <c:v>76</c:v>
                </c:pt>
                <c:pt idx="1959">
                  <c:v>78</c:v>
                </c:pt>
                <c:pt idx="1960">
                  <c:v>78</c:v>
                </c:pt>
                <c:pt idx="1961">
                  <c:v>78</c:v>
                </c:pt>
                <c:pt idx="1962">
                  <c:v>77</c:v>
                </c:pt>
                <c:pt idx="1963">
                  <c:v>77</c:v>
                </c:pt>
                <c:pt idx="1964">
                  <c:v>77</c:v>
                </c:pt>
                <c:pt idx="1965">
                  <c:v>76</c:v>
                </c:pt>
                <c:pt idx="1966">
                  <c:v>76</c:v>
                </c:pt>
                <c:pt idx="1967">
                  <c:v>76</c:v>
                </c:pt>
                <c:pt idx="1968">
                  <c:v>75</c:v>
                </c:pt>
                <c:pt idx="1969">
                  <c:v>75</c:v>
                </c:pt>
                <c:pt idx="1970">
                  <c:v>76</c:v>
                </c:pt>
                <c:pt idx="1971">
                  <c:v>75</c:v>
                </c:pt>
                <c:pt idx="1972">
                  <c:v>74</c:v>
                </c:pt>
                <c:pt idx="1973">
                  <c:v>74</c:v>
                </c:pt>
                <c:pt idx="1974">
                  <c:v>74</c:v>
                </c:pt>
                <c:pt idx="1975">
                  <c:v>75</c:v>
                </c:pt>
                <c:pt idx="1976">
                  <c:v>76</c:v>
                </c:pt>
                <c:pt idx="1977">
                  <c:v>78</c:v>
                </c:pt>
                <c:pt idx="1978">
                  <c:v>77</c:v>
                </c:pt>
                <c:pt idx="1979">
                  <c:v>77</c:v>
                </c:pt>
                <c:pt idx="1980">
                  <c:v>77</c:v>
                </c:pt>
                <c:pt idx="1981">
                  <c:v>77</c:v>
                </c:pt>
                <c:pt idx="1982">
                  <c:v>76</c:v>
                </c:pt>
                <c:pt idx="1983">
                  <c:v>76</c:v>
                </c:pt>
                <c:pt idx="1984">
                  <c:v>76</c:v>
                </c:pt>
                <c:pt idx="1985">
                  <c:v>75</c:v>
                </c:pt>
                <c:pt idx="1986">
                  <c:v>75</c:v>
                </c:pt>
                <c:pt idx="1987">
                  <c:v>75</c:v>
                </c:pt>
                <c:pt idx="1988">
                  <c:v>75</c:v>
                </c:pt>
                <c:pt idx="1989">
                  <c:v>75</c:v>
                </c:pt>
                <c:pt idx="1990">
                  <c:v>74</c:v>
                </c:pt>
                <c:pt idx="1991">
                  <c:v>74</c:v>
                </c:pt>
                <c:pt idx="1992">
                  <c:v>74</c:v>
                </c:pt>
                <c:pt idx="1993">
                  <c:v>74</c:v>
                </c:pt>
                <c:pt idx="1994">
                  <c:v>74</c:v>
                </c:pt>
                <c:pt idx="1995">
                  <c:v>74</c:v>
                </c:pt>
                <c:pt idx="1996">
                  <c:v>76</c:v>
                </c:pt>
                <c:pt idx="1997">
                  <c:v>77</c:v>
                </c:pt>
                <c:pt idx="1998">
                  <c:v>77</c:v>
                </c:pt>
                <c:pt idx="1999">
                  <c:v>77</c:v>
                </c:pt>
                <c:pt idx="2000">
                  <c:v>77</c:v>
                </c:pt>
                <c:pt idx="2001">
                  <c:v>77</c:v>
                </c:pt>
                <c:pt idx="2002">
                  <c:v>77</c:v>
                </c:pt>
                <c:pt idx="2003">
                  <c:v>76</c:v>
                </c:pt>
                <c:pt idx="2004">
                  <c:v>76</c:v>
                </c:pt>
                <c:pt idx="2005">
                  <c:v>75</c:v>
                </c:pt>
                <c:pt idx="2006">
                  <c:v>75</c:v>
                </c:pt>
                <c:pt idx="2007">
                  <c:v>75</c:v>
                </c:pt>
                <c:pt idx="2008">
                  <c:v>74</c:v>
                </c:pt>
                <c:pt idx="2009">
                  <c:v>74</c:v>
                </c:pt>
                <c:pt idx="2010">
                  <c:v>74</c:v>
                </c:pt>
                <c:pt idx="2011">
                  <c:v>74</c:v>
                </c:pt>
                <c:pt idx="2012">
                  <c:v>74</c:v>
                </c:pt>
                <c:pt idx="2013">
                  <c:v>74</c:v>
                </c:pt>
                <c:pt idx="2014">
                  <c:v>74</c:v>
                </c:pt>
                <c:pt idx="2015">
                  <c:v>74</c:v>
                </c:pt>
                <c:pt idx="2016">
                  <c:v>75</c:v>
                </c:pt>
                <c:pt idx="2017">
                  <c:v>77</c:v>
                </c:pt>
                <c:pt idx="2018">
                  <c:v>77</c:v>
                </c:pt>
                <c:pt idx="2019">
                  <c:v>77</c:v>
                </c:pt>
                <c:pt idx="2020">
                  <c:v>77</c:v>
                </c:pt>
                <c:pt idx="2021">
                  <c:v>76</c:v>
                </c:pt>
                <c:pt idx="2022">
                  <c:v>75</c:v>
                </c:pt>
                <c:pt idx="2023">
                  <c:v>75</c:v>
                </c:pt>
                <c:pt idx="2024">
                  <c:v>75</c:v>
                </c:pt>
                <c:pt idx="2025">
                  <c:v>74</c:v>
                </c:pt>
                <c:pt idx="2026">
                  <c:v>74</c:v>
                </c:pt>
                <c:pt idx="2027">
                  <c:v>74</c:v>
                </c:pt>
                <c:pt idx="2028">
                  <c:v>74</c:v>
                </c:pt>
                <c:pt idx="2029">
                  <c:v>74</c:v>
                </c:pt>
                <c:pt idx="2030">
                  <c:v>74</c:v>
                </c:pt>
                <c:pt idx="2031">
                  <c:v>74</c:v>
                </c:pt>
                <c:pt idx="2032">
                  <c:v>74</c:v>
                </c:pt>
                <c:pt idx="2033">
                  <c:v>74</c:v>
                </c:pt>
                <c:pt idx="2034">
                  <c:v>74</c:v>
                </c:pt>
                <c:pt idx="2035">
                  <c:v>74</c:v>
                </c:pt>
                <c:pt idx="2036">
                  <c:v>74</c:v>
                </c:pt>
                <c:pt idx="2037">
                  <c:v>74</c:v>
                </c:pt>
                <c:pt idx="2038">
                  <c:v>75</c:v>
                </c:pt>
                <c:pt idx="2039">
                  <c:v>75</c:v>
                </c:pt>
                <c:pt idx="2040">
                  <c:v>77</c:v>
                </c:pt>
                <c:pt idx="2041">
                  <c:v>77</c:v>
                </c:pt>
                <c:pt idx="2042">
                  <c:v>77</c:v>
                </c:pt>
                <c:pt idx="2043">
                  <c:v>76</c:v>
                </c:pt>
                <c:pt idx="2044">
                  <c:v>76</c:v>
                </c:pt>
                <c:pt idx="2045">
                  <c:v>75</c:v>
                </c:pt>
                <c:pt idx="2046">
                  <c:v>75</c:v>
                </c:pt>
                <c:pt idx="2047">
                  <c:v>75</c:v>
                </c:pt>
                <c:pt idx="2048">
                  <c:v>75</c:v>
                </c:pt>
                <c:pt idx="2049">
                  <c:v>75</c:v>
                </c:pt>
                <c:pt idx="2050">
                  <c:v>75</c:v>
                </c:pt>
                <c:pt idx="2051">
                  <c:v>75</c:v>
                </c:pt>
                <c:pt idx="2052">
                  <c:v>74</c:v>
                </c:pt>
                <c:pt idx="2053">
                  <c:v>75</c:v>
                </c:pt>
                <c:pt idx="2054">
                  <c:v>75</c:v>
                </c:pt>
                <c:pt idx="2055">
                  <c:v>75</c:v>
                </c:pt>
                <c:pt idx="2056">
                  <c:v>75</c:v>
                </c:pt>
                <c:pt idx="2057">
                  <c:v>75</c:v>
                </c:pt>
                <c:pt idx="2058">
                  <c:v>75</c:v>
                </c:pt>
                <c:pt idx="2059">
                  <c:v>75</c:v>
                </c:pt>
                <c:pt idx="2060">
                  <c:v>75</c:v>
                </c:pt>
                <c:pt idx="2061">
                  <c:v>76</c:v>
                </c:pt>
                <c:pt idx="2062">
                  <c:v>76</c:v>
                </c:pt>
                <c:pt idx="2063">
                  <c:v>76</c:v>
                </c:pt>
                <c:pt idx="2064">
                  <c:v>76</c:v>
                </c:pt>
                <c:pt idx="2065">
                  <c:v>76</c:v>
                </c:pt>
                <c:pt idx="2066">
                  <c:v>76</c:v>
                </c:pt>
                <c:pt idx="2067">
                  <c:v>76</c:v>
                </c:pt>
                <c:pt idx="2068">
                  <c:v>76</c:v>
                </c:pt>
                <c:pt idx="2069">
                  <c:v>75</c:v>
                </c:pt>
                <c:pt idx="2070">
                  <c:v>76</c:v>
                </c:pt>
                <c:pt idx="2071">
                  <c:v>75</c:v>
                </c:pt>
                <c:pt idx="2072">
                  <c:v>75</c:v>
                </c:pt>
                <c:pt idx="2073">
                  <c:v>76</c:v>
                </c:pt>
                <c:pt idx="2074">
                  <c:v>75</c:v>
                </c:pt>
                <c:pt idx="2075">
                  <c:v>75</c:v>
                </c:pt>
                <c:pt idx="2076">
                  <c:v>75</c:v>
                </c:pt>
                <c:pt idx="2077">
                  <c:v>75</c:v>
                </c:pt>
                <c:pt idx="2078">
                  <c:v>74</c:v>
                </c:pt>
                <c:pt idx="2079">
                  <c:v>74</c:v>
                </c:pt>
                <c:pt idx="2080">
                  <c:v>74</c:v>
                </c:pt>
                <c:pt idx="2081">
                  <c:v>74</c:v>
                </c:pt>
                <c:pt idx="2082">
                  <c:v>74</c:v>
                </c:pt>
                <c:pt idx="2083">
                  <c:v>76</c:v>
                </c:pt>
                <c:pt idx="2084">
                  <c:v>76</c:v>
                </c:pt>
                <c:pt idx="2085">
                  <c:v>76</c:v>
                </c:pt>
                <c:pt idx="2086">
                  <c:v>76</c:v>
                </c:pt>
                <c:pt idx="2087">
                  <c:v>76</c:v>
                </c:pt>
                <c:pt idx="2088">
                  <c:v>75</c:v>
                </c:pt>
                <c:pt idx="2089">
                  <c:v>75</c:v>
                </c:pt>
                <c:pt idx="2090">
                  <c:v>75</c:v>
                </c:pt>
                <c:pt idx="2091">
                  <c:v>74</c:v>
                </c:pt>
                <c:pt idx="2092">
                  <c:v>74</c:v>
                </c:pt>
                <c:pt idx="2093">
                  <c:v>74</c:v>
                </c:pt>
                <c:pt idx="2094">
                  <c:v>74</c:v>
                </c:pt>
                <c:pt idx="2095">
                  <c:v>74</c:v>
                </c:pt>
                <c:pt idx="2096">
                  <c:v>74</c:v>
                </c:pt>
                <c:pt idx="2097">
                  <c:v>74</c:v>
                </c:pt>
                <c:pt idx="2098">
                  <c:v>74</c:v>
                </c:pt>
                <c:pt idx="2099">
                  <c:v>74</c:v>
                </c:pt>
                <c:pt idx="2100">
                  <c:v>74</c:v>
                </c:pt>
                <c:pt idx="2101">
                  <c:v>74</c:v>
                </c:pt>
                <c:pt idx="2102">
                  <c:v>75</c:v>
                </c:pt>
                <c:pt idx="2103">
                  <c:v>75</c:v>
                </c:pt>
                <c:pt idx="2104">
                  <c:v>75</c:v>
                </c:pt>
                <c:pt idx="2105">
                  <c:v>75</c:v>
                </c:pt>
                <c:pt idx="2106">
                  <c:v>75</c:v>
                </c:pt>
                <c:pt idx="2107">
                  <c:v>74</c:v>
                </c:pt>
                <c:pt idx="2108">
                  <c:v>75</c:v>
                </c:pt>
                <c:pt idx="2109">
                  <c:v>74</c:v>
                </c:pt>
                <c:pt idx="2110">
                  <c:v>74</c:v>
                </c:pt>
                <c:pt idx="2111">
                  <c:v>74</c:v>
                </c:pt>
                <c:pt idx="2112">
                  <c:v>74</c:v>
                </c:pt>
                <c:pt idx="2113">
                  <c:v>74</c:v>
                </c:pt>
                <c:pt idx="2114">
                  <c:v>74</c:v>
                </c:pt>
                <c:pt idx="2115">
                  <c:v>74</c:v>
                </c:pt>
                <c:pt idx="2116">
                  <c:v>74</c:v>
                </c:pt>
                <c:pt idx="2117">
                  <c:v>74</c:v>
                </c:pt>
                <c:pt idx="2118">
                  <c:v>74</c:v>
                </c:pt>
                <c:pt idx="2119">
                  <c:v>74</c:v>
                </c:pt>
                <c:pt idx="2120">
                  <c:v>74</c:v>
                </c:pt>
                <c:pt idx="2121">
                  <c:v>74</c:v>
                </c:pt>
                <c:pt idx="2122">
                  <c:v>73</c:v>
                </c:pt>
                <c:pt idx="2123">
                  <c:v>73</c:v>
                </c:pt>
                <c:pt idx="2124">
                  <c:v>73</c:v>
                </c:pt>
                <c:pt idx="2125">
                  <c:v>73</c:v>
                </c:pt>
                <c:pt idx="2126">
                  <c:v>74</c:v>
                </c:pt>
                <c:pt idx="2127">
                  <c:v>74</c:v>
                </c:pt>
                <c:pt idx="2128">
                  <c:v>74</c:v>
                </c:pt>
                <c:pt idx="2129">
                  <c:v>75</c:v>
                </c:pt>
                <c:pt idx="2130">
                  <c:v>75</c:v>
                </c:pt>
                <c:pt idx="2131">
                  <c:v>74</c:v>
                </c:pt>
                <c:pt idx="2132">
                  <c:v>74</c:v>
                </c:pt>
                <c:pt idx="2133">
                  <c:v>74</c:v>
                </c:pt>
                <c:pt idx="2134">
                  <c:v>74</c:v>
                </c:pt>
                <c:pt idx="2135">
                  <c:v>74</c:v>
                </c:pt>
                <c:pt idx="2136">
                  <c:v>74</c:v>
                </c:pt>
                <c:pt idx="2137">
                  <c:v>73</c:v>
                </c:pt>
                <c:pt idx="2138">
                  <c:v>73</c:v>
                </c:pt>
                <c:pt idx="2139">
                  <c:v>73</c:v>
                </c:pt>
                <c:pt idx="2140">
                  <c:v>73</c:v>
                </c:pt>
                <c:pt idx="2141">
                  <c:v>73</c:v>
                </c:pt>
                <c:pt idx="2142">
                  <c:v>73</c:v>
                </c:pt>
                <c:pt idx="2143">
                  <c:v>73</c:v>
                </c:pt>
                <c:pt idx="2144">
                  <c:v>73</c:v>
                </c:pt>
                <c:pt idx="2145">
                  <c:v>72</c:v>
                </c:pt>
                <c:pt idx="2146">
                  <c:v>73</c:v>
                </c:pt>
                <c:pt idx="2147">
                  <c:v>73</c:v>
                </c:pt>
                <c:pt idx="2148">
                  <c:v>74</c:v>
                </c:pt>
                <c:pt idx="2149">
                  <c:v>74</c:v>
                </c:pt>
                <c:pt idx="2150">
                  <c:v>74</c:v>
                </c:pt>
                <c:pt idx="2151">
                  <c:v>75</c:v>
                </c:pt>
                <c:pt idx="2152">
                  <c:v>75</c:v>
                </c:pt>
                <c:pt idx="2153">
                  <c:v>74</c:v>
                </c:pt>
                <c:pt idx="2154">
                  <c:v>74</c:v>
                </c:pt>
                <c:pt idx="2155">
                  <c:v>74</c:v>
                </c:pt>
                <c:pt idx="2156">
                  <c:v>73</c:v>
                </c:pt>
                <c:pt idx="2157">
                  <c:v>73</c:v>
                </c:pt>
                <c:pt idx="2158">
                  <c:v>73</c:v>
                </c:pt>
                <c:pt idx="2159">
                  <c:v>73</c:v>
                </c:pt>
                <c:pt idx="2160">
                  <c:v>73</c:v>
                </c:pt>
                <c:pt idx="2161">
                  <c:v>72</c:v>
                </c:pt>
                <c:pt idx="2162">
                  <c:v>72</c:v>
                </c:pt>
                <c:pt idx="2163">
                  <c:v>72</c:v>
                </c:pt>
                <c:pt idx="2164">
                  <c:v>72</c:v>
                </c:pt>
                <c:pt idx="2165">
                  <c:v>72</c:v>
                </c:pt>
                <c:pt idx="2166">
                  <c:v>72</c:v>
                </c:pt>
                <c:pt idx="2167">
                  <c:v>72</c:v>
                </c:pt>
                <c:pt idx="2168">
                  <c:v>73</c:v>
                </c:pt>
                <c:pt idx="2169">
                  <c:v>73</c:v>
                </c:pt>
                <c:pt idx="2170">
                  <c:v>74</c:v>
                </c:pt>
                <c:pt idx="2171">
                  <c:v>74</c:v>
                </c:pt>
                <c:pt idx="2172">
                  <c:v>74</c:v>
                </c:pt>
                <c:pt idx="2173">
                  <c:v>74</c:v>
                </c:pt>
                <c:pt idx="2174">
                  <c:v>74</c:v>
                </c:pt>
                <c:pt idx="2175">
                  <c:v>74</c:v>
                </c:pt>
                <c:pt idx="2176">
                  <c:v>74</c:v>
                </c:pt>
                <c:pt idx="2177">
                  <c:v>74</c:v>
                </c:pt>
                <c:pt idx="2178">
                  <c:v>74</c:v>
                </c:pt>
                <c:pt idx="2179">
                  <c:v>74</c:v>
                </c:pt>
                <c:pt idx="2180">
                  <c:v>74</c:v>
                </c:pt>
                <c:pt idx="2181">
                  <c:v>73</c:v>
                </c:pt>
                <c:pt idx="2182">
                  <c:v>73</c:v>
                </c:pt>
                <c:pt idx="2183">
                  <c:v>73</c:v>
                </c:pt>
                <c:pt idx="2184">
                  <c:v>73</c:v>
                </c:pt>
                <c:pt idx="2185">
                  <c:v>74</c:v>
                </c:pt>
                <c:pt idx="2186">
                  <c:v>73</c:v>
                </c:pt>
                <c:pt idx="2187">
                  <c:v>73</c:v>
                </c:pt>
                <c:pt idx="2188">
                  <c:v>73</c:v>
                </c:pt>
                <c:pt idx="2189">
                  <c:v>73</c:v>
                </c:pt>
                <c:pt idx="2190">
                  <c:v>73</c:v>
                </c:pt>
                <c:pt idx="2191">
                  <c:v>73</c:v>
                </c:pt>
                <c:pt idx="2192">
                  <c:v>74</c:v>
                </c:pt>
                <c:pt idx="2193">
                  <c:v>74</c:v>
                </c:pt>
                <c:pt idx="2194">
                  <c:v>74</c:v>
                </c:pt>
                <c:pt idx="2195">
                  <c:v>74</c:v>
                </c:pt>
                <c:pt idx="2196">
                  <c:v>74</c:v>
                </c:pt>
                <c:pt idx="2197">
                  <c:v>74</c:v>
                </c:pt>
                <c:pt idx="2198">
                  <c:v>74</c:v>
                </c:pt>
                <c:pt idx="2199">
                  <c:v>74</c:v>
                </c:pt>
                <c:pt idx="2200">
                  <c:v>74</c:v>
                </c:pt>
                <c:pt idx="2201">
                  <c:v>74</c:v>
                </c:pt>
                <c:pt idx="2202">
                  <c:v>73</c:v>
                </c:pt>
                <c:pt idx="2203">
                  <c:v>73</c:v>
                </c:pt>
                <c:pt idx="2204">
                  <c:v>72</c:v>
                </c:pt>
                <c:pt idx="2205">
                  <c:v>73</c:v>
                </c:pt>
                <c:pt idx="2206">
                  <c:v>72</c:v>
                </c:pt>
                <c:pt idx="2207">
                  <c:v>72</c:v>
                </c:pt>
                <c:pt idx="2208">
                  <c:v>72</c:v>
                </c:pt>
                <c:pt idx="2209">
                  <c:v>72</c:v>
                </c:pt>
                <c:pt idx="2210">
                  <c:v>72</c:v>
                </c:pt>
                <c:pt idx="2211">
                  <c:v>72</c:v>
                </c:pt>
                <c:pt idx="2212">
                  <c:v>72</c:v>
                </c:pt>
                <c:pt idx="2213">
                  <c:v>72</c:v>
                </c:pt>
                <c:pt idx="2214">
                  <c:v>73</c:v>
                </c:pt>
                <c:pt idx="2215">
                  <c:v>73</c:v>
                </c:pt>
                <c:pt idx="2216">
                  <c:v>73</c:v>
                </c:pt>
                <c:pt idx="2217">
                  <c:v>74</c:v>
                </c:pt>
                <c:pt idx="2218">
                  <c:v>74</c:v>
                </c:pt>
                <c:pt idx="2219">
                  <c:v>74</c:v>
                </c:pt>
                <c:pt idx="2220">
                  <c:v>74</c:v>
                </c:pt>
                <c:pt idx="2221">
                  <c:v>74</c:v>
                </c:pt>
                <c:pt idx="2222">
                  <c:v>74</c:v>
                </c:pt>
                <c:pt idx="2223">
                  <c:v>74</c:v>
                </c:pt>
                <c:pt idx="2224">
                  <c:v>74</c:v>
                </c:pt>
                <c:pt idx="2225">
                  <c:v>73</c:v>
                </c:pt>
                <c:pt idx="2226">
                  <c:v>73</c:v>
                </c:pt>
                <c:pt idx="2227">
                  <c:v>73</c:v>
                </c:pt>
                <c:pt idx="2228">
                  <c:v>73</c:v>
                </c:pt>
                <c:pt idx="2229">
                  <c:v>73</c:v>
                </c:pt>
                <c:pt idx="2230">
                  <c:v>73</c:v>
                </c:pt>
                <c:pt idx="2231">
                  <c:v>73</c:v>
                </c:pt>
                <c:pt idx="2232">
                  <c:v>72</c:v>
                </c:pt>
                <c:pt idx="2233">
                  <c:v>72</c:v>
                </c:pt>
                <c:pt idx="2234">
                  <c:v>72</c:v>
                </c:pt>
                <c:pt idx="2235">
                  <c:v>72</c:v>
                </c:pt>
                <c:pt idx="2236">
                  <c:v>72</c:v>
                </c:pt>
                <c:pt idx="2237">
                  <c:v>72</c:v>
                </c:pt>
                <c:pt idx="2238">
                  <c:v>72</c:v>
                </c:pt>
                <c:pt idx="2239">
                  <c:v>72</c:v>
                </c:pt>
                <c:pt idx="2240">
                  <c:v>72</c:v>
                </c:pt>
                <c:pt idx="2241">
                  <c:v>73</c:v>
                </c:pt>
                <c:pt idx="2242">
                  <c:v>72</c:v>
                </c:pt>
                <c:pt idx="2243">
                  <c:v>72</c:v>
                </c:pt>
                <c:pt idx="2244">
                  <c:v>72</c:v>
                </c:pt>
                <c:pt idx="2245">
                  <c:v>72</c:v>
                </c:pt>
                <c:pt idx="2246">
                  <c:v>71</c:v>
                </c:pt>
                <c:pt idx="2247">
                  <c:v>72</c:v>
                </c:pt>
                <c:pt idx="2248">
                  <c:v>71</c:v>
                </c:pt>
                <c:pt idx="2249">
                  <c:v>71</c:v>
                </c:pt>
                <c:pt idx="2250">
                  <c:v>71</c:v>
                </c:pt>
                <c:pt idx="2251">
                  <c:v>71</c:v>
                </c:pt>
                <c:pt idx="2252">
                  <c:v>71</c:v>
                </c:pt>
                <c:pt idx="2253">
                  <c:v>71</c:v>
                </c:pt>
                <c:pt idx="2254">
                  <c:v>71</c:v>
                </c:pt>
                <c:pt idx="2255">
                  <c:v>70</c:v>
                </c:pt>
                <c:pt idx="2256">
                  <c:v>70</c:v>
                </c:pt>
                <c:pt idx="2257">
                  <c:v>70</c:v>
                </c:pt>
                <c:pt idx="2258">
                  <c:v>70</c:v>
                </c:pt>
                <c:pt idx="2259">
                  <c:v>70</c:v>
                </c:pt>
                <c:pt idx="2260">
                  <c:v>70</c:v>
                </c:pt>
                <c:pt idx="2261">
                  <c:v>71</c:v>
                </c:pt>
                <c:pt idx="2262">
                  <c:v>71</c:v>
                </c:pt>
                <c:pt idx="2263">
                  <c:v>71</c:v>
                </c:pt>
                <c:pt idx="2264">
                  <c:v>71</c:v>
                </c:pt>
                <c:pt idx="2265">
                  <c:v>72</c:v>
                </c:pt>
                <c:pt idx="2266">
                  <c:v>71</c:v>
                </c:pt>
                <c:pt idx="2267">
                  <c:v>71</c:v>
                </c:pt>
                <c:pt idx="2268">
                  <c:v>70</c:v>
                </c:pt>
                <c:pt idx="2269">
                  <c:v>70</c:v>
                </c:pt>
                <c:pt idx="2270">
                  <c:v>70</c:v>
                </c:pt>
                <c:pt idx="2271">
                  <c:v>70</c:v>
                </c:pt>
                <c:pt idx="2272">
                  <c:v>70</c:v>
                </c:pt>
                <c:pt idx="2273">
                  <c:v>70</c:v>
                </c:pt>
                <c:pt idx="2274">
                  <c:v>70</c:v>
                </c:pt>
                <c:pt idx="2275">
                  <c:v>69</c:v>
                </c:pt>
                <c:pt idx="2276">
                  <c:v>69</c:v>
                </c:pt>
                <c:pt idx="2277">
                  <c:v>68</c:v>
                </c:pt>
                <c:pt idx="2278">
                  <c:v>69</c:v>
                </c:pt>
                <c:pt idx="2279">
                  <c:v>70</c:v>
                </c:pt>
                <c:pt idx="2280">
                  <c:v>69</c:v>
                </c:pt>
                <c:pt idx="2281">
                  <c:v>70</c:v>
                </c:pt>
                <c:pt idx="2282">
                  <c:v>71</c:v>
                </c:pt>
                <c:pt idx="2283">
                  <c:v>71</c:v>
                </c:pt>
                <c:pt idx="2284">
                  <c:v>72</c:v>
                </c:pt>
                <c:pt idx="2285">
                  <c:v>71</c:v>
                </c:pt>
                <c:pt idx="2286">
                  <c:v>71</c:v>
                </c:pt>
                <c:pt idx="2287">
                  <c:v>71</c:v>
                </c:pt>
                <c:pt idx="2288">
                  <c:v>71</c:v>
                </c:pt>
                <c:pt idx="2289">
                  <c:v>70</c:v>
                </c:pt>
                <c:pt idx="2290">
                  <c:v>70</c:v>
                </c:pt>
                <c:pt idx="2291">
                  <c:v>70</c:v>
                </c:pt>
                <c:pt idx="2292">
                  <c:v>70</c:v>
                </c:pt>
                <c:pt idx="2293">
                  <c:v>69</c:v>
                </c:pt>
                <c:pt idx="2294">
                  <c:v>69</c:v>
                </c:pt>
                <c:pt idx="2295">
                  <c:v>69</c:v>
                </c:pt>
                <c:pt idx="2296">
                  <c:v>69</c:v>
                </c:pt>
                <c:pt idx="2297">
                  <c:v>69</c:v>
                </c:pt>
                <c:pt idx="2298">
                  <c:v>69</c:v>
                </c:pt>
                <c:pt idx="2299">
                  <c:v>69</c:v>
                </c:pt>
                <c:pt idx="2300">
                  <c:v>69</c:v>
                </c:pt>
                <c:pt idx="2301">
                  <c:v>69</c:v>
                </c:pt>
                <c:pt idx="2302">
                  <c:v>69</c:v>
                </c:pt>
                <c:pt idx="2303">
                  <c:v>69</c:v>
                </c:pt>
                <c:pt idx="2304">
                  <c:v>69</c:v>
                </c:pt>
                <c:pt idx="2305">
                  <c:v>70</c:v>
                </c:pt>
                <c:pt idx="2306">
                  <c:v>70</c:v>
                </c:pt>
                <c:pt idx="2307">
                  <c:v>71</c:v>
                </c:pt>
                <c:pt idx="2308">
                  <c:v>71</c:v>
                </c:pt>
                <c:pt idx="2309">
                  <c:v>71</c:v>
                </c:pt>
                <c:pt idx="2310">
                  <c:v>71</c:v>
                </c:pt>
                <c:pt idx="2311">
                  <c:v>70</c:v>
                </c:pt>
                <c:pt idx="2312">
                  <c:v>69</c:v>
                </c:pt>
                <c:pt idx="2313">
                  <c:v>69</c:v>
                </c:pt>
                <c:pt idx="2314">
                  <c:v>69</c:v>
                </c:pt>
                <c:pt idx="2315">
                  <c:v>69</c:v>
                </c:pt>
                <c:pt idx="2316">
                  <c:v>69</c:v>
                </c:pt>
                <c:pt idx="2317">
                  <c:v>69</c:v>
                </c:pt>
                <c:pt idx="2318">
                  <c:v>69</c:v>
                </c:pt>
                <c:pt idx="2319">
                  <c:v>69</c:v>
                </c:pt>
                <c:pt idx="2320">
                  <c:v>69</c:v>
                </c:pt>
                <c:pt idx="2321">
                  <c:v>69</c:v>
                </c:pt>
                <c:pt idx="2322">
                  <c:v>69</c:v>
                </c:pt>
                <c:pt idx="2323">
                  <c:v>69</c:v>
                </c:pt>
                <c:pt idx="2324">
                  <c:v>69</c:v>
                </c:pt>
                <c:pt idx="2325">
                  <c:v>69</c:v>
                </c:pt>
                <c:pt idx="2326">
                  <c:v>69</c:v>
                </c:pt>
                <c:pt idx="2327">
                  <c:v>69</c:v>
                </c:pt>
                <c:pt idx="2328">
                  <c:v>70</c:v>
                </c:pt>
                <c:pt idx="2329">
                  <c:v>70</c:v>
                </c:pt>
                <c:pt idx="2330">
                  <c:v>71</c:v>
                </c:pt>
                <c:pt idx="2331">
                  <c:v>71</c:v>
                </c:pt>
                <c:pt idx="2332">
                  <c:v>70</c:v>
                </c:pt>
                <c:pt idx="2333">
                  <c:v>70</c:v>
                </c:pt>
                <c:pt idx="2334">
                  <c:v>70</c:v>
                </c:pt>
                <c:pt idx="2335">
                  <c:v>69</c:v>
                </c:pt>
                <c:pt idx="2336">
                  <c:v>69</c:v>
                </c:pt>
                <c:pt idx="2337">
                  <c:v>69</c:v>
                </c:pt>
                <c:pt idx="2338">
                  <c:v>69</c:v>
                </c:pt>
                <c:pt idx="2339">
                  <c:v>69</c:v>
                </c:pt>
                <c:pt idx="2340">
                  <c:v>69</c:v>
                </c:pt>
                <c:pt idx="2341">
                  <c:v>69</c:v>
                </c:pt>
                <c:pt idx="2342">
                  <c:v>69</c:v>
                </c:pt>
                <c:pt idx="2343">
                  <c:v>69</c:v>
                </c:pt>
                <c:pt idx="2344">
                  <c:v>69</c:v>
                </c:pt>
                <c:pt idx="2345">
                  <c:v>69</c:v>
                </c:pt>
                <c:pt idx="2346">
                  <c:v>69</c:v>
                </c:pt>
                <c:pt idx="2347">
                  <c:v>69</c:v>
                </c:pt>
                <c:pt idx="2348">
                  <c:v>69</c:v>
                </c:pt>
                <c:pt idx="2349">
                  <c:v>70</c:v>
                </c:pt>
                <c:pt idx="2350">
                  <c:v>70</c:v>
                </c:pt>
                <c:pt idx="2351">
                  <c:v>70</c:v>
                </c:pt>
                <c:pt idx="2352">
                  <c:v>70</c:v>
                </c:pt>
                <c:pt idx="2353">
                  <c:v>70</c:v>
                </c:pt>
                <c:pt idx="2354">
                  <c:v>70</c:v>
                </c:pt>
                <c:pt idx="2355">
                  <c:v>70</c:v>
                </c:pt>
                <c:pt idx="2356">
                  <c:v>69</c:v>
                </c:pt>
                <c:pt idx="2357">
                  <c:v>69</c:v>
                </c:pt>
                <c:pt idx="2358">
                  <c:v>69</c:v>
                </c:pt>
                <c:pt idx="2359">
                  <c:v>69</c:v>
                </c:pt>
                <c:pt idx="2360">
                  <c:v>69</c:v>
                </c:pt>
                <c:pt idx="2361">
                  <c:v>69</c:v>
                </c:pt>
                <c:pt idx="2362">
                  <c:v>69</c:v>
                </c:pt>
                <c:pt idx="2363">
                  <c:v>69</c:v>
                </c:pt>
                <c:pt idx="2364">
                  <c:v>69</c:v>
                </c:pt>
                <c:pt idx="2365">
                  <c:v>69</c:v>
                </c:pt>
                <c:pt idx="2366">
                  <c:v>68</c:v>
                </c:pt>
                <c:pt idx="2367">
                  <c:v>68</c:v>
                </c:pt>
                <c:pt idx="2368">
                  <c:v>68</c:v>
                </c:pt>
                <c:pt idx="2369">
                  <c:v>68</c:v>
                </c:pt>
                <c:pt idx="2370">
                  <c:v>68</c:v>
                </c:pt>
                <c:pt idx="2371">
                  <c:v>69</c:v>
                </c:pt>
                <c:pt idx="2372">
                  <c:v>69</c:v>
                </c:pt>
                <c:pt idx="2373">
                  <c:v>69</c:v>
                </c:pt>
                <c:pt idx="2374">
                  <c:v>70</c:v>
                </c:pt>
                <c:pt idx="2375">
                  <c:v>70</c:v>
                </c:pt>
                <c:pt idx="2376">
                  <c:v>69</c:v>
                </c:pt>
                <c:pt idx="2377">
                  <c:v>70</c:v>
                </c:pt>
                <c:pt idx="2378">
                  <c:v>70</c:v>
                </c:pt>
                <c:pt idx="2379">
                  <c:v>69</c:v>
                </c:pt>
                <c:pt idx="2380">
                  <c:v>69</c:v>
                </c:pt>
                <c:pt idx="2381">
                  <c:v>69</c:v>
                </c:pt>
                <c:pt idx="2382">
                  <c:v>69</c:v>
                </c:pt>
                <c:pt idx="2383">
                  <c:v>69</c:v>
                </c:pt>
                <c:pt idx="2384">
                  <c:v>68</c:v>
                </c:pt>
                <c:pt idx="2385">
                  <c:v>68</c:v>
                </c:pt>
                <c:pt idx="2386">
                  <c:v>68</c:v>
                </c:pt>
                <c:pt idx="2387">
                  <c:v>68</c:v>
                </c:pt>
                <c:pt idx="2388">
                  <c:v>68</c:v>
                </c:pt>
                <c:pt idx="2389">
                  <c:v>68</c:v>
                </c:pt>
                <c:pt idx="2390">
                  <c:v>68</c:v>
                </c:pt>
                <c:pt idx="2391">
                  <c:v>69</c:v>
                </c:pt>
                <c:pt idx="2392">
                  <c:v>68</c:v>
                </c:pt>
                <c:pt idx="2393">
                  <c:v>69</c:v>
                </c:pt>
                <c:pt idx="2394">
                  <c:v>69</c:v>
                </c:pt>
                <c:pt idx="2395">
                  <c:v>69</c:v>
                </c:pt>
                <c:pt idx="2396">
                  <c:v>69</c:v>
                </c:pt>
                <c:pt idx="2397">
                  <c:v>69</c:v>
                </c:pt>
                <c:pt idx="2398">
                  <c:v>70</c:v>
                </c:pt>
                <c:pt idx="2399">
                  <c:v>70</c:v>
                </c:pt>
                <c:pt idx="2400">
                  <c:v>70</c:v>
                </c:pt>
                <c:pt idx="2401">
                  <c:v>70</c:v>
                </c:pt>
                <c:pt idx="2402">
                  <c:v>69</c:v>
                </c:pt>
                <c:pt idx="2403">
                  <c:v>69</c:v>
                </c:pt>
                <c:pt idx="2404">
                  <c:v>68</c:v>
                </c:pt>
                <c:pt idx="2405">
                  <c:v>68</c:v>
                </c:pt>
                <c:pt idx="2406">
                  <c:v>68</c:v>
                </c:pt>
                <c:pt idx="2407">
                  <c:v>68</c:v>
                </c:pt>
                <c:pt idx="2408">
                  <c:v>68</c:v>
                </c:pt>
                <c:pt idx="2409">
                  <c:v>68</c:v>
                </c:pt>
                <c:pt idx="2410">
                  <c:v>68</c:v>
                </c:pt>
                <c:pt idx="2411">
                  <c:v>68</c:v>
                </c:pt>
                <c:pt idx="2412">
                  <c:v>68</c:v>
                </c:pt>
                <c:pt idx="2413">
                  <c:v>68</c:v>
                </c:pt>
                <c:pt idx="2414">
                  <c:v>68</c:v>
                </c:pt>
                <c:pt idx="2415">
                  <c:v>68</c:v>
                </c:pt>
                <c:pt idx="2416">
                  <c:v>69</c:v>
                </c:pt>
                <c:pt idx="2417">
                  <c:v>69</c:v>
                </c:pt>
                <c:pt idx="2418">
                  <c:v>69</c:v>
                </c:pt>
                <c:pt idx="2419">
                  <c:v>69</c:v>
                </c:pt>
                <c:pt idx="2420">
                  <c:v>69</c:v>
                </c:pt>
                <c:pt idx="2421">
                  <c:v>69</c:v>
                </c:pt>
                <c:pt idx="2422">
                  <c:v>69</c:v>
                </c:pt>
                <c:pt idx="2423">
                  <c:v>69</c:v>
                </c:pt>
                <c:pt idx="2424">
                  <c:v>68</c:v>
                </c:pt>
                <c:pt idx="2425">
                  <c:v>68</c:v>
                </c:pt>
                <c:pt idx="2426">
                  <c:v>67</c:v>
                </c:pt>
                <c:pt idx="2427">
                  <c:v>67</c:v>
                </c:pt>
                <c:pt idx="2428">
                  <c:v>67</c:v>
                </c:pt>
                <c:pt idx="2429">
                  <c:v>67</c:v>
                </c:pt>
                <c:pt idx="2430">
                  <c:v>67</c:v>
                </c:pt>
                <c:pt idx="2431">
                  <c:v>66</c:v>
                </c:pt>
                <c:pt idx="2432">
                  <c:v>67</c:v>
                </c:pt>
                <c:pt idx="2433">
                  <c:v>66</c:v>
                </c:pt>
                <c:pt idx="2434">
                  <c:v>66</c:v>
                </c:pt>
                <c:pt idx="2435">
                  <c:v>66</c:v>
                </c:pt>
                <c:pt idx="2436">
                  <c:v>66</c:v>
                </c:pt>
                <c:pt idx="2437">
                  <c:v>68</c:v>
                </c:pt>
                <c:pt idx="2438">
                  <c:v>68</c:v>
                </c:pt>
                <c:pt idx="2439">
                  <c:v>68</c:v>
                </c:pt>
                <c:pt idx="2440">
                  <c:v>69</c:v>
                </c:pt>
                <c:pt idx="2441">
                  <c:v>69</c:v>
                </c:pt>
                <c:pt idx="2442">
                  <c:v>69</c:v>
                </c:pt>
                <c:pt idx="2443">
                  <c:v>68</c:v>
                </c:pt>
                <c:pt idx="2444">
                  <c:v>68</c:v>
                </c:pt>
                <c:pt idx="2445">
                  <c:v>68</c:v>
                </c:pt>
                <c:pt idx="2446">
                  <c:v>68</c:v>
                </c:pt>
                <c:pt idx="2447">
                  <c:v>68</c:v>
                </c:pt>
                <c:pt idx="2448">
                  <c:v>68</c:v>
                </c:pt>
                <c:pt idx="2449">
                  <c:v>68</c:v>
                </c:pt>
                <c:pt idx="2450">
                  <c:v>68</c:v>
                </c:pt>
                <c:pt idx="2451">
                  <c:v>68</c:v>
                </c:pt>
                <c:pt idx="2452">
                  <c:v>68</c:v>
                </c:pt>
                <c:pt idx="2453">
                  <c:v>68</c:v>
                </c:pt>
                <c:pt idx="2454">
                  <c:v>67</c:v>
                </c:pt>
                <c:pt idx="2455">
                  <c:v>67</c:v>
                </c:pt>
                <c:pt idx="2456">
                  <c:v>67</c:v>
                </c:pt>
                <c:pt idx="2457">
                  <c:v>66</c:v>
                </c:pt>
                <c:pt idx="2458">
                  <c:v>66</c:v>
                </c:pt>
                <c:pt idx="2459">
                  <c:v>68</c:v>
                </c:pt>
                <c:pt idx="2460">
                  <c:v>69</c:v>
                </c:pt>
                <c:pt idx="2461">
                  <c:v>69</c:v>
                </c:pt>
                <c:pt idx="2462">
                  <c:v>69</c:v>
                </c:pt>
                <c:pt idx="2463">
                  <c:v>69</c:v>
                </c:pt>
                <c:pt idx="2464">
                  <c:v>69</c:v>
                </c:pt>
                <c:pt idx="2465">
                  <c:v>69</c:v>
                </c:pt>
                <c:pt idx="2466">
                  <c:v>69</c:v>
                </c:pt>
                <c:pt idx="2467">
                  <c:v>69</c:v>
                </c:pt>
                <c:pt idx="2468">
                  <c:v>69</c:v>
                </c:pt>
                <c:pt idx="2469">
                  <c:v>68</c:v>
                </c:pt>
                <c:pt idx="2470">
                  <c:v>68</c:v>
                </c:pt>
                <c:pt idx="2471">
                  <c:v>68</c:v>
                </c:pt>
                <c:pt idx="2472">
                  <c:v>68</c:v>
                </c:pt>
                <c:pt idx="2473">
                  <c:v>68</c:v>
                </c:pt>
                <c:pt idx="2474">
                  <c:v>68</c:v>
                </c:pt>
                <c:pt idx="2475">
                  <c:v>68</c:v>
                </c:pt>
                <c:pt idx="2476">
                  <c:v>68</c:v>
                </c:pt>
                <c:pt idx="2477">
                  <c:v>68</c:v>
                </c:pt>
                <c:pt idx="2478">
                  <c:v>67</c:v>
                </c:pt>
                <c:pt idx="2479">
                  <c:v>67</c:v>
                </c:pt>
                <c:pt idx="2480">
                  <c:v>67</c:v>
                </c:pt>
                <c:pt idx="2481">
                  <c:v>67</c:v>
                </c:pt>
                <c:pt idx="2482">
                  <c:v>68</c:v>
                </c:pt>
                <c:pt idx="2483">
                  <c:v>68</c:v>
                </c:pt>
                <c:pt idx="2484">
                  <c:v>68</c:v>
                </c:pt>
                <c:pt idx="2485">
                  <c:v>69</c:v>
                </c:pt>
                <c:pt idx="2486">
                  <c:v>69</c:v>
                </c:pt>
                <c:pt idx="2487">
                  <c:v>69</c:v>
                </c:pt>
                <c:pt idx="2488">
                  <c:v>69</c:v>
                </c:pt>
                <c:pt idx="2489">
                  <c:v>69</c:v>
                </c:pt>
                <c:pt idx="2490">
                  <c:v>69</c:v>
                </c:pt>
                <c:pt idx="2491">
                  <c:v>69</c:v>
                </c:pt>
                <c:pt idx="2492">
                  <c:v>68</c:v>
                </c:pt>
                <c:pt idx="2493">
                  <c:v>69</c:v>
                </c:pt>
                <c:pt idx="2494">
                  <c:v>69</c:v>
                </c:pt>
                <c:pt idx="2495">
                  <c:v>69</c:v>
                </c:pt>
                <c:pt idx="2496">
                  <c:v>69</c:v>
                </c:pt>
                <c:pt idx="2497">
                  <c:v>69</c:v>
                </c:pt>
                <c:pt idx="2498">
                  <c:v>69</c:v>
                </c:pt>
                <c:pt idx="2499">
                  <c:v>69</c:v>
                </c:pt>
                <c:pt idx="2500">
                  <c:v>68</c:v>
                </c:pt>
                <c:pt idx="2501">
                  <c:v>68</c:v>
                </c:pt>
                <c:pt idx="2502">
                  <c:v>68</c:v>
                </c:pt>
                <c:pt idx="2503">
                  <c:v>69</c:v>
                </c:pt>
                <c:pt idx="2504">
                  <c:v>68</c:v>
                </c:pt>
                <c:pt idx="2505">
                  <c:v>69</c:v>
                </c:pt>
                <c:pt idx="2506">
                  <c:v>69</c:v>
                </c:pt>
                <c:pt idx="2507">
                  <c:v>69</c:v>
                </c:pt>
                <c:pt idx="2508">
                  <c:v>69</c:v>
                </c:pt>
                <c:pt idx="2509">
                  <c:v>69</c:v>
                </c:pt>
                <c:pt idx="2510">
                  <c:v>69</c:v>
                </c:pt>
                <c:pt idx="2511">
                  <c:v>69</c:v>
                </c:pt>
                <c:pt idx="2512">
                  <c:v>69</c:v>
                </c:pt>
                <c:pt idx="2513">
                  <c:v>68</c:v>
                </c:pt>
                <c:pt idx="2514">
                  <c:v>68</c:v>
                </c:pt>
                <c:pt idx="2515">
                  <c:v>68</c:v>
                </c:pt>
                <c:pt idx="2516">
                  <c:v>67</c:v>
                </c:pt>
                <c:pt idx="2517">
                  <c:v>68</c:v>
                </c:pt>
                <c:pt idx="2518">
                  <c:v>68</c:v>
                </c:pt>
                <c:pt idx="2519">
                  <c:v>68</c:v>
                </c:pt>
                <c:pt idx="2520">
                  <c:v>67</c:v>
                </c:pt>
                <c:pt idx="2521">
                  <c:v>68</c:v>
                </c:pt>
                <c:pt idx="2522">
                  <c:v>68</c:v>
                </c:pt>
                <c:pt idx="2523">
                  <c:v>68</c:v>
                </c:pt>
                <c:pt idx="2524">
                  <c:v>68</c:v>
                </c:pt>
                <c:pt idx="2525">
                  <c:v>68</c:v>
                </c:pt>
                <c:pt idx="2526">
                  <c:v>68</c:v>
                </c:pt>
                <c:pt idx="2527">
                  <c:v>69</c:v>
                </c:pt>
                <c:pt idx="2528">
                  <c:v>68</c:v>
                </c:pt>
                <c:pt idx="2529">
                  <c:v>69</c:v>
                </c:pt>
                <c:pt idx="2530">
                  <c:v>69</c:v>
                </c:pt>
                <c:pt idx="2531">
                  <c:v>69</c:v>
                </c:pt>
                <c:pt idx="2532">
                  <c:v>69</c:v>
                </c:pt>
                <c:pt idx="2533">
                  <c:v>69</c:v>
                </c:pt>
                <c:pt idx="2534">
                  <c:v>68</c:v>
                </c:pt>
                <c:pt idx="2535">
                  <c:v>68</c:v>
                </c:pt>
                <c:pt idx="2536">
                  <c:v>68</c:v>
                </c:pt>
                <c:pt idx="2537">
                  <c:v>68</c:v>
                </c:pt>
                <c:pt idx="2538">
                  <c:v>68</c:v>
                </c:pt>
                <c:pt idx="2539">
                  <c:v>68</c:v>
                </c:pt>
                <c:pt idx="2540">
                  <c:v>68</c:v>
                </c:pt>
                <c:pt idx="2541">
                  <c:v>67</c:v>
                </c:pt>
                <c:pt idx="2542">
                  <c:v>67</c:v>
                </c:pt>
                <c:pt idx="2543">
                  <c:v>67</c:v>
                </c:pt>
                <c:pt idx="2544">
                  <c:v>67</c:v>
                </c:pt>
                <c:pt idx="2545">
                  <c:v>67</c:v>
                </c:pt>
                <c:pt idx="2546">
                  <c:v>67</c:v>
                </c:pt>
                <c:pt idx="2547">
                  <c:v>67</c:v>
                </c:pt>
                <c:pt idx="2548">
                  <c:v>67</c:v>
                </c:pt>
                <c:pt idx="2549">
                  <c:v>67</c:v>
                </c:pt>
                <c:pt idx="2550">
                  <c:v>68</c:v>
                </c:pt>
                <c:pt idx="2551">
                  <c:v>68</c:v>
                </c:pt>
                <c:pt idx="2552">
                  <c:v>69</c:v>
                </c:pt>
                <c:pt idx="2553">
                  <c:v>69</c:v>
                </c:pt>
                <c:pt idx="2554">
                  <c:v>68</c:v>
                </c:pt>
                <c:pt idx="2555">
                  <c:v>68</c:v>
                </c:pt>
                <c:pt idx="2556">
                  <c:v>68</c:v>
                </c:pt>
                <c:pt idx="2557">
                  <c:v>68</c:v>
                </c:pt>
                <c:pt idx="2558">
                  <c:v>67</c:v>
                </c:pt>
                <c:pt idx="2559">
                  <c:v>67</c:v>
                </c:pt>
                <c:pt idx="2560">
                  <c:v>67</c:v>
                </c:pt>
                <c:pt idx="2561">
                  <c:v>67</c:v>
                </c:pt>
                <c:pt idx="2562">
                  <c:v>67</c:v>
                </c:pt>
                <c:pt idx="2563">
                  <c:v>67</c:v>
                </c:pt>
                <c:pt idx="2564">
                  <c:v>67</c:v>
                </c:pt>
                <c:pt idx="2565">
                  <c:v>67</c:v>
                </c:pt>
                <c:pt idx="2566">
                  <c:v>66</c:v>
                </c:pt>
                <c:pt idx="2567">
                  <c:v>66</c:v>
                </c:pt>
                <c:pt idx="2568">
                  <c:v>67</c:v>
                </c:pt>
                <c:pt idx="2569">
                  <c:v>67</c:v>
                </c:pt>
                <c:pt idx="2570">
                  <c:v>67</c:v>
                </c:pt>
                <c:pt idx="2571">
                  <c:v>67</c:v>
                </c:pt>
                <c:pt idx="2572">
                  <c:v>68</c:v>
                </c:pt>
                <c:pt idx="2573">
                  <c:v>68</c:v>
                </c:pt>
                <c:pt idx="2574">
                  <c:v>68</c:v>
                </c:pt>
                <c:pt idx="2575">
                  <c:v>68</c:v>
                </c:pt>
                <c:pt idx="2576">
                  <c:v>68</c:v>
                </c:pt>
                <c:pt idx="2577">
                  <c:v>68</c:v>
                </c:pt>
                <c:pt idx="2578">
                  <c:v>68</c:v>
                </c:pt>
                <c:pt idx="2579">
                  <c:v>68</c:v>
                </c:pt>
                <c:pt idx="2580">
                  <c:v>68</c:v>
                </c:pt>
                <c:pt idx="2581">
                  <c:v>68</c:v>
                </c:pt>
                <c:pt idx="2582">
                  <c:v>68</c:v>
                </c:pt>
                <c:pt idx="2583">
                  <c:v>67</c:v>
                </c:pt>
                <c:pt idx="2584">
                  <c:v>67</c:v>
                </c:pt>
                <c:pt idx="2585">
                  <c:v>67</c:v>
                </c:pt>
                <c:pt idx="2586">
                  <c:v>67</c:v>
                </c:pt>
                <c:pt idx="2587">
                  <c:v>67</c:v>
                </c:pt>
                <c:pt idx="2588">
                  <c:v>67</c:v>
                </c:pt>
                <c:pt idx="2589">
                  <c:v>67</c:v>
                </c:pt>
                <c:pt idx="2590">
                  <c:v>67</c:v>
                </c:pt>
                <c:pt idx="2591">
                  <c:v>67</c:v>
                </c:pt>
                <c:pt idx="2592">
                  <c:v>67</c:v>
                </c:pt>
                <c:pt idx="2593">
                  <c:v>68</c:v>
                </c:pt>
                <c:pt idx="2594">
                  <c:v>67</c:v>
                </c:pt>
                <c:pt idx="2595">
                  <c:v>68</c:v>
                </c:pt>
                <c:pt idx="2596">
                  <c:v>68</c:v>
                </c:pt>
                <c:pt idx="2597">
                  <c:v>69</c:v>
                </c:pt>
                <c:pt idx="2598">
                  <c:v>69</c:v>
                </c:pt>
                <c:pt idx="2599">
                  <c:v>69</c:v>
                </c:pt>
                <c:pt idx="2600">
                  <c:v>69</c:v>
                </c:pt>
                <c:pt idx="2601">
                  <c:v>69</c:v>
                </c:pt>
                <c:pt idx="2602">
                  <c:v>69</c:v>
                </c:pt>
                <c:pt idx="2603">
                  <c:v>69</c:v>
                </c:pt>
                <c:pt idx="2604">
                  <c:v>69</c:v>
                </c:pt>
                <c:pt idx="2605">
                  <c:v>68</c:v>
                </c:pt>
                <c:pt idx="2606">
                  <c:v>68</c:v>
                </c:pt>
                <c:pt idx="2607">
                  <c:v>68</c:v>
                </c:pt>
                <c:pt idx="2608">
                  <c:v>68</c:v>
                </c:pt>
                <c:pt idx="2609">
                  <c:v>68</c:v>
                </c:pt>
                <c:pt idx="2610">
                  <c:v>68</c:v>
                </c:pt>
                <c:pt idx="2611">
                  <c:v>68</c:v>
                </c:pt>
                <c:pt idx="2612">
                  <c:v>68</c:v>
                </c:pt>
                <c:pt idx="2613">
                  <c:v>68</c:v>
                </c:pt>
                <c:pt idx="2614">
                  <c:v>68</c:v>
                </c:pt>
                <c:pt idx="2615">
                  <c:v>68</c:v>
                </c:pt>
                <c:pt idx="2616">
                  <c:v>68</c:v>
                </c:pt>
                <c:pt idx="2617">
                  <c:v>68</c:v>
                </c:pt>
                <c:pt idx="2618">
                  <c:v>68</c:v>
                </c:pt>
                <c:pt idx="2619">
                  <c:v>68</c:v>
                </c:pt>
                <c:pt idx="2620">
                  <c:v>68</c:v>
                </c:pt>
                <c:pt idx="2621">
                  <c:v>68</c:v>
                </c:pt>
                <c:pt idx="2622">
                  <c:v>68</c:v>
                </c:pt>
                <c:pt idx="2623">
                  <c:v>68</c:v>
                </c:pt>
                <c:pt idx="2624">
                  <c:v>68</c:v>
                </c:pt>
                <c:pt idx="2625">
                  <c:v>68</c:v>
                </c:pt>
                <c:pt idx="2626">
                  <c:v>67</c:v>
                </c:pt>
                <c:pt idx="2627">
                  <c:v>67</c:v>
                </c:pt>
                <c:pt idx="2628">
                  <c:v>67</c:v>
                </c:pt>
                <c:pt idx="2629">
                  <c:v>67</c:v>
                </c:pt>
                <c:pt idx="2630">
                  <c:v>67</c:v>
                </c:pt>
                <c:pt idx="2631">
                  <c:v>67</c:v>
                </c:pt>
                <c:pt idx="2632">
                  <c:v>66</c:v>
                </c:pt>
                <c:pt idx="2633">
                  <c:v>66</c:v>
                </c:pt>
                <c:pt idx="2634">
                  <c:v>66</c:v>
                </c:pt>
                <c:pt idx="2635">
                  <c:v>66</c:v>
                </c:pt>
                <c:pt idx="2636">
                  <c:v>66</c:v>
                </c:pt>
                <c:pt idx="2637">
                  <c:v>66</c:v>
                </c:pt>
                <c:pt idx="2638">
                  <c:v>66</c:v>
                </c:pt>
                <c:pt idx="2639">
                  <c:v>67</c:v>
                </c:pt>
                <c:pt idx="2640">
                  <c:v>68</c:v>
                </c:pt>
                <c:pt idx="2641">
                  <c:v>68</c:v>
                </c:pt>
                <c:pt idx="2642">
                  <c:v>68</c:v>
                </c:pt>
                <c:pt idx="2643">
                  <c:v>67</c:v>
                </c:pt>
                <c:pt idx="2644">
                  <c:v>67</c:v>
                </c:pt>
                <c:pt idx="2645">
                  <c:v>66</c:v>
                </c:pt>
                <c:pt idx="2646">
                  <c:v>66</c:v>
                </c:pt>
                <c:pt idx="2647">
                  <c:v>66</c:v>
                </c:pt>
                <c:pt idx="2648">
                  <c:v>66</c:v>
                </c:pt>
                <c:pt idx="2649">
                  <c:v>66</c:v>
                </c:pt>
                <c:pt idx="2650">
                  <c:v>66</c:v>
                </c:pt>
                <c:pt idx="2651">
                  <c:v>66</c:v>
                </c:pt>
                <c:pt idx="2652">
                  <c:v>65</c:v>
                </c:pt>
                <c:pt idx="2653">
                  <c:v>65</c:v>
                </c:pt>
                <c:pt idx="2654">
                  <c:v>65</c:v>
                </c:pt>
                <c:pt idx="2655">
                  <c:v>65</c:v>
                </c:pt>
                <c:pt idx="2656">
                  <c:v>65</c:v>
                </c:pt>
                <c:pt idx="2657">
                  <c:v>67</c:v>
                </c:pt>
                <c:pt idx="2658">
                  <c:v>67</c:v>
                </c:pt>
                <c:pt idx="2659">
                  <c:v>68</c:v>
                </c:pt>
                <c:pt idx="2660">
                  <c:v>68</c:v>
                </c:pt>
                <c:pt idx="2661">
                  <c:v>68</c:v>
                </c:pt>
                <c:pt idx="2662">
                  <c:v>69</c:v>
                </c:pt>
                <c:pt idx="2663">
                  <c:v>68</c:v>
                </c:pt>
                <c:pt idx="2664">
                  <c:v>68</c:v>
                </c:pt>
                <c:pt idx="2665">
                  <c:v>67</c:v>
                </c:pt>
                <c:pt idx="2666">
                  <c:v>67</c:v>
                </c:pt>
                <c:pt idx="2667">
                  <c:v>66</c:v>
                </c:pt>
                <c:pt idx="2668">
                  <c:v>66</c:v>
                </c:pt>
                <c:pt idx="2669">
                  <c:v>66</c:v>
                </c:pt>
                <c:pt idx="2670">
                  <c:v>66</c:v>
                </c:pt>
                <c:pt idx="2671">
                  <c:v>66</c:v>
                </c:pt>
                <c:pt idx="2672">
                  <c:v>66</c:v>
                </c:pt>
                <c:pt idx="2673">
                  <c:v>66</c:v>
                </c:pt>
                <c:pt idx="2674">
                  <c:v>66</c:v>
                </c:pt>
                <c:pt idx="2675">
                  <c:v>66</c:v>
                </c:pt>
                <c:pt idx="2676">
                  <c:v>66</c:v>
                </c:pt>
                <c:pt idx="2677">
                  <c:v>66</c:v>
                </c:pt>
                <c:pt idx="2678">
                  <c:v>66</c:v>
                </c:pt>
                <c:pt idx="2679">
                  <c:v>67</c:v>
                </c:pt>
                <c:pt idx="2680">
                  <c:v>68</c:v>
                </c:pt>
                <c:pt idx="2681">
                  <c:v>69</c:v>
                </c:pt>
                <c:pt idx="2682">
                  <c:v>68</c:v>
                </c:pt>
                <c:pt idx="2683">
                  <c:v>68</c:v>
                </c:pt>
                <c:pt idx="2684">
                  <c:v>68</c:v>
                </c:pt>
                <c:pt idx="2685">
                  <c:v>68</c:v>
                </c:pt>
                <c:pt idx="2686">
                  <c:v>67</c:v>
                </c:pt>
                <c:pt idx="2687">
                  <c:v>67</c:v>
                </c:pt>
                <c:pt idx="2688">
                  <c:v>67</c:v>
                </c:pt>
                <c:pt idx="2689">
                  <c:v>66</c:v>
                </c:pt>
                <c:pt idx="2690">
                  <c:v>66</c:v>
                </c:pt>
                <c:pt idx="2691">
                  <c:v>66</c:v>
                </c:pt>
                <c:pt idx="2692">
                  <c:v>66</c:v>
                </c:pt>
                <c:pt idx="2693">
                  <c:v>66</c:v>
                </c:pt>
                <c:pt idx="2694">
                  <c:v>66</c:v>
                </c:pt>
                <c:pt idx="2695">
                  <c:v>66</c:v>
                </c:pt>
                <c:pt idx="2696">
                  <c:v>66</c:v>
                </c:pt>
                <c:pt idx="2697">
                  <c:v>67</c:v>
                </c:pt>
                <c:pt idx="2698">
                  <c:v>68</c:v>
                </c:pt>
                <c:pt idx="2699">
                  <c:v>68</c:v>
                </c:pt>
                <c:pt idx="2700">
                  <c:v>68</c:v>
                </c:pt>
                <c:pt idx="2701">
                  <c:v>68</c:v>
                </c:pt>
                <c:pt idx="2702">
                  <c:v>68</c:v>
                </c:pt>
                <c:pt idx="2703">
                  <c:v>67</c:v>
                </c:pt>
                <c:pt idx="2704">
                  <c:v>66</c:v>
                </c:pt>
                <c:pt idx="2705">
                  <c:v>66</c:v>
                </c:pt>
                <c:pt idx="2706">
                  <c:v>66</c:v>
                </c:pt>
                <c:pt idx="2707">
                  <c:v>66</c:v>
                </c:pt>
                <c:pt idx="2708">
                  <c:v>66</c:v>
                </c:pt>
                <c:pt idx="2709">
                  <c:v>66</c:v>
                </c:pt>
                <c:pt idx="2710">
                  <c:v>66</c:v>
                </c:pt>
                <c:pt idx="2711">
                  <c:v>66</c:v>
                </c:pt>
                <c:pt idx="2712">
                  <c:v>66</c:v>
                </c:pt>
                <c:pt idx="2713">
                  <c:v>66</c:v>
                </c:pt>
                <c:pt idx="2714">
                  <c:v>67</c:v>
                </c:pt>
                <c:pt idx="2715">
                  <c:v>67</c:v>
                </c:pt>
                <c:pt idx="2716">
                  <c:v>68</c:v>
                </c:pt>
                <c:pt idx="2717">
                  <c:v>68</c:v>
                </c:pt>
                <c:pt idx="2718">
                  <c:v>68</c:v>
                </c:pt>
                <c:pt idx="2719">
                  <c:v>68</c:v>
                </c:pt>
                <c:pt idx="2720">
                  <c:v>67</c:v>
                </c:pt>
                <c:pt idx="2721">
                  <c:v>67</c:v>
                </c:pt>
                <c:pt idx="2722">
                  <c:v>67</c:v>
                </c:pt>
                <c:pt idx="2723">
                  <c:v>67</c:v>
                </c:pt>
                <c:pt idx="2724">
                  <c:v>66</c:v>
                </c:pt>
                <c:pt idx="2725">
                  <c:v>66</c:v>
                </c:pt>
                <c:pt idx="2726">
                  <c:v>66</c:v>
                </c:pt>
                <c:pt idx="2727">
                  <c:v>66</c:v>
                </c:pt>
                <c:pt idx="2728">
                  <c:v>66</c:v>
                </c:pt>
                <c:pt idx="2729">
                  <c:v>66</c:v>
                </c:pt>
                <c:pt idx="2730">
                  <c:v>66</c:v>
                </c:pt>
                <c:pt idx="2731">
                  <c:v>66</c:v>
                </c:pt>
                <c:pt idx="2732">
                  <c:v>66</c:v>
                </c:pt>
                <c:pt idx="2733">
                  <c:v>66</c:v>
                </c:pt>
                <c:pt idx="2734">
                  <c:v>66</c:v>
                </c:pt>
                <c:pt idx="2735">
                  <c:v>66</c:v>
                </c:pt>
                <c:pt idx="2736">
                  <c:v>66</c:v>
                </c:pt>
                <c:pt idx="2737">
                  <c:v>66</c:v>
                </c:pt>
                <c:pt idx="2738">
                  <c:v>66</c:v>
                </c:pt>
                <c:pt idx="2739">
                  <c:v>66</c:v>
                </c:pt>
                <c:pt idx="2740">
                  <c:v>66</c:v>
                </c:pt>
                <c:pt idx="2741">
                  <c:v>67</c:v>
                </c:pt>
                <c:pt idx="2742">
                  <c:v>66</c:v>
                </c:pt>
                <c:pt idx="2743">
                  <c:v>67</c:v>
                </c:pt>
                <c:pt idx="2744">
                  <c:v>67</c:v>
                </c:pt>
                <c:pt idx="2745">
                  <c:v>66</c:v>
                </c:pt>
                <c:pt idx="2746">
                  <c:v>66</c:v>
                </c:pt>
                <c:pt idx="2747">
                  <c:v>66</c:v>
                </c:pt>
                <c:pt idx="2748">
                  <c:v>66</c:v>
                </c:pt>
                <c:pt idx="2749">
                  <c:v>66</c:v>
                </c:pt>
                <c:pt idx="2750">
                  <c:v>66</c:v>
                </c:pt>
                <c:pt idx="2751">
                  <c:v>66</c:v>
                </c:pt>
                <c:pt idx="2752">
                  <c:v>66</c:v>
                </c:pt>
                <c:pt idx="2753">
                  <c:v>65</c:v>
                </c:pt>
                <c:pt idx="2754">
                  <c:v>66</c:v>
                </c:pt>
                <c:pt idx="2755">
                  <c:v>65</c:v>
                </c:pt>
                <c:pt idx="2756">
                  <c:v>65</c:v>
                </c:pt>
                <c:pt idx="2757">
                  <c:v>65</c:v>
                </c:pt>
                <c:pt idx="2758">
                  <c:v>65</c:v>
                </c:pt>
                <c:pt idx="2759">
                  <c:v>66</c:v>
                </c:pt>
                <c:pt idx="2760">
                  <c:v>66</c:v>
                </c:pt>
                <c:pt idx="2761">
                  <c:v>66</c:v>
                </c:pt>
                <c:pt idx="2762">
                  <c:v>67</c:v>
                </c:pt>
                <c:pt idx="2763">
                  <c:v>67</c:v>
                </c:pt>
                <c:pt idx="2764">
                  <c:v>67</c:v>
                </c:pt>
                <c:pt idx="2765">
                  <c:v>67</c:v>
                </c:pt>
                <c:pt idx="2766">
                  <c:v>66</c:v>
                </c:pt>
                <c:pt idx="2767">
                  <c:v>66</c:v>
                </c:pt>
                <c:pt idx="2768">
                  <c:v>66</c:v>
                </c:pt>
                <c:pt idx="2769">
                  <c:v>66</c:v>
                </c:pt>
                <c:pt idx="2770">
                  <c:v>66</c:v>
                </c:pt>
                <c:pt idx="2771">
                  <c:v>66</c:v>
                </c:pt>
                <c:pt idx="2772">
                  <c:v>66</c:v>
                </c:pt>
                <c:pt idx="2773">
                  <c:v>66</c:v>
                </c:pt>
                <c:pt idx="2774">
                  <c:v>65</c:v>
                </c:pt>
                <c:pt idx="2775">
                  <c:v>65</c:v>
                </c:pt>
                <c:pt idx="2776">
                  <c:v>65</c:v>
                </c:pt>
                <c:pt idx="2777">
                  <c:v>65</c:v>
                </c:pt>
                <c:pt idx="2778">
                  <c:v>66</c:v>
                </c:pt>
                <c:pt idx="2779">
                  <c:v>66</c:v>
                </c:pt>
                <c:pt idx="2780">
                  <c:v>67</c:v>
                </c:pt>
                <c:pt idx="2781">
                  <c:v>67</c:v>
                </c:pt>
                <c:pt idx="2782">
                  <c:v>67</c:v>
                </c:pt>
                <c:pt idx="2783">
                  <c:v>67</c:v>
                </c:pt>
                <c:pt idx="2784">
                  <c:v>66</c:v>
                </c:pt>
                <c:pt idx="2785">
                  <c:v>66</c:v>
                </c:pt>
                <c:pt idx="2786">
                  <c:v>66</c:v>
                </c:pt>
                <c:pt idx="2787">
                  <c:v>66</c:v>
                </c:pt>
                <c:pt idx="2788">
                  <c:v>65</c:v>
                </c:pt>
                <c:pt idx="2789">
                  <c:v>65</c:v>
                </c:pt>
                <c:pt idx="2790">
                  <c:v>65</c:v>
                </c:pt>
                <c:pt idx="2791">
                  <c:v>65</c:v>
                </c:pt>
                <c:pt idx="2792">
                  <c:v>65</c:v>
                </c:pt>
                <c:pt idx="2793">
                  <c:v>65</c:v>
                </c:pt>
                <c:pt idx="2794">
                  <c:v>65</c:v>
                </c:pt>
                <c:pt idx="2795">
                  <c:v>66</c:v>
                </c:pt>
                <c:pt idx="2796">
                  <c:v>66</c:v>
                </c:pt>
                <c:pt idx="2797">
                  <c:v>66</c:v>
                </c:pt>
                <c:pt idx="2798">
                  <c:v>66</c:v>
                </c:pt>
                <c:pt idx="2799">
                  <c:v>67</c:v>
                </c:pt>
                <c:pt idx="2800">
                  <c:v>67</c:v>
                </c:pt>
                <c:pt idx="2801">
                  <c:v>66</c:v>
                </c:pt>
                <c:pt idx="2802">
                  <c:v>66</c:v>
                </c:pt>
                <c:pt idx="2803">
                  <c:v>66</c:v>
                </c:pt>
                <c:pt idx="2804">
                  <c:v>66</c:v>
                </c:pt>
                <c:pt idx="2805">
                  <c:v>66</c:v>
                </c:pt>
                <c:pt idx="2806">
                  <c:v>66</c:v>
                </c:pt>
                <c:pt idx="2807">
                  <c:v>66</c:v>
                </c:pt>
                <c:pt idx="2808">
                  <c:v>66</c:v>
                </c:pt>
                <c:pt idx="2809">
                  <c:v>66</c:v>
                </c:pt>
                <c:pt idx="2810">
                  <c:v>65</c:v>
                </c:pt>
                <c:pt idx="2811">
                  <c:v>66</c:v>
                </c:pt>
                <c:pt idx="2812">
                  <c:v>66</c:v>
                </c:pt>
                <c:pt idx="2813">
                  <c:v>66</c:v>
                </c:pt>
                <c:pt idx="2814">
                  <c:v>66</c:v>
                </c:pt>
                <c:pt idx="2815">
                  <c:v>66</c:v>
                </c:pt>
                <c:pt idx="2816">
                  <c:v>65</c:v>
                </c:pt>
                <c:pt idx="2817">
                  <c:v>66</c:v>
                </c:pt>
                <c:pt idx="2818">
                  <c:v>66</c:v>
                </c:pt>
                <c:pt idx="2819">
                  <c:v>66</c:v>
                </c:pt>
                <c:pt idx="2820">
                  <c:v>66</c:v>
                </c:pt>
                <c:pt idx="2821">
                  <c:v>66</c:v>
                </c:pt>
                <c:pt idx="2822">
                  <c:v>66</c:v>
                </c:pt>
                <c:pt idx="2823">
                  <c:v>65</c:v>
                </c:pt>
                <c:pt idx="2824">
                  <c:v>65</c:v>
                </c:pt>
                <c:pt idx="2825">
                  <c:v>66</c:v>
                </c:pt>
                <c:pt idx="2826">
                  <c:v>66</c:v>
                </c:pt>
                <c:pt idx="2827">
                  <c:v>66</c:v>
                </c:pt>
                <c:pt idx="2828">
                  <c:v>65</c:v>
                </c:pt>
                <c:pt idx="2829">
                  <c:v>65</c:v>
                </c:pt>
                <c:pt idx="2830">
                  <c:v>65</c:v>
                </c:pt>
                <c:pt idx="2831">
                  <c:v>65</c:v>
                </c:pt>
                <c:pt idx="2832">
                  <c:v>65</c:v>
                </c:pt>
                <c:pt idx="2833">
                  <c:v>65</c:v>
                </c:pt>
                <c:pt idx="2834">
                  <c:v>65</c:v>
                </c:pt>
                <c:pt idx="2835">
                  <c:v>65</c:v>
                </c:pt>
                <c:pt idx="2836">
                  <c:v>65</c:v>
                </c:pt>
                <c:pt idx="2837">
                  <c:v>65</c:v>
                </c:pt>
                <c:pt idx="2838">
                  <c:v>64</c:v>
                </c:pt>
                <c:pt idx="2839">
                  <c:v>65</c:v>
                </c:pt>
                <c:pt idx="2840">
                  <c:v>65</c:v>
                </c:pt>
                <c:pt idx="2841">
                  <c:v>66</c:v>
                </c:pt>
                <c:pt idx="2842">
                  <c:v>66</c:v>
                </c:pt>
                <c:pt idx="2843">
                  <c:v>66</c:v>
                </c:pt>
                <c:pt idx="2844">
                  <c:v>66</c:v>
                </c:pt>
                <c:pt idx="2845">
                  <c:v>65</c:v>
                </c:pt>
                <c:pt idx="2846">
                  <c:v>65</c:v>
                </c:pt>
                <c:pt idx="2847">
                  <c:v>65</c:v>
                </c:pt>
                <c:pt idx="2848">
                  <c:v>64</c:v>
                </c:pt>
                <c:pt idx="2849">
                  <c:v>65</c:v>
                </c:pt>
                <c:pt idx="2850">
                  <c:v>65</c:v>
                </c:pt>
                <c:pt idx="2851">
                  <c:v>64</c:v>
                </c:pt>
                <c:pt idx="2852">
                  <c:v>64</c:v>
                </c:pt>
                <c:pt idx="2853">
                  <c:v>64</c:v>
                </c:pt>
                <c:pt idx="2854">
                  <c:v>64</c:v>
                </c:pt>
                <c:pt idx="2855">
                  <c:v>64</c:v>
                </c:pt>
                <c:pt idx="2856">
                  <c:v>64</c:v>
                </c:pt>
                <c:pt idx="2857">
                  <c:v>64</c:v>
                </c:pt>
                <c:pt idx="2858">
                  <c:v>64</c:v>
                </c:pt>
                <c:pt idx="2859">
                  <c:v>65</c:v>
                </c:pt>
                <c:pt idx="2860">
                  <c:v>65</c:v>
                </c:pt>
                <c:pt idx="2861">
                  <c:v>65</c:v>
                </c:pt>
                <c:pt idx="2862">
                  <c:v>65</c:v>
                </c:pt>
                <c:pt idx="2863">
                  <c:v>65</c:v>
                </c:pt>
                <c:pt idx="2864">
                  <c:v>65</c:v>
                </c:pt>
                <c:pt idx="2865">
                  <c:v>65</c:v>
                </c:pt>
                <c:pt idx="2866">
                  <c:v>66</c:v>
                </c:pt>
                <c:pt idx="2867">
                  <c:v>65</c:v>
                </c:pt>
                <c:pt idx="2868">
                  <c:v>65</c:v>
                </c:pt>
                <c:pt idx="2869">
                  <c:v>65</c:v>
                </c:pt>
                <c:pt idx="2870">
                  <c:v>64</c:v>
                </c:pt>
                <c:pt idx="2871">
                  <c:v>64</c:v>
                </c:pt>
                <c:pt idx="2872">
                  <c:v>63</c:v>
                </c:pt>
                <c:pt idx="2873">
                  <c:v>64</c:v>
                </c:pt>
                <c:pt idx="2874">
                  <c:v>64</c:v>
                </c:pt>
                <c:pt idx="2875">
                  <c:v>63</c:v>
                </c:pt>
                <c:pt idx="2876">
                  <c:v>64</c:v>
                </c:pt>
                <c:pt idx="2877">
                  <c:v>63</c:v>
                </c:pt>
                <c:pt idx="2878">
                  <c:v>64</c:v>
                </c:pt>
                <c:pt idx="2879">
                  <c:v>64</c:v>
                </c:pt>
                <c:pt idx="2880">
                  <c:v>64</c:v>
                </c:pt>
                <c:pt idx="2881">
                  <c:v>63</c:v>
                </c:pt>
                <c:pt idx="2882">
                  <c:v>63</c:v>
                </c:pt>
                <c:pt idx="2883">
                  <c:v>63</c:v>
                </c:pt>
                <c:pt idx="2884">
                  <c:v>63</c:v>
                </c:pt>
                <c:pt idx="2885">
                  <c:v>64</c:v>
                </c:pt>
                <c:pt idx="2886">
                  <c:v>63</c:v>
                </c:pt>
                <c:pt idx="2887">
                  <c:v>64</c:v>
                </c:pt>
                <c:pt idx="2888">
                  <c:v>65</c:v>
                </c:pt>
                <c:pt idx="2889">
                  <c:v>64</c:v>
                </c:pt>
                <c:pt idx="2890">
                  <c:v>64</c:v>
                </c:pt>
                <c:pt idx="2891">
                  <c:v>63</c:v>
                </c:pt>
                <c:pt idx="2892">
                  <c:v>63</c:v>
                </c:pt>
                <c:pt idx="2893">
                  <c:v>63</c:v>
                </c:pt>
                <c:pt idx="2894">
                  <c:v>63</c:v>
                </c:pt>
                <c:pt idx="2895">
                  <c:v>63</c:v>
                </c:pt>
                <c:pt idx="2896">
                  <c:v>63</c:v>
                </c:pt>
                <c:pt idx="2897">
                  <c:v>63</c:v>
                </c:pt>
                <c:pt idx="2898">
                  <c:v>63</c:v>
                </c:pt>
                <c:pt idx="2899">
                  <c:v>63</c:v>
                </c:pt>
                <c:pt idx="2900">
                  <c:v>63</c:v>
                </c:pt>
                <c:pt idx="2901">
                  <c:v>63</c:v>
                </c:pt>
                <c:pt idx="2902">
                  <c:v>63</c:v>
                </c:pt>
                <c:pt idx="2903">
                  <c:v>64</c:v>
                </c:pt>
                <c:pt idx="2904">
                  <c:v>63</c:v>
                </c:pt>
                <c:pt idx="2905">
                  <c:v>63</c:v>
                </c:pt>
                <c:pt idx="2906">
                  <c:v>64</c:v>
                </c:pt>
                <c:pt idx="2907">
                  <c:v>64</c:v>
                </c:pt>
                <c:pt idx="2908">
                  <c:v>65</c:v>
                </c:pt>
                <c:pt idx="2909">
                  <c:v>65</c:v>
                </c:pt>
                <c:pt idx="2910">
                  <c:v>65</c:v>
                </c:pt>
                <c:pt idx="2911">
                  <c:v>64</c:v>
                </c:pt>
                <c:pt idx="2912">
                  <c:v>64</c:v>
                </c:pt>
                <c:pt idx="2913">
                  <c:v>63</c:v>
                </c:pt>
                <c:pt idx="2914">
                  <c:v>63</c:v>
                </c:pt>
                <c:pt idx="2915">
                  <c:v>63</c:v>
                </c:pt>
                <c:pt idx="2916">
                  <c:v>63</c:v>
                </c:pt>
                <c:pt idx="2917">
                  <c:v>63</c:v>
                </c:pt>
                <c:pt idx="2918">
                  <c:v>63</c:v>
                </c:pt>
                <c:pt idx="2919">
                  <c:v>63</c:v>
                </c:pt>
                <c:pt idx="2920">
                  <c:v>63</c:v>
                </c:pt>
                <c:pt idx="2921">
                  <c:v>63</c:v>
                </c:pt>
                <c:pt idx="2922">
                  <c:v>63</c:v>
                </c:pt>
                <c:pt idx="2923">
                  <c:v>63</c:v>
                </c:pt>
                <c:pt idx="2924">
                  <c:v>63</c:v>
                </c:pt>
                <c:pt idx="2925">
                  <c:v>63</c:v>
                </c:pt>
                <c:pt idx="2926">
                  <c:v>64</c:v>
                </c:pt>
                <c:pt idx="2927">
                  <c:v>65</c:v>
                </c:pt>
                <c:pt idx="2928">
                  <c:v>65</c:v>
                </c:pt>
                <c:pt idx="2929">
                  <c:v>65</c:v>
                </c:pt>
                <c:pt idx="2930">
                  <c:v>65</c:v>
                </c:pt>
                <c:pt idx="2931">
                  <c:v>65</c:v>
                </c:pt>
                <c:pt idx="2932">
                  <c:v>64</c:v>
                </c:pt>
                <c:pt idx="2933">
                  <c:v>64</c:v>
                </c:pt>
                <c:pt idx="2934">
                  <c:v>64</c:v>
                </c:pt>
                <c:pt idx="2935">
                  <c:v>64</c:v>
                </c:pt>
                <c:pt idx="2936">
                  <c:v>64</c:v>
                </c:pt>
                <c:pt idx="2937">
                  <c:v>64</c:v>
                </c:pt>
                <c:pt idx="2938">
                  <c:v>65</c:v>
                </c:pt>
                <c:pt idx="2939">
                  <c:v>64</c:v>
                </c:pt>
                <c:pt idx="2940">
                  <c:v>64</c:v>
                </c:pt>
                <c:pt idx="2941">
                  <c:v>64</c:v>
                </c:pt>
                <c:pt idx="2942">
                  <c:v>64</c:v>
                </c:pt>
                <c:pt idx="2943">
                  <c:v>64</c:v>
                </c:pt>
                <c:pt idx="2944">
                  <c:v>64</c:v>
                </c:pt>
                <c:pt idx="2945">
                  <c:v>64</c:v>
                </c:pt>
                <c:pt idx="2946">
                  <c:v>65</c:v>
                </c:pt>
                <c:pt idx="2947">
                  <c:v>64</c:v>
                </c:pt>
                <c:pt idx="2948">
                  <c:v>64</c:v>
                </c:pt>
                <c:pt idx="2949">
                  <c:v>64</c:v>
                </c:pt>
                <c:pt idx="2950">
                  <c:v>64</c:v>
                </c:pt>
                <c:pt idx="2951">
                  <c:v>64</c:v>
                </c:pt>
                <c:pt idx="2952">
                  <c:v>63</c:v>
                </c:pt>
                <c:pt idx="2953">
                  <c:v>64</c:v>
                </c:pt>
                <c:pt idx="2954">
                  <c:v>63</c:v>
                </c:pt>
                <c:pt idx="2955">
                  <c:v>63</c:v>
                </c:pt>
                <c:pt idx="2956">
                  <c:v>63</c:v>
                </c:pt>
                <c:pt idx="2957">
                  <c:v>63</c:v>
                </c:pt>
                <c:pt idx="2958">
                  <c:v>63</c:v>
                </c:pt>
                <c:pt idx="2959">
                  <c:v>63</c:v>
                </c:pt>
                <c:pt idx="2960">
                  <c:v>63</c:v>
                </c:pt>
                <c:pt idx="2961">
                  <c:v>63</c:v>
                </c:pt>
                <c:pt idx="2962">
                  <c:v>63</c:v>
                </c:pt>
                <c:pt idx="2963">
                  <c:v>63</c:v>
                </c:pt>
                <c:pt idx="2964">
                  <c:v>63</c:v>
                </c:pt>
                <c:pt idx="2965">
                  <c:v>63</c:v>
                </c:pt>
                <c:pt idx="2966">
                  <c:v>64</c:v>
                </c:pt>
                <c:pt idx="2967">
                  <c:v>63</c:v>
                </c:pt>
                <c:pt idx="2968">
                  <c:v>64</c:v>
                </c:pt>
                <c:pt idx="2969">
                  <c:v>64</c:v>
                </c:pt>
                <c:pt idx="2970">
                  <c:v>63</c:v>
                </c:pt>
                <c:pt idx="2971">
                  <c:v>63</c:v>
                </c:pt>
                <c:pt idx="2972">
                  <c:v>63</c:v>
                </c:pt>
                <c:pt idx="2973">
                  <c:v>63</c:v>
                </c:pt>
                <c:pt idx="2974">
                  <c:v>63</c:v>
                </c:pt>
                <c:pt idx="2975">
                  <c:v>63</c:v>
                </c:pt>
                <c:pt idx="2976">
                  <c:v>63</c:v>
                </c:pt>
                <c:pt idx="2977">
                  <c:v>63</c:v>
                </c:pt>
                <c:pt idx="2978">
                  <c:v>63</c:v>
                </c:pt>
                <c:pt idx="2979">
                  <c:v>63</c:v>
                </c:pt>
                <c:pt idx="2980">
                  <c:v>63</c:v>
                </c:pt>
                <c:pt idx="2981">
                  <c:v>63</c:v>
                </c:pt>
                <c:pt idx="2982">
                  <c:v>63</c:v>
                </c:pt>
                <c:pt idx="2983">
                  <c:v>63</c:v>
                </c:pt>
                <c:pt idx="2984">
                  <c:v>63</c:v>
                </c:pt>
                <c:pt idx="2985">
                  <c:v>63</c:v>
                </c:pt>
                <c:pt idx="2986">
                  <c:v>63</c:v>
                </c:pt>
                <c:pt idx="2987">
                  <c:v>63</c:v>
                </c:pt>
                <c:pt idx="2988">
                  <c:v>63</c:v>
                </c:pt>
                <c:pt idx="2989">
                  <c:v>64</c:v>
                </c:pt>
                <c:pt idx="2990">
                  <c:v>64</c:v>
                </c:pt>
                <c:pt idx="2991">
                  <c:v>63</c:v>
                </c:pt>
                <c:pt idx="2992">
                  <c:v>63</c:v>
                </c:pt>
                <c:pt idx="2993">
                  <c:v>63</c:v>
                </c:pt>
                <c:pt idx="2994">
                  <c:v>63</c:v>
                </c:pt>
                <c:pt idx="2995">
                  <c:v>63</c:v>
                </c:pt>
                <c:pt idx="2996">
                  <c:v>63</c:v>
                </c:pt>
                <c:pt idx="2997">
                  <c:v>63</c:v>
                </c:pt>
                <c:pt idx="2998">
                  <c:v>63</c:v>
                </c:pt>
                <c:pt idx="2999">
                  <c:v>63</c:v>
                </c:pt>
                <c:pt idx="3000">
                  <c:v>63</c:v>
                </c:pt>
                <c:pt idx="3001">
                  <c:v>63</c:v>
                </c:pt>
                <c:pt idx="3002">
                  <c:v>63</c:v>
                </c:pt>
                <c:pt idx="3003">
                  <c:v>63</c:v>
                </c:pt>
                <c:pt idx="3004">
                  <c:v>63</c:v>
                </c:pt>
                <c:pt idx="3005">
                  <c:v>63</c:v>
                </c:pt>
                <c:pt idx="3006">
                  <c:v>64</c:v>
                </c:pt>
                <c:pt idx="3007">
                  <c:v>63</c:v>
                </c:pt>
                <c:pt idx="3008">
                  <c:v>63</c:v>
                </c:pt>
                <c:pt idx="3009">
                  <c:v>63</c:v>
                </c:pt>
                <c:pt idx="3010">
                  <c:v>63</c:v>
                </c:pt>
                <c:pt idx="3011">
                  <c:v>63</c:v>
                </c:pt>
                <c:pt idx="3012">
                  <c:v>63</c:v>
                </c:pt>
                <c:pt idx="3013">
                  <c:v>63</c:v>
                </c:pt>
                <c:pt idx="3014">
                  <c:v>63</c:v>
                </c:pt>
                <c:pt idx="3015">
                  <c:v>62</c:v>
                </c:pt>
                <c:pt idx="3016">
                  <c:v>62</c:v>
                </c:pt>
                <c:pt idx="3017">
                  <c:v>62</c:v>
                </c:pt>
                <c:pt idx="3018">
                  <c:v>62</c:v>
                </c:pt>
                <c:pt idx="3019">
                  <c:v>62</c:v>
                </c:pt>
                <c:pt idx="3020">
                  <c:v>62</c:v>
                </c:pt>
                <c:pt idx="3021">
                  <c:v>62</c:v>
                </c:pt>
                <c:pt idx="3022">
                  <c:v>62</c:v>
                </c:pt>
                <c:pt idx="3023">
                  <c:v>62</c:v>
                </c:pt>
                <c:pt idx="3024">
                  <c:v>63</c:v>
                </c:pt>
                <c:pt idx="3025">
                  <c:v>63</c:v>
                </c:pt>
                <c:pt idx="3026">
                  <c:v>62</c:v>
                </c:pt>
                <c:pt idx="3027">
                  <c:v>63</c:v>
                </c:pt>
                <c:pt idx="3028">
                  <c:v>63</c:v>
                </c:pt>
                <c:pt idx="3029">
                  <c:v>62</c:v>
                </c:pt>
                <c:pt idx="3030">
                  <c:v>62</c:v>
                </c:pt>
                <c:pt idx="3031">
                  <c:v>62</c:v>
                </c:pt>
                <c:pt idx="3032">
                  <c:v>61</c:v>
                </c:pt>
                <c:pt idx="3033">
                  <c:v>61</c:v>
                </c:pt>
                <c:pt idx="3034">
                  <c:v>61</c:v>
                </c:pt>
                <c:pt idx="3035">
                  <c:v>60</c:v>
                </c:pt>
                <c:pt idx="3036">
                  <c:v>60</c:v>
                </c:pt>
                <c:pt idx="3037">
                  <c:v>60</c:v>
                </c:pt>
                <c:pt idx="3038">
                  <c:v>60</c:v>
                </c:pt>
                <c:pt idx="3039">
                  <c:v>60</c:v>
                </c:pt>
                <c:pt idx="3040">
                  <c:v>60</c:v>
                </c:pt>
                <c:pt idx="3041">
                  <c:v>61</c:v>
                </c:pt>
                <c:pt idx="3042">
                  <c:v>62</c:v>
                </c:pt>
                <c:pt idx="3043">
                  <c:v>62</c:v>
                </c:pt>
                <c:pt idx="3044">
                  <c:v>63</c:v>
                </c:pt>
                <c:pt idx="3045">
                  <c:v>63</c:v>
                </c:pt>
                <c:pt idx="3046">
                  <c:v>63</c:v>
                </c:pt>
                <c:pt idx="3047">
                  <c:v>63</c:v>
                </c:pt>
                <c:pt idx="3048">
                  <c:v>63</c:v>
                </c:pt>
                <c:pt idx="3049">
                  <c:v>63</c:v>
                </c:pt>
                <c:pt idx="3050">
                  <c:v>62</c:v>
                </c:pt>
                <c:pt idx="3051">
                  <c:v>61</c:v>
                </c:pt>
                <c:pt idx="3052">
                  <c:v>60</c:v>
                </c:pt>
                <c:pt idx="3053">
                  <c:v>60</c:v>
                </c:pt>
                <c:pt idx="3054">
                  <c:v>60</c:v>
                </c:pt>
                <c:pt idx="3055">
                  <c:v>60</c:v>
                </c:pt>
                <c:pt idx="3056">
                  <c:v>60</c:v>
                </c:pt>
                <c:pt idx="3057">
                  <c:v>60</c:v>
                </c:pt>
                <c:pt idx="3058">
                  <c:v>60</c:v>
                </c:pt>
                <c:pt idx="3059">
                  <c:v>60</c:v>
                </c:pt>
                <c:pt idx="3060">
                  <c:v>60</c:v>
                </c:pt>
                <c:pt idx="3061">
                  <c:v>59</c:v>
                </c:pt>
                <c:pt idx="3062">
                  <c:v>61</c:v>
                </c:pt>
                <c:pt idx="3063">
                  <c:v>62</c:v>
                </c:pt>
                <c:pt idx="3064">
                  <c:v>62</c:v>
                </c:pt>
                <c:pt idx="3065">
                  <c:v>62</c:v>
                </c:pt>
                <c:pt idx="3066">
                  <c:v>63</c:v>
                </c:pt>
                <c:pt idx="3067">
                  <c:v>63</c:v>
                </c:pt>
                <c:pt idx="3068">
                  <c:v>63</c:v>
                </c:pt>
                <c:pt idx="3069">
                  <c:v>63</c:v>
                </c:pt>
                <c:pt idx="3070">
                  <c:v>62</c:v>
                </c:pt>
                <c:pt idx="3071">
                  <c:v>62</c:v>
                </c:pt>
                <c:pt idx="3072">
                  <c:v>61</c:v>
                </c:pt>
                <c:pt idx="3073">
                  <c:v>60</c:v>
                </c:pt>
                <c:pt idx="3074">
                  <c:v>60</c:v>
                </c:pt>
                <c:pt idx="3075">
                  <c:v>60</c:v>
                </c:pt>
                <c:pt idx="3076">
                  <c:v>60</c:v>
                </c:pt>
                <c:pt idx="3077">
                  <c:v>60</c:v>
                </c:pt>
                <c:pt idx="3078">
                  <c:v>60</c:v>
                </c:pt>
                <c:pt idx="3079">
                  <c:v>60</c:v>
                </c:pt>
                <c:pt idx="3080">
                  <c:v>59</c:v>
                </c:pt>
                <c:pt idx="3081">
                  <c:v>59</c:v>
                </c:pt>
                <c:pt idx="3082">
                  <c:v>59</c:v>
                </c:pt>
                <c:pt idx="3083">
                  <c:v>59</c:v>
                </c:pt>
                <c:pt idx="3084">
                  <c:v>61</c:v>
                </c:pt>
                <c:pt idx="3085">
                  <c:v>62</c:v>
                </c:pt>
                <c:pt idx="3086">
                  <c:v>62</c:v>
                </c:pt>
                <c:pt idx="3087">
                  <c:v>62</c:v>
                </c:pt>
                <c:pt idx="3088">
                  <c:v>63</c:v>
                </c:pt>
                <c:pt idx="3089">
                  <c:v>63</c:v>
                </c:pt>
                <c:pt idx="3090">
                  <c:v>63</c:v>
                </c:pt>
                <c:pt idx="3091">
                  <c:v>63</c:v>
                </c:pt>
                <c:pt idx="3092">
                  <c:v>62</c:v>
                </c:pt>
                <c:pt idx="3093">
                  <c:v>62</c:v>
                </c:pt>
                <c:pt idx="3094">
                  <c:v>62</c:v>
                </c:pt>
                <c:pt idx="3095">
                  <c:v>62</c:v>
                </c:pt>
                <c:pt idx="3096">
                  <c:v>62</c:v>
                </c:pt>
                <c:pt idx="3097">
                  <c:v>61</c:v>
                </c:pt>
                <c:pt idx="3098">
                  <c:v>62</c:v>
                </c:pt>
                <c:pt idx="3099">
                  <c:v>61</c:v>
                </c:pt>
                <c:pt idx="3100">
                  <c:v>61</c:v>
                </c:pt>
                <c:pt idx="3101">
                  <c:v>61</c:v>
                </c:pt>
                <c:pt idx="3102">
                  <c:v>61</c:v>
                </c:pt>
                <c:pt idx="3103">
                  <c:v>61</c:v>
                </c:pt>
                <c:pt idx="3104">
                  <c:v>62</c:v>
                </c:pt>
                <c:pt idx="3105">
                  <c:v>63</c:v>
                </c:pt>
                <c:pt idx="3106">
                  <c:v>63</c:v>
                </c:pt>
                <c:pt idx="3107">
                  <c:v>63</c:v>
                </c:pt>
                <c:pt idx="3108">
                  <c:v>63</c:v>
                </c:pt>
                <c:pt idx="3109">
                  <c:v>63</c:v>
                </c:pt>
                <c:pt idx="3110">
                  <c:v>62</c:v>
                </c:pt>
                <c:pt idx="3111">
                  <c:v>62</c:v>
                </c:pt>
                <c:pt idx="3112">
                  <c:v>62</c:v>
                </c:pt>
                <c:pt idx="3113">
                  <c:v>62</c:v>
                </c:pt>
                <c:pt idx="3114">
                  <c:v>61</c:v>
                </c:pt>
                <c:pt idx="3115">
                  <c:v>62</c:v>
                </c:pt>
                <c:pt idx="3116">
                  <c:v>61</c:v>
                </c:pt>
                <c:pt idx="3117">
                  <c:v>61</c:v>
                </c:pt>
                <c:pt idx="3118">
                  <c:v>61</c:v>
                </c:pt>
                <c:pt idx="3119">
                  <c:v>61</c:v>
                </c:pt>
                <c:pt idx="3120">
                  <c:v>61</c:v>
                </c:pt>
                <c:pt idx="3121">
                  <c:v>61</c:v>
                </c:pt>
                <c:pt idx="3122">
                  <c:v>61</c:v>
                </c:pt>
                <c:pt idx="3123">
                  <c:v>61</c:v>
                </c:pt>
                <c:pt idx="3124">
                  <c:v>61</c:v>
                </c:pt>
                <c:pt idx="3125">
                  <c:v>61</c:v>
                </c:pt>
                <c:pt idx="3126">
                  <c:v>61</c:v>
                </c:pt>
                <c:pt idx="3127">
                  <c:v>61</c:v>
                </c:pt>
                <c:pt idx="3128">
                  <c:v>62</c:v>
                </c:pt>
                <c:pt idx="3129">
                  <c:v>62</c:v>
                </c:pt>
                <c:pt idx="3130">
                  <c:v>62</c:v>
                </c:pt>
                <c:pt idx="3131">
                  <c:v>62</c:v>
                </c:pt>
                <c:pt idx="3132">
                  <c:v>61</c:v>
                </c:pt>
                <c:pt idx="3133">
                  <c:v>61</c:v>
                </c:pt>
                <c:pt idx="3134">
                  <c:v>61</c:v>
                </c:pt>
                <c:pt idx="3135">
                  <c:v>61</c:v>
                </c:pt>
                <c:pt idx="3136">
                  <c:v>61</c:v>
                </c:pt>
                <c:pt idx="3137">
                  <c:v>61</c:v>
                </c:pt>
                <c:pt idx="3138">
                  <c:v>61</c:v>
                </c:pt>
                <c:pt idx="3139">
                  <c:v>61</c:v>
                </c:pt>
                <c:pt idx="3140">
                  <c:v>60</c:v>
                </c:pt>
                <c:pt idx="3141">
                  <c:v>61</c:v>
                </c:pt>
                <c:pt idx="3142">
                  <c:v>60</c:v>
                </c:pt>
                <c:pt idx="3143">
                  <c:v>60</c:v>
                </c:pt>
                <c:pt idx="3144">
                  <c:v>60</c:v>
                </c:pt>
                <c:pt idx="3145">
                  <c:v>60</c:v>
                </c:pt>
                <c:pt idx="3146">
                  <c:v>61</c:v>
                </c:pt>
                <c:pt idx="3147">
                  <c:v>60</c:v>
                </c:pt>
                <c:pt idx="3148">
                  <c:v>61</c:v>
                </c:pt>
                <c:pt idx="3149">
                  <c:v>61</c:v>
                </c:pt>
                <c:pt idx="3150">
                  <c:v>61</c:v>
                </c:pt>
                <c:pt idx="3151">
                  <c:v>61</c:v>
                </c:pt>
                <c:pt idx="3152">
                  <c:v>62</c:v>
                </c:pt>
                <c:pt idx="3153">
                  <c:v>62</c:v>
                </c:pt>
                <c:pt idx="3154">
                  <c:v>61</c:v>
                </c:pt>
                <c:pt idx="3155">
                  <c:v>61</c:v>
                </c:pt>
                <c:pt idx="3156">
                  <c:v>60</c:v>
                </c:pt>
                <c:pt idx="3157">
                  <c:v>60</c:v>
                </c:pt>
                <c:pt idx="3158">
                  <c:v>60</c:v>
                </c:pt>
                <c:pt idx="3159">
                  <c:v>59</c:v>
                </c:pt>
                <c:pt idx="3160">
                  <c:v>59</c:v>
                </c:pt>
                <c:pt idx="3161">
                  <c:v>59</c:v>
                </c:pt>
                <c:pt idx="3162">
                  <c:v>59</c:v>
                </c:pt>
                <c:pt idx="3163">
                  <c:v>59</c:v>
                </c:pt>
                <c:pt idx="3164">
                  <c:v>59</c:v>
                </c:pt>
                <c:pt idx="3165">
                  <c:v>60</c:v>
                </c:pt>
                <c:pt idx="3166">
                  <c:v>61</c:v>
                </c:pt>
                <c:pt idx="3167">
                  <c:v>61</c:v>
                </c:pt>
                <c:pt idx="3168">
                  <c:v>61</c:v>
                </c:pt>
                <c:pt idx="3169">
                  <c:v>61</c:v>
                </c:pt>
                <c:pt idx="3170">
                  <c:v>62</c:v>
                </c:pt>
                <c:pt idx="3171">
                  <c:v>62</c:v>
                </c:pt>
                <c:pt idx="3172">
                  <c:v>62</c:v>
                </c:pt>
                <c:pt idx="3173">
                  <c:v>62</c:v>
                </c:pt>
                <c:pt idx="3174">
                  <c:v>62</c:v>
                </c:pt>
                <c:pt idx="3175">
                  <c:v>62</c:v>
                </c:pt>
                <c:pt idx="3176">
                  <c:v>61</c:v>
                </c:pt>
                <c:pt idx="3177">
                  <c:v>61</c:v>
                </c:pt>
                <c:pt idx="3178">
                  <c:v>61</c:v>
                </c:pt>
                <c:pt idx="3179">
                  <c:v>61</c:v>
                </c:pt>
                <c:pt idx="3180">
                  <c:v>61</c:v>
                </c:pt>
                <c:pt idx="3181">
                  <c:v>61</c:v>
                </c:pt>
                <c:pt idx="3182">
                  <c:v>61</c:v>
                </c:pt>
                <c:pt idx="3183">
                  <c:v>61</c:v>
                </c:pt>
                <c:pt idx="3184">
                  <c:v>61</c:v>
                </c:pt>
                <c:pt idx="3185">
                  <c:v>61</c:v>
                </c:pt>
                <c:pt idx="3186">
                  <c:v>61</c:v>
                </c:pt>
                <c:pt idx="3187">
                  <c:v>61</c:v>
                </c:pt>
                <c:pt idx="3188">
                  <c:v>61</c:v>
                </c:pt>
                <c:pt idx="3189">
                  <c:v>61</c:v>
                </c:pt>
                <c:pt idx="3190">
                  <c:v>61</c:v>
                </c:pt>
                <c:pt idx="3191">
                  <c:v>60</c:v>
                </c:pt>
                <c:pt idx="3192">
                  <c:v>61</c:v>
                </c:pt>
                <c:pt idx="3193">
                  <c:v>61</c:v>
                </c:pt>
                <c:pt idx="3194">
                  <c:v>61</c:v>
                </c:pt>
                <c:pt idx="3195">
                  <c:v>61</c:v>
                </c:pt>
                <c:pt idx="3196">
                  <c:v>61</c:v>
                </c:pt>
                <c:pt idx="3197">
                  <c:v>60</c:v>
                </c:pt>
                <c:pt idx="3198">
                  <c:v>60</c:v>
                </c:pt>
                <c:pt idx="3199">
                  <c:v>60</c:v>
                </c:pt>
                <c:pt idx="3200">
                  <c:v>60</c:v>
                </c:pt>
                <c:pt idx="3201">
                  <c:v>60</c:v>
                </c:pt>
                <c:pt idx="3202">
                  <c:v>60</c:v>
                </c:pt>
                <c:pt idx="3203">
                  <c:v>60</c:v>
                </c:pt>
                <c:pt idx="3204">
                  <c:v>60</c:v>
                </c:pt>
                <c:pt idx="3205">
                  <c:v>60</c:v>
                </c:pt>
                <c:pt idx="3206">
                  <c:v>60</c:v>
                </c:pt>
                <c:pt idx="3207">
                  <c:v>60</c:v>
                </c:pt>
                <c:pt idx="3208">
                  <c:v>60</c:v>
                </c:pt>
                <c:pt idx="3209">
                  <c:v>60</c:v>
                </c:pt>
                <c:pt idx="3210">
                  <c:v>60</c:v>
                </c:pt>
                <c:pt idx="3211">
                  <c:v>61</c:v>
                </c:pt>
                <c:pt idx="3212">
                  <c:v>61</c:v>
                </c:pt>
                <c:pt idx="3213">
                  <c:v>61</c:v>
                </c:pt>
                <c:pt idx="3214">
                  <c:v>61</c:v>
                </c:pt>
                <c:pt idx="3215">
                  <c:v>61</c:v>
                </c:pt>
                <c:pt idx="3216">
                  <c:v>61</c:v>
                </c:pt>
                <c:pt idx="3217">
                  <c:v>61</c:v>
                </c:pt>
                <c:pt idx="3218">
                  <c:v>61</c:v>
                </c:pt>
                <c:pt idx="3219">
                  <c:v>60</c:v>
                </c:pt>
                <c:pt idx="3220">
                  <c:v>60</c:v>
                </c:pt>
                <c:pt idx="3221">
                  <c:v>60</c:v>
                </c:pt>
                <c:pt idx="3222">
                  <c:v>60</c:v>
                </c:pt>
                <c:pt idx="3223">
                  <c:v>60</c:v>
                </c:pt>
                <c:pt idx="3224">
                  <c:v>59</c:v>
                </c:pt>
                <c:pt idx="3225">
                  <c:v>59</c:v>
                </c:pt>
                <c:pt idx="3226">
                  <c:v>59</c:v>
                </c:pt>
                <c:pt idx="3227">
                  <c:v>59</c:v>
                </c:pt>
                <c:pt idx="3228">
                  <c:v>60</c:v>
                </c:pt>
                <c:pt idx="3229">
                  <c:v>59</c:v>
                </c:pt>
                <c:pt idx="3230">
                  <c:v>60</c:v>
                </c:pt>
                <c:pt idx="3231">
                  <c:v>60</c:v>
                </c:pt>
                <c:pt idx="3232">
                  <c:v>60</c:v>
                </c:pt>
                <c:pt idx="3233">
                  <c:v>60</c:v>
                </c:pt>
                <c:pt idx="3234">
                  <c:v>60</c:v>
                </c:pt>
                <c:pt idx="3235">
                  <c:v>60</c:v>
                </c:pt>
                <c:pt idx="3236">
                  <c:v>60</c:v>
                </c:pt>
                <c:pt idx="3237">
                  <c:v>60</c:v>
                </c:pt>
                <c:pt idx="3238">
                  <c:v>60</c:v>
                </c:pt>
                <c:pt idx="3239">
                  <c:v>60</c:v>
                </c:pt>
                <c:pt idx="3240">
                  <c:v>60</c:v>
                </c:pt>
                <c:pt idx="3241">
                  <c:v>59</c:v>
                </c:pt>
                <c:pt idx="3242">
                  <c:v>59</c:v>
                </c:pt>
                <c:pt idx="3243">
                  <c:v>59</c:v>
                </c:pt>
                <c:pt idx="3244">
                  <c:v>59</c:v>
                </c:pt>
                <c:pt idx="3245">
                  <c:v>59</c:v>
                </c:pt>
                <c:pt idx="3246">
                  <c:v>59</c:v>
                </c:pt>
                <c:pt idx="3247">
                  <c:v>59</c:v>
                </c:pt>
                <c:pt idx="3248">
                  <c:v>59</c:v>
                </c:pt>
                <c:pt idx="3249">
                  <c:v>59</c:v>
                </c:pt>
                <c:pt idx="3250">
                  <c:v>59</c:v>
                </c:pt>
                <c:pt idx="3251">
                  <c:v>59</c:v>
                </c:pt>
                <c:pt idx="3252">
                  <c:v>59</c:v>
                </c:pt>
                <c:pt idx="3253">
                  <c:v>59</c:v>
                </c:pt>
                <c:pt idx="3254">
                  <c:v>60</c:v>
                </c:pt>
                <c:pt idx="3255">
                  <c:v>59</c:v>
                </c:pt>
                <c:pt idx="3256">
                  <c:v>60</c:v>
                </c:pt>
                <c:pt idx="3257">
                  <c:v>60</c:v>
                </c:pt>
                <c:pt idx="3258">
                  <c:v>60</c:v>
                </c:pt>
                <c:pt idx="3259">
                  <c:v>60</c:v>
                </c:pt>
                <c:pt idx="3260">
                  <c:v>60</c:v>
                </c:pt>
                <c:pt idx="3261">
                  <c:v>60</c:v>
                </c:pt>
                <c:pt idx="3262">
                  <c:v>60</c:v>
                </c:pt>
                <c:pt idx="3263">
                  <c:v>60</c:v>
                </c:pt>
                <c:pt idx="3264">
                  <c:v>60</c:v>
                </c:pt>
                <c:pt idx="3265">
                  <c:v>59</c:v>
                </c:pt>
                <c:pt idx="3266">
                  <c:v>58</c:v>
                </c:pt>
                <c:pt idx="3267">
                  <c:v>58</c:v>
                </c:pt>
                <c:pt idx="3268">
                  <c:v>58</c:v>
                </c:pt>
                <c:pt idx="3269">
                  <c:v>58</c:v>
                </c:pt>
                <c:pt idx="3270">
                  <c:v>57</c:v>
                </c:pt>
                <c:pt idx="3271">
                  <c:v>57</c:v>
                </c:pt>
                <c:pt idx="3272">
                  <c:v>57</c:v>
                </c:pt>
                <c:pt idx="3273">
                  <c:v>57</c:v>
                </c:pt>
                <c:pt idx="3274">
                  <c:v>57</c:v>
                </c:pt>
                <c:pt idx="3275">
                  <c:v>57</c:v>
                </c:pt>
                <c:pt idx="3276">
                  <c:v>57</c:v>
                </c:pt>
                <c:pt idx="3277">
                  <c:v>59</c:v>
                </c:pt>
                <c:pt idx="3278">
                  <c:v>59</c:v>
                </c:pt>
                <c:pt idx="3279">
                  <c:v>60</c:v>
                </c:pt>
                <c:pt idx="3280">
                  <c:v>60</c:v>
                </c:pt>
                <c:pt idx="3281">
                  <c:v>60</c:v>
                </c:pt>
                <c:pt idx="3282">
                  <c:v>60</c:v>
                </c:pt>
                <c:pt idx="3283">
                  <c:v>60</c:v>
                </c:pt>
                <c:pt idx="3284">
                  <c:v>60</c:v>
                </c:pt>
                <c:pt idx="3285">
                  <c:v>60</c:v>
                </c:pt>
                <c:pt idx="3286">
                  <c:v>60</c:v>
                </c:pt>
                <c:pt idx="3287">
                  <c:v>59</c:v>
                </c:pt>
                <c:pt idx="3288">
                  <c:v>60</c:v>
                </c:pt>
                <c:pt idx="3289">
                  <c:v>59</c:v>
                </c:pt>
                <c:pt idx="3290">
                  <c:v>58</c:v>
                </c:pt>
                <c:pt idx="3291">
                  <c:v>59</c:v>
                </c:pt>
                <c:pt idx="3292">
                  <c:v>59</c:v>
                </c:pt>
                <c:pt idx="3293">
                  <c:v>58</c:v>
                </c:pt>
                <c:pt idx="3294">
                  <c:v>58</c:v>
                </c:pt>
                <c:pt idx="3295">
                  <c:v>58</c:v>
                </c:pt>
                <c:pt idx="3296">
                  <c:v>58</c:v>
                </c:pt>
                <c:pt idx="3297">
                  <c:v>58</c:v>
                </c:pt>
                <c:pt idx="3298">
                  <c:v>58</c:v>
                </c:pt>
                <c:pt idx="3299">
                  <c:v>58</c:v>
                </c:pt>
                <c:pt idx="3300">
                  <c:v>58</c:v>
                </c:pt>
                <c:pt idx="3301">
                  <c:v>58</c:v>
                </c:pt>
                <c:pt idx="3302">
                  <c:v>58</c:v>
                </c:pt>
                <c:pt idx="3303">
                  <c:v>58</c:v>
                </c:pt>
                <c:pt idx="3304">
                  <c:v>58</c:v>
                </c:pt>
                <c:pt idx="3305">
                  <c:v>59</c:v>
                </c:pt>
                <c:pt idx="3306">
                  <c:v>59</c:v>
                </c:pt>
                <c:pt idx="3307">
                  <c:v>58</c:v>
                </c:pt>
                <c:pt idx="3308">
                  <c:v>58</c:v>
                </c:pt>
                <c:pt idx="3309">
                  <c:v>59</c:v>
                </c:pt>
                <c:pt idx="3310">
                  <c:v>59</c:v>
                </c:pt>
                <c:pt idx="3311">
                  <c:v>58</c:v>
                </c:pt>
                <c:pt idx="3312">
                  <c:v>58</c:v>
                </c:pt>
                <c:pt idx="3313">
                  <c:v>58</c:v>
                </c:pt>
                <c:pt idx="3314">
                  <c:v>58</c:v>
                </c:pt>
                <c:pt idx="3315">
                  <c:v>58</c:v>
                </c:pt>
                <c:pt idx="3316">
                  <c:v>58</c:v>
                </c:pt>
                <c:pt idx="3317">
                  <c:v>58</c:v>
                </c:pt>
                <c:pt idx="3318">
                  <c:v>58</c:v>
                </c:pt>
                <c:pt idx="3319">
                  <c:v>58</c:v>
                </c:pt>
                <c:pt idx="3320">
                  <c:v>58</c:v>
                </c:pt>
                <c:pt idx="3321">
                  <c:v>57</c:v>
                </c:pt>
                <c:pt idx="3322">
                  <c:v>58</c:v>
                </c:pt>
                <c:pt idx="3323">
                  <c:v>58</c:v>
                </c:pt>
                <c:pt idx="3324">
                  <c:v>58</c:v>
                </c:pt>
                <c:pt idx="3325">
                  <c:v>58</c:v>
                </c:pt>
                <c:pt idx="3326">
                  <c:v>59</c:v>
                </c:pt>
                <c:pt idx="3327">
                  <c:v>59</c:v>
                </c:pt>
                <c:pt idx="3328">
                  <c:v>59</c:v>
                </c:pt>
                <c:pt idx="3329">
                  <c:v>59</c:v>
                </c:pt>
                <c:pt idx="3330">
                  <c:v>59</c:v>
                </c:pt>
                <c:pt idx="3331">
                  <c:v>59</c:v>
                </c:pt>
                <c:pt idx="3332">
                  <c:v>59</c:v>
                </c:pt>
                <c:pt idx="3333">
                  <c:v>58</c:v>
                </c:pt>
                <c:pt idx="3334">
                  <c:v>58</c:v>
                </c:pt>
                <c:pt idx="3335">
                  <c:v>58</c:v>
                </c:pt>
                <c:pt idx="3336">
                  <c:v>58</c:v>
                </c:pt>
                <c:pt idx="3337">
                  <c:v>58</c:v>
                </c:pt>
                <c:pt idx="3338">
                  <c:v>58</c:v>
                </c:pt>
                <c:pt idx="3339">
                  <c:v>58</c:v>
                </c:pt>
                <c:pt idx="3340">
                  <c:v>58</c:v>
                </c:pt>
                <c:pt idx="3341">
                  <c:v>58</c:v>
                </c:pt>
                <c:pt idx="3342">
                  <c:v>58</c:v>
                </c:pt>
                <c:pt idx="3343">
                  <c:v>57</c:v>
                </c:pt>
                <c:pt idx="3344">
                  <c:v>58</c:v>
                </c:pt>
                <c:pt idx="3345">
                  <c:v>59</c:v>
                </c:pt>
                <c:pt idx="3346">
                  <c:v>59</c:v>
                </c:pt>
                <c:pt idx="3347">
                  <c:v>59</c:v>
                </c:pt>
                <c:pt idx="3348">
                  <c:v>59</c:v>
                </c:pt>
                <c:pt idx="3349">
                  <c:v>59</c:v>
                </c:pt>
                <c:pt idx="3350">
                  <c:v>59</c:v>
                </c:pt>
                <c:pt idx="3351">
                  <c:v>59</c:v>
                </c:pt>
                <c:pt idx="3352">
                  <c:v>58</c:v>
                </c:pt>
                <c:pt idx="3353">
                  <c:v>58</c:v>
                </c:pt>
                <c:pt idx="3354">
                  <c:v>58</c:v>
                </c:pt>
                <c:pt idx="3355">
                  <c:v>57</c:v>
                </c:pt>
                <c:pt idx="3356">
                  <c:v>57</c:v>
                </c:pt>
                <c:pt idx="3357">
                  <c:v>57</c:v>
                </c:pt>
                <c:pt idx="3358">
                  <c:v>57</c:v>
                </c:pt>
                <c:pt idx="3359">
                  <c:v>58</c:v>
                </c:pt>
                <c:pt idx="3360">
                  <c:v>58</c:v>
                </c:pt>
                <c:pt idx="3361">
                  <c:v>57</c:v>
                </c:pt>
                <c:pt idx="3362">
                  <c:v>57</c:v>
                </c:pt>
                <c:pt idx="3363">
                  <c:v>57</c:v>
                </c:pt>
                <c:pt idx="3364">
                  <c:v>57</c:v>
                </c:pt>
                <c:pt idx="3365">
                  <c:v>58</c:v>
                </c:pt>
                <c:pt idx="3366">
                  <c:v>58</c:v>
                </c:pt>
                <c:pt idx="3367">
                  <c:v>58</c:v>
                </c:pt>
                <c:pt idx="3368">
                  <c:v>58</c:v>
                </c:pt>
                <c:pt idx="3369">
                  <c:v>58</c:v>
                </c:pt>
                <c:pt idx="3370">
                  <c:v>57</c:v>
                </c:pt>
                <c:pt idx="3371">
                  <c:v>57</c:v>
                </c:pt>
                <c:pt idx="3372">
                  <c:v>57</c:v>
                </c:pt>
                <c:pt idx="3373">
                  <c:v>57</c:v>
                </c:pt>
                <c:pt idx="3374">
                  <c:v>57</c:v>
                </c:pt>
                <c:pt idx="3375">
                  <c:v>57</c:v>
                </c:pt>
                <c:pt idx="3376">
                  <c:v>57</c:v>
                </c:pt>
                <c:pt idx="3377">
                  <c:v>57</c:v>
                </c:pt>
                <c:pt idx="3378">
                  <c:v>57</c:v>
                </c:pt>
                <c:pt idx="3379">
                  <c:v>57</c:v>
                </c:pt>
                <c:pt idx="3380">
                  <c:v>57</c:v>
                </c:pt>
                <c:pt idx="3381">
                  <c:v>57</c:v>
                </c:pt>
                <c:pt idx="3382">
                  <c:v>57</c:v>
                </c:pt>
                <c:pt idx="3383">
                  <c:v>56</c:v>
                </c:pt>
                <c:pt idx="3384">
                  <c:v>57</c:v>
                </c:pt>
                <c:pt idx="3385">
                  <c:v>57</c:v>
                </c:pt>
                <c:pt idx="3386">
                  <c:v>57</c:v>
                </c:pt>
                <c:pt idx="3387">
                  <c:v>57</c:v>
                </c:pt>
                <c:pt idx="3388">
                  <c:v>57</c:v>
                </c:pt>
                <c:pt idx="3389">
                  <c:v>57</c:v>
                </c:pt>
                <c:pt idx="3390">
                  <c:v>57</c:v>
                </c:pt>
                <c:pt idx="3391">
                  <c:v>57</c:v>
                </c:pt>
                <c:pt idx="3392">
                  <c:v>57</c:v>
                </c:pt>
                <c:pt idx="3393">
                  <c:v>57</c:v>
                </c:pt>
                <c:pt idx="3394">
                  <c:v>57</c:v>
                </c:pt>
                <c:pt idx="3395">
                  <c:v>56</c:v>
                </c:pt>
                <c:pt idx="3396">
                  <c:v>56</c:v>
                </c:pt>
                <c:pt idx="3397">
                  <c:v>56</c:v>
                </c:pt>
                <c:pt idx="3398">
                  <c:v>56</c:v>
                </c:pt>
                <c:pt idx="3399">
                  <c:v>56</c:v>
                </c:pt>
                <c:pt idx="3400">
                  <c:v>56</c:v>
                </c:pt>
                <c:pt idx="3401">
                  <c:v>56</c:v>
                </c:pt>
                <c:pt idx="3402">
                  <c:v>56</c:v>
                </c:pt>
                <c:pt idx="3403">
                  <c:v>56</c:v>
                </c:pt>
                <c:pt idx="3404">
                  <c:v>56</c:v>
                </c:pt>
                <c:pt idx="3405">
                  <c:v>57</c:v>
                </c:pt>
                <c:pt idx="3406">
                  <c:v>57</c:v>
                </c:pt>
                <c:pt idx="3407">
                  <c:v>56</c:v>
                </c:pt>
                <c:pt idx="3408">
                  <c:v>57</c:v>
                </c:pt>
                <c:pt idx="3409">
                  <c:v>57</c:v>
                </c:pt>
                <c:pt idx="3410">
                  <c:v>57</c:v>
                </c:pt>
                <c:pt idx="3411">
                  <c:v>57</c:v>
                </c:pt>
                <c:pt idx="3412">
                  <c:v>57</c:v>
                </c:pt>
                <c:pt idx="3413">
                  <c:v>58</c:v>
                </c:pt>
                <c:pt idx="3414">
                  <c:v>58</c:v>
                </c:pt>
                <c:pt idx="3415">
                  <c:v>58</c:v>
                </c:pt>
                <c:pt idx="3416">
                  <c:v>58</c:v>
                </c:pt>
                <c:pt idx="3417">
                  <c:v>57</c:v>
                </c:pt>
                <c:pt idx="3418">
                  <c:v>57</c:v>
                </c:pt>
                <c:pt idx="3419">
                  <c:v>57</c:v>
                </c:pt>
                <c:pt idx="3420">
                  <c:v>57</c:v>
                </c:pt>
                <c:pt idx="3421">
                  <c:v>57</c:v>
                </c:pt>
                <c:pt idx="3422">
                  <c:v>57</c:v>
                </c:pt>
                <c:pt idx="3423">
                  <c:v>57</c:v>
                </c:pt>
                <c:pt idx="3424">
                  <c:v>57</c:v>
                </c:pt>
                <c:pt idx="3425">
                  <c:v>56</c:v>
                </c:pt>
                <c:pt idx="3426">
                  <c:v>56</c:v>
                </c:pt>
                <c:pt idx="3427">
                  <c:v>56</c:v>
                </c:pt>
                <c:pt idx="3428">
                  <c:v>56</c:v>
                </c:pt>
                <c:pt idx="3429">
                  <c:v>57</c:v>
                </c:pt>
                <c:pt idx="3430">
                  <c:v>57</c:v>
                </c:pt>
                <c:pt idx="3431">
                  <c:v>57</c:v>
                </c:pt>
                <c:pt idx="3432">
                  <c:v>57</c:v>
                </c:pt>
                <c:pt idx="3433">
                  <c:v>57</c:v>
                </c:pt>
                <c:pt idx="3434">
                  <c:v>57</c:v>
                </c:pt>
                <c:pt idx="3435">
                  <c:v>57</c:v>
                </c:pt>
                <c:pt idx="3436">
                  <c:v>57</c:v>
                </c:pt>
                <c:pt idx="3437">
                  <c:v>57</c:v>
                </c:pt>
                <c:pt idx="3438">
                  <c:v>57</c:v>
                </c:pt>
                <c:pt idx="3439">
                  <c:v>57</c:v>
                </c:pt>
                <c:pt idx="3440">
                  <c:v>57</c:v>
                </c:pt>
                <c:pt idx="3441">
                  <c:v>57</c:v>
                </c:pt>
                <c:pt idx="3442">
                  <c:v>57</c:v>
                </c:pt>
                <c:pt idx="3443">
                  <c:v>57</c:v>
                </c:pt>
                <c:pt idx="3444">
                  <c:v>57</c:v>
                </c:pt>
                <c:pt idx="3445">
                  <c:v>57</c:v>
                </c:pt>
                <c:pt idx="3446">
                  <c:v>57</c:v>
                </c:pt>
                <c:pt idx="3447">
                  <c:v>56</c:v>
                </c:pt>
                <c:pt idx="3448">
                  <c:v>56</c:v>
                </c:pt>
                <c:pt idx="3449">
                  <c:v>56</c:v>
                </c:pt>
                <c:pt idx="3450">
                  <c:v>56</c:v>
                </c:pt>
                <c:pt idx="3451">
                  <c:v>57</c:v>
                </c:pt>
                <c:pt idx="3452">
                  <c:v>57</c:v>
                </c:pt>
                <c:pt idx="3453">
                  <c:v>57</c:v>
                </c:pt>
                <c:pt idx="3454">
                  <c:v>57</c:v>
                </c:pt>
                <c:pt idx="3455">
                  <c:v>57</c:v>
                </c:pt>
                <c:pt idx="3456">
                  <c:v>57</c:v>
                </c:pt>
                <c:pt idx="3457">
                  <c:v>57</c:v>
                </c:pt>
                <c:pt idx="3458">
                  <c:v>56</c:v>
                </c:pt>
                <c:pt idx="3459">
                  <c:v>56</c:v>
                </c:pt>
                <c:pt idx="3460">
                  <c:v>56</c:v>
                </c:pt>
                <c:pt idx="3461">
                  <c:v>56</c:v>
                </c:pt>
                <c:pt idx="3462">
                  <c:v>56</c:v>
                </c:pt>
                <c:pt idx="3463">
                  <c:v>56</c:v>
                </c:pt>
                <c:pt idx="3464">
                  <c:v>55</c:v>
                </c:pt>
                <c:pt idx="3465">
                  <c:v>55</c:v>
                </c:pt>
                <c:pt idx="3466">
                  <c:v>56</c:v>
                </c:pt>
                <c:pt idx="3467">
                  <c:v>55</c:v>
                </c:pt>
                <c:pt idx="3468">
                  <c:v>55</c:v>
                </c:pt>
                <c:pt idx="3469">
                  <c:v>56</c:v>
                </c:pt>
                <c:pt idx="3470">
                  <c:v>56</c:v>
                </c:pt>
                <c:pt idx="3471">
                  <c:v>55</c:v>
                </c:pt>
                <c:pt idx="3472">
                  <c:v>56</c:v>
                </c:pt>
                <c:pt idx="3473">
                  <c:v>55</c:v>
                </c:pt>
                <c:pt idx="3474">
                  <c:v>56</c:v>
                </c:pt>
                <c:pt idx="3475">
                  <c:v>56</c:v>
                </c:pt>
                <c:pt idx="3476">
                  <c:v>56</c:v>
                </c:pt>
                <c:pt idx="3477">
                  <c:v>56</c:v>
                </c:pt>
                <c:pt idx="3478">
                  <c:v>56</c:v>
                </c:pt>
                <c:pt idx="3479">
                  <c:v>55</c:v>
                </c:pt>
                <c:pt idx="3480">
                  <c:v>55</c:v>
                </c:pt>
                <c:pt idx="3481">
                  <c:v>55</c:v>
                </c:pt>
                <c:pt idx="3482">
                  <c:v>55</c:v>
                </c:pt>
                <c:pt idx="3483">
                  <c:v>55</c:v>
                </c:pt>
                <c:pt idx="3484">
                  <c:v>55</c:v>
                </c:pt>
                <c:pt idx="3485">
                  <c:v>55</c:v>
                </c:pt>
                <c:pt idx="3486">
                  <c:v>54</c:v>
                </c:pt>
                <c:pt idx="3487">
                  <c:v>55</c:v>
                </c:pt>
                <c:pt idx="3488">
                  <c:v>55</c:v>
                </c:pt>
                <c:pt idx="3489">
                  <c:v>54</c:v>
                </c:pt>
                <c:pt idx="3490">
                  <c:v>54</c:v>
                </c:pt>
                <c:pt idx="3491">
                  <c:v>55</c:v>
                </c:pt>
                <c:pt idx="3492">
                  <c:v>55</c:v>
                </c:pt>
                <c:pt idx="3493">
                  <c:v>55</c:v>
                </c:pt>
                <c:pt idx="3494">
                  <c:v>55</c:v>
                </c:pt>
                <c:pt idx="3495">
                  <c:v>55</c:v>
                </c:pt>
                <c:pt idx="3496">
                  <c:v>55</c:v>
                </c:pt>
                <c:pt idx="3497">
                  <c:v>55</c:v>
                </c:pt>
                <c:pt idx="3498">
                  <c:v>55</c:v>
                </c:pt>
                <c:pt idx="3499">
                  <c:v>55</c:v>
                </c:pt>
                <c:pt idx="3500">
                  <c:v>55</c:v>
                </c:pt>
                <c:pt idx="3501">
                  <c:v>55</c:v>
                </c:pt>
                <c:pt idx="3502">
                  <c:v>54</c:v>
                </c:pt>
                <c:pt idx="3503">
                  <c:v>54</c:v>
                </c:pt>
                <c:pt idx="3504">
                  <c:v>54</c:v>
                </c:pt>
                <c:pt idx="3505">
                  <c:v>54</c:v>
                </c:pt>
                <c:pt idx="3506">
                  <c:v>54</c:v>
                </c:pt>
                <c:pt idx="3507">
                  <c:v>54</c:v>
                </c:pt>
                <c:pt idx="3508">
                  <c:v>54</c:v>
                </c:pt>
                <c:pt idx="3509">
                  <c:v>54</c:v>
                </c:pt>
                <c:pt idx="3510">
                  <c:v>54</c:v>
                </c:pt>
                <c:pt idx="3511">
                  <c:v>54</c:v>
                </c:pt>
                <c:pt idx="3512">
                  <c:v>54</c:v>
                </c:pt>
                <c:pt idx="3513">
                  <c:v>54</c:v>
                </c:pt>
                <c:pt idx="3514">
                  <c:v>55</c:v>
                </c:pt>
                <c:pt idx="3515">
                  <c:v>55</c:v>
                </c:pt>
                <c:pt idx="3516">
                  <c:v>55</c:v>
                </c:pt>
                <c:pt idx="3517">
                  <c:v>55</c:v>
                </c:pt>
                <c:pt idx="3518">
                  <c:v>55</c:v>
                </c:pt>
                <c:pt idx="3519">
                  <c:v>55</c:v>
                </c:pt>
                <c:pt idx="3520">
                  <c:v>55</c:v>
                </c:pt>
                <c:pt idx="3521">
                  <c:v>55</c:v>
                </c:pt>
                <c:pt idx="3522">
                  <c:v>55</c:v>
                </c:pt>
                <c:pt idx="3523">
                  <c:v>55</c:v>
                </c:pt>
                <c:pt idx="3524">
                  <c:v>54</c:v>
                </c:pt>
                <c:pt idx="3525">
                  <c:v>54</c:v>
                </c:pt>
                <c:pt idx="3526">
                  <c:v>54</c:v>
                </c:pt>
                <c:pt idx="3527">
                  <c:v>54</c:v>
                </c:pt>
                <c:pt idx="3528">
                  <c:v>54</c:v>
                </c:pt>
                <c:pt idx="3529">
                  <c:v>54</c:v>
                </c:pt>
                <c:pt idx="3530">
                  <c:v>54</c:v>
                </c:pt>
                <c:pt idx="3531">
                  <c:v>54</c:v>
                </c:pt>
                <c:pt idx="3532">
                  <c:v>54</c:v>
                </c:pt>
                <c:pt idx="3533">
                  <c:v>54</c:v>
                </c:pt>
                <c:pt idx="3534">
                  <c:v>54</c:v>
                </c:pt>
                <c:pt idx="3535">
                  <c:v>54</c:v>
                </c:pt>
                <c:pt idx="3536">
                  <c:v>54</c:v>
                </c:pt>
                <c:pt idx="3537">
                  <c:v>55</c:v>
                </c:pt>
                <c:pt idx="3538">
                  <c:v>55</c:v>
                </c:pt>
                <c:pt idx="3539">
                  <c:v>55</c:v>
                </c:pt>
                <c:pt idx="3540">
                  <c:v>55</c:v>
                </c:pt>
                <c:pt idx="3541">
                  <c:v>55</c:v>
                </c:pt>
                <c:pt idx="3542">
                  <c:v>55</c:v>
                </c:pt>
                <c:pt idx="3543">
                  <c:v>55</c:v>
                </c:pt>
                <c:pt idx="3544">
                  <c:v>55</c:v>
                </c:pt>
                <c:pt idx="3545">
                  <c:v>54</c:v>
                </c:pt>
                <c:pt idx="3546">
                  <c:v>54</c:v>
                </c:pt>
                <c:pt idx="3547">
                  <c:v>54</c:v>
                </c:pt>
                <c:pt idx="3548">
                  <c:v>54</c:v>
                </c:pt>
                <c:pt idx="3549">
                  <c:v>54</c:v>
                </c:pt>
                <c:pt idx="3550">
                  <c:v>54</c:v>
                </c:pt>
                <c:pt idx="3551">
                  <c:v>54</c:v>
                </c:pt>
                <c:pt idx="3552">
                  <c:v>54</c:v>
                </c:pt>
                <c:pt idx="3553">
                  <c:v>54</c:v>
                </c:pt>
                <c:pt idx="3554">
                  <c:v>54</c:v>
                </c:pt>
                <c:pt idx="3555">
                  <c:v>54</c:v>
                </c:pt>
                <c:pt idx="3556">
                  <c:v>54</c:v>
                </c:pt>
                <c:pt idx="3557">
                  <c:v>54</c:v>
                </c:pt>
                <c:pt idx="3558">
                  <c:v>54</c:v>
                </c:pt>
                <c:pt idx="3559">
                  <c:v>54</c:v>
                </c:pt>
                <c:pt idx="3560">
                  <c:v>54</c:v>
                </c:pt>
                <c:pt idx="3561">
                  <c:v>54</c:v>
                </c:pt>
                <c:pt idx="3562">
                  <c:v>54</c:v>
                </c:pt>
                <c:pt idx="3563">
                  <c:v>54</c:v>
                </c:pt>
                <c:pt idx="3564">
                  <c:v>54</c:v>
                </c:pt>
                <c:pt idx="3565">
                  <c:v>54</c:v>
                </c:pt>
                <c:pt idx="3566">
                  <c:v>54</c:v>
                </c:pt>
                <c:pt idx="3567">
                  <c:v>54</c:v>
                </c:pt>
                <c:pt idx="3568">
                  <c:v>54</c:v>
                </c:pt>
                <c:pt idx="3569">
                  <c:v>54</c:v>
                </c:pt>
                <c:pt idx="3570">
                  <c:v>54</c:v>
                </c:pt>
                <c:pt idx="3571">
                  <c:v>53</c:v>
                </c:pt>
                <c:pt idx="3572">
                  <c:v>53</c:v>
                </c:pt>
                <c:pt idx="3573">
                  <c:v>54</c:v>
                </c:pt>
                <c:pt idx="3574">
                  <c:v>53</c:v>
                </c:pt>
                <c:pt idx="3575">
                  <c:v>54</c:v>
                </c:pt>
                <c:pt idx="3576">
                  <c:v>54</c:v>
                </c:pt>
                <c:pt idx="3577">
                  <c:v>54</c:v>
                </c:pt>
                <c:pt idx="3578">
                  <c:v>54</c:v>
                </c:pt>
                <c:pt idx="3579">
                  <c:v>54</c:v>
                </c:pt>
                <c:pt idx="3580">
                  <c:v>54</c:v>
                </c:pt>
                <c:pt idx="3581">
                  <c:v>54</c:v>
                </c:pt>
                <c:pt idx="3582">
                  <c:v>54</c:v>
                </c:pt>
                <c:pt idx="3583">
                  <c:v>54</c:v>
                </c:pt>
                <c:pt idx="3584">
                  <c:v>54</c:v>
                </c:pt>
                <c:pt idx="3585">
                  <c:v>54</c:v>
                </c:pt>
                <c:pt idx="3586">
                  <c:v>54</c:v>
                </c:pt>
                <c:pt idx="3587">
                  <c:v>53</c:v>
                </c:pt>
                <c:pt idx="3588">
                  <c:v>53</c:v>
                </c:pt>
                <c:pt idx="3589">
                  <c:v>53</c:v>
                </c:pt>
                <c:pt idx="3590">
                  <c:v>53</c:v>
                </c:pt>
                <c:pt idx="3591">
                  <c:v>53</c:v>
                </c:pt>
                <c:pt idx="3592">
                  <c:v>53</c:v>
                </c:pt>
                <c:pt idx="3593">
                  <c:v>53</c:v>
                </c:pt>
                <c:pt idx="3594">
                  <c:v>53</c:v>
                </c:pt>
                <c:pt idx="3595">
                  <c:v>53</c:v>
                </c:pt>
                <c:pt idx="3596">
                  <c:v>53</c:v>
                </c:pt>
                <c:pt idx="3597">
                  <c:v>53</c:v>
                </c:pt>
                <c:pt idx="3598">
                  <c:v>53</c:v>
                </c:pt>
                <c:pt idx="3599">
                  <c:v>53</c:v>
                </c:pt>
                <c:pt idx="3600">
                  <c:v>54</c:v>
                </c:pt>
                <c:pt idx="3601">
                  <c:v>54</c:v>
                </c:pt>
                <c:pt idx="3602">
                  <c:v>53</c:v>
                </c:pt>
                <c:pt idx="3603">
                  <c:v>54</c:v>
                </c:pt>
                <c:pt idx="3604">
                  <c:v>54</c:v>
                </c:pt>
                <c:pt idx="3605">
                  <c:v>53</c:v>
                </c:pt>
                <c:pt idx="3606">
                  <c:v>53</c:v>
                </c:pt>
                <c:pt idx="3607">
                  <c:v>53</c:v>
                </c:pt>
                <c:pt idx="3608">
                  <c:v>53</c:v>
                </c:pt>
                <c:pt idx="3609">
                  <c:v>53</c:v>
                </c:pt>
                <c:pt idx="3610">
                  <c:v>52</c:v>
                </c:pt>
                <c:pt idx="3611">
                  <c:v>52</c:v>
                </c:pt>
                <c:pt idx="3612">
                  <c:v>52</c:v>
                </c:pt>
                <c:pt idx="3613">
                  <c:v>52</c:v>
                </c:pt>
                <c:pt idx="3614">
                  <c:v>52</c:v>
                </c:pt>
                <c:pt idx="3615">
                  <c:v>52</c:v>
                </c:pt>
                <c:pt idx="3616">
                  <c:v>52</c:v>
                </c:pt>
                <c:pt idx="3617">
                  <c:v>52</c:v>
                </c:pt>
                <c:pt idx="3618">
                  <c:v>52</c:v>
                </c:pt>
                <c:pt idx="3619">
                  <c:v>52</c:v>
                </c:pt>
                <c:pt idx="3620">
                  <c:v>53</c:v>
                </c:pt>
                <c:pt idx="3621">
                  <c:v>52</c:v>
                </c:pt>
                <c:pt idx="3622">
                  <c:v>53</c:v>
                </c:pt>
                <c:pt idx="3623">
                  <c:v>53</c:v>
                </c:pt>
                <c:pt idx="3624">
                  <c:v>53</c:v>
                </c:pt>
                <c:pt idx="3625">
                  <c:v>52</c:v>
                </c:pt>
                <c:pt idx="3626">
                  <c:v>52</c:v>
                </c:pt>
                <c:pt idx="3627">
                  <c:v>52</c:v>
                </c:pt>
                <c:pt idx="3628">
                  <c:v>52</c:v>
                </c:pt>
                <c:pt idx="3629">
                  <c:v>52</c:v>
                </c:pt>
                <c:pt idx="3630">
                  <c:v>52</c:v>
                </c:pt>
                <c:pt idx="3631">
                  <c:v>52</c:v>
                </c:pt>
                <c:pt idx="3632">
                  <c:v>52</c:v>
                </c:pt>
                <c:pt idx="3633">
                  <c:v>52</c:v>
                </c:pt>
                <c:pt idx="3634">
                  <c:v>52</c:v>
                </c:pt>
                <c:pt idx="3635">
                  <c:v>52</c:v>
                </c:pt>
                <c:pt idx="3636">
                  <c:v>52</c:v>
                </c:pt>
                <c:pt idx="3637">
                  <c:v>51</c:v>
                </c:pt>
                <c:pt idx="3638">
                  <c:v>52</c:v>
                </c:pt>
                <c:pt idx="3639">
                  <c:v>52</c:v>
                </c:pt>
                <c:pt idx="3640">
                  <c:v>51</c:v>
                </c:pt>
                <c:pt idx="3641">
                  <c:v>52</c:v>
                </c:pt>
                <c:pt idx="3642">
                  <c:v>52</c:v>
                </c:pt>
                <c:pt idx="3643">
                  <c:v>52</c:v>
                </c:pt>
                <c:pt idx="3644">
                  <c:v>52</c:v>
                </c:pt>
                <c:pt idx="3645">
                  <c:v>52</c:v>
                </c:pt>
                <c:pt idx="3646">
                  <c:v>52</c:v>
                </c:pt>
                <c:pt idx="3647">
                  <c:v>52</c:v>
                </c:pt>
                <c:pt idx="3648">
                  <c:v>52</c:v>
                </c:pt>
                <c:pt idx="3649">
                  <c:v>52</c:v>
                </c:pt>
                <c:pt idx="3650">
                  <c:v>51</c:v>
                </c:pt>
                <c:pt idx="3651">
                  <c:v>51</c:v>
                </c:pt>
                <c:pt idx="3652">
                  <c:v>51</c:v>
                </c:pt>
                <c:pt idx="3653">
                  <c:v>51</c:v>
                </c:pt>
                <c:pt idx="3654">
                  <c:v>51</c:v>
                </c:pt>
                <c:pt idx="3655">
                  <c:v>51</c:v>
                </c:pt>
                <c:pt idx="3656">
                  <c:v>51</c:v>
                </c:pt>
                <c:pt idx="3657">
                  <c:v>50</c:v>
                </c:pt>
                <c:pt idx="3658">
                  <c:v>51</c:v>
                </c:pt>
                <c:pt idx="3659">
                  <c:v>51</c:v>
                </c:pt>
                <c:pt idx="3660">
                  <c:v>52</c:v>
                </c:pt>
                <c:pt idx="3661">
                  <c:v>52</c:v>
                </c:pt>
                <c:pt idx="3662">
                  <c:v>52</c:v>
                </c:pt>
                <c:pt idx="3663">
                  <c:v>52</c:v>
                </c:pt>
                <c:pt idx="3664">
                  <c:v>52</c:v>
                </c:pt>
                <c:pt idx="3665">
                  <c:v>52</c:v>
                </c:pt>
                <c:pt idx="3666">
                  <c:v>52</c:v>
                </c:pt>
                <c:pt idx="3667">
                  <c:v>52</c:v>
                </c:pt>
                <c:pt idx="3668">
                  <c:v>52</c:v>
                </c:pt>
                <c:pt idx="3669">
                  <c:v>52</c:v>
                </c:pt>
                <c:pt idx="3670">
                  <c:v>52</c:v>
                </c:pt>
                <c:pt idx="3671">
                  <c:v>52</c:v>
                </c:pt>
                <c:pt idx="3672">
                  <c:v>51</c:v>
                </c:pt>
                <c:pt idx="3673">
                  <c:v>51</c:v>
                </c:pt>
                <c:pt idx="3674">
                  <c:v>51</c:v>
                </c:pt>
                <c:pt idx="3675">
                  <c:v>50</c:v>
                </c:pt>
                <c:pt idx="3676">
                  <c:v>50</c:v>
                </c:pt>
                <c:pt idx="3677">
                  <c:v>50</c:v>
                </c:pt>
                <c:pt idx="3678">
                  <c:v>50</c:v>
                </c:pt>
                <c:pt idx="3679">
                  <c:v>50</c:v>
                </c:pt>
                <c:pt idx="3680">
                  <c:v>52</c:v>
                </c:pt>
                <c:pt idx="3681">
                  <c:v>52</c:v>
                </c:pt>
                <c:pt idx="3682">
                  <c:v>52</c:v>
                </c:pt>
                <c:pt idx="3683">
                  <c:v>52</c:v>
                </c:pt>
                <c:pt idx="3684">
                  <c:v>52</c:v>
                </c:pt>
                <c:pt idx="3685">
                  <c:v>52</c:v>
                </c:pt>
                <c:pt idx="3686">
                  <c:v>52</c:v>
                </c:pt>
                <c:pt idx="3687">
                  <c:v>52</c:v>
                </c:pt>
                <c:pt idx="3688">
                  <c:v>52</c:v>
                </c:pt>
                <c:pt idx="3689">
                  <c:v>52</c:v>
                </c:pt>
                <c:pt idx="3690">
                  <c:v>52</c:v>
                </c:pt>
                <c:pt idx="3691">
                  <c:v>52</c:v>
                </c:pt>
                <c:pt idx="3692">
                  <c:v>51</c:v>
                </c:pt>
                <c:pt idx="3693">
                  <c:v>51</c:v>
                </c:pt>
                <c:pt idx="3694">
                  <c:v>51</c:v>
                </c:pt>
                <c:pt idx="3695">
                  <c:v>51</c:v>
                </c:pt>
                <c:pt idx="3696">
                  <c:v>51</c:v>
                </c:pt>
                <c:pt idx="3697">
                  <c:v>51</c:v>
                </c:pt>
                <c:pt idx="3698">
                  <c:v>51</c:v>
                </c:pt>
                <c:pt idx="3699">
                  <c:v>51</c:v>
                </c:pt>
                <c:pt idx="3700">
                  <c:v>51</c:v>
                </c:pt>
                <c:pt idx="3701">
                  <c:v>51</c:v>
                </c:pt>
                <c:pt idx="3702">
                  <c:v>52</c:v>
                </c:pt>
                <c:pt idx="3703">
                  <c:v>52</c:v>
                </c:pt>
                <c:pt idx="3704">
                  <c:v>52</c:v>
                </c:pt>
                <c:pt idx="3705">
                  <c:v>51</c:v>
                </c:pt>
                <c:pt idx="3706">
                  <c:v>52</c:v>
                </c:pt>
                <c:pt idx="3707">
                  <c:v>52</c:v>
                </c:pt>
                <c:pt idx="3708">
                  <c:v>52</c:v>
                </c:pt>
                <c:pt idx="3709">
                  <c:v>51</c:v>
                </c:pt>
                <c:pt idx="3710">
                  <c:v>51</c:v>
                </c:pt>
                <c:pt idx="3711">
                  <c:v>51</c:v>
                </c:pt>
                <c:pt idx="3712">
                  <c:v>51</c:v>
                </c:pt>
                <c:pt idx="3713">
                  <c:v>51</c:v>
                </c:pt>
                <c:pt idx="3714">
                  <c:v>51</c:v>
                </c:pt>
                <c:pt idx="3715">
                  <c:v>51</c:v>
                </c:pt>
                <c:pt idx="3716">
                  <c:v>51</c:v>
                </c:pt>
                <c:pt idx="3717">
                  <c:v>51</c:v>
                </c:pt>
                <c:pt idx="3718">
                  <c:v>51</c:v>
                </c:pt>
                <c:pt idx="3719">
                  <c:v>50</c:v>
                </c:pt>
                <c:pt idx="3720">
                  <c:v>50</c:v>
                </c:pt>
                <c:pt idx="3721">
                  <c:v>51</c:v>
                </c:pt>
                <c:pt idx="3722">
                  <c:v>50</c:v>
                </c:pt>
                <c:pt idx="3723">
                  <c:v>51</c:v>
                </c:pt>
                <c:pt idx="3724">
                  <c:v>51</c:v>
                </c:pt>
                <c:pt idx="3725">
                  <c:v>51</c:v>
                </c:pt>
                <c:pt idx="3726">
                  <c:v>51</c:v>
                </c:pt>
                <c:pt idx="3727">
                  <c:v>51</c:v>
                </c:pt>
                <c:pt idx="3728">
                  <c:v>51</c:v>
                </c:pt>
                <c:pt idx="3729">
                  <c:v>51</c:v>
                </c:pt>
                <c:pt idx="3730">
                  <c:v>51</c:v>
                </c:pt>
                <c:pt idx="3731">
                  <c:v>51</c:v>
                </c:pt>
                <c:pt idx="3732">
                  <c:v>51</c:v>
                </c:pt>
                <c:pt idx="3733">
                  <c:v>51</c:v>
                </c:pt>
                <c:pt idx="3734">
                  <c:v>50</c:v>
                </c:pt>
                <c:pt idx="3735">
                  <c:v>50</c:v>
                </c:pt>
                <c:pt idx="3736">
                  <c:v>50</c:v>
                </c:pt>
                <c:pt idx="3737">
                  <c:v>50</c:v>
                </c:pt>
                <c:pt idx="3738">
                  <c:v>49</c:v>
                </c:pt>
                <c:pt idx="3739">
                  <c:v>50</c:v>
                </c:pt>
                <c:pt idx="3740">
                  <c:v>49</c:v>
                </c:pt>
                <c:pt idx="3741">
                  <c:v>49</c:v>
                </c:pt>
                <c:pt idx="3742">
                  <c:v>49</c:v>
                </c:pt>
                <c:pt idx="3743">
                  <c:v>49</c:v>
                </c:pt>
                <c:pt idx="3744">
                  <c:v>51</c:v>
                </c:pt>
                <c:pt idx="3745">
                  <c:v>51</c:v>
                </c:pt>
                <c:pt idx="3746">
                  <c:v>51</c:v>
                </c:pt>
                <c:pt idx="3747">
                  <c:v>51</c:v>
                </c:pt>
                <c:pt idx="3748">
                  <c:v>51</c:v>
                </c:pt>
                <c:pt idx="3749">
                  <c:v>50</c:v>
                </c:pt>
                <c:pt idx="3750">
                  <c:v>51</c:v>
                </c:pt>
                <c:pt idx="3751">
                  <c:v>51</c:v>
                </c:pt>
                <c:pt idx="3752">
                  <c:v>51</c:v>
                </c:pt>
                <c:pt idx="3753">
                  <c:v>49</c:v>
                </c:pt>
                <c:pt idx="3754">
                  <c:v>50</c:v>
                </c:pt>
                <c:pt idx="3755">
                  <c:v>49</c:v>
                </c:pt>
                <c:pt idx="3756">
                  <c:v>49</c:v>
                </c:pt>
                <c:pt idx="3757">
                  <c:v>49</c:v>
                </c:pt>
                <c:pt idx="3758">
                  <c:v>50</c:v>
                </c:pt>
                <c:pt idx="3759">
                  <c:v>49</c:v>
                </c:pt>
                <c:pt idx="3760">
                  <c:v>49</c:v>
                </c:pt>
                <c:pt idx="3761">
                  <c:v>49</c:v>
                </c:pt>
                <c:pt idx="3762">
                  <c:v>49</c:v>
                </c:pt>
                <c:pt idx="3763">
                  <c:v>49</c:v>
                </c:pt>
                <c:pt idx="3764">
                  <c:v>49</c:v>
                </c:pt>
                <c:pt idx="3765">
                  <c:v>49</c:v>
                </c:pt>
                <c:pt idx="3766">
                  <c:v>49</c:v>
                </c:pt>
                <c:pt idx="3767">
                  <c:v>49</c:v>
                </c:pt>
                <c:pt idx="3768">
                  <c:v>49</c:v>
                </c:pt>
                <c:pt idx="3769">
                  <c:v>49</c:v>
                </c:pt>
                <c:pt idx="3770">
                  <c:v>49</c:v>
                </c:pt>
                <c:pt idx="3771">
                  <c:v>50</c:v>
                </c:pt>
                <c:pt idx="3772">
                  <c:v>49</c:v>
                </c:pt>
                <c:pt idx="3773">
                  <c:v>49</c:v>
                </c:pt>
                <c:pt idx="3774">
                  <c:v>49</c:v>
                </c:pt>
                <c:pt idx="3775">
                  <c:v>49</c:v>
                </c:pt>
                <c:pt idx="3776">
                  <c:v>49</c:v>
                </c:pt>
                <c:pt idx="3777">
                  <c:v>49</c:v>
                </c:pt>
                <c:pt idx="3778">
                  <c:v>49</c:v>
                </c:pt>
                <c:pt idx="3779">
                  <c:v>49</c:v>
                </c:pt>
                <c:pt idx="3780">
                  <c:v>49</c:v>
                </c:pt>
                <c:pt idx="3781">
                  <c:v>48</c:v>
                </c:pt>
                <c:pt idx="3782">
                  <c:v>48</c:v>
                </c:pt>
                <c:pt idx="3783">
                  <c:v>48</c:v>
                </c:pt>
                <c:pt idx="3784">
                  <c:v>49</c:v>
                </c:pt>
                <c:pt idx="3785">
                  <c:v>49</c:v>
                </c:pt>
                <c:pt idx="3786">
                  <c:v>49</c:v>
                </c:pt>
                <c:pt idx="3787">
                  <c:v>49</c:v>
                </c:pt>
                <c:pt idx="3788">
                  <c:v>49</c:v>
                </c:pt>
                <c:pt idx="3789">
                  <c:v>49</c:v>
                </c:pt>
                <c:pt idx="3790">
                  <c:v>49</c:v>
                </c:pt>
                <c:pt idx="3791">
                  <c:v>49</c:v>
                </c:pt>
                <c:pt idx="3792">
                  <c:v>49</c:v>
                </c:pt>
                <c:pt idx="3793">
                  <c:v>49</c:v>
                </c:pt>
                <c:pt idx="3794">
                  <c:v>49</c:v>
                </c:pt>
                <c:pt idx="3795">
                  <c:v>48</c:v>
                </c:pt>
                <c:pt idx="3796">
                  <c:v>48</c:v>
                </c:pt>
                <c:pt idx="3797">
                  <c:v>48</c:v>
                </c:pt>
                <c:pt idx="3798">
                  <c:v>48</c:v>
                </c:pt>
                <c:pt idx="3799">
                  <c:v>48</c:v>
                </c:pt>
                <c:pt idx="3800">
                  <c:v>48</c:v>
                </c:pt>
                <c:pt idx="3801">
                  <c:v>48</c:v>
                </c:pt>
                <c:pt idx="3802">
                  <c:v>48</c:v>
                </c:pt>
                <c:pt idx="3803">
                  <c:v>48</c:v>
                </c:pt>
                <c:pt idx="3804">
                  <c:v>48</c:v>
                </c:pt>
                <c:pt idx="3805">
                  <c:v>48</c:v>
                </c:pt>
                <c:pt idx="3806">
                  <c:v>48</c:v>
                </c:pt>
                <c:pt idx="3807">
                  <c:v>48</c:v>
                </c:pt>
                <c:pt idx="3808">
                  <c:v>48</c:v>
                </c:pt>
                <c:pt idx="3809">
                  <c:v>48</c:v>
                </c:pt>
                <c:pt idx="3810">
                  <c:v>48</c:v>
                </c:pt>
                <c:pt idx="3811">
                  <c:v>48</c:v>
                </c:pt>
                <c:pt idx="3812">
                  <c:v>48</c:v>
                </c:pt>
                <c:pt idx="3813">
                  <c:v>48</c:v>
                </c:pt>
                <c:pt idx="3814">
                  <c:v>48</c:v>
                </c:pt>
                <c:pt idx="3815">
                  <c:v>47</c:v>
                </c:pt>
                <c:pt idx="3816">
                  <c:v>47</c:v>
                </c:pt>
                <c:pt idx="3817">
                  <c:v>48</c:v>
                </c:pt>
                <c:pt idx="3818">
                  <c:v>47</c:v>
                </c:pt>
                <c:pt idx="3819">
                  <c:v>47</c:v>
                </c:pt>
                <c:pt idx="3820">
                  <c:v>47</c:v>
                </c:pt>
                <c:pt idx="3821">
                  <c:v>47</c:v>
                </c:pt>
                <c:pt idx="3822">
                  <c:v>47</c:v>
                </c:pt>
                <c:pt idx="3823">
                  <c:v>47</c:v>
                </c:pt>
                <c:pt idx="3824">
                  <c:v>47</c:v>
                </c:pt>
                <c:pt idx="3825">
                  <c:v>47</c:v>
                </c:pt>
                <c:pt idx="3826">
                  <c:v>47</c:v>
                </c:pt>
                <c:pt idx="3827">
                  <c:v>48</c:v>
                </c:pt>
                <c:pt idx="3828">
                  <c:v>47</c:v>
                </c:pt>
                <c:pt idx="3829">
                  <c:v>48</c:v>
                </c:pt>
                <c:pt idx="3830">
                  <c:v>48</c:v>
                </c:pt>
                <c:pt idx="3831">
                  <c:v>48</c:v>
                </c:pt>
                <c:pt idx="3832">
                  <c:v>47</c:v>
                </c:pt>
                <c:pt idx="3833">
                  <c:v>47</c:v>
                </c:pt>
                <c:pt idx="3834">
                  <c:v>47</c:v>
                </c:pt>
                <c:pt idx="3835">
                  <c:v>47</c:v>
                </c:pt>
                <c:pt idx="3836">
                  <c:v>47</c:v>
                </c:pt>
                <c:pt idx="3837">
                  <c:v>47</c:v>
                </c:pt>
                <c:pt idx="3838">
                  <c:v>47</c:v>
                </c:pt>
                <c:pt idx="3839">
                  <c:v>47</c:v>
                </c:pt>
                <c:pt idx="3840">
                  <c:v>47</c:v>
                </c:pt>
                <c:pt idx="3841">
                  <c:v>47</c:v>
                </c:pt>
                <c:pt idx="3842">
                  <c:v>46</c:v>
                </c:pt>
                <c:pt idx="3843">
                  <c:v>46</c:v>
                </c:pt>
                <c:pt idx="3844">
                  <c:v>47</c:v>
                </c:pt>
                <c:pt idx="3845">
                  <c:v>47</c:v>
                </c:pt>
                <c:pt idx="3846">
                  <c:v>47</c:v>
                </c:pt>
                <c:pt idx="3847">
                  <c:v>47</c:v>
                </c:pt>
                <c:pt idx="3848">
                  <c:v>47</c:v>
                </c:pt>
                <c:pt idx="3849">
                  <c:v>47</c:v>
                </c:pt>
                <c:pt idx="3850">
                  <c:v>47</c:v>
                </c:pt>
                <c:pt idx="3851">
                  <c:v>47</c:v>
                </c:pt>
                <c:pt idx="3852">
                  <c:v>47</c:v>
                </c:pt>
                <c:pt idx="3853">
                  <c:v>46</c:v>
                </c:pt>
                <c:pt idx="3854">
                  <c:v>46</c:v>
                </c:pt>
                <c:pt idx="3855">
                  <c:v>46</c:v>
                </c:pt>
                <c:pt idx="3856">
                  <c:v>46</c:v>
                </c:pt>
                <c:pt idx="3857">
                  <c:v>46</c:v>
                </c:pt>
                <c:pt idx="3858">
                  <c:v>46</c:v>
                </c:pt>
                <c:pt idx="3859">
                  <c:v>46</c:v>
                </c:pt>
                <c:pt idx="3860">
                  <c:v>46</c:v>
                </c:pt>
                <c:pt idx="3861">
                  <c:v>46</c:v>
                </c:pt>
                <c:pt idx="3862">
                  <c:v>46</c:v>
                </c:pt>
                <c:pt idx="3863">
                  <c:v>46</c:v>
                </c:pt>
                <c:pt idx="3864">
                  <c:v>46</c:v>
                </c:pt>
                <c:pt idx="3865">
                  <c:v>46</c:v>
                </c:pt>
                <c:pt idx="3866">
                  <c:v>46</c:v>
                </c:pt>
                <c:pt idx="3867">
                  <c:v>46</c:v>
                </c:pt>
                <c:pt idx="3868">
                  <c:v>46</c:v>
                </c:pt>
                <c:pt idx="3869">
                  <c:v>46</c:v>
                </c:pt>
                <c:pt idx="3870">
                  <c:v>46</c:v>
                </c:pt>
                <c:pt idx="3871">
                  <c:v>46</c:v>
                </c:pt>
                <c:pt idx="3872">
                  <c:v>47</c:v>
                </c:pt>
                <c:pt idx="3873">
                  <c:v>46</c:v>
                </c:pt>
                <c:pt idx="3874">
                  <c:v>46</c:v>
                </c:pt>
                <c:pt idx="3875">
                  <c:v>46</c:v>
                </c:pt>
                <c:pt idx="3876">
                  <c:v>46</c:v>
                </c:pt>
                <c:pt idx="3877">
                  <c:v>46</c:v>
                </c:pt>
                <c:pt idx="3878">
                  <c:v>46</c:v>
                </c:pt>
                <c:pt idx="3879">
                  <c:v>46</c:v>
                </c:pt>
                <c:pt idx="3880">
                  <c:v>46</c:v>
                </c:pt>
                <c:pt idx="3881">
                  <c:v>46</c:v>
                </c:pt>
                <c:pt idx="3882">
                  <c:v>46</c:v>
                </c:pt>
                <c:pt idx="3883">
                  <c:v>46</c:v>
                </c:pt>
                <c:pt idx="3884">
                  <c:v>46</c:v>
                </c:pt>
                <c:pt idx="3885">
                  <c:v>46</c:v>
                </c:pt>
                <c:pt idx="3886">
                  <c:v>46</c:v>
                </c:pt>
                <c:pt idx="3887">
                  <c:v>46</c:v>
                </c:pt>
                <c:pt idx="3888">
                  <c:v>46</c:v>
                </c:pt>
                <c:pt idx="3889">
                  <c:v>46</c:v>
                </c:pt>
                <c:pt idx="3890">
                  <c:v>46</c:v>
                </c:pt>
                <c:pt idx="3891">
                  <c:v>46</c:v>
                </c:pt>
                <c:pt idx="3892">
                  <c:v>46</c:v>
                </c:pt>
                <c:pt idx="3893">
                  <c:v>46</c:v>
                </c:pt>
                <c:pt idx="3894">
                  <c:v>46</c:v>
                </c:pt>
                <c:pt idx="3895">
                  <c:v>46</c:v>
                </c:pt>
                <c:pt idx="3896">
                  <c:v>46</c:v>
                </c:pt>
                <c:pt idx="3897">
                  <c:v>46</c:v>
                </c:pt>
                <c:pt idx="3898">
                  <c:v>46</c:v>
                </c:pt>
                <c:pt idx="3899">
                  <c:v>46</c:v>
                </c:pt>
                <c:pt idx="3900">
                  <c:v>46</c:v>
                </c:pt>
                <c:pt idx="3901">
                  <c:v>46</c:v>
                </c:pt>
                <c:pt idx="3902">
                  <c:v>46</c:v>
                </c:pt>
                <c:pt idx="3903">
                  <c:v>46</c:v>
                </c:pt>
                <c:pt idx="3904">
                  <c:v>46</c:v>
                </c:pt>
                <c:pt idx="3905">
                  <c:v>46</c:v>
                </c:pt>
                <c:pt idx="3906">
                  <c:v>46</c:v>
                </c:pt>
                <c:pt idx="3907">
                  <c:v>46</c:v>
                </c:pt>
                <c:pt idx="3908">
                  <c:v>46</c:v>
                </c:pt>
                <c:pt idx="3909">
                  <c:v>46</c:v>
                </c:pt>
                <c:pt idx="3910">
                  <c:v>46</c:v>
                </c:pt>
                <c:pt idx="3911">
                  <c:v>46</c:v>
                </c:pt>
                <c:pt idx="3912">
                  <c:v>46</c:v>
                </c:pt>
                <c:pt idx="3913">
                  <c:v>46</c:v>
                </c:pt>
                <c:pt idx="3914">
                  <c:v>46</c:v>
                </c:pt>
                <c:pt idx="3915">
                  <c:v>46</c:v>
                </c:pt>
                <c:pt idx="3916">
                  <c:v>45</c:v>
                </c:pt>
                <c:pt idx="3917">
                  <c:v>45</c:v>
                </c:pt>
                <c:pt idx="3918">
                  <c:v>45</c:v>
                </c:pt>
                <c:pt idx="3919">
                  <c:v>45</c:v>
                </c:pt>
                <c:pt idx="3920">
                  <c:v>45</c:v>
                </c:pt>
                <c:pt idx="3921">
                  <c:v>45</c:v>
                </c:pt>
                <c:pt idx="3922">
                  <c:v>45</c:v>
                </c:pt>
                <c:pt idx="3923">
                  <c:v>45</c:v>
                </c:pt>
                <c:pt idx="3924">
                  <c:v>45</c:v>
                </c:pt>
                <c:pt idx="3925">
                  <c:v>45</c:v>
                </c:pt>
                <c:pt idx="3926">
                  <c:v>45</c:v>
                </c:pt>
                <c:pt idx="3927">
                  <c:v>46</c:v>
                </c:pt>
                <c:pt idx="3928">
                  <c:v>46</c:v>
                </c:pt>
                <c:pt idx="3929">
                  <c:v>45</c:v>
                </c:pt>
                <c:pt idx="3930">
                  <c:v>45</c:v>
                </c:pt>
                <c:pt idx="3931">
                  <c:v>45</c:v>
                </c:pt>
                <c:pt idx="3932">
                  <c:v>45</c:v>
                </c:pt>
                <c:pt idx="3933">
                  <c:v>45</c:v>
                </c:pt>
                <c:pt idx="3934">
                  <c:v>45</c:v>
                </c:pt>
                <c:pt idx="3935">
                  <c:v>45</c:v>
                </c:pt>
                <c:pt idx="3936">
                  <c:v>45</c:v>
                </c:pt>
                <c:pt idx="3937">
                  <c:v>45</c:v>
                </c:pt>
                <c:pt idx="3938">
                  <c:v>44</c:v>
                </c:pt>
                <c:pt idx="3939">
                  <c:v>44</c:v>
                </c:pt>
                <c:pt idx="3940">
                  <c:v>44</c:v>
                </c:pt>
                <c:pt idx="3941">
                  <c:v>44</c:v>
                </c:pt>
                <c:pt idx="3942">
                  <c:v>44</c:v>
                </c:pt>
                <c:pt idx="3943">
                  <c:v>45</c:v>
                </c:pt>
                <c:pt idx="3944">
                  <c:v>45</c:v>
                </c:pt>
                <c:pt idx="3945">
                  <c:v>45</c:v>
                </c:pt>
                <c:pt idx="3946">
                  <c:v>45</c:v>
                </c:pt>
                <c:pt idx="3947">
                  <c:v>45</c:v>
                </c:pt>
                <c:pt idx="3948">
                  <c:v>45</c:v>
                </c:pt>
                <c:pt idx="3949">
                  <c:v>45</c:v>
                </c:pt>
                <c:pt idx="3950">
                  <c:v>45</c:v>
                </c:pt>
                <c:pt idx="3951">
                  <c:v>45</c:v>
                </c:pt>
                <c:pt idx="3952">
                  <c:v>45</c:v>
                </c:pt>
                <c:pt idx="3953">
                  <c:v>45</c:v>
                </c:pt>
                <c:pt idx="3954">
                  <c:v>45</c:v>
                </c:pt>
                <c:pt idx="3955">
                  <c:v>44</c:v>
                </c:pt>
                <c:pt idx="3956">
                  <c:v>44</c:v>
                </c:pt>
                <c:pt idx="3957">
                  <c:v>44</c:v>
                </c:pt>
                <c:pt idx="3958">
                  <c:v>43</c:v>
                </c:pt>
                <c:pt idx="3959">
                  <c:v>43</c:v>
                </c:pt>
                <c:pt idx="3960">
                  <c:v>43</c:v>
                </c:pt>
                <c:pt idx="3961">
                  <c:v>43</c:v>
                </c:pt>
                <c:pt idx="3962">
                  <c:v>43</c:v>
                </c:pt>
                <c:pt idx="3963">
                  <c:v>43</c:v>
                </c:pt>
                <c:pt idx="3964">
                  <c:v>44</c:v>
                </c:pt>
                <c:pt idx="3965">
                  <c:v>44</c:v>
                </c:pt>
                <c:pt idx="3966">
                  <c:v>44</c:v>
                </c:pt>
                <c:pt idx="3967">
                  <c:v>44</c:v>
                </c:pt>
                <c:pt idx="3968">
                  <c:v>45</c:v>
                </c:pt>
                <c:pt idx="3969">
                  <c:v>45</c:v>
                </c:pt>
                <c:pt idx="3970">
                  <c:v>45</c:v>
                </c:pt>
                <c:pt idx="3971">
                  <c:v>45</c:v>
                </c:pt>
                <c:pt idx="3972">
                  <c:v>45</c:v>
                </c:pt>
                <c:pt idx="3973">
                  <c:v>44</c:v>
                </c:pt>
                <c:pt idx="3974">
                  <c:v>45</c:v>
                </c:pt>
                <c:pt idx="3975">
                  <c:v>44</c:v>
                </c:pt>
                <c:pt idx="3976">
                  <c:v>44</c:v>
                </c:pt>
                <c:pt idx="3977">
                  <c:v>44</c:v>
                </c:pt>
                <c:pt idx="3978">
                  <c:v>44</c:v>
                </c:pt>
                <c:pt idx="3979">
                  <c:v>44</c:v>
                </c:pt>
                <c:pt idx="3980">
                  <c:v>44</c:v>
                </c:pt>
                <c:pt idx="3981">
                  <c:v>43</c:v>
                </c:pt>
                <c:pt idx="3982">
                  <c:v>43</c:v>
                </c:pt>
                <c:pt idx="3983">
                  <c:v>43</c:v>
                </c:pt>
                <c:pt idx="3984">
                  <c:v>43</c:v>
                </c:pt>
                <c:pt idx="3985">
                  <c:v>43</c:v>
                </c:pt>
                <c:pt idx="3986">
                  <c:v>42</c:v>
                </c:pt>
                <c:pt idx="3987">
                  <c:v>43</c:v>
                </c:pt>
                <c:pt idx="3988">
                  <c:v>43</c:v>
                </c:pt>
                <c:pt idx="3989">
                  <c:v>43</c:v>
                </c:pt>
                <c:pt idx="3990">
                  <c:v>44</c:v>
                </c:pt>
                <c:pt idx="3991">
                  <c:v>43</c:v>
                </c:pt>
                <c:pt idx="3992">
                  <c:v>43</c:v>
                </c:pt>
                <c:pt idx="3993">
                  <c:v>43</c:v>
                </c:pt>
                <c:pt idx="3994">
                  <c:v>44</c:v>
                </c:pt>
                <c:pt idx="3995">
                  <c:v>44</c:v>
                </c:pt>
                <c:pt idx="3996">
                  <c:v>44</c:v>
                </c:pt>
                <c:pt idx="3997">
                  <c:v>43</c:v>
                </c:pt>
                <c:pt idx="3998">
                  <c:v>44</c:v>
                </c:pt>
                <c:pt idx="3999">
                  <c:v>43</c:v>
                </c:pt>
                <c:pt idx="4000">
                  <c:v>43</c:v>
                </c:pt>
                <c:pt idx="4001">
                  <c:v>43</c:v>
                </c:pt>
                <c:pt idx="4002">
                  <c:v>43</c:v>
                </c:pt>
                <c:pt idx="4003">
                  <c:v>43</c:v>
                </c:pt>
                <c:pt idx="4004">
                  <c:v>43</c:v>
                </c:pt>
                <c:pt idx="4005">
                  <c:v>42</c:v>
                </c:pt>
                <c:pt idx="4006">
                  <c:v>43</c:v>
                </c:pt>
                <c:pt idx="4007">
                  <c:v>43</c:v>
                </c:pt>
                <c:pt idx="4008">
                  <c:v>43</c:v>
                </c:pt>
                <c:pt idx="4009">
                  <c:v>43</c:v>
                </c:pt>
                <c:pt idx="4010">
                  <c:v>43</c:v>
                </c:pt>
                <c:pt idx="4011">
                  <c:v>43</c:v>
                </c:pt>
                <c:pt idx="4012">
                  <c:v>43</c:v>
                </c:pt>
                <c:pt idx="4013">
                  <c:v>43</c:v>
                </c:pt>
                <c:pt idx="4014">
                  <c:v>44</c:v>
                </c:pt>
                <c:pt idx="4015">
                  <c:v>44</c:v>
                </c:pt>
                <c:pt idx="4016">
                  <c:v>44</c:v>
                </c:pt>
                <c:pt idx="4017">
                  <c:v>44</c:v>
                </c:pt>
                <c:pt idx="4018">
                  <c:v>43</c:v>
                </c:pt>
                <c:pt idx="4019">
                  <c:v>43</c:v>
                </c:pt>
                <c:pt idx="4020">
                  <c:v>43</c:v>
                </c:pt>
                <c:pt idx="4021">
                  <c:v>43</c:v>
                </c:pt>
                <c:pt idx="4022">
                  <c:v>43</c:v>
                </c:pt>
                <c:pt idx="4023">
                  <c:v>43</c:v>
                </c:pt>
                <c:pt idx="4024">
                  <c:v>43</c:v>
                </c:pt>
                <c:pt idx="4025">
                  <c:v>43</c:v>
                </c:pt>
                <c:pt idx="4026">
                  <c:v>42</c:v>
                </c:pt>
                <c:pt idx="4027">
                  <c:v>43</c:v>
                </c:pt>
                <c:pt idx="4028">
                  <c:v>42</c:v>
                </c:pt>
                <c:pt idx="4029">
                  <c:v>42</c:v>
                </c:pt>
                <c:pt idx="4030">
                  <c:v>43</c:v>
                </c:pt>
                <c:pt idx="4031">
                  <c:v>43</c:v>
                </c:pt>
                <c:pt idx="4032">
                  <c:v>43</c:v>
                </c:pt>
                <c:pt idx="4033">
                  <c:v>44</c:v>
                </c:pt>
                <c:pt idx="4034">
                  <c:v>43</c:v>
                </c:pt>
                <c:pt idx="4035">
                  <c:v>43</c:v>
                </c:pt>
                <c:pt idx="4036">
                  <c:v>44</c:v>
                </c:pt>
                <c:pt idx="4037">
                  <c:v>43</c:v>
                </c:pt>
                <c:pt idx="4038">
                  <c:v>43</c:v>
                </c:pt>
                <c:pt idx="4039">
                  <c:v>43</c:v>
                </c:pt>
                <c:pt idx="4040">
                  <c:v>43</c:v>
                </c:pt>
                <c:pt idx="4041">
                  <c:v>43</c:v>
                </c:pt>
                <c:pt idx="4042">
                  <c:v>43</c:v>
                </c:pt>
                <c:pt idx="4043">
                  <c:v>42</c:v>
                </c:pt>
                <c:pt idx="4044">
                  <c:v>42</c:v>
                </c:pt>
                <c:pt idx="4045">
                  <c:v>42</c:v>
                </c:pt>
                <c:pt idx="4046">
                  <c:v>42</c:v>
                </c:pt>
                <c:pt idx="4047">
                  <c:v>42</c:v>
                </c:pt>
                <c:pt idx="4048">
                  <c:v>41</c:v>
                </c:pt>
                <c:pt idx="4049">
                  <c:v>41</c:v>
                </c:pt>
                <c:pt idx="4050">
                  <c:v>41</c:v>
                </c:pt>
                <c:pt idx="4051">
                  <c:v>43</c:v>
                </c:pt>
                <c:pt idx="4052">
                  <c:v>43</c:v>
                </c:pt>
                <c:pt idx="4053">
                  <c:v>43</c:v>
                </c:pt>
                <c:pt idx="4054">
                  <c:v>43</c:v>
                </c:pt>
                <c:pt idx="4055">
                  <c:v>43</c:v>
                </c:pt>
                <c:pt idx="4056">
                  <c:v>43</c:v>
                </c:pt>
                <c:pt idx="4057">
                  <c:v>43</c:v>
                </c:pt>
                <c:pt idx="4058">
                  <c:v>43</c:v>
                </c:pt>
                <c:pt idx="4059">
                  <c:v>43</c:v>
                </c:pt>
                <c:pt idx="4060">
                  <c:v>43</c:v>
                </c:pt>
                <c:pt idx="4061">
                  <c:v>43</c:v>
                </c:pt>
                <c:pt idx="4062">
                  <c:v>42</c:v>
                </c:pt>
                <c:pt idx="4063">
                  <c:v>42</c:v>
                </c:pt>
                <c:pt idx="4064">
                  <c:v>42</c:v>
                </c:pt>
                <c:pt idx="4065">
                  <c:v>42</c:v>
                </c:pt>
                <c:pt idx="4066">
                  <c:v>42</c:v>
                </c:pt>
                <c:pt idx="4067">
                  <c:v>42</c:v>
                </c:pt>
                <c:pt idx="4068">
                  <c:v>42</c:v>
                </c:pt>
                <c:pt idx="4069">
                  <c:v>41</c:v>
                </c:pt>
                <c:pt idx="4070">
                  <c:v>41</c:v>
                </c:pt>
                <c:pt idx="4071">
                  <c:v>41</c:v>
                </c:pt>
                <c:pt idx="4072">
                  <c:v>41</c:v>
                </c:pt>
                <c:pt idx="4073">
                  <c:v>41</c:v>
                </c:pt>
                <c:pt idx="4074">
                  <c:v>42</c:v>
                </c:pt>
                <c:pt idx="4075">
                  <c:v>42</c:v>
                </c:pt>
                <c:pt idx="4076">
                  <c:v>42</c:v>
                </c:pt>
                <c:pt idx="4077">
                  <c:v>42</c:v>
                </c:pt>
                <c:pt idx="4078">
                  <c:v>42</c:v>
                </c:pt>
                <c:pt idx="4079">
                  <c:v>43</c:v>
                </c:pt>
                <c:pt idx="4080">
                  <c:v>42</c:v>
                </c:pt>
                <c:pt idx="4081">
                  <c:v>41</c:v>
                </c:pt>
                <c:pt idx="4082">
                  <c:v>41</c:v>
                </c:pt>
                <c:pt idx="4083">
                  <c:v>41</c:v>
                </c:pt>
                <c:pt idx="4084">
                  <c:v>41</c:v>
                </c:pt>
                <c:pt idx="4085">
                  <c:v>41</c:v>
                </c:pt>
                <c:pt idx="4086">
                  <c:v>41</c:v>
                </c:pt>
                <c:pt idx="4087">
                  <c:v>41</c:v>
                </c:pt>
                <c:pt idx="4088">
                  <c:v>41</c:v>
                </c:pt>
                <c:pt idx="4089">
                  <c:v>41</c:v>
                </c:pt>
                <c:pt idx="4090">
                  <c:v>41</c:v>
                </c:pt>
                <c:pt idx="4091">
                  <c:v>41</c:v>
                </c:pt>
                <c:pt idx="4092">
                  <c:v>41</c:v>
                </c:pt>
                <c:pt idx="4093">
                  <c:v>41</c:v>
                </c:pt>
                <c:pt idx="4094">
                  <c:v>41</c:v>
                </c:pt>
                <c:pt idx="4095">
                  <c:v>41</c:v>
                </c:pt>
                <c:pt idx="4096">
                  <c:v>41</c:v>
                </c:pt>
                <c:pt idx="4097">
                  <c:v>41</c:v>
                </c:pt>
                <c:pt idx="4098">
                  <c:v>41</c:v>
                </c:pt>
                <c:pt idx="4099">
                  <c:v>41</c:v>
                </c:pt>
                <c:pt idx="4100">
                  <c:v>41</c:v>
                </c:pt>
                <c:pt idx="4101">
                  <c:v>41</c:v>
                </c:pt>
                <c:pt idx="4102">
                  <c:v>41</c:v>
                </c:pt>
                <c:pt idx="4103">
                  <c:v>41</c:v>
                </c:pt>
                <c:pt idx="4104">
                  <c:v>41</c:v>
                </c:pt>
                <c:pt idx="4105">
                  <c:v>41</c:v>
                </c:pt>
                <c:pt idx="4106">
                  <c:v>41</c:v>
                </c:pt>
                <c:pt idx="4107">
                  <c:v>41</c:v>
                </c:pt>
                <c:pt idx="4108">
                  <c:v>40</c:v>
                </c:pt>
                <c:pt idx="4109">
                  <c:v>40</c:v>
                </c:pt>
                <c:pt idx="4110">
                  <c:v>40</c:v>
                </c:pt>
                <c:pt idx="4111">
                  <c:v>40</c:v>
                </c:pt>
                <c:pt idx="4112">
                  <c:v>40</c:v>
                </c:pt>
                <c:pt idx="4113">
                  <c:v>40</c:v>
                </c:pt>
                <c:pt idx="4114">
                  <c:v>40</c:v>
                </c:pt>
                <c:pt idx="4115">
                  <c:v>40</c:v>
                </c:pt>
                <c:pt idx="4116">
                  <c:v>40</c:v>
                </c:pt>
                <c:pt idx="4117">
                  <c:v>40</c:v>
                </c:pt>
                <c:pt idx="4118">
                  <c:v>41</c:v>
                </c:pt>
                <c:pt idx="4119">
                  <c:v>41</c:v>
                </c:pt>
                <c:pt idx="4120">
                  <c:v>41</c:v>
                </c:pt>
                <c:pt idx="4121">
                  <c:v>41</c:v>
                </c:pt>
                <c:pt idx="4122">
                  <c:v>41</c:v>
                </c:pt>
                <c:pt idx="4123">
                  <c:v>41</c:v>
                </c:pt>
                <c:pt idx="4124">
                  <c:v>41</c:v>
                </c:pt>
                <c:pt idx="4125">
                  <c:v>41</c:v>
                </c:pt>
                <c:pt idx="4126">
                  <c:v>41</c:v>
                </c:pt>
                <c:pt idx="4127">
                  <c:v>40</c:v>
                </c:pt>
                <c:pt idx="4128">
                  <c:v>41</c:v>
                </c:pt>
                <c:pt idx="4129">
                  <c:v>41</c:v>
                </c:pt>
                <c:pt idx="4130">
                  <c:v>41</c:v>
                </c:pt>
                <c:pt idx="4131">
                  <c:v>40</c:v>
                </c:pt>
                <c:pt idx="4132">
                  <c:v>40</c:v>
                </c:pt>
                <c:pt idx="4133">
                  <c:v>40</c:v>
                </c:pt>
                <c:pt idx="4134">
                  <c:v>40</c:v>
                </c:pt>
                <c:pt idx="4135">
                  <c:v>40</c:v>
                </c:pt>
                <c:pt idx="4136">
                  <c:v>40</c:v>
                </c:pt>
                <c:pt idx="4137">
                  <c:v>40</c:v>
                </c:pt>
                <c:pt idx="4138">
                  <c:v>40</c:v>
                </c:pt>
                <c:pt idx="4139">
                  <c:v>40</c:v>
                </c:pt>
                <c:pt idx="4140">
                  <c:v>40</c:v>
                </c:pt>
                <c:pt idx="4141">
                  <c:v>41</c:v>
                </c:pt>
                <c:pt idx="4142">
                  <c:v>41</c:v>
                </c:pt>
                <c:pt idx="4143">
                  <c:v>40</c:v>
                </c:pt>
                <c:pt idx="4144">
                  <c:v>41</c:v>
                </c:pt>
                <c:pt idx="4145">
                  <c:v>41</c:v>
                </c:pt>
                <c:pt idx="4146">
                  <c:v>41</c:v>
                </c:pt>
                <c:pt idx="4147">
                  <c:v>41</c:v>
                </c:pt>
                <c:pt idx="4148">
                  <c:v>41</c:v>
                </c:pt>
                <c:pt idx="4149">
                  <c:v>41</c:v>
                </c:pt>
                <c:pt idx="4150">
                  <c:v>41</c:v>
                </c:pt>
                <c:pt idx="4151">
                  <c:v>41</c:v>
                </c:pt>
                <c:pt idx="4152">
                  <c:v>41</c:v>
                </c:pt>
                <c:pt idx="4153">
                  <c:v>40</c:v>
                </c:pt>
                <c:pt idx="4154">
                  <c:v>40</c:v>
                </c:pt>
                <c:pt idx="4155">
                  <c:v>40</c:v>
                </c:pt>
                <c:pt idx="4156">
                  <c:v>40</c:v>
                </c:pt>
                <c:pt idx="4157">
                  <c:v>40</c:v>
                </c:pt>
                <c:pt idx="4158">
                  <c:v>40</c:v>
                </c:pt>
                <c:pt idx="4159">
                  <c:v>40</c:v>
                </c:pt>
                <c:pt idx="4160">
                  <c:v>40</c:v>
                </c:pt>
                <c:pt idx="4161">
                  <c:v>40</c:v>
                </c:pt>
                <c:pt idx="4162">
                  <c:v>40</c:v>
                </c:pt>
                <c:pt idx="4163">
                  <c:v>40</c:v>
                </c:pt>
                <c:pt idx="4164">
                  <c:v>40</c:v>
                </c:pt>
                <c:pt idx="4165">
                  <c:v>40</c:v>
                </c:pt>
                <c:pt idx="4166">
                  <c:v>40</c:v>
                </c:pt>
                <c:pt idx="4167">
                  <c:v>40</c:v>
                </c:pt>
                <c:pt idx="4168">
                  <c:v>40</c:v>
                </c:pt>
                <c:pt idx="4169">
                  <c:v>40</c:v>
                </c:pt>
                <c:pt idx="4170">
                  <c:v>40</c:v>
                </c:pt>
                <c:pt idx="4171">
                  <c:v>40</c:v>
                </c:pt>
                <c:pt idx="4172">
                  <c:v>40</c:v>
                </c:pt>
                <c:pt idx="4173">
                  <c:v>40</c:v>
                </c:pt>
                <c:pt idx="4174">
                  <c:v>40</c:v>
                </c:pt>
                <c:pt idx="4175">
                  <c:v>40</c:v>
                </c:pt>
                <c:pt idx="4176">
                  <c:v>40</c:v>
                </c:pt>
                <c:pt idx="4177">
                  <c:v>40</c:v>
                </c:pt>
                <c:pt idx="4178">
                  <c:v>40</c:v>
                </c:pt>
                <c:pt idx="4179">
                  <c:v>40</c:v>
                </c:pt>
                <c:pt idx="4180">
                  <c:v>40</c:v>
                </c:pt>
                <c:pt idx="4181">
                  <c:v>40</c:v>
                </c:pt>
                <c:pt idx="4182">
                  <c:v>40</c:v>
                </c:pt>
                <c:pt idx="4183">
                  <c:v>40</c:v>
                </c:pt>
                <c:pt idx="4184">
                  <c:v>40</c:v>
                </c:pt>
                <c:pt idx="4185">
                  <c:v>40</c:v>
                </c:pt>
                <c:pt idx="4186">
                  <c:v>40</c:v>
                </c:pt>
                <c:pt idx="4187">
                  <c:v>40</c:v>
                </c:pt>
                <c:pt idx="4188">
                  <c:v>40</c:v>
                </c:pt>
                <c:pt idx="4189">
                  <c:v>40</c:v>
                </c:pt>
                <c:pt idx="4190">
                  <c:v>40</c:v>
                </c:pt>
                <c:pt idx="4191">
                  <c:v>40</c:v>
                </c:pt>
                <c:pt idx="4192">
                  <c:v>40</c:v>
                </c:pt>
                <c:pt idx="4193">
                  <c:v>40</c:v>
                </c:pt>
                <c:pt idx="4194">
                  <c:v>40</c:v>
                </c:pt>
                <c:pt idx="4195">
                  <c:v>40</c:v>
                </c:pt>
                <c:pt idx="4196">
                  <c:v>40</c:v>
                </c:pt>
                <c:pt idx="4197">
                  <c:v>40</c:v>
                </c:pt>
                <c:pt idx="4198">
                  <c:v>40</c:v>
                </c:pt>
                <c:pt idx="4199">
                  <c:v>39</c:v>
                </c:pt>
                <c:pt idx="4200">
                  <c:v>39</c:v>
                </c:pt>
                <c:pt idx="4201">
                  <c:v>39</c:v>
                </c:pt>
                <c:pt idx="4202">
                  <c:v>39</c:v>
                </c:pt>
                <c:pt idx="4203">
                  <c:v>39</c:v>
                </c:pt>
                <c:pt idx="4204">
                  <c:v>38</c:v>
                </c:pt>
                <c:pt idx="4205">
                  <c:v>40</c:v>
                </c:pt>
                <c:pt idx="4206">
                  <c:v>40</c:v>
                </c:pt>
                <c:pt idx="4207">
                  <c:v>40</c:v>
                </c:pt>
                <c:pt idx="4208">
                  <c:v>40</c:v>
                </c:pt>
                <c:pt idx="4209">
                  <c:v>40</c:v>
                </c:pt>
                <c:pt idx="4210">
                  <c:v>40</c:v>
                </c:pt>
                <c:pt idx="4211">
                  <c:v>40</c:v>
                </c:pt>
                <c:pt idx="4212">
                  <c:v>40</c:v>
                </c:pt>
                <c:pt idx="4213">
                  <c:v>40</c:v>
                </c:pt>
                <c:pt idx="4214">
                  <c:v>40</c:v>
                </c:pt>
                <c:pt idx="4215">
                  <c:v>40</c:v>
                </c:pt>
                <c:pt idx="4216">
                  <c:v>40</c:v>
                </c:pt>
                <c:pt idx="4217">
                  <c:v>40</c:v>
                </c:pt>
                <c:pt idx="4218">
                  <c:v>39</c:v>
                </c:pt>
                <c:pt idx="4219">
                  <c:v>39</c:v>
                </c:pt>
                <c:pt idx="4220">
                  <c:v>39</c:v>
                </c:pt>
                <c:pt idx="4221">
                  <c:v>39</c:v>
                </c:pt>
                <c:pt idx="4222">
                  <c:v>39</c:v>
                </c:pt>
                <c:pt idx="4223">
                  <c:v>38</c:v>
                </c:pt>
                <c:pt idx="4224">
                  <c:v>38</c:v>
                </c:pt>
                <c:pt idx="4225">
                  <c:v>38</c:v>
                </c:pt>
                <c:pt idx="4226">
                  <c:v>38</c:v>
                </c:pt>
                <c:pt idx="4227">
                  <c:v>39</c:v>
                </c:pt>
                <c:pt idx="4228">
                  <c:v>39</c:v>
                </c:pt>
                <c:pt idx="4229">
                  <c:v>40</c:v>
                </c:pt>
                <c:pt idx="4230">
                  <c:v>40</c:v>
                </c:pt>
                <c:pt idx="4231">
                  <c:v>40</c:v>
                </c:pt>
                <c:pt idx="4232">
                  <c:v>40</c:v>
                </c:pt>
                <c:pt idx="4233">
                  <c:v>40</c:v>
                </c:pt>
                <c:pt idx="4234">
                  <c:v>40</c:v>
                </c:pt>
                <c:pt idx="4235">
                  <c:v>40</c:v>
                </c:pt>
                <c:pt idx="4236">
                  <c:v>39</c:v>
                </c:pt>
                <c:pt idx="4237">
                  <c:v>40</c:v>
                </c:pt>
                <c:pt idx="4238">
                  <c:v>39</c:v>
                </c:pt>
                <c:pt idx="4239">
                  <c:v>39</c:v>
                </c:pt>
                <c:pt idx="4240">
                  <c:v>39</c:v>
                </c:pt>
                <c:pt idx="4241">
                  <c:v>39</c:v>
                </c:pt>
                <c:pt idx="4242">
                  <c:v>38</c:v>
                </c:pt>
                <c:pt idx="4243">
                  <c:v>38</c:v>
                </c:pt>
                <c:pt idx="4244">
                  <c:v>38</c:v>
                </c:pt>
                <c:pt idx="4245">
                  <c:v>39</c:v>
                </c:pt>
                <c:pt idx="4246">
                  <c:v>38</c:v>
                </c:pt>
                <c:pt idx="4247">
                  <c:v>38</c:v>
                </c:pt>
                <c:pt idx="4248">
                  <c:v>38</c:v>
                </c:pt>
                <c:pt idx="4249">
                  <c:v>39</c:v>
                </c:pt>
                <c:pt idx="4250">
                  <c:v>39</c:v>
                </c:pt>
                <c:pt idx="4251">
                  <c:v>39</c:v>
                </c:pt>
                <c:pt idx="4252">
                  <c:v>39</c:v>
                </c:pt>
                <c:pt idx="4253">
                  <c:v>39</c:v>
                </c:pt>
                <c:pt idx="4254">
                  <c:v>39</c:v>
                </c:pt>
                <c:pt idx="4255">
                  <c:v>39</c:v>
                </c:pt>
                <c:pt idx="4256">
                  <c:v>39</c:v>
                </c:pt>
                <c:pt idx="4257">
                  <c:v>39</c:v>
                </c:pt>
                <c:pt idx="4258">
                  <c:v>39</c:v>
                </c:pt>
                <c:pt idx="4259">
                  <c:v>39</c:v>
                </c:pt>
                <c:pt idx="4260">
                  <c:v>39</c:v>
                </c:pt>
                <c:pt idx="4261">
                  <c:v>38</c:v>
                </c:pt>
                <c:pt idx="4262">
                  <c:v>38</c:v>
                </c:pt>
                <c:pt idx="4263">
                  <c:v>38</c:v>
                </c:pt>
                <c:pt idx="4264">
                  <c:v>38</c:v>
                </c:pt>
                <c:pt idx="4265">
                  <c:v>38</c:v>
                </c:pt>
                <c:pt idx="4266">
                  <c:v>38</c:v>
                </c:pt>
                <c:pt idx="4267">
                  <c:v>38</c:v>
                </c:pt>
                <c:pt idx="4268">
                  <c:v>39</c:v>
                </c:pt>
                <c:pt idx="4269">
                  <c:v>39</c:v>
                </c:pt>
                <c:pt idx="4270">
                  <c:v>39</c:v>
                </c:pt>
                <c:pt idx="4271">
                  <c:v>39</c:v>
                </c:pt>
                <c:pt idx="4272">
                  <c:v>39</c:v>
                </c:pt>
                <c:pt idx="4273">
                  <c:v>39</c:v>
                </c:pt>
                <c:pt idx="4274">
                  <c:v>39</c:v>
                </c:pt>
                <c:pt idx="4275">
                  <c:v>39</c:v>
                </c:pt>
                <c:pt idx="4276">
                  <c:v>39</c:v>
                </c:pt>
                <c:pt idx="4277">
                  <c:v>38</c:v>
                </c:pt>
                <c:pt idx="4278">
                  <c:v>38</c:v>
                </c:pt>
                <c:pt idx="4279">
                  <c:v>38</c:v>
                </c:pt>
                <c:pt idx="4280">
                  <c:v>38</c:v>
                </c:pt>
                <c:pt idx="4281">
                  <c:v>38</c:v>
                </c:pt>
                <c:pt idx="4282">
                  <c:v>37</c:v>
                </c:pt>
                <c:pt idx="4283">
                  <c:v>38</c:v>
                </c:pt>
                <c:pt idx="4284">
                  <c:v>37</c:v>
                </c:pt>
                <c:pt idx="4285">
                  <c:v>38</c:v>
                </c:pt>
                <c:pt idx="4286">
                  <c:v>38</c:v>
                </c:pt>
                <c:pt idx="4287">
                  <c:v>38</c:v>
                </c:pt>
                <c:pt idx="4288">
                  <c:v>38</c:v>
                </c:pt>
                <c:pt idx="4289">
                  <c:v>38</c:v>
                </c:pt>
                <c:pt idx="4290">
                  <c:v>38</c:v>
                </c:pt>
                <c:pt idx="4291">
                  <c:v>38</c:v>
                </c:pt>
                <c:pt idx="4292">
                  <c:v>38</c:v>
                </c:pt>
                <c:pt idx="4293">
                  <c:v>38</c:v>
                </c:pt>
                <c:pt idx="4294">
                  <c:v>38</c:v>
                </c:pt>
                <c:pt idx="4295">
                  <c:v>38</c:v>
                </c:pt>
                <c:pt idx="4296">
                  <c:v>38</c:v>
                </c:pt>
                <c:pt idx="4297">
                  <c:v>38</c:v>
                </c:pt>
                <c:pt idx="4298">
                  <c:v>38</c:v>
                </c:pt>
                <c:pt idx="4299">
                  <c:v>38</c:v>
                </c:pt>
                <c:pt idx="4300">
                  <c:v>38</c:v>
                </c:pt>
                <c:pt idx="4301">
                  <c:v>38</c:v>
                </c:pt>
                <c:pt idx="4302">
                  <c:v>37</c:v>
                </c:pt>
                <c:pt idx="4303">
                  <c:v>37</c:v>
                </c:pt>
                <c:pt idx="4304">
                  <c:v>37</c:v>
                </c:pt>
                <c:pt idx="4305">
                  <c:v>37</c:v>
                </c:pt>
                <c:pt idx="4306">
                  <c:v>37</c:v>
                </c:pt>
                <c:pt idx="4307">
                  <c:v>37</c:v>
                </c:pt>
                <c:pt idx="4308">
                  <c:v>37</c:v>
                </c:pt>
                <c:pt idx="4309">
                  <c:v>38</c:v>
                </c:pt>
                <c:pt idx="4310">
                  <c:v>38</c:v>
                </c:pt>
                <c:pt idx="4311">
                  <c:v>38</c:v>
                </c:pt>
                <c:pt idx="4312">
                  <c:v>38</c:v>
                </c:pt>
                <c:pt idx="4313">
                  <c:v>38</c:v>
                </c:pt>
                <c:pt idx="4314">
                  <c:v>38</c:v>
                </c:pt>
                <c:pt idx="4315">
                  <c:v>38</c:v>
                </c:pt>
                <c:pt idx="4316">
                  <c:v>38</c:v>
                </c:pt>
                <c:pt idx="4317">
                  <c:v>38</c:v>
                </c:pt>
                <c:pt idx="4318">
                  <c:v>38</c:v>
                </c:pt>
                <c:pt idx="4319">
                  <c:v>37</c:v>
                </c:pt>
                <c:pt idx="4320">
                  <c:v>37</c:v>
                </c:pt>
                <c:pt idx="4321">
                  <c:v>37</c:v>
                </c:pt>
                <c:pt idx="4322">
                  <c:v>37</c:v>
                </c:pt>
                <c:pt idx="4323">
                  <c:v>37</c:v>
                </c:pt>
                <c:pt idx="4324">
                  <c:v>37</c:v>
                </c:pt>
                <c:pt idx="4325">
                  <c:v>37</c:v>
                </c:pt>
                <c:pt idx="4326">
                  <c:v>37</c:v>
                </c:pt>
                <c:pt idx="4327">
                  <c:v>37</c:v>
                </c:pt>
                <c:pt idx="4328">
                  <c:v>36</c:v>
                </c:pt>
                <c:pt idx="4329">
                  <c:v>36</c:v>
                </c:pt>
                <c:pt idx="4330">
                  <c:v>36</c:v>
                </c:pt>
                <c:pt idx="4331">
                  <c:v>37</c:v>
                </c:pt>
                <c:pt idx="4332">
                  <c:v>37</c:v>
                </c:pt>
                <c:pt idx="4333">
                  <c:v>37</c:v>
                </c:pt>
                <c:pt idx="4334">
                  <c:v>37</c:v>
                </c:pt>
                <c:pt idx="4335">
                  <c:v>37</c:v>
                </c:pt>
                <c:pt idx="4336">
                  <c:v>37</c:v>
                </c:pt>
                <c:pt idx="4337">
                  <c:v>37</c:v>
                </c:pt>
                <c:pt idx="4338">
                  <c:v>37</c:v>
                </c:pt>
                <c:pt idx="4339">
                  <c:v>37</c:v>
                </c:pt>
                <c:pt idx="4340">
                  <c:v>37</c:v>
                </c:pt>
                <c:pt idx="4341">
                  <c:v>37</c:v>
                </c:pt>
                <c:pt idx="4342">
                  <c:v>37</c:v>
                </c:pt>
                <c:pt idx="4343">
                  <c:v>36</c:v>
                </c:pt>
                <c:pt idx="4344">
                  <c:v>36</c:v>
                </c:pt>
                <c:pt idx="4345">
                  <c:v>36</c:v>
                </c:pt>
                <c:pt idx="4346">
                  <c:v>36</c:v>
                </c:pt>
                <c:pt idx="4347">
                  <c:v>36</c:v>
                </c:pt>
                <c:pt idx="4348">
                  <c:v>36</c:v>
                </c:pt>
                <c:pt idx="4349">
                  <c:v>36</c:v>
                </c:pt>
                <c:pt idx="4350">
                  <c:v>36</c:v>
                </c:pt>
                <c:pt idx="4351">
                  <c:v>36</c:v>
                </c:pt>
                <c:pt idx="4352">
                  <c:v>37</c:v>
                </c:pt>
                <c:pt idx="4353">
                  <c:v>37</c:v>
                </c:pt>
                <c:pt idx="4354">
                  <c:v>37</c:v>
                </c:pt>
                <c:pt idx="4355">
                  <c:v>37</c:v>
                </c:pt>
                <c:pt idx="4356">
                  <c:v>37</c:v>
                </c:pt>
                <c:pt idx="4357">
                  <c:v>37</c:v>
                </c:pt>
                <c:pt idx="4358">
                  <c:v>37</c:v>
                </c:pt>
                <c:pt idx="4359">
                  <c:v>37</c:v>
                </c:pt>
                <c:pt idx="4360">
                  <c:v>36</c:v>
                </c:pt>
                <c:pt idx="4361">
                  <c:v>36</c:v>
                </c:pt>
                <c:pt idx="4362">
                  <c:v>36</c:v>
                </c:pt>
                <c:pt idx="4363">
                  <c:v>36</c:v>
                </c:pt>
                <c:pt idx="4364">
                  <c:v>35</c:v>
                </c:pt>
                <c:pt idx="4365">
                  <c:v>35</c:v>
                </c:pt>
                <c:pt idx="4366">
                  <c:v>35</c:v>
                </c:pt>
                <c:pt idx="4367">
                  <c:v>35</c:v>
                </c:pt>
                <c:pt idx="4368">
                  <c:v>36</c:v>
                </c:pt>
                <c:pt idx="4369">
                  <c:v>36</c:v>
                </c:pt>
                <c:pt idx="4370">
                  <c:v>36</c:v>
                </c:pt>
                <c:pt idx="4371">
                  <c:v>36</c:v>
                </c:pt>
                <c:pt idx="4372">
                  <c:v>36</c:v>
                </c:pt>
                <c:pt idx="4373">
                  <c:v>36</c:v>
                </c:pt>
                <c:pt idx="4374">
                  <c:v>36</c:v>
                </c:pt>
                <c:pt idx="4375">
                  <c:v>36</c:v>
                </c:pt>
                <c:pt idx="4376">
                  <c:v>36</c:v>
                </c:pt>
                <c:pt idx="4377">
                  <c:v>36</c:v>
                </c:pt>
                <c:pt idx="4378">
                  <c:v>36</c:v>
                </c:pt>
                <c:pt idx="4379">
                  <c:v>35</c:v>
                </c:pt>
                <c:pt idx="4380">
                  <c:v>35</c:v>
                </c:pt>
                <c:pt idx="4381">
                  <c:v>35</c:v>
                </c:pt>
                <c:pt idx="4382">
                  <c:v>35</c:v>
                </c:pt>
                <c:pt idx="4383">
                  <c:v>35</c:v>
                </c:pt>
                <c:pt idx="4384">
                  <c:v>35</c:v>
                </c:pt>
                <c:pt idx="4385">
                  <c:v>35</c:v>
                </c:pt>
                <c:pt idx="4386">
                  <c:v>35</c:v>
                </c:pt>
                <c:pt idx="4387">
                  <c:v>36</c:v>
                </c:pt>
                <c:pt idx="4388">
                  <c:v>36</c:v>
                </c:pt>
                <c:pt idx="4389">
                  <c:v>36</c:v>
                </c:pt>
                <c:pt idx="4390">
                  <c:v>36</c:v>
                </c:pt>
                <c:pt idx="4391">
                  <c:v>36</c:v>
                </c:pt>
                <c:pt idx="4392">
                  <c:v>36</c:v>
                </c:pt>
                <c:pt idx="4393">
                  <c:v>36</c:v>
                </c:pt>
                <c:pt idx="4394">
                  <c:v>36</c:v>
                </c:pt>
                <c:pt idx="4395">
                  <c:v>36</c:v>
                </c:pt>
                <c:pt idx="4396">
                  <c:v>36</c:v>
                </c:pt>
                <c:pt idx="4397">
                  <c:v>35</c:v>
                </c:pt>
                <c:pt idx="4398">
                  <c:v>36</c:v>
                </c:pt>
                <c:pt idx="4399">
                  <c:v>35</c:v>
                </c:pt>
                <c:pt idx="4400">
                  <c:v>35</c:v>
                </c:pt>
                <c:pt idx="4401">
                  <c:v>35</c:v>
                </c:pt>
                <c:pt idx="4402">
                  <c:v>35</c:v>
                </c:pt>
                <c:pt idx="4403">
                  <c:v>35</c:v>
                </c:pt>
                <c:pt idx="4404">
                  <c:v>35</c:v>
                </c:pt>
                <c:pt idx="4405">
                  <c:v>35</c:v>
                </c:pt>
                <c:pt idx="4406">
                  <c:v>35</c:v>
                </c:pt>
                <c:pt idx="4407">
                  <c:v>35</c:v>
                </c:pt>
                <c:pt idx="4408">
                  <c:v>35</c:v>
                </c:pt>
                <c:pt idx="4409">
                  <c:v>36</c:v>
                </c:pt>
                <c:pt idx="4410">
                  <c:v>35</c:v>
                </c:pt>
                <c:pt idx="4411">
                  <c:v>35</c:v>
                </c:pt>
                <c:pt idx="4412">
                  <c:v>35</c:v>
                </c:pt>
                <c:pt idx="4413">
                  <c:v>35</c:v>
                </c:pt>
                <c:pt idx="4414">
                  <c:v>35</c:v>
                </c:pt>
                <c:pt idx="4415">
                  <c:v>35</c:v>
                </c:pt>
                <c:pt idx="4416">
                  <c:v>35</c:v>
                </c:pt>
                <c:pt idx="4417">
                  <c:v>35</c:v>
                </c:pt>
                <c:pt idx="4418">
                  <c:v>35</c:v>
                </c:pt>
                <c:pt idx="4419">
                  <c:v>35</c:v>
                </c:pt>
                <c:pt idx="4420">
                  <c:v>35</c:v>
                </c:pt>
                <c:pt idx="4421">
                  <c:v>35</c:v>
                </c:pt>
                <c:pt idx="4422">
                  <c:v>35</c:v>
                </c:pt>
                <c:pt idx="4423">
                  <c:v>35</c:v>
                </c:pt>
                <c:pt idx="4424">
                  <c:v>35</c:v>
                </c:pt>
                <c:pt idx="4425">
                  <c:v>35</c:v>
                </c:pt>
                <c:pt idx="4426">
                  <c:v>35</c:v>
                </c:pt>
                <c:pt idx="4427">
                  <c:v>35</c:v>
                </c:pt>
                <c:pt idx="4428">
                  <c:v>35</c:v>
                </c:pt>
                <c:pt idx="4429">
                  <c:v>35</c:v>
                </c:pt>
                <c:pt idx="4430">
                  <c:v>35</c:v>
                </c:pt>
                <c:pt idx="4431">
                  <c:v>35</c:v>
                </c:pt>
                <c:pt idx="4432">
                  <c:v>35</c:v>
                </c:pt>
                <c:pt idx="4433">
                  <c:v>35</c:v>
                </c:pt>
                <c:pt idx="4434">
                  <c:v>35</c:v>
                </c:pt>
                <c:pt idx="4435">
                  <c:v>35</c:v>
                </c:pt>
                <c:pt idx="4436">
                  <c:v>35</c:v>
                </c:pt>
                <c:pt idx="4437">
                  <c:v>35</c:v>
                </c:pt>
                <c:pt idx="4438">
                  <c:v>35</c:v>
                </c:pt>
                <c:pt idx="4439">
                  <c:v>35</c:v>
                </c:pt>
                <c:pt idx="4440">
                  <c:v>35</c:v>
                </c:pt>
                <c:pt idx="4441">
                  <c:v>35</c:v>
                </c:pt>
                <c:pt idx="4442">
                  <c:v>35</c:v>
                </c:pt>
                <c:pt idx="4443">
                  <c:v>35</c:v>
                </c:pt>
                <c:pt idx="4444">
                  <c:v>35</c:v>
                </c:pt>
                <c:pt idx="4445">
                  <c:v>34</c:v>
                </c:pt>
                <c:pt idx="4446">
                  <c:v>34</c:v>
                </c:pt>
                <c:pt idx="4447">
                  <c:v>35</c:v>
                </c:pt>
                <c:pt idx="4448">
                  <c:v>34</c:v>
                </c:pt>
                <c:pt idx="4449">
                  <c:v>34</c:v>
                </c:pt>
                <c:pt idx="4450">
                  <c:v>34</c:v>
                </c:pt>
                <c:pt idx="4451">
                  <c:v>35</c:v>
                </c:pt>
                <c:pt idx="4452">
                  <c:v>35</c:v>
                </c:pt>
                <c:pt idx="4453">
                  <c:v>35</c:v>
                </c:pt>
                <c:pt idx="4454">
                  <c:v>35</c:v>
                </c:pt>
                <c:pt idx="4455">
                  <c:v>35</c:v>
                </c:pt>
                <c:pt idx="4456">
                  <c:v>35</c:v>
                </c:pt>
                <c:pt idx="4457">
                  <c:v>35</c:v>
                </c:pt>
                <c:pt idx="4458">
                  <c:v>35</c:v>
                </c:pt>
                <c:pt idx="4459">
                  <c:v>35</c:v>
                </c:pt>
                <c:pt idx="4460">
                  <c:v>35</c:v>
                </c:pt>
                <c:pt idx="4461">
                  <c:v>35</c:v>
                </c:pt>
                <c:pt idx="4462">
                  <c:v>35</c:v>
                </c:pt>
                <c:pt idx="4463">
                  <c:v>34</c:v>
                </c:pt>
                <c:pt idx="4464">
                  <c:v>34</c:v>
                </c:pt>
                <c:pt idx="4465">
                  <c:v>34</c:v>
                </c:pt>
                <c:pt idx="4466">
                  <c:v>34</c:v>
                </c:pt>
                <c:pt idx="4467">
                  <c:v>34</c:v>
                </c:pt>
                <c:pt idx="4468">
                  <c:v>34</c:v>
                </c:pt>
                <c:pt idx="4469">
                  <c:v>34</c:v>
                </c:pt>
                <c:pt idx="4470">
                  <c:v>34</c:v>
                </c:pt>
                <c:pt idx="4471">
                  <c:v>34</c:v>
                </c:pt>
                <c:pt idx="4472">
                  <c:v>34</c:v>
                </c:pt>
                <c:pt idx="4473">
                  <c:v>34</c:v>
                </c:pt>
                <c:pt idx="4474">
                  <c:v>34</c:v>
                </c:pt>
                <c:pt idx="4475">
                  <c:v>34</c:v>
                </c:pt>
                <c:pt idx="4476">
                  <c:v>35</c:v>
                </c:pt>
                <c:pt idx="4477">
                  <c:v>34</c:v>
                </c:pt>
                <c:pt idx="4478">
                  <c:v>34</c:v>
                </c:pt>
                <c:pt idx="4479">
                  <c:v>34</c:v>
                </c:pt>
                <c:pt idx="4480">
                  <c:v>34</c:v>
                </c:pt>
                <c:pt idx="4481">
                  <c:v>34</c:v>
                </c:pt>
                <c:pt idx="4482">
                  <c:v>34</c:v>
                </c:pt>
                <c:pt idx="4483">
                  <c:v>34</c:v>
                </c:pt>
                <c:pt idx="4484">
                  <c:v>34</c:v>
                </c:pt>
                <c:pt idx="4485">
                  <c:v>34</c:v>
                </c:pt>
                <c:pt idx="4486">
                  <c:v>34</c:v>
                </c:pt>
                <c:pt idx="4487">
                  <c:v>34</c:v>
                </c:pt>
                <c:pt idx="4488">
                  <c:v>34</c:v>
                </c:pt>
                <c:pt idx="4489">
                  <c:v>33</c:v>
                </c:pt>
                <c:pt idx="4490">
                  <c:v>33</c:v>
                </c:pt>
                <c:pt idx="4491">
                  <c:v>33</c:v>
                </c:pt>
                <c:pt idx="4492">
                  <c:v>33</c:v>
                </c:pt>
                <c:pt idx="4493">
                  <c:v>32</c:v>
                </c:pt>
                <c:pt idx="4494">
                  <c:v>33</c:v>
                </c:pt>
                <c:pt idx="4495">
                  <c:v>34</c:v>
                </c:pt>
                <c:pt idx="4496">
                  <c:v>34</c:v>
                </c:pt>
                <c:pt idx="4497">
                  <c:v>34</c:v>
                </c:pt>
                <c:pt idx="4498">
                  <c:v>34</c:v>
                </c:pt>
                <c:pt idx="4499">
                  <c:v>34</c:v>
                </c:pt>
                <c:pt idx="4500">
                  <c:v>34</c:v>
                </c:pt>
                <c:pt idx="4501">
                  <c:v>34</c:v>
                </c:pt>
                <c:pt idx="4502">
                  <c:v>34</c:v>
                </c:pt>
                <c:pt idx="4503">
                  <c:v>34</c:v>
                </c:pt>
                <c:pt idx="4504">
                  <c:v>34</c:v>
                </c:pt>
                <c:pt idx="4505">
                  <c:v>34</c:v>
                </c:pt>
                <c:pt idx="4506">
                  <c:v>34</c:v>
                </c:pt>
                <c:pt idx="4507">
                  <c:v>33</c:v>
                </c:pt>
                <c:pt idx="4508">
                  <c:v>33</c:v>
                </c:pt>
                <c:pt idx="4509">
                  <c:v>33</c:v>
                </c:pt>
                <c:pt idx="4510">
                  <c:v>33</c:v>
                </c:pt>
                <c:pt idx="4511">
                  <c:v>33</c:v>
                </c:pt>
                <c:pt idx="4512">
                  <c:v>33</c:v>
                </c:pt>
                <c:pt idx="4513">
                  <c:v>32</c:v>
                </c:pt>
                <c:pt idx="4514">
                  <c:v>32</c:v>
                </c:pt>
                <c:pt idx="4515">
                  <c:v>32</c:v>
                </c:pt>
                <c:pt idx="4516">
                  <c:v>33</c:v>
                </c:pt>
                <c:pt idx="4517">
                  <c:v>33</c:v>
                </c:pt>
                <c:pt idx="4518">
                  <c:v>33</c:v>
                </c:pt>
                <c:pt idx="4519">
                  <c:v>33</c:v>
                </c:pt>
                <c:pt idx="4520">
                  <c:v>34</c:v>
                </c:pt>
                <c:pt idx="4521">
                  <c:v>33</c:v>
                </c:pt>
                <c:pt idx="4522">
                  <c:v>33</c:v>
                </c:pt>
                <c:pt idx="4523">
                  <c:v>33</c:v>
                </c:pt>
                <c:pt idx="4524">
                  <c:v>33</c:v>
                </c:pt>
                <c:pt idx="4525">
                  <c:v>33</c:v>
                </c:pt>
                <c:pt idx="4526">
                  <c:v>33</c:v>
                </c:pt>
                <c:pt idx="4527">
                  <c:v>32</c:v>
                </c:pt>
                <c:pt idx="4528">
                  <c:v>32</c:v>
                </c:pt>
                <c:pt idx="4529">
                  <c:v>32</c:v>
                </c:pt>
                <c:pt idx="4530">
                  <c:v>32</c:v>
                </c:pt>
                <c:pt idx="4531">
                  <c:v>32</c:v>
                </c:pt>
                <c:pt idx="4532">
                  <c:v>32</c:v>
                </c:pt>
                <c:pt idx="4533">
                  <c:v>32</c:v>
                </c:pt>
                <c:pt idx="4534">
                  <c:v>32</c:v>
                </c:pt>
                <c:pt idx="4535">
                  <c:v>32</c:v>
                </c:pt>
                <c:pt idx="4536">
                  <c:v>33</c:v>
                </c:pt>
                <c:pt idx="4537">
                  <c:v>33</c:v>
                </c:pt>
                <c:pt idx="4538">
                  <c:v>33</c:v>
                </c:pt>
                <c:pt idx="4539">
                  <c:v>33</c:v>
                </c:pt>
                <c:pt idx="4540">
                  <c:v>33</c:v>
                </c:pt>
                <c:pt idx="4541">
                  <c:v>32</c:v>
                </c:pt>
                <c:pt idx="4542">
                  <c:v>33</c:v>
                </c:pt>
                <c:pt idx="4543">
                  <c:v>33</c:v>
                </c:pt>
                <c:pt idx="4544">
                  <c:v>33</c:v>
                </c:pt>
                <c:pt idx="4545">
                  <c:v>33</c:v>
                </c:pt>
                <c:pt idx="4546">
                  <c:v>32</c:v>
                </c:pt>
                <c:pt idx="4547">
                  <c:v>32</c:v>
                </c:pt>
                <c:pt idx="4548">
                  <c:v>32</c:v>
                </c:pt>
                <c:pt idx="4549">
                  <c:v>32</c:v>
                </c:pt>
                <c:pt idx="4550">
                  <c:v>32</c:v>
                </c:pt>
                <c:pt idx="4551">
                  <c:v>32</c:v>
                </c:pt>
                <c:pt idx="4552">
                  <c:v>32</c:v>
                </c:pt>
                <c:pt idx="4553">
                  <c:v>32</c:v>
                </c:pt>
                <c:pt idx="4554">
                  <c:v>32</c:v>
                </c:pt>
                <c:pt idx="4555">
                  <c:v>32</c:v>
                </c:pt>
                <c:pt idx="4556">
                  <c:v>32</c:v>
                </c:pt>
                <c:pt idx="4557">
                  <c:v>32</c:v>
                </c:pt>
                <c:pt idx="4558">
                  <c:v>32</c:v>
                </c:pt>
                <c:pt idx="4559">
                  <c:v>32</c:v>
                </c:pt>
                <c:pt idx="4560">
                  <c:v>32</c:v>
                </c:pt>
                <c:pt idx="4561">
                  <c:v>32</c:v>
                </c:pt>
                <c:pt idx="4562">
                  <c:v>32</c:v>
                </c:pt>
                <c:pt idx="4563">
                  <c:v>32</c:v>
                </c:pt>
                <c:pt idx="4564">
                  <c:v>32</c:v>
                </c:pt>
                <c:pt idx="4565">
                  <c:v>32</c:v>
                </c:pt>
                <c:pt idx="4566">
                  <c:v>32</c:v>
                </c:pt>
                <c:pt idx="4567">
                  <c:v>32</c:v>
                </c:pt>
                <c:pt idx="4568">
                  <c:v>32</c:v>
                </c:pt>
                <c:pt idx="4569">
                  <c:v>32</c:v>
                </c:pt>
                <c:pt idx="4570">
                  <c:v>32</c:v>
                </c:pt>
                <c:pt idx="4571">
                  <c:v>32</c:v>
                </c:pt>
                <c:pt idx="4572">
                  <c:v>32</c:v>
                </c:pt>
                <c:pt idx="4573">
                  <c:v>31</c:v>
                </c:pt>
                <c:pt idx="4574">
                  <c:v>31</c:v>
                </c:pt>
                <c:pt idx="4575">
                  <c:v>31</c:v>
                </c:pt>
                <c:pt idx="4576">
                  <c:v>31</c:v>
                </c:pt>
                <c:pt idx="4577">
                  <c:v>31</c:v>
                </c:pt>
                <c:pt idx="4578">
                  <c:v>31</c:v>
                </c:pt>
                <c:pt idx="4579">
                  <c:v>31</c:v>
                </c:pt>
                <c:pt idx="4580">
                  <c:v>31</c:v>
                </c:pt>
                <c:pt idx="4581">
                  <c:v>31</c:v>
                </c:pt>
                <c:pt idx="4582">
                  <c:v>32</c:v>
                </c:pt>
                <c:pt idx="4583">
                  <c:v>32</c:v>
                </c:pt>
                <c:pt idx="4584">
                  <c:v>31</c:v>
                </c:pt>
                <c:pt idx="4585">
                  <c:v>32</c:v>
                </c:pt>
                <c:pt idx="4586">
                  <c:v>31</c:v>
                </c:pt>
                <c:pt idx="4587">
                  <c:v>32</c:v>
                </c:pt>
                <c:pt idx="4588">
                  <c:v>32</c:v>
                </c:pt>
                <c:pt idx="4589">
                  <c:v>32</c:v>
                </c:pt>
                <c:pt idx="4590">
                  <c:v>32</c:v>
                </c:pt>
                <c:pt idx="4591">
                  <c:v>32</c:v>
                </c:pt>
                <c:pt idx="4592">
                  <c:v>31</c:v>
                </c:pt>
                <c:pt idx="4593">
                  <c:v>32</c:v>
                </c:pt>
                <c:pt idx="4594">
                  <c:v>31</c:v>
                </c:pt>
                <c:pt idx="4595">
                  <c:v>31</c:v>
                </c:pt>
                <c:pt idx="4596">
                  <c:v>31</c:v>
                </c:pt>
                <c:pt idx="4597">
                  <c:v>31</c:v>
                </c:pt>
                <c:pt idx="4598">
                  <c:v>31</c:v>
                </c:pt>
                <c:pt idx="4599">
                  <c:v>31</c:v>
                </c:pt>
                <c:pt idx="4600">
                  <c:v>31</c:v>
                </c:pt>
                <c:pt idx="4601">
                  <c:v>30</c:v>
                </c:pt>
                <c:pt idx="4602">
                  <c:v>31</c:v>
                </c:pt>
                <c:pt idx="4603">
                  <c:v>31</c:v>
                </c:pt>
                <c:pt idx="4604">
                  <c:v>31</c:v>
                </c:pt>
                <c:pt idx="4605">
                  <c:v>31</c:v>
                </c:pt>
                <c:pt idx="4606">
                  <c:v>31</c:v>
                </c:pt>
                <c:pt idx="4607">
                  <c:v>31</c:v>
                </c:pt>
                <c:pt idx="4608">
                  <c:v>31</c:v>
                </c:pt>
                <c:pt idx="4609">
                  <c:v>31</c:v>
                </c:pt>
                <c:pt idx="4610">
                  <c:v>31</c:v>
                </c:pt>
                <c:pt idx="4611">
                  <c:v>31</c:v>
                </c:pt>
                <c:pt idx="4612">
                  <c:v>31</c:v>
                </c:pt>
                <c:pt idx="4613">
                  <c:v>31</c:v>
                </c:pt>
                <c:pt idx="4614">
                  <c:v>31</c:v>
                </c:pt>
                <c:pt idx="4615">
                  <c:v>30</c:v>
                </c:pt>
                <c:pt idx="4616">
                  <c:v>31</c:v>
                </c:pt>
                <c:pt idx="4617">
                  <c:v>31</c:v>
                </c:pt>
                <c:pt idx="4618">
                  <c:v>30</c:v>
                </c:pt>
                <c:pt idx="4619">
                  <c:v>30</c:v>
                </c:pt>
                <c:pt idx="4620">
                  <c:v>30</c:v>
                </c:pt>
                <c:pt idx="4621">
                  <c:v>30</c:v>
                </c:pt>
                <c:pt idx="4622">
                  <c:v>30</c:v>
                </c:pt>
                <c:pt idx="4623">
                  <c:v>30</c:v>
                </c:pt>
                <c:pt idx="4624">
                  <c:v>29</c:v>
                </c:pt>
                <c:pt idx="4625">
                  <c:v>30</c:v>
                </c:pt>
                <c:pt idx="4626">
                  <c:v>30</c:v>
                </c:pt>
                <c:pt idx="4627">
                  <c:v>31</c:v>
                </c:pt>
                <c:pt idx="4628">
                  <c:v>31</c:v>
                </c:pt>
                <c:pt idx="4629">
                  <c:v>31</c:v>
                </c:pt>
                <c:pt idx="4630">
                  <c:v>31</c:v>
                </c:pt>
                <c:pt idx="4631">
                  <c:v>31</c:v>
                </c:pt>
                <c:pt idx="4632">
                  <c:v>31</c:v>
                </c:pt>
                <c:pt idx="4633">
                  <c:v>31</c:v>
                </c:pt>
                <c:pt idx="4634">
                  <c:v>31</c:v>
                </c:pt>
                <c:pt idx="4635">
                  <c:v>31</c:v>
                </c:pt>
                <c:pt idx="4636">
                  <c:v>31</c:v>
                </c:pt>
                <c:pt idx="4637">
                  <c:v>31</c:v>
                </c:pt>
                <c:pt idx="4638">
                  <c:v>30</c:v>
                </c:pt>
                <c:pt idx="4639">
                  <c:v>30</c:v>
                </c:pt>
                <c:pt idx="4640">
                  <c:v>30</c:v>
                </c:pt>
                <c:pt idx="4641">
                  <c:v>30</c:v>
                </c:pt>
                <c:pt idx="4642">
                  <c:v>30</c:v>
                </c:pt>
                <c:pt idx="4643">
                  <c:v>30</c:v>
                </c:pt>
                <c:pt idx="4644">
                  <c:v>30</c:v>
                </c:pt>
                <c:pt idx="4645">
                  <c:v>29</c:v>
                </c:pt>
                <c:pt idx="4646">
                  <c:v>29</c:v>
                </c:pt>
                <c:pt idx="4647">
                  <c:v>30</c:v>
                </c:pt>
                <c:pt idx="4648">
                  <c:v>30</c:v>
                </c:pt>
                <c:pt idx="4649">
                  <c:v>30</c:v>
                </c:pt>
                <c:pt idx="4650">
                  <c:v>30</c:v>
                </c:pt>
                <c:pt idx="4651">
                  <c:v>31</c:v>
                </c:pt>
                <c:pt idx="4652">
                  <c:v>30</c:v>
                </c:pt>
                <c:pt idx="4653">
                  <c:v>30</c:v>
                </c:pt>
                <c:pt idx="4654">
                  <c:v>30</c:v>
                </c:pt>
                <c:pt idx="4655">
                  <c:v>30</c:v>
                </c:pt>
                <c:pt idx="4656">
                  <c:v>31</c:v>
                </c:pt>
                <c:pt idx="4657">
                  <c:v>30</c:v>
                </c:pt>
                <c:pt idx="4658">
                  <c:v>30</c:v>
                </c:pt>
                <c:pt idx="4659">
                  <c:v>30</c:v>
                </c:pt>
                <c:pt idx="4660">
                  <c:v>30</c:v>
                </c:pt>
                <c:pt idx="4661">
                  <c:v>30</c:v>
                </c:pt>
                <c:pt idx="4662">
                  <c:v>30</c:v>
                </c:pt>
                <c:pt idx="4663">
                  <c:v>29</c:v>
                </c:pt>
                <c:pt idx="4664">
                  <c:v>29</c:v>
                </c:pt>
                <c:pt idx="4665">
                  <c:v>29</c:v>
                </c:pt>
                <c:pt idx="4666">
                  <c:v>29</c:v>
                </c:pt>
                <c:pt idx="4667">
                  <c:v>29</c:v>
                </c:pt>
                <c:pt idx="4668">
                  <c:v>30</c:v>
                </c:pt>
                <c:pt idx="4669">
                  <c:v>30</c:v>
                </c:pt>
                <c:pt idx="4670">
                  <c:v>29</c:v>
                </c:pt>
                <c:pt idx="4671">
                  <c:v>30</c:v>
                </c:pt>
                <c:pt idx="4672">
                  <c:v>29</c:v>
                </c:pt>
                <c:pt idx="4673">
                  <c:v>30</c:v>
                </c:pt>
                <c:pt idx="4674">
                  <c:v>30</c:v>
                </c:pt>
                <c:pt idx="4675">
                  <c:v>31</c:v>
                </c:pt>
                <c:pt idx="4676">
                  <c:v>30</c:v>
                </c:pt>
                <c:pt idx="4677">
                  <c:v>30</c:v>
                </c:pt>
                <c:pt idx="4678">
                  <c:v>30</c:v>
                </c:pt>
                <c:pt idx="4679">
                  <c:v>30</c:v>
                </c:pt>
                <c:pt idx="4680">
                  <c:v>30</c:v>
                </c:pt>
                <c:pt idx="4681">
                  <c:v>30</c:v>
                </c:pt>
                <c:pt idx="4682">
                  <c:v>30</c:v>
                </c:pt>
                <c:pt idx="4683">
                  <c:v>30</c:v>
                </c:pt>
                <c:pt idx="4684">
                  <c:v>30</c:v>
                </c:pt>
                <c:pt idx="4685">
                  <c:v>29</c:v>
                </c:pt>
                <c:pt idx="4686">
                  <c:v>30</c:v>
                </c:pt>
                <c:pt idx="4687">
                  <c:v>29</c:v>
                </c:pt>
                <c:pt idx="4688">
                  <c:v>29</c:v>
                </c:pt>
                <c:pt idx="4689">
                  <c:v>29</c:v>
                </c:pt>
                <c:pt idx="4690">
                  <c:v>29</c:v>
                </c:pt>
                <c:pt idx="4691">
                  <c:v>29</c:v>
                </c:pt>
                <c:pt idx="4692">
                  <c:v>29</c:v>
                </c:pt>
                <c:pt idx="4693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B5-4969-AF77-FA3003F71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4040768"/>
        <c:axId val="2134033280"/>
      </c:lineChart>
      <c:lineChart>
        <c:grouping val="stacke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Proto2_Weissbad!$B$2:$B$4697</c:f>
              <c:numCache>
                <c:formatCode>dd/mm/yy\,\ hh:mm</c:formatCode>
                <c:ptCount val="4694"/>
                <c:pt idx="0">
                  <c:v>44884.568657407406</c:v>
                </c:pt>
                <c:pt idx="1">
                  <c:v>44884.577280092592</c:v>
                </c:pt>
                <c:pt idx="2">
                  <c:v>44884.618796296294</c:v>
                </c:pt>
                <c:pt idx="3">
                  <c:v>44884.660219907404</c:v>
                </c:pt>
                <c:pt idx="4">
                  <c:v>44884.679756944439</c:v>
                </c:pt>
                <c:pt idx="5">
                  <c:v>44884.721319444441</c:v>
                </c:pt>
                <c:pt idx="6">
                  <c:v>44884.762777777774</c:v>
                </c:pt>
                <c:pt idx="7">
                  <c:v>44884.804282407407</c:v>
                </c:pt>
                <c:pt idx="8">
                  <c:v>44884.845787037033</c:v>
                </c:pt>
                <c:pt idx="9">
                  <c:v>44884.928680555553</c:v>
                </c:pt>
                <c:pt idx="10">
                  <c:v>44884.970138888886</c:v>
                </c:pt>
                <c:pt idx="11">
                  <c:v>44885.011608796296</c:v>
                </c:pt>
                <c:pt idx="12">
                  <c:v>44885.053078703699</c:v>
                </c:pt>
                <c:pt idx="13">
                  <c:v>44885.094502314809</c:v>
                </c:pt>
                <c:pt idx="14">
                  <c:v>44885.135914351849</c:v>
                </c:pt>
                <c:pt idx="15">
                  <c:v>44885.177314814813</c:v>
                </c:pt>
                <c:pt idx="16">
                  <c:v>44885.218726851846</c:v>
                </c:pt>
                <c:pt idx="17">
                  <c:v>44885.30155092592</c:v>
                </c:pt>
                <c:pt idx="18">
                  <c:v>44885.342974537038</c:v>
                </c:pt>
                <c:pt idx="19">
                  <c:v>44885.384363425925</c:v>
                </c:pt>
                <c:pt idx="20">
                  <c:v>44885.425775462958</c:v>
                </c:pt>
                <c:pt idx="21">
                  <c:v>44885.467256944445</c:v>
                </c:pt>
                <c:pt idx="22">
                  <c:v>44885.476909722223</c:v>
                </c:pt>
                <c:pt idx="23">
                  <c:v>44885.545474537037</c:v>
                </c:pt>
                <c:pt idx="24">
                  <c:v>44885.586956018517</c:v>
                </c:pt>
                <c:pt idx="25">
                  <c:v>44885.628344907404</c:v>
                </c:pt>
                <c:pt idx="26">
                  <c:v>44885.66988425926</c:v>
                </c:pt>
                <c:pt idx="27">
                  <c:v>44885.71125</c:v>
                </c:pt>
                <c:pt idx="28">
                  <c:v>44885.72719907407</c:v>
                </c:pt>
                <c:pt idx="29">
                  <c:v>44885.72855324074</c:v>
                </c:pt>
                <c:pt idx="30">
                  <c:v>44885.729143518518</c:v>
                </c:pt>
                <c:pt idx="31">
                  <c:v>44885.729583333334</c:v>
                </c:pt>
                <c:pt idx="32">
                  <c:v>44885.731296296297</c:v>
                </c:pt>
                <c:pt idx="33">
                  <c:v>44885.735416666663</c:v>
                </c:pt>
                <c:pt idx="34">
                  <c:v>44885.740497685183</c:v>
                </c:pt>
                <c:pt idx="35">
                  <c:v>44885.742384259254</c:v>
                </c:pt>
                <c:pt idx="36">
                  <c:v>44885.743043981478</c:v>
                </c:pt>
                <c:pt idx="37">
                  <c:v>44885.74763888889</c:v>
                </c:pt>
                <c:pt idx="38">
                  <c:v>44885.748159722221</c:v>
                </c:pt>
                <c:pt idx="39">
                  <c:v>44885.789629629624</c:v>
                </c:pt>
                <c:pt idx="40">
                  <c:v>44885.834097222221</c:v>
                </c:pt>
                <c:pt idx="41">
                  <c:v>44885.83458333333</c:v>
                </c:pt>
                <c:pt idx="42">
                  <c:v>44885.848321759258</c:v>
                </c:pt>
                <c:pt idx="43">
                  <c:v>44885.88962962963</c:v>
                </c:pt>
                <c:pt idx="44">
                  <c:v>44885.901261574072</c:v>
                </c:pt>
                <c:pt idx="45">
                  <c:v>44885.919178240736</c:v>
                </c:pt>
                <c:pt idx="46">
                  <c:v>44885.960555555554</c:v>
                </c:pt>
                <c:pt idx="47">
                  <c:v>44886.001944444441</c:v>
                </c:pt>
                <c:pt idx="48">
                  <c:v>44886.043368055551</c:v>
                </c:pt>
                <c:pt idx="49">
                  <c:v>44886.084780092591</c:v>
                </c:pt>
                <c:pt idx="50">
                  <c:v>44886.126203703701</c:v>
                </c:pt>
                <c:pt idx="51">
                  <c:v>44886.167604166665</c:v>
                </c:pt>
                <c:pt idx="52">
                  <c:v>44886.209027777775</c:v>
                </c:pt>
                <c:pt idx="53">
                  <c:v>44886.250428240739</c:v>
                </c:pt>
                <c:pt idx="54">
                  <c:v>44886.268217592587</c:v>
                </c:pt>
                <c:pt idx="55">
                  <c:v>44886.309652777774</c:v>
                </c:pt>
                <c:pt idx="56">
                  <c:v>44886.310497685183</c:v>
                </c:pt>
                <c:pt idx="57">
                  <c:v>44886.316585648143</c:v>
                </c:pt>
                <c:pt idx="58">
                  <c:v>44886.346527777772</c:v>
                </c:pt>
                <c:pt idx="59">
                  <c:v>44886.357951388884</c:v>
                </c:pt>
                <c:pt idx="60">
                  <c:v>44886.391585648147</c:v>
                </c:pt>
                <c:pt idx="61">
                  <c:v>44886.398356481477</c:v>
                </c:pt>
                <c:pt idx="62">
                  <c:v>44886.403263888889</c:v>
                </c:pt>
                <c:pt idx="63">
                  <c:v>44886.408969907403</c:v>
                </c:pt>
                <c:pt idx="64">
                  <c:v>44886.409942129627</c:v>
                </c:pt>
                <c:pt idx="65">
                  <c:v>44886.411956018514</c:v>
                </c:pt>
                <c:pt idx="66">
                  <c:v>44886.416805555556</c:v>
                </c:pt>
                <c:pt idx="67">
                  <c:v>44886.417928240735</c:v>
                </c:pt>
                <c:pt idx="68">
                  <c:v>44886.427187499998</c:v>
                </c:pt>
                <c:pt idx="69">
                  <c:v>44886.43001157407</c:v>
                </c:pt>
                <c:pt idx="70">
                  <c:v>44886.43368055555</c:v>
                </c:pt>
                <c:pt idx="71">
                  <c:v>44886.437094907407</c:v>
                </c:pt>
                <c:pt idx="72">
                  <c:v>44886.439374999994</c:v>
                </c:pt>
                <c:pt idx="73">
                  <c:v>44886.441689814812</c:v>
                </c:pt>
                <c:pt idx="74">
                  <c:v>44886.447094907402</c:v>
                </c:pt>
                <c:pt idx="75">
                  <c:v>44886.462071759255</c:v>
                </c:pt>
                <c:pt idx="76">
                  <c:v>44886.503229166665</c:v>
                </c:pt>
                <c:pt idx="77">
                  <c:v>44886.544699074075</c:v>
                </c:pt>
                <c:pt idx="78">
                  <c:v>44886.585995370369</c:v>
                </c:pt>
                <c:pt idx="79">
                  <c:v>44886.62736111111</c:v>
                </c:pt>
                <c:pt idx="80">
                  <c:v>44886.668668981481</c:v>
                </c:pt>
                <c:pt idx="81">
                  <c:v>44886.71</c:v>
                </c:pt>
                <c:pt idx="82">
                  <c:v>44886.751342592594</c:v>
                </c:pt>
                <c:pt idx="83">
                  <c:v>44886.79274305555</c:v>
                </c:pt>
                <c:pt idx="84">
                  <c:v>44886.834189814814</c:v>
                </c:pt>
                <c:pt idx="85">
                  <c:v>44886.875659722216</c:v>
                </c:pt>
                <c:pt idx="86">
                  <c:v>44886.91706018518</c:v>
                </c:pt>
                <c:pt idx="87">
                  <c:v>44886.958472222221</c:v>
                </c:pt>
                <c:pt idx="88">
                  <c:v>44886.999895833331</c:v>
                </c:pt>
                <c:pt idx="89">
                  <c:v>44887.041307870371</c:v>
                </c:pt>
                <c:pt idx="90">
                  <c:v>44887.082708333328</c:v>
                </c:pt>
                <c:pt idx="91">
                  <c:v>44887.124108796292</c:v>
                </c:pt>
                <c:pt idx="92">
                  <c:v>44887.165520833332</c:v>
                </c:pt>
                <c:pt idx="93">
                  <c:v>44887.206921296296</c:v>
                </c:pt>
                <c:pt idx="94">
                  <c:v>44887.248333333329</c:v>
                </c:pt>
                <c:pt idx="95">
                  <c:v>44887.289756944439</c:v>
                </c:pt>
                <c:pt idx="96">
                  <c:v>44887.33118055555</c:v>
                </c:pt>
                <c:pt idx="97">
                  <c:v>44887.372569444444</c:v>
                </c:pt>
                <c:pt idx="98">
                  <c:v>44887.413969907408</c:v>
                </c:pt>
                <c:pt idx="99">
                  <c:v>44887.455451388887</c:v>
                </c:pt>
                <c:pt idx="100">
                  <c:v>44887.496886574074</c:v>
                </c:pt>
                <c:pt idx="101">
                  <c:v>44887.538298611107</c:v>
                </c:pt>
                <c:pt idx="102">
                  <c:v>44887.579710648148</c:v>
                </c:pt>
                <c:pt idx="103">
                  <c:v>44887.621099537035</c:v>
                </c:pt>
                <c:pt idx="104">
                  <c:v>44887.662465277775</c:v>
                </c:pt>
                <c:pt idx="105">
                  <c:v>44887.703831018516</c:v>
                </c:pt>
                <c:pt idx="106">
                  <c:v>44887.74523148148</c:v>
                </c:pt>
                <c:pt idx="107">
                  <c:v>44887.78660879629</c:v>
                </c:pt>
                <c:pt idx="108">
                  <c:v>44887.828020833331</c:v>
                </c:pt>
                <c:pt idx="109">
                  <c:v>44887.869432870371</c:v>
                </c:pt>
                <c:pt idx="110">
                  <c:v>44887.910833333328</c:v>
                </c:pt>
                <c:pt idx="111">
                  <c:v>44887.952233796292</c:v>
                </c:pt>
                <c:pt idx="112">
                  <c:v>44888.034965277773</c:v>
                </c:pt>
                <c:pt idx="113">
                  <c:v>44888.076342592591</c:v>
                </c:pt>
                <c:pt idx="114">
                  <c:v>44888.117777777778</c:v>
                </c:pt>
                <c:pt idx="115">
                  <c:v>44888.159166666665</c:v>
                </c:pt>
                <c:pt idx="116">
                  <c:v>44888.241851851846</c:v>
                </c:pt>
                <c:pt idx="117">
                  <c:v>44888.28324074074</c:v>
                </c:pt>
                <c:pt idx="118">
                  <c:v>44888.324629629627</c:v>
                </c:pt>
                <c:pt idx="119">
                  <c:v>44888.366041666661</c:v>
                </c:pt>
                <c:pt idx="120">
                  <c:v>44888.407476851848</c:v>
                </c:pt>
                <c:pt idx="121">
                  <c:v>44888.448969907404</c:v>
                </c:pt>
                <c:pt idx="122">
                  <c:v>44888.49050925926</c:v>
                </c:pt>
                <c:pt idx="123">
                  <c:v>44888.531921296293</c:v>
                </c:pt>
                <c:pt idx="124">
                  <c:v>44888.573333333334</c:v>
                </c:pt>
                <c:pt idx="125">
                  <c:v>44888.614710648144</c:v>
                </c:pt>
                <c:pt idx="126">
                  <c:v>44888.656064814815</c:v>
                </c:pt>
                <c:pt idx="127">
                  <c:v>44888.697499999995</c:v>
                </c:pt>
                <c:pt idx="128">
                  <c:v>44888.780312499999</c:v>
                </c:pt>
                <c:pt idx="129">
                  <c:v>44888.821724537032</c:v>
                </c:pt>
                <c:pt idx="130">
                  <c:v>44888.863159722219</c:v>
                </c:pt>
                <c:pt idx="131">
                  <c:v>44888.904583333329</c:v>
                </c:pt>
                <c:pt idx="132">
                  <c:v>44888.987395833334</c:v>
                </c:pt>
                <c:pt idx="133">
                  <c:v>44889.028807870367</c:v>
                </c:pt>
                <c:pt idx="134">
                  <c:v>44889.070185185185</c:v>
                </c:pt>
                <c:pt idx="135">
                  <c:v>44889.111562499995</c:v>
                </c:pt>
                <c:pt idx="136">
                  <c:v>44889.152974537035</c:v>
                </c:pt>
                <c:pt idx="137">
                  <c:v>44889.194386574069</c:v>
                </c:pt>
                <c:pt idx="138">
                  <c:v>44889.235752314809</c:v>
                </c:pt>
                <c:pt idx="139">
                  <c:v>44889.27711805555</c:v>
                </c:pt>
                <c:pt idx="140">
                  <c:v>44889.318541666667</c:v>
                </c:pt>
                <c:pt idx="141">
                  <c:v>44889.359965277778</c:v>
                </c:pt>
                <c:pt idx="142">
                  <c:v>44889.40143518518</c:v>
                </c:pt>
                <c:pt idx="143">
                  <c:v>44889.44290509259</c:v>
                </c:pt>
                <c:pt idx="144">
                  <c:v>44889.484282407408</c:v>
                </c:pt>
                <c:pt idx="145">
                  <c:v>44889.567199074074</c:v>
                </c:pt>
                <c:pt idx="146">
                  <c:v>44889.608634259253</c:v>
                </c:pt>
                <c:pt idx="147">
                  <c:v>44889.649861111109</c:v>
                </c:pt>
                <c:pt idx="148">
                  <c:v>44889.69118055555</c:v>
                </c:pt>
                <c:pt idx="149">
                  <c:v>44889.732499999998</c:v>
                </c:pt>
                <c:pt idx="150">
                  <c:v>44889.773877314816</c:v>
                </c:pt>
                <c:pt idx="151">
                  <c:v>44889.815243055556</c:v>
                </c:pt>
                <c:pt idx="152">
                  <c:v>44889.898009259254</c:v>
                </c:pt>
                <c:pt idx="153">
                  <c:v>44889.939421296294</c:v>
                </c:pt>
                <c:pt idx="154">
                  <c:v>44889.980868055551</c:v>
                </c:pt>
                <c:pt idx="155">
                  <c:v>44890.022314814814</c:v>
                </c:pt>
                <c:pt idx="156">
                  <c:v>44890.063703703701</c:v>
                </c:pt>
                <c:pt idx="157">
                  <c:v>44890.105115740742</c:v>
                </c:pt>
                <c:pt idx="158">
                  <c:v>44890.146539351852</c:v>
                </c:pt>
                <c:pt idx="159">
                  <c:v>44890.187939814816</c:v>
                </c:pt>
                <c:pt idx="160">
                  <c:v>44890.229340277772</c:v>
                </c:pt>
                <c:pt idx="161">
                  <c:v>44890.27071759259</c:v>
                </c:pt>
                <c:pt idx="162">
                  <c:v>44890.31212962963</c:v>
                </c:pt>
                <c:pt idx="163">
                  <c:v>44890.353576388887</c:v>
                </c:pt>
                <c:pt idx="164">
                  <c:v>44890.395011574074</c:v>
                </c:pt>
                <c:pt idx="165">
                  <c:v>44890.436585648145</c:v>
                </c:pt>
                <c:pt idx="166">
                  <c:v>44890.478136574071</c:v>
                </c:pt>
                <c:pt idx="167">
                  <c:v>44890.519641203704</c:v>
                </c:pt>
                <c:pt idx="168">
                  <c:v>44890.561041666668</c:v>
                </c:pt>
                <c:pt idx="169">
                  <c:v>44890.602384259255</c:v>
                </c:pt>
                <c:pt idx="170">
                  <c:v>44890.643738425926</c:v>
                </c:pt>
                <c:pt idx="171">
                  <c:v>44890.685069444444</c:v>
                </c:pt>
                <c:pt idx="172">
                  <c:v>44890.726435185185</c:v>
                </c:pt>
                <c:pt idx="173">
                  <c:v>44890.767812499995</c:v>
                </c:pt>
                <c:pt idx="174">
                  <c:v>44890.809201388889</c:v>
                </c:pt>
                <c:pt idx="175">
                  <c:v>44890.850613425922</c:v>
                </c:pt>
                <c:pt idx="176">
                  <c:v>44890.891979166663</c:v>
                </c:pt>
                <c:pt idx="177">
                  <c:v>44890.933391203704</c:v>
                </c:pt>
                <c:pt idx="178">
                  <c:v>44890.974780092591</c:v>
                </c:pt>
                <c:pt idx="179">
                  <c:v>44891.016203703701</c:v>
                </c:pt>
                <c:pt idx="180">
                  <c:v>44891.057627314811</c:v>
                </c:pt>
                <c:pt idx="181">
                  <c:v>44891.098993055552</c:v>
                </c:pt>
                <c:pt idx="182">
                  <c:v>44891.140381944439</c:v>
                </c:pt>
                <c:pt idx="183">
                  <c:v>44891.181817129625</c:v>
                </c:pt>
                <c:pt idx="184">
                  <c:v>44891.223217592589</c:v>
                </c:pt>
                <c:pt idx="185">
                  <c:v>44891.26462962963</c:v>
                </c:pt>
                <c:pt idx="186">
                  <c:v>44891.30600694444</c:v>
                </c:pt>
                <c:pt idx="187">
                  <c:v>44891.34743055555</c:v>
                </c:pt>
                <c:pt idx="188">
                  <c:v>44891.388796296291</c:v>
                </c:pt>
                <c:pt idx="189">
                  <c:v>44891.430196759255</c:v>
                </c:pt>
                <c:pt idx="190">
                  <c:v>44891.471724537034</c:v>
                </c:pt>
                <c:pt idx="191">
                  <c:v>44891.51326388889</c:v>
                </c:pt>
                <c:pt idx="192">
                  <c:v>44891.554664351846</c:v>
                </c:pt>
                <c:pt idx="193">
                  <c:v>44891.596041666664</c:v>
                </c:pt>
                <c:pt idx="194">
                  <c:v>44891.637280092589</c:v>
                </c:pt>
                <c:pt idx="195">
                  <c:v>44891.678599537037</c:v>
                </c:pt>
                <c:pt idx="196">
                  <c:v>44891.719953703701</c:v>
                </c:pt>
                <c:pt idx="197">
                  <c:v>44891.761273148142</c:v>
                </c:pt>
                <c:pt idx="198">
                  <c:v>44891.802662037036</c:v>
                </c:pt>
                <c:pt idx="199">
                  <c:v>44891.844039351847</c:v>
                </c:pt>
                <c:pt idx="200">
                  <c:v>44891.885416666664</c:v>
                </c:pt>
                <c:pt idx="201">
                  <c:v>44891.926793981482</c:v>
                </c:pt>
                <c:pt idx="202">
                  <c:v>44891.968148148146</c:v>
                </c:pt>
                <c:pt idx="203">
                  <c:v>44892.009513888886</c:v>
                </c:pt>
                <c:pt idx="204">
                  <c:v>44892.050925925927</c:v>
                </c:pt>
                <c:pt idx="205">
                  <c:v>44892.092280092591</c:v>
                </c:pt>
                <c:pt idx="206">
                  <c:v>44892.133645833332</c:v>
                </c:pt>
                <c:pt idx="207">
                  <c:v>44892.175046296295</c:v>
                </c:pt>
                <c:pt idx="208">
                  <c:v>44892.216446759259</c:v>
                </c:pt>
                <c:pt idx="209">
                  <c:v>44892.25782407407</c:v>
                </c:pt>
                <c:pt idx="210">
                  <c:v>44892.299212962964</c:v>
                </c:pt>
                <c:pt idx="211">
                  <c:v>44892.340601851851</c:v>
                </c:pt>
                <c:pt idx="212">
                  <c:v>44892.382048611107</c:v>
                </c:pt>
                <c:pt idx="213">
                  <c:v>44892.42350694444</c:v>
                </c:pt>
                <c:pt idx="214">
                  <c:v>44892.465046296296</c:v>
                </c:pt>
                <c:pt idx="215">
                  <c:v>44892.506516203699</c:v>
                </c:pt>
                <c:pt idx="216">
                  <c:v>44892.548020833332</c:v>
                </c:pt>
                <c:pt idx="217">
                  <c:v>44892.589513888888</c:v>
                </c:pt>
                <c:pt idx="218">
                  <c:v>44892.630833333329</c:v>
                </c:pt>
                <c:pt idx="219">
                  <c:v>44892.672175925924</c:v>
                </c:pt>
                <c:pt idx="220">
                  <c:v>44892.713541666664</c:v>
                </c:pt>
                <c:pt idx="221">
                  <c:v>44892.754918981482</c:v>
                </c:pt>
                <c:pt idx="222">
                  <c:v>44892.796273148146</c:v>
                </c:pt>
                <c:pt idx="223">
                  <c:v>44892.837719907402</c:v>
                </c:pt>
                <c:pt idx="224">
                  <c:v>44892.879143518519</c:v>
                </c:pt>
                <c:pt idx="225">
                  <c:v>44892.920555555553</c:v>
                </c:pt>
                <c:pt idx="226">
                  <c:v>44892.96194444444</c:v>
                </c:pt>
                <c:pt idx="227">
                  <c:v>44893.00335648148</c:v>
                </c:pt>
                <c:pt idx="228">
                  <c:v>44893.044791666667</c:v>
                </c:pt>
                <c:pt idx="229">
                  <c:v>44893.0862037037</c:v>
                </c:pt>
                <c:pt idx="230">
                  <c:v>44893.127615740741</c:v>
                </c:pt>
                <c:pt idx="231">
                  <c:v>44893.168969907405</c:v>
                </c:pt>
                <c:pt idx="232">
                  <c:v>44893.210381944446</c:v>
                </c:pt>
                <c:pt idx="233">
                  <c:v>44893.251828703702</c:v>
                </c:pt>
                <c:pt idx="234">
                  <c:v>44893.293240740735</c:v>
                </c:pt>
                <c:pt idx="235">
                  <c:v>44893.334675925922</c:v>
                </c:pt>
                <c:pt idx="236">
                  <c:v>44893.376064814809</c:v>
                </c:pt>
                <c:pt idx="237">
                  <c:v>44893.417569444442</c:v>
                </c:pt>
                <c:pt idx="238">
                  <c:v>44893.459120370368</c:v>
                </c:pt>
                <c:pt idx="239">
                  <c:v>44893.500648148147</c:v>
                </c:pt>
                <c:pt idx="240">
                  <c:v>44893.54211805555</c:v>
                </c:pt>
                <c:pt idx="241">
                  <c:v>44893.583541666667</c:v>
                </c:pt>
                <c:pt idx="242">
                  <c:v>44893.624918981477</c:v>
                </c:pt>
                <c:pt idx="243">
                  <c:v>44893.666238425925</c:v>
                </c:pt>
                <c:pt idx="244">
                  <c:v>44893.707557870366</c:v>
                </c:pt>
                <c:pt idx="245">
                  <c:v>44893.748888888884</c:v>
                </c:pt>
                <c:pt idx="246">
                  <c:v>44893.790254629625</c:v>
                </c:pt>
                <c:pt idx="247">
                  <c:v>44893.873078703698</c:v>
                </c:pt>
                <c:pt idx="248">
                  <c:v>44893.914456018516</c:v>
                </c:pt>
                <c:pt idx="249">
                  <c:v>44893.955868055556</c:v>
                </c:pt>
                <c:pt idx="250">
                  <c:v>44893.99728009259</c:v>
                </c:pt>
                <c:pt idx="251">
                  <c:v>44894.038726851846</c:v>
                </c:pt>
                <c:pt idx="252">
                  <c:v>44894.08012731481</c:v>
                </c:pt>
                <c:pt idx="253">
                  <c:v>44894.121539351851</c:v>
                </c:pt>
                <c:pt idx="254">
                  <c:v>44894.16302083333</c:v>
                </c:pt>
                <c:pt idx="255">
                  <c:v>44894.204398148147</c:v>
                </c:pt>
                <c:pt idx="256">
                  <c:v>44894.245810185181</c:v>
                </c:pt>
                <c:pt idx="257">
                  <c:v>44894.287210648145</c:v>
                </c:pt>
                <c:pt idx="258">
                  <c:v>44894.328611111108</c:v>
                </c:pt>
                <c:pt idx="259">
                  <c:v>44894.370023148149</c:v>
                </c:pt>
                <c:pt idx="260">
                  <c:v>44894.411446759259</c:v>
                </c:pt>
                <c:pt idx="261">
                  <c:v>44894.452858796292</c:v>
                </c:pt>
                <c:pt idx="262">
                  <c:v>44894.494282407402</c:v>
                </c:pt>
                <c:pt idx="263">
                  <c:v>44894.535671296297</c:v>
                </c:pt>
                <c:pt idx="264">
                  <c:v>44894.577106481476</c:v>
                </c:pt>
                <c:pt idx="265">
                  <c:v>44894.618518518517</c:v>
                </c:pt>
                <c:pt idx="266">
                  <c:v>44894.659895833334</c:v>
                </c:pt>
                <c:pt idx="267">
                  <c:v>44894.701261574075</c:v>
                </c:pt>
                <c:pt idx="268">
                  <c:v>44894.742662037032</c:v>
                </c:pt>
                <c:pt idx="269">
                  <c:v>44894.784062499995</c:v>
                </c:pt>
                <c:pt idx="270">
                  <c:v>44894.825462962959</c:v>
                </c:pt>
                <c:pt idx="271">
                  <c:v>44894.866863425923</c:v>
                </c:pt>
                <c:pt idx="272">
                  <c:v>44894.908229166664</c:v>
                </c:pt>
                <c:pt idx="273">
                  <c:v>44894.949618055551</c:v>
                </c:pt>
                <c:pt idx="274">
                  <c:v>44894.990995370368</c:v>
                </c:pt>
                <c:pt idx="275">
                  <c:v>44895.032407407401</c:v>
                </c:pt>
                <c:pt idx="276">
                  <c:v>44895.073784722219</c:v>
                </c:pt>
                <c:pt idx="277">
                  <c:v>44895.115185185183</c:v>
                </c:pt>
                <c:pt idx="278">
                  <c:v>44895.156597222223</c:v>
                </c:pt>
                <c:pt idx="279">
                  <c:v>44895.19799768518</c:v>
                </c:pt>
                <c:pt idx="280">
                  <c:v>44895.239421296297</c:v>
                </c:pt>
                <c:pt idx="281">
                  <c:v>44895.280810185184</c:v>
                </c:pt>
                <c:pt idx="282">
                  <c:v>44895.322210648148</c:v>
                </c:pt>
                <c:pt idx="283">
                  <c:v>44895.363645833328</c:v>
                </c:pt>
                <c:pt idx="284">
                  <c:v>44895.405069444445</c:v>
                </c:pt>
                <c:pt idx="285">
                  <c:v>44895.487905092588</c:v>
                </c:pt>
                <c:pt idx="286">
                  <c:v>44895.529305555552</c:v>
                </c:pt>
                <c:pt idx="287">
                  <c:v>44895.570717592593</c:v>
                </c:pt>
                <c:pt idx="288">
                  <c:v>44895.612152777772</c:v>
                </c:pt>
                <c:pt idx="289">
                  <c:v>44895.65353009259</c:v>
                </c:pt>
                <c:pt idx="290">
                  <c:v>44895.694907407407</c:v>
                </c:pt>
                <c:pt idx="291">
                  <c:v>44895.736296296294</c:v>
                </c:pt>
                <c:pt idx="292">
                  <c:v>44895.777696759258</c:v>
                </c:pt>
                <c:pt idx="293">
                  <c:v>44895.819085648145</c:v>
                </c:pt>
                <c:pt idx="294">
                  <c:v>44895.860486111109</c:v>
                </c:pt>
                <c:pt idx="295">
                  <c:v>44895.901909722219</c:v>
                </c:pt>
                <c:pt idx="296">
                  <c:v>44895.94332175926</c:v>
                </c:pt>
                <c:pt idx="297">
                  <c:v>44895.984722222223</c:v>
                </c:pt>
                <c:pt idx="298">
                  <c:v>44896.02611111111</c:v>
                </c:pt>
                <c:pt idx="299">
                  <c:v>44896.067511574074</c:v>
                </c:pt>
                <c:pt idx="300">
                  <c:v>44896.108912037038</c:v>
                </c:pt>
                <c:pt idx="301">
                  <c:v>44896.150289351848</c:v>
                </c:pt>
                <c:pt idx="302">
                  <c:v>44896.191701388889</c:v>
                </c:pt>
                <c:pt idx="303">
                  <c:v>44896.233101851853</c:v>
                </c:pt>
                <c:pt idx="304">
                  <c:v>44896.274525462963</c:v>
                </c:pt>
                <c:pt idx="305">
                  <c:v>44896.31591435185</c:v>
                </c:pt>
                <c:pt idx="306">
                  <c:v>44896.35733796296</c:v>
                </c:pt>
                <c:pt idx="307">
                  <c:v>44896.398738425924</c:v>
                </c:pt>
                <c:pt idx="308">
                  <c:v>44896.421354166661</c:v>
                </c:pt>
                <c:pt idx="309">
                  <c:v>44896.430104166662</c:v>
                </c:pt>
                <c:pt idx="310">
                  <c:v>44896.439837962964</c:v>
                </c:pt>
                <c:pt idx="311">
                  <c:v>44896.447777777772</c:v>
                </c:pt>
                <c:pt idx="312">
                  <c:v>44896.448900462958</c:v>
                </c:pt>
                <c:pt idx="313">
                  <c:v>44896.453703703701</c:v>
                </c:pt>
                <c:pt idx="314">
                  <c:v>44896.459351851852</c:v>
                </c:pt>
                <c:pt idx="315">
                  <c:v>44896.462349537032</c:v>
                </c:pt>
                <c:pt idx="316">
                  <c:v>44896.463576388887</c:v>
                </c:pt>
                <c:pt idx="317">
                  <c:v>44896.465416666666</c:v>
                </c:pt>
                <c:pt idx="318">
                  <c:v>44896.50677083333</c:v>
                </c:pt>
                <c:pt idx="319">
                  <c:v>44896.548148148147</c:v>
                </c:pt>
                <c:pt idx="320">
                  <c:v>44896.630949074075</c:v>
                </c:pt>
                <c:pt idx="321">
                  <c:v>44896.672349537032</c:v>
                </c:pt>
                <c:pt idx="322">
                  <c:v>44896.713761574072</c:v>
                </c:pt>
                <c:pt idx="323">
                  <c:v>44896.755208333328</c:v>
                </c:pt>
                <c:pt idx="324">
                  <c:v>44896.796597222223</c:v>
                </c:pt>
                <c:pt idx="325">
                  <c:v>44896.837997685179</c:v>
                </c:pt>
                <c:pt idx="326">
                  <c:v>44896.87940972222</c:v>
                </c:pt>
                <c:pt idx="327">
                  <c:v>44896.92082175926</c:v>
                </c:pt>
                <c:pt idx="328">
                  <c:v>44896.962199074071</c:v>
                </c:pt>
                <c:pt idx="329">
                  <c:v>44897.003611111111</c:v>
                </c:pt>
                <c:pt idx="330">
                  <c:v>44897.044988425921</c:v>
                </c:pt>
                <c:pt idx="331">
                  <c:v>44897.086412037032</c:v>
                </c:pt>
                <c:pt idx="332">
                  <c:v>44897.127812499995</c:v>
                </c:pt>
                <c:pt idx="333">
                  <c:v>44897.169224537036</c:v>
                </c:pt>
                <c:pt idx="334">
                  <c:v>44897.210636574069</c:v>
                </c:pt>
                <c:pt idx="335">
                  <c:v>44897.252025462964</c:v>
                </c:pt>
                <c:pt idx="336">
                  <c:v>44897.293402777774</c:v>
                </c:pt>
                <c:pt idx="337">
                  <c:v>44897.334826388884</c:v>
                </c:pt>
                <c:pt idx="338">
                  <c:v>44897.376215277778</c:v>
                </c:pt>
                <c:pt idx="339">
                  <c:v>44897.417627314811</c:v>
                </c:pt>
                <c:pt idx="340">
                  <c:v>44897.459050925921</c:v>
                </c:pt>
                <c:pt idx="341">
                  <c:v>44897.500497685185</c:v>
                </c:pt>
                <c:pt idx="342">
                  <c:v>44897.541944444441</c:v>
                </c:pt>
                <c:pt idx="343">
                  <c:v>44897.583379629628</c:v>
                </c:pt>
                <c:pt idx="344">
                  <c:v>44897.624780092592</c:v>
                </c:pt>
                <c:pt idx="345">
                  <c:v>44897.666180555556</c:v>
                </c:pt>
                <c:pt idx="346">
                  <c:v>44897.707511574074</c:v>
                </c:pt>
                <c:pt idx="347">
                  <c:v>44897.748796296291</c:v>
                </c:pt>
                <c:pt idx="348">
                  <c:v>44897.790127314809</c:v>
                </c:pt>
                <c:pt idx="349">
                  <c:v>44897.83149305555</c:v>
                </c:pt>
                <c:pt idx="350">
                  <c:v>44897.914247685185</c:v>
                </c:pt>
                <c:pt idx="351">
                  <c:v>44897.955613425926</c:v>
                </c:pt>
                <c:pt idx="352">
                  <c:v>44897.997013888889</c:v>
                </c:pt>
                <c:pt idx="353">
                  <c:v>44898.038402777776</c:v>
                </c:pt>
                <c:pt idx="354">
                  <c:v>44898.079780092587</c:v>
                </c:pt>
                <c:pt idx="355">
                  <c:v>44898.121249999997</c:v>
                </c:pt>
                <c:pt idx="356">
                  <c:v>44898.162719907406</c:v>
                </c:pt>
                <c:pt idx="357">
                  <c:v>44898.204155092593</c:v>
                </c:pt>
                <c:pt idx="358">
                  <c:v>44898.24560185185</c:v>
                </c:pt>
                <c:pt idx="359">
                  <c:v>44898.287002314813</c:v>
                </c:pt>
                <c:pt idx="360">
                  <c:v>44898.369849537034</c:v>
                </c:pt>
                <c:pt idx="361">
                  <c:v>44898.411273148144</c:v>
                </c:pt>
                <c:pt idx="362">
                  <c:v>44898.452708333331</c:v>
                </c:pt>
                <c:pt idx="363">
                  <c:v>44898.494166666664</c:v>
                </c:pt>
                <c:pt idx="364">
                  <c:v>44898.535590277774</c:v>
                </c:pt>
                <c:pt idx="365">
                  <c:v>44898.577025462961</c:v>
                </c:pt>
                <c:pt idx="366">
                  <c:v>44898.618391203701</c:v>
                </c:pt>
                <c:pt idx="367">
                  <c:v>44898.659791666665</c:v>
                </c:pt>
                <c:pt idx="368">
                  <c:v>44898.701192129629</c:v>
                </c:pt>
                <c:pt idx="369">
                  <c:v>44898.742581018516</c:v>
                </c:pt>
                <c:pt idx="370">
                  <c:v>44898.784004629626</c:v>
                </c:pt>
                <c:pt idx="371">
                  <c:v>44898.82540509259</c:v>
                </c:pt>
                <c:pt idx="372">
                  <c:v>44898.866840277777</c:v>
                </c:pt>
                <c:pt idx="373">
                  <c:v>44898.908263888887</c:v>
                </c:pt>
                <c:pt idx="374">
                  <c:v>44898.949641203704</c:v>
                </c:pt>
                <c:pt idx="375">
                  <c:v>44898.991053240738</c:v>
                </c:pt>
                <c:pt idx="376">
                  <c:v>44899.032465277778</c:v>
                </c:pt>
                <c:pt idx="377">
                  <c:v>44899.073888888888</c:v>
                </c:pt>
                <c:pt idx="378">
                  <c:v>44899.115289351852</c:v>
                </c:pt>
                <c:pt idx="379">
                  <c:v>44899.156712962962</c:v>
                </c:pt>
                <c:pt idx="380">
                  <c:v>44899.198101851849</c:v>
                </c:pt>
                <c:pt idx="381">
                  <c:v>44899.239502314813</c:v>
                </c:pt>
                <c:pt idx="382">
                  <c:v>44899.322291666664</c:v>
                </c:pt>
                <c:pt idx="383">
                  <c:v>44899.363703703704</c:v>
                </c:pt>
                <c:pt idx="384">
                  <c:v>44899.405127314814</c:v>
                </c:pt>
                <c:pt idx="385">
                  <c:v>44899.446562500001</c:v>
                </c:pt>
                <c:pt idx="386">
                  <c:v>44899.487974537034</c:v>
                </c:pt>
                <c:pt idx="387">
                  <c:v>44899.529421296291</c:v>
                </c:pt>
                <c:pt idx="388">
                  <c:v>44899.570833333331</c:v>
                </c:pt>
                <c:pt idx="389">
                  <c:v>44899.612222222218</c:v>
                </c:pt>
                <c:pt idx="390">
                  <c:v>44899.653634259259</c:v>
                </c:pt>
                <c:pt idx="391">
                  <c:v>44899.695011574069</c:v>
                </c:pt>
                <c:pt idx="392">
                  <c:v>44899.777812499997</c:v>
                </c:pt>
                <c:pt idx="393">
                  <c:v>44899.819189814814</c:v>
                </c:pt>
                <c:pt idx="394">
                  <c:v>44899.860567129625</c:v>
                </c:pt>
                <c:pt idx="395">
                  <c:v>44899.901967592588</c:v>
                </c:pt>
                <c:pt idx="396">
                  <c:v>44899.943356481483</c:v>
                </c:pt>
                <c:pt idx="397">
                  <c:v>44899.98474537037</c:v>
                </c:pt>
                <c:pt idx="398">
                  <c:v>44900.026157407403</c:v>
                </c:pt>
                <c:pt idx="399">
                  <c:v>44900.067569444444</c:v>
                </c:pt>
                <c:pt idx="400">
                  <c:v>44900.108923611107</c:v>
                </c:pt>
                <c:pt idx="401">
                  <c:v>44900.150381944441</c:v>
                </c:pt>
                <c:pt idx="402">
                  <c:v>44900.191817129627</c:v>
                </c:pt>
                <c:pt idx="403">
                  <c:v>44900.233252314814</c:v>
                </c:pt>
                <c:pt idx="404">
                  <c:v>44900.274675925924</c:v>
                </c:pt>
                <c:pt idx="405">
                  <c:v>44900.316111111111</c:v>
                </c:pt>
                <c:pt idx="406">
                  <c:v>44900.357523148145</c:v>
                </c:pt>
                <c:pt idx="407">
                  <c:v>44900.398958333331</c:v>
                </c:pt>
                <c:pt idx="408">
                  <c:v>44900.440381944441</c:v>
                </c:pt>
                <c:pt idx="409">
                  <c:v>44900.481805555552</c:v>
                </c:pt>
                <c:pt idx="410">
                  <c:v>44900.523217592592</c:v>
                </c:pt>
                <c:pt idx="411">
                  <c:v>44900.564594907402</c:v>
                </c:pt>
                <c:pt idx="412">
                  <c:v>44900.60601851852</c:v>
                </c:pt>
                <c:pt idx="413">
                  <c:v>44900.64744212963</c:v>
                </c:pt>
                <c:pt idx="414">
                  <c:v>44900.688773148147</c:v>
                </c:pt>
                <c:pt idx="415">
                  <c:v>44900.730115740742</c:v>
                </c:pt>
                <c:pt idx="416">
                  <c:v>44900.771504629629</c:v>
                </c:pt>
                <c:pt idx="417">
                  <c:v>44900.812881944439</c:v>
                </c:pt>
                <c:pt idx="418">
                  <c:v>44900.85424768518</c:v>
                </c:pt>
                <c:pt idx="419">
                  <c:v>44900.895671296297</c:v>
                </c:pt>
                <c:pt idx="420">
                  <c:v>44900.937002314815</c:v>
                </c:pt>
                <c:pt idx="421">
                  <c:v>44900.978333333333</c:v>
                </c:pt>
                <c:pt idx="422">
                  <c:v>44901.019710648143</c:v>
                </c:pt>
                <c:pt idx="423">
                  <c:v>44901.06108796296</c:v>
                </c:pt>
                <c:pt idx="424">
                  <c:v>44901.102453703701</c:v>
                </c:pt>
                <c:pt idx="425">
                  <c:v>44901.143842592588</c:v>
                </c:pt>
                <c:pt idx="426">
                  <c:v>44901.185208333329</c:v>
                </c:pt>
                <c:pt idx="427">
                  <c:v>44901.226643518516</c:v>
                </c:pt>
                <c:pt idx="428">
                  <c:v>44901.268078703702</c:v>
                </c:pt>
                <c:pt idx="429">
                  <c:v>44901.351006944446</c:v>
                </c:pt>
                <c:pt idx="430">
                  <c:v>44901.392407407402</c:v>
                </c:pt>
                <c:pt idx="431">
                  <c:v>44901.433865740735</c:v>
                </c:pt>
                <c:pt idx="432">
                  <c:v>44901.47552083333</c:v>
                </c:pt>
                <c:pt idx="433">
                  <c:v>44901.516898148147</c:v>
                </c:pt>
                <c:pt idx="434">
                  <c:v>44901.558344907404</c:v>
                </c:pt>
                <c:pt idx="435">
                  <c:v>44901.599710648145</c:v>
                </c:pt>
                <c:pt idx="436">
                  <c:v>44901.641030092593</c:v>
                </c:pt>
                <c:pt idx="437">
                  <c:v>44901.682384259257</c:v>
                </c:pt>
                <c:pt idx="438">
                  <c:v>44901.723726851851</c:v>
                </c:pt>
                <c:pt idx="439">
                  <c:v>44901.765092592592</c:v>
                </c:pt>
                <c:pt idx="440">
                  <c:v>44901.806469907402</c:v>
                </c:pt>
                <c:pt idx="441">
                  <c:v>44901.847858796296</c:v>
                </c:pt>
                <c:pt idx="442">
                  <c:v>44901.889236111107</c:v>
                </c:pt>
                <c:pt idx="443">
                  <c:v>44901.930648148147</c:v>
                </c:pt>
                <c:pt idx="444">
                  <c:v>44901.97216435185</c:v>
                </c:pt>
                <c:pt idx="445">
                  <c:v>44902.013622685183</c:v>
                </c:pt>
                <c:pt idx="446">
                  <c:v>44902.055034722223</c:v>
                </c:pt>
                <c:pt idx="447">
                  <c:v>44902.096446759257</c:v>
                </c:pt>
                <c:pt idx="448">
                  <c:v>44902.137835648144</c:v>
                </c:pt>
                <c:pt idx="449">
                  <c:v>44902.179259259254</c:v>
                </c:pt>
                <c:pt idx="450">
                  <c:v>44902.220659722218</c:v>
                </c:pt>
                <c:pt idx="451">
                  <c:v>44902.262083333328</c:v>
                </c:pt>
                <c:pt idx="452">
                  <c:v>44902.344895833332</c:v>
                </c:pt>
                <c:pt idx="453">
                  <c:v>44902.386319444442</c:v>
                </c:pt>
                <c:pt idx="454">
                  <c:v>44902.427731481483</c:v>
                </c:pt>
                <c:pt idx="455">
                  <c:v>44902.469166666662</c:v>
                </c:pt>
                <c:pt idx="456">
                  <c:v>44902.510613425926</c:v>
                </c:pt>
                <c:pt idx="457">
                  <c:v>44902.552037037036</c:v>
                </c:pt>
                <c:pt idx="458">
                  <c:v>44902.593425925923</c:v>
                </c:pt>
                <c:pt idx="459">
                  <c:v>44902.634826388887</c:v>
                </c:pt>
                <c:pt idx="460">
                  <c:v>44902.676180555551</c:v>
                </c:pt>
                <c:pt idx="461">
                  <c:v>44902.717569444445</c:v>
                </c:pt>
                <c:pt idx="462">
                  <c:v>44902.758958333332</c:v>
                </c:pt>
                <c:pt idx="463">
                  <c:v>44902.800347222219</c:v>
                </c:pt>
                <c:pt idx="464">
                  <c:v>44902.841747685183</c:v>
                </c:pt>
                <c:pt idx="465">
                  <c:v>44902.883148148147</c:v>
                </c:pt>
                <c:pt idx="466">
                  <c:v>44902.924537037034</c:v>
                </c:pt>
                <c:pt idx="467">
                  <c:v>44903.007361111107</c:v>
                </c:pt>
                <c:pt idx="468">
                  <c:v>44903.048738425925</c:v>
                </c:pt>
                <c:pt idx="469">
                  <c:v>44903.090150462958</c:v>
                </c:pt>
                <c:pt idx="470">
                  <c:v>44903.131562499999</c:v>
                </c:pt>
                <c:pt idx="471">
                  <c:v>44903.172962962963</c:v>
                </c:pt>
                <c:pt idx="472">
                  <c:v>44903.255763888883</c:v>
                </c:pt>
                <c:pt idx="473">
                  <c:v>44903.297152777777</c:v>
                </c:pt>
                <c:pt idx="474">
                  <c:v>44903.338541666664</c:v>
                </c:pt>
                <c:pt idx="475">
                  <c:v>44903.379953703705</c:v>
                </c:pt>
                <c:pt idx="476">
                  <c:v>44903.421446759254</c:v>
                </c:pt>
                <c:pt idx="477">
                  <c:v>44903.462951388887</c:v>
                </c:pt>
                <c:pt idx="478">
                  <c:v>44903.504340277774</c:v>
                </c:pt>
                <c:pt idx="479">
                  <c:v>44903.545694444445</c:v>
                </c:pt>
                <c:pt idx="480">
                  <c:v>44903.587071759255</c:v>
                </c:pt>
                <c:pt idx="481">
                  <c:v>44903.628425925926</c:v>
                </c:pt>
                <c:pt idx="482">
                  <c:v>44903.669756944444</c:v>
                </c:pt>
                <c:pt idx="483">
                  <c:v>44903.711087962962</c:v>
                </c:pt>
                <c:pt idx="484">
                  <c:v>44903.752442129626</c:v>
                </c:pt>
                <c:pt idx="485">
                  <c:v>44903.793807870366</c:v>
                </c:pt>
                <c:pt idx="486">
                  <c:v>44903.835243055553</c:v>
                </c:pt>
                <c:pt idx="487">
                  <c:v>44903.87668981481</c:v>
                </c:pt>
                <c:pt idx="488">
                  <c:v>44903.918148148143</c:v>
                </c:pt>
                <c:pt idx="489">
                  <c:v>44904.00099537037</c:v>
                </c:pt>
                <c:pt idx="490">
                  <c:v>44904.042384259257</c:v>
                </c:pt>
                <c:pt idx="491">
                  <c:v>44904.083807870367</c:v>
                </c:pt>
                <c:pt idx="492">
                  <c:v>44904.125219907408</c:v>
                </c:pt>
                <c:pt idx="493">
                  <c:v>44904.166608796295</c:v>
                </c:pt>
                <c:pt idx="494">
                  <c:v>44904.208020833328</c:v>
                </c:pt>
                <c:pt idx="495">
                  <c:v>44904.249409722222</c:v>
                </c:pt>
                <c:pt idx="496">
                  <c:v>44904.290856481479</c:v>
                </c:pt>
                <c:pt idx="497">
                  <c:v>44904.332280092589</c:v>
                </c:pt>
                <c:pt idx="498">
                  <c:v>44904.373715277776</c:v>
                </c:pt>
                <c:pt idx="499">
                  <c:v>44904.415138888886</c:v>
                </c:pt>
                <c:pt idx="500">
                  <c:v>44904.456585648142</c:v>
                </c:pt>
                <c:pt idx="501">
                  <c:v>44904.498067129629</c:v>
                </c:pt>
                <c:pt idx="502">
                  <c:v>44904.539490740739</c:v>
                </c:pt>
                <c:pt idx="503">
                  <c:v>44904.580902777772</c:v>
                </c:pt>
                <c:pt idx="504">
                  <c:v>44904.622268518513</c:v>
                </c:pt>
                <c:pt idx="505">
                  <c:v>44904.663645833331</c:v>
                </c:pt>
                <c:pt idx="506">
                  <c:v>44904.705023148148</c:v>
                </c:pt>
                <c:pt idx="507">
                  <c:v>44904.746377314812</c:v>
                </c:pt>
                <c:pt idx="508">
                  <c:v>44904.787766203699</c:v>
                </c:pt>
                <c:pt idx="509">
                  <c:v>44904.829166666663</c:v>
                </c:pt>
                <c:pt idx="510">
                  <c:v>44904.870578703703</c:v>
                </c:pt>
                <c:pt idx="511">
                  <c:v>44904.911990740737</c:v>
                </c:pt>
                <c:pt idx="512">
                  <c:v>44904.9533912037</c:v>
                </c:pt>
                <c:pt idx="513">
                  <c:v>44904.994791666664</c:v>
                </c:pt>
                <c:pt idx="514">
                  <c:v>44905.036180555551</c:v>
                </c:pt>
                <c:pt idx="515">
                  <c:v>44905.077557870369</c:v>
                </c:pt>
                <c:pt idx="516">
                  <c:v>44905.118981481479</c:v>
                </c:pt>
                <c:pt idx="517">
                  <c:v>44905.160370370366</c:v>
                </c:pt>
                <c:pt idx="518">
                  <c:v>44905.201805555553</c:v>
                </c:pt>
                <c:pt idx="519">
                  <c:v>44905.243206018517</c:v>
                </c:pt>
                <c:pt idx="520">
                  <c:v>44905.284594907404</c:v>
                </c:pt>
                <c:pt idx="521">
                  <c:v>44905.325995370367</c:v>
                </c:pt>
                <c:pt idx="522">
                  <c:v>44905.367407407408</c:v>
                </c:pt>
                <c:pt idx="523">
                  <c:v>44905.408842592587</c:v>
                </c:pt>
                <c:pt idx="524">
                  <c:v>44905.491736111107</c:v>
                </c:pt>
                <c:pt idx="525">
                  <c:v>44905.533124999994</c:v>
                </c:pt>
                <c:pt idx="526">
                  <c:v>44905.574525462958</c:v>
                </c:pt>
                <c:pt idx="527">
                  <c:v>44905.615879629629</c:v>
                </c:pt>
                <c:pt idx="528">
                  <c:v>44905.657233796293</c:v>
                </c:pt>
                <c:pt idx="529">
                  <c:v>44905.698599537034</c:v>
                </c:pt>
                <c:pt idx="530">
                  <c:v>44905.739976851852</c:v>
                </c:pt>
                <c:pt idx="531">
                  <c:v>44905.781354166662</c:v>
                </c:pt>
                <c:pt idx="532">
                  <c:v>44905.864131944443</c:v>
                </c:pt>
                <c:pt idx="533">
                  <c:v>44905.90552083333</c:v>
                </c:pt>
                <c:pt idx="534">
                  <c:v>44905.946921296294</c:v>
                </c:pt>
                <c:pt idx="535">
                  <c:v>44905.988344907404</c:v>
                </c:pt>
                <c:pt idx="536">
                  <c:v>44906.071122685185</c:v>
                </c:pt>
                <c:pt idx="537">
                  <c:v>44906.112465277773</c:v>
                </c:pt>
                <c:pt idx="538">
                  <c:v>44906.153900462959</c:v>
                </c:pt>
                <c:pt idx="539">
                  <c:v>44906.195370370369</c:v>
                </c:pt>
                <c:pt idx="540">
                  <c:v>44906.236770833333</c:v>
                </c:pt>
                <c:pt idx="541">
                  <c:v>44906.278182870366</c:v>
                </c:pt>
                <c:pt idx="542">
                  <c:v>44906.319560185184</c:v>
                </c:pt>
                <c:pt idx="543">
                  <c:v>44906.360972222217</c:v>
                </c:pt>
                <c:pt idx="544">
                  <c:v>44906.40243055555</c:v>
                </c:pt>
                <c:pt idx="545">
                  <c:v>44906.443912037037</c:v>
                </c:pt>
                <c:pt idx="546">
                  <c:v>44906.485451388886</c:v>
                </c:pt>
                <c:pt idx="547">
                  <c:v>44906.609479166662</c:v>
                </c:pt>
                <c:pt idx="548">
                  <c:v>44906.650694444441</c:v>
                </c:pt>
                <c:pt idx="549">
                  <c:v>44906.691979166666</c:v>
                </c:pt>
                <c:pt idx="550">
                  <c:v>44906.733275462961</c:v>
                </c:pt>
                <c:pt idx="551">
                  <c:v>44906.774583333332</c:v>
                </c:pt>
                <c:pt idx="552">
                  <c:v>44906.815937499996</c:v>
                </c:pt>
                <c:pt idx="553">
                  <c:v>44906.85733796296</c:v>
                </c:pt>
                <c:pt idx="554">
                  <c:v>44906.940023148149</c:v>
                </c:pt>
                <c:pt idx="555">
                  <c:v>44906.981377314813</c:v>
                </c:pt>
                <c:pt idx="556">
                  <c:v>44907.022743055553</c:v>
                </c:pt>
                <c:pt idx="557">
                  <c:v>44907.064074074071</c:v>
                </c:pt>
                <c:pt idx="558">
                  <c:v>44907.105486111112</c:v>
                </c:pt>
                <c:pt idx="559">
                  <c:v>44907.146828703699</c:v>
                </c:pt>
                <c:pt idx="560">
                  <c:v>44907.18818287037</c:v>
                </c:pt>
                <c:pt idx="561">
                  <c:v>44907.22960648148</c:v>
                </c:pt>
                <c:pt idx="562">
                  <c:v>44907.27103009259</c:v>
                </c:pt>
                <c:pt idx="563">
                  <c:v>44907.312465277777</c:v>
                </c:pt>
                <c:pt idx="564">
                  <c:v>44907.353888888887</c:v>
                </c:pt>
                <c:pt idx="565">
                  <c:v>44907.395462962959</c:v>
                </c:pt>
                <c:pt idx="566">
                  <c:v>44907.437118055554</c:v>
                </c:pt>
                <c:pt idx="567">
                  <c:v>44907.478692129625</c:v>
                </c:pt>
                <c:pt idx="568">
                  <c:v>44907.519976851851</c:v>
                </c:pt>
                <c:pt idx="569">
                  <c:v>44907.561307870368</c:v>
                </c:pt>
                <c:pt idx="570">
                  <c:v>44907.602673611109</c:v>
                </c:pt>
                <c:pt idx="571">
                  <c:v>44907.643969907404</c:v>
                </c:pt>
                <c:pt idx="572">
                  <c:v>44907.685243055552</c:v>
                </c:pt>
                <c:pt idx="573">
                  <c:v>44907.72657407407</c:v>
                </c:pt>
                <c:pt idx="574">
                  <c:v>44907.767916666664</c:v>
                </c:pt>
                <c:pt idx="575">
                  <c:v>44907.809224537035</c:v>
                </c:pt>
                <c:pt idx="576">
                  <c:v>44907.850613425922</c:v>
                </c:pt>
                <c:pt idx="577">
                  <c:v>44907.892037037032</c:v>
                </c:pt>
                <c:pt idx="578">
                  <c:v>44907.933472222219</c:v>
                </c:pt>
                <c:pt idx="579">
                  <c:v>44907.974826388883</c:v>
                </c:pt>
                <c:pt idx="580">
                  <c:v>44908.016157407408</c:v>
                </c:pt>
                <c:pt idx="581">
                  <c:v>44908.057581018518</c:v>
                </c:pt>
                <c:pt idx="582">
                  <c:v>44908.098981481482</c:v>
                </c:pt>
                <c:pt idx="583">
                  <c:v>44908.140393518515</c:v>
                </c:pt>
                <c:pt idx="584">
                  <c:v>44908.181759259256</c:v>
                </c:pt>
                <c:pt idx="585">
                  <c:v>44908.223148148143</c:v>
                </c:pt>
                <c:pt idx="586">
                  <c:v>44908.264675925922</c:v>
                </c:pt>
                <c:pt idx="587">
                  <c:v>44908.306192129625</c:v>
                </c:pt>
                <c:pt idx="588">
                  <c:v>44908.347673611112</c:v>
                </c:pt>
                <c:pt idx="589">
                  <c:v>44908.389143518514</c:v>
                </c:pt>
                <c:pt idx="590">
                  <c:v>44908.430706018517</c:v>
                </c:pt>
                <c:pt idx="591">
                  <c:v>44908.472245370365</c:v>
                </c:pt>
                <c:pt idx="592">
                  <c:v>44908.513726851852</c:v>
                </c:pt>
                <c:pt idx="593">
                  <c:v>44908.555196759255</c:v>
                </c:pt>
                <c:pt idx="594">
                  <c:v>44908.596597222218</c:v>
                </c:pt>
                <c:pt idx="595">
                  <c:v>44908.63795138889</c:v>
                </c:pt>
                <c:pt idx="596">
                  <c:v>44908.679375</c:v>
                </c:pt>
                <c:pt idx="597">
                  <c:v>44908.72075231481</c:v>
                </c:pt>
                <c:pt idx="598">
                  <c:v>44908.762129629627</c:v>
                </c:pt>
                <c:pt idx="599">
                  <c:v>44908.803506944445</c:v>
                </c:pt>
                <c:pt idx="600">
                  <c:v>44908.845023148147</c:v>
                </c:pt>
                <c:pt idx="601">
                  <c:v>44908.886388888888</c:v>
                </c:pt>
                <c:pt idx="602">
                  <c:v>44908.927800925921</c:v>
                </c:pt>
                <c:pt idx="603">
                  <c:v>44908.969236111108</c:v>
                </c:pt>
                <c:pt idx="604">
                  <c:v>44909.052025462959</c:v>
                </c:pt>
                <c:pt idx="605">
                  <c:v>44909.093449074069</c:v>
                </c:pt>
                <c:pt idx="606">
                  <c:v>44909.134884259256</c:v>
                </c:pt>
                <c:pt idx="607">
                  <c:v>44909.176319444443</c:v>
                </c:pt>
                <c:pt idx="608">
                  <c:v>44909.217766203699</c:v>
                </c:pt>
                <c:pt idx="609">
                  <c:v>44909.300578703704</c:v>
                </c:pt>
                <c:pt idx="610">
                  <c:v>44909.342094907406</c:v>
                </c:pt>
                <c:pt idx="611">
                  <c:v>44909.383518518516</c:v>
                </c:pt>
                <c:pt idx="612">
                  <c:v>44909.424965277773</c:v>
                </c:pt>
                <c:pt idx="613">
                  <c:v>44909.466435185182</c:v>
                </c:pt>
                <c:pt idx="614">
                  <c:v>44909.507847222223</c:v>
                </c:pt>
                <c:pt idx="615">
                  <c:v>44909.549305555556</c:v>
                </c:pt>
                <c:pt idx="616">
                  <c:v>44909.590752314813</c:v>
                </c:pt>
                <c:pt idx="617">
                  <c:v>44909.632164351846</c:v>
                </c:pt>
                <c:pt idx="618">
                  <c:v>44909.673495370371</c:v>
                </c:pt>
                <c:pt idx="619">
                  <c:v>44909.714872685181</c:v>
                </c:pt>
                <c:pt idx="620">
                  <c:v>44909.756296296291</c:v>
                </c:pt>
                <c:pt idx="621">
                  <c:v>44909.797743055555</c:v>
                </c:pt>
                <c:pt idx="622">
                  <c:v>44909.839143518519</c:v>
                </c:pt>
                <c:pt idx="623">
                  <c:v>44909.880520833329</c:v>
                </c:pt>
                <c:pt idx="624">
                  <c:v>44909.921909722223</c:v>
                </c:pt>
                <c:pt idx="625">
                  <c:v>44909.96331018518</c:v>
                </c:pt>
                <c:pt idx="626">
                  <c:v>44910.004687499997</c:v>
                </c:pt>
                <c:pt idx="627">
                  <c:v>44910.046099537038</c:v>
                </c:pt>
                <c:pt idx="628">
                  <c:v>44910.087488425925</c:v>
                </c:pt>
                <c:pt idx="629">
                  <c:v>44910.128888888888</c:v>
                </c:pt>
                <c:pt idx="630">
                  <c:v>44910.170277777775</c:v>
                </c:pt>
                <c:pt idx="631">
                  <c:v>44910.211724537032</c:v>
                </c:pt>
                <c:pt idx="632">
                  <c:v>44910.253124999996</c:v>
                </c:pt>
                <c:pt idx="633">
                  <c:v>44910.294502314813</c:v>
                </c:pt>
                <c:pt idx="634">
                  <c:v>44910.335914351846</c:v>
                </c:pt>
                <c:pt idx="635">
                  <c:v>44910.37736111111</c:v>
                </c:pt>
                <c:pt idx="636">
                  <c:v>44910.41878472222</c:v>
                </c:pt>
                <c:pt idx="637">
                  <c:v>44910.460219907407</c:v>
                </c:pt>
                <c:pt idx="638">
                  <c:v>44910.501620370371</c:v>
                </c:pt>
                <c:pt idx="639">
                  <c:v>44910.543043981481</c:v>
                </c:pt>
                <c:pt idx="640">
                  <c:v>44910.584456018514</c:v>
                </c:pt>
                <c:pt idx="641">
                  <c:v>44910.625810185185</c:v>
                </c:pt>
                <c:pt idx="642">
                  <c:v>44910.667175925926</c:v>
                </c:pt>
                <c:pt idx="643">
                  <c:v>44910.708553240736</c:v>
                </c:pt>
                <c:pt idx="644">
                  <c:v>44910.749907407408</c:v>
                </c:pt>
                <c:pt idx="645">
                  <c:v>44910.791284722218</c:v>
                </c:pt>
                <c:pt idx="646">
                  <c:v>44910.832696759258</c:v>
                </c:pt>
                <c:pt idx="647">
                  <c:v>44910.874108796292</c:v>
                </c:pt>
                <c:pt idx="648">
                  <c:v>44910.915555555555</c:v>
                </c:pt>
                <c:pt idx="649">
                  <c:v>44910.956944444442</c:v>
                </c:pt>
                <c:pt idx="650">
                  <c:v>44910.998344907406</c:v>
                </c:pt>
                <c:pt idx="651">
                  <c:v>44911.039756944439</c:v>
                </c:pt>
                <c:pt idx="652">
                  <c:v>44911.08118055555</c:v>
                </c:pt>
                <c:pt idx="653">
                  <c:v>44911.164004629631</c:v>
                </c:pt>
                <c:pt idx="654">
                  <c:v>44911.20543981481</c:v>
                </c:pt>
                <c:pt idx="655">
                  <c:v>44911.246840277774</c:v>
                </c:pt>
                <c:pt idx="656">
                  <c:v>44911.288206018515</c:v>
                </c:pt>
                <c:pt idx="657">
                  <c:v>44911.329583333332</c:v>
                </c:pt>
                <c:pt idx="658">
                  <c:v>44911.371064814812</c:v>
                </c:pt>
                <c:pt idx="659">
                  <c:v>44911.412511574068</c:v>
                </c:pt>
                <c:pt idx="660">
                  <c:v>44911.453981481478</c:v>
                </c:pt>
                <c:pt idx="661">
                  <c:v>44911.495520833334</c:v>
                </c:pt>
                <c:pt idx="662">
                  <c:v>44911.536932870367</c:v>
                </c:pt>
                <c:pt idx="663">
                  <c:v>44911.578321759254</c:v>
                </c:pt>
                <c:pt idx="664">
                  <c:v>44911.619675925926</c:v>
                </c:pt>
                <c:pt idx="665">
                  <c:v>44911.660983796297</c:v>
                </c:pt>
                <c:pt idx="666">
                  <c:v>44911.702314814815</c:v>
                </c:pt>
                <c:pt idx="667">
                  <c:v>44911.785046296296</c:v>
                </c:pt>
                <c:pt idx="668">
                  <c:v>44911.82640046296</c:v>
                </c:pt>
                <c:pt idx="669">
                  <c:v>44911.867777777778</c:v>
                </c:pt>
                <c:pt idx="670">
                  <c:v>44911.909178240741</c:v>
                </c:pt>
                <c:pt idx="671">
                  <c:v>44911.950532407405</c:v>
                </c:pt>
                <c:pt idx="672">
                  <c:v>44911.991967592592</c:v>
                </c:pt>
                <c:pt idx="673">
                  <c:v>44912.033379629625</c:v>
                </c:pt>
                <c:pt idx="674">
                  <c:v>44912.074791666666</c:v>
                </c:pt>
                <c:pt idx="675">
                  <c:v>44912.116180555553</c:v>
                </c:pt>
                <c:pt idx="676">
                  <c:v>44912.157557870371</c:v>
                </c:pt>
                <c:pt idx="677">
                  <c:v>44912.281747685185</c:v>
                </c:pt>
                <c:pt idx="678">
                  <c:v>44912.323136574072</c:v>
                </c:pt>
                <c:pt idx="679">
                  <c:v>44912.405983796292</c:v>
                </c:pt>
                <c:pt idx="680">
                  <c:v>44912.447511574072</c:v>
                </c:pt>
                <c:pt idx="681">
                  <c:v>44912.489120370366</c:v>
                </c:pt>
                <c:pt idx="682">
                  <c:v>44912.530601851846</c:v>
                </c:pt>
                <c:pt idx="683">
                  <c:v>44912.572071759256</c:v>
                </c:pt>
                <c:pt idx="684">
                  <c:v>44912.613495370366</c:v>
                </c:pt>
                <c:pt idx="685">
                  <c:v>44912.654942129629</c:v>
                </c:pt>
                <c:pt idx="686">
                  <c:v>44912.69630787037</c:v>
                </c:pt>
                <c:pt idx="687">
                  <c:v>44912.737673611111</c:v>
                </c:pt>
                <c:pt idx="688">
                  <c:v>44912.779108796291</c:v>
                </c:pt>
                <c:pt idx="689">
                  <c:v>44912.820613425924</c:v>
                </c:pt>
                <c:pt idx="690">
                  <c:v>44912.862002314811</c:v>
                </c:pt>
                <c:pt idx="691">
                  <c:v>44912.903425925921</c:v>
                </c:pt>
                <c:pt idx="692">
                  <c:v>44912.944872685184</c:v>
                </c:pt>
                <c:pt idx="693">
                  <c:v>44912.986342592587</c:v>
                </c:pt>
                <c:pt idx="694">
                  <c:v>44913.02780092592</c:v>
                </c:pt>
                <c:pt idx="695">
                  <c:v>44913.069236111107</c:v>
                </c:pt>
                <c:pt idx="696">
                  <c:v>44913.110625000001</c:v>
                </c:pt>
                <c:pt idx="697">
                  <c:v>44913.151990740742</c:v>
                </c:pt>
                <c:pt idx="698">
                  <c:v>44913.193344907406</c:v>
                </c:pt>
                <c:pt idx="699">
                  <c:v>44913.234722222223</c:v>
                </c:pt>
                <c:pt idx="700">
                  <c:v>44913.276076388887</c:v>
                </c:pt>
                <c:pt idx="701">
                  <c:v>44913.317418981482</c:v>
                </c:pt>
                <c:pt idx="702">
                  <c:v>44913.358784722222</c:v>
                </c:pt>
                <c:pt idx="703">
                  <c:v>44913.400243055556</c:v>
                </c:pt>
                <c:pt idx="704">
                  <c:v>44913.441840277774</c:v>
                </c:pt>
                <c:pt idx="705">
                  <c:v>44913.483344907407</c:v>
                </c:pt>
                <c:pt idx="706">
                  <c:v>44913.524699074071</c:v>
                </c:pt>
                <c:pt idx="707">
                  <c:v>44913.566087962958</c:v>
                </c:pt>
                <c:pt idx="708">
                  <c:v>44913.60765046296</c:v>
                </c:pt>
                <c:pt idx="709">
                  <c:v>44913.649004629624</c:v>
                </c:pt>
                <c:pt idx="710">
                  <c:v>44913.731550925921</c:v>
                </c:pt>
                <c:pt idx="711">
                  <c:v>44913.772893518515</c:v>
                </c:pt>
                <c:pt idx="712">
                  <c:v>44913.814363425925</c:v>
                </c:pt>
                <c:pt idx="713">
                  <c:v>44913.855868055551</c:v>
                </c:pt>
                <c:pt idx="714">
                  <c:v>44913.897372685184</c:v>
                </c:pt>
                <c:pt idx="715">
                  <c:v>44913.93881944444</c:v>
                </c:pt>
                <c:pt idx="716">
                  <c:v>44913.980231481481</c:v>
                </c:pt>
                <c:pt idx="717">
                  <c:v>44914.021689814814</c:v>
                </c:pt>
                <c:pt idx="718">
                  <c:v>44914.063125000001</c:v>
                </c:pt>
                <c:pt idx="719">
                  <c:v>44914.104537037034</c:v>
                </c:pt>
                <c:pt idx="720">
                  <c:v>44914.145972222221</c:v>
                </c:pt>
                <c:pt idx="721">
                  <c:v>44914.187418981477</c:v>
                </c:pt>
                <c:pt idx="722">
                  <c:v>44914.228900462964</c:v>
                </c:pt>
                <c:pt idx="723">
                  <c:v>44914.27030092592</c:v>
                </c:pt>
                <c:pt idx="724">
                  <c:v>44914.311724537038</c:v>
                </c:pt>
                <c:pt idx="725">
                  <c:v>44914.353159722217</c:v>
                </c:pt>
                <c:pt idx="726">
                  <c:v>44914.394571759258</c:v>
                </c:pt>
                <c:pt idx="727">
                  <c:v>44914.43608796296</c:v>
                </c:pt>
                <c:pt idx="728">
                  <c:v>44914.477534722217</c:v>
                </c:pt>
                <c:pt idx="729">
                  <c:v>44914.519027777773</c:v>
                </c:pt>
                <c:pt idx="730">
                  <c:v>44914.560486111106</c:v>
                </c:pt>
                <c:pt idx="731">
                  <c:v>44914.60188657407</c:v>
                </c:pt>
                <c:pt idx="732">
                  <c:v>44914.643148148149</c:v>
                </c:pt>
                <c:pt idx="733">
                  <c:v>44914.684432870366</c:v>
                </c:pt>
                <c:pt idx="734">
                  <c:v>44914.767129629625</c:v>
                </c:pt>
                <c:pt idx="735">
                  <c:v>44914.808530092589</c:v>
                </c:pt>
                <c:pt idx="736">
                  <c:v>44914.849918981476</c:v>
                </c:pt>
                <c:pt idx="737">
                  <c:v>44914.932800925926</c:v>
                </c:pt>
                <c:pt idx="738">
                  <c:v>44914.974236111106</c:v>
                </c:pt>
                <c:pt idx="739">
                  <c:v>44915.015625</c:v>
                </c:pt>
                <c:pt idx="740">
                  <c:v>44915.057037037033</c:v>
                </c:pt>
                <c:pt idx="741">
                  <c:v>44915.139861111107</c:v>
                </c:pt>
                <c:pt idx="742">
                  <c:v>44915.181307870371</c:v>
                </c:pt>
                <c:pt idx="743">
                  <c:v>44915.222824074073</c:v>
                </c:pt>
                <c:pt idx="744">
                  <c:v>44915.264282407406</c:v>
                </c:pt>
                <c:pt idx="745">
                  <c:v>44915.305775462963</c:v>
                </c:pt>
                <c:pt idx="746">
                  <c:v>44915.347233796296</c:v>
                </c:pt>
                <c:pt idx="747">
                  <c:v>44915.388715277775</c:v>
                </c:pt>
                <c:pt idx="748">
                  <c:v>44915.430289351847</c:v>
                </c:pt>
                <c:pt idx="749">
                  <c:v>44915.471886574072</c:v>
                </c:pt>
                <c:pt idx="750">
                  <c:v>44915.513356481482</c:v>
                </c:pt>
                <c:pt idx="751">
                  <c:v>44915.554930555554</c:v>
                </c:pt>
                <c:pt idx="752">
                  <c:v>44915.596365740741</c:v>
                </c:pt>
                <c:pt idx="753">
                  <c:v>44915.637812499997</c:v>
                </c:pt>
                <c:pt idx="754">
                  <c:v>44915.679259259254</c:v>
                </c:pt>
                <c:pt idx="755">
                  <c:v>44915.720671296294</c:v>
                </c:pt>
                <c:pt idx="756">
                  <c:v>44915.762118055551</c:v>
                </c:pt>
                <c:pt idx="757">
                  <c:v>44915.803611111107</c:v>
                </c:pt>
                <c:pt idx="758">
                  <c:v>44915.845104166663</c:v>
                </c:pt>
                <c:pt idx="759">
                  <c:v>44915.886550925927</c:v>
                </c:pt>
                <c:pt idx="760">
                  <c:v>44915.928067129629</c:v>
                </c:pt>
                <c:pt idx="761">
                  <c:v>44915.969456018516</c:v>
                </c:pt>
                <c:pt idx="762">
                  <c:v>44916.010949074072</c:v>
                </c:pt>
                <c:pt idx="763">
                  <c:v>44916.052430555552</c:v>
                </c:pt>
                <c:pt idx="764">
                  <c:v>44916.093981481477</c:v>
                </c:pt>
                <c:pt idx="765">
                  <c:v>44916.177002314813</c:v>
                </c:pt>
                <c:pt idx="766">
                  <c:v>44916.218518518515</c:v>
                </c:pt>
                <c:pt idx="767">
                  <c:v>44916.259953703702</c:v>
                </c:pt>
                <c:pt idx="768">
                  <c:v>44916.301377314812</c:v>
                </c:pt>
                <c:pt idx="769">
                  <c:v>44916.342812499999</c:v>
                </c:pt>
                <c:pt idx="770">
                  <c:v>44916.384282407402</c:v>
                </c:pt>
                <c:pt idx="771">
                  <c:v>44916.425775462958</c:v>
                </c:pt>
                <c:pt idx="772">
                  <c:v>44916.467326388884</c:v>
                </c:pt>
                <c:pt idx="773">
                  <c:v>44916.508877314809</c:v>
                </c:pt>
                <c:pt idx="774">
                  <c:v>44916.550416666665</c:v>
                </c:pt>
                <c:pt idx="775">
                  <c:v>44916.591909722221</c:v>
                </c:pt>
                <c:pt idx="776">
                  <c:v>44916.633391203701</c:v>
                </c:pt>
                <c:pt idx="777">
                  <c:v>44916.674745370365</c:v>
                </c:pt>
                <c:pt idx="778">
                  <c:v>44916.716168981482</c:v>
                </c:pt>
                <c:pt idx="779">
                  <c:v>44916.757615740738</c:v>
                </c:pt>
                <c:pt idx="780">
                  <c:v>44916.799074074072</c:v>
                </c:pt>
                <c:pt idx="781">
                  <c:v>44916.840590277774</c:v>
                </c:pt>
                <c:pt idx="782">
                  <c:v>44916.882025462961</c:v>
                </c:pt>
                <c:pt idx="783">
                  <c:v>44916.923449074071</c:v>
                </c:pt>
                <c:pt idx="784">
                  <c:v>44916.964953703704</c:v>
                </c:pt>
                <c:pt idx="785">
                  <c:v>44917.006365740737</c:v>
                </c:pt>
                <c:pt idx="786">
                  <c:v>44917.047777777778</c:v>
                </c:pt>
                <c:pt idx="787">
                  <c:v>44917.089224537034</c:v>
                </c:pt>
                <c:pt idx="788">
                  <c:v>44917.130752314813</c:v>
                </c:pt>
                <c:pt idx="789">
                  <c:v>44917.172222222223</c:v>
                </c:pt>
                <c:pt idx="790">
                  <c:v>44917.213703703703</c:v>
                </c:pt>
                <c:pt idx="791">
                  <c:v>44917.255208333328</c:v>
                </c:pt>
                <c:pt idx="792">
                  <c:v>44917.296585648146</c:v>
                </c:pt>
                <c:pt idx="793">
                  <c:v>44917.338055555556</c:v>
                </c:pt>
                <c:pt idx="794">
                  <c:v>44917.379525462959</c:v>
                </c:pt>
                <c:pt idx="795">
                  <c:v>44917.42119212963</c:v>
                </c:pt>
                <c:pt idx="796">
                  <c:v>44917.462789351848</c:v>
                </c:pt>
                <c:pt idx="797">
                  <c:v>44917.504293981481</c:v>
                </c:pt>
                <c:pt idx="798">
                  <c:v>44917.545787037037</c:v>
                </c:pt>
                <c:pt idx="799">
                  <c:v>44917.587245370371</c:v>
                </c:pt>
                <c:pt idx="800">
                  <c:v>44917.628703703704</c:v>
                </c:pt>
                <c:pt idx="801">
                  <c:v>44917.670081018514</c:v>
                </c:pt>
                <c:pt idx="802">
                  <c:v>44917.711469907408</c:v>
                </c:pt>
                <c:pt idx="803">
                  <c:v>44917.752939814811</c:v>
                </c:pt>
                <c:pt idx="804">
                  <c:v>44917.794444444444</c:v>
                </c:pt>
                <c:pt idx="805">
                  <c:v>44917.83594907407</c:v>
                </c:pt>
                <c:pt idx="806">
                  <c:v>44917.877407407403</c:v>
                </c:pt>
                <c:pt idx="807">
                  <c:v>44917.918888888889</c:v>
                </c:pt>
                <c:pt idx="808">
                  <c:v>44917.960335648146</c:v>
                </c:pt>
                <c:pt idx="809">
                  <c:v>44918.001793981479</c:v>
                </c:pt>
                <c:pt idx="810">
                  <c:v>44918.084756944445</c:v>
                </c:pt>
                <c:pt idx="811">
                  <c:v>44918.126145833332</c:v>
                </c:pt>
                <c:pt idx="812">
                  <c:v>44918.167546296296</c:v>
                </c:pt>
                <c:pt idx="813">
                  <c:v>44918.208969907406</c:v>
                </c:pt>
                <c:pt idx="814">
                  <c:v>44918.250381944439</c:v>
                </c:pt>
                <c:pt idx="815">
                  <c:v>44918.291770833333</c:v>
                </c:pt>
                <c:pt idx="816">
                  <c:v>44918.374594907407</c:v>
                </c:pt>
                <c:pt idx="817">
                  <c:v>44918.416030092587</c:v>
                </c:pt>
                <c:pt idx="818">
                  <c:v>44918.45758101852</c:v>
                </c:pt>
                <c:pt idx="819">
                  <c:v>44918.499062499999</c:v>
                </c:pt>
                <c:pt idx="820">
                  <c:v>44918.540578703702</c:v>
                </c:pt>
                <c:pt idx="821">
                  <c:v>44918.582060185181</c:v>
                </c:pt>
                <c:pt idx="822">
                  <c:v>44918.623506944445</c:v>
                </c:pt>
                <c:pt idx="823">
                  <c:v>44918.664965277778</c:v>
                </c:pt>
                <c:pt idx="824">
                  <c:v>44918.706412037034</c:v>
                </c:pt>
                <c:pt idx="825">
                  <c:v>44918.747951388883</c:v>
                </c:pt>
                <c:pt idx="826">
                  <c:v>44918.789398148147</c:v>
                </c:pt>
                <c:pt idx="827">
                  <c:v>44918.830902777772</c:v>
                </c:pt>
                <c:pt idx="828">
                  <c:v>44918.872430555552</c:v>
                </c:pt>
                <c:pt idx="829">
                  <c:v>44918.913796296292</c:v>
                </c:pt>
                <c:pt idx="830">
                  <c:v>44918.955324074072</c:v>
                </c:pt>
                <c:pt idx="831">
                  <c:v>44918.996828703705</c:v>
                </c:pt>
                <c:pt idx="832">
                  <c:v>44919.038263888884</c:v>
                </c:pt>
                <c:pt idx="833">
                  <c:v>44919.079699074071</c:v>
                </c:pt>
                <c:pt idx="834">
                  <c:v>44919.162581018514</c:v>
                </c:pt>
                <c:pt idx="835">
                  <c:v>44919.204039351847</c:v>
                </c:pt>
                <c:pt idx="836">
                  <c:v>44919.245486111111</c:v>
                </c:pt>
                <c:pt idx="837">
                  <c:v>44919.286990740737</c:v>
                </c:pt>
                <c:pt idx="838">
                  <c:v>44919.3284375</c:v>
                </c:pt>
                <c:pt idx="839">
                  <c:v>44919.369884259257</c:v>
                </c:pt>
                <c:pt idx="840">
                  <c:v>44919.411400462959</c:v>
                </c:pt>
                <c:pt idx="841">
                  <c:v>44919.4528125</c:v>
                </c:pt>
                <c:pt idx="842">
                  <c:v>44919.494305555556</c:v>
                </c:pt>
                <c:pt idx="843">
                  <c:v>44919.535810185182</c:v>
                </c:pt>
                <c:pt idx="844">
                  <c:v>44919.577280092592</c:v>
                </c:pt>
                <c:pt idx="845">
                  <c:v>44919.618738425925</c:v>
                </c:pt>
                <c:pt idx="846">
                  <c:v>44919.660173611112</c:v>
                </c:pt>
                <c:pt idx="847">
                  <c:v>44919.701620370368</c:v>
                </c:pt>
                <c:pt idx="848">
                  <c:v>44919.743078703701</c:v>
                </c:pt>
                <c:pt idx="849">
                  <c:v>44919.784537037034</c:v>
                </c:pt>
                <c:pt idx="850">
                  <c:v>44919.82603009259</c:v>
                </c:pt>
                <c:pt idx="851">
                  <c:v>44919.86751157407</c:v>
                </c:pt>
                <c:pt idx="852">
                  <c:v>44919.90893518518</c:v>
                </c:pt>
                <c:pt idx="853">
                  <c:v>44919.95034722222</c:v>
                </c:pt>
                <c:pt idx="854">
                  <c:v>44919.991759259254</c:v>
                </c:pt>
                <c:pt idx="855">
                  <c:v>44920.033171296294</c:v>
                </c:pt>
                <c:pt idx="856">
                  <c:v>44920.074571759258</c:v>
                </c:pt>
                <c:pt idx="857">
                  <c:v>44920.115983796291</c:v>
                </c:pt>
                <c:pt idx="858">
                  <c:v>44920.240231481483</c:v>
                </c:pt>
                <c:pt idx="859">
                  <c:v>44920.28162037037</c:v>
                </c:pt>
                <c:pt idx="860">
                  <c:v>44920.323055555556</c:v>
                </c:pt>
                <c:pt idx="861">
                  <c:v>44920.364490740736</c:v>
                </c:pt>
                <c:pt idx="862">
                  <c:v>44920.405960648146</c:v>
                </c:pt>
                <c:pt idx="863">
                  <c:v>44920.447465277779</c:v>
                </c:pt>
                <c:pt idx="864">
                  <c:v>44920.489108796297</c:v>
                </c:pt>
                <c:pt idx="865">
                  <c:v>44920.530613425923</c:v>
                </c:pt>
                <c:pt idx="866">
                  <c:v>44920.572071759256</c:v>
                </c:pt>
                <c:pt idx="867">
                  <c:v>44920.613518518519</c:v>
                </c:pt>
                <c:pt idx="868">
                  <c:v>44920.654907407406</c:v>
                </c:pt>
                <c:pt idx="869">
                  <c:v>44920.696284722217</c:v>
                </c:pt>
                <c:pt idx="870">
                  <c:v>44920.737650462957</c:v>
                </c:pt>
                <c:pt idx="871">
                  <c:v>44920.779050925921</c:v>
                </c:pt>
                <c:pt idx="872">
                  <c:v>44920.820543981477</c:v>
                </c:pt>
                <c:pt idx="873">
                  <c:v>44920.861979166664</c:v>
                </c:pt>
                <c:pt idx="874">
                  <c:v>44920.903414351851</c:v>
                </c:pt>
                <c:pt idx="875">
                  <c:v>44920.944907407407</c:v>
                </c:pt>
                <c:pt idx="876">
                  <c:v>44920.986388888887</c:v>
                </c:pt>
                <c:pt idx="877">
                  <c:v>44921.027824074074</c:v>
                </c:pt>
                <c:pt idx="878">
                  <c:v>44921.069328703699</c:v>
                </c:pt>
                <c:pt idx="879">
                  <c:v>44921.110856481479</c:v>
                </c:pt>
                <c:pt idx="880">
                  <c:v>44921.152268518519</c:v>
                </c:pt>
                <c:pt idx="881">
                  <c:v>44921.193692129629</c:v>
                </c:pt>
                <c:pt idx="882">
                  <c:v>44921.235138888886</c:v>
                </c:pt>
                <c:pt idx="883">
                  <c:v>44921.276574074072</c:v>
                </c:pt>
                <c:pt idx="884">
                  <c:v>44921.318055555552</c:v>
                </c:pt>
                <c:pt idx="885">
                  <c:v>44921.359594907408</c:v>
                </c:pt>
                <c:pt idx="886">
                  <c:v>44921.401215277772</c:v>
                </c:pt>
                <c:pt idx="887">
                  <c:v>44921.442766203698</c:v>
                </c:pt>
                <c:pt idx="888">
                  <c:v>44921.484421296293</c:v>
                </c:pt>
                <c:pt idx="889">
                  <c:v>44921.525937499995</c:v>
                </c:pt>
                <c:pt idx="890">
                  <c:v>44921.567245370366</c:v>
                </c:pt>
                <c:pt idx="891">
                  <c:v>44921.608634259253</c:v>
                </c:pt>
                <c:pt idx="892">
                  <c:v>44921.650057870371</c:v>
                </c:pt>
                <c:pt idx="893">
                  <c:v>44921.691516203704</c:v>
                </c:pt>
                <c:pt idx="894">
                  <c:v>44921.732974537037</c:v>
                </c:pt>
                <c:pt idx="895">
                  <c:v>44921.77438657407</c:v>
                </c:pt>
                <c:pt idx="896">
                  <c:v>44921.81586805555</c:v>
                </c:pt>
                <c:pt idx="897">
                  <c:v>44921.85733796296</c:v>
                </c:pt>
                <c:pt idx="898">
                  <c:v>44921.898842592593</c:v>
                </c:pt>
                <c:pt idx="899">
                  <c:v>44921.981678240736</c:v>
                </c:pt>
                <c:pt idx="900">
                  <c:v>44922.023090277777</c:v>
                </c:pt>
                <c:pt idx="901">
                  <c:v>44922.064479166664</c:v>
                </c:pt>
                <c:pt idx="902">
                  <c:v>44922.105868055551</c:v>
                </c:pt>
                <c:pt idx="903">
                  <c:v>44922.147222222222</c:v>
                </c:pt>
                <c:pt idx="904">
                  <c:v>44922.188611111109</c:v>
                </c:pt>
                <c:pt idx="905">
                  <c:v>44922.229999999996</c:v>
                </c:pt>
                <c:pt idx="906">
                  <c:v>44922.271377314813</c:v>
                </c:pt>
                <c:pt idx="907">
                  <c:v>44922.312777777777</c:v>
                </c:pt>
                <c:pt idx="908">
                  <c:v>44922.354178240741</c:v>
                </c:pt>
                <c:pt idx="909">
                  <c:v>44922.395613425921</c:v>
                </c:pt>
                <c:pt idx="910">
                  <c:v>44922.437037037038</c:v>
                </c:pt>
                <c:pt idx="911">
                  <c:v>44922.478472222218</c:v>
                </c:pt>
                <c:pt idx="912">
                  <c:v>44922.519895833328</c:v>
                </c:pt>
                <c:pt idx="913">
                  <c:v>44922.561435185184</c:v>
                </c:pt>
                <c:pt idx="914">
                  <c:v>44922.64430555555</c:v>
                </c:pt>
                <c:pt idx="915">
                  <c:v>44922.685659722221</c:v>
                </c:pt>
                <c:pt idx="916">
                  <c:v>44922.72693287037</c:v>
                </c:pt>
                <c:pt idx="917">
                  <c:v>44922.768287037034</c:v>
                </c:pt>
                <c:pt idx="918">
                  <c:v>44922.809606481482</c:v>
                </c:pt>
                <c:pt idx="919">
                  <c:v>44922.850949074069</c:v>
                </c:pt>
                <c:pt idx="920">
                  <c:v>44922.892337962963</c:v>
                </c:pt>
                <c:pt idx="921">
                  <c:v>44922.933692129627</c:v>
                </c:pt>
                <c:pt idx="922">
                  <c:v>44922.975081018514</c:v>
                </c:pt>
                <c:pt idx="923">
                  <c:v>44923.016516203701</c:v>
                </c:pt>
                <c:pt idx="924">
                  <c:v>44923.057893518519</c:v>
                </c:pt>
                <c:pt idx="925">
                  <c:v>44923.099293981482</c:v>
                </c:pt>
                <c:pt idx="926">
                  <c:v>44923.140752314815</c:v>
                </c:pt>
                <c:pt idx="927">
                  <c:v>44923.182199074072</c:v>
                </c:pt>
                <c:pt idx="928">
                  <c:v>44923.223599537036</c:v>
                </c:pt>
                <c:pt idx="929">
                  <c:v>44923.2649537037</c:v>
                </c:pt>
                <c:pt idx="930">
                  <c:v>44923.30631944444</c:v>
                </c:pt>
                <c:pt idx="931">
                  <c:v>44923.347708333327</c:v>
                </c:pt>
                <c:pt idx="932">
                  <c:v>44923.389178240737</c:v>
                </c:pt>
                <c:pt idx="933">
                  <c:v>44923.430706018517</c:v>
                </c:pt>
                <c:pt idx="934">
                  <c:v>44923.47216435185</c:v>
                </c:pt>
                <c:pt idx="935">
                  <c:v>44923.513680555552</c:v>
                </c:pt>
                <c:pt idx="936">
                  <c:v>44923.555115740739</c:v>
                </c:pt>
                <c:pt idx="937">
                  <c:v>44923.59648148148</c:v>
                </c:pt>
                <c:pt idx="938">
                  <c:v>44923.637893518513</c:v>
                </c:pt>
                <c:pt idx="939">
                  <c:v>44923.679270833331</c:v>
                </c:pt>
                <c:pt idx="940">
                  <c:v>44923.720590277779</c:v>
                </c:pt>
                <c:pt idx="941">
                  <c:v>44923.761967592589</c:v>
                </c:pt>
                <c:pt idx="942">
                  <c:v>44923.803391203699</c:v>
                </c:pt>
                <c:pt idx="943">
                  <c:v>44923.844837962963</c:v>
                </c:pt>
                <c:pt idx="944">
                  <c:v>44923.927604166667</c:v>
                </c:pt>
                <c:pt idx="945">
                  <c:v>44923.968969907408</c:v>
                </c:pt>
                <c:pt idx="946">
                  <c:v>44924.010312499995</c:v>
                </c:pt>
                <c:pt idx="947">
                  <c:v>44924.051724537036</c:v>
                </c:pt>
                <c:pt idx="948">
                  <c:v>44924.093113425923</c:v>
                </c:pt>
                <c:pt idx="949">
                  <c:v>44924.134525462963</c:v>
                </c:pt>
                <c:pt idx="950">
                  <c:v>44924.175960648143</c:v>
                </c:pt>
                <c:pt idx="951">
                  <c:v>44924.217430555553</c:v>
                </c:pt>
                <c:pt idx="952">
                  <c:v>44924.258935185186</c:v>
                </c:pt>
                <c:pt idx="953">
                  <c:v>44924.300451388888</c:v>
                </c:pt>
                <c:pt idx="954">
                  <c:v>44924.341828703698</c:v>
                </c:pt>
                <c:pt idx="955">
                  <c:v>44924.383217592593</c:v>
                </c:pt>
                <c:pt idx="956">
                  <c:v>44924.424641203703</c:v>
                </c:pt>
                <c:pt idx="957">
                  <c:v>44924.466168981482</c:v>
                </c:pt>
                <c:pt idx="958">
                  <c:v>44924.507719907408</c:v>
                </c:pt>
                <c:pt idx="959">
                  <c:v>44924.632013888884</c:v>
                </c:pt>
                <c:pt idx="960">
                  <c:v>44924.673356481479</c:v>
                </c:pt>
                <c:pt idx="961">
                  <c:v>44924.714826388888</c:v>
                </c:pt>
                <c:pt idx="962">
                  <c:v>44924.756238425922</c:v>
                </c:pt>
                <c:pt idx="963">
                  <c:v>44924.797673611109</c:v>
                </c:pt>
                <c:pt idx="964">
                  <c:v>44924.839085648149</c:v>
                </c:pt>
                <c:pt idx="965">
                  <c:v>44924.880520833329</c:v>
                </c:pt>
                <c:pt idx="966">
                  <c:v>44924.922025462962</c:v>
                </c:pt>
                <c:pt idx="967">
                  <c:v>44924.963506944441</c:v>
                </c:pt>
                <c:pt idx="968">
                  <c:v>44925.004999999997</c:v>
                </c:pt>
                <c:pt idx="969">
                  <c:v>44925.0465162037</c:v>
                </c:pt>
                <c:pt idx="970">
                  <c:v>44925.08798611111</c:v>
                </c:pt>
                <c:pt idx="971">
                  <c:v>44925.129421296297</c:v>
                </c:pt>
                <c:pt idx="972">
                  <c:v>44925.170902777776</c:v>
                </c:pt>
                <c:pt idx="973">
                  <c:v>44925.212349537032</c:v>
                </c:pt>
                <c:pt idx="974">
                  <c:v>44925.253807870366</c:v>
                </c:pt>
                <c:pt idx="975">
                  <c:v>44925.295266203699</c:v>
                </c:pt>
                <c:pt idx="976">
                  <c:v>44925.336597222216</c:v>
                </c:pt>
                <c:pt idx="977">
                  <c:v>44925.377986111111</c:v>
                </c:pt>
                <c:pt idx="978">
                  <c:v>44925.41942129629</c:v>
                </c:pt>
                <c:pt idx="979">
                  <c:v>44925.4608912037</c:v>
                </c:pt>
                <c:pt idx="980">
                  <c:v>44925.502511574072</c:v>
                </c:pt>
                <c:pt idx="981">
                  <c:v>44925.544016203705</c:v>
                </c:pt>
                <c:pt idx="982">
                  <c:v>44925.585509259254</c:v>
                </c:pt>
                <c:pt idx="983">
                  <c:v>44925.626898148148</c:v>
                </c:pt>
                <c:pt idx="984">
                  <c:v>44925.668275462958</c:v>
                </c:pt>
                <c:pt idx="985">
                  <c:v>44925.709664351853</c:v>
                </c:pt>
                <c:pt idx="986">
                  <c:v>44925.751215277778</c:v>
                </c:pt>
                <c:pt idx="987">
                  <c:v>44925.792662037034</c:v>
                </c:pt>
                <c:pt idx="988">
                  <c:v>44925.834120370368</c:v>
                </c:pt>
                <c:pt idx="989">
                  <c:v>44925.875555555554</c:v>
                </c:pt>
                <c:pt idx="990">
                  <c:v>44925.916979166665</c:v>
                </c:pt>
                <c:pt idx="991">
                  <c:v>44925.958368055552</c:v>
                </c:pt>
                <c:pt idx="992">
                  <c:v>44925.999872685185</c:v>
                </c:pt>
                <c:pt idx="993">
                  <c:v>44926.082777777774</c:v>
                </c:pt>
                <c:pt idx="994">
                  <c:v>44926.124189814815</c:v>
                </c:pt>
                <c:pt idx="995">
                  <c:v>44926.165590277778</c:v>
                </c:pt>
                <c:pt idx="996">
                  <c:v>44926.207002314812</c:v>
                </c:pt>
                <c:pt idx="997">
                  <c:v>44926.248449074068</c:v>
                </c:pt>
                <c:pt idx="998">
                  <c:v>44926.289803240739</c:v>
                </c:pt>
                <c:pt idx="999">
                  <c:v>44926.372627314813</c:v>
                </c:pt>
                <c:pt idx="1000">
                  <c:v>44926.414097222223</c:v>
                </c:pt>
                <c:pt idx="1001">
                  <c:v>44926.455555555556</c:v>
                </c:pt>
                <c:pt idx="1002">
                  <c:v>44926.497164351851</c:v>
                </c:pt>
                <c:pt idx="1003">
                  <c:v>44926.538622685184</c:v>
                </c:pt>
                <c:pt idx="1004">
                  <c:v>44926.580081018517</c:v>
                </c:pt>
                <c:pt idx="1005">
                  <c:v>44926.621539351851</c:v>
                </c:pt>
                <c:pt idx="1006">
                  <c:v>44926.662858796291</c:v>
                </c:pt>
                <c:pt idx="1007">
                  <c:v>44926.704108796293</c:v>
                </c:pt>
                <c:pt idx="1008">
                  <c:v>44926.745451388888</c:v>
                </c:pt>
                <c:pt idx="1009">
                  <c:v>44926.786828703698</c:v>
                </c:pt>
                <c:pt idx="1010">
                  <c:v>44926.828206018516</c:v>
                </c:pt>
                <c:pt idx="1011">
                  <c:v>44926.869594907403</c:v>
                </c:pt>
                <c:pt idx="1012">
                  <c:v>44926.910983796297</c:v>
                </c:pt>
                <c:pt idx="1013">
                  <c:v>44926.952384259253</c:v>
                </c:pt>
                <c:pt idx="1014">
                  <c:v>44926.993900462963</c:v>
                </c:pt>
                <c:pt idx="1015">
                  <c:v>44927.035277777773</c:v>
                </c:pt>
                <c:pt idx="1016">
                  <c:v>44927.076643518514</c:v>
                </c:pt>
                <c:pt idx="1017">
                  <c:v>44927.118043981478</c:v>
                </c:pt>
                <c:pt idx="1018">
                  <c:v>44927.159490740742</c:v>
                </c:pt>
                <c:pt idx="1019">
                  <c:v>44927.200856481482</c:v>
                </c:pt>
                <c:pt idx="1020">
                  <c:v>44927.242245370369</c:v>
                </c:pt>
                <c:pt idx="1021">
                  <c:v>44927.28362268518</c:v>
                </c:pt>
                <c:pt idx="1022">
                  <c:v>44927.324999999997</c:v>
                </c:pt>
                <c:pt idx="1023">
                  <c:v>44927.366493055553</c:v>
                </c:pt>
                <c:pt idx="1024">
                  <c:v>44927.407962962963</c:v>
                </c:pt>
                <c:pt idx="1025">
                  <c:v>44927.449513888889</c:v>
                </c:pt>
                <c:pt idx="1026">
                  <c:v>44927.49114583333</c:v>
                </c:pt>
                <c:pt idx="1027">
                  <c:v>44927.53256944444</c:v>
                </c:pt>
                <c:pt idx="1028">
                  <c:v>44927.573981481481</c:v>
                </c:pt>
                <c:pt idx="1029">
                  <c:v>44927.615416666667</c:v>
                </c:pt>
                <c:pt idx="1030">
                  <c:v>44927.656747685185</c:v>
                </c:pt>
                <c:pt idx="1031">
                  <c:v>44927.698055555556</c:v>
                </c:pt>
                <c:pt idx="1032">
                  <c:v>44927.739363425921</c:v>
                </c:pt>
                <c:pt idx="1033">
                  <c:v>44927.822187499994</c:v>
                </c:pt>
                <c:pt idx="1034">
                  <c:v>44927.863587962958</c:v>
                </c:pt>
                <c:pt idx="1035">
                  <c:v>44927.905081018514</c:v>
                </c:pt>
                <c:pt idx="1036">
                  <c:v>44927.946469907401</c:v>
                </c:pt>
                <c:pt idx="1037">
                  <c:v>44927.987870370365</c:v>
                </c:pt>
                <c:pt idx="1038">
                  <c:v>44928.029548611106</c:v>
                </c:pt>
                <c:pt idx="1039">
                  <c:v>44928.071076388886</c:v>
                </c:pt>
                <c:pt idx="1040">
                  <c:v>44928.112511574072</c:v>
                </c:pt>
                <c:pt idx="1041">
                  <c:v>44928.153912037036</c:v>
                </c:pt>
                <c:pt idx="1042">
                  <c:v>44928.195185185185</c:v>
                </c:pt>
                <c:pt idx="1043">
                  <c:v>44928.236539351848</c:v>
                </c:pt>
                <c:pt idx="1044">
                  <c:v>44928.278101851851</c:v>
                </c:pt>
                <c:pt idx="1045">
                  <c:v>44928.360775462963</c:v>
                </c:pt>
                <c:pt idx="1046">
                  <c:v>44928.402199074073</c:v>
                </c:pt>
                <c:pt idx="1047">
                  <c:v>44928.443668981476</c:v>
                </c:pt>
                <c:pt idx="1048">
                  <c:v>44928.485266203701</c:v>
                </c:pt>
                <c:pt idx="1049">
                  <c:v>44928.52674768518</c:v>
                </c:pt>
                <c:pt idx="1050">
                  <c:v>44928.568171296291</c:v>
                </c:pt>
                <c:pt idx="1051">
                  <c:v>44928.609594907408</c:v>
                </c:pt>
                <c:pt idx="1052">
                  <c:v>44928.650937499995</c:v>
                </c:pt>
                <c:pt idx="1053">
                  <c:v>44928.692268518513</c:v>
                </c:pt>
                <c:pt idx="1054">
                  <c:v>44928.733634259253</c:v>
                </c:pt>
                <c:pt idx="1055">
                  <c:v>44928.775104166663</c:v>
                </c:pt>
                <c:pt idx="1056">
                  <c:v>44928.816516203704</c:v>
                </c:pt>
                <c:pt idx="1057">
                  <c:v>44928.857870370368</c:v>
                </c:pt>
                <c:pt idx="1058">
                  <c:v>44928.899259259255</c:v>
                </c:pt>
                <c:pt idx="1059">
                  <c:v>44928.940706018519</c:v>
                </c:pt>
                <c:pt idx="1060">
                  <c:v>44928.982175925921</c:v>
                </c:pt>
                <c:pt idx="1061">
                  <c:v>44929.023587962962</c:v>
                </c:pt>
                <c:pt idx="1062">
                  <c:v>44929.064965277772</c:v>
                </c:pt>
                <c:pt idx="1063">
                  <c:v>44929.106354166666</c:v>
                </c:pt>
                <c:pt idx="1064">
                  <c:v>44929.147731481477</c:v>
                </c:pt>
                <c:pt idx="1065">
                  <c:v>44929.189143518517</c:v>
                </c:pt>
                <c:pt idx="1066">
                  <c:v>44929.23055555555</c:v>
                </c:pt>
                <c:pt idx="1067">
                  <c:v>44929.271979166668</c:v>
                </c:pt>
                <c:pt idx="1068">
                  <c:v>44929.313414351847</c:v>
                </c:pt>
                <c:pt idx="1069">
                  <c:v>44929.354826388888</c:v>
                </c:pt>
                <c:pt idx="1070">
                  <c:v>44929.396273148144</c:v>
                </c:pt>
                <c:pt idx="1071">
                  <c:v>44929.437708333331</c:v>
                </c:pt>
                <c:pt idx="1072">
                  <c:v>44929.479108796295</c:v>
                </c:pt>
                <c:pt idx="1073">
                  <c:v>44929.520532407405</c:v>
                </c:pt>
                <c:pt idx="1074">
                  <c:v>44929.561990740738</c:v>
                </c:pt>
                <c:pt idx="1075">
                  <c:v>44929.603379629625</c:v>
                </c:pt>
                <c:pt idx="1076">
                  <c:v>44929.644791666666</c:v>
                </c:pt>
                <c:pt idx="1077">
                  <c:v>44929.686192129629</c:v>
                </c:pt>
                <c:pt idx="1078">
                  <c:v>44929.72756944444</c:v>
                </c:pt>
                <c:pt idx="1079">
                  <c:v>44929.76893518518</c:v>
                </c:pt>
                <c:pt idx="1080">
                  <c:v>44929.810254629629</c:v>
                </c:pt>
                <c:pt idx="1081">
                  <c:v>44929.851631944439</c:v>
                </c:pt>
                <c:pt idx="1082">
                  <c:v>44929.89298611111</c:v>
                </c:pt>
                <c:pt idx="1083">
                  <c:v>44929.934374999997</c:v>
                </c:pt>
                <c:pt idx="1084">
                  <c:v>44929.975775462961</c:v>
                </c:pt>
                <c:pt idx="1085">
                  <c:v>44930.017141203702</c:v>
                </c:pt>
                <c:pt idx="1086">
                  <c:v>44930.058553240735</c:v>
                </c:pt>
                <c:pt idx="1087">
                  <c:v>44930.099942129629</c:v>
                </c:pt>
                <c:pt idx="1088">
                  <c:v>44930.141331018516</c:v>
                </c:pt>
                <c:pt idx="1089">
                  <c:v>44930.182708333334</c:v>
                </c:pt>
                <c:pt idx="1090">
                  <c:v>44930.224097222221</c:v>
                </c:pt>
                <c:pt idx="1091">
                  <c:v>44930.306874999995</c:v>
                </c:pt>
                <c:pt idx="1092">
                  <c:v>44930.348344907405</c:v>
                </c:pt>
                <c:pt idx="1093">
                  <c:v>44930.389837962961</c:v>
                </c:pt>
                <c:pt idx="1094">
                  <c:v>44930.43136574074</c:v>
                </c:pt>
                <c:pt idx="1095">
                  <c:v>44930.472928240735</c:v>
                </c:pt>
                <c:pt idx="1096">
                  <c:v>44930.514386574068</c:v>
                </c:pt>
                <c:pt idx="1097">
                  <c:v>44930.555833333332</c:v>
                </c:pt>
                <c:pt idx="1098">
                  <c:v>44930.638703703698</c:v>
                </c:pt>
                <c:pt idx="1099">
                  <c:v>44930.68005787037</c:v>
                </c:pt>
                <c:pt idx="1100">
                  <c:v>44930.72142361111</c:v>
                </c:pt>
                <c:pt idx="1101">
                  <c:v>44930.76290509259</c:v>
                </c:pt>
                <c:pt idx="1102">
                  <c:v>44930.804305555554</c:v>
                </c:pt>
                <c:pt idx="1103">
                  <c:v>44930.845706018517</c:v>
                </c:pt>
                <c:pt idx="1104">
                  <c:v>44930.887106481481</c:v>
                </c:pt>
                <c:pt idx="1105">
                  <c:v>44930.928530092591</c:v>
                </c:pt>
                <c:pt idx="1106">
                  <c:v>44930.969976851848</c:v>
                </c:pt>
                <c:pt idx="1107">
                  <c:v>44931.011400462958</c:v>
                </c:pt>
                <c:pt idx="1108">
                  <c:v>44931.052777777775</c:v>
                </c:pt>
                <c:pt idx="1109">
                  <c:v>44931.094189814816</c:v>
                </c:pt>
                <c:pt idx="1110">
                  <c:v>44931.135659722218</c:v>
                </c:pt>
                <c:pt idx="1111">
                  <c:v>44931.177071759259</c:v>
                </c:pt>
                <c:pt idx="1112">
                  <c:v>44931.218483796292</c:v>
                </c:pt>
                <c:pt idx="1113">
                  <c:v>44931.25986111111</c:v>
                </c:pt>
                <c:pt idx="1114">
                  <c:v>44931.30128472222</c:v>
                </c:pt>
                <c:pt idx="1115">
                  <c:v>44931.342743055553</c:v>
                </c:pt>
                <c:pt idx="1116">
                  <c:v>44931.384166666663</c:v>
                </c:pt>
                <c:pt idx="1117">
                  <c:v>44931.425590277773</c:v>
                </c:pt>
                <c:pt idx="1118">
                  <c:v>44931.508530092593</c:v>
                </c:pt>
                <c:pt idx="1119">
                  <c:v>44931.549988425926</c:v>
                </c:pt>
                <c:pt idx="1120">
                  <c:v>44931.591412037036</c:v>
                </c:pt>
                <c:pt idx="1121">
                  <c:v>44931.632789351846</c:v>
                </c:pt>
                <c:pt idx="1122">
                  <c:v>44931.674155092587</c:v>
                </c:pt>
                <c:pt idx="1123">
                  <c:v>44931.715532407405</c:v>
                </c:pt>
                <c:pt idx="1124">
                  <c:v>44931.756921296292</c:v>
                </c:pt>
                <c:pt idx="1125">
                  <c:v>44931.839733796296</c:v>
                </c:pt>
                <c:pt idx="1126">
                  <c:v>44931.881076388883</c:v>
                </c:pt>
                <c:pt idx="1127">
                  <c:v>44931.922418981478</c:v>
                </c:pt>
                <c:pt idx="1128">
                  <c:v>44931.963761574072</c:v>
                </c:pt>
                <c:pt idx="1129">
                  <c:v>44932.005115740736</c:v>
                </c:pt>
                <c:pt idx="1130">
                  <c:v>44932.129270833328</c:v>
                </c:pt>
                <c:pt idx="1131">
                  <c:v>44932.253425925926</c:v>
                </c:pt>
                <c:pt idx="1132">
                  <c:v>44932.294814814813</c:v>
                </c:pt>
                <c:pt idx="1133">
                  <c:v>44932.336238425924</c:v>
                </c:pt>
                <c:pt idx="1134">
                  <c:v>44932.377824074072</c:v>
                </c:pt>
                <c:pt idx="1135">
                  <c:v>44932.419386574074</c:v>
                </c:pt>
                <c:pt idx="1136">
                  <c:v>44932.461006944439</c:v>
                </c:pt>
                <c:pt idx="1137">
                  <c:v>44932.502812499995</c:v>
                </c:pt>
                <c:pt idx="1138">
                  <c:v>44932.544444444444</c:v>
                </c:pt>
                <c:pt idx="1139">
                  <c:v>44932.586122685185</c:v>
                </c:pt>
                <c:pt idx="1140">
                  <c:v>44932.627499999995</c:v>
                </c:pt>
                <c:pt idx="1141">
                  <c:v>44932.668865740736</c:v>
                </c:pt>
                <c:pt idx="1142">
                  <c:v>44932.710300925923</c:v>
                </c:pt>
                <c:pt idx="1143">
                  <c:v>44932.751747685186</c:v>
                </c:pt>
                <c:pt idx="1144">
                  <c:v>44932.793252314812</c:v>
                </c:pt>
                <c:pt idx="1145">
                  <c:v>44932.834861111107</c:v>
                </c:pt>
                <c:pt idx="1146">
                  <c:v>44932.876435185186</c:v>
                </c:pt>
                <c:pt idx="1147">
                  <c:v>44932.917997685181</c:v>
                </c:pt>
                <c:pt idx="1148">
                  <c:v>44932.959513888884</c:v>
                </c:pt>
                <c:pt idx="1149">
                  <c:v>44933.001041666663</c:v>
                </c:pt>
                <c:pt idx="1150">
                  <c:v>44933.042453703703</c:v>
                </c:pt>
                <c:pt idx="1151">
                  <c:v>44933.083912037036</c:v>
                </c:pt>
                <c:pt idx="1152">
                  <c:v>44933.125358796293</c:v>
                </c:pt>
                <c:pt idx="1153">
                  <c:v>44933.208275462959</c:v>
                </c:pt>
                <c:pt idx="1154">
                  <c:v>44933.249722222223</c:v>
                </c:pt>
                <c:pt idx="1155">
                  <c:v>44933.291157407402</c:v>
                </c:pt>
                <c:pt idx="1156">
                  <c:v>44933.332615740735</c:v>
                </c:pt>
                <c:pt idx="1157">
                  <c:v>44933.374074074069</c:v>
                </c:pt>
                <c:pt idx="1158">
                  <c:v>44933.415659722217</c:v>
                </c:pt>
                <c:pt idx="1159">
                  <c:v>44933.457210648143</c:v>
                </c:pt>
                <c:pt idx="1160">
                  <c:v>44933.498726851853</c:v>
                </c:pt>
                <c:pt idx="1161">
                  <c:v>44933.540208333332</c:v>
                </c:pt>
                <c:pt idx="1162">
                  <c:v>44933.581678240742</c:v>
                </c:pt>
                <c:pt idx="1163">
                  <c:v>44933.623124999998</c:v>
                </c:pt>
                <c:pt idx="1164">
                  <c:v>44933.664409722223</c:v>
                </c:pt>
                <c:pt idx="1165">
                  <c:v>44933.705763888887</c:v>
                </c:pt>
                <c:pt idx="1166">
                  <c:v>44933.747152777774</c:v>
                </c:pt>
                <c:pt idx="1167">
                  <c:v>44933.788773148146</c:v>
                </c:pt>
                <c:pt idx="1168">
                  <c:v>44933.830231481479</c:v>
                </c:pt>
                <c:pt idx="1169">
                  <c:v>44933.871724537035</c:v>
                </c:pt>
                <c:pt idx="1170">
                  <c:v>44933.913136574069</c:v>
                </c:pt>
                <c:pt idx="1171">
                  <c:v>44933.954687499994</c:v>
                </c:pt>
                <c:pt idx="1172">
                  <c:v>44933.996087962958</c:v>
                </c:pt>
                <c:pt idx="1173">
                  <c:v>44934.037557870368</c:v>
                </c:pt>
                <c:pt idx="1174">
                  <c:v>44934.078993055555</c:v>
                </c:pt>
                <c:pt idx="1175">
                  <c:v>44934.120393518519</c:v>
                </c:pt>
                <c:pt idx="1176">
                  <c:v>44934.161851851852</c:v>
                </c:pt>
                <c:pt idx="1177">
                  <c:v>44934.203356481477</c:v>
                </c:pt>
                <c:pt idx="1178">
                  <c:v>44934.24487268518</c:v>
                </c:pt>
                <c:pt idx="1179">
                  <c:v>44934.286400462959</c:v>
                </c:pt>
                <c:pt idx="1180">
                  <c:v>44934.327870370369</c:v>
                </c:pt>
                <c:pt idx="1181">
                  <c:v>44934.369363425925</c:v>
                </c:pt>
                <c:pt idx="1182">
                  <c:v>44934.410879629628</c:v>
                </c:pt>
                <c:pt idx="1183">
                  <c:v>44934.45239583333</c:v>
                </c:pt>
                <c:pt idx="1184">
                  <c:v>44934.493958333333</c:v>
                </c:pt>
                <c:pt idx="1185">
                  <c:v>44934.535451388889</c:v>
                </c:pt>
                <c:pt idx="1186">
                  <c:v>44934.577002314814</c:v>
                </c:pt>
                <c:pt idx="1187">
                  <c:v>44934.618495370371</c:v>
                </c:pt>
                <c:pt idx="1188">
                  <c:v>44934.65993055555</c:v>
                </c:pt>
                <c:pt idx="1189">
                  <c:v>44934.701273148145</c:v>
                </c:pt>
                <c:pt idx="1190">
                  <c:v>44934.742638888885</c:v>
                </c:pt>
                <c:pt idx="1191">
                  <c:v>44934.784120370365</c:v>
                </c:pt>
                <c:pt idx="1192">
                  <c:v>44934.825555555552</c:v>
                </c:pt>
                <c:pt idx="1193">
                  <c:v>44934.866990740738</c:v>
                </c:pt>
                <c:pt idx="1194">
                  <c:v>44934.908425925925</c:v>
                </c:pt>
                <c:pt idx="1195">
                  <c:v>44934.949803240735</c:v>
                </c:pt>
                <c:pt idx="1196">
                  <c:v>44934.991238425922</c:v>
                </c:pt>
                <c:pt idx="1197">
                  <c:v>44935.032673611109</c:v>
                </c:pt>
                <c:pt idx="1198">
                  <c:v>44935.074097222219</c:v>
                </c:pt>
                <c:pt idx="1199">
                  <c:v>44935.115520833329</c:v>
                </c:pt>
                <c:pt idx="1200">
                  <c:v>44935.156921296293</c:v>
                </c:pt>
                <c:pt idx="1201">
                  <c:v>44935.198321759257</c:v>
                </c:pt>
                <c:pt idx="1202">
                  <c:v>44935.239664351851</c:v>
                </c:pt>
                <c:pt idx="1203">
                  <c:v>44935.281076388885</c:v>
                </c:pt>
                <c:pt idx="1204">
                  <c:v>44935.322511574072</c:v>
                </c:pt>
                <c:pt idx="1205">
                  <c:v>44935.405289351853</c:v>
                </c:pt>
                <c:pt idx="1206">
                  <c:v>44935.446805555555</c:v>
                </c:pt>
                <c:pt idx="1207">
                  <c:v>44935.488321759258</c:v>
                </c:pt>
                <c:pt idx="1208">
                  <c:v>44935.529780092591</c:v>
                </c:pt>
                <c:pt idx="1209">
                  <c:v>44935.571215277778</c:v>
                </c:pt>
                <c:pt idx="1210">
                  <c:v>44935.612546296295</c:v>
                </c:pt>
                <c:pt idx="1211">
                  <c:v>44935.653923611106</c:v>
                </c:pt>
                <c:pt idx="1212">
                  <c:v>44935.695243055554</c:v>
                </c:pt>
                <c:pt idx="1213">
                  <c:v>44935.736597222218</c:v>
                </c:pt>
                <c:pt idx="1214">
                  <c:v>44935.819363425922</c:v>
                </c:pt>
                <c:pt idx="1215">
                  <c:v>44935.860856481479</c:v>
                </c:pt>
                <c:pt idx="1216">
                  <c:v>44935.902337962958</c:v>
                </c:pt>
                <c:pt idx="1217">
                  <c:v>44935.943796296291</c:v>
                </c:pt>
                <c:pt idx="1218">
                  <c:v>44935.985312500001</c:v>
                </c:pt>
                <c:pt idx="1219">
                  <c:v>44936.02680555555</c:v>
                </c:pt>
                <c:pt idx="1220">
                  <c:v>44936.068310185183</c:v>
                </c:pt>
                <c:pt idx="1221">
                  <c:v>44936.109756944439</c:v>
                </c:pt>
                <c:pt idx="1222">
                  <c:v>44936.151226851849</c:v>
                </c:pt>
                <c:pt idx="1223">
                  <c:v>44936.192719907405</c:v>
                </c:pt>
                <c:pt idx="1224">
                  <c:v>44936.234108796292</c:v>
                </c:pt>
                <c:pt idx="1225">
                  <c:v>44936.275601851848</c:v>
                </c:pt>
                <c:pt idx="1226">
                  <c:v>44936.317060185182</c:v>
                </c:pt>
                <c:pt idx="1227">
                  <c:v>44936.358587962961</c:v>
                </c:pt>
                <c:pt idx="1228">
                  <c:v>44936.40006944444</c:v>
                </c:pt>
                <c:pt idx="1229">
                  <c:v>44936.441562499997</c:v>
                </c:pt>
                <c:pt idx="1230">
                  <c:v>44936.483113425922</c:v>
                </c:pt>
                <c:pt idx="1231">
                  <c:v>44936.524548611109</c:v>
                </c:pt>
                <c:pt idx="1232">
                  <c:v>44936.565995370365</c:v>
                </c:pt>
                <c:pt idx="1233">
                  <c:v>44936.607395833329</c:v>
                </c:pt>
                <c:pt idx="1234">
                  <c:v>44936.64876157407</c:v>
                </c:pt>
                <c:pt idx="1235">
                  <c:v>44936.690219907403</c:v>
                </c:pt>
                <c:pt idx="1236">
                  <c:v>44936.731562499997</c:v>
                </c:pt>
                <c:pt idx="1237">
                  <c:v>44936.773009259254</c:v>
                </c:pt>
                <c:pt idx="1238">
                  <c:v>44936.81450231481</c:v>
                </c:pt>
                <c:pt idx="1239">
                  <c:v>44936.856030092589</c:v>
                </c:pt>
                <c:pt idx="1240">
                  <c:v>44936.897534722222</c:v>
                </c:pt>
                <c:pt idx="1241">
                  <c:v>44936.939039351848</c:v>
                </c:pt>
                <c:pt idx="1242">
                  <c:v>44936.980451388888</c:v>
                </c:pt>
                <c:pt idx="1243">
                  <c:v>44937.063321759255</c:v>
                </c:pt>
                <c:pt idx="1244">
                  <c:v>44937.104722222219</c:v>
                </c:pt>
                <c:pt idx="1245">
                  <c:v>44937.146111111106</c:v>
                </c:pt>
                <c:pt idx="1246">
                  <c:v>44937.1875</c:v>
                </c:pt>
                <c:pt idx="1247">
                  <c:v>44937.22887731481</c:v>
                </c:pt>
                <c:pt idx="1248">
                  <c:v>44937.270277777774</c:v>
                </c:pt>
                <c:pt idx="1249">
                  <c:v>44937.311678240738</c:v>
                </c:pt>
                <c:pt idx="1250">
                  <c:v>44937.353148148148</c:v>
                </c:pt>
                <c:pt idx="1251">
                  <c:v>44937.394594907404</c:v>
                </c:pt>
                <c:pt idx="1252">
                  <c:v>44937.436111111107</c:v>
                </c:pt>
                <c:pt idx="1253">
                  <c:v>44937.477581018517</c:v>
                </c:pt>
                <c:pt idx="1254">
                  <c:v>44937.519097222219</c:v>
                </c:pt>
                <c:pt idx="1255">
                  <c:v>44937.560497685183</c:v>
                </c:pt>
                <c:pt idx="1256">
                  <c:v>44937.601956018516</c:v>
                </c:pt>
                <c:pt idx="1257">
                  <c:v>44937.643391203703</c:v>
                </c:pt>
                <c:pt idx="1258">
                  <c:v>44937.68482638889</c:v>
                </c:pt>
                <c:pt idx="1259">
                  <c:v>44937.7262037037</c:v>
                </c:pt>
                <c:pt idx="1260">
                  <c:v>44937.767581018517</c:v>
                </c:pt>
                <c:pt idx="1261">
                  <c:v>44937.80905092592</c:v>
                </c:pt>
                <c:pt idx="1262">
                  <c:v>44937.850486111107</c:v>
                </c:pt>
                <c:pt idx="1263">
                  <c:v>44937.891956018517</c:v>
                </c:pt>
                <c:pt idx="1264">
                  <c:v>44937.933333333334</c:v>
                </c:pt>
                <c:pt idx="1265">
                  <c:v>44937.974710648145</c:v>
                </c:pt>
                <c:pt idx="1266">
                  <c:v>44938.016111111108</c:v>
                </c:pt>
                <c:pt idx="1267">
                  <c:v>44938.057465277772</c:v>
                </c:pt>
                <c:pt idx="1268">
                  <c:v>44938.098807870367</c:v>
                </c:pt>
                <c:pt idx="1269">
                  <c:v>44938.140162037038</c:v>
                </c:pt>
                <c:pt idx="1270">
                  <c:v>44938.181527777779</c:v>
                </c:pt>
                <c:pt idx="1271">
                  <c:v>44938.264374999999</c:v>
                </c:pt>
                <c:pt idx="1272">
                  <c:v>44938.305787037032</c:v>
                </c:pt>
                <c:pt idx="1273">
                  <c:v>44938.347280092588</c:v>
                </c:pt>
                <c:pt idx="1274">
                  <c:v>44938.388854166667</c:v>
                </c:pt>
                <c:pt idx="1275">
                  <c:v>44938.471770833334</c:v>
                </c:pt>
                <c:pt idx="1276">
                  <c:v>44938.51321759259</c:v>
                </c:pt>
                <c:pt idx="1277">
                  <c:v>44938.554629629631</c:v>
                </c:pt>
                <c:pt idx="1278">
                  <c:v>44938.596053240741</c:v>
                </c:pt>
                <c:pt idx="1279">
                  <c:v>44938.637476851851</c:v>
                </c:pt>
                <c:pt idx="1280">
                  <c:v>44938.678854166661</c:v>
                </c:pt>
                <c:pt idx="1281">
                  <c:v>44938.720173611109</c:v>
                </c:pt>
                <c:pt idx="1282">
                  <c:v>44938.761527777773</c:v>
                </c:pt>
                <c:pt idx="1283">
                  <c:v>44938.802974537037</c:v>
                </c:pt>
                <c:pt idx="1284">
                  <c:v>44938.844340277778</c:v>
                </c:pt>
                <c:pt idx="1285">
                  <c:v>44938.885729166665</c:v>
                </c:pt>
                <c:pt idx="1286">
                  <c:v>44938.927141203698</c:v>
                </c:pt>
                <c:pt idx="1287">
                  <c:v>44938.968622685185</c:v>
                </c:pt>
                <c:pt idx="1288">
                  <c:v>44939.010092592587</c:v>
                </c:pt>
                <c:pt idx="1289">
                  <c:v>44939.051516203705</c:v>
                </c:pt>
                <c:pt idx="1290">
                  <c:v>44939.092962962961</c:v>
                </c:pt>
                <c:pt idx="1291">
                  <c:v>44939.134398148148</c:v>
                </c:pt>
                <c:pt idx="1292">
                  <c:v>44939.175810185181</c:v>
                </c:pt>
                <c:pt idx="1293">
                  <c:v>44939.217199074068</c:v>
                </c:pt>
                <c:pt idx="1294">
                  <c:v>44939.258645833332</c:v>
                </c:pt>
                <c:pt idx="1295">
                  <c:v>44939.300034722219</c:v>
                </c:pt>
                <c:pt idx="1296">
                  <c:v>44939.341446759259</c:v>
                </c:pt>
                <c:pt idx="1297">
                  <c:v>44939.382905092592</c:v>
                </c:pt>
                <c:pt idx="1298">
                  <c:v>44939.424386574072</c:v>
                </c:pt>
                <c:pt idx="1299">
                  <c:v>44939.465868055551</c:v>
                </c:pt>
                <c:pt idx="1300">
                  <c:v>44939.548807870371</c:v>
                </c:pt>
                <c:pt idx="1301">
                  <c:v>44939.590219907404</c:v>
                </c:pt>
                <c:pt idx="1302">
                  <c:v>44939.631469907406</c:v>
                </c:pt>
                <c:pt idx="1303">
                  <c:v>44939.672847222217</c:v>
                </c:pt>
                <c:pt idx="1304">
                  <c:v>44939.714270833334</c:v>
                </c:pt>
                <c:pt idx="1305">
                  <c:v>44939.755694444444</c:v>
                </c:pt>
                <c:pt idx="1306">
                  <c:v>44939.797083333331</c:v>
                </c:pt>
                <c:pt idx="1307">
                  <c:v>44939.838506944441</c:v>
                </c:pt>
                <c:pt idx="1308">
                  <c:v>44939.879884259259</c:v>
                </c:pt>
                <c:pt idx="1309">
                  <c:v>44939.921296296292</c:v>
                </c:pt>
                <c:pt idx="1310">
                  <c:v>44939.962685185186</c:v>
                </c:pt>
                <c:pt idx="1311">
                  <c:v>44940.004074074073</c:v>
                </c:pt>
                <c:pt idx="1312">
                  <c:v>44940.04546296296</c:v>
                </c:pt>
                <c:pt idx="1313">
                  <c:v>44940.086817129624</c:v>
                </c:pt>
                <c:pt idx="1314">
                  <c:v>44940.128240740742</c:v>
                </c:pt>
                <c:pt idx="1315">
                  <c:v>44940.169687499998</c:v>
                </c:pt>
                <c:pt idx="1316">
                  <c:v>44940.211122685185</c:v>
                </c:pt>
                <c:pt idx="1317">
                  <c:v>44940.252499999995</c:v>
                </c:pt>
                <c:pt idx="1318">
                  <c:v>44940.293912037036</c:v>
                </c:pt>
                <c:pt idx="1319">
                  <c:v>44940.335289351846</c:v>
                </c:pt>
                <c:pt idx="1320">
                  <c:v>44940.376655092587</c:v>
                </c:pt>
                <c:pt idx="1321">
                  <c:v>44940.418078703704</c:v>
                </c:pt>
                <c:pt idx="1322">
                  <c:v>44940.459652777776</c:v>
                </c:pt>
                <c:pt idx="1323">
                  <c:v>44940.501145833332</c:v>
                </c:pt>
                <c:pt idx="1324">
                  <c:v>44940.542662037034</c:v>
                </c:pt>
                <c:pt idx="1325">
                  <c:v>44940.584050925921</c:v>
                </c:pt>
                <c:pt idx="1326">
                  <c:v>44940.625416666662</c:v>
                </c:pt>
                <c:pt idx="1327">
                  <c:v>44940.666782407403</c:v>
                </c:pt>
                <c:pt idx="1328">
                  <c:v>44940.708113425921</c:v>
                </c:pt>
                <c:pt idx="1329">
                  <c:v>44940.749398148146</c:v>
                </c:pt>
                <c:pt idx="1330">
                  <c:v>44940.790833333333</c:v>
                </c:pt>
                <c:pt idx="1331">
                  <c:v>44940.832245370366</c:v>
                </c:pt>
                <c:pt idx="1332">
                  <c:v>44940.873680555553</c:v>
                </c:pt>
                <c:pt idx="1333">
                  <c:v>44940.915046296293</c:v>
                </c:pt>
                <c:pt idx="1334">
                  <c:v>44940.956458333334</c:v>
                </c:pt>
                <c:pt idx="1335">
                  <c:v>44940.997870370367</c:v>
                </c:pt>
                <c:pt idx="1336">
                  <c:v>44941.039340277777</c:v>
                </c:pt>
                <c:pt idx="1337">
                  <c:v>44941.122199074074</c:v>
                </c:pt>
                <c:pt idx="1338">
                  <c:v>44941.163668981477</c:v>
                </c:pt>
                <c:pt idx="1339">
                  <c:v>44941.205092592587</c:v>
                </c:pt>
                <c:pt idx="1340">
                  <c:v>44941.246608796297</c:v>
                </c:pt>
                <c:pt idx="1341">
                  <c:v>44941.287974537037</c:v>
                </c:pt>
                <c:pt idx="1342">
                  <c:v>44941.370810185181</c:v>
                </c:pt>
                <c:pt idx="1343">
                  <c:v>44941.412233796291</c:v>
                </c:pt>
                <c:pt idx="1344">
                  <c:v>44941.453715277778</c:v>
                </c:pt>
                <c:pt idx="1345">
                  <c:v>44941.494953703703</c:v>
                </c:pt>
                <c:pt idx="1346">
                  <c:v>44941.536238425921</c:v>
                </c:pt>
                <c:pt idx="1347">
                  <c:v>44941.577662037038</c:v>
                </c:pt>
                <c:pt idx="1348">
                  <c:v>44941.619016203702</c:v>
                </c:pt>
                <c:pt idx="1349">
                  <c:v>44941.660393518519</c:v>
                </c:pt>
                <c:pt idx="1350">
                  <c:v>44941.70177083333</c:v>
                </c:pt>
                <c:pt idx="1351">
                  <c:v>44941.743113425924</c:v>
                </c:pt>
                <c:pt idx="1352">
                  <c:v>44941.784444444442</c:v>
                </c:pt>
                <c:pt idx="1353">
                  <c:v>44941.825775462959</c:v>
                </c:pt>
                <c:pt idx="1354">
                  <c:v>44941.908530092587</c:v>
                </c:pt>
                <c:pt idx="1355">
                  <c:v>44941.949942129628</c:v>
                </c:pt>
                <c:pt idx="1356">
                  <c:v>44941.991388888884</c:v>
                </c:pt>
                <c:pt idx="1357">
                  <c:v>44942.032766203702</c:v>
                </c:pt>
                <c:pt idx="1358">
                  <c:v>44942.074224537035</c:v>
                </c:pt>
                <c:pt idx="1359">
                  <c:v>44942.115613425922</c:v>
                </c:pt>
                <c:pt idx="1360">
                  <c:v>44942.156979166662</c:v>
                </c:pt>
                <c:pt idx="1361">
                  <c:v>44942.239699074074</c:v>
                </c:pt>
                <c:pt idx="1362">
                  <c:v>44942.281145833331</c:v>
                </c:pt>
                <c:pt idx="1363">
                  <c:v>44942.322534722218</c:v>
                </c:pt>
                <c:pt idx="1364">
                  <c:v>44942.363958333328</c:v>
                </c:pt>
                <c:pt idx="1365">
                  <c:v>44942.405486111107</c:v>
                </c:pt>
                <c:pt idx="1366">
                  <c:v>44942.446979166663</c:v>
                </c:pt>
                <c:pt idx="1367">
                  <c:v>44942.488425925927</c:v>
                </c:pt>
                <c:pt idx="1368">
                  <c:v>44942.529872685183</c:v>
                </c:pt>
                <c:pt idx="1369">
                  <c:v>44942.57130787037</c:v>
                </c:pt>
                <c:pt idx="1370">
                  <c:v>44942.61273148148</c:v>
                </c:pt>
                <c:pt idx="1371">
                  <c:v>44942.654050925921</c:v>
                </c:pt>
                <c:pt idx="1372">
                  <c:v>44942.695451388885</c:v>
                </c:pt>
                <c:pt idx="1373">
                  <c:v>44942.736770833333</c:v>
                </c:pt>
                <c:pt idx="1374">
                  <c:v>44942.778240740736</c:v>
                </c:pt>
                <c:pt idx="1375">
                  <c:v>44942.8196412037</c:v>
                </c:pt>
                <c:pt idx="1376">
                  <c:v>44942.860983796294</c:v>
                </c:pt>
                <c:pt idx="1377">
                  <c:v>44942.902303240735</c:v>
                </c:pt>
                <c:pt idx="1378">
                  <c:v>44942.985185185185</c:v>
                </c:pt>
                <c:pt idx="1379">
                  <c:v>44943.026597222219</c:v>
                </c:pt>
                <c:pt idx="1380">
                  <c:v>44943.067939814813</c:v>
                </c:pt>
                <c:pt idx="1381">
                  <c:v>44943.109305555554</c:v>
                </c:pt>
                <c:pt idx="1382">
                  <c:v>44943.150729166664</c:v>
                </c:pt>
                <c:pt idx="1383">
                  <c:v>44943.192048611112</c:v>
                </c:pt>
                <c:pt idx="1384">
                  <c:v>44943.27475694444</c:v>
                </c:pt>
                <c:pt idx="1385">
                  <c:v>44943.316122685181</c:v>
                </c:pt>
                <c:pt idx="1386">
                  <c:v>44943.357511574075</c:v>
                </c:pt>
                <c:pt idx="1387">
                  <c:v>44943.39907407407</c:v>
                </c:pt>
                <c:pt idx="1388">
                  <c:v>44943.440624999996</c:v>
                </c:pt>
                <c:pt idx="1389">
                  <c:v>44943.482187499998</c:v>
                </c:pt>
                <c:pt idx="1390">
                  <c:v>44943.523645833331</c:v>
                </c:pt>
                <c:pt idx="1391">
                  <c:v>44943.565115740741</c:v>
                </c:pt>
                <c:pt idx="1392">
                  <c:v>44943.606562499997</c:v>
                </c:pt>
                <c:pt idx="1393">
                  <c:v>44943.647870370369</c:v>
                </c:pt>
                <c:pt idx="1394">
                  <c:v>44943.689201388886</c:v>
                </c:pt>
                <c:pt idx="1395">
                  <c:v>44943.730532407404</c:v>
                </c:pt>
                <c:pt idx="1396">
                  <c:v>44943.813356481478</c:v>
                </c:pt>
                <c:pt idx="1397">
                  <c:v>44943.854733796295</c:v>
                </c:pt>
                <c:pt idx="1398">
                  <c:v>44943.896053240736</c:v>
                </c:pt>
                <c:pt idx="1399">
                  <c:v>44943.937384259254</c:v>
                </c:pt>
                <c:pt idx="1400">
                  <c:v>44943.978784722218</c:v>
                </c:pt>
                <c:pt idx="1401">
                  <c:v>44944.020104166666</c:v>
                </c:pt>
                <c:pt idx="1402">
                  <c:v>44944.061516203699</c:v>
                </c:pt>
                <c:pt idx="1403">
                  <c:v>44944.103020833332</c:v>
                </c:pt>
                <c:pt idx="1404">
                  <c:v>44944.144548611112</c:v>
                </c:pt>
                <c:pt idx="1405">
                  <c:v>44944.186006944445</c:v>
                </c:pt>
                <c:pt idx="1406">
                  <c:v>44944.227372685185</c:v>
                </c:pt>
                <c:pt idx="1407">
                  <c:v>44944.268773148149</c:v>
                </c:pt>
                <c:pt idx="1408">
                  <c:v>44944.310208333329</c:v>
                </c:pt>
                <c:pt idx="1409">
                  <c:v>44944.351631944439</c:v>
                </c:pt>
                <c:pt idx="1410">
                  <c:v>44944.393124999995</c:v>
                </c:pt>
                <c:pt idx="1411">
                  <c:v>44944.434560185182</c:v>
                </c:pt>
                <c:pt idx="1412">
                  <c:v>44944.476018518515</c:v>
                </c:pt>
                <c:pt idx="1413">
                  <c:v>44944.517407407402</c:v>
                </c:pt>
                <c:pt idx="1414">
                  <c:v>44944.558796296296</c:v>
                </c:pt>
                <c:pt idx="1415">
                  <c:v>44944.600243055553</c:v>
                </c:pt>
                <c:pt idx="1416">
                  <c:v>44944.641643518517</c:v>
                </c:pt>
                <c:pt idx="1417">
                  <c:v>44944.682974537034</c:v>
                </c:pt>
                <c:pt idx="1418">
                  <c:v>44944.724317129629</c:v>
                </c:pt>
                <c:pt idx="1419">
                  <c:v>44944.765694444439</c:v>
                </c:pt>
                <c:pt idx="1420">
                  <c:v>44944.807083333333</c:v>
                </c:pt>
                <c:pt idx="1421">
                  <c:v>44944.848506944443</c:v>
                </c:pt>
                <c:pt idx="1422">
                  <c:v>44944.88989583333</c:v>
                </c:pt>
                <c:pt idx="1423">
                  <c:v>44944.931296296294</c:v>
                </c:pt>
                <c:pt idx="1424">
                  <c:v>44944.972754629627</c:v>
                </c:pt>
                <c:pt idx="1425">
                  <c:v>44945.014120370368</c:v>
                </c:pt>
                <c:pt idx="1426">
                  <c:v>44945.055543981478</c:v>
                </c:pt>
                <c:pt idx="1427">
                  <c:v>44945.096909722219</c:v>
                </c:pt>
                <c:pt idx="1428">
                  <c:v>44945.138414351852</c:v>
                </c:pt>
                <c:pt idx="1429">
                  <c:v>44945.179803240739</c:v>
                </c:pt>
                <c:pt idx="1430">
                  <c:v>44945.221041666664</c:v>
                </c:pt>
                <c:pt idx="1431">
                  <c:v>44945.262361111112</c:v>
                </c:pt>
                <c:pt idx="1432">
                  <c:v>44945.303715277776</c:v>
                </c:pt>
                <c:pt idx="1433">
                  <c:v>44945.345104166663</c:v>
                </c:pt>
                <c:pt idx="1434">
                  <c:v>44945.38653935185</c:v>
                </c:pt>
                <c:pt idx="1435">
                  <c:v>44945.428101851852</c:v>
                </c:pt>
                <c:pt idx="1436">
                  <c:v>44945.469768518517</c:v>
                </c:pt>
                <c:pt idx="1437">
                  <c:v>44945.511273148142</c:v>
                </c:pt>
                <c:pt idx="1438">
                  <c:v>44945.55269675926</c:v>
                </c:pt>
                <c:pt idx="1439">
                  <c:v>44945.594178240739</c:v>
                </c:pt>
                <c:pt idx="1440">
                  <c:v>44945.635555555556</c:v>
                </c:pt>
                <c:pt idx="1441">
                  <c:v>44945.676851851851</c:v>
                </c:pt>
                <c:pt idx="1442">
                  <c:v>44945.718101851846</c:v>
                </c:pt>
                <c:pt idx="1443">
                  <c:v>44945.759351851848</c:v>
                </c:pt>
                <c:pt idx="1444">
                  <c:v>44945.80060185185</c:v>
                </c:pt>
                <c:pt idx="1445">
                  <c:v>44945.841921296291</c:v>
                </c:pt>
                <c:pt idx="1446">
                  <c:v>44945.883275462962</c:v>
                </c:pt>
                <c:pt idx="1447">
                  <c:v>44945.924583333333</c:v>
                </c:pt>
                <c:pt idx="1448">
                  <c:v>44945.96597222222</c:v>
                </c:pt>
                <c:pt idx="1449">
                  <c:v>44946.007337962961</c:v>
                </c:pt>
                <c:pt idx="1450">
                  <c:v>44946.048726851848</c:v>
                </c:pt>
                <c:pt idx="1451">
                  <c:v>44946.090150462958</c:v>
                </c:pt>
                <c:pt idx="1452">
                  <c:v>44946.131585648145</c:v>
                </c:pt>
                <c:pt idx="1453">
                  <c:v>44946.172974537032</c:v>
                </c:pt>
                <c:pt idx="1454">
                  <c:v>44946.255787037036</c:v>
                </c:pt>
                <c:pt idx="1455">
                  <c:v>44946.297291666662</c:v>
                </c:pt>
                <c:pt idx="1456">
                  <c:v>44946.338784722218</c:v>
                </c:pt>
                <c:pt idx="1457">
                  <c:v>44946.380277777775</c:v>
                </c:pt>
                <c:pt idx="1458">
                  <c:v>44946.421759259254</c:v>
                </c:pt>
                <c:pt idx="1459">
                  <c:v>44946.463275462964</c:v>
                </c:pt>
                <c:pt idx="1460">
                  <c:v>44946.504803240736</c:v>
                </c:pt>
                <c:pt idx="1461">
                  <c:v>44946.546180555553</c:v>
                </c:pt>
                <c:pt idx="1462">
                  <c:v>44946.58762731481</c:v>
                </c:pt>
                <c:pt idx="1463">
                  <c:v>44946.629004629627</c:v>
                </c:pt>
                <c:pt idx="1464">
                  <c:v>44946.670347222222</c:v>
                </c:pt>
                <c:pt idx="1465">
                  <c:v>44946.711666666662</c:v>
                </c:pt>
                <c:pt idx="1466">
                  <c:v>44946.794351851851</c:v>
                </c:pt>
                <c:pt idx="1467">
                  <c:v>44946.835671296292</c:v>
                </c:pt>
                <c:pt idx="1468">
                  <c:v>44946.877025462964</c:v>
                </c:pt>
                <c:pt idx="1469">
                  <c:v>44946.91842592592</c:v>
                </c:pt>
                <c:pt idx="1470">
                  <c:v>44946.959814814814</c:v>
                </c:pt>
                <c:pt idx="1471">
                  <c:v>44947.001203703701</c:v>
                </c:pt>
                <c:pt idx="1472">
                  <c:v>44947.042615740742</c:v>
                </c:pt>
                <c:pt idx="1473">
                  <c:v>44947.084027777775</c:v>
                </c:pt>
                <c:pt idx="1474">
                  <c:v>44947.125416666662</c:v>
                </c:pt>
                <c:pt idx="1475">
                  <c:v>44947.166840277772</c:v>
                </c:pt>
                <c:pt idx="1476">
                  <c:v>44947.208252314813</c:v>
                </c:pt>
                <c:pt idx="1477">
                  <c:v>44947.249664351846</c:v>
                </c:pt>
                <c:pt idx="1478">
                  <c:v>44947.332465277774</c:v>
                </c:pt>
                <c:pt idx="1479">
                  <c:v>44947.373935185184</c:v>
                </c:pt>
                <c:pt idx="1480">
                  <c:v>44947.415405092594</c:v>
                </c:pt>
                <c:pt idx="1481">
                  <c:v>44947.456979166665</c:v>
                </c:pt>
                <c:pt idx="1482">
                  <c:v>44947.498460648145</c:v>
                </c:pt>
                <c:pt idx="1483">
                  <c:v>44947.539884259255</c:v>
                </c:pt>
                <c:pt idx="1484">
                  <c:v>44947.581249999996</c:v>
                </c:pt>
                <c:pt idx="1485">
                  <c:v>44947.622581018513</c:v>
                </c:pt>
                <c:pt idx="1486">
                  <c:v>44947.663993055554</c:v>
                </c:pt>
                <c:pt idx="1487">
                  <c:v>44947.705393518518</c:v>
                </c:pt>
                <c:pt idx="1488">
                  <c:v>44947.746759259258</c:v>
                </c:pt>
                <c:pt idx="1489">
                  <c:v>44947.788159722222</c:v>
                </c:pt>
                <c:pt idx="1490">
                  <c:v>44947.829629629625</c:v>
                </c:pt>
                <c:pt idx="1491">
                  <c:v>44947.871018518519</c:v>
                </c:pt>
                <c:pt idx="1492">
                  <c:v>44947.912418981476</c:v>
                </c:pt>
                <c:pt idx="1493">
                  <c:v>44947.953842592593</c:v>
                </c:pt>
                <c:pt idx="1494">
                  <c:v>44947.995219907403</c:v>
                </c:pt>
                <c:pt idx="1495">
                  <c:v>44948.036631944444</c:v>
                </c:pt>
                <c:pt idx="1496">
                  <c:v>44948.119409722218</c:v>
                </c:pt>
                <c:pt idx="1497">
                  <c:v>44948.160821759258</c:v>
                </c:pt>
                <c:pt idx="1498">
                  <c:v>44948.202210648145</c:v>
                </c:pt>
                <c:pt idx="1499">
                  <c:v>44948.243587962963</c:v>
                </c:pt>
                <c:pt idx="1500">
                  <c:v>44948.284988425927</c:v>
                </c:pt>
                <c:pt idx="1501">
                  <c:v>44948.326377314814</c:v>
                </c:pt>
                <c:pt idx="1502">
                  <c:v>44948.409131944441</c:v>
                </c:pt>
                <c:pt idx="1503">
                  <c:v>44948.450659722221</c:v>
                </c:pt>
                <c:pt idx="1504">
                  <c:v>44948.492372685185</c:v>
                </c:pt>
                <c:pt idx="1505">
                  <c:v>44948.53393518518</c:v>
                </c:pt>
                <c:pt idx="1506">
                  <c:v>44948.57534722222</c:v>
                </c:pt>
                <c:pt idx="1507">
                  <c:v>44948.616574074069</c:v>
                </c:pt>
                <c:pt idx="1508">
                  <c:v>44948.657962962963</c:v>
                </c:pt>
                <c:pt idx="1509">
                  <c:v>44948.699282407404</c:v>
                </c:pt>
                <c:pt idx="1510">
                  <c:v>44948.740590277775</c:v>
                </c:pt>
                <c:pt idx="1511">
                  <c:v>44948.781990740739</c:v>
                </c:pt>
                <c:pt idx="1512">
                  <c:v>44948.82336805555</c:v>
                </c:pt>
                <c:pt idx="1513">
                  <c:v>44948.864745370367</c:v>
                </c:pt>
                <c:pt idx="1514">
                  <c:v>44948.906145833331</c:v>
                </c:pt>
                <c:pt idx="1515">
                  <c:v>44948.947569444441</c:v>
                </c:pt>
                <c:pt idx="1516">
                  <c:v>44948.988935185182</c:v>
                </c:pt>
                <c:pt idx="1517">
                  <c:v>44949.030312499999</c:v>
                </c:pt>
                <c:pt idx="1518">
                  <c:v>44949.071782407402</c:v>
                </c:pt>
                <c:pt idx="1519">
                  <c:v>44949.113171296296</c:v>
                </c:pt>
                <c:pt idx="1520">
                  <c:v>44949.15457175926</c:v>
                </c:pt>
                <c:pt idx="1521">
                  <c:v>44949.195960648147</c:v>
                </c:pt>
                <c:pt idx="1522">
                  <c:v>44949.237349537034</c:v>
                </c:pt>
                <c:pt idx="1523">
                  <c:v>44949.278703703698</c:v>
                </c:pt>
                <c:pt idx="1524">
                  <c:v>44949.320115740738</c:v>
                </c:pt>
                <c:pt idx="1525">
                  <c:v>44949.361493055556</c:v>
                </c:pt>
                <c:pt idx="1526">
                  <c:v>44949.403032407405</c:v>
                </c:pt>
                <c:pt idx="1527">
                  <c:v>44949.444456018515</c:v>
                </c:pt>
                <c:pt idx="1528">
                  <c:v>44949.485902777778</c:v>
                </c:pt>
                <c:pt idx="1529">
                  <c:v>44949.52743055555</c:v>
                </c:pt>
                <c:pt idx="1530">
                  <c:v>44949.568888888884</c:v>
                </c:pt>
                <c:pt idx="1531">
                  <c:v>44949.651469907403</c:v>
                </c:pt>
                <c:pt idx="1532">
                  <c:v>44949.692881944444</c:v>
                </c:pt>
                <c:pt idx="1533">
                  <c:v>44949.775543981479</c:v>
                </c:pt>
                <c:pt idx="1534">
                  <c:v>44949.816932870366</c:v>
                </c:pt>
                <c:pt idx="1535">
                  <c:v>44949.858275462961</c:v>
                </c:pt>
                <c:pt idx="1536">
                  <c:v>44949.899537037032</c:v>
                </c:pt>
                <c:pt idx="1537">
                  <c:v>44949.94091435185</c:v>
                </c:pt>
                <c:pt idx="1538">
                  <c:v>44949.982245370367</c:v>
                </c:pt>
                <c:pt idx="1539">
                  <c:v>44950.023599537031</c:v>
                </c:pt>
                <c:pt idx="1540">
                  <c:v>44950.064988425926</c:v>
                </c:pt>
                <c:pt idx="1541">
                  <c:v>44950.106377314813</c:v>
                </c:pt>
                <c:pt idx="1542">
                  <c:v>44950.189074074071</c:v>
                </c:pt>
                <c:pt idx="1543">
                  <c:v>44950.230486111112</c:v>
                </c:pt>
                <c:pt idx="1544">
                  <c:v>44950.271863425922</c:v>
                </c:pt>
                <c:pt idx="1545">
                  <c:v>44950.313217592593</c:v>
                </c:pt>
                <c:pt idx="1546">
                  <c:v>44950.354629629626</c:v>
                </c:pt>
                <c:pt idx="1547">
                  <c:v>44950.396122685182</c:v>
                </c:pt>
                <c:pt idx="1548">
                  <c:v>44950.437627314815</c:v>
                </c:pt>
                <c:pt idx="1549">
                  <c:v>44950.47924768518</c:v>
                </c:pt>
                <c:pt idx="1550">
                  <c:v>44950.520868055552</c:v>
                </c:pt>
                <c:pt idx="1551">
                  <c:v>44950.562557870369</c:v>
                </c:pt>
                <c:pt idx="1552">
                  <c:v>44950.603807870371</c:v>
                </c:pt>
                <c:pt idx="1553">
                  <c:v>44950.645069444443</c:v>
                </c:pt>
                <c:pt idx="1554">
                  <c:v>44950.686319444445</c:v>
                </c:pt>
                <c:pt idx="1555">
                  <c:v>44950.769085648142</c:v>
                </c:pt>
                <c:pt idx="1556">
                  <c:v>44950.810520833329</c:v>
                </c:pt>
                <c:pt idx="1557">
                  <c:v>44950.851944444439</c:v>
                </c:pt>
                <c:pt idx="1558">
                  <c:v>44950.893379629626</c:v>
                </c:pt>
                <c:pt idx="1559">
                  <c:v>44950.93482638889</c:v>
                </c:pt>
                <c:pt idx="1560">
                  <c:v>44950.976215277777</c:v>
                </c:pt>
                <c:pt idx="1561">
                  <c:v>44951.017581018517</c:v>
                </c:pt>
                <c:pt idx="1562">
                  <c:v>44951.059016203704</c:v>
                </c:pt>
                <c:pt idx="1563">
                  <c:v>44951.100486111107</c:v>
                </c:pt>
                <c:pt idx="1564">
                  <c:v>44951.141886574071</c:v>
                </c:pt>
                <c:pt idx="1565">
                  <c:v>44951.183298611111</c:v>
                </c:pt>
                <c:pt idx="1566">
                  <c:v>44951.224675925921</c:v>
                </c:pt>
                <c:pt idx="1567">
                  <c:v>44951.266064814816</c:v>
                </c:pt>
                <c:pt idx="1568">
                  <c:v>44951.307476851849</c:v>
                </c:pt>
                <c:pt idx="1569">
                  <c:v>44951.3903125</c:v>
                </c:pt>
                <c:pt idx="1570">
                  <c:v>44951.473275462959</c:v>
                </c:pt>
                <c:pt idx="1571">
                  <c:v>44951.514687499999</c:v>
                </c:pt>
                <c:pt idx="1572">
                  <c:v>44951.556134259255</c:v>
                </c:pt>
                <c:pt idx="1573">
                  <c:v>44951.597523148142</c:v>
                </c:pt>
                <c:pt idx="1574">
                  <c:v>44951.63890046296</c:v>
                </c:pt>
                <c:pt idx="1575">
                  <c:v>44951.680243055554</c:v>
                </c:pt>
                <c:pt idx="1576">
                  <c:v>44951.721631944441</c:v>
                </c:pt>
                <c:pt idx="1577">
                  <c:v>44951.762997685182</c:v>
                </c:pt>
                <c:pt idx="1578">
                  <c:v>44951.804375</c:v>
                </c:pt>
                <c:pt idx="1579">
                  <c:v>44951.845763888887</c:v>
                </c:pt>
                <c:pt idx="1580">
                  <c:v>44951.887152777774</c:v>
                </c:pt>
                <c:pt idx="1581">
                  <c:v>44951.928564814814</c:v>
                </c:pt>
                <c:pt idx="1582">
                  <c:v>44951.969965277778</c:v>
                </c:pt>
                <c:pt idx="1583">
                  <c:v>44952.052777777775</c:v>
                </c:pt>
                <c:pt idx="1584">
                  <c:v>44952.094143518516</c:v>
                </c:pt>
                <c:pt idx="1585">
                  <c:v>44952.135520833333</c:v>
                </c:pt>
                <c:pt idx="1586">
                  <c:v>44952.17696759259</c:v>
                </c:pt>
                <c:pt idx="1587">
                  <c:v>44952.218425925923</c:v>
                </c:pt>
                <c:pt idx="1588">
                  <c:v>44952.259918981479</c:v>
                </c:pt>
                <c:pt idx="1589">
                  <c:v>44952.301307870366</c:v>
                </c:pt>
                <c:pt idx="1590">
                  <c:v>44952.342685185184</c:v>
                </c:pt>
                <c:pt idx="1591">
                  <c:v>44952.384120370371</c:v>
                </c:pt>
                <c:pt idx="1592">
                  <c:v>44952.425543981481</c:v>
                </c:pt>
                <c:pt idx="1593">
                  <c:v>44952.466990740737</c:v>
                </c:pt>
                <c:pt idx="1594">
                  <c:v>44952.508425925924</c:v>
                </c:pt>
                <c:pt idx="1595">
                  <c:v>44952.591249999998</c:v>
                </c:pt>
                <c:pt idx="1596">
                  <c:v>44952.632638888885</c:v>
                </c:pt>
                <c:pt idx="1597">
                  <c:v>44952.674016203702</c:v>
                </c:pt>
                <c:pt idx="1598">
                  <c:v>44952.715439814812</c:v>
                </c:pt>
                <c:pt idx="1599">
                  <c:v>44952.756805555553</c:v>
                </c:pt>
                <c:pt idx="1600">
                  <c:v>44952.839594907404</c:v>
                </c:pt>
                <c:pt idx="1601">
                  <c:v>44952.880960648145</c:v>
                </c:pt>
                <c:pt idx="1602">
                  <c:v>44952.922361111108</c:v>
                </c:pt>
                <c:pt idx="1603">
                  <c:v>44953.00513888889</c:v>
                </c:pt>
                <c:pt idx="1604">
                  <c:v>44953.046550925923</c:v>
                </c:pt>
                <c:pt idx="1605">
                  <c:v>44953.087951388887</c:v>
                </c:pt>
                <c:pt idx="1606">
                  <c:v>44953.129340277774</c:v>
                </c:pt>
                <c:pt idx="1607">
                  <c:v>44953.170763888884</c:v>
                </c:pt>
                <c:pt idx="1608">
                  <c:v>44953.212199074071</c:v>
                </c:pt>
                <c:pt idx="1609">
                  <c:v>44953.294965277775</c:v>
                </c:pt>
                <c:pt idx="1610">
                  <c:v>44953.336331018516</c:v>
                </c:pt>
                <c:pt idx="1611">
                  <c:v>44953.377800925926</c:v>
                </c:pt>
                <c:pt idx="1612">
                  <c:v>44953.419328703698</c:v>
                </c:pt>
                <c:pt idx="1613">
                  <c:v>44953.460810185185</c:v>
                </c:pt>
                <c:pt idx="1614">
                  <c:v>44953.502233796295</c:v>
                </c:pt>
                <c:pt idx="1615">
                  <c:v>44953.543622685182</c:v>
                </c:pt>
                <c:pt idx="1616">
                  <c:v>44953.585046296292</c:v>
                </c:pt>
                <c:pt idx="1617">
                  <c:v>44953.626423611109</c:v>
                </c:pt>
                <c:pt idx="1618">
                  <c:v>44953.667812499996</c:v>
                </c:pt>
                <c:pt idx="1619">
                  <c:v>44953.750578703701</c:v>
                </c:pt>
                <c:pt idx="1620">
                  <c:v>44953.791979166665</c:v>
                </c:pt>
                <c:pt idx="1621">
                  <c:v>44953.833402777775</c:v>
                </c:pt>
                <c:pt idx="1622">
                  <c:v>44953.874814814815</c:v>
                </c:pt>
                <c:pt idx="1623">
                  <c:v>44953.916203703702</c:v>
                </c:pt>
                <c:pt idx="1624">
                  <c:v>44953.999016203699</c:v>
                </c:pt>
                <c:pt idx="1625">
                  <c:v>44954.040405092594</c:v>
                </c:pt>
                <c:pt idx="1626">
                  <c:v>44954.081817129627</c:v>
                </c:pt>
                <c:pt idx="1627">
                  <c:v>44954.123182870368</c:v>
                </c:pt>
                <c:pt idx="1628">
                  <c:v>44954.164606481478</c:v>
                </c:pt>
                <c:pt idx="1629">
                  <c:v>44954.205995370365</c:v>
                </c:pt>
                <c:pt idx="1630">
                  <c:v>44954.247395833328</c:v>
                </c:pt>
                <c:pt idx="1631">
                  <c:v>44954.33017361111</c:v>
                </c:pt>
                <c:pt idx="1632">
                  <c:v>44954.371620370366</c:v>
                </c:pt>
                <c:pt idx="1633">
                  <c:v>44954.413078703699</c:v>
                </c:pt>
                <c:pt idx="1634">
                  <c:v>44954.454594907402</c:v>
                </c:pt>
                <c:pt idx="1635">
                  <c:v>44954.496122685181</c:v>
                </c:pt>
                <c:pt idx="1636">
                  <c:v>44954.537499999999</c:v>
                </c:pt>
                <c:pt idx="1637">
                  <c:v>44954.578877314809</c:v>
                </c:pt>
                <c:pt idx="1638">
                  <c:v>44954.620219907403</c:v>
                </c:pt>
                <c:pt idx="1639">
                  <c:v>44954.661585648144</c:v>
                </c:pt>
                <c:pt idx="1640">
                  <c:v>44954.702986111108</c:v>
                </c:pt>
                <c:pt idx="1641">
                  <c:v>44954.744328703702</c:v>
                </c:pt>
                <c:pt idx="1642">
                  <c:v>44954.785682870366</c:v>
                </c:pt>
                <c:pt idx="1643">
                  <c:v>44954.827106481476</c:v>
                </c:pt>
                <c:pt idx="1644">
                  <c:v>44954.868495370371</c:v>
                </c:pt>
                <c:pt idx="1645">
                  <c:v>44954.90997685185</c:v>
                </c:pt>
                <c:pt idx="1646">
                  <c:v>44954.951238425921</c:v>
                </c:pt>
                <c:pt idx="1647">
                  <c:v>44954.992523148147</c:v>
                </c:pt>
                <c:pt idx="1648">
                  <c:v>44955.033912037034</c:v>
                </c:pt>
                <c:pt idx="1649">
                  <c:v>44955.075358796297</c:v>
                </c:pt>
                <c:pt idx="1650">
                  <c:v>44955.116793981477</c:v>
                </c:pt>
                <c:pt idx="1651">
                  <c:v>44955.15824074074</c:v>
                </c:pt>
                <c:pt idx="1652">
                  <c:v>44955.199629629627</c:v>
                </c:pt>
                <c:pt idx="1653">
                  <c:v>44955.240972222222</c:v>
                </c:pt>
                <c:pt idx="1654">
                  <c:v>44955.282384259255</c:v>
                </c:pt>
                <c:pt idx="1655">
                  <c:v>44955.323773148142</c:v>
                </c:pt>
                <c:pt idx="1656">
                  <c:v>44955.36519675926</c:v>
                </c:pt>
                <c:pt idx="1657">
                  <c:v>44955.406793981478</c:v>
                </c:pt>
                <c:pt idx="1658">
                  <c:v>44955.448333333334</c:v>
                </c:pt>
                <c:pt idx="1659">
                  <c:v>44955.489837962959</c:v>
                </c:pt>
                <c:pt idx="1660">
                  <c:v>44955.531284722223</c:v>
                </c:pt>
                <c:pt idx="1661">
                  <c:v>44955.572662037033</c:v>
                </c:pt>
                <c:pt idx="1662">
                  <c:v>44955.655416666661</c:v>
                </c:pt>
                <c:pt idx="1663">
                  <c:v>44955.696736111109</c:v>
                </c:pt>
                <c:pt idx="1664">
                  <c:v>44955.737974537034</c:v>
                </c:pt>
                <c:pt idx="1665">
                  <c:v>44955.779386574075</c:v>
                </c:pt>
                <c:pt idx="1666">
                  <c:v>44955.820798611108</c:v>
                </c:pt>
                <c:pt idx="1667">
                  <c:v>44955.862187499995</c:v>
                </c:pt>
                <c:pt idx="1668">
                  <c:v>44955.903495370367</c:v>
                </c:pt>
                <c:pt idx="1669">
                  <c:v>44955.986099537033</c:v>
                </c:pt>
                <c:pt idx="1670">
                  <c:v>44956.027453703704</c:v>
                </c:pt>
                <c:pt idx="1671">
                  <c:v>44956.06890046296</c:v>
                </c:pt>
                <c:pt idx="1672">
                  <c:v>44956.110312500001</c:v>
                </c:pt>
                <c:pt idx="1673">
                  <c:v>44956.151678240742</c:v>
                </c:pt>
                <c:pt idx="1674">
                  <c:v>44956.193078703698</c:v>
                </c:pt>
                <c:pt idx="1675">
                  <c:v>44956.276006944441</c:v>
                </c:pt>
                <c:pt idx="1676">
                  <c:v>44956.317372685182</c:v>
                </c:pt>
                <c:pt idx="1677">
                  <c:v>44956.358819444446</c:v>
                </c:pt>
                <c:pt idx="1678">
                  <c:v>44956.400277777779</c:v>
                </c:pt>
                <c:pt idx="1679">
                  <c:v>44956.441874999997</c:v>
                </c:pt>
                <c:pt idx="1680">
                  <c:v>44956.483553240738</c:v>
                </c:pt>
                <c:pt idx="1681">
                  <c:v>44956.525266203702</c:v>
                </c:pt>
                <c:pt idx="1682">
                  <c:v>44956.566689814812</c:v>
                </c:pt>
                <c:pt idx="1683">
                  <c:v>44956.608078703699</c:v>
                </c:pt>
                <c:pt idx="1684">
                  <c:v>44956.64949074074</c:v>
                </c:pt>
                <c:pt idx="1685">
                  <c:v>44956.690844907404</c:v>
                </c:pt>
                <c:pt idx="1686">
                  <c:v>44956.732187499998</c:v>
                </c:pt>
                <c:pt idx="1687">
                  <c:v>44956.773541666662</c:v>
                </c:pt>
                <c:pt idx="1688">
                  <c:v>44956.814918981479</c:v>
                </c:pt>
                <c:pt idx="1689">
                  <c:v>44956.856307870366</c:v>
                </c:pt>
                <c:pt idx="1690">
                  <c:v>44956.897719907407</c:v>
                </c:pt>
                <c:pt idx="1691">
                  <c:v>44956.939166666663</c:v>
                </c:pt>
                <c:pt idx="1692">
                  <c:v>44956.980543981481</c:v>
                </c:pt>
                <c:pt idx="1693">
                  <c:v>44957.021932870368</c:v>
                </c:pt>
                <c:pt idx="1694">
                  <c:v>44957.063356481478</c:v>
                </c:pt>
                <c:pt idx="1695">
                  <c:v>44957.104780092588</c:v>
                </c:pt>
                <c:pt idx="1696">
                  <c:v>44957.187418981477</c:v>
                </c:pt>
                <c:pt idx="1697">
                  <c:v>44957.228854166664</c:v>
                </c:pt>
                <c:pt idx="1698">
                  <c:v>44957.270185185182</c:v>
                </c:pt>
                <c:pt idx="1699">
                  <c:v>44957.311574074069</c:v>
                </c:pt>
                <c:pt idx="1700">
                  <c:v>44957.353067129625</c:v>
                </c:pt>
                <c:pt idx="1701">
                  <c:v>44957.394548611112</c:v>
                </c:pt>
                <c:pt idx="1702">
                  <c:v>44957.435937499999</c:v>
                </c:pt>
                <c:pt idx="1703">
                  <c:v>44957.477500000001</c:v>
                </c:pt>
                <c:pt idx="1704">
                  <c:v>44957.519421296296</c:v>
                </c:pt>
                <c:pt idx="1705">
                  <c:v>44957.561041666668</c:v>
                </c:pt>
                <c:pt idx="1706">
                  <c:v>44957.602164351847</c:v>
                </c:pt>
                <c:pt idx="1707">
                  <c:v>44957.643437499995</c:v>
                </c:pt>
                <c:pt idx="1708">
                  <c:v>44957.684803240736</c:v>
                </c:pt>
                <c:pt idx="1709">
                  <c:v>44957.72619212963</c:v>
                </c:pt>
                <c:pt idx="1710">
                  <c:v>44957.767534722218</c:v>
                </c:pt>
                <c:pt idx="1711">
                  <c:v>44957.808923611112</c:v>
                </c:pt>
                <c:pt idx="1712">
                  <c:v>44957.850312499999</c:v>
                </c:pt>
                <c:pt idx="1713">
                  <c:v>44957.891759259255</c:v>
                </c:pt>
                <c:pt idx="1714">
                  <c:v>44957.933136574073</c:v>
                </c:pt>
                <c:pt idx="1715">
                  <c:v>44957.97457175926</c:v>
                </c:pt>
                <c:pt idx="1716">
                  <c:v>44958.015925925924</c:v>
                </c:pt>
                <c:pt idx="1717">
                  <c:v>44958.057303240741</c:v>
                </c:pt>
                <c:pt idx="1718">
                  <c:v>44958.181423611109</c:v>
                </c:pt>
                <c:pt idx="1719">
                  <c:v>44958.222800925927</c:v>
                </c:pt>
                <c:pt idx="1720">
                  <c:v>44958.264351851853</c:v>
                </c:pt>
                <c:pt idx="1721">
                  <c:v>44958.305798611109</c:v>
                </c:pt>
                <c:pt idx="1722">
                  <c:v>44958.347199074073</c:v>
                </c:pt>
                <c:pt idx="1723">
                  <c:v>44958.388657407406</c:v>
                </c:pt>
                <c:pt idx="1724">
                  <c:v>44958.430115740739</c:v>
                </c:pt>
                <c:pt idx="1725">
                  <c:v>44958.512962962959</c:v>
                </c:pt>
                <c:pt idx="1726">
                  <c:v>44958.554421296292</c:v>
                </c:pt>
                <c:pt idx="1727">
                  <c:v>44958.595902777779</c:v>
                </c:pt>
                <c:pt idx="1728">
                  <c:v>44958.637233796297</c:v>
                </c:pt>
                <c:pt idx="1729">
                  <c:v>44958.678587962961</c:v>
                </c:pt>
                <c:pt idx="1730">
                  <c:v>44958.719965277778</c:v>
                </c:pt>
                <c:pt idx="1731">
                  <c:v>44958.761400462958</c:v>
                </c:pt>
                <c:pt idx="1732">
                  <c:v>44958.802766203698</c:v>
                </c:pt>
                <c:pt idx="1733">
                  <c:v>44958.844178240739</c:v>
                </c:pt>
                <c:pt idx="1734">
                  <c:v>44958.885590277772</c:v>
                </c:pt>
                <c:pt idx="1735">
                  <c:v>44958.926956018513</c:v>
                </c:pt>
                <c:pt idx="1736">
                  <c:v>44958.968344907407</c:v>
                </c:pt>
                <c:pt idx="1737">
                  <c:v>44959.009733796294</c:v>
                </c:pt>
                <c:pt idx="1738">
                  <c:v>44959.051157407404</c:v>
                </c:pt>
                <c:pt idx="1739">
                  <c:v>44959.092546296291</c:v>
                </c:pt>
                <c:pt idx="1740">
                  <c:v>44959.133946759255</c:v>
                </c:pt>
                <c:pt idx="1741">
                  <c:v>44959.175370370365</c:v>
                </c:pt>
                <c:pt idx="1742">
                  <c:v>44959.216770833329</c:v>
                </c:pt>
                <c:pt idx="1743">
                  <c:v>44959.25818287037</c:v>
                </c:pt>
                <c:pt idx="1744">
                  <c:v>44959.299652777772</c:v>
                </c:pt>
                <c:pt idx="1745">
                  <c:v>44959.382511574069</c:v>
                </c:pt>
                <c:pt idx="1746">
                  <c:v>44959.423946759256</c:v>
                </c:pt>
                <c:pt idx="1747">
                  <c:v>44959.465405092589</c:v>
                </c:pt>
                <c:pt idx="1748">
                  <c:v>44959.506863425922</c:v>
                </c:pt>
                <c:pt idx="1749">
                  <c:v>44959.548275462963</c:v>
                </c:pt>
                <c:pt idx="1750">
                  <c:v>44959.589652777773</c:v>
                </c:pt>
                <c:pt idx="1751">
                  <c:v>44959.631006944444</c:v>
                </c:pt>
                <c:pt idx="1752">
                  <c:v>44959.672337962962</c:v>
                </c:pt>
                <c:pt idx="1753">
                  <c:v>44959.755104166667</c:v>
                </c:pt>
                <c:pt idx="1754">
                  <c:v>44959.796527777777</c:v>
                </c:pt>
                <c:pt idx="1755">
                  <c:v>44959.837916666664</c:v>
                </c:pt>
                <c:pt idx="1756">
                  <c:v>44959.879340277774</c:v>
                </c:pt>
                <c:pt idx="1757">
                  <c:v>44959.920798611107</c:v>
                </c:pt>
                <c:pt idx="1758">
                  <c:v>44959.962210648147</c:v>
                </c:pt>
                <c:pt idx="1759">
                  <c:v>44960.003611111111</c:v>
                </c:pt>
                <c:pt idx="1760">
                  <c:v>44960.044999999998</c:v>
                </c:pt>
                <c:pt idx="1761">
                  <c:v>44960.086400462962</c:v>
                </c:pt>
                <c:pt idx="1762">
                  <c:v>44960.127777777772</c:v>
                </c:pt>
                <c:pt idx="1763">
                  <c:v>44960.16920138889</c:v>
                </c:pt>
                <c:pt idx="1764">
                  <c:v>44960.210601851846</c:v>
                </c:pt>
                <c:pt idx="1765">
                  <c:v>44960.251932870371</c:v>
                </c:pt>
                <c:pt idx="1766">
                  <c:v>44960.293275462958</c:v>
                </c:pt>
                <c:pt idx="1767">
                  <c:v>44960.334594907406</c:v>
                </c:pt>
                <c:pt idx="1768">
                  <c:v>44960.376064814809</c:v>
                </c:pt>
                <c:pt idx="1769">
                  <c:v>44960.417592592588</c:v>
                </c:pt>
                <c:pt idx="1770">
                  <c:v>44960.459120370368</c:v>
                </c:pt>
                <c:pt idx="1771">
                  <c:v>44960.500810185185</c:v>
                </c:pt>
                <c:pt idx="1772">
                  <c:v>44960.542291666665</c:v>
                </c:pt>
                <c:pt idx="1773">
                  <c:v>44960.583703703698</c:v>
                </c:pt>
                <c:pt idx="1774">
                  <c:v>44960.625069444439</c:v>
                </c:pt>
                <c:pt idx="1775">
                  <c:v>44960.66643518518</c:v>
                </c:pt>
                <c:pt idx="1776">
                  <c:v>44960.707754629628</c:v>
                </c:pt>
                <c:pt idx="1777">
                  <c:v>44960.749131944445</c:v>
                </c:pt>
                <c:pt idx="1778">
                  <c:v>44960.790509259255</c:v>
                </c:pt>
                <c:pt idx="1779">
                  <c:v>44960.831956018519</c:v>
                </c:pt>
                <c:pt idx="1780">
                  <c:v>44960.873391203699</c:v>
                </c:pt>
                <c:pt idx="1781">
                  <c:v>44960.914803240739</c:v>
                </c:pt>
                <c:pt idx="1782">
                  <c:v>44960.95618055555</c:v>
                </c:pt>
                <c:pt idx="1783">
                  <c:v>44960.997581018513</c:v>
                </c:pt>
                <c:pt idx="1784">
                  <c:v>44961.038993055554</c:v>
                </c:pt>
                <c:pt idx="1785">
                  <c:v>44961.080381944441</c:v>
                </c:pt>
                <c:pt idx="1786">
                  <c:v>44961.121805555551</c:v>
                </c:pt>
                <c:pt idx="1787">
                  <c:v>44961.163217592592</c:v>
                </c:pt>
                <c:pt idx="1788">
                  <c:v>44961.204699074071</c:v>
                </c:pt>
                <c:pt idx="1789">
                  <c:v>44961.246111111112</c:v>
                </c:pt>
                <c:pt idx="1790">
                  <c:v>44961.287534722222</c:v>
                </c:pt>
                <c:pt idx="1791">
                  <c:v>44961.329016203701</c:v>
                </c:pt>
                <c:pt idx="1792">
                  <c:v>44961.370416666665</c:v>
                </c:pt>
                <c:pt idx="1793">
                  <c:v>44961.411840277775</c:v>
                </c:pt>
                <c:pt idx="1794">
                  <c:v>44961.453252314815</c:v>
                </c:pt>
                <c:pt idx="1795">
                  <c:v>44961.494699074072</c:v>
                </c:pt>
                <c:pt idx="1796">
                  <c:v>44961.577523148146</c:v>
                </c:pt>
                <c:pt idx="1797">
                  <c:v>44961.618888888886</c:v>
                </c:pt>
                <c:pt idx="1798">
                  <c:v>44961.660300925927</c:v>
                </c:pt>
                <c:pt idx="1799">
                  <c:v>44961.701655092591</c:v>
                </c:pt>
                <c:pt idx="1800">
                  <c:v>44961.784479166665</c:v>
                </c:pt>
                <c:pt idx="1801">
                  <c:v>44961.825833333329</c:v>
                </c:pt>
                <c:pt idx="1802">
                  <c:v>44961.867245370369</c:v>
                </c:pt>
                <c:pt idx="1803">
                  <c:v>44961.90861111111</c:v>
                </c:pt>
                <c:pt idx="1804">
                  <c:v>44961.949953703705</c:v>
                </c:pt>
                <c:pt idx="1805">
                  <c:v>44961.991388888884</c:v>
                </c:pt>
                <c:pt idx="1806">
                  <c:v>44962.032800925925</c:v>
                </c:pt>
                <c:pt idx="1807">
                  <c:v>44962.074189814812</c:v>
                </c:pt>
                <c:pt idx="1808">
                  <c:v>44962.115590277775</c:v>
                </c:pt>
                <c:pt idx="1809">
                  <c:v>44962.156967592593</c:v>
                </c:pt>
                <c:pt idx="1810">
                  <c:v>44962.19836805555</c:v>
                </c:pt>
                <c:pt idx="1811">
                  <c:v>44962.239756944444</c:v>
                </c:pt>
                <c:pt idx="1812">
                  <c:v>44962.281157407408</c:v>
                </c:pt>
                <c:pt idx="1813">
                  <c:v>44962.322569444441</c:v>
                </c:pt>
                <c:pt idx="1814">
                  <c:v>44962.364120370366</c:v>
                </c:pt>
                <c:pt idx="1815">
                  <c:v>44962.405613425923</c:v>
                </c:pt>
                <c:pt idx="1816">
                  <c:v>44962.447060185186</c:v>
                </c:pt>
                <c:pt idx="1817">
                  <c:v>44962.488564814812</c:v>
                </c:pt>
                <c:pt idx="1818">
                  <c:v>44962.530115740738</c:v>
                </c:pt>
                <c:pt idx="1819">
                  <c:v>44962.571493055555</c:v>
                </c:pt>
                <c:pt idx="1820">
                  <c:v>44962.695509259254</c:v>
                </c:pt>
                <c:pt idx="1821">
                  <c:v>44962.736909722218</c:v>
                </c:pt>
                <c:pt idx="1822">
                  <c:v>44962.778321759259</c:v>
                </c:pt>
                <c:pt idx="1823">
                  <c:v>44962.861134259256</c:v>
                </c:pt>
                <c:pt idx="1824">
                  <c:v>44962.94394675926</c:v>
                </c:pt>
                <c:pt idx="1825">
                  <c:v>44962.985416666663</c:v>
                </c:pt>
                <c:pt idx="1826">
                  <c:v>44963.02680555555</c:v>
                </c:pt>
                <c:pt idx="1827">
                  <c:v>44963.192442129628</c:v>
                </c:pt>
                <c:pt idx="1828">
                  <c:v>44963.233854166661</c:v>
                </c:pt>
                <c:pt idx="1829">
                  <c:v>44963.275254629625</c:v>
                </c:pt>
                <c:pt idx="1830">
                  <c:v>44963.316666666666</c:v>
                </c:pt>
                <c:pt idx="1831">
                  <c:v>44963.399502314809</c:v>
                </c:pt>
                <c:pt idx="1832">
                  <c:v>44963.440960648142</c:v>
                </c:pt>
                <c:pt idx="1833">
                  <c:v>44963.482430555552</c:v>
                </c:pt>
                <c:pt idx="1834">
                  <c:v>44963.565439814811</c:v>
                </c:pt>
                <c:pt idx="1835">
                  <c:v>44963.606759259259</c:v>
                </c:pt>
                <c:pt idx="1836">
                  <c:v>44963.648101851846</c:v>
                </c:pt>
                <c:pt idx="1837">
                  <c:v>44963.689409722218</c:v>
                </c:pt>
                <c:pt idx="1838">
                  <c:v>44963.730729166666</c:v>
                </c:pt>
                <c:pt idx="1839">
                  <c:v>44963.81349537037</c:v>
                </c:pt>
                <c:pt idx="1840">
                  <c:v>44963.854884259257</c:v>
                </c:pt>
                <c:pt idx="1841">
                  <c:v>44963.896261574075</c:v>
                </c:pt>
                <c:pt idx="1842">
                  <c:v>44963.97892361111</c:v>
                </c:pt>
                <c:pt idx="1843">
                  <c:v>44964.020277777774</c:v>
                </c:pt>
                <c:pt idx="1844">
                  <c:v>44964.061643518515</c:v>
                </c:pt>
                <c:pt idx="1845">
                  <c:v>44964.144606481481</c:v>
                </c:pt>
                <c:pt idx="1846">
                  <c:v>44964.185983796291</c:v>
                </c:pt>
                <c:pt idx="1847">
                  <c:v>44964.227326388886</c:v>
                </c:pt>
                <c:pt idx="1848">
                  <c:v>44964.268634259257</c:v>
                </c:pt>
                <c:pt idx="1849">
                  <c:v>44964.309930555552</c:v>
                </c:pt>
                <c:pt idx="1850">
                  <c:v>44964.351319444439</c:v>
                </c:pt>
                <c:pt idx="1851">
                  <c:v>44964.392800925925</c:v>
                </c:pt>
                <c:pt idx="1852">
                  <c:v>44964.434456018513</c:v>
                </c:pt>
                <c:pt idx="1853">
                  <c:v>44964.476018518515</c:v>
                </c:pt>
                <c:pt idx="1854">
                  <c:v>44964.517731481479</c:v>
                </c:pt>
                <c:pt idx="1855">
                  <c:v>44964.559305555551</c:v>
                </c:pt>
                <c:pt idx="1856">
                  <c:v>44964.60050925926</c:v>
                </c:pt>
                <c:pt idx="1857">
                  <c:v>44964.682986111111</c:v>
                </c:pt>
                <c:pt idx="1858">
                  <c:v>44964.765567129631</c:v>
                </c:pt>
                <c:pt idx="1859">
                  <c:v>44964.806886574072</c:v>
                </c:pt>
                <c:pt idx="1860">
                  <c:v>44964.848356481481</c:v>
                </c:pt>
                <c:pt idx="1861">
                  <c:v>44964.889814814815</c:v>
                </c:pt>
                <c:pt idx="1862">
                  <c:v>44964.931226851848</c:v>
                </c:pt>
                <c:pt idx="1863">
                  <c:v>44964.972650462958</c:v>
                </c:pt>
                <c:pt idx="1864">
                  <c:v>44965.014074074068</c:v>
                </c:pt>
                <c:pt idx="1865">
                  <c:v>44965.055509259255</c:v>
                </c:pt>
                <c:pt idx="1866">
                  <c:v>44965.096932870365</c:v>
                </c:pt>
                <c:pt idx="1867">
                  <c:v>44965.138368055552</c:v>
                </c:pt>
                <c:pt idx="1868">
                  <c:v>44965.179664351846</c:v>
                </c:pt>
                <c:pt idx="1869">
                  <c:v>44965.22112268518</c:v>
                </c:pt>
                <c:pt idx="1870">
                  <c:v>44965.303935185184</c:v>
                </c:pt>
                <c:pt idx="1871">
                  <c:v>44965.34538194444</c:v>
                </c:pt>
                <c:pt idx="1872">
                  <c:v>44965.386886574073</c:v>
                </c:pt>
                <c:pt idx="1873">
                  <c:v>44965.428402777776</c:v>
                </c:pt>
                <c:pt idx="1874">
                  <c:v>44965.469953703701</c:v>
                </c:pt>
                <c:pt idx="1875">
                  <c:v>44965.511458333334</c:v>
                </c:pt>
                <c:pt idx="1876">
                  <c:v>44965.552951388883</c:v>
                </c:pt>
                <c:pt idx="1877">
                  <c:v>44965.594236111108</c:v>
                </c:pt>
                <c:pt idx="1878">
                  <c:v>44965.635613425926</c:v>
                </c:pt>
                <c:pt idx="1879">
                  <c:v>44965.676944444444</c:v>
                </c:pt>
                <c:pt idx="1880">
                  <c:v>44965.718113425923</c:v>
                </c:pt>
                <c:pt idx="1881">
                  <c:v>44965.759363425925</c:v>
                </c:pt>
                <c:pt idx="1882">
                  <c:v>44965.842060185183</c:v>
                </c:pt>
                <c:pt idx="1883">
                  <c:v>44965.883425925924</c:v>
                </c:pt>
                <c:pt idx="1884">
                  <c:v>44965.924768518518</c:v>
                </c:pt>
                <c:pt idx="1885">
                  <c:v>44965.966168981482</c:v>
                </c:pt>
                <c:pt idx="1886">
                  <c:v>44966.007557870369</c:v>
                </c:pt>
                <c:pt idx="1887">
                  <c:v>44966.04892361111</c:v>
                </c:pt>
                <c:pt idx="1888">
                  <c:v>44966.09030092592</c:v>
                </c:pt>
                <c:pt idx="1889">
                  <c:v>44966.173159722217</c:v>
                </c:pt>
                <c:pt idx="1890">
                  <c:v>44966.214571759258</c:v>
                </c:pt>
                <c:pt idx="1891">
                  <c:v>44966.255995370368</c:v>
                </c:pt>
                <c:pt idx="1892">
                  <c:v>44966.297372685185</c:v>
                </c:pt>
                <c:pt idx="1893">
                  <c:v>44966.338773148149</c:v>
                </c:pt>
                <c:pt idx="1894">
                  <c:v>44966.380219907405</c:v>
                </c:pt>
                <c:pt idx="1895">
                  <c:v>44966.421770833331</c:v>
                </c:pt>
                <c:pt idx="1896">
                  <c:v>44966.463402777772</c:v>
                </c:pt>
                <c:pt idx="1897">
                  <c:v>44966.505370370367</c:v>
                </c:pt>
                <c:pt idx="1898">
                  <c:v>44966.547048611108</c:v>
                </c:pt>
                <c:pt idx="1899">
                  <c:v>44966.588136574072</c:v>
                </c:pt>
                <c:pt idx="1900">
                  <c:v>44966.629328703704</c:v>
                </c:pt>
                <c:pt idx="1901">
                  <c:v>44966.670578703699</c:v>
                </c:pt>
                <c:pt idx="1902">
                  <c:v>44966.711875000001</c:v>
                </c:pt>
                <c:pt idx="1903">
                  <c:v>44966.753182870365</c:v>
                </c:pt>
                <c:pt idx="1904">
                  <c:v>44966.794502314813</c:v>
                </c:pt>
                <c:pt idx="1905">
                  <c:v>44966.835821759254</c:v>
                </c:pt>
                <c:pt idx="1906">
                  <c:v>44966.877187499995</c:v>
                </c:pt>
                <c:pt idx="1907">
                  <c:v>44966.918530092589</c:v>
                </c:pt>
                <c:pt idx="1908">
                  <c:v>44966.95989583333</c:v>
                </c:pt>
                <c:pt idx="1909">
                  <c:v>44967.001273148147</c:v>
                </c:pt>
                <c:pt idx="1910">
                  <c:v>44967.042662037034</c:v>
                </c:pt>
                <c:pt idx="1911">
                  <c:v>44967.084131944444</c:v>
                </c:pt>
                <c:pt idx="1912">
                  <c:v>44967.125532407408</c:v>
                </c:pt>
                <c:pt idx="1913">
                  <c:v>44967.166909722218</c:v>
                </c:pt>
                <c:pt idx="1914">
                  <c:v>44967.208275462959</c:v>
                </c:pt>
                <c:pt idx="1915">
                  <c:v>44967.249664351846</c:v>
                </c:pt>
                <c:pt idx="1916">
                  <c:v>44967.29111111111</c:v>
                </c:pt>
                <c:pt idx="1917">
                  <c:v>44967.33248842592</c:v>
                </c:pt>
                <c:pt idx="1918">
                  <c:v>44967.37394675926</c:v>
                </c:pt>
                <c:pt idx="1919">
                  <c:v>44967.415474537032</c:v>
                </c:pt>
                <c:pt idx="1920">
                  <c:v>44967.457002314812</c:v>
                </c:pt>
                <c:pt idx="1921">
                  <c:v>44967.49894675926</c:v>
                </c:pt>
                <c:pt idx="1922">
                  <c:v>44967.54069444444</c:v>
                </c:pt>
                <c:pt idx="1923">
                  <c:v>44967.581921296296</c:v>
                </c:pt>
                <c:pt idx="1924">
                  <c:v>44967.623055555552</c:v>
                </c:pt>
                <c:pt idx="1925">
                  <c:v>44967.664317129624</c:v>
                </c:pt>
                <c:pt idx="1926">
                  <c:v>44967.705613425926</c:v>
                </c:pt>
                <c:pt idx="1927">
                  <c:v>44967.74690972222</c:v>
                </c:pt>
                <c:pt idx="1928">
                  <c:v>44967.829594907402</c:v>
                </c:pt>
                <c:pt idx="1929">
                  <c:v>44967.871041666665</c:v>
                </c:pt>
                <c:pt idx="1930">
                  <c:v>44967.953773148147</c:v>
                </c:pt>
                <c:pt idx="1931">
                  <c:v>44967.995138888888</c:v>
                </c:pt>
                <c:pt idx="1932">
                  <c:v>44968.077858796292</c:v>
                </c:pt>
                <c:pt idx="1933">
                  <c:v>44968.119270833333</c:v>
                </c:pt>
                <c:pt idx="1934">
                  <c:v>44968.16065972222</c:v>
                </c:pt>
                <c:pt idx="1935">
                  <c:v>44968.202094907407</c:v>
                </c:pt>
                <c:pt idx="1936">
                  <c:v>44968.243495370371</c:v>
                </c:pt>
                <c:pt idx="1937">
                  <c:v>44968.284918981481</c:v>
                </c:pt>
                <c:pt idx="1938">
                  <c:v>44968.409467592588</c:v>
                </c:pt>
                <c:pt idx="1939">
                  <c:v>44968.451168981483</c:v>
                </c:pt>
                <c:pt idx="1940">
                  <c:v>44968.492754629624</c:v>
                </c:pt>
                <c:pt idx="1941">
                  <c:v>44968.534236111111</c:v>
                </c:pt>
                <c:pt idx="1942">
                  <c:v>44968.575729166667</c:v>
                </c:pt>
                <c:pt idx="1943">
                  <c:v>44968.617048611108</c:v>
                </c:pt>
                <c:pt idx="1944">
                  <c:v>44968.658333333333</c:v>
                </c:pt>
                <c:pt idx="1945">
                  <c:v>44968.741076388884</c:v>
                </c:pt>
                <c:pt idx="1946">
                  <c:v>44968.782349537032</c:v>
                </c:pt>
                <c:pt idx="1947">
                  <c:v>44968.82362268518</c:v>
                </c:pt>
                <c:pt idx="1948">
                  <c:v>44968.864976851852</c:v>
                </c:pt>
                <c:pt idx="1949">
                  <c:v>44968.906354166662</c:v>
                </c:pt>
                <c:pt idx="1950">
                  <c:v>44968.947754629626</c:v>
                </c:pt>
                <c:pt idx="1951">
                  <c:v>44968.989155092589</c:v>
                </c:pt>
                <c:pt idx="1952">
                  <c:v>44969.030509259253</c:v>
                </c:pt>
                <c:pt idx="1953">
                  <c:v>44969.071886574071</c:v>
                </c:pt>
                <c:pt idx="1954">
                  <c:v>44969.154733796291</c:v>
                </c:pt>
                <c:pt idx="1955">
                  <c:v>44969.196122685185</c:v>
                </c:pt>
                <c:pt idx="1956">
                  <c:v>44969.237499999996</c:v>
                </c:pt>
                <c:pt idx="1957">
                  <c:v>44969.278877314813</c:v>
                </c:pt>
                <c:pt idx="1958">
                  <c:v>44969.444675925923</c:v>
                </c:pt>
                <c:pt idx="1959">
                  <c:v>44969.486400462964</c:v>
                </c:pt>
                <c:pt idx="1960">
                  <c:v>44969.528194444443</c:v>
                </c:pt>
                <c:pt idx="1961">
                  <c:v>44969.569675925923</c:v>
                </c:pt>
                <c:pt idx="1962">
                  <c:v>44969.61074074074</c:v>
                </c:pt>
                <c:pt idx="1963">
                  <c:v>44969.652037037034</c:v>
                </c:pt>
                <c:pt idx="1964">
                  <c:v>44969.693368055552</c:v>
                </c:pt>
                <c:pt idx="1965">
                  <c:v>44969.775949074072</c:v>
                </c:pt>
                <c:pt idx="1966">
                  <c:v>44969.817268518513</c:v>
                </c:pt>
                <c:pt idx="1967">
                  <c:v>44969.858634259253</c:v>
                </c:pt>
                <c:pt idx="1968">
                  <c:v>44969.900023148148</c:v>
                </c:pt>
                <c:pt idx="1969">
                  <c:v>44970.024224537032</c:v>
                </c:pt>
                <c:pt idx="1970">
                  <c:v>44970.065636574072</c:v>
                </c:pt>
                <c:pt idx="1971">
                  <c:v>44970.106990740736</c:v>
                </c:pt>
                <c:pt idx="1972">
                  <c:v>44970.189745370371</c:v>
                </c:pt>
                <c:pt idx="1973">
                  <c:v>44970.314039351848</c:v>
                </c:pt>
                <c:pt idx="1974">
                  <c:v>44970.355451388888</c:v>
                </c:pt>
                <c:pt idx="1975">
                  <c:v>44970.396944444445</c:v>
                </c:pt>
                <c:pt idx="1976">
                  <c:v>44970.438518518517</c:v>
                </c:pt>
                <c:pt idx="1977">
                  <c:v>44970.521944444445</c:v>
                </c:pt>
                <c:pt idx="1978">
                  <c:v>44970.604652777773</c:v>
                </c:pt>
                <c:pt idx="1979">
                  <c:v>44970.645925925921</c:v>
                </c:pt>
                <c:pt idx="1980">
                  <c:v>44970.687233796292</c:v>
                </c:pt>
                <c:pt idx="1981">
                  <c:v>44970.728506944441</c:v>
                </c:pt>
                <c:pt idx="1982">
                  <c:v>44970.769907407404</c:v>
                </c:pt>
                <c:pt idx="1983">
                  <c:v>44970.811226851853</c:v>
                </c:pt>
                <c:pt idx="1984">
                  <c:v>44970.852592592593</c:v>
                </c:pt>
                <c:pt idx="1985">
                  <c:v>44970.893969907404</c:v>
                </c:pt>
                <c:pt idx="1986">
                  <c:v>44970.935358796291</c:v>
                </c:pt>
                <c:pt idx="1987">
                  <c:v>44970.976736111108</c:v>
                </c:pt>
                <c:pt idx="1988">
                  <c:v>44971.018101851849</c:v>
                </c:pt>
                <c:pt idx="1989">
                  <c:v>44971.059490740736</c:v>
                </c:pt>
                <c:pt idx="1990">
                  <c:v>44971.100856481477</c:v>
                </c:pt>
                <c:pt idx="1991">
                  <c:v>44971.142268518517</c:v>
                </c:pt>
                <c:pt idx="1992">
                  <c:v>44971.183645833327</c:v>
                </c:pt>
                <c:pt idx="1993">
                  <c:v>44971.225023148145</c:v>
                </c:pt>
                <c:pt idx="1994">
                  <c:v>44971.266400462962</c:v>
                </c:pt>
                <c:pt idx="1995">
                  <c:v>44971.30774305555</c:v>
                </c:pt>
                <c:pt idx="1996">
                  <c:v>44971.43236111111</c:v>
                </c:pt>
                <c:pt idx="1997">
                  <c:v>44971.474027777775</c:v>
                </c:pt>
                <c:pt idx="1998">
                  <c:v>44971.5159375</c:v>
                </c:pt>
                <c:pt idx="1999">
                  <c:v>44971.557442129626</c:v>
                </c:pt>
                <c:pt idx="2000">
                  <c:v>44971.598553240736</c:v>
                </c:pt>
                <c:pt idx="2001">
                  <c:v>44971.639791666661</c:v>
                </c:pt>
                <c:pt idx="2002">
                  <c:v>44971.681087962963</c:v>
                </c:pt>
                <c:pt idx="2003">
                  <c:v>44971.722349537034</c:v>
                </c:pt>
                <c:pt idx="2004">
                  <c:v>44971.76363425926</c:v>
                </c:pt>
                <c:pt idx="2005">
                  <c:v>44971.8049537037</c:v>
                </c:pt>
                <c:pt idx="2006">
                  <c:v>44971.887719907405</c:v>
                </c:pt>
                <c:pt idx="2007">
                  <c:v>44971.929166666661</c:v>
                </c:pt>
                <c:pt idx="2008">
                  <c:v>44971.970578703702</c:v>
                </c:pt>
                <c:pt idx="2009">
                  <c:v>44972.011990740735</c:v>
                </c:pt>
                <c:pt idx="2010">
                  <c:v>44972.053379629629</c:v>
                </c:pt>
                <c:pt idx="2011">
                  <c:v>44972.094768518517</c:v>
                </c:pt>
                <c:pt idx="2012">
                  <c:v>44972.177546296291</c:v>
                </c:pt>
                <c:pt idx="2013">
                  <c:v>44972.260428240741</c:v>
                </c:pt>
                <c:pt idx="2014">
                  <c:v>44972.301793981482</c:v>
                </c:pt>
                <c:pt idx="2015">
                  <c:v>44972.384687499994</c:v>
                </c:pt>
                <c:pt idx="2016">
                  <c:v>44972.426296296297</c:v>
                </c:pt>
                <c:pt idx="2017">
                  <c:v>44972.50980324074</c:v>
                </c:pt>
                <c:pt idx="2018">
                  <c:v>44972.551400462959</c:v>
                </c:pt>
                <c:pt idx="2019">
                  <c:v>44972.592615740738</c:v>
                </c:pt>
                <c:pt idx="2020">
                  <c:v>44972.633842592593</c:v>
                </c:pt>
                <c:pt idx="2021">
                  <c:v>44972.675150462957</c:v>
                </c:pt>
                <c:pt idx="2022">
                  <c:v>44972.757708333331</c:v>
                </c:pt>
                <c:pt idx="2023">
                  <c:v>44972.799050925925</c:v>
                </c:pt>
                <c:pt idx="2024">
                  <c:v>44972.840370370366</c:v>
                </c:pt>
                <c:pt idx="2025">
                  <c:v>44972.881712962961</c:v>
                </c:pt>
                <c:pt idx="2026">
                  <c:v>44972.923113425924</c:v>
                </c:pt>
                <c:pt idx="2027">
                  <c:v>44972.964502314811</c:v>
                </c:pt>
                <c:pt idx="2028">
                  <c:v>44973.005879629629</c:v>
                </c:pt>
                <c:pt idx="2029">
                  <c:v>44973.047303240739</c:v>
                </c:pt>
                <c:pt idx="2030">
                  <c:v>44973.088680555556</c:v>
                </c:pt>
                <c:pt idx="2031">
                  <c:v>44973.130115740736</c:v>
                </c:pt>
                <c:pt idx="2032">
                  <c:v>44973.171574074069</c:v>
                </c:pt>
                <c:pt idx="2033">
                  <c:v>44973.212974537033</c:v>
                </c:pt>
                <c:pt idx="2034">
                  <c:v>44973.25440972222</c:v>
                </c:pt>
                <c:pt idx="2035">
                  <c:v>44973.295844907407</c:v>
                </c:pt>
                <c:pt idx="2036">
                  <c:v>44973.337245370371</c:v>
                </c:pt>
                <c:pt idx="2037">
                  <c:v>44973.378738425927</c:v>
                </c:pt>
                <c:pt idx="2038">
                  <c:v>44973.420300925922</c:v>
                </c:pt>
                <c:pt idx="2039">
                  <c:v>44973.461863425924</c:v>
                </c:pt>
                <c:pt idx="2040">
                  <c:v>44973.503749999996</c:v>
                </c:pt>
                <c:pt idx="2041">
                  <c:v>44973.545347222222</c:v>
                </c:pt>
                <c:pt idx="2042">
                  <c:v>44973.586608796293</c:v>
                </c:pt>
                <c:pt idx="2043">
                  <c:v>44973.669178240736</c:v>
                </c:pt>
                <c:pt idx="2044">
                  <c:v>44973.710532407407</c:v>
                </c:pt>
                <c:pt idx="2045">
                  <c:v>44973.751828703702</c:v>
                </c:pt>
                <c:pt idx="2046">
                  <c:v>44973.793206018519</c:v>
                </c:pt>
                <c:pt idx="2047">
                  <c:v>44973.834594907406</c:v>
                </c:pt>
                <c:pt idx="2048">
                  <c:v>44973.87599537037</c:v>
                </c:pt>
                <c:pt idx="2049">
                  <c:v>44973.917407407404</c:v>
                </c:pt>
                <c:pt idx="2050">
                  <c:v>44973.958807870367</c:v>
                </c:pt>
                <c:pt idx="2051">
                  <c:v>44974.041620370364</c:v>
                </c:pt>
                <c:pt idx="2052">
                  <c:v>44974.083043981482</c:v>
                </c:pt>
                <c:pt idx="2053">
                  <c:v>44974.124444444446</c:v>
                </c:pt>
                <c:pt idx="2054">
                  <c:v>44974.165833333333</c:v>
                </c:pt>
                <c:pt idx="2055">
                  <c:v>44974.207210648143</c:v>
                </c:pt>
                <c:pt idx="2056">
                  <c:v>44974.248680555553</c:v>
                </c:pt>
                <c:pt idx="2057">
                  <c:v>44974.290092592593</c:v>
                </c:pt>
                <c:pt idx="2058">
                  <c:v>44974.331550925926</c:v>
                </c:pt>
                <c:pt idx="2059">
                  <c:v>44974.37300925926</c:v>
                </c:pt>
                <c:pt idx="2060">
                  <c:v>44974.414548611108</c:v>
                </c:pt>
                <c:pt idx="2061">
                  <c:v>44974.456087962957</c:v>
                </c:pt>
                <c:pt idx="2062">
                  <c:v>44974.497581018513</c:v>
                </c:pt>
                <c:pt idx="2063">
                  <c:v>44974.539004629631</c:v>
                </c:pt>
                <c:pt idx="2064">
                  <c:v>44974.580358796295</c:v>
                </c:pt>
                <c:pt idx="2065">
                  <c:v>44974.621782407405</c:v>
                </c:pt>
                <c:pt idx="2066">
                  <c:v>44974.663148148145</c:v>
                </c:pt>
                <c:pt idx="2067">
                  <c:v>44974.704513888886</c:v>
                </c:pt>
                <c:pt idx="2068">
                  <c:v>44974.745833333334</c:v>
                </c:pt>
                <c:pt idx="2069">
                  <c:v>44974.828576388885</c:v>
                </c:pt>
                <c:pt idx="2070">
                  <c:v>44974.870057870365</c:v>
                </c:pt>
                <c:pt idx="2071">
                  <c:v>44974.911469907405</c:v>
                </c:pt>
                <c:pt idx="2072">
                  <c:v>44974.952905092592</c:v>
                </c:pt>
                <c:pt idx="2073">
                  <c:v>44974.994328703702</c:v>
                </c:pt>
                <c:pt idx="2074">
                  <c:v>44975.035694444443</c:v>
                </c:pt>
                <c:pt idx="2075">
                  <c:v>44975.077048611107</c:v>
                </c:pt>
                <c:pt idx="2076">
                  <c:v>44975.118472222217</c:v>
                </c:pt>
                <c:pt idx="2077">
                  <c:v>44975.159803240742</c:v>
                </c:pt>
                <c:pt idx="2078">
                  <c:v>44975.201099537036</c:v>
                </c:pt>
                <c:pt idx="2079">
                  <c:v>44975.283900462964</c:v>
                </c:pt>
                <c:pt idx="2080">
                  <c:v>44975.325277777774</c:v>
                </c:pt>
                <c:pt idx="2081">
                  <c:v>44975.366712962961</c:v>
                </c:pt>
                <c:pt idx="2082">
                  <c:v>44975.408287037033</c:v>
                </c:pt>
                <c:pt idx="2083">
                  <c:v>44975.491481481477</c:v>
                </c:pt>
                <c:pt idx="2084">
                  <c:v>44975.533067129625</c:v>
                </c:pt>
                <c:pt idx="2085">
                  <c:v>44975.574513888889</c:v>
                </c:pt>
                <c:pt idx="2086">
                  <c:v>44975.615752314814</c:v>
                </c:pt>
                <c:pt idx="2087">
                  <c:v>44975.698449074072</c:v>
                </c:pt>
                <c:pt idx="2088">
                  <c:v>44975.73973379629</c:v>
                </c:pt>
                <c:pt idx="2089">
                  <c:v>44975.781053240738</c:v>
                </c:pt>
                <c:pt idx="2090">
                  <c:v>44975.86378472222</c:v>
                </c:pt>
                <c:pt idx="2091">
                  <c:v>44975.905138888884</c:v>
                </c:pt>
                <c:pt idx="2092">
                  <c:v>44975.946550925924</c:v>
                </c:pt>
                <c:pt idx="2093">
                  <c:v>44975.987905092588</c:v>
                </c:pt>
                <c:pt idx="2094">
                  <c:v>44976.029293981483</c:v>
                </c:pt>
                <c:pt idx="2095">
                  <c:v>44976.070659722223</c:v>
                </c:pt>
                <c:pt idx="2096">
                  <c:v>44976.153483796297</c:v>
                </c:pt>
                <c:pt idx="2097">
                  <c:v>44976.19494212963</c:v>
                </c:pt>
                <c:pt idx="2098">
                  <c:v>44976.23637731481</c:v>
                </c:pt>
                <c:pt idx="2099">
                  <c:v>44976.277905092589</c:v>
                </c:pt>
                <c:pt idx="2100">
                  <c:v>44976.319340277776</c:v>
                </c:pt>
                <c:pt idx="2101">
                  <c:v>44976.360833333332</c:v>
                </c:pt>
                <c:pt idx="2102">
                  <c:v>44976.402326388888</c:v>
                </c:pt>
                <c:pt idx="2103">
                  <c:v>44976.443749999999</c:v>
                </c:pt>
                <c:pt idx="2104">
                  <c:v>44976.485150462962</c:v>
                </c:pt>
                <c:pt idx="2105">
                  <c:v>44976.526620370365</c:v>
                </c:pt>
                <c:pt idx="2106">
                  <c:v>44976.568067129629</c:v>
                </c:pt>
                <c:pt idx="2107">
                  <c:v>44976.609409722223</c:v>
                </c:pt>
                <c:pt idx="2108">
                  <c:v>44976.65075231481</c:v>
                </c:pt>
                <c:pt idx="2109">
                  <c:v>44976.692118055551</c:v>
                </c:pt>
                <c:pt idx="2110">
                  <c:v>44976.733483796292</c:v>
                </c:pt>
                <c:pt idx="2111">
                  <c:v>44976.774884259255</c:v>
                </c:pt>
                <c:pt idx="2112">
                  <c:v>44976.816273148142</c:v>
                </c:pt>
                <c:pt idx="2113">
                  <c:v>44976.85765046296</c:v>
                </c:pt>
                <c:pt idx="2114">
                  <c:v>44976.899050925924</c:v>
                </c:pt>
                <c:pt idx="2115">
                  <c:v>44976.940451388888</c:v>
                </c:pt>
                <c:pt idx="2116">
                  <c:v>44976.981932870367</c:v>
                </c:pt>
                <c:pt idx="2117">
                  <c:v>44977.023344907408</c:v>
                </c:pt>
                <c:pt idx="2118">
                  <c:v>44977.064733796295</c:v>
                </c:pt>
                <c:pt idx="2119">
                  <c:v>44977.106111111112</c:v>
                </c:pt>
                <c:pt idx="2120">
                  <c:v>44977.147523148145</c:v>
                </c:pt>
                <c:pt idx="2121">
                  <c:v>44977.188854166663</c:v>
                </c:pt>
                <c:pt idx="2122">
                  <c:v>44977.230127314811</c:v>
                </c:pt>
                <c:pt idx="2123">
                  <c:v>44977.271516203698</c:v>
                </c:pt>
                <c:pt idx="2124">
                  <c:v>44977.312893518516</c:v>
                </c:pt>
                <c:pt idx="2125">
                  <c:v>44977.354340277772</c:v>
                </c:pt>
                <c:pt idx="2126">
                  <c:v>44977.395856481482</c:v>
                </c:pt>
                <c:pt idx="2127">
                  <c:v>44977.437407407408</c:v>
                </c:pt>
                <c:pt idx="2128">
                  <c:v>44977.479062499995</c:v>
                </c:pt>
                <c:pt idx="2129">
                  <c:v>44977.520694444444</c:v>
                </c:pt>
                <c:pt idx="2130">
                  <c:v>44977.562245370369</c:v>
                </c:pt>
                <c:pt idx="2131">
                  <c:v>44977.686111111107</c:v>
                </c:pt>
                <c:pt idx="2132">
                  <c:v>44977.727430555555</c:v>
                </c:pt>
                <c:pt idx="2133">
                  <c:v>44977.768796296295</c:v>
                </c:pt>
                <c:pt idx="2134">
                  <c:v>44977.810115740736</c:v>
                </c:pt>
                <c:pt idx="2135">
                  <c:v>44977.851446759254</c:v>
                </c:pt>
                <c:pt idx="2136">
                  <c:v>44977.892812499995</c:v>
                </c:pt>
                <c:pt idx="2137">
                  <c:v>44977.934201388889</c:v>
                </c:pt>
                <c:pt idx="2138">
                  <c:v>44977.975555555553</c:v>
                </c:pt>
                <c:pt idx="2139">
                  <c:v>44978.016956018517</c:v>
                </c:pt>
                <c:pt idx="2140">
                  <c:v>44978.058356481481</c:v>
                </c:pt>
                <c:pt idx="2141">
                  <c:v>44978.099756944444</c:v>
                </c:pt>
                <c:pt idx="2142">
                  <c:v>44978.141134259255</c:v>
                </c:pt>
                <c:pt idx="2143">
                  <c:v>44978.182534722218</c:v>
                </c:pt>
                <c:pt idx="2144">
                  <c:v>44978.265370370369</c:v>
                </c:pt>
                <c:pt idx="2145">
                  <c:v>44978.306770833333</c:v>
                </c:pt>
                <c:pt idx="2146">
                  <c:v>44978.348240740735</c:v>
                </c:pt>
                <c:pt idx="2147">
                  <c:v>44978.389756944445</c:v>
                </c:pt>
                <c:pt idx="2148">
                  <c:v>44978.431331018517</c:v>
                </c:pt>
                <c:pt idx="2149">
                  <c:v>44978.472974537035</c:v>
                </c:pt>
                <c:pt idx="2150">
                  <c:v>44978.514756944445</c:v>
                </c:pt>
                <c:pt idx="2151">
                  <c:v>44978.556284722217</c:v>
                </c:pt>
                <c:pt idx="2152">
                  <c:v>44978.59747685185</c:v>
                </c:pt>
                <c:pt idx="2153">
                  <c:v>44978.638819444444</c:v>
                </c:pt>
                <c:pt idx="2154">
                  <c:v>44978.680150462962</c:v>
                </c:pt>
                <c:pt idx="2155">
                  <c:v>44978.762673611105</c:v>
                </c:pt>
                <c:pt idx="2156">
                  <c:v>44978.803969907407</c:v>
                </c:pt>
                <c:pt idx="2157">
                  <c:v>44978.845300925925</c:v>
                </c:pt>
                <c:pt idx="2158">
                  <c:v>44978.886631944442</c:v>
                </c:pt>
                <c:pt idx="2159">
                  <c:v>44978.927997685183</c:v>
                </c:pt>
                <c:pt idx="2160">
                  <c:v>44978.969409722216</c:v>
                </c:pt>
                <c:pt idx="2161">
                  <c:v>44979.052175925921</c:v>
                </c:pt>
                <c:pt idx="2162">
                  <c:v>44979.093587962961</c:v>
                </c:pt>
                <c:pt idx="2163">
                  <c:v>44979.134965277779</c:v>
                </c:pt>
                <c:pt idx="2164">
                  <c:v>44979.176388888889</c:v>
                </c:pt>
                <c:pt idx="2165">
                  <c:v>44979.217777777776</c:v>
                </c:pt>
                <c:pt idx="2166">
                  <c:v>44979.259201388886</c:v>
                </c:pt>
                <c:pt idx="2167">
                  <c:v>44979.300636574073</c:v>
                </c:pt>
                <c:pt idx="2168">
                  <c:v>44979.342141203699</c:v>
                </c:pt>
                <c:pt idx="2169">
                  <c:v>44979.383657407408</c:v>
                </c:pt>
                <c:pt idx="2170">
                  <c:v>44979.425300925926</c:v>
                </c:pt>
                <c:pt idx="2171">
                  <c:v>44979.467060185183</c:v>
                </c:pt>
                <c:pt idx="2172">
                  <c:v>44979.508576388886</c:v>
                </c:pt>
                <c:pt idx="2173">
                  <c:v>44979.549965277773</c:v>
                </c:pt>
                <c:pt idx="2174">
                  <c:v>44979.591377314813</c:v>
                </c:pt>
                <c:pt idx="2175">
                  <c:v>44979.632638888885</c:v>
                </c:pt>
                <c:pt idx="2176">
                  <c:v>44979.674016203702</c:v>
                </c:pt>
                <c:pt idx="2177">
                  <c:v>44979.71539351852</c:v>
                </c:pt>
                <c:pt idx="2178">
                  <c:v>44979.756678240738</c:v>
                </c:pt>
                <c:pt idx="2179">
                  <c:v>44979.797986111109</c:v>
                </c:pt>
                <c:pt idx="2180">
                  <c:v>44979.839363425926</c:v>
                </c:pt>
                <c:pt idx="2181">
                  <c:v>44979.880740740737</c:v>
                </c:pt>
                <c:pt idx="2182">
                  <c:v>44979.9221875</c:v>
                </c:pt>
                <c:pt idx="2183">
                  <c:v>44979.963634259257</c:v>
                </c:pt>
                <c:pt idx="2184">
                  <c:v>44980.005069444444</c:v>
                </c:pt>
                <c:pt idx="2185">
                  <c:v>44980.046446759254</c:v>
                </c:pt>
                <c:pt idx="2186">
                  <c:v>44980.087916666664</c:v>
                </c:pt>
                <c:pt idx="2187">
                  <c:v>44980.129305555551</c:v>
                </c:pt>
                <c:pt idx="2188">
                  <c:v>44980.170729166661</c:v>
                </c:pt>
                <c:pt idx="2189">
                  <c:v>44980.212129629625</c:v>
                </c:pt>
                <c:pt idx="2190">
                  <c:v>44980.294907407406</c:v>
                </c:pt>
                <c:pt idx="2191">
                  <c:v>44980.33630787037</c:v>
                </c:pt>
                <c:pt idx="2192">
                  <c:v>44980.377754629626</c:v>
                </c:pt>
                <c:pt idx="2193">
                  <c:v>44980.419317129628</c:v>
                </c:pt>
                <c:pt idx="2194">
                  <c:v>44980.460821759254</c:v>
                </c:pt>
                <c:pt idx="2195">
                  <c:v>44980.502233796295</c:v>
                </c:pt>
                <c:pt idx="2196">
                  <c:v>44980.543842592589</c:v>
                </c:pt>
                <c:pt idx="2197">
                  <c:v>44980.585428240738</c:v>
                </c:pt>
                <c:pt idx="2198">
                  <c:v>44980.626724537033</c:v>
                </c:pt>
                <c:pt idx="2199">
                  <c:v>44980.668078703704</c:v>
                </c:pt>
                <c:pt idx="2200">
                  <c:v>44980.709386574068</c:v>
                </c:pt>
                <c:pt idx="2201">
                  <c:v>44980.750717592593</c:v>
                </c:pt>
                <c:pt idx="2202">
                  <c:v>44980.791967592588</c:v>
                </c:pt>
                <c:pt idx="2203">
                  <c:v>44980.833275462959</c:v>
                </c:pt>
                <c:pt idx="2204">
                  <c:v>44980.87462962963</c:v>
                </c:pt>
                <c:pt idx="2205">
                  <c:v>44980.916030092587</c:v>
                </c:pt>
                <c:pt idx="2206">
                  <c:v>44980.957418981481</c:v>
                </c:pt>
                <c:pt idx="2207">
                  <c:v>44980.998807870368</c:v>
                </c:pt>
                <c:pt idx="2208">
                  <c:v>44981.081597222219</c:v>
                </c:pt>
                <c:pt idx="2209">
                  <c:v>44981.122997685183</c:v>
                </c:pt>
                <c:pt idx="2210">
                  <c:v>44981.205844907403</c:v>
                </c:pt>
                <c:pt idx="2211">
                  <c:v>44981.247314814813</c:v>
                </c:pt>
                <c:pt idx="2212">
                  <c:v>44981.288715277777</c:v>
                </c:pt>
                <c:pt idx="2213">
                  <c:v>44981.330162037033</c:v>
                </c:pt>
                <c:pt idx="2214">
                  <c:v>44981.37164351852</c:v>
                </c:pt>
                <c:pt idx="2215">
                  <c:v>44981.413148148145</c:v>
                </c:pt>
                <c:pt idx="2216">
                  <c:v>44981.454826388886</c:v>
                </c:pt>
                <c:pt idx="2217">
                  <c:v>44981.496400462958</c:v>
                </c:pt>
                <c:pt idx="2218">
                  <c:v>44981.538101851853</c:v>
                </c:pt>
                <c:pt idx="2219">
                  <c:v>44981.57949074074</c:v>
                </c:pt>
                <c:pt idx="2220">
                  <c:v>44981.620763888888</c:v>
                </c:pt>
                <c:pt idx="2221">
                  <c:v>44981.662118055552</c:v>
                </c:pt>
                <c:pt idx="2222">
                  <c:v>44981.70349537037</c:v>
                </c:pt>
                <c:pt idx="2223">
                  <c:v>44981.744826388887</c:v>
                </c:pt>
                <c:pt idx="2224">
                  <c:v>44981.786180555551</c:v>
                </c:pt>
                <c:pt idx="2225">
                  <c:v>44981.827534722222</c:v>
                </c:pt>
                <c:pt idx="2226">
                  <c:v>44981.868946759256</c:v>
                </c:pt>
                <c:pt idx="2227">
                  <c:v>44981.91034722222</c:v>
                </c:pt>
                <c:pt idx="2228">
                  <c:v>44981.95171296296</c:v>
                </c:pt>
                <c:pt idx="2229">
                  <c:v>44981.993113425924</c:v>
                </c:pt>
                <c:pt idx="2230">
                  <c:v>44982.034513888888</c:v>
                </c:pt>
                <c:pt idx="2231">
                  <c:v>44982.075925925921</c:v>
                </c:pt>
                <c:pt idx="2232">
                  <c:v>44982.1171875</c:v>
                </c:pt>
                <c:pt idx="2233">
                  <c:v>44982.15856481481</c:v>
                </c:pt>
                <c:pt idx="2234">
                  <c:v>44982.199953703705</c:v>
                </c:pt>
                <c:pt idx="2235">
                  <c:v>44982.241377314815</c:v>
                </c:pt>
                <c:pt idx="2236">
                  <c:v>44982.324166666665</c:v>
                </c:pt>
                <c:pt idx="2237">
                  <c:v>44982.365624999999</c:v>
                </c:pt>
                <c:pt idx="2238">
                  <c:v>44982.407071759255</c:v>
                </c:pt>
                <c:pt idx="2239">
                  <c:v>44982.448541666665</c:v>
                </c:pt>
                <c:pt idx="2240">
                  <c:v>44982.490011574075</c:v>
                </c:pt>
                <c:pt idx="2241">
                  <c:v>44982.531469907408</c:v>
                </c:pt>
                <c:pt idx="2242">
                  <c:v>44982.572812499995</c:v>
                </c:pt>
                <c:pt idx="2243">
                  <c:v>44982.614236111105</c:v>
                </c:pt>
                <c:pt idx="2244">
                  <c:v>44982.655648148146</c:v>
                </c:pt>
                <c:pt idx="2245">
                  <c:v>44982.697060185186</c:v>
                </c:pt>
                <c:pt idx="2246">
                  <c:v>44982.73841435185</c:v>
                </c:pt>
                <c:pt idx="2247">
                  <c:v>44982.779803240737</c:v>
                </c:pt>
                <c:pt idx="2248">
                  <c:v>44982.821203703701</c:v>
                </c:pt>
                <c:pt idx="2249">
                  <c:v>44982.904004629629</c:v>
                </c:pt>
                <c:pt idx="2250">
                  <c:v>44982.945393518516</c:v>
                </c:pt>
                <c:pt idx="2251">
                  <c:v>44982.986770833333</c:v>
                </c:pt>
                <c:pt idx="2252">
                  <c:v>44983.028182870366</c:v>
                </c:pt>
                <c:pt idx="2253">
                  <c:v>44983.06958333333</c:v>
                </c:pt>
                <c:pt idx="2254">
                  <c:v>44983.110972222217</c:v>
                </c:pt>
                <c:pt idx="2255">
                  <c:v>44983.152349537035</c:v>
                </c:pt>
                <c:pt idx="2256">
                  <c:v>44983.193703703699</c:v>
                </c:pt>
                <c:pt idx="2257">
                  <c:v>44983.235127314809</c:v>
                </c:pt>
                <c:pt idx="2258">
                  <c:v>44983.276516203703</c:v>
                </c:pt>
                <c:pt idx="2259">
                  <c:v>44983.317893518513</c:v>
                </c:pt>
                <c:pt idx="2260">
                  <c:v>44983.3593287037</c:v>
                </c:pt>
                <c:pt idx="2261">
                  <c:v>44983.400902777772</c:v>
                </c:pt>
                <c:pt idx="2262">
                  <c:v>44983.483877314815</c:v>
                </c:pt>
                <c:pt idx="2263">
                  <c:v>44983.525266203702</c:v>
                </c:pt>
                <c:pt idx="2264">
                  <c:v>44983.566643518519</c:v>
                </c:pt>
                <c:pt idx="2265">
                  <c:v>44983.608090277776</c:v>
                </c:pt>
                <c:pt idx="2266">
                  <c:v>44983.690752314811</c:v>
                </c:pt>
                <c:pt idx="2267">
                  <c:v>44983.732118055552</c:v>
                </c:pt>
                <c:pt idx="2268">
                  <c:v>44983.7734375</c:v>
                </c:pt>
                <c:pt idx="2269">
                  <c:v>44983.814780092587</c:v>
                </c:pt>
                <c:pt idx="2270">
                  <c:v>44983.897731481477</c:v>
                </c:pt>
                <c:pt idx="2271">
                  <c:v>44983.939120370371</c:v>
                </c:pt>
                <c:pt idx="2272">
                  <c:v>44983.98055555555</c:v>
                </c:pt>
                <c:pt idx="2273">
                  <c:v>44984.021944444445</c:v>
                </c:pt>
                <c:pt idx="2274">
                  <c:v>44984.063333333332</c:v>
                </c:pt>
                <c:pt idx="2275">
                  <c:v>44984.104652777773</c:v>
                </c:pt>
                <c:pt idx="2276">
                  <c:v>44984.14598379629</c:v>
                </c:pt>
                <c:pt idx="2277">
                  <c:v>44984.187326388885</c:v>
                </c:pt>
                <c:pt idx="2278">
                  <c:v>44984.228749999995</c:v>
                </c:pt>
                <c:pt idx="2279">
                  <c:v>44984.270289351851</c:v>
                </c:pt>
                <c:pt idx="2280">
                  <c:v>44984.311701388884</c:v>
                </c:pt>
                <c:pt idx="2281">
                  <c:v>44984.35324074074</c:v>
                </c:pt>
                <c:pt idx="2282">
                  <c:v>44984.394768518519</c:v>
                </c:pt>
                <c:pt idx="2283">
                  <c:v>44984.436377314814</c:v>
                </c:pt>
                <c:pt idx="2284">
                  <c:v>44984.477986111109</c:v>
                </c:pt>
                <c:pt idx="2285">
                  <c:v>44984.519386574073</c:v>
                </c:pt>
                <c:pt idx="2286">
                  <c:v>44984.560648148145</c:v>
                </c:pt>
                <c:pt idx="2287">
                  <c:v>44984.602094907408</c:v>
                </c:pt>
                <c:pt idx="2288">
                  <c:v>44984.643495370365</c:v>
                </c:pt>
                <c:pt idx="2289">
                  <c:v>44984.726134259254</c:v>
                </c:pt>
                <c:pt idx="2290">
                  <c:v>44984.767465277779</c:v>
                </c:pt>
                <c:pt idx="2291">
                  <c:v>44984.808807870366</c:v>
                </c:pt>
                <c:pt idx="2292">
                  <c:v>44984.850266203699</c:v>
                </c:pt>
                <c:pt idx="2293">
                  <c:v>44984.891666666663</c:v>
                </c:pt>
                <c:pt idx="2294">
                  <c:v>44984.933067129627</c:v>
                </c:pt>
                <c:pt idx="2295">
                  <c:v>44984.97446759259</c:v>
                </c:pt>
                <c:pt idx="2296">
                  <c:v>44985.0158912037</c:v>
                </c:pt>
                <c:pt idx="2297">
                  <c:v>44985.057268518518</c:v>
                </c:pt>
                <c:pt idx="2298">
                  <c:v>44985.098668981482</c:v>
                </c:pt>
                <c:pt idx="2299">
                  <c:v>44985.140069444446</c:v>
                </c:pt>
                <c:pt idx="2300">
                  <c:v>44985.181458333333</c:v>
                </c:pt>
                <c:pt idx="2301">
                  <c:v>44985.222939814812</c:v>
                </c:pt>
                <c:pt idx="2302">
                  <c:v>44985.264386574068</c:v>
                </c:pt>
                <c:pt idx="2303">
                  <c:v>44985.305775462963</c:v>
                </c:pt>
                <c:pt idx="2304">
                  <c:v>44985.347222222219</c:v>
                </c:pt>
                <c:pt idx="2305">
                  <c:v>44985.388715277775</c:v>
                </c:pt>
                <c:pt idx="2306">
                  <c:v>44985.471689814811</c:v>
                </c:pt>
                <c:pt idx="2307">
                  <c:v>44985.513159722221</c:v>
                </c:pt>
                <c:pt idx="2308">
                  <c:v>44985.596099537033</c:v>
                </c:pt>
                <c:pt idx="2309">
                  <c:v>44985.637476851851</c:v>
                </c:pt>
                <c:pt idx="2310">
                  <c:v>44985.678738425922</c:v>
                </c:pt>
                <c:pt idx="2311">
                  <c:v>44985.720011574071</c:v>
                </c:pt>
                <c:pt idx="2312">
                  <c:v>44985.761354166665</c:v>
                </c:pt>
                <c:pt idx="2313">
                  <c:v>44985.80269675926</c:v>
                </c:pt>
                <c:pt idx="2314">
                  <c:v>44985.844085648147</c:v>
                </c:pt>
                <c:pt idx="2315">
                  <c:v>44985.885451388887</c:v>
                </c:pt>
                <c:pt idx="2316">
                  <c:v>44985.926863425921</c:v>
                </c:pt>
                <c:pt idx="2317">
                  <c:v>44985.968263888884</c:v>
                </c:pt>
                <c:pt idx="2318">
                  <c:v>44986.009652777779</c:v>
                </c:pt>
                <c:pt idx="2319">
                  <c:v>44986.051053240735</c:v>
                </c:pt>
                <c:pt idx="2320">
                  <c:v>44986.092465277776</c:v>
                </c:pt>
                <c:pt idx="2321">
                  <c:v>44986.133888888886</c:v>
                </c:pt>
                <c:pt idx="2322">
                  <c:v>44986.175277777773</c:v>
                </c:pt>
                <c:pt idx="2323">
                  <c:v>44986.21675925926</c:v>
                </c:pt>
                <c:pt idx="2324">
                  <c:v>44986.25818287037</c:v>
                </c:pt>
                <c:pt idx="2325">
                  <c:v>44986.299583333333</c:v>
                </c:pt>
                <c:pt idx="2326">
                  <c:v>44986.340983796297</c:v>
                </c:pt>
                <c:pt idx="2327">
                  <c:v>44986.382430555554</c:v>
                </c:pt>
                <c:pt idx="2328">
                  <c:v>44986.46539351852</c:v>
                </c:pt>
                <c:pt idx="2329">
                  <c:v>44986.506874999999</c:v>
                </c:pt>
                <c:pt idx="2330">
                  <c:v>44986.548425925925</c:v>
                </c:pt>
                <c:pt idx="2331">
                  <c:v>44986.589837962958</c:v>
                </c:pt>
                <c:pt idx="2332">
                  <c:v>44986.631284722222</c:v>
                </c:pt>
                <c:pt idx="2333">
                  <c:v>44986.672569444439</c:v>
                </c:pt>
                <c:pt idx="2334">
                  <c:v>44986.713796296295</c:v>
                </c:pt>
                <c:pt idx="2335">
                  <c:v>44986.755150462959</c:v>
                </c:pt>
                <c:pt idx="2336">
                  <c:v>44986.796527777777</c:v>
                </c:pt>
                <c:pt idx="2337">
                  <c:v>44986.837916666664</c:v>
                </c:pt>
                <c:pt idx="2338">
                  <c:v>44986.920682870368</c:v>
                </c:pt>
                <c:pt idx="2339">
                  <c:v>44986.962094907401</c:v>
                </c:pt>
                <c:pt idx="2340">
                  <c:v>44987.003506944442</c:v>
                </c:pt>
                <c:pt idx="2341">
                  <c:v>44987.044907407406</c:v>
                </c:pt>
                <c:pt idx="2342">
                  <c:v>44987.086319444439</c:v>
                </c:pt>
                <c:pt idx="2343">
                  <c:v>44987.127708333333</c:v>
                </c:pt>
                <c:pt idx="2344">
                  <c:v>44987.210486111107</c:v>
                </c:pt>
                <c:pt idx="2345">
                  <c:v>44987.251874999994</c:v>
                </c:pt>
                <c:pt idx="2346">
                  <c:v>44987.293263888889</c:v>
                </c:pt>
                <c:pt idx="2347">
                  <c:v>44987.334675925922</c:v>
                </c:pt>
                <c:pt idx="2348">
                  <c:v>44987.376215277778</c:v>
                </c:pt>
                <c:pt idx="2349">
                  <c:v>44987.417777777773</c:v>
                </c:pt>
                <c:pt idx="2350">
                  <c:v>44987.459305555552</c:v>
                </c:pt>
                <c:pt idx="2351">
                  <c:v>44987.500833333332</c:v>
                </c:pt>
                <c:pt idx="2352">
                  <c:v>44987.542314814811</c:v>
                </c:pt>
                <c:pt idx="2353">
                  <c:v>44987.583692129629</c:v>
                </c:pt>
                <c:pt idx="2354">
                  <c:v>44987.625</c:v>
                </c:pt>
                <c:pt idx="2355">
                  <c:v>44987.666296296295</c:v>
                </c:pt>
                <c:pt idx="2356">
                  <c:v>44987.707650462959</c:v>
                </c:pt>
                <c:pt idx="2357">
                  <c:v>44987.74900462963</c:v>
                </c:pt>
                <c:pt idx="2358">
                  <c:v>44987.790370370371</c:v>
                </c:pt>
                <c:pt idx="2359">
                  <c:v>44987.831747685181</c:v>
                </c:pt>
                <c:pt idx="2360">
                  <c:v>44987.873136574075</c:v>
                </c:pt>
                <c:pt idx="2361">
                  <c:v>44987.914548611108</c:v>
                </c:pt>
                <c:pt idx="2362">
                  <c:v>44987.956006944441</c:v>
                </c:pt>
                <c:pt idx="2363">
                  <c:v>44987.997407407405</c:v>
                </c:pt>
                <c:pt idx="2364">
                  <c:v>44988.038796296292</c:v>
                </c:pt>
                <c:pt idx="2365">
                  <c:v>44988.080196759256</c:v>
                </c:pt>
                <c:pt idx="2366">
                  <c:v>44988.12155092592</c:v>
                </c:pt>
                <c:pt idx="2367">
                  <c:v>44988.162939814814</c:v>
                </c:pt>
                <c:pt idx="2368">
                  <c:v>44988.204328703701</c:v>
                </c:pt>
                <c:pt idx="2369">
                  <c:v>44988.245706018519</c:v>
                </c:pt>
                <c:pt idx="2370">
                  <c:v>44988.287094907406</c:v>
                </c:pt>
                <c:pt idx="2371">
                  <c:v>44988.369988425926</c:v>
                </c:pt>
                <c:pt idx="2372">
                  <c:v>44988.411504629628</c:v>
                </c:pt>
                <c:pt idx="2373">
                  <c:v>44988.453055555554</c:v>
                </c:pt>
                <c:pt idx="2374">
                  <c:v>44988.494537037033</c:v>
                </c:pt>
                <c:pt idx="2375">
                  <c:v>44988.536053240736</c:v>
                </c:pt>
                <c:pt idx="2376">
                  <c:v>44988.57744212963</c:v>
                </c:pt>
                <c:pt idx="2377">
                  <c:v>44988.61887731481</c:v>
                </c:pt>
                <c:pt idx="2378">
                  <c:v>44988.66028935185</c:v>
                </c:pt>
                <c:pt idx="2379">
                  <c:v>44988.701585648145</c:v>
                </c:pt>
                <c:pt idx="2380">
                  <c:v>44988.742905092593</c:v>
                </c:pt>
                <c:pt idx="2381">
                  <c:v>44988.784259259257</c:v>
                </c:pt>
                <c:pt idx="2382">
                  <c:v>44988.825659722221</c:v>
                </c:pt>
                <c:pt idx="2383">
                  <c:v>44988.867071759254</c:v>
                </c:pt>
                <c:pt idx="2384">
                  <c:v>44988.949756944443</c:v>
                </c:pt>
                <c:pt idx="2385">
                  <c:v>44988.949756944443</c:v>
                </c:pt>
                <c:pt idx="2386">
                  <c:v>44988.99113425926</c:v>
                </c:pt>
                <c:pt idx="2387">
                  <c:v>44989.032592592594</c:v>
                </c:pt>
                <c:pt idx="2388">
                  <c:v>44989.074016203704</c:v>
                </c:pt>
                <c:pt idx="2389">
                  <c:v>44989.115520833329</c:v>
                </c:pt>
                <c:pt idx="2390">
                  <c:v>44989.156979166662</c:v>
                </c:pt>
                <c:pt idx="2391">
                  <c:v>44989.198437499996</c:v>
                </c:pt>
                <c:pt idx="2392">
                  <c:v>44989.239861111106</c:v>
                </c:pt>
                <c:pt idx="2393">
                  <c:v>44989.364108796297</c:v>
                </c:pt>
                <c:pt idx="2394">
                  <c:v>44989.364108796297</c:v>
                </c:pt>
                <c:pt idx="2395">
                  <c:v>44989.40556712963</c:v>
                </c:pt>
                <c:pt idx="2396">
                  <c:v>44989.447118055556</c:v>
                </c:pt>
                <c:pt idx="2397">
                  <c:v>44989.488668981481</c:v>
                </c:pt>
                <c:pt idx="2398">
                  <c:v>44989.530185185184</c:v>
                </c:pt>
                <c:pt idx="2399">
                  <c:v>44989.571770833332</c:v>
                </c:pt>
                <c:pt idx="2400">
                  <c:v>44989.613136574073</c:v>
                </c:pt>
                <c:pt idx="2401">
                  <c:v>44989.654421296291</c:v>
                </c:pt>
                <c:pt idx="2402">
                  <c:v>44989.695810185185</c:v>
                </c:pt>
                <c:pt idx="2403">
                  <c:v>44989.737013888887</c:v>
                </c:pt>
                <c:pt idx="2404">
                  <c:v>44989.778321759259</c:v>
                </c:pt>
                <c:pt idx="2405">
                  <c:v>44989.819722222222</c:v>
                </c:pt>
                <c:pt idx="2406">
                  <c:v>44989.861076388886</c:v>
                </c:pt>
                <c:pt idx="2407">
                  <c:v>44989.902488425927</c:v>
                </c:pt>
                <c:pt idx="2408">
                  <c:v>44989.98537037037</c:v>
                </c:pt>
                <c:pt idx="2409">
                  <c:v>44990.068194444444</c:v>
                </c:pt>
                <c:pt idx="2410">
                  <c:v>44990.109571759254</c:v>
                </c:pt>
                <c:pt idx="2411">
                  <c:v>44990.150983796295</c:v>
                </c:pt>
                <c:pt idx="2412">
                  <c:v>44990.192372685182</c:v>
                </c:pt>
                <c:pt idx="2413">
                  <c:v>44990.233761574069</c:v>
                </c:pt>
                <c:pt idx="2414">
                  <c:v>44990.316643518519</c:v>
                </c:pt>
                <c:pt idx="2415">
                  <c:v>44990.358101851853</c:v>
                </c:pt>
                <c:pt idx="2416">
                  <c:v>44990.441145833334</c:v>
                </c:pt>
                <c:pt idx="2417">
                  <c:v>44990.482662037037</c:v>
                </c:pt>
                <c:pt idx="2418">
                  <c:v>44990.524027777778</c:v>
                </c:pt>
                <c:pt idx="2419">
                  <c:v>44990.565416666665</c:v>
                </c:pt>
                <c:pt idx="2420">
                  <c:v>44990.606805555552</c:v>
                </c:pt>
                <c:pt idx="2421">
                  <c:v>44990.648217592592</c:v>
                </c:pt>
                <c:pt idx="2422">
                  <c:v>44990.689594907402</c:v>
                </c:pt>
                <c:pt idx="2423">
                  <c:v>44990.730983796297</c:v>
                </c:pt>
                <c:pt idx="2424">
                  <c:v>44990.772222222222</c:v>
                </c:pt>
                <c:pt idx="2425">
                  <c:v>44990.813483796293</c:v>
                </c:pt>
                <c:pt idx="2426">
                  <c:v>44990.854826388888</c:v>
                </c:pt>
                <c:pt idx="2427">
                  <c:v>44990.896215277775</c:v>
                </c:pt>
                <c:pt idx="2428">
                  <c:v>44990.937650462962</c:v>
                </c:pt>
                <c:pt idx="2429">
                  <c:v>44990.979085648149</c:v>
                </c:pt>
                <c:pt idx="2430">
                  <c:v>44991.020474537036</c:v>
                </c:pt>
                <c:pt idx="2431">
                  <c:v>44991.061851851846</c:v>
                </c:pt>
                <c:pt idx="2432">
                  <c:v>44991.103229166663</c:v>
                </c:pt>
                <c:pt idx="2433">
                  <c:v>44991.144629629627</c:v>
                </c:pt>
                <c:pt idx="2434">
                  <c:v>44991.186018518514</c:v>
                </c:pt>
                <c:pt idx="2435">
                  <c:v>44991.227407407408</c:v>
                </c:pt>
                <c:pt idx="2436">
                  <c:v>44991.268819444442</c:v>
                </c:pt>
                <c:pt idx="2437">
                  <c:v>44991.393206018518</c:v>
                </c:pt>
                <c:pt idx="2438">
                  <c:v>44991.434710648144</c:v>
                </c:pt>
                <c:pt idx="2439">
                  <c:v>44991.476122685184</c:v>
                </c:pt>
                <c:pt idx="2440">
                  <c:v>44991.517638888887</c:v>
                </c:pt>
                <c:pt idx="2441">
                  <c:v>44991.559074074074</c:v>
                </c:pt>
                <c:pt idx="2442">
                  <c:v>44991.641967592594</c:v>
                </c:pt>
                <c:pt idx="2443">
                  <c:v>44991.683321759258</c:v>
                </c:pt>
                <c:pt idx="2444">
                  <c:v>44991.724629629629</c:v>
                </c:pt>
                <c:pt idx="2445">
                  <c:v>44991.765960648147</c:v>
                </c:pt>
                <c:pt idx="2446">
                  <c:v>44991.807326388887</c:v>
                </c:pt>
                <c:pt idx="2447">
                  <c:v>44991.848715277774</c:v>
                </c:pt>
                <c:pt idx="2448">
                  <c:v>44991.890081018515</c:v>
                </c:pt>
                <c:pt idx="2449">
                  <c:v>44991.931493055556</c:v>
                </c:pt>
                <c:pt idx="2450">
                  <c:v>44991.972881944443</c:v>
                </c:pt>
                <c:pt idx="2451">
                  <c:v>44992.014293981476</c:v>
                </c:pt>
                <c:pt idx="2452">
                  <c:v>44992.055717592593</c:v>
                </c:pt>
                <c:pt idx="2453">
                  <c:v>44992.138541666667</c:v>
                </c:pt>
                <c:pt idx="2454">
                  <c:v>44992.1799537037</c:v>
                </c:pt>
                <c:pt idx="2455">
                  <c:v>44992.22142361111</c:v>
                </c:pt>
                <c:pt idx="2456">
                  <c:v>44992.262719907405</c:v>
                </c:pt>
                <c:pt idx="2457">
                  <c:v>44992.304062499999</c:v>
                </c:pt>
                <c:pt idx="2458">
                  <c:v>44992.345543981479</c:v>
                </c:pt>
                <c:pt idx="2459">
                  <c:v>44992.387210648143</c:v>
                </c:pt>
                <c:pt idx="2460">
                  <c:v>44992.428831018515</c:v>
                </c:pt>
                <c:pt idx="2461">
                  <c:v>44992.470347222217</c:v>
                </c:pt>
                <c:pt idx="2462">
                  <c:v>44992.51180555555</c:v>
                </c:pt>
                <c:pt idx="2463">
                  <c:v>44992.55333333333</c:v>
                </c:pt>
                <c:pt idx="2464">
                  <c:v>44992.594710648147</c:v>
                </c:pt>
                <c:pt idx="2465">
                  <c:v>44992.636064814811</c:v>
                </c:pt>
                <c:pt idx="2466">
                  <c:v>44992.677418981482</c:v>
                </c:pt>
                <c:pt idx="2467">
                  <c:v>44992.718726851846</c:v>
                </c:pt>
                <c:pt idx="2468">
                  <c:v>44992.760057870371</c:v>
                </c:pt>
                <c:pt idx="2469">
                  <c:v>44992.801400462959</c:v>
                </c:pt>
                <c:pt idx="2470">
                  <c:v>44992.842789351853</c:v>
                </c:pt>
                <c:pt idx="2471">
                  <c:v>44992.884155092594</c:v>
                </c:pt>
                <c:pt idx="2472">
                  <c:v>44992.925613425927</c:v>
                </c:pt>
                <c:pt idx="2473">
                  <c:v>44992.967037037037</c:v>
                </c:pt>
                <c:pt idx="2474">
                  <c:v>44993.008472222216</c:v>
                </c:pt>
                <c:pt idx="2475">
                  <c:v>44993.049849537034</c:v>
                </c:pt>
                <c:pt idx="2476">
                  <c:v>44993.091273148144</c:v>
                </c:pt>
                <c:pt idx="2477">
                  <c:v>44993.132638888885</c:v>
                </c:pt>
                <c:pt idx="2478">
                  <c:v>44993.173958333333</c:v>
                </c:pt>
                <c:pt idx="2479">
                  <c:v>44993.21534722222</c:v>
                </c:pt>
                <c:pt idx="2480">
                  <c:v>44993.256782407407</c:v>
                </c:pt>
                <c:pt idx="2481">
                  <c:v>44993.298206018517</c:v>
                </c:pt>
                <c:pt idx="2482">
                  <c:v>44993.339675925927</c:v>
                </c:pt>
                <c:pt idx="2483">
                  <c:v>44993.381168981476</c:v>
                </c:pt>
                <c:pt idx="2484">
                  <c:v>44993.422662037032</c:v>
                </c:pt>
                <c:pt idx="2485">
                  <c:v>44993.46429398148</c:v>
                </c:pt>
                <c:pt idx="2486">
                  <c:v>44993.547442129624</c:v>
                </c:pt>
                <c:pt idx="2487">
                  <c:v>44993.588923611111</c:v>
                </c:pt>
                <c:pt idx="2488">
                  <c:v>44993.630312499998</c:v>
                </c:pt>
                <c:pt idx="2489">
                  <c:v>44993.671678240738</c:v>
                </c:pt>
                <c:pt idx="2490">
                  <c:v>44993.713009259256</c:v>
                </c:pt>
                <c:pt idx="2491">
                  <c:v>44993.754270833328</c:v>
                </c:pt>
                <c:pt idx="2492">
                  <c:v>44993.795624999999</c:v>
                </c:pt>
                <c:pt idx="2493">
                  <c:v>44993.878495370365</c:v>
                </c:pt>
                <c:pt idx="2494">
                  <c:v>44993.961342592593</c:v>
                </c:pt>
                <c:pt idx="2495">
                  <c:v>44994.00268518518</c:v>
                </c:pt>
                <c:pt idx="2496">
                  <c:v>44994.044050925921</c:v>
                </c:pt>
                <c:pt idx="2497">
                  <c:v>44994.085486111107</c:v>
                </c:pt>
                <c:pt idx="2498">
                  <c:v>44994.126932870371</c:v>
                </c:pt>
                <c:pt idx="2499">
                  <c:v>44994.209687499999</c:v>
                </c:pt>
                <c:pt idx="2500">
                  <c:v>44994.251076388886</c:v>
                </c:pt>
                <c:pt idx="2501">
                  <c:v>44994.292465277773</c:v>
                </c:pt>
                <c:pt idx="2502">
                  <c:v>44994.333854166667</c:v>
                </c:pt>
                <c:pt idx="2503">
                  <c:v>44994.375289351847</c:v>
                </c:pt>
                <c:pt idx="2504">
                  <c:v>44994.416724537034</c:v>
                </c:pt>
                <c:pt idx="2505">
                  <c:v>44994.458182870367</c:v>
                </c:pt>
                <c:pt idx="2506">
                  <c:v>44994.499826388885</c:v>
                </c:pt>
                <c:pt idx="2507">
                  <c:v>44994.54137731481</c:v>
                </c:pt>
                <c:pt idx="2508">
                  <c:v>44994.582812499997</c:v>
                </c:pt>
                <c:pt idx="2509">
                  <c:v>44994.624108796292</c:v>
                </c:pt>
                <c:pt idx="2510">
                  <c:v>44994.665486111109</c:v>
                </c:pt>
                <c:pt idx="2511">
                  <c:v>44994.706770833334</c:v>
                </c:pt>
                <c:pt idx="2512">
                  <c:v>44994.748055555552</c:v>
                </c:pt>
                <c:pt idx="2513">
                  <c:v>44994.789340277777</c:v>
                </c:pt>
                <c:pt idx="2514">
                  <c:v>44994.830648148149</c:v>
                </c:pt>
                <c:pt idx="2515">
                  <c:v>44994.871967592589</c:v>
                </c:pt>
                <c:pt idx="2516">
                  <c:v>44994.913344907407</c:v>
                </c:pt>
                <c:pt idx="2517">
                  <c:v>44994.954849537033</c:v>
                </c:pt>
                <c:pt idx="2518">
                  <c:v>44994.996261574073</c:v>
                </c:pt>
                <c:pt idx="2519">
                  <c:v>44995.037662037037</c:v>
                </c:pt>
                <c:pt idx="2520">
                  <c:v>44995.079062500001</c:v>
                </c:pt>
                <c:pt idx="2521">
                  <c:v>44995.120509259257</c:v>
                </c:pt>
                <c:pt idx="2522">
                  <c:v>44995.16196759259</c:v>
                </c:pt>
                <c:pt idx="2523">
                  <c:v>44995.203518518516</c:v>
                </c:pt>
                <c:pt idx="2524">
                  <c:v>44995.244930555556</c:v>
                </c:pt>
                <c:pt idx="2525">
                  <c:v>44995.286249999997</c:v>
                </c:pt>
                <c:pt idx="2526">
                  <c:v>44995.327592592592</c:v>
                </c:pt>
                <c:pt idx="2527">
                  <c:v>44995.369293981479</c:v>
                </c:pt>
                <c:pt idx="2528">
                  <c:v>44995.410624999997</c:v>
                </c:pt>
                <c:pt idx="2529">
                  <c:v>44995.45207175926</c:v>
                </c:pt>
                <c:pt idx="2530">
                  <c:v>44995.493657407402</c:v>
                </c:pt>
                <c:pt idx="2531">
                  <c:v>44995.535034722219</c:v>
                </c:pt>
                <c:pt idx="2532">
                  <c:v>44995.576458333329</c:v>
                </c:pt>
                <c:pt idx="2533">
                  <c:v>44995.617754629624</c:v>
                </c:pt>
                <c:pt idx="2534">
                  <c:v>44995.659155092588</c:v>
                </c:pt>
                <c:pt idx="2535">
                  <c:v>44995.700555555552</c:v>
                </c:pt>
                <c:pt idx="2536">
                  <c:v>44995.741909722223</c:v>
                </c:pt>
                <c:pt idx="2537">
                  <c:v>44995.824756944443</c:v>
                </c:pt>
                <c:pt idx="2538">
                  <c:v>44995.866157407407</c:v>
                </c:pt>
                <c:pt idx="2539">
                  <c:v>44995.907523148147</c:v>
                </c:pt>
                <c:pt idx="2540">
                  <c:v>44995.948900462958</c:v>
                </c:pt>
                <c:pt idx="2541">
                  <c:v>44996.031678240739</c:v>
                </c:pt>
                <c:pt idx="2542">
                  <c:v>44996.073067129626</c:v>
                </c:pt>
                <c:pt idx="2543">
                  <c:v>44996.114479166667</c:v>
                </c:pt>
                <c:pt idx="2544">
                  <c:v>44996.155856481477</c:v>
                </c:pt>
                <c:pt idx="2545">
                  <c:v>44996.197245370371</c:v>
                </c:pt>
                <c:pt idx="2546">
                  <c:v>44996.238657407404</c:v>
                </c:pt>
                <c:pt idx="2547">
                  <c:v>44996.280023148145</c:v>
                </c:pt>
                <c:pt idx="2548">
                  <c:v>44996.321493055555</c:v>
                </c:pt>
                <c:pt idx="2549">
                  <c:v>44996.362893518519</c:v>
                </c:pt>
                <c:pt idx="2550">
                  <c:v>44996.445844907408</c:v>
                </c:pt>
                <c:pt idx="2551">
                  <c:v>44996.48741898148</c:v>
                </c:pt>
                <c:pt idx="2552">
                  <c:v>44996.528969907406</c:v>
                </c:pt>
                <c:pt idx="2553">
                  <c:v>44996.570543981477</c:v>
                </c:pt>
                <c:pt idx="2554">
                  <c:v>44996.611759259256</c:v>
                </c:pt>
                <c:pt idx="2555">
                  <c:v>44996.653206018513</c:v>
                </c:pt>
                <c:pt idx="2556">
                  <c:v>44996.694513888884</c:v>
                </c:pt>
                <c:pt idx="2557">
                  <c:v>44996.735775462963</c:v>
                </c:pt>
                <c:pt idx="2558">
                  <c:v>44996.777071759258</c:v>
                </c:pt>
                <c:pt idx="2559">
                  <c:v>44996.818425925921</c:v>
                </c:pt>
                <c:pt idx="2560">
                  <c:v>44996.859803240739</c:v>
                </c:pt>
                <c:pt idx="2561">
                  <c:v>44996.901215277772</c:v>
                </c:pt>
                <c:pt idx="2562">
                  <c:v>44996.942604166667</c:v>
                </c:pt>
                <c:pt idx="2563">
                  <c:v>44996.98400462963</c:v>
                </c:pt>
                <c:pt idx="2564">
                  <c:v>44997.025416666664</c:v>
                </c:pt>
                <c:pt idx="2565">
                  <c:v>44997.066828703704</c:v>
                </c:pt>
                <c:pt idx="2566">
                  <c:v>44997.149641203701</c:v>
                </c:pt>
                <c:pt idx="2567">
                  <c:v>44997.191111111111</c:v>
                </c:pt>
                <c:pt idx="2568">
                  <c:v>44997.232534722221</c:v>
                </c:pt>
                <c:pt idx="2569">
                  <c:v>44997.273946759255</c:v>
                </c:pt>
                <c:pt idx="2570">
                  <c:v>44997.315370370365</c:v>
                </c:pt>
                <c:pt idx="2571">
                  <c:v>44997.356851851851</c:v>
                </c:pt>
                <c:pt idx="2572">
                  <c:v>44997.398414351846</c:v>
                </c:pt>
                <c:pt idx="2573">
                  <c:v>44997.439999999995</c:v>
                </c:pt>
                <c:pt idx="2574">
                  <c:v>44997.481481481482</c:v>
                </c:pt>
                <c:pt idx="2575">
                  <c:v>44997.522974537038</c:v>
                </c:pt>
                <c:pt idx="2576">
                  <c:v>44997.564363425925</c:v>
                </c:pt>
                <c:pt idx="2577">
                  <c:v>44997.605763888889</c:v>
                </c:pt>
                <c:pt idx="2578">
                  <c:v>44997.647210648145</c:v>
                </c:pt>
                <c:pt idx="2579">
                  <c:v>44997.688576388886</c:v>
                </c:pt>
                <c:pt idx="2580">
                  <c:v>44997.729861111111</c:v>
                </c:pt>
                <c:pt idx="2581">
                  <c:v>44997.771192129629</c:v>
                </c:pt>
                <c:pt idx="2582">
                  <c:v>44997.812581018516</c:v>
                </c:pt>
                <c:pt idx="2583">
                  <c:v>44997.853946759256</c:v>
                </c:pt>
                <c:pt idx="2584">
                  <c:v>44997.89530092592</c:v>
                </c:pt>
                <c:pt idx="2585">
                  <c:v>44997.936678240738</c:v>
                </c:pt>
                <c:pt idx="2586">
                  <c:v>44997.978078703702</c:v>
                </c:pt>
                <c:pt idx="2587">
                  <c:v>44998.019513888888</c:v>
                </c:pt>
                <c:pt idx="2588">
                  <c:v>44998.060949074068</c:v>
                </c:pt>
                <c:pt idx="2589">
                  <c:v>44998.102337962962</c:v>
                </c:pt>
                <c:pt idx="2590">
                  <c:v>44998.143738425926</c:v>
                </c:pt>
                <c:pt idx="2591">
                  <c:v>44998.185173611106</c:v>
                </c:pt>
                <c:pt idx="2592">
                  <c:v>44998.2265625</c:v>
                </c:pt>
                <c:pt idx="2593">
                  <c:v>44998.26798611111</c:v>
                </c:pt>
                <c:pt idx="2594">
                  <c:v>44998.30940972222</c:v>
                </c:pt>
                <c:pt idx="2595">
                  <c:v>44998.350937499999</c:v>
                </c:pt>
                <c:pt idx="2596">
                  <c:v>44998.392453703702</c:v>
                </c:pt>
                <c:pt idx="2597">
                  <c:v>44998.475671296292</c:v>
                </c:pt>
                <c:pt idx="2598">
                  <c:v>44998.517233796294</c:v>
                </c:pt>
                <c:pt idx="2599">
                  <c:v>44998.558692129627</c:v>
                </c:pt>
                <c:pt idx="2600">
                  <c:v>44998.600127314814</c:v>
                </c:pt>
                <c:pt idx="2601">
                  <c:v>44998.641458333332</c:v>
                </c:pt>
                <c:pt idx="2602">
                  <c:v>44998.682812499996</c:v>
                </c:pt>
                <c:pt idx="2603">
                  <c:v>44998.724050925921</c:v>
                </c:pt>
                <c:pt idx="2604">
                  <c:v>44998.765405092592</c:v>
                </c:pt>
                <c:pt idx="2605">
                  <c:v>44998.806840277779</c:v>
                </c:pt>
                <c:pt idx="2606">
                  <c:v>44998.848263888889</c:v>
                </c:pt>
                <c:pt idx="2607">
                  <c:v>44998.889675925922</c:v>
                </c:pt>
                <c:pt idx="2608">
                  <c:v>44998.972395833334</c:v>
                </c:pt>
                <c:pt idx="2609">
                  <c:v>44999.055196759255</c:v>
                </c:pt>
                <c:pt idx="2610">
                  <c:v>44999.096527777772</c:v>
                </c:pt>
                <c:pt idx="2611">
                  <c:v>44999.137858796297</c:v>
                </c:pt>
                <c:pt idx="2612">
                  <c:v>44999.179259259254</c:v>
                </c:pt>
                <c:pt idx="2613">
                  <c:v>44999.220671296294</c:v>
                </c:pt>
                <c:pt idx="2614">
                  <c:v>44999.262060185181</c:v>
                </c:pt>
                <c:pt idx="2615">
                  <c:v>44999.303449074068</c:v>
                </c:pt>
                <c:pt idx="2616">
                  <c:v>44999.344872685186</c:v>
                </c:pt>
                <c:pt idx="2617">
                  <c:v>44999.386400462958</c:v>
                </c:pt>
                <c:pt idx="2618">
                  <c:v>44999.427974537037</c:v>
                </c:pt>
                <c:pt idx="2619">
                  <c:v>44999.469479166662</c:v>
                </c:pt>
                <c:pt idx="2620">
                  <c:v>44999.510949074072</c:v>
                </c:pt>
                <c:pt idx="2621">
                  <c:v>44999.552303240736</c:v>
                </c:pt>
                <c:pt idx="2622">
                  <c:v>44999.593506944439</c:v>
                </c:pt>
                <c:pt idx="2623">
                  <c:v>44999.634953703702</c:v>
                </c:pt>
                <c:pt idx="2624">
                  <c:v>44999.67628472222</c:v>
                </c:pt>
                <c:pt idx="2625">
                  <c:v>44999.717731481476</c:v>
                </c:pt>
                <c:pt idx="2626">
                  <c:v>44999.759085648147</c:v>
                </c:pt>
                <c:pt idx="2627">
                  <c:v>44999.800405092588</c:v>
                </c:pt>
                <c:pt idx="2628">
                  <c:v>44999.841736111106</c:v>
                </c:pt>
                <c:pt idx="2629">
                  <c:v>44999.883171296293</c:v>
                </c:pt>
                <c:pt idx="2630">
                  <c:v>44999.965995370367</c:v>
                </c:pt>
                <c:pt idx="2631">
                  <c:v>45000.007418981477</c:v>
                </c:pt>
                <c:pt idx="2632">
                  <c:v>45000.048807870371</c:v>
                </c:pt>
                <c:pt idx="2633">
                  <c:v>45000.131550925922</c:v>
                </c:pt>
                <c:pt idx="2634">
                  <c:v>45000.214340277773</c:v>
                </c:pt>
                <c:pt idx="2635">
                  <c:v>45000.255763888883</c:v>
                </c:pt>
                <c:pt idx="2636">
                  <c:v>45000.297129629624</c:v>
                </c:pt>
                <c:pt idx="2637">
                  <c:v>45000.338692129626</c:v>
                </c:pt>
                <c:pt idx="2638">
                  <c:v>45000.380127314813</c:v>
                </c:pt>
                <c:pt idx="2639">
                  <c:v>45000.421585648146</c:v>
                </c:pt>
                <c:pt idx="2640">
                  <c:v>45000.463159722218</c:v>
                </c:pt>
                <c:pt idx="2641">
                  <c:v>45000.504745370366</c:v>
                </c:pt>
                <c:pt idx="2642">
                  <c:v>45000.587604166663</c:v>
                </c:pt>
                <c:pt idx="2643">
                  <c:v>45000.711712962962</c:v>
                </c:pt>
                <c:pt idx="2644">
                  <c:v>45000.753009259257</c:v>
                </c:pt>
                <c:pt idx="2645">
                  <c:v>45000.79442129629</c:v>
                </c:pt>
                <c:pt idx="2646">
                  <c:v>45000.835821759254</c:v>
                </c:pt>
                <c:pt idx="2647">
                  <c:v>45000.877094907402</c:v>
                </c:pt>
                <c:pt idx="2648">
                  <c:v>45000.959849537037</c:v>
                </c:pt>
                <c:pt idx="2649">
                  <c:v>45001.001192129625</c:v>
                </c:pt>
                <c:pt idx="2650">
                  <c:v>45001.042592592588</c:v>
                </c:pt>
                <c:pt idx="2651">
                  <c:v>45001.083993055552</c:v>
                </c:pt>
                <c:pt idx="2652">
                  <c:v>45001.125358796293</c:v>
                </c:pt>
                <c:pt idx="2653">
                  <c:v>45001.166712962964</c:v>
                </c:pt>
                <c:pt idx="2654">
                  <c:v>45001.208101851851</c:v>
                </c:pt>
                <c:pt idx="2655">
                  <c:v>45001.249548611107</c:v>
                </c:pt>
                <c:pt idx="2656">
                  <c:v>45001.290937499994</c:v>
                </c:pt>
                <c:pt idx="2657">
                  <c:v>45001.374120370368</c:v>
                </c:pt>
                <c:pt idx="2658">
                  <c:v>45001.41569444444</c:v>
                </c:pt>
                <c:pt idx="2659">
                  <c:v>45001.457268518519</c:v>
                </c:pt>
                <c:pt idx="2660">
                  <c:v>45001.498668981476</c:v>
                </c:pt>
                <c:pt idx="2661">
                  <c:v>45001.540243055555</c:v>
                </c:pt>
                <c:pt idx="2662">
                  <c:v>45001.581747685181</c:v>
                </c:pt>
                <c:pt idx="2663">
                  <c:v>45001.664467592593</c:v>
                </c:pt>
                <c:pt idx="2664">
                  <c:v>45001.705682870364</c:v>
                </c:pt>
                <c:pt idx="2665">
                  <c:v>45001.746979166666</c:v>
                </c:pt>
                <c:pt idx="2666">
                  <c:v>45001.788229166661</c:v>
                </c:pt>
                <c:pt idx="2667">
                  <c:v>45001.829583333332</c:v>
                </c:pt>
                <c:pt idx="2668">
                  <c:v>45001.870937499996</c:v>
                </c:pt>
                <c:pt idx="2669">
                  <c:v>45001.912280092591</c:v>
                </c:pt>
                <c:pt idx="2670">
                  <c:v>45001.953692129624</c:v>
                </c:pt>
                <c:pt idx="2671">
                  <c:v>45001.995069444441</c:v>
                </c:pt>
                <c:pt idx="2672">
                  <c:v>45002.036458333328</c:v>
                </c:pt>
                <c:pt idx="2673">
                  <c:v>45002.077870370369</c:v>
                </c:pt>
                <c:pt idx="2674">
                  <c:v>45002.119293981479</c:v>
                </c:pt>
                <c:pt idx="2675">
                  <c:v>45002.160752314812</c:v>
                </c:pt>
                <c:pt idx="2676">
                  <c:v>45002.202164351853</c:v>
                </c:pt>
                <c:pt idx="2677">
                  <c:v>45002.243518518517</c:v>
                </c:pt>
                <c:pt idx="2678">
                  <c:v>45002.284918981481</c:v>
                </c:pt>
                <c:pt idx="2679">
                  <c:v>45002.368159722217</c:v>
                </c:pt>
                <c:pt idx="2680">
                  <c:v>45002.451319444444</c:v>
                </c:pt>
                <c:pt idx="2681">
                  <c:v>45002.534351851849</c:v>
                </c:pt>
                <c:pt idx="2682">
                  <c:v>45002.616898148146</c:v>
                </c:pt>
                <c:pt idx="2683">
                  <c:v>45002.658321759256</c:v>
                </c:pt>
                <c:pt idx="2684">
                  <c:v>45002.699641203704</c:v>
                </c:pt>
                <c:pt idx="2685">
                  <c:v>45002.740914351853</c:v>
                </c:pt>
                <c:pt idx="2686">
                  <c:v>45002.782175925924</c:v>
                </c:pt>
                <c:pt idx="2687">
                  <c:v>45002.864872685182</c:v>
                </c:pt>
                <c:pt idx="2688">
                  <c:v>45002.90626157407</c:v>
                </c:pt>
                <c:pt idx="2689">
                  <c:v>45002.947638888887</c:v>
                </c:pt>
                <c:pt idx="2690">
                  <c:v>45002.989027777774</c:v>
                </c:pt>
                <c:pt idx="2691">
                  <c:v>45003.030393518515</c:v>
                </c:pt>
                <c:pt idx="2692">
                  <c:v>45003.071747685186</c:v>
                </c:pt>
                <c:pt idx="2693">
                  <c:v>45003.113159722219</c:v>
                </c:pt>
                <c:pt idx="2694">
                  <c:v>45003.154560185183</c:v>
                </c:pt>
                <c:pt idx="2695">
                  <c:v>45003.19594907407</c:v>
                </c:pt>
                <c:pt idx="2696">
                  <c:v>45003.320173611108</c:v>
                </c:pt>
                <c:pt idx="2697">
                  <c:v>45003.361921296295</c:v>
                </c:pt>
                <c:pt idx="2698">
                  <c:v>45003.40353009259</c:v>
                </c:pt>
                <c:pt idx="2699">
                  <c:v>45003.445162037038</c:v>
                </c:pt>
                <c:pt idx="2700">
                  <c:v>45003.610787037032</c:v>
                </c:pt>
                <c:pt idx="2701">
                  <c:v>45003.652233796296</c:v>
                </c:pt>
                <c:pt idx="2702">
                  <c:v>45003.734884259255</c:v>
                </c:pt>
                <c:pt idx="2703">
                  <c:v>45003.77616898148</c:v>
                </c:pt>
                <c:pt idx="2704">
                  <c:v>45003.858796296292</c:v>
                </c:pt>
                <c:pt idx="2705">
                  <c:v>45003.90011574074</c:v>
                </c:pt>
                <c:pt idx="2706">
                  <c:v>45003.941469907404</c:v>
                </c:pt>
                <c:pt idx="2707">
                  <c:v>45003.982870370368</c:v>
                </c:pt>
                <c:pt idx="2708">
                  <c:v>45004.024259259255</c:v>
                </c:pt>
                <c:pt idx="2709">
                  <c:v>45004.065706018519</c:v>
                </c:pt>
                <c:pt idx="2710">
                  <c:v>45004.107141203698</c:v>
                </c:pt>
                <c:pt idx="2711">
                  <c:v>45004.148599537031</c:v>
                </c:pt>
                <c:pt idx="2712">
                  <c:v>45004.231493055551</c:v>
                </c:pt>
                <c:pt idx="2713">
                  <c:v>45004.272905092592</c:v>
                </c:pt>
                <c:pt idx="2714">
                  <c:v>45004.314340277779</c:v>
                </c:pt>
                <c:pt idx="2715">
                  <c:v>45004.355821759258</c:v>
                </c:pt>
                <c:pt idx="2716">
                  <c:v>45004.438993055555</c:v>
                </c:pt>
                <c:pt idx="2717">
                  <c:v>45004.480474537035</c:v>
                </c:pt>
                <c:pt idx="2718">
                  <c:v>45004.521967592591</c:v>
                </c:pt>
                <c:pt idx="2719">
                  <c:v>45004.563379629624</c:v>
                </c:pt>
                <c:pt idx="2720">
                  <c:v>45004.604664351849</c:v>
                </c:pt>
                <c:pt idx="2721">
                  <c:v>45004.645868055552</c:v>
                </c:pt>
                <c:pt idx="2722">
                  <c:v>45004.687175925923</c:v>
                </c:pt>
                <c:pt idx="2723">
                  <c:v>45004.728541666664</c:v>
                </c:pt>
                <c:pt idx="2724">
                  <c:v>45004.85261574074</c:v>
                </c:pt>
                <c:pt idx="2725">
                  <c:v>45004.894085648142</c:v>
                </c:pt>
                <c:pt idx="2726">
                  <c:v>45004.935520833329</c:v>
                </c:pt>
                <c:pt idx="2727">
                  <c:v>45004.976909722223</c:v>
                </c:pt>
                <c:pt idx="2728">
                  <c:v>45005.01829861111</c:v>
                </c:pt>
                <c:pt idx="2729">
                  <c:v>45005.05972222222</c:v>
                </c:pt>
                <c:pt idx="2730">
                  <c:v>45005.1012037037</c:v>
                </c:pt>
                <c:pt idx="2731">
                  <c:v>45005.142604166664</c:v>
                </c:pt>
                <c:pt idx="2732">
                  <c:v>45005.184039351851</c:v>
                </c:pt>
                <c:pt idx="2733">
                  <c:v>45005.225439814814</c:v>
                </c:pt>
                <c:pt idx="2734">
                  <c:v>45005.266875000001</c:v>
                </c:pt>
                <c:pt idx="2735">
                  <c:v>45005.308310185181</c:v>
                </c:pt>
                <c:pt idx="2736">
                  <c:v>45005.349733796291</c:v>
                </c:pt>
                <c:pt idx="2737">
                  <c:v>45005.432847222219</c:v>
                </c:pt>
                <c:pt idx="2738">
                  <c:v>45005.474247685182</c:v>
                </c:pt>
                <c:pt idx="2739">
                  <c:v>45005.515717592592</c:v>
                </c:pt>
                <c:pt idx="2740">
                  <c:v>45005.557141203702</c:v>
                </c:pt>
                <c:pt idx="2741">
                  <c:v>45005.598576388889</c:v>
                </c:pt>
                <c:pt idx="2742">
                  <c:v>45005.640023148146</c:v>
                </c:pt>
                <c:pt idx="2743">
                  <c:v>45005.681400462963</c:v>
                </c:pt>
                <c:pt idx="2744">
                  <c:v>45005.72284722222</c:v>
                </c:pt>
                <c:pt idx="2745">
                  <c:v>45005.764224537037</c:v>
                </c:pt>
                <c:pt idx="2746">
                  <c:v>45005.805555555555</c:v>
                </c:pt>
                <c:pt idx="2747">
                  <c:v>45005.846817129626</c:v>
                </c:pt>
                <c:pt idx="2748">
                  <c:v>45005.888194444444</c:v>
                </c:pt>
                <c:pt idx="2749">
                  <c:v>45005.929560185185</c:v>
                </c:pt>
                <c:pt idx="2750">
                  <c:v>45005.971053240741</c:v>
                </c:pt>
                <c:pt idx="2751">
                  <c:v>45006.012465277774</c:v>
                </c:pt>
                <c:pt idx="2752">
                  <c:v>45006.053796296292</c:v>
                </c:pt>
                <c:pt idx="2753">
                  <c:v>45006.095150462963</c:v>
                </c:pt>
                <c:pt idx="2754">
                  <c:v>45006.136574074073</c:v>
                </c:pt>
                <c:pt idx="2755">
                  <c:v>45006.177997685183</c:v>
                </c:pt>
                <c:pt idx="2756">
                  <c:v>45006.219363425924</c:v>
                </c:pt>
                <c:pt idx="2757">
                  <c:v>45006.260798611111</c:v>
                </c:pt>
                <c:pt idx="2758">
                  <c:v>45006.30223379629</c:v>
                </c:pt>
                <c:pt idx="2759">
                  <c:v>45006.343946759254</c:v>
                </c:pt>
                <c:pt idx="2760">
                  <c:v>45006.385520833333</c:v>
                </c:pt>
                <c:pt idx="2761">
                  <c:v>45006.427118055552</c:v>
                </c:pt>
                <c:pt idx="2762">
                  <c:v>45006.468599537038</c:v>
                </c:pt>
                <c:pt idx="2763">
                  <c:v>45006.510196759256</c:v>
                </c:pt>
                <c:pt idx="2764">
                  <c:v>45006.551562499997</c:v>
                </c:pt>
                <c:pt idx="2765">
                  <c:v>45006.634386574071</c:v>
                </c:pt>
                <c:pt idx="2766">
                  <c:v>45006.675763888888</c:v>
                </c:pt>
                <c:pt idx="2767">
                  <c:v>45006.717118055552</c:v>
                </c:pt>
                <c:pt idx="2768">
                  <c:v>45006.758402777778</c:v>
                </c:pt>
                <c:pt idx="2769">
                  <c:v>45006.799687499995</c:v>
                </c:pt>
                <c:pt idx="2770">
                  <c:v>45006.841053240736</c:v>
                </c:pt>
                <c:pt idx="2771">
                  <c:v>45006.923796296294</c:v>
                </c:pt>
                <c:pt idx="2772">
                  <c:v>45007.006516203699</c:v>
                </c:pt>
                <c:pt idx="2773">
                  <c:v>45007.130868055552</c:v>
                </c:pt>
                <c:pt idx="2774">
                  <c:v>45007.172210648147</c:v>
                </c:pt>
                <c:pt idx="2775">
                  <c:v>45007.213553240741</c:v>
                </c:pt>
                <c:pt idx="2776">
                  <c:v>45007.254918981482</c:v>
                </c:pt>
                <c:pt idx="2777">
                  <c:v>45007.296319444446</c:v>
                </c:pt>
                <c:pt idx="2778">
                  <c:v>45007.33829861111</c:v>
                </c:pt>
                <c:pt idx="2779">
                  <c:v>45007.379861111105</c:v>
                </c:pt>
                <c:pt idx="2780">
                  <c:v>45007.421354166661</c:v>
                </c:pt>
                <c:pt idx="2781">
                  <c:v>45007.462916666664</c:v>
                </c:pt>
                <c:pt idx="2782">
                  <c:v>45007.50436342592</c:v>
                </c:pt>
                <c:pt idx="2783">
                  <c:v>45007.587164351848</c:v>
                </c:pt>
                <c:pt idx="2784">
                  <c:v>45007.711134259254</c:v>
                </c:pt>
                <c:pt idx="2785">
                  <c:v>45007.752407407403</c:v>
                </c:pt>
                <c:pt idx="2786">
                  <c:v>45007.793680555551</c:v>
                </c:pt>
                <c:pt idx="2787">
                  <c:v>45007.834965277776</c:v>
                </c:pt>
                <c:pt idx="2788">
                  <c:v>45007.87631944444</c:v>
                </c:pt>
                <c:pt idx="2789">
                  <c:v>45007.917719907404</c:v>
                </c:pt>
                <c:pt idx="2790">
                  <c:v>45007.959097222221</c:v>
                </c:pt>
                <c:pt idx="2791">
                  <c:v>45008.041979166665</c:v>
                </c:pt>
                <c:pt idx="2792">
                  <c:v>45008.083379629628</c:v>
                </c:pt>
                <c:pt idx="2793">
                  <c:v>45008.124768518515</c:v>
                </c:pt>
                <c:pt idx="2794">
                  <c:v>45008.166180555556</c:v>
                </c:pt>
                <c:pt idx="2795">
                  <c:v>45008.290636574071</c:v>
                </c:pt>
                <c:pt idx="2796">
                  <c:v>45008.33211805555</c:v>
                </c:pt>
                <c:pt idx="2797">
                  <c:v>45008.456701388888</c:v>
                </c:pt>
                <c:pt idx="2798">
                  <c:v>45008.498206018514</c:v>
                </c:pt>
                <c:pt idx="2799">
                  <c:v>45008.539675925924</c:v>
                </c:pt>
                <c:pt idx="2800">
                  <c:v>45008.581111111111</c:v>
                </c:pt>
                <c:pt idx="2801">
                  <c:v>45008.622511574074</c:v>
                </c:pt>
                <c:pt idx="2802">
                  <c:v>45008.663865740738</c:v>
                </c:pt>
                <c:pt idx="2803">
                  <c:v>45008.705254629625</c:v>
                </c:pt>
                <c:pt idx="2804">
                  <c:v>45008.746574074074</c:v>
                </c:pt>
                <c:pt idx="2805">
                  <c:v>45008.787905092591</c:v>
                </c:pt>
                <c:pt idx="2806">
                  <c:v>45008.829247685186</c:v>
                </c:pt>
                <c:pt idx="2807">
                  <c:v>45008.870694444442</c:v>
                </c:pt>
                <c:pt idx="2808">
                  <c:v>45008.912048611106</c:v>
                </c:pt>
                <c:pt idx="2809">
                  <c:v>45008.953414351847</c:v>
                </c:pt>
                <c:pt idx="2810">
                  <c:v>45008.994791666664</c:v>
                </c:pt>
                <c:pt idx="2811">
                  <c:v>45009.077638888884</c:v>
                </c:pt>
                <c:pt idx="2812">
                  <c:v>45009.119074074071</c:v>
                </c:pt>
                <c:pt idx="2813">
                  <c:v>45009.160486111112</c:v>
                </c:pt>
                <c:pt idx="2814">
                  <c:v>45009.201898148145</c:v>
                </c:pt>
                <c:pt idx="2815">
                  <c:v>45009.243344907401</c:v>
                </c:pt>
                <c:pt idx="2816">
                  <c:v>45009.284768518519</c:v>
                </c:pt>
                <c:pt idx="2817">
                  <c:v>45009.326226851852</c:v>
                </c:pt>
                <c:pt idx="2818">
                  <c:v>45009.367754629624</c:v>
                </c:pt>
                <c:pt idx="2819">
                  <c:v>45009.45067129629</c:v>
                </c:pt>
                <c:pt idx="2820">
                  <c:v>45009.4921875</c:v>
                </c:pt>
                <c:pt idx="2821">
                  <c:v>45009.53356481481</c:v>
                </c:pt>
                <c:pt idx="2822">
                  <c:v>45009.574907407405</c:v>
                </c:pt>
                <c:pt idx="2823">
                  <c:v>45009.616180555553</c:v>
                </c:pt>
                <c:pt idx="2824">
                  <c:v>45009.65756944444</c:v>
                </c:pt>
                <c:pt idx="2825">
                  <c:v>45009.698935185181</c:v>
                </c:pt>
                <c:pt idx="2826">
                  <c:v>45009.740300925921</c:v>
                </c:pt>
                <c:pt idx="2827">
                  <c:v>45009.781689814816</c:v>
                </c:pt>
                <c:pt idx="2828">
                  <c:v>45009.823067129626</c:v>
                </c:pt>
                <c:pt idx="2829">
                  <c:v>45009.864456018513</c:v>
                </c:pt>
                <c:pt idx="2830">
                  <c:v>45009.905787037038</c:v>
                </c:pt>
                <c:pt idx="2831">
                  <c:v>45009.947222222218</c:v>
                </c:pt>
                <c:pt idx="2832">
                  <c:v>45009.988645833328</c:v>
                </c:pt>
                <c:pt idx="2833">
                  <c:v>45010.030034722222</c:v>
                </c:pt>
                <c:pt idx="2834">
                  <c:v>45010.071493055555</c:v>
                </c:pt>
                <c:pt idx="2835">
                  <c:v>45010.112916666665</c:v>
                </c:pt>
                <c:pt idx="2836">
                  <c:v>45010.154317129629</c:v>
                </c:pt>
                <c:pt idx="2837">
                  <c:v>45010.237175925926</c:v>
                </c:pt>
                <c:pt idx="2838">
                  <c:v>45010.27853009259</c:v>
                </c:pt>
                <c:pt idx="2839">
                  <c:v>45010.319907407407</c:v>
                </c:pt>
                <c:pt idx="2840">
                  <c:v>45010.402939814812</c:v>
                </c:pt>
                <c:pt idx="2841">
                  <c:v>45010.444537037038</c:v>
                </c:pt>
                <c:pt idx="2842">
                  <c:v>45010.48600694444</c:v>
                </c:pt>
                <c:pt idx="2843">
                  <c:v>45010.52753472222</c:v>
                </c:pt>
                <c:pt idx="2844">
                  <c:v>45010.651678240742</c:v>
                </c:pt>
                <c:pt idx="2845">
                  <c:v>45010.734305555554</c:v>
                </c:pt>
                <c:pt idx="2846">
                  <c:v>45010.775763888887</c:v>
                </c:pt>
                <c:pt idx="2847">
                  <c:v>45010.817060185182</c:v>
                </c:pt>
                <c:pt idx="2848">
                  <c:v>45010.858437499999</c:v>
                </c:pt>
                <c:pt idx="2849">
                  <c:v>45010.899884259255</c:v>
                </c:pt>
                <c:pt idx="2850">
                  <c:v>45010.94122685185</c:v>
                </c:pt>
                <c:pt idx="2851">
                  <c:v>45010.982662037037</c:v>
                </c:pt>
                <c:pt idx="2852">
                  <c:v>45011.024039351847</c:v>
                </c:pt>
                <c:pt idx="2853">
                  <c:v>45011.065428240741</c:v>
                </c:pt>
                <c:pt idx="2854">
                  <c:v>45011.106828703698</c:v>
                </c:pt>
                <c:pt idx="2855">
                  <c:v>45011.148263888885</c:v>
                </c:pt>
                <c:pt idx="2856">
                  <c:v>45011.189675925925</c:v>
                </c:pt>
                <c:pt idx="2857">
                  <c:v>45011.231099537035</c:v>
                </c:pt>
                <c:pt idx="2858">
                  <c:v>45011.272523148145</c:v>
                </c:pt>
                <c:pt idx="2859">
                  <c:v>45011.313946759255</c:v>
                </c:pt>
                <c:pt idx="2860">
                  <c:v>45011.355451388888</c:v>
                </c:pt>
                <c:pt idx="2861">
                  <c:v>45011.396874999999</c:v>
                </c:pt>
                <c:pt idx="2862">
                  <c:v>45011.438310185185</c:v>
                </c:pt>
                <c:pt idx="2863">
                  <c:v>45011.479861111111</c:v>
                </c:pt>
                <c:pt idx="2864">
                  <c:v>45011.521238425921</c:v>
                </c:pt>
                <c:pt idx="2865">
                  <c:v>45011.562685185185</c:v>
                </c:pt>
                <c:pt idx="2866">
                  <c:v>45011.604189814811</c:v>
                </c:pt>
                <c:pt idx="2867">
                  <c:v>45011.645601851851</c:v>
                </c:pt>
                <c:pt idx="2868">
                  <c:v>45011.687013888884</c:v>
                </c:pt>
                <c:pt idx="2869">
                  <c:v>45011.728124999994</c:v>
                </c:pt>
                <c:pt idx="2870">
                  <c:v>45011.769456018519</c:v>
                </c:pt>
                <c:pt idx="2871">
                  <c:v>45011.810763888883</c:v>
                </c:pt>
                <c:pt idx="2872">
                  <c:v>45011.852187500001</c:v>
                </c:pt>
                <c:pt idx="2873">
                  <c:v>45011.893657407403</c:v>
                </c:pt>
                <c:pt idx="2874">
                  <c:v>45011.976493055554</c:v>
                </c:pt>
                <c:pt idx="2875">
                  <c:v>45012.017858796295</c:v>
                </c:pt>
                <c:pt idx="2876">
                  <c:v>45012.100694444445</c:v>
                </c:pt>
                <c:pt idx="2877">
                  <c:v>45012.142071759255</c:v>
                </c:pt>
                <c:pt idx="2878">
                  <c:v>45012.183483796296</c:v>
                </c:pt>
                <c:pt idx="2879">
                  <c:v>45012.224872685183</c:v>
                </c:pt>
                <c:pt idx="2880">
                  <c:v>45012.307638888888</c:v>
                </c:pt>
                <c:pt idx="2881">
                  <c:v>45012.349039351851</c:v>
                </c:pt>
                <c:pt idx="2882">
                  <c:v>45012.390393518515</c:v>
                </c:pt>
                <c:pt idx="2883">
                  <c:v>45012.431782407402</c:v>
                </c:pt>
                <c:pt idx="2884">
                  <c:v>45012.473171296297</c:v>
                </c:pt>
                <c:pt idx="2885">
                  <c:v>45012.514641203699</c:v>
                </c:pt>
                <c:pt idx="2886">
                  <c:v>45012.556064814809</c:v>
                </c:pt>
                <c:pt idx="2887">
                  <c:v>45012.597557870366</c:v>
                </c:pt>
                <c:pt idx="2888">
                  <c:v>45012.639027777775</c:v>
                </c:pt>
                <c:pt idx="2889">
                  <c:v>45012.68037037037</c:v>
                </c:pt>
                <c:pt idx="2890">
                  <c:v>45012.721701388888</c:v>
                </c:pt>
                <c:pt idx="2891">
                  <c:v>45012.763067129628</c:v>
                </c:pt>
                <c:pt idx="2892">
                  <c:v>45012.804421296292</c:v>
                </c:pt>
                <c:pt idx="2893">
                  <c:v>45012.928599537037</c:v>
                </c:pt>
                <c:pt idx="2894">
                  <c:v>45012.970023148147</c:v>
                </c:pt>
                <c:pt idx="2895">
                  <c:v>45013.011412037034</c:v>
                </c:pt>
                <c:pt idx="2896">
                  <c:v>45013.052812499998</c:v>
                </c:pt>
                <c:pt idx="2897">
                  <c:v>45013.094224537032</c:v>
                </c:pt>
                <c:pt idx="2898">
                  <c:v>45013.135636574072</c:v>
                </c:pt>
                <c:pt idx="2899">
                  <c:v>45013.177025462959</c:v>
                </c:pt>
                <c:pt idx="2900">
                  <c:v>45013.218414351846</c:v>
                </c:pt>
                <c:pt idx="2901">
                  <c:v>45013.259791666664</c:v>
                </c:pt>
                <c:pt idx="2902">
                  <c:v>45013.301215277774</c:v>
                </c:pt>
                <c:pt idx="2903">
                  <c:v>45013.342962962961</c:v>
                </c:pt>
                <c:pt idx="2904">
                  <c:v>45013.384409722217</c:v>
                </c:pt>
                <c:pt idx="2905">
                  <c:v>45013.425821759258</c:v>
                </c:pt>
                <c:pt idx="2906">
                  <c:v>45013.467268518514</c:v>
                </c:pt>
                <c:pt idx="2907">
                  <c:v>45013.508773148147</c:v>
                </c:pt>
                <c:pt idx="2908">
                  <c:v>45013.550254629627</c:v>
                </c:pt>
                <c:pt idx="2909">
                  <c:v>45013.591817129629</c:v>
                </c:pt>
                <c:pt idx="2910">
                  <c:v>45013.633194444439</c:v>
                </c:pt>
                <c:pt idx="2911">
                  <c:v>45013.674652777772</c:v>
                </c:pt>
                <c:pt idx="2912">
                  <c:v>45013.715798611105</c:v>
                </c:pt>
                <c:pt idx="2913">
                  <c:v>45013.757071759253</c:v>
                </c:pt>
                <c:pt idx="2914">
                  <c:v>45013.798402777778</c:v>
                </c:pt>
                <c:pt idx="2915">
                  <c:v>45013.839837962958</c:v>
                </c:pt>
                <c:pt idx="2916">
                  <c:v>45013.881238425922</c:v>
                </c:pt>
                <c:pt idx="2917">
                  <c:v>45013.922650462962</c:v>
                </c:pt>
                <c:pt idx="2918">
                  <c:v>45013.964062499996</c:v>
                </c:pt>
                <c:pt idx="2919">
                  <c:v>45014.005486111106</c:v>
                </c:pt>
                <c:pt idx="2920">
                  <c:v>45014.04688657407</c:v>
                </c:pt>
                <c:pt idx="2921">
                  <c:v>45014.088391203702</c:v>
                </c:pt>
                <c:pt idx="2922">
                  <c:v>45014.129826388889</c:v>
                </c:pt>
                <c:pt idx="2923">
                  <c:v>45014.212662037033</c:v>
                </c:pt>
                <c:pt idx="2924">
                  <c:v>45014.254062499997</c:v>
                </c:pt>
                <c:pt idx="2925">
                  <c:v>45014.295578703699</c:v>
                </c:pt>
                <c:pt idx="2926">
                  <c:v>45014.337060185186</c:v>
                </c:pt>
                <c:pt idx="2927">
                  <c:v>45014.461550925924</c:v>
                </c:pt>
                <c:pt idx="2928">
                  <c:v>45014.503078703703</c:v>
                </c:pt>
                <c:pt idx="2929">
                  <c:v>45014.54442129629</c:v>
                </c:pt>
                <c:pt idx="2930">
                  <c:v>45014.627326388887</c:v>
                </c:pt>
                <c:pt idx="2931">
                  <c:v>45014.710185185184</c:v>
                </c:pt>
                <c:pt idx="2932">
                  <c:v>45014.792800925927</c:v>
                </c:pt>
                <c:pt idx="2933">
                  <c:v>45014.834143518514</c:v>
                </c:pt>
                <c:pt idx="2934">
                  <c:v>45014.875543981478</c:v>
                </c:pt>
                <c:pt idx="2935">
                  <c:v>45014.916944444441</c:v>
                </c:pt>
                <c:pt idx="2936">
                  <c:v>45014.958414351851</c:v>
                </c:pt>
                <c:pt idx="2937">
                  <c:v>45014.9999537037</c:v>
                </c:pt>
                <c:pt idx="2938">
                  <c:v>45015.041840277772</c:v>
                </c:pt>
                <c:pt idx="2939">
                  <c:v>45015.082743055551</c:v>
                </c:pt>
                <c:pt idx="2940">
                  <c:v>45015.124108796292</c:v>
                </c:pt>
                <c:pt idx="2941">
                  <c:v>45015.165567129625</c:v>
                </c:pt>
                <c:pt idx="2942">
                  <c:v>45015.206932870366</c:v>
                </c:pt>
                <c:pt idx="2943">
                  <c:v>45015.248344907406</c:v>
                </c:pt>
                <c:pt idx="2944">
                  <c:v>45015.289780092593</c:v>
                </c:pt>
                <c:pt idx="2945">
                  <c:v>45015.331249999996</c:v>
                </c:pt>
                <c:pt idx="2946">
                  <c:v>45015.497025462959</c:v>
                </c:pt>
                <c:pt idx="2947">
                  <c:v>45015.538275462961</c:v>
                </c:pt>
                <c:pt idx="2948">
                  <c:v>45015.579907407402</c:v>
                </c:pt>
                <c:pt idx="2949">
                  <c:v>45015.62118055555</c:v>
                </c:pt>
                <c:pt idx="2950">
                  <c:v>45015.662465277775</c:v>
                </c:pt>
                <c:pt idx="2951">
                  <c:v>45015.703912037032</c:v>
                </c:pt>
                <c:pt idx="2952">
                  <c:v>45015.786782407406</c:v>
                </c:pt>
                <c:pt idx="2953">
                  <c:v>45015.828125</c:v>
                </c:pt>
                <c:pt idx="2954">
                  <c:v>45015.869479166664</c:v>
                </c:pt>
                <c:pt idx="2955">
                  <c:v>45015.910856481481</c:v>
                </c:pt>
                <c:pt idx="2956">
                  <c:v>45015.952256944445</c:v>
                </c:pt>
                <c:pt idx="2957">
                  <c:v>45015.993645833332</c:v>
                </c:pt>
                <c:pt idx="2958">
                  <c:v>45016.035057870366</c:v>
                </c:pt>
                <c:pt idx="2959">
                  <c:v>45016.076493055552</c:v>
                </c:pt>
                <c:pt idx="2960">
                  <c:v>45016.117939814809</c:v>
                </c:pt>
                <c:pt idx="2961">
                  <c:v>45016.159386574072</c:v>
                </c:pt>
                <c:pt idx="2962">
                  <c:v>45016.200798611106</c:v>
                </c:pt>
                <c:pt idx="2963">
                  <c:v>45016.24219907407</c:v>
                </c:pt>
                <c:pt idx="2964">
                  <c:v>45016.325231481482</c:v>
                </c:pt>
                <c:pt idx="2965">
                  <c:v>45016.407974537033</c:v>
                </c:pt>
                <c:pt idx="2966">
                  <c:v>45016.449456018519</c:v>
                </c:pt>
                <c:pt idx="2967">
                  <c:v>45016.490798611107</c:v>
                </c:pt>
                <c:pt idx="2968">
                  <c:v>45016.532395833332</c:v>
                </c:pt>
                <c:pt idx="2969">
                  <c:v>45016.573865740742</c:v>
                </c:pt>
                <c:pt idx="2970">
                  <c:v>45016.656377314815</c:v>
                </c:pt>
                <c:pt idx="2971">
                  <c:v>45016.697835648149</c:v>
                </c:pt>
                <c:pt idx="2972">
                  <c:v>45016.739224537036</c:v>
                </c:pt>
                <c:pt idx="2973">
                  <c:v>45016.7805787037</c:v>
                </c:pt>
                <c:pt idx="2974">
                  <c:v>45016.946145833332</c:v>
                </c:pt>
                <c:pt idx="2975">
                  <c:v>45016.987557870365</c:v>
                </c:pt>
                <c:pt idx="2976">
                  <c:v>45017.028958333329</c:v>
                </c:pt>
                <c:pt idx="2977">
                  <c:v>45017.070416666662</c:v>
                </c:pt>
                <c:pt idx="2978">
                  <c:v>45017.111851851849</c:v>
                </c:pt>
                <c:pt idx="2979">
                  <c:v>45017.153240740736</c:v>
                </c:pt>
                <c:pt idx="2980">
                  <c:v>45017.194618055553</c:v>
                </c:pt>
                <c:pt idx="2981">
                  <c:v>45017.23600694444</c:v>
                </c:pt>
                <c:pt idx="2982">
                  <c:v>45017.277511574073</c:v>
                </c:pt>
                <c:pt idx="2983">
                  <c:v>45017.318923611107</c:v>
                </c:pt>
                <c:pt idx="2984">
                  <c:v>45017.360532407401</c:v>
                </c:pt>
                <c:pt idx="2985">
                  <c:v>45017.402013888888</c:v>
                </c:pt>
                <c:pt idx="2986">
                  <c:v>45017.443391203698</c:v>
                </c:pt>
                <c:pt idx="2987">
                  <c:v>45017.484791666662</c:v>
                </c:pt>
                <c:pt idx="2988">
                  <c:v>45017.526284722218</c:v>
                </c:pt>
                <c:pt idx="2989">
                  <c:v>45017.567789351851</c:v>
                </c:pt>
                <c:pt idx="2990">
                  <c:v>45017.609259259254</c:v>
                </c:pt>
                <c:pt idx="2991">
                  <c:v>45017.692071759258</c:v>
                </c:pt>
                <c:pt idx="2992">
                  <c:v>45017.733298611107</c:v>
                </c:pt>
                <c:pt idx="2993">
                  <c:v>45017.774652777778</c:v>
                </c:pt>
                <c:pt idx="2994">
                  <c:v>45017.85728009259</c:v>
                </c:pt>
                <c:pt idx="2995">
                  <c:v>45017.898668981477</c:v>
                </c:pt>
                <c:pt idx="2996">
                  <c:v>45017.981550925921</c:v>
                </c:pt>
                <c:pt idx="2997">
                  <c:v>45018.064363425925</c:v>
                </c:pt>
                <c:pt idx="2998">
                  <c:v>45018.105729166666</c:v>
                </c:pt>
                <c:pt idx="2999">
                  <c:v>45018.147164351853</c:v>
                </c:pt>
                <c:pt idx="3000">
                  <c:v>45018.188564814809</c:v>
                </c:pt>
                <c:pt idx="3001">
                  <c:v>45018.229965277773</c:v>
                </c:pt>
                <c:pt idx="3002">
                  <c:v>45018.27134259259</c:v>
                </c:pt>
                <c:pt idx="3003">
                  <c:v>45018.354432870365</c:v>
                </c:pt>
                <c:pt idx="3004">
                  <c:v>45018.396018518513</c:v>
                </c:pt>
                <c:pt idx="3005">
                  <c:v>45018.603090277778</c:v>
                </c:pt>
                <c:pt idx="3006">
                  <c:v>45018.644502314812</c:v>
                </c:pt>
                <c:pt idx="3007">
                  <c:v>45018.686018518514</c:v>
                </c:pt>
                <c:pt idx="3008">
                  <c:v>45018.727442129624</c:v>
                </c:pt>
                <c:pt idx="3009">
                  <c:v>45018.768553240741</c:v>
                </c:pt>
                <c:pt idx="3010">
                  <c:v>45018.851284722223</c:v>
                </c:pt>
                <c:pt idx="3011">
                  <c:v>45018.934178240735</c:v>
                </c:pt>
                <c:pt idx="3012">
                  <c:v>45018.975613425922</c:v>
                </c:pt>
                <c:pt idx="3013">
                  <c:v>45019.01699074074</c:v>
                </c:pt>
                <c:pt idx="3014">
                  <c:v>45019.058402777773</c:v>
                </c:pt>
                <c:pt idx="3015">
                  <c:v>45019.099756944444</c:v>
                </c:pt>
                <c:pt idx="3016">
                  <c:v>45019.141111111108</c:v>
                </c:pt>
                <c:pt idx="3017">
                  <c:v>45019.182465277772</c:v>
                </c:pt>
                <c:pt idx="3018">
                  <c:v>45019.223854166667</c:v>
                </c:pt>
                <c:pt idx="3019">
                  <c:v>45019.265231481477</c:v>
                </c:pt>
                <c:pt idx="3020">
                  <c:v>45019.306655092587</c:v>
                </c:pt>
                <c:pt idx="3021">
                  <c:v>45019.348090277774</c:v>
                </c:pt>
                <c:pt idx="3022">
                  <c:v>45019.389513888884</c:v>
                </c:pt>
                <c:pt idx="3023">
                  <c:v>45019.430960648147</c:v>
                </c:pt>
                <c:pt idx="3024">
                  <c:v>45019.472384259258</c:v>
                </c:pt>
                <c:pt idx="3025">
                  <c:v>45019.513796296291</c:v>
                </c:pt>
                <c:pt idx="3026">
                  <c:v>45019.555243055554</c:v>
                </c:pt>
                <c:pt idx="3027">
                  <c:v>45019.596678240741</c:v>
                </c:pt>
                <c:pt idx="3028">
                  <c:v>45019.638101851851</c:v>
                </c:pt>
                <c:pt idx="3029">
                  <c:v>45019.76226851852</c:v>
                </c:pt>
                <c:pt idx="3030">
                  <c:v>45019.803657407407</c:v>
                </c:pt>
                <c:pt idx="3031">
                  <c:v>45019.845034722217</c:v>
                </c:pt>
                <c:pt idx="3032">
                  <c:v>45019.927719907406</c:v>
                </c:pt>
                <c:pt idx="3033">
                  <c:v>45019.9690625</c:v>
                </c:pt>
                <c:pt idx="3034">
                  <c:v>45020.010370370364</c:v>
                </c:pt>
                <c:pt idx="3035">
                  <c:v>45020.051759259259</c:v>
                </c:pt>
                <c:pt idx="3036">
                  <c:v>45020.093148148146</c:v>
                </c:pt>
                <c:pt idx="3037">
                  <c:v>45020.13450231481</c:v>
                </c:pt>
                <c:pt idx="3038">
                  <c:v>45020.175856481481</c:v>
                </c:pt>
                <c:pt idx="3039">
                  <c:v>45020.217256944445</c:v>
                </c:pt>
                <c:pt idx="3040">
                  <c:v>45020.258634259255</c:v>
                </c:pt>
                <c:pt idx="3041">
                  <c:v>45020.30024305555</c:v>
                </c:pt>
                <c:pt idx="3042">
                  <c:v>45020.341793981483</c:v>
                </c:pt>
                <c:pt idx="3043">
                  <c:v>45020.383298611108</c:v>
                </c:pt>
                <c:pt idx="3044">
                  <c:v>45020.424826388888</c:v>
                </c:pt>
                <c:pt idx="3045">
                  <c:v>45020.466331018513</c:v>
                </c:pt>
                <c:pt idx="3046">
                  <c:v>45020.5077662037</c:v>
                </c:pt>
                <c:pt idx="3047">
                  <c:v>45020.590428240735</c:v>
                </c:pt>
                <c:pt idx="3048">
                  <c:v>45020.631863425922</c:v>
                </c:pt>
                <c:pt idx="3049">
                  <c:v>45020.673206018517</c:v>
                </c:pt>
                <c:pt idx="3050">
                  <c:v>45020.714594907404</c:v>
                </c:pt>
                <c:pt idx="3051">
                  <c:v>45020.79719907407</c:v>
                </c:pt>
                <c:pt idx="3052">
                  <c:v>45020.879814814813</c:v>
                </c:pt>
                <c:pt idx="3053">
                  <c:v>45020.921284722222</c:v>
                </c:pt>
                <c:pt idx="3054">
                  <c:v>45020.962685185186</c:v>
                </c:pt>
                <c:pt idx="3055">
                  <c:v>45021.004074074073</c:v>
                </c:pt>
                <c:pt idx="3056">
                  <c:v>45021.045532407406</c:v>
                </c:pt>
                <c:pt idx="3057">
                  <c:v>45021.086967592593</c:v>
                </c:pt>
                <c:pt idx="3058">
                  <c:v>45021.128333333334</c:v>
                </c:pt>
                <c:pt idx="3059">
                  <c:v>45021.169710648144</c:v>
                </c:pt>
                <c:pt idx="3060">
                  <c:v>45021.211076388885</c:v>
                </c:pt>
                <c:pt idx="3061">
                  <c:v>45021.252418981479</c:v>
                </c:pt>
                <c:pt idx="3062">
                  <c:v>45021.294131944444</c:v>
                </c:pt>
                <c:pt idx="3063">
                  <c:v>45021.335763888885</c:v>
                </c:pt>
                <c:pt idx="3064">
                  <c:v>45021.377071759256</c:v>
                </c:pt>
                <c:pt idx="3065">
                  <c:v>45021.418576388889</c:v>
                </c:pt>
                <c:pt idx="3066">
                  <c:v>45021.501585648148</c:v>
                </c:pt>
                <c:pt idx="3067">
                  <c:v>45021.543032407404</c:v>
                </c:pt>
                <c:pt idx="3068">
                  <c:v>45021.584537037037</c:v>
                </c:pt>
                <c:pt idx="3069">
                  <c:v>45021.667141203703</c:v>
                </c:pt>
                <c:pt idx="3070">
                  <c:v>45021.708472222221</c:v>
                </c:pt>
                <c:pt idx="3071">
                  <c:v>45021.749780092592</c:v>
                </c:pt>
                <c:pt idx="3072">
                  <c:v>45021.79105324074</c:v>
                </c:pt>
                <c:pt idx="3073">
                  <c:v>45021.832349537035</c:v>
                </c:pt>
                <c:pt idx="3074">
                  <c:v>45021.873692129629</c:v>
                </c:pt>
                <c:pt idx="3075">
                  <c:v>45021.915081018517</c:v>
                </c:pt>
                <c:pt idx="3076">
                  <c:v>45021.956469907404</c:v>
                </c:pt>
                <c:pt idx="3077">
                  <c:v>45021.997893518514</c:v>
                </c:pt>
                <c:pt idx="3078">
                  <c:v>45022.039305555554</c:v>
                </c:pt>
                <c:pt idx="3079">
                  <c:v>45022.080648148149</c:v>
                </c:pt>
                <c:pt idx="3080">
                  <c:v>45022.121979166666</c:v>
                </c:pt>
                <c:pt idx="3081">
                  <c:v>45022.121979166666</c:v>
                </c:pt>
                <c:pt idx="3082">
                  <c:v>45022.163344907407</c:v>
                </c:pt>
                <c:pt idx="3083">
                  <c:v>45022.246111111112</c:v>
                </c:pt>
                <c:pt idx="3084">
                  <c:v>45022.287777777776</c:v>
                </c:pt>
                <c:pt idx="3085">
                  <c:v>45022.329502314809</c:v>
                </c:pt>
                <c:pt idx="3086">
                  <c:v>45022.371041666665</c:v>
                </c:pt>
                <c:pt idx="3087">
                  <c:v>45022.412418981476</c:v>
                </c:pt>
                <c:pt idx="3088">
                  <c:v>45022.453888888886</c:v>
                </c:pt>
                <c:pt idx="3089">
                  <c:v>45022.495393518519</c:v>
                </c:pt>
                <c:pt idx="3090">
                  <c:v>45022.536944444444</c:v>
                </c:pt>
                <c:pt idx="3091">
                  <c:v>45022.619768518518</c:v>
                </c:pt>
                <c:pt idx="3092">
                  <c:v>45022.702349537038</c:v>
                </c:pt>
                <c:pt idx="3093">
                  <c:v>45022.743622685186</c:v>
                </c:pt>
                <c:pt idx="3094">
                  <c:v>45022.784907407404</c:v>
                </c:pt>
                <c:pt idx="3095">
                  <c:v>45022.826238425921</c:v>
                </c:pt>
                <c:pt idx="3096">
                  <c:v>45022.909027777772</c:v>
                </c:pt>
                <c:pt idx="3097">
                  <c:v>45023.033217592587</c:v>
                </c:pt>
                <c:pt idx="3098">
                  <c:v>45023.074687499997</c:v>
                </c:pt>
                <c:pt idx="3099">
                  <c:v>45023.11614583333</c:v>
                </c:pt>
                <c:pt idx="3100">
                  <c:v>45023.157534722217</c:v>
                </c:pt>
                <c:pt idx="3101">
                  <c:v>45023.198923611111</c:v>
                </c:pt>
                <c:pt idx="3102">
                  <c:v>45023.240324074075</c:v>
                </c:pt>
                <c:pt idx="3103">
                  <c:v>45023.323333333334</c:v>
                </c:pt>
                <c:pt idx="3104">
                  <c:v>45023.364872685182</c:v>
                </c:pt>
                <c:pt idx="3105">
                  <c:v>45023.40657407407</c:v>
                </c:pt>
                <c:pt idx="3106">
                  <c:v>45023.448032407403</c:v>
                </c:pt>
                <c:pt idx="3107">
                  <c:v>45023.489444444444</c:v>
                </c:pt>
                <c:pt idx="3108">
                  <c:v>45023.530787037038</c:v>
                </c:pt>
                <c:pt idx="3109">
                  <c:v>45023.572187499994</c:v>
                </c:pt>
                <c:pt idx="3110">
                  <c:v>45023.654930555553</c:v>
                </c:pt>
                <c:pt idx="3111">
                  <c:v>45023.69626157407</c:v>
                </c:pt>
                <c:pt idx="3112">
                  <c:v>45023.737569444442</c:v>
                </c:pt>
                <c:pt idx="3113">
                  <c:v>45023.778912037036</c:v>
                </c:pt>
                <c:pt idx="3114">
                  <c:v>45023.820694444439</c:v>
                </c:pt>
                <c:pt idx="3115">
                  <c:v>45023.861631944441</c:v>
                </c:pt>
                <c:pt idx="3116">
                  <c:v>45023.903009259258</c:v>
                </c:pt>
                <c:pt idx="3117">
                  <c:v>45023.944421296292</c:v>
                </c:pt>
                <c:pt idx="3118">
                  <c:v>45023.985810185186</c:v>
                </c:pt>
                <c:pt idx="3119">
                  <c:v>45024.068564814814</c:v>
                </c:pt>
                <c:pt idx="3120">
                  <c:v>45024.109976851847</c:v>
                </c:pt>
                <c:pt idx="3121">
                  <c:v>45024.192766203698</c:v>
                </c:pt>
                <c:pt idx="3122">
                  <c:v>45024.234189814815</c:v>
                </c:pt>
                <c:pt idx="3123">
                  <c:v>45024.275590277779</c:v>
                </c:pt>
                <c:pt idx="3124">
                  <c:v>45024.316990740735</c:v>
                </c:pt>
                <c:pt idx="3125">
                  <c:v>45024.358414351853</c:v>
                </c:pt>
                <c:pt idx="3126">
                  <c:v>45024.399837962963</c:v>
                </c:pt>
                <c:pt idx="3127">
                  <c:v>45024.441307870366</c:v>
                </c:pt>
                <c:pt idx="3128">
                  <c:v>45024.482916666668</c:v>
                </c:pt>
                <c:pt idx="3129">
                  <c:v>45024.565740740742</c:v>
                </c:pt>
                <c:pt idx="3130">
                  <c:v>45024.607118055552</c:v>
                </c:pt>
                <c:pt idx="3131">
                  <c:v>45024.648495370369</c:v>
                </c:pt>
                <c:pt idx="3132">
                  <c:v>45024.689837962964</c:v>
                </c:pt>
                <c:pt idx="3133">
                  <c:v>45024.731203703705</c:v>
                </c:pt>
                <c:pt idx="3134">
                  <c:v>45024.772604166661</c:v>
                </c:pt>
                <c:pt idx="3135">
                  <c:v>45024.813993055555</c:v>
                </c:pt>
                <c:pt idx="3136">
                  <c:v>45024.855358796296</c:v>
                </c:pt>
                <c:pt idx="3137">
                  <c:v>45024.89675925926</c:v>
                </c:pt>
                <c:pt idx="3138">
                  <c:v>45024.938229166662</c:v>
                </c:pt>
                <c:pt idx="3139">
                  <c:v>45024.979629629626</c:v>
                </c:pt>
                <c:pt idx="3140">
                  <c:v>45025.020995370367</c:v>
                </c:pt>
                <c:pt idx="3141">
                  <c:v>45025.062361111108</c:v>
                </c:pt>
                <c:pt idx="3142">
                  <c:v>45025.103807870371</c:v>
                </c:pt>
                <c:pt idx="3143">
                  <c:v>45025.186597222222</c:v>
                </c:pt>
                <c:pt idx="3144">
                  <c:v>45025.227997685186</c:v>
                </c:pt>
                <c:pt idx="3145">
                  <c:v>45025.269398148142</c:v>
                </c:pt>
                <c:pt idx="3146">
                  <c:v>45025.310868055552</c:v>
                </c:pt>
                <c:pt idx="3147">
                  <c:v>45025.352337962962</c:v>
                </c:pt>
                <c:pt idx="3148">
                  <c:v>45025.393842592588</c:v>
                </c:pt>
                <c:pt idx="3149">
                  <c:v>45025.435324074075</c:v>
                </c:pt>
                <c:pt idx="3150">
                  <c:v>45025.476805555554</c:v>
                </c:pt>
                <c:pt idx="3151">
                  <c:v>45025.559664351851</c:v>
                </c:pt>
                <c:pt idx="3152">
                  <c:v>45025.60119212963</c:v>
                </c:pt>
                <c:pt idx="3153">
                  <c:v>45025.642754629625</c:v>
                </c:pt>
                <c:pt idx="3154">
                  <c:v>45025.766701388886</c:v>
                </c:pt>
                <c:pt idx="3155">
                  <c:v>45025.807962962957</c:v>
                </c:pt>
                <c:pt idx="3156">
                  <c:v>45025.849236111106</c:v>
                </c:pt>
                <c:pt idx="3157">
                  <c:v>45025.890543981477</c:v>
                </c:pt>
                <c:pt idx="3158">
                  <c:v>45025.931909722218</c:v>
                </c:pt>
                <c:pt idx="3159">
                  <c:v>45026.014664351853</c:v>
                </c:pt>
                <c:pt idx="3160">
                  <c:v>45026.05605324074</c:v>
                </c:pt>
                <c:pt idx="3161">
                  <c:v>45026.097442129627</c:v>
                </c:pt>
                <c:pt idx="3162">
                  <c:v>45026.138831018514</c:v>
                </c:pt>
                <c:pt idx="3163">
                  <c:v>45026.180243055554</c:v>
                </c:pt>
                <c:pt idx="3164">
                  <c:v>45026.221655092588</c:v>
                </c:pt>
                <c:pt idx="3165">
                  <c:v>45026.263113425921</c:v>
                </c:pt>
                <c:pt idx="3166">
                  <c:v>45026.304965277777</c:v>
                </c:pt>
                <c:pt idx="3167">
                  <c:v>45026.346585648149</c:v>
                </c:pt>
                <c:pt idx="3168">
                  <c:v>45026.388055555552</c:v>
                </c:pt>
                <c:pt idx="3169">
                  <c:v>45026.429467592592</c:v>
                </c:pt>
                <c:pt idx="3170">
                  <c:v>45026.470972222218</c:v>
                </c:pt>
                <c:pt idx="3171">
                  <c:v>45026.512511574074</c:v>
                </c:pt>
                <c:pt idx="3172">
                  <c:v>45026.554039351846</c:v>
                </c:pt>
                <c:pt idx="3173">
                  <c:v>45026.636921296296</c:v>
                </c:pt>
                <c:pt idx="3174">
                  <c:v>45026.678252314814</c:v>
                </c:pt>
                <c:pt idx="3175">
                  <c:v>45026.719571759255</c:v>
                </c:pt>
                <c:pt idx="3176">
                  <c:v>45026.802106481482</c:v>
                </c:pt>
                <c:pt idx="3177">
                  <c:v>45026.843425925923</c:v>
                </c:pt>
                <c:pt idx="3178">
                  <c:v>45026.88480324074</c:v>
                </c:pt>
                <c:pt idx="3179">
                  <c:v>45026.926215277774</c:v>
                </c:pt>
                <c:pt idx="3180">
                  <c:v>45026.967685185184</c:v>
                </c:pt>
                <c:pt idx="3181">
                  <c:v>45027.050543981481</c:v>
                </c:pt>
                <c:pt idx="3182">
                  <c:v>45027.091932870368</c:v>
                </c:pt>
                <c:pt idx="3183">
                  <c:v>45027.133333333331</c:v>
                </c:pt>
                <c:pt idx="3184">
                  <c:v>45027.174803240741</c:v>
                </c:pt>
                <c:pt idx="3185">
                  <c:v>45027.216180555552</c:v>
                </c:pt>
                <c:pt idx="3186">
                  <c:v>45027.257546296292</c:v>
                </c:pt>
                <c:pt idx="3187">
                  <c:v>45027.298958333333</c:v>
                </c:pt>
                <c:pt idx="3188">
                  <c:v>45027.340358796297</c:v>
                </c:pt>
                <c:pt idx="3189">
                  <c:v>45027.381747685184</c:v>
                </c:pt>
                <c:pt idx="3190">
                  <c:v>45027.423182870371</c:v>
                </c:pt>
                <c:pt idx="3191">
                  <c:v>45027.464606481481</c:v>
                </c:pt>
                <c:pt idx="3192">
                  <c:v>45027.506006944444</c:v>
                </c:pt>
                <c:pt idx="3193">
                  <c:v>45027.588912037034</c:v>
                </c:pt>
                <c:pt idx="3194">
                  <c:v>45027.630277777775</c:v>
                </c:pt>
                <c:pt idx="3195">
                  <c:v>45027.713194444441</c:v>
                </c:pt>
                <c:pt idx="3196">
                  <c:v>45027.754548611112</c:v>
                </c:pt>
                <c:pt idx="3197">
                  <c:v>45027.837245370371</c:v>
                </c:pt>
                <c:pt idx="3198">
                  <c:v>45027.878634259258</c:v>
                </c:pt>
                <c:pt idx="3199">
                  <c:v>45027.920034722221</c:v>
                </c:pt>
                <c:pt idx="3200">
                  <c:v>45027.961435185185</c:v>
                </c:pt>
                <c:pt idx="3201">
                  <c:v>45028.002847222218</c:v>
                </c:pt>
                <c:pt idx="3202">
                  <c:v>45028.044236111105</c:v>
                </c:pt>
                <c:pt idx="3203">
                  <c:v>45028.085636574069</c:v>
                </c:pt>
                <c:pt idx="3204">
                  <c:v>45028.12704861111</c:v>
                </c:pt>
                <c:pt idx="3205">
                  <c:v>45028.168460648143</c:v>
                </c:pt>
                <c:pt idx="3206">
                  <c:v>45028.20988425926</c:v>
                </c:pt>
                <c:pt idx="3207">
                  <c:v>45028.251296296294</c:v>
                </c:pt>
                <c:pt idx="3208">
                  <c:v>45028.292719907404</c:v>
                </c:pt>
                <c:pt idx="3209">
                  <c:v>45028.334155092591</c:v>
                </c:pt>
                <c:pt idx="3210">
                  <c:v>45028.375648148147</c:v>
                </c:pt>
                <c:pt idx="3211">
                  <c:v>45028.417361111111</c:v>
                </c:pt>
                <c:pt idx="3212">
                  <c:v>45028.458877314813</c:v>
                </c:pt>
                <c:pt idx="3213">
                  <c:v>45028.500300925924</c:v>
                </c:pt>
                <c:pt idx="3214">
                  <c:v>45028.541724537034</c:v>
                </c:pt>
                <c:pt idx="3215">
                  <c:v>45028.583090277774</c:v>
                </c:pt>
                <c:pt idx="3216">
                  <c:v>45028.624340277776</c:v>
                </c:pt>
                <c:pt idx="3217">
                  <c:v>45028.665787037033</c:v>
                </c:pt>
                <c:pt idx="3218">
                  <c:v>45028.789780092593</c:v>
                </c:pt>
                <c:pt idx="3219">
                  <c:v>45028.83112268518</c:v>
                </c:pt>
                <c:pt idx="3220">
                  <c:v>45028.872465277775</c:v>
                </c:pt>
                <c:pt idx="3221">
                  <c:v>45028.996631944443</c:v>
                </c:pt>
                <c:pt idx="3222">
                  <c:v>45029.038043981476</c:v>
                </c:pt>
                <c:pt idx="3223">
                  <c:v>45029.079432870371</c:v>
                </c:pt>
                <c:pt idx="3224">
                  <c:v>45029.120821759258</c:v>
                </c:pt>
                <c:pt idx="3225">
                  <c:v>45029.162222222221</c:v>
                </c:pt>
                <c:pt idx="3226">
                  <c:v>45029.203599537032</c:v>
                </c:pt>
                <c:pt idx="3227">
                  <c:v>45029.244976851849</c:v>
                </c:pt>
                <c:pt idx="3228">
                  <c:v>45029.28638888889</c:v>
                </c:pt>
                <c:pt idx="3229">
                  <c:v>45029.327928240738</c:v>
                </c:pt>
                <c:pt idx="3230">
                  <c:v>45029.369444444441</c:v>
                </c:pt>
                <c:pt idx="3231">
                  <c:v>45029.410960648143</c:v>
                </c:pt>
                <c:pt idx="3232">
                  <c:v>45029.452523148146</c:v>
                </c:pt>
                <c:pt idx="3233">
                  <c:v>45029.493854166663</c:v>
                </c:pt>
                <c:pt idx="3234">
                  <c:v>45029.535266203704</c:v>
                </c:pt>
                <c:pt idx="3235">
                  <c:v>45029.576678240737</c:v>
                </c:pt>
                <c:pt idx="3236">
                  <c:v>45029.61813657407</c:v>
                </c:pt>
                <c:pt idx="3237">
                  <c:v>45029.659594907404</c:v>
                </c:pt>
                <c:pt idx="3238">
                  <c:v>45029.70103009259</c:v>
                </c:pt>
                <c:pt idx="3239">
                  <c:v>45029.70103009259</c:v>
                </c:pt>
                <c:pt idx="3240">
                  <c:v>45029.742361111108</c:v>
                </c:pt>
                <c:pt idx="3241">
                  <c:v>45029.783668981479</c:v>
                </c:pt>
                <c:pt idx="3242">
                  <c:v>45029.825057870366</c:v>
                </c:pt>
                <c:pt idx="3243">
                  <c:v>45029.866435185184</c:v>
                </c:pt>
                <c:pt idx="3244">
                  <c:v>45029.907835648148</c:v>
                </c:pt>
                <c:pt idx="3245">
                  <c:v>45029.949236111112</c:v>
                </c:pt>
                <c:pt idx="3246">
                  <c:v>45029.990636574068</c:v>
                </c:pt>
                <c:pt idx="3247">
                  <c:v>45030.032060185185</c:v>
                </c:pt>
                <c:pt idx="3248">
                  <c:v>45030.073472222219</c:v>
                </c:pt>
                <c:pt idx="3249">
                  <c:v>45030.114872685182</c:v>
                </c:pt>
                <c:pt idx="3250">
                  <c:v>45030.156284722223</c:v>
                </c:pt>
                <c:pt idx="3251">
                  <c:v>45030.19768518518</c:v>
                </c:pt>
                <c:pt idx="3252">
                  <c:v>45030.239074074074</c:v>
                </c:pt>
                <c:pt idx="3253">
                  <c:v>45030.363506944443</c:v>
                </c:pt>
                <c:pt idx="3254">
                  <c:v>45030.404976851853</c:v>
                </c:pt>
                <c:pt idx="3255">
                  <c:v>45030.446412037032</c:v>
                </c:pt>
                <c:pt idx="3256">
                  <c:v>45030.487951388888</c:v>
                </c:pt>
                <c:pt idx="3257">
                  <c:v>45030.487951388888</c:v>
                </c:pt>
                <c:pt idx="3258">
                  <c:v>45030.57099537037</c:v>
                </c:pt>
                <c:pt idx="3259">
                  <c:v>45030.57099537037</c:v>
                </c:pt>
                <c:pt idx="3260">
                  <c:v>45030.612546296295</c:v>
                </c:pt>
                <c:pt idx="3261">
                  <c:v>45030.65379629629</c:v>
                </c:pt>
                <c:pt idx="3262">
                  <c:v>45030.695046296292</c:v>
                </c:pt>
                <c:pt idx="3263">
                  <c:v>45030.695046296292</c:v>
                </c:pt>
                <c:pt idx="3264">
                  <c:v>45030.73642361111</c:v>
                </c:pt>
                <c:pt idx="3265">
                  <c:v>45030.777743055551</c:v>
                </c:pt>
                <c:pt idx="3266">
                  <c:v>45030.818981481476</c:v>
                </c:pt>
                <c:pt idx="3267">
                  <c:v>45030.860289351847</c:v>
                </c:pt>
                <c:pt idx="3268">
                  <c:v>45030.901643518519</c:v>
                </c:pt>
                <c:pt idx="3269">
                  <c:v>45030.942997685182</c:v>
                </c:pt>
                <c:pt idx="3270">
                  <c:v>45030.98438657407</c:v>
                </c:pt>
                <c:pt idx="3271">
                  <c:v>45031.02579861111</c:v>
                </c:pt>
                <c:pt idx="3272">
                  <c:v>45031.06717592592</c:v>
                </c:pt>
                <c:pt idx="3273">
                  <c:v>45031.06717592592</c:v>
                </c:pt>
                <c:pt idx="3274">
                  <c:v>45031.108587962961</c:v>
                </c:pt>
                <c:pt idx="3275">
                  <c:v>45031.191400462958</c:v>
                </c:pt>
                <c:pt idx="3276">
                  <c:v>45031.232800925922</c:v>
                </c:pt>
                <c:pt idx="3277">
                  <c:v>45031.27444444444</c:v>
                </c:pt>
                <c:pt idx="3278">
                  <c:v>45031.316030092588</c:v>
                </c:pt>
                <c:pt idx="3279">
                  <c:v>45031.357476851852</c:v>
                </c:pt>
                <c:pt idx="3280">
                  <c:v>45031.398900462962</c:v>
                </c:pt>
                <c:pt idx="3281">
                  <c:v>45031.440486111111</c:v>
                </c:pt>
                <c:pt idx="3282">
                  <c:v>45031.481909722221</c:v>
                </c:pt>
                <c:pt idx="3283">
                  <c:v>45031.523344907408</c:v>
                </c:pt>
                <c:pt idx="3284">
                  <c:v>45031.564629629625</c:v>
                </c:pt>
                <c:pt idx="3285">
                  <c:v>45031.606099537035</c:v>
                </c:pt>
                <c:pt idx="3286">
                  <c:v>45031.647488425922</c:v>
                </c:pt>
                <c:pt idx="3287">
                  <c:v>45031.730196759258</c:v>
                </c:pt>
                <c:pt idx="3288">
                  <c:v>45031.771527777775</c:v>
                </c:pt>
                <c:pt idx="3289">
                  <c:v>45031.812858796293</c:v>
                </c:pt>
                <c:pt idx="3290">
                  <c:v>45031.854143518518</c:v>
                </c:pt>
                <c:pt idx="3291">
                  <c:v>45031.936944444446</c:v>
                </c:pt>
                <c:pt idx="3292">
                  <c:v>45031.936944444446</c:v>
                </c:pt>
                <c:pt idx="3293">
                  <c:v>45031.978333333333</c:v>
                </c:pt>
                <c:pt idx="3294">
                  <c:v>45032.019710648143</c:v>
                </c:pt>
                <c:pt idx="3295">
                  <c:v>45032.102523148147</c:v>
                </c:pt>
                <c:pt idx="3296">
                  <c:v>45032.143900462957</c:v>
                </c:pt>
                <c:pt idx="3297">
                  <c:v>45032.185312499998</c:v>
                </c:pt>
                <c:pt idx="3298">
                  <c:v>45032.226712962962</c:v>
                </c:pt>
                <c:pt idx="3299">
                  <c:v>45032.268124999995</c:v>
                </c:pt>
                <c:pt idx="3300">
                  <c:v>45032.309560185182</c:v>
                </c:pt>
                <c:pt idx="3301">
                  <c:v>45032.350983796292</c:v>
                </c:pt>
                <c:pt idx="3302">
                  <c:v>45032.392453703702</c:v>
                </c:pt>
                <c:pt idx="3303">
                  <c:v>45032.475370370368</c:v>
                </c:pt>
                <c:pt idx="3304">
                  <c:v>45032.516782407401</c:v>
                </c:pt>
                <c:pt idx="3305">
                  <c:v>45032.558217592588</c:v>
                </c:pt>
                <c:pt idx="3306">
                  <c:v>45032.599606481483</c:v>
                </c:pt>
                <c:pt idx="3307">
                  <c:v>45032.641041666662</c:v>
                </c:pt>
                <c:pt idx="3308">
                  <c:v>45032.641041666662</c:v>
                </c:pt>
                <c:pt idx="3309">
                  <c:v>45032.682430555556</c:v>
                </c:pt>
                <c:pt idx="3310">
                  <c:v>45032.72378472222</c:v>
                </c:pt>
                <c:pt idx="3311">
                  <c:v>45032.765162037038</c:v>
                </c:pt>
                <c:pt idx="3312">
                  <c:v>45032.806516203702</c:v>
                </c:pt>
                <c:pt idx="3313">
                  <c:v>45032.847881944443</c:v>
                </c:pt>
                <c:pt idx="3314">
                  <c:v>45032.930706018517</c:v>
                </c:pt>
                <c:pt idx="3315">
                  <c:v>45032.972141203703</c:v>
                </c:pt>
                <c:pt idx="3316">
                  <c:v>45033.013541666667</c:v>
                </c:pt>
                <c:pt idx="3317">
                  <c:v>45033.054930555554</c:v>
                </c:pt>
                <c:pt idx="3318">
                  <c:v>45033.096331018518</c:v>
                </c:pt>
                <c:pt idx="3319">
                  <c:v>45033.137731481482</c:v>
                </c:pt>
                <c:pt idx="3320">
                  <c:v>45033.179131944446</c:v>
                </c:pt>
                <c:pt idx="3321">
                  <c:v>45033.220532407402</c:v>
                </c:pt>
                <c:pt idx="3322">
                  <c:v>45033.261956018519</c:v>
                </c:pt>
                <c:pt idx="3323">
                  <c:v>45033.303437499999</c:v>
                </c:pt>
                <c:pt idx="3324">
                  <c:v>45033.344907407401</c:v>
                </c:pt>
                <c:pt idx="3325">
                  <c:v>45033.386388888888</c:v>
                </c:pt>
                <c:pt idx="3326">
                  <c:v>45033.469293981478</c:v>
                </c:pt>
                <c:pt idx="3327">
                  <c:v>45033.510879629626</c:v>
                </c:pt>
                <c:pt idx="3328">
                  <c:v>45033.552337962959</c:v>
                </c:pt>
                <c:pt idx="3329">
                  <c:v>45033.635104166664</c:v>
                </c:pt>
                <c:pt idx="3330">
                  <c:v>45033.676585648143</c:v>
                </c:pt>
                <c:pt idx="3331">
                  <c:v>45033.717881944445</c:v>
                </c:pt>
                <c:pt idx="3332">
                  <c:v>45033.759236111109</c:v>
                </c:pt>
                <c:pt idx="3333">
                  <c:v>45033.80060185185</c:v>
                </c:pt>
                <c:pt idx="3334">
                  <c:v>45033.841932870368</c:v>
                </c:pt>
                <c:pt idx="3335">
                  <c:v>45033.883298611108</c:v>
                </c:pt>
                <c:pt idx="3336">
                  <c:v>45033.924699074072</c:v>
                </c:pt>
                <c:pt idx="3337">
                  <c:v>45033.966087962959</c:v>
                </c:pt>
                <c:pt idx="3338">
                  <c:v>45034.007488425923</c:v>
                </c:pt>
                <c:pt idx="3339">
                  <c:v>45034.04886574074</c:v>
                </c:pt>
                <c:pt idx="3340">
                  <c:v>45034.090254629627</c:v>
                </c:pt>
                <c:pt idx="3341">
                  <c:v>45034.131643518514</c:v>
                </c:pt>
                <c:pt idx="3342">
                  <c:v>45034.173032407401</c:v>
                </c:pt>
                <c:pt idx="3343">
                  <c:v>45034.214386574073</c:v>
                </c:pt>
                <c:pt idx="3344">
                  <c:v>45034.255787037036</c:v>
                </c:pt>
                <c:pt idx="3345">
                  <c:v>45034.339201388888</c:v>
                </c:pt>
                <c:pt idx="3346">
                  <c:v>45034.380439814813</c:v>
                </c:pt>
                <c:pt idx="3347">
                  <c:v>45034.422025462962</c:v>
                </c:pt>
                <c:pt idx="3348">
                  <c:v>45034.587893518517</c:v>
                </c:pt>
                <c:pt idx="3349">
                  <c:v>45034.629224537035</c:v>
                </c:pt>
                <c:pt idx="3350">
                  <c:v>45034.670752314814</c:v>
                </c:pt>
                <c:pt idx="3351">
                  <c:v>45034.712002314809</c:v>
                </c:pt>
                <c:pt idx="3352">
                  <c:v>45034.753333333334</c:v>
                </c:pt>
                <c:pt idx="3353">
                  <c:v>45034.794722222221</c:v>
                </c:pt>
                <c:pt idx="3354">
                  <c:v>45034.877337962964</c:v>
                </c:pt>
                <c:pt idx="3355">
                  <c:v>45034.918692129628</c:v>
                </c:pt>
                <c:pt idx="3356">
                  <c:v>45034.960115740738</c:v>
                </c:pt>
                <c:pt idx="3357">
                  <c:v>45035.001550925925</c:v>
                </c:pt>
                <c:pt idx="3358">
                  <c:v>45035.042974537035</c:v>
                </c:pt>
                <c:pt idx="3359">
                  <c:v>45035.084374999999</c:v>
                </c:pt>
                <c:pt idx="3360">
                  <c:v>45035.125775462962</c:v>
                </c:pt>
                <c:pt idx="3361">
                  <c:v>45035.167187499996</c:v>
                </c:pt>
                <c:pt idx="3362">
                  <c:v>45035.20857638889</c:v>
                </c:pt>
                <c:pt idx="3363">
                  <c:v>45035.249965277777</c:v>
                </c:pt>
                <c:pt idx="3364">
                  <c:v>45035.291412037033</c:v>
                </c:pt>
                <c:pt idx="3365">
                  <c:v>45035.33284722222</c:v>
                </c:pt>
                <c:pt idx="3366">
                  <c:v>45035.374305555553</c:v>
                </c:pt>
                <c:pt idx="3367">
                  <c:v>45035.457349537035</c:v>
                </c:pt>
                <c:pt idx="3368">
                  <c:v>45035.540173611109</c:v>
                </c:pt>
                <c:pt idx="3369">
                  <c:v>45035.62296296296</c:v>
                </c:pt>
                <c:pt idx="3370">
                  <c:v>45035.705659722218</c:v>
                </c:pt>
                <c:pt idx="3371">
                  <c:v>45035.747060185182</c:v>
                </c:pt>
                <c:pt idx="3372">
                  <c:v>45035.788425925923</c:v>
                </c:pt>
                <c:pt idx="3373">
                  <c:v>45035.829768518517</c:v>
                </c:pt>
                <c:pt idx="3374">
                  <c:v>45035.871099537035</c:v>
                </c:pt>
                <c:pt idx="3375">
                  <c:v>45035.912453703699</c:v>
                </c:pt>
                <c:pt idx="3376">
                  <c:v>45035.953854166662</c:v>
                </c:pt>
                <c:pt idx="3377">
                  <c:v>45035.995208333334</c:v>
                </c:pt>
                <c:pt idx="3378">
                  <c:v>45036.03660879629</c:v>
                </c:pt>
                <c:pt idx="3379">
                  <c:v>45036.078009259254</c:v>
                </c:pt>
                <c:pt idx="3380">
                  <c:v>45036.119409722218</c:v>
                </c:pt>
                <c:pt idx="3381">
                  <c:v>45036.202164351853</c:v>
                </c:pt>
                <c:pt idx="3382">
                  <c:v>45036.243530092594</c:v>
                </c:pt>
                <c:pt idx="3383">
                  <c:v>45036.28493055555</c:v>
                </c:pt>
                <c:pt idx="3384">
                  <c:v>45036.326342592591</c:v>
                </c:pt>
                <c:pt idx="3385">
                  <c:v>45036.367951388886</c:v>
                </c:pt>
                <c:pt idx="3386">
                  <c:v>45036.409548611111</c:v>
                </c:pt>
                <c:pt idx="3387">
                  <c:v>45036.450949074075</c:v>
                </c:pt>
                <c:pt idx="3388">
                  <c:v>45036.492384259254</c:v>
                </c:pt>
                <c:pt idx="3389">
                  <c:v>45036.533831018518</c:v>
                </c:pt>
                <c:pt idx="3390">
                  <c:v>45036.575138888889</c:v>
                </c:pt>
                <c:pt idx="3391">
                  <c:v>45036.616574074069</c:v>
                </c:pt>
                <c:pt idx="3392">
                  <c:v>45036.699317129627</c:v>
                </c:pt>
                <c:pt idx="3393">
                  <c:v>45036.740694444445</c:v>
                </c:pt>
                <c:pt idx="3394">
                  <c:v>45036.782048611109</c:v>
                </c:pt>
                <c:pt idx="3395">
                  <c:v>45036.823414351849</c:v>
                </c:pt>
                <c:pt idx="3396">
                  <c:v>45036.86482638889</c:v>
                </c:pt>
                <c:pt idx="3397">
                  <c:v>45036.906180555554</c:v>
                </c:pt>
                <c:pt idx="3398">
                  <c:v>45036.947650462964</c:v>
                </c:pt>
                <c:pt idx="3399">
                  <c:v>45036.989085648143</c:v>
                </c:pt>
                <c:pt idx="3400">
                  <c:v>45037.030486111107</c:v>
                </c:pt>
                <c:pt idx="3401">
                  <c:v>45037.071863425925</c:v>
                </c:pt>
                <c:pt idx="3402">
                  <c:v>45037.113263888888</c:v>
                </c:pt>
                <c:pt idx="3403">
                  <c:v>45037.154675925922</c:v>
                </c:pt>
                <c:pt idx="3404">
                  <c:v>45037.196099537032</c:v>
                </c:pt>
                <c:pt idx="3405">
                  <c:v>45037.237523148149</c:v>
                </c:pt>
                <c:pt idx="3406">
                  <c:v>45037.278969907406</c:v>
                </c:pt>
                <c:pt idx="3407">
                  <c:v>45037.320428240739</c:v>
                </c:pt>
                <c:pt idx="3408">
                  <c:v>45037.36210648148</c:v>
                </c:pt>
                <c:pt idx="3409">
                  <c:v>45037.403564814813</c:v>
                </c:pt>
                <c:pt idx="3410">
                  <c:v>45037.445138888885</c:v>
                </c:pt>
                <c:pt idx="3411">
                  <c:v>45037.486620370371</c:v>
                </c:pt>
                <c:pt idx="3412">
                  <c:v>45037.528078703705</c:v>
                </c:pt>
                <c:pt idx="3413">
                  <c:v>45037.569606481477</c:v>
                </c:pt>
                <c:pt idx="3414">
                  <c:v>45037.611030092587</c:v>
                </c:pt>
                <c:pt idx="3415">
                  <c:v>45037.652384259258</c:v>
                </c:pt>
                <c:pt idx="3416">
                  <c:v>45037.693703703699</c:v>
                </c:pt>
                <c:pt idx="3417">
                  <c:v>45037.776354166665</c:v>
                </c:pt>
                <c:pt idx="3418">
                  <c:v>45037.81763888889</c:v>
                </c:pt>
                <c:pt idx="3419">
                  <c:v>45037.858969907407</c:v>
                </c:pt>
                <c:pt idx="3420">
                  <c:v>45037.900347222218</c:v>
                </c:pt>
                <c:pt idx="3421">
                  <c:v>45037.941724537035</c:v>
                </c:pt>
                <c:pt idx="3422">
                  <c:v>45037.983101851853</c:v>
                </c:pt>
                <c:pt idx="3423">
                  <c:v>45038.02449074074</c:v>
                </c:pt>
                <c:pt idx="3424">
                  <c:v>45038.06586805555</c:v>
                </c:pt>
                <c:pt idx="3425">
                  <c:v>45038.107222222221</c:v>
                </c:pt>
                <c:pt idx="3426">
                  <c:v>45038.148587962962</c:v>
                </c:pt>
                <c:pt idx="3427">
                  <c:v>45038.189965277772</c:v>
                </c:pt>
                <c:pt idx="3428">
                  <c:v>45038.231377314813</c:v>
                </c:pt>
                <c:pt idx="3429">
                  <c:v>45038.272962962961</c:v>
                </c:pt>
                <c:pt idx="3430">
                  <c:v>45038.314641203702</c:v>
                </c:pt>
                <c:pt idx="3431">
                  <c:v>45038.356157407405</c:v>
                </c:pt>
                <c:pt idx="3432">
                  <c:v>45038.397800925923</c:v>
                </c:pt>
                <c:pt idx="3433">
                  <c:v>45038.439247685186</c:v>
                </c:pt>
                <c:pt idx="3434">
                  <c:v>45038.480740740735</c:v>
                </c:pt>
                <c:pt idx="3435">
                  <c:v>45038.563750000001</c:v>
                </c:pt>
                <c:pt idx="3436">
                  <c:v>45038.605081018519</c:v>
                </c:pt>
                <c:pt idx="3437">
                  <c:v>45038.729131944441</c:v>
                </c:pt>
                <c:pt idx="3438">
                  <c:v>45038.770462962959</c:v>
                </c:pt>
                <c:pt idx="3439">
                  <c:v>45038.853124999994</c:v>
                </c:pt>
                <c:pt idx="3440">
                  <c:v>45038.894525462958</c:v>
                </c:pt>
                <c:pt idx="3441">
                  <c:v>45038.935925925922</c:v>
                </c:pt>
                <c:pt idx="3442">
                  <c:v>45038.977314814809</c:v>
                </c:pt>
                <c:pt idx="3443">
                  <c:v>45039.018703703703</c:v>
                </c:pt>
                <c:pt idx="3444">
                  <c:v>45039.060081018513</c:v>
                </c:pt>
                <c:pt idx="3445">
                  <c:v>45039.101493055554</c:v>
                </c:pt>
                <c:pt idx="3446">
                  <c:v>45039.142905092587</c:v>
                </c:pt>
                <c:pt idx="3447">
                  <c:v>45039.184305555551</c:v>
                </c:pt>
                <c:pt idx="3448">
                  <c:v>45039.225706018515</c:v>
                </c:pt>
                <c:pt idx="3449">
                  <c:v>45039.267164351848</c:v>
                </c:pt>
                <c:pt idx="3450">
                  <c:v>45039.308599537035</c:v>
                </c:pt>
                <c:pt idx="3451">
                  <c:v>45039.391539351847</c:v>
                </c:pt>
                <c:pt idx="3452">
                  <c:v>45039.433136574073</c:v>
                </c:pt>
                <c:pt idx="3453">
                  <c:v>45039.474618055552</c:v>
                </c:pt>
                <c:pt idx="3454">
                  <c:v>45039.516099537032</c:v>
                </c:pt>
                <c:pt idx="3455">
                  <c:v>45039.557453703703</c:v>
                </c:pt>
                <c:pt idx="3456">
                  <c:v>45039.6402662037</c:v>
                </c:pt>
                <c:pt idx="3457">
                  <c:v>45039.722766203704</c:v>
                </c:pt>
                <c:pt idx="3458">
                  <c:v>45039.764131944445</c:v>
                </c:pt>
                <c:pt idx="3459">
                  <c:v>45039.846944444442</c:v>
                </c:pt>
                <c:pt idx="3460">
                  <c:v>45039.929756944439</c:v>
                </c:pt>
                <c:pt idx="3461">
                  <c:v>45039.971168981479</c:v>
                </c:pt>
                <c:pt idx="3462">
                  <c:v>45040.01253472222</c:v>
                </c:pt>
                <c:pt idx="3463">
                  <c:v>45040.053969907407</c:v>
                </c:pt>
                <c:pt idx="3464">
                  <c:v>45040.095358796294</c:v>
                </c:pt>
                <c:pt idx="3465">
                  <c:v>45040.136782407404</c:v>
                </c:pt>
                <c:pt idx="3466">
                  <c:v>45040.178171296291</c:v>
                </c:pt>
                <c:pt idx="3467">
                  <c:v>45040.219560185185</c:v>
                </c:pt>
                <c:pt idx="3468">
                  <c:v>45040.260960648149</c:v>
                </c:pt>
                <c:pt idx="3469">
                  <c:v>45040.343773148146</c:v>
                </c:pt>
                <c:pt idx="3470">
                  <c:v>45040.385277777772</c:v>
                </c:pt>
                <c:pt idx="3471">
                  <c:v>45040.426643518513</c:v>
                </c:pt>
                <c:pt idx="3472">
                  <c:v>45040.468217592592</c:v>
                </c:pt>
                <c:pt idx="3473">
                  <c:v>45040.509699074071</c:v>
                </c:pt>
                <c:pt idx="3474">
                  <c:v>45040.551203703704</c:v>
                </c:pt>
                <c:pt idx="3475">
                  <c:v>45040.592627314814</c:v>
                </c:pt>
                <c:pt idx="3476">
                  <c:v>45040.634120370371</c:v>
                </c:pt>
                <c:pt idx="3477">
                  <c:v>45040.675405092588</c:v>
                </c:pt>
                <c:pt idx="3478">
                  <c:v>45040.716770833329</c:v>
                </c:pt>
                <c:pt idx="3479">
                  <c:v>45040.758101851847</c:v>
                </c:pt>
                <c:pt idx="3480">
                  <c:v>45040.799456018518</c:v>
                </c:pt>
                <c:pt idx="3481">
                  <c:v>45040.840775462959</c:v>
                </c:pt>
                <c:pt idx="3482">
                  <c:v>45040.882199074069</c:v>
                </c:pt>
                <c:pt idx="3483">
                  <c:v>45040.923599537033</c:v>
                </c:pt>
                <c:pt idx="3484">
                  <c:v>45040.965011574073</c:v>
                </c:pt>
                <c:pt idx="3485">
                  <c:v>45041.006354166668</c:v>
                </c:pt>
                <c:pt idx="3486">
                  <c:v>45041.047743055555</c:v>
                </c:pt>
                <c:pt idx="3487">
                  <c:v>45041.089143518519</c:v>
                </c:pt>
                <c:pt idx="3488">
                  <c:v>45041.130613425921</c:v>
                </c:pt>
                <c:pt idx="3489">
                  <c:v>45041.171967592592</c:v>
                </c:pt>
                <c:pt idx="3490">
                  <c:v>45041.254814814813</c:v>
                </c:pt>
                <c:pt idx="3491">
                  <c:v>45041.296319444446</c:v>
                </c:pt>
                <c:pt idx="3492">
                  <c:v>45041.337881944441</c:v>
                </c:pt>
                <c:pt idx="3493">
                  <c:v>45041.420358796291</c:v>
                </c:pt>
                <c:pt idx="3494">
                  <c:v>45041.46194444444</c:v>
                </c:pt>
                <c:pt idx="3495">
                  <c:v>45041.503518518519</c:v>
                </c:pt>
                <c:pt idx="3496">
                  <c:v>45041.544768518514</c:v>
                </c:pt>
                <c:pt idx="3497">
                  <c:v>45041.586226851847</c:v>
                </c:pt>
                <c:pt idx="3498">
                  <c:v>45041.627604166664</c:v>
                </c:pt>
                <c:pt idx="3499">
                  <c:v>45041.668923611105</c:v>
                </c:pt>
                <c:pt idx="3500">
                  <c:v>45041.751620370371</c:v>
                </c:pt>
                <c:pt idx="3501">
                  <c:v>45041.792893518519</c:v>
                </c:pt>
                <c:pt idx="3502">
                  <c:v>45041.834224537037</c:v>
                </c:pt>
                <c:pt idx="3503">
                  <c:v>45041.875648148147</c:v>
                </c:pt>
                <c:pt idx="3504">
                  <c:v>45041.91706018518</c:v>
                </c:pt>
                <c:pt idx="3505">
                  <c:v>45041.958460648144</c:v>
                </c:pt>
                <c:pt idx="3506">
                  <c:v>45041.999837962961</c:v>
                </c:pt>
                <c:pt idx="3507">
                  <c:v>45042.041203703702</c:v>
                </c:pt>
                <c:pt idx="3508">
                  <c:v>45042.082592592589</c:v>
                </c:pt>
                <c:pt idx="3509">
                  <c:v>45042.123981481476</c:v>
                </c:pt>
                <c:pt idx="3510">
                  <c:v>45042.165358796294</c:v>
                </c:pt>
                <c:pt idx="3511">
                  <c:v>45042.206736111111</c:v>
                </c:pt>
                <c:pt idx="3512">
                  <c:v>45042.248148148145</c:v>
                </c:pt>
                <c:pt idx="3513">
                  <c:v>45042.289803240739</c:v>
                </c:pt>
                <c:pt idx="3514">
                  <c:v>45042.331331018519</c:v>
                </c:pt>
                <c:pt idx="3515">
                  <c:v>45042.372858796291</c:v>
                </c:pt>
                <c:pt idx="3516">
                  <c:v>45042.414305555554</c:v>
                </c:pt>
                <c:pt idx="3517">
                  <c:v>45042.455717592587</c:v>
                </c:pt>
                <c:pt idx="3518">
                  <c:v>45042.497175925921</c:v>
                </c:pt>
                <c:pt idx="3519">
                  <c:v>45042.621435185181</c:v>
                </c:pt>
                <c:pt idx="3520">
                  <c:v>45042.662893518514</c:v>
                </c:pt>
                <c:pt idx="3521">
                  <c:v>45042.704270833332</c:v>
                </c:pt>
                <c:pt idx="3522">
                  <c:v>45042.74555555555</c:v>
                </c:pt>
                <c:pt idx="3523">
                  <c:v>45042.786851851852</c:v>
                </c:pt>
                <c:pt idx="3524">
                  <c:v>45042.828194444439</c:v>
                </c:pt>
                <c:pt idx="3525">
                  <c:v>45042.86956018518</c:v>
                </c:pt>
                <c:pt idx="3526">
                  <c:v>45042.910949074074</c:v>
                </c:pt>
                <c:pt idx="3527">
                  <c:v>45042.952337962961</c:v>
                </c:pt>
                <c:pt idx="3528">
                  <c:v>45042.993749999994</c:v>
                </c:pt>
                <c:pt idx="3529">
                  <c:v>45043.035162037035</c:v>
                </c:pt>
                <c:pt idx="3530">
                  <c:v>45043.076562499999</c:v>
                </c:pt>
                <c:pt idx="3531">
                  <c:v>45043.117962962962</c:v>
                </c:pt>
                <c:pt idx="3532">
                  <c:v>45043.159351851849</c:v>
                </c:pt>
                <c:pt idx="3533">
                  <c:v>45043.200752314813</c:v>
                </c:pt>
                <c:pt idx="3534">
                  <c:v>45043.242152777777</c:v>
                </c:pt>
                <c:pt idx="3535">
                  <c:v>45043.28361111111</c:v>
                </c:pt>
                <c:pt idx="3536">
                  <c:v>45043.366574074069</c:v>
                </c:pt>
                <c:pt idx="3537">
                  <c:v>45043.408090277779</c:v>
                </c:pt>
                <c:pt idx="3538">
                  <c:v>45043.449641203704</c:v>
                </c:pt>
                <c:pt idx="3539">
                  <c:v>45043.491030092591</c:v>
                </c:pt>
                <c:pt idx="3540">
                  <c:v>45043.532337962963</c:v>
                </c:pt>
                <c:pt idx="3541">
                  <c:v>45043.573831018519</c:v>
                </c:pt>
                <c:pt idx="3542">
                  <c:v>45043.615231481483</c:v>
                </c:pt>
                <c:pt idx="3543">
                  <c:v>45043.656689814816</c:v>
                </c:pt>
                <c:pt idx="3544">
                  <c:v>45043.69799768518</c:v>
                </c:pt>
                <c:pt idx="3545">
                  <c:v>45043.739456018513</c:v>
                </c:pt>
                <c:pt idx="3546">
                  <c:v>45043.82200231481</c:v>
                </c:pt>
                <c:pt idx="3547">
                  <c:v>45043.863333333327</c:v>
                </c:pt>
                <c:pt idx="3548">
                  <c:v>45043.904699074068</c:v>
                </c:pt>
                <c:pt idx="3549">
                  <c:v>45043.946076388886</c:v>
                </c:pt>
                <c:pt idx="3550">
                  <c:v>45044.028923611106</c:v>
                </c:pt>
                <c:pt idx="3551">
                  <c:v>45044.070347222223</c:v>
                </c:pt>
                <c:pt idx="3552">
                  <c:v>45044.111793981479</c:v>
                </c:pt>
                <c:pt idx="3553">
                  <c:v>45044.153182870366</c:v>
                </c:pt>
                <c:pt idx="3554">
                  <c:v>45044.194606481477</c:v>
                </c:pt>
                <c:pt idx="3555">
                  <c:v>45044.277407407404</c:v>
                </c:pt>
                <c:pt idx="3556">
                  <c:v>45044.318784722222</c:v>
                </c:pt>
                <c:pt idx="3557">
                  <c:v>45044.360231481478</c:v>
                </c:pt>
                <c:pt idx="3558">
                  <c:v>45044.443090277775</c:v>
                </c:pt>
                <c:pt idx="3559">
                  <c:v>45044.484548611108</c:v>
                </c:pt>
                <c:pt idx="3560">
                  <c:v>45044.526006944441</c:v>
                </c:pt>
                <c:pt idx="3561">
                  <c:v>45044.567488425921</c:v>
                </c:pt>
                <c:pt idx="3562">
                  <c:v>45044.650405092587</c:v>
                </c:pt>
                <c:pt idx="3563">
                  <c:v>45044.691770833328</c:v>
                </c:pt>
                <c:pt idx="3564">
                  <c:v>45044.733148148145</c:v>
                </c:pt>
                <c:pt idx="3565">
                  <c:v>45044.774525462963</c:v>
                </c:pt>
                <c:pt idx="3566">
                  <c:v>45044.81591435185</c:v>
                </c:pt>
                <c:pt idx="3567">
                  <c:v>45044.85733796296</c:v>
                </c:pt>
                <c:pt idx="3568">
                  <c:v>45044.898738425924</c:v>
                </c:pt>
                <c:pt idx="3569">
                  <c:v>45044.940138888887</c:v>
                </c:pt>
                <c:pt idx="3570">
                  <c:v>45044.981550925921</c:v>
                </c:pt>
                <c:pt idx="3571">
                  <c:v>45045.022951388884</c:v>
                </c:pt>
                <c:pt idx="3572">
                  <c:v>45045.064351851848</c:v>
                </c:pt>
                <c:pt idx="3573">
                  <c:v>45045.105729166666</c:v>
                </c:pt>
                <c:pt idx="3574">
                  <c:v>45045.188564814809</c:v>
                </c:pt>
                <c:pt idx="3575">
                  <c:v>45045.27140046296</c:v>
                </c:pt>
                <c:pt idx="3576">
                  <c:v>45045.313159722216</c:v>
                </c:pt>
                <c:pt idx="3577">
                  <c:v>45045.354664351849</c:v>
                </c:pt>
                <c:pt idx="3578">
                  <c:v>45045.396157407406</c:v>
                </c:pt>
                <c:pt idx="3579">
                  <c:v>45045.437557870369</c:v>
                </c:pt>
                <c:pt idx="3580">
                  <c:v>45045.520335648143</c:v>
                </c:pt>
                <c:pt idx="3581">
                  <c:v>45045.56177083333</c:v>
                </c:pt>
                <c:pt idx="3582">
                  <c:v>45045.644675925927</c:v>
                </c:pt>
                <c:pt idx="3583">
                  <c:v>45045.686064814814</c:v>
                </c:pt>
                <c:pt idx="3584">
                  <c:v>45045.727372685185</c:v>
                </c:pt>
                <c:pt idx="3585">
                  <c:v>45045.768715277773</c:v>
                </c:pt>
                <c:pt idx="3586">
                  <c:v>45045.81004629629</c:v>
                </c:pt>
                <c:pt idx="3587">
                  <c:v>45045.851388888885</c:v>
                </c:pt>
                <c:pt idx="3588">
                  <c:v>45045.892743055556</c:v>
                </c:pt>
                <c:pt idx="3589">
                  <c:v>45045.934131944443</c:v>
                </c:pt>
                <c:pt idx="3590">
                  <c:v>45045.97552083333</c:v>
                </c:pt>
                <c:pt idx="3591">
                  <c:v>45046.016886574071</c:v>
                </c:pt>
                <c:pt idx="3592">
                  <c:v>45046.058287037034</c:v>
                </c:pt>
                <c:pt idx="3593">
                  <c:v>45046.099710648145</c:v>
                </c:pt>
                <c:pt idx="3594">
                  <c:v>45046.141111111108</c:v>
                </c:pt>
                <c:pt idx="3595">
                  <c:v>45046.182511574072</c:v>
                </c:pt>
                <c:pt idx="3596">
                  <c:v>45046.223900462959</c:v>
                </c:pt>
                <c:pt idx="3597">
                  <c:v>45046.265381944439</c:v>
                </c:pt>
                <c:pt idx="3598">
                  <c:v>45046.34842592592</c:v>
                </c:pt>
                <c:pt idx="3599">
                  <c:v>45046.38989583333</c:v>
                </c:pt>
                <c:pt idx="3600">
                  <c:v>45046.431342592587</c:v>
                </c:pt>
                <c:pt idx="3601">
                  <c:v>45046.472939814812</c:v>
                </c:pt>
                <c:pt idx="3602">
                  <c:v>45046.514236111107</c:v>
                </c:pt>
                <c:pt idx="3603">
                  <c:v>45046.555613425924</c:v>
                </c:pt>
                <c:pt idx="3604">
                  <c:v>45046.638391203698</c:v>
                </c:pt>
                <c:pt idx="3605">
                  <c:v>45046.679756944439</c:v>
                </c:pt>
                <c:pt idx="3606">
                  <c:v>45046.76248842592</c:v>
                </c:pt>
                <c:pt idx="3607">
                  <c:v>45046.803935185184</c:v>
                </c:pt>
                <c:pt idx="3608">
                  <c:v>45046.886701388888</c:v>
                </c:pt>
                <c:pt idx="3609">
                  <c:v>45046.928090277775</c:v>
                </c:pt>
                <c:pt idx="3610">
                  <c:v>45046.969502314809</c:v>
                </c:pt>
                <c:pt idx="3611">
                  <c:v>45047.010891203703</c:v>
                </c:pt>
                <c:pt idx="3612">
                  <c:v>45047.052291666667</c:v>
                </c:pt>
                <c:pt idx="3613">
                  <c:v>45047.093680555554</c:v>
                </c:pt>
                <c:pt idx="3614">
                  <c:v>45047.135081018518</c:v>
                </c:pt>
                <c:pt idx="3615">
                  <c:v>45047.176493055551</c:v>
                </c:pt>
                <c:pt idx="3616">
                  <c:v>45047.217893518515</c:v>
                </c:pt>
                <c:pt idx="3617">
                  <c:v>45047.259305555555</c:v>
                </c:pt>
                <c:pt idx="3618">
                  <c:v>45047.300717592589</c:v>
                </c:pt>
                <c:pt idx="3619">
                  <c:v>45047.342118055552</c:v>
                </c:pt>
                <c:pt idx="3620">
                  <c:v>45047.425127314811</c:v>
                </c:pt>
                <c:pt idx="3621">
                  <c:v>45047.466585648144</c:v>
                </c:pt>
                <c:pt idx="3622">
                  <c:v>45047.5080787037</c:v>
                </c:pt>
                <c:pt idx="3623">
                  <c:v>45047.549571759257</c:v>
                </c:pt>
                <c:pt idx="3624">
                  <c:v>45047.590983796297</c:v>
                </c:pt>
                <c:pt idx="3625">
                  <c:v>45047.673645833333</c:v>
                </c:pt>
                <c:pt idx="3626">
                  <c:v>45047.715023148143</c:v>
                </c:pt>
                <c:pt idx="3627">
                  <c:v>45047.797789351847</c:v>
                </c:pt>
                <c:pt idx="3628">
                  <c:v>45047.839120370365</c:v>
                </c:pt>
                <c:pt idx="3629">
                  <c:v>45047.880486111106</c:v>
                </c:pt>
                <c:pt idx="3630">
                  <c:v>45047.92188657407</c:v>
                </c:pt>
                <c:pt idx="3631">
                  <c:v>45047.963287037033</c:v>
                </c:pt>
                <c:pt idx="3632">
                  <c:v>45048.004664351851</c:v>
                </c:pt>
                <c:pt idx="3633">
                  <c:v>45048.046087962961</c:v>
                </c:pt>
                <c:pt idx="3634">
                  <c:v>45048.087499999994</c:v>
                </c:pt>
                <c:pt idx="3635">
                  <c:v>45048.128888888888</c:v>
                </c:pt>
                <c:pt idx="3636">
                  <c:v>45048.170289351852</c:v>
                </c:pt>
                <c:pt idx="3637">
                  <c:v>45048.211689814809</c:v>
                </c:pt>
                <c:pt idx="3638">
                  <c:v>45048.253090277773</c:v>
                </c:pt>
                <c:pt idx="3639">
                  <c:v>45048.294537037036</c:v>
                </c:pt>
                <c:pt idx="3640">
                  <c:v>45048.377407407403</c:v>
                </c:pt>
                <c:pt idx="3641">
                  <c:v>45048.418877314813</c:v>
                </c:pt>
                <c:pt idx="3642">
                  <c:v>45048.460277777776</c:v>
                </c:pt>
                <c:pt idx="3643">
                  <c:v>45048.501770833333</c:v>
                </c:pt>
                <c:pt idx="3644">
                  <c:v>45048.543298611112</c:v>
                </c:pt>
                <c:pt idx="3645">
                  <c:v>45048.584768518514</c:v>
                </c:pt>
                <c:pt idx="3646">
                  <c:v>45048.626446759255</c:v>
                </c:pt>
                <c:pt idx="3647">
                  <c:v>45048.750451388885</c:v>
                </c:pt>
                <c:pt idx="3648">
                  <c:v>45048.833009259259</c:v>
                </c:pt>
                <c:pt idx="3649">
                  <c:v>45048.874421296292</c:v>
                </c:pt>
                <c:pt idx="3650">
                  <c:v>45048.915787037033</c:v>
                </c:pt>
                <c:pt idx="3651">
                  <c:v>45048.957141203704</c:v>
                </c:pt>
                <c:pt idx="3652">
                  <c:v>45048.998472222222</c:v>
                </c:pt>
                <c:pt idx="3653">
                  <c:v>45049.039826388886</c:v>
                </c:pt>
                <c:pt idx="3654">
                  <c:v>45049.081157407403</c:v>
                </c:pt>
                <c:pt idx="3655">
                  <c:v>45049.122523148144</c:v>
                </c:pt>
                <c:pt idx="3656">
                  <c:v>45049.163900462961</c:v>
                </c:pt>
                <c:pt idx="3657">
                  <c:v>45049.205300925925</c:v>
                </c:pt>
                <c:pt idx="3658">
                  <c:v>45049.246770833328</c:v>
                </c:pt>
                <c:pt idx="3659">
                  <c:v>45049.288310185184</c:v>
                </c:pt>
                <c:pt idx="3660">
                  <c:v>45049.329837962963</c:v>
                </c:pt>
                <c:pt idx="3661">
                  <c:v>45049.371331018519</c:v>
                </c:pt>
                <c:pt idx="3662">
                  <c:v>45049.412858796291</c:v>
                </c:pt>
                <c:pt idx="3663">
                  <c:v>45049.454351851848</c:v>
                </c:pt>
                <c:pt idx="3664">
                  <c:v>45049.49591435185</c:v>
                </c:pt>
                <c:pt idx="3665">
                  <c:v>45049.537511574068</c:v>
                </c:pt>
                <c:pt idx="3666">
                  <c:v>45049.620266203703</c:v>
                </c:pt>
                <c:pt idx="3667">
                  <c:v>45049.702928240738</c:v>
                </c:pt>
                <c:pt idx="3668">
                  <c:v>45049.744270833333</c:v>
                </c:pt>
                <c:pt idx="3669">
                  <c:v>45049.78565972222</c:v>
                </c:pt>
                <c:pt idx="3670">
                  <c:v>45049.826979166661</c:v>
                </c:pt>
                <c:pt idx="3671">
                  <c:v>45049.868287037032</c:v>
                </c:pt>
                <c:pt idx="3672">
                  <c:v>45049.90960648148</c:v>
                </c:pt>
                <c:pt idx="3673">
                  <c:v>45049.992280092592</c:v>
                </c:pt>
                <c:pt idx="3674">
                  <c:v>45050.033668981479</c:v>
                </c:pt>
                <c:pt idx="3675">
                  <c:v>45050.075023148143</c:v>
                </c:pt>
                <c:pt idx="3676">
                  <c:v>45050.116388888884</c:v>
                </c:pt>
                <c:pt idx="3677">
                  <c:v>45050.157777777778</c:v>
                </c:pt>
                <c:pt idx="3678">
                  <c:v>45050.199155092589</c:v>
                </c:pt>
                <c:pt idx="3679">
                  <c:v>45050.240590277775</c:v>
                </c:pt>
                <c:pt idx="3680">
                  <c:v>45050.282789351848</c:v>
                </c:pt>
                <c:pt idx="3681">
                  <c:v>45050.32435185185</c:v>
                </c:pt>
                <c:pt idx="3682">
                  <c:v>45050.365752314814</c:v>
                </c:pt>
                <c:pt idx="3683">
                  <c:v>45050.407175925924</c:v>
                </c:pt>
                <c:pt idx="3684">
                  <c:v>45050.448634259257</c:v>
                </c:pt>
                <c:pt idx="3685">
                  <c:v>45050.490115740737</c:v>
                </c:pt>
                <c:pt idx="3686">
                  <c:v>45050.531585648147</c:v>
                </c:pt>
                <c:pt idx="3687">
                  <c:v>45050.573009259257</c:v>
                </c:pt>
                <c:pt idx="3688">
                  <c:v>45050.697233796294</c:v>
                </c:pt>
                <c:pt idx="3689">
                  <c:v>45050.738437499997</c:v>
                </c:pt>
                <c:pt idx="3690">
                  <c:v>45050.779768518514</c:v>
                </c:pt>
                <c:pt idx="3691">
                  <c:v>45050.821041666662</c:v>
                </c:pt>
                <c:pt idx="3692">
                  <c:v>45050.903668981482</c:v>
                </c:pt>
                <c:pt idx="3693">
                  <c:v>45050.945034722223</c:v>
                </c:pt>
                <c:pt idx="3694">
                  <c:v>45050.986435185179</c:v>
                </c:pt>
                <c:pt idx="3695">
                  <c:v>45051.02780092592</c:v>
                </c:pt>
                <c:pt idx="3696">
                  <c:v>45051.069201388884</c:v>
                </c:pt>
                <c:pt idx="3697">
                  <c:v>45051.110613425924</c:v>
                </c:pt>
                <c:pt idx="3698">
                  <c:v>45051.152013888888</c:v>
                </c:pt>
                <c:pt idx="3699">
                  <c:v>45051.193425925921</c:v>
                </c:pt>
                <c:pt idx="3700">
                  <c:v>45051.234861111108</c:v>
                </c:pt>
                <c:pt idx="3701">
                  <c:v>45051.276817129627</c:v>
                </c:pt>
                <c:pt idx="3702">
                  <c:v>45051.318414351852</c:v>
                </c:pt>
                <c:pt idx="3703">
                  <c:v>45051.401273148149</c:v>
                </c:pt>
                <c:pt idx="3704">
                  <c:v>45051.484120370369</c:v>
                </c:pt>
                <c:pt idx="3705">
                  <c:v>45051.525601851848</c:v>
                </c:pt>
                <c:pt idx="3706">
                  <c:v>45051.567037037035</c:v>
                </c:pt>
                <c:pt idx="3707">
                  <c:v>45051.608472222222</c:v>
                </c:pt>
                <c:pt idx="3708">
                  <c:v>45051.649849537032</c:v>
                </c:pt>
                <c:pt idx="3709">
                  <c:v>45051.69118055555</c:v>
                </c:pt>
                <c:pt idx="3710">
                  <c:v>45051.773506944439</c:v>
                </c:pt>
                <c:pt idx="3711">
                  <c:v>45051.814895833333</c:v>
                </c:pt>
                <c:pt idx="3712">
                  <c:v>45051.856296296297</c:v>
                </c:pt>
                <c:pt idx="3713">
                  <c:v>45051.939097222217</c:v>
                </c:pt>
                <c:pt idx="3714">
                  <c:v>45051.980486111112</c:v>
                </c:pt>
                <c:pt idx="3715">
                  <c:v>45052.021863425922</c:v>
                </c:pt>
                <c:pt idx="3716">
                  <c:v>45052.063240740739</c:v>
                </c:pt>
                <c:pt idx="3717">
                  <c:v>45052.146064814813</c:v>
                </c:pt>
                <c:pt idx="3718">
                  <c:v>45052.187488425923</c:v>
                </c:pt>
                <c:pt idx="3719">
                  <c:v>45052.228900462964</c:v>
                </c:pt>
                <c:pt idx="3720">
                  <c:v>45052.27034722222</c:v>
                </c:pt>
                <c:pt idx="3721">
                  <c:v>45052.311793981477</c:v>
                </c:pt>
                <c:pt idx="3722">
                  <c:v>45052.353437499994</c:v>
                </c:pt>
                <c:pt idx="3723">
                  <c:v>45052.39498842592</c:v>
                </c:pt>
                <c:pt idx="3724">
                  <c:v>45052.436562499999</c:v>
                </c:pt>
                <c:pt idx="3725">
                  <c:v>45052.477916666663</c:v>
                </c:pt>
                <c:pt idx="3726">
                  <c:v>45052.519317129627</c:v>
                </c:pt>
                <c:pt idx="3727">
                  <c:v>45052.56077546296</c:v>
                </c:pt>
                <c:pt idx="3728">
                  <c:v>45052.60224537037</c:v>
                </c:pt>
                <c:pt idx="3729">
                  <c:v>45052.64362268518</c:v>
                </c:pt>
                <c:pt idx="3730">
                  <c:v>45052.685127314813</c:v>
                </c:pt>
                <c:pt idx="3731">
                  <c:v>45052.726423611108</c:v>
                </c:pt>
                <c:pt idx="3732">
                  <c:v>45052.767719907402</c:v>
                </c:pt>
                <c:pt idx="3733">
                  <c:v>45052.809039351851</c:v>
                </c:pt>
                <c:pt idx="3734">
                  <c:v>45052.850347222222</c:v>
                </c:pt>
                <c:pt idx="3735">
                  <c:v>45052.891655092593</c:v>
                </c:pt>
                <c:pt idx="3736">
                  <c:v>45052.93299768518</c:v>
                </c:pt>
                <c:pt idx="3737">
                  <c:v>45052.974351851852</c:v>
                </c:pt>
                <c:pt idx="3738">
                  <c:v>45053.015752314815</c:v>
                </c:pt>
                <c:pt idx="3739">
                  <c:v>45053.057152777772</c:v>
                </c:pt>
                <c:pt idx="3740">
                  <c:v>45053.098622685182</c:v>
                </c:pt>
                <c:pt idx="3741">
                  <c:v>45053.140011574069</c:v>
                </c:pt>
                <c:pt idx="3742">
                  <c:v>45053.181388888886</c:v>
                </c:pt>
                <c:pt idx="3743">
                  <c:v>45053.222777777773</c:v>
                </c:pt>
                <c:pt idx="3744">
                  <c:v>45053.306099537032</c:v>
                </c:pt>
                <c:pt idx="3745">
                  <c:v>45053.347511574073</c:v>
                </c:pt>
                <c:pt idx="3746">
                  <c:v>45053.388958333329</c:v>
                </c:pt>
                <c:pt idx="3747">
                  <c:v>45053.430497685185</c:v>
                </c:pt>
                <c:pt idx="3748">
                  <c:v>45053.471979166665</c:v>
                </c:pt>
                <c:pt idx="3749">
                  <c:v>45053.513344907406</c:v>
                </c:pt>
                <c:pt idx="3750">
                  <c:v>45053.554907407408</c:v>
                </c:pt>
                <c:pt idx="3751">
                  <c:v>45053.596446759257</c:v>
                </c:pt>
                <c:pt idx="3752">
                  <c:v>45053.637743055551</c:v>
                </c:pt>
                <c:pt idx="3753">
                  <c:v>45053.720057870371</c:v>
                </c:pt>
                <c:pt idx="3754">
                  <c:v>45053.761388888888</c:v>
                </c:pt>
                <c:pt idx="3755">
                  <c:v>45053.802789351852</c:v>
                </c:pt>
                <c:pt idx="3756">
                  <c:v>45053.844178240739</c:v>
                </c:pt>
                <c:pt idx="3757">
                  <c:v>45053.927002314813</c:v>
                </c:pt>
                <c:pt idx="3758">
                  <c:v>45053.9683912037</c:v>
                </c:pt>
                <c:pt idx="3759">
                  <c:v>45054.00980324074</c:v>
                </c:pt>
                <c:pt idx="3760">
                  <c:v>45054.051215277774</c:v>
                </c:pt>
                <c:pt idx="3761">
                  <c:v>45054.092604166661</c:v>
                </c:pt>
                <c:pt idx="3762">
                  <c:v>45054.134039351848</c:v>
                </c:pt>
                <c:pt idx="3763">
                  <c:v>45054.175451388888</c:v>
                </c:pt>
                <c:pt idx="3764">
                  <c:v>45054.216851851852</c:v>
                </c:pt>
                <c:pt idx="3765">
                  <c:v>45054.258263888885</c:v>
                </c:pt>
                <c:pt idx="3766">
                  <c:v>45054.299710648149</c:v>
                </c:pt>
                <c:pt idx="3767">
                  <c:v>45054.341157407405</c:v>
                </c:pt>
                <c:pt idx="3768">
                  <c:v>45054.382615740738</c:v>
                </c:pt>
                <c:pt idx="3769">
                  <c:v>45054.424062499995</c:v>
                </c:pt>
                <c:pt idx="3770">
                  <c:v>45054.465590277774</c:v>
                </c:pt>
                <c:pt idx="3771">
                  <c:v>45054.548692129625</c:v>
                </c:pt>
                <c:pt idx="3772">
                  <c:v>45054.590104166666</c:v>
                </c:pt>
                <c:pt idx="3773">
                  <c:v>45054.672812500001</c:v>
                </c:pt>
                <c:pt idx="3774">
                  <c:v>45054.714178240742</c:v>
                </c:pt>
                <c:pt idx="3775">
                  <c:v>45054.755624999998</c:v>
                </c:pt>
                <c:pt idx="3776">
                  <c:v>45054.796956018516</c:v>
                </c:pt>
                <c:pt idx="3777">
                  <c:v>45054.838275462964</c:v>
                </c:pt>
                <c:pt idx="3778">
                  <c:v>45054.962442129625</c:v>
                </c:pt>
                <c:pt idx="3779">
                  <c:v>45055.003865740735</c:v>
                </c:pt>
                <c:pt idx="3780">
                  <c:v>45055.045243055552</c:v>
                </c:pt>
                <c:pt idx="3781">
                  <c:v>45055.128020833334</c:v>
                </c:pt>
                <c:pt idx="3782">
                  <c:v>45055.16946759259</c:v>
                </c:pt>
                <c:pt idx="3783">
                  <c:v>45055.210868055554</c:v>
                </c:pt>
                <c:pt idx="3784">
                  <c:v>45055.252291666664</c:v>
                </c:pt>
                <c:pt idx="3785">
                  <c:v>45055.335370370369</c:v>
                </c:pt>
                <c:pt idx="3786">
                  <c:v>45055.376979166664</c:v>
                </c:pt>
                <c:pt idx="3787">
                  <c:v>45055.418483796297</c:v>
                </c:pt>
                <c:pt idx="3788">
                  <c:v>45055.459988425922</c:v>
                </c:pt>
                <c:pt idx="3789">
                  <c:v>45055.542696759258</c:v>
                </c:pt>
                <c:pt idx="3790">
                  <c:v>45055.584108796291</c:v>
                </c:pt>
                <c:pt idx="3791">
                  <c:v>45055.667002314811</c:v>
                </c:pt>
                <c:pt idx="3792">
                  <c:v>45055.708287037036</c:v>
                </c:pt>
                <c:pt idx="3793">
                  <c:v>45055.749606481477</c:v>
                </c:pt>
                <c:pt idx="3794">
                  <c:v>45055.790983796294</c:v>
                </c:pt>
                <c:pt idx="3795">
                  <c:v>45055.873726851853</c:v>
                </c:pt>
                <c:pt idx="3796">
                  <c:v>45055.915150462963</c:v>
                </c:pt>
                <c:pt idx="3797">
                  <c:v>45055.956562499996</c:v>
                </c:pt>
                <c:pt idx="3798">
                  <c:v>45055.997986111106</c:v>
                </c:pt>
                <c:pt idx="3799">
                  <c:v>45056.039398148147</c:v>
                </c:pt>
                <c:pt idx="3800">
                  <c:v>45056.080775462964</c:v>
                </c:pt>
                <c:pt idx="3801">
                  <c:v>45056.204953703702</c:v>
                </c:pt>
                <c:pt idx="3802">
                  <c:v>45056.246377314812</c:v>
                </c:pt>
                <c:pt idx="3803">
                  <c:v>45056.329236111109</c:v>
                </c:pt>
                <c:pt idx="3804">
                  <c:v>45056.370624999996</c:v>
                </c:pt>
                <c:pt idx="3805">
                  <c:v>45056.412048611106</c:v>
                </c:pt>
                <c:pt idx="3806">
                  <c:v>45056.453564814816</c:v>
                </c:pt>
                <c:pt idx="3807">
                  <c:v>45056.495011574072</c:v>
                </c:pt>
                <c:pt idx="3808">
                  <c:v>45056.536435185182</c:v>
                </c:pt>
                <c:pt idx="3809">
                  <c:v>45056.577800925923</c:v>
                </c:pt>
                <c:pt idx="3810">
                  <c:v>45056.619212962964</c:v>
                </c:pt>
                <c:pt idx="3811">
                  <c:v>45056.660636574074</c:v>
                </c:pt>
                <c:pt idx="3812">
                  <c:v>45056.702060185184</c:v>
                </c:pt>
                <c:pt idx="3813">
                  <c:v>45056.743402777778</c:v>
                </c:pt>
                <c:pt idx="3814">
                  <c:v>45056.784814814811</c:v>
                </c:pt>
                <c:pt idx="3815">
                  <c:v>45056.826145833329</c:v>
                </c:pt>
                <c:pt idx="3816">
                  <c:v>45056.867534722223</c:v>
                </c:pt>
                <c:pt idx="3817">
                  <c:v>45056.90893518518</c:v>
                </c:pt>
                <c:pt idx="3818">
                  <c:v>45056.95034722222</c:v>
                </c:pt>
                <c:pt idx="3819">
                  <c:v>45057.074571759258</c:v>
                </c:pt>
                <c:pt idx="3820">
                  <c:v>45057.115983796291</c:v>
                </c:pt>
                <c:pt idx="3821">
                  <c:v>45057.157395833332</c:v>
                </c:pt>
                <c:pt idx="3822">
                  <c:v>45057.198807870365</c:v>
                </c:pt>
                <c:pt idx="3823">
                  <c:v>45057.240219907406</c:v>
                </c:pt>
                <c:pt idx="3824">
                  <c:v>45057.281655092593</c:v>
                </c:pt>
                <c:pt idx="3825">
                  <c:v>45057.364571759259</c:v>
                </c:pt>
                <c:pt idx="3826">
                  <c:v>45057.406006944439</c:v>
                </c:pt>
                <c:pt idx="3827">
                  <c:v>45057.447569444441</c:v>
                </c:pt>
                <c:pt idx="3828">
                  <c:v>45057.488819444443</c:v>
                </c:pt>
                <c:pt idx="3829">
                  <c:v>45057.530300925922</c:v>
                </c:pt>
                <c:pt idx="3830">
                  <c:v>45057.571921296294</c:v>
                </c:pt>
                <c:pt idx="3831">
                  <c:v>45057.65452546296</c:v>
                </c:pt>
                <c:pt idx="3832">
                  <c:v>45057.737256944441</c:v>
                </c:pt>
                <c:pt idx="3833">
                  <c:v>45057.778634259259</c:v>
                </c:pt>
                <c:pt idx="3834">
                  <c:v>45057.820011574069</c:v>
                </c:pt>
                <c:pt idx="3835">
                  <c:v>45057.86137731481</c:v>
                </c:pt>
                <c:pt idx="3836">
                  <c:v>45057.90280092592</c:v>
                </c:pt>
                <c:pt idx="3837">
                  <c:v>45057.944212962961</c:v>
                </c:pt>
                <c:pt idx="3838">
                  <c:v>45058.027025462958</c:v>
                </c:pt>
                <c:pt idx="3839">
                  <c:v>45058.068437499998</c:v>
                </c:pt>
                <c:pt idx="3840">
                  <c:v>45058.109872685185</c:v>
                </c:pt>
                <c:pt idx="3841">
                  <c:v>45058.151296296295</c:v>
                </c:pt>
                <c:pt idx="3842">
                  <c:v>45058.192696759259</c:v>
                </c:pt>
                <c:pt idx="3843">
                  <c:v>45058.234120370369</c:v>
                </c:pt>
                <c:pt idx="3844">
                  <c:v>45058.275590277779</c:v>
                </c:pt>
                <c:pt idx="3845">
                  <c:v>45058.317071759258</c:v>
                </c:pt>
                <c:pt idx="3846">
                  <c:v>45058.441365740735</c:v>
                </c:pt>
                <c:pt idx="3847">
                  <c:v>45058.482766203699</c:v>
                </c:pt>
                <c:pt idx="3848">
                  <c:v>45058.524166666662</c:v>
                </c:pt>
                <c:pt idx="3849">
                  <c:v>45058.68986111111</c:v>
                </c:pt>
                <c:pt idx="3850">
                  <c:v>45058.731215277774</c:v>
                </c:pt>
                <c:pt idx="3851">
                  <c:v>45058.772615740738</c:v>
                </c:pt>
                <c:pt idx="3852">
                  <c:v>45058.813935185186</c:v>
                </c:pt>
                <c:pt idx="3853">
                  <c:v>45058.855277777773</c:v>
                </c:pt>
                <c:pt idx="3854">
                  <c:v>45058.896643518514</c:v>
                </c:pt>
                <c:pt idx="3855">
                  <c:v>45058.938078703701</c:v>
                </c:pt>
                <c:pt idx="3856">
                  <c:v>45058.979479166665</c:v>
                </c:pt>
                <c:pt idx="3857">
                  <c:v>45059.020902777775</c:v>
                </c:pt>
                <c:pt idx="3858">
                  <c:v>45059.062337962961</c:v>
                </c:pt>
                <c:pt idx="3859">
                  <c:v>45059.145231481481</c:v>
                </c:pt>
                <c:pt idx="3860">
                  <c:v>45059.186643518515</c:v>
                </c:pt>
                <c:pt idx="3861">
                  <c:v>45059.228020833332</c:v>
                </c:pt>
                <c:pt idx="3862">
                  <c:v>45059.269444444442</c:v>
                </c:pt>
                <c:pt idx="3863">
                  <c:v>45059.310856481476</c:v>
                </c:pt>
                <c:pt idx="3864">
                  <c:v>45059.352314814809</c:v>
                </c:pt>
                <c:pt idx="3865">
                  <c:v>45059.393807870365</c:v>
                </c:pt>
                <c:pt idx="3866">
                  <c:v>45059.435173611106</c:v>
                </c:pt>
                <c:pt idx="3867">
                  <c:v>45059.476689814815</c:v>
                </c:pt>
                <c:pt idx="3868">
                  <c:v>45059.518182870364</c:v>
                </c:pt>
                <c:pt idx="3869">
                  <c:v>45059.559571759259</c:v>
                </c:pt>
                <c:pt idx="3870">
                  <c:v>45059.600949074069</c:v>
                </c:pt>
                <c:pt idx="3871">
                  <c:v>45059.642476851848</c:v>
                </c:pt>
                <c:pt idx="3872">
                  <c:v>45059.683854166666</c:v>
                </c:pt>
                <c:pt idx="3873">
                  <c:v>45059.76663194444</c:v>
                </c:pt>
                <c:pt idx="3874">
                  <c:v>45059.807951388888</c:v>
                </c:pt>
                <c:pt idx="3875">
                  <c:v>45059.849305555552</c:v>
                </c:pt>
                <c:pt idx="3876">
                  <c:v>45059.890671296293</c:v>
                </c:pt>
                <c:pt idx="3877">
                  <c:v>45059.93204861111</c:v>
                </c:pt>
                <c:pt idx="3878">
                  <c:v>45059.97347222222</c:v>
                </c:pt>
                <c:pt idx="3879">
                  <c:v>45060.014849537038</c:v>
                </c:pt>
                <c:pt idx="3880">
                  <c:v>45060.056215277778</c:v>
                </c:pt>
                <c:pt idx="3881">
                  <c:v>45060.097604166665</c:v>
                </c:pt>
                <c:pt idx="3882">
                  <c:v>45060.139016203699</c:v>
                </c:pt>
                <c:pt idx="3883">
                  <c:v>45060.180428240739</c:v>
                </c:pt>
                <c:pt idx="3884">
                  <c:v>45060.221828703703</c:v>
                </c:pt>
                <c:pt idx="3885">
                  <c:v>45060.263287037036</c:v>
                </c:pt>
                <c:pt idx="3886">
                  <c:v>45060.304768518516</c:v>
                </c:pt>
                <c:pt idx="3887">
                  <c:v>45060.346249999995</c:v>
                </c:pt>
                <c:pt idx="3888">
                  <c:v>45060.387638888889</c:v>
                </c:pt>
                <c:pt idx="3889">
                  <c:v>45060.429085648146</c:v>
                </c:pt>
                <c:pt idx="3890">
                  <c:v>45060.470543981479</c:v>
                </c:pt>
                <c:pt idx="3891">
                  <c:v>45060.512060185181</c:v>
                </c:pt>
                <c:pt idx="3892">
                  <c:v>45060.553495370368</c:v>
                </c:pt>
                <c:pt idx="3893">
                  <c:v>45060.594837962963</c:v>
                </c:pt>
                <c:pt idx="3894">
                  <c:v>45060.719131944439</c:v>
                </c:pt>
                <c:pt idx="3895">
                  <c:v>45060.760509259257</c:v>
                </c:pt>
                <c:pt idx="3896">
                  <c:v>45060.801840277774</c:v>
                </c:pt>
                <c:pt idx="3897">
                  <c:v>45060.843206018515</c:v>
                </c:pt>
                <c:pt idx="3898">
                  <c:v>45060.884594907402</c:v>
                </c:pt>
                <c:pt idx="3899">
                  <c:v>45060.925995370366</c:v>
                </c:pt>
                <c:pt idx="3900">
                  <c:v>45060.967430555553</c:v>
                </c:pt>
                <c:pt idx="3901">
                  <c:v>45061.00881944444</c:v>
                </c:pt>
                <c:pt idx="3902">
                  <c:v>45061.05024305555</c:v>
                </c:pt>
                <c:pt idx="3903">
                  <c:v>45061.091631944444</c:v>
                </c:pt>
                <c:pt idx="3904">
                  <c:v>45061.215856481482</c:v>
                </c:pt>
                <c:pt idx="3905">
                  <c:v>45061.257314814815</c:v>
                </c:pt>
                <c:pt idx="3906">
                  <c:v>45061.298819444441</c:v>
                </c:pt>
                <c:pt idx="3907">
                  <c:v>45061.340289351851</c:v>
                </c:pt>
                <c:pt idx="3908">
                  <c:v>45061.423252314809</c:v>
                </c:pt>
                <c:pt idx="3909">
                  <c:v>45061.464756944442</c:v>
                </c:pt>
                <c:pt idx="3910">
                  <c:v>45061.506168981476</c:v>
                </c:pt>
                <c:pt idx="3911">
                  <c:v>45061.547615740739</c:v>
                </c:pt>
                <c:pt idx="3912">
                  <c:v>45061.630624999998</c:v>
                </c:pt>
                <c:pt idx="3913">
                  <c:v>45061.713032407402</c:v>
                </c:pt>
                <c:pt idx="3914">
                  <c:v>45061.795844907407</c:v>
                </c:pt>
                <c:pt idx="3915">
                  <c:v>45061.837233796294</c:v>
                </c:pt>
                <c:pt idx="3916">
                  <c:v>45061.919965277775</c:v>
                </c:pt>
                <c:pt idx="3917">
                  <c:v>45061.961377314816</c:v>
                </c:pt>
                <c:pt idx="3918">
                  <c:v>45062.002812499995</c:v>
                </c:pt>
                <c:pt idx="3919">
                  <c:v>45062.044236111105</c:v>
                </c:pt>
                <c:pt idx="3920">
                  <c:v>45062.085636574069</c:v>
                </c:pt>
                <c:pt idx="3921">
                  <c:v>45062.127025462964</c:v>
                </c:pt>
                <c:pt idx="3922">
                  <c:v>45062.168414351851</c:v>
                </c:pt>
                <c:pt idx="3923">
                  <c:v>45062.209837962961</c:v>
                </c:pt>
                <c:pt idx="3924">
                  <c:v>45062.251261574071</c:v>
                </c:pt>
                <c:pt idx="3925">
                  <c:v>45062.375601851847</c:v>
                </c:pt>
                <c:pt idx="3926">
                  <c:v>45062.41711805555</c:v>
                </c:pt>
                <c:pt idx="3927">
                  <c:v>45062.458622685182</c:v>
                </c:pt>
                <c:pt idx="3928">
                  <c:v>45062.500150462962</c:v>
                </c:pt>
                <c:pt idx="3929">
                  <c:v>45062.582870370366</c:v>
                </c:pt>
                <c:pt idx="3930">
                  <c:v>45062.707106481481</c:v>
                </c:pt>
                <c:pt idx="3931">
                  <c:v>45062.748495370368</c:v>
                </c:pt>
                <c:pt idx="3932">
                  <c:v>45062.789907407408</c:v>
                </c:pt>
                <c:pt idx="3933">
                  <c:v>45062.831296296295</c:v>
                </c:pt>
                <c:pt idx="3934">
                  <c:v>45062.872673611106</c:v>
                </c:pt>
                <c:pt idx="3935">
                  <c:v>45062.91407407407</c:v>
                </c:pt>
                <c:pt idx="3936">
                  <c:v>45062.955451388887</c:v>
                </c:pt>
                <c:pt idx="3937">
                  <c:v>45063.038310185184</c:v>
                </c:pt>
                <c:pt idx="3938">
                  <c:v>45063.079722222217</c:v>
                </c:pt>
                <c:pt idx="3939">
                  <c:v>45063.162534722222</c:v>
                </c:pt>
                <c:pt idx="3940">
                  <c:v>45063.203912037032</c:v>
                </c:pt>
                <c:pt idx="3941">
                  <c:v>45063.245300925926</c:v>
                </c:pt>
                <c:pt idx="3942">
                  <c:v>45063.286736111106</c:v>
                </c:pt>
                <c:pt idx="3943">
                  <c:v>45063.328182870369</c:v>
                </c:pt>
                <c:pt idx="3944">
                  <c:v>45063.369687499995</c:v>
                </c:pt>
                <c:pt idx="3945">
                  <c:v>45063.452673611107</c:v>
                </c:pt>
                <c:pt idx="3946">
                  <c:v>45063.494108796294</c:v>
                </c:pt>
                <c:pt idx="3947">
                  <c:v>45063.535474537035</c:v>
                </c:pt>
                <c:pt idx="3948">
                  <c:v>45063.576944444445</c:v>
                </c:pt>
                <c:pt idx="3949">
                  <c:v>45063.618368055555</c:v>
                </c:pt>
                <c:pt idx="3950">
                  <c:v>45063.659756944442</c:v>
                </c:pt>
                <c:pt idx="3951">
                  <c:v>45063.701192129629</c:v>
                </c:pt>
                <c:pt idx="3952">
                  <c:v>45063.74255787037</c:v>
                </c:pt>
                <c:pt idx="3953">
                  <c:v>45063.783946759257</c:v>
                </c:pt>
                <c:pt idx="3954">
                  <c:v>45063.825289351851</c:v>
                </c:pt>
                <c:pt idx="3955">
                  <c:v>45063.866666666661</c:v>
                </c:pt>
                <c:pt idx="3956">
                  <c:v>45063.908136574071</c:v>
                </c:pt>
                <c:pt idx="3957">
                  <c:v>45063.949525462958</c:v>
                </c:pt>
                <c:pt idx="3958">
                  <c:v>45063.990937499999</c:v>
                </c:pt>
                <c:pt idx="3959">
                  <c:v>45064.032361111109</c:v>
                </c:pt>
                <c:pt idx="3960">
                  <c:v>45064.07372685185</c:v>
                </c:pt>
                <c:pt idx="3961">
                  <c:v>45064.115081018514</c:v>
                </c:pt>
                <c:pt idx="3962">
                  <c:v>45064.156400462962</c:v>
                </c:pt>
                <c:pt idx="3963">
                  <c:v>45064.197777777772</c:v>
                </c:pt>
                <c:pt idx="3964">
                  <c:v>45064.239340277774</c:v>
                </c:pt>
                <c:pt idx="3965">
                  <c:v>45064.281053240738</c:v>
                </c:pt>
                <c:pt idx="3966">
                  <c:v>45064.322372685179</c:v>
                </c:pt>
                <c:pt idx="3967">
                  <c:v>45064.363923611112</c:v>
                </c:pt>
                <c:pt idx="3968">
                  <c:v>45064.405543981477</c:v>
                </c:pt>
                <c:pt idx="3969">
                  <c:v>45064.447013888886</c:v>
                </c:pt>
                <c:pt idx="3970">
                  <c:v>45064.488437499997</c:v>
                </c:pt>
                <c:pt idx="3971">
                  <c:v>45064.529953703699</c:v>
                </c:pt>
                <c:pt idx="3972">
                  <c:v>45064.571250000001</c:v>
                </c:pt>
                <c:pt idx="3973">
                  <c:v>45064.612696759257</c:v>
                </c:pt>
                <c:pt idx="3974">
                  <c:v>45064.654085648144</c:v>
                </c:pt>
                <c:pt idx="3975">
                  <c:v>45064.695416666662</c:v>
                </c:pt>
                <c:pt idx="3976">
                  <c:v>45064.736782407403</c:v>
                </c:pt>
                <c:pt idx="3977">
                  <c:v>45064.819502314815</c:v>
                </c:pt>
                <c:pt idx="3978">
                  <c:v>45064.860868055555</c:v>
                </c:pt>
                <c:pt idx="3979">
                  <c:v>45064.902245370366</c:v>
                </c:pt>
                <c:pt idx="3980">
                  <c:v>45064.94363425926</c:v>
                </c:pt>
                <c:pt idx="3981">
                  <c:v>45064.985034722216</c:v>
                </c:pt>
                <c:pt idx="3982">
                  <c:v>45065.026400462957</c:v>
                </c:pt>
                <c:pt idx="3983">
                  <c:v>45065.067789351851</c:v>
                </c:pt>
                <c:pt idx="3984">
                  <c:v>45065.109189814815</c:v>
                </c:pt>
                <c:pt idx="3985">
                  <c:v>45065.150567129625</c:v>
                </c:pt>
                <c:pt idx="3986">
                  <c:v>45065.191990740735</c:v>
                </c:pt>
                <c:pt idx="3987">
                  <c:v>45065.233437499999</c:v>
                </c:pt>
                <c:pt idx="3988">
                  <c:v>45065.274884259255</c:v>
                </c:pt>
                <c:pt idx="3989">
                  <c:v>45065.316331018519</c:v>
                </c:pt>
                <c:pt idx="3990">
                  <c:v>45065.357881944445</c:v>
                </c:pt>
                <c:pt idx="3991">
                  <c:v>45065.399270833332</c:v>
                </c:pt>
                <c:pt idx="3992">
                  <c:v>45065.482152777775</c:v>
                </c:pt>
                <c:pt idx="3993">
                  <c:v>45065.523622685185</c:v>
                </c:pt>
                <c:pt idx="3994">
                  <c:v>45065.565115740741</c:v>
                </c:pt>
                <c:pt idx="3995">
                  <c:v>45065.606585648144</c:v>
                </c:pt>
                <c:pt idx="3996">
                  <c:v>45065.647951388884</c:v>
                </c:pt>
                <c:pt idx="3997">
                  <c:v>45065.689328703702</c:v>
                </c:pt>
                <c:pt idx="3998">
                  <c:v>45065.730671296296</c:v>
                </c:pt>
                <c:pt idx="3999">
                  <c:v>45065.77207175926</c:v>
                </c:pt>
                <c:pt idx="4000">
                  <c:v>45065.81344907407</c:v>
                </c:pt>
                <c:pt idx="4001">
                  <c:v>45065.854826388888</c:v>
                </c:pt>
                <c:pt idx="4002">
                  <c:v>45065.896226851852</c:v>
                </c:pt>
                <c:pt idx="4003">
                  <c:v>45065.979016203702</c:v>
                </c:pt>
                <c:pt idx="4004">
                  <c:v>45066.020335648143</c:v>
                </c:pt>
                <c:pt idx="4005">
                  <c:v>45066.061689814815</c:v>
                </c:pt>
                <c:pt idx="4006">
                  <c:v>45066.103148148148</c:v>
                </c:pt>
                <c:pt idx="4007">
                  <c:v>45066.144571759258</c:v>
                </c:pt>
                <c:pt idx="4008">
                  <c:v>45066.186006944445</c:v>
                </c:pt>
                <c:pt idx="4009">
                  <c:v>45066.227442129624</c:v>
                </c:pt>
                <c:pt idx="4010">
                  <c:v>45066.310381944444</c:v>
                </c:pt>
                <c:pt idx="4011">
                  <c:v>45066.351863425924</c:v>
                </c:pt>
                <c:pt idx="4012">
                  <c:v>45066.393368055556</c:v>
                </c:pt>
                <c:pt idx="4013">
                  <c:v>45066.434895833328</c:v>
                </c:pt>
                <c:pt idx="4014">
                  <c:v>45066.476342592592</c:v>
                </c:pt>
                <c:pt idx="4015">
                  <c:v>45066.517928240741</c:v>
                </c:pt>
                <c:pt idx="4016">
                  <c:v>45066.600972222222</c:v>
                </c:pt>
                <c:pt idx="4017">
                  <c:v>45066.642199074071</c:v>
                </c:pt>
                <c:pt idx="4018">
                  <c:v>45066.724930555552</c:v>
                </c:pt>
                <c:pt idx="4019">
                  <c:v>45066.76630787037</c:v>
                </c:pt>
                <c:pt idx="4020">
                  <c:v>45066.807650462957</c:v>
                </c:pt>
                <c:pt idx="4021">
                  <c:v>45066.848958333328</c:v>
                </c:pt>
                <c:pt idx="4022">
                  <c:v>45066.890324074069</c:v>
                </c:pt>
                <c:pt idx="4023">
                  <c:v>45066.93167824074</c:v>
                </c:pt>
                <c:pt idx="4024">
                  <c:v>45066.973067129627</c:v>
                </c:pt>
                <c:pt idx="4025">
                  <c:v>45067.055833333332</c:v>
                </c:pt>
                <c:pt idx="4026">
                  <c:v>45067.097199074073</c:v>
                </c:pt>
                <c:pt idx="4027">
                  <c:v>45067.138576388883</c:v>
                </c:pt>
                <c:pt idx="4028">
                  <c:v>45067.179942129624</c:v>
                </c:pt>
                <c:pt idx="4029">
                  <c:v>45067.221354166664</c:v>
                </c:pt>
                <c:pt idx="4030">
                  <c:v>45067.262812499997</c:v>
                </c:pt>
                <c:pt idx="4031">
                  <c:v>45067.304490740738</c:v>
                </c:pt>
                <c:pt idx="4032">
                  <c:v>45067.34612268518</c:v>
                </c:pt>
                <c:pt idx="4033">
                  <c:v>45067.387546296297</c:v>
                </c:pt>
                <c:pt idx="4034">
                  <c:v>45067.42895833333</c:v>
                </c:pt>
                <c:pt idx="4035">
                  <c:v>45067.470405092587</c:v>
                </c:pt>
                <c:pt idx="4036">
                  <c:v>45067.51185185185</c:v>
                </c:pt>
                <c:pt idx="4037">
                  <c:v>45067.553425925922</c:v>
                </c:pt>
                <c:pt idx="4038">
                  <c:v>45067.636273148142</c:v>
                </c:pt>
                <c:pt idx="4039">
                  <c:v>45067.677847222221</c:v>
                </c:pt>
                <c:pt idx="4040">
                  <c:v>45067.719201388885</c:v>
                </c:pt>
                <c:pt idx="4041">
                  <c:v>45067.760532407403</c:v>
                </c:pt>
                <c:pt idx="4042">
                  <c:v>45067.843090277776</c:v>
                </c:pt>
                <c:pt idx="4043">
                  <c:v>45067.884386574071</c:v>
                </c:pt>
                <c:pt idx="4044">
                  <c:v>45067.967048611106</c:v>
                </c:pt>
                <c:pt idx="4045">
                  <c:v>45068.008414351847</c:v>
                </c:pt>
                <c:pt idx="4046">
                  <c:v>45068.049803240741</c:v>
                </c:pt>
                <c:pt idx="4047">
                  <c:v>45068.091215277775</c:v>
                </c:pt>
                <c:pt idx="4048">
                  <c:v>45068.132615740738</c:v>
                </c:pt>
                <c:pt idx="4049">
                  <c:v>45068.173981481479</c:v>
                </c:pt>
                <c:pt idx="4050">
                  <c:v>45068.215381944443</c:v>
                </c:pt>
                <c:pt idx="4051">
                  <c:v>45068.257314814815</c:v>
                </c:pt>
                <c:pt idx="4052">
                  <c:v>45068.299097222218</c:v>
                </c:pt>
                <c:pt idx="4053">
                  <c:v>45068.381979166661</c:v>
                </c:pt>
                <c:pt idx="4054">
                  <c:v>45068.423368055555</c:v>
                </c:pt>
                <c:pt idx="4055">
                  <c:v>45068.464849537035</c:v>
                </c:pt>
                <c:pt idx="4056">
                  <c:v>45068.506342592591</c:v>
                </c:pt>
                <c:pt idx="4057">
                  <c:v>45068.547835648147</c:v>
                </c:pt>
                <c:pt idx="4058">
                  <c:v>45068.630648148144</c:v>
                </c:pt>
                <c:pt idx="4059">
                  <c:v>45068.671956018516</c:v>
                </c:pt>
                <c:pt idx="4060">
                  <c:v>45068.713333333333</c:v>
                </c:pt>
                <c:pt idx="4061">
                  <c:v>45068.754618055551</c:v>
                </c:pt>
                <c:pt idx="4062">
                  <c:v>45068.795949074069</c:v>
                </c:pt>
                <c:pt idx="4063">
                  <c:v>45068.878506944442</c:v>
                </c:pt>
                <c:pt idx="4064">
                  <c:v>45068.919895833329</c:v>
                </c:pt>
                <c:pt idx="4065">
                  <c:v>45068.96126157407</c:v>
                </c:pt>
                <c:pt idx="4066">
                  <c:v>45069.002627314811</c:v>
                </c:pt>
                <c:pt idx="4067">
                  <c:v>45069.044027777774</c:v>
                </c:pt>
                <c:pt idx="4068">
                  <c:v>45069.085405092592</c:v>
                </c:pt>
                <c:pt idx="4069">
                  <c:v>45069.168229166666</c:v>
                </c:pt>
                <c:pt idx="4070">
                  <c:v>45069.209641203699</c:v>
                </c:pt>
                <c:pt idx="4071">
                  <c:v>45069.251087962963</c:v>
                </c:pt>
                <c:pt idx="4072">
                  <c:v>45069.292581018519</c:v>
                </c:pt>
                <c:pt idx="4073">
                  <c:v>45069.334120370368</c:v>
                </c:pt>
                <c:pt idx="4074">
                  <c:v>45069.375567129624</c:v>
                </c:pt>
                <c:pt idx="4075">
                  <c:v>45069.417129629626</c:v>
                </c:pt>
                <c:pt idx="4076">
                  <c:v>45069.458564814813</c:v>
                </c:pt>
                <c:pt idx="4077">
                  <c:v>45069.500104166662</c:v>
                </c:pt>
                <c:pt idx="4078">
                  <c:v>45069.541527777772</c:v>
                </c:pt>
                <c:pt idx="4079">
                  <c:v>45069.58326388889</c:v>
                </c:pt>
                <c:pt idx="4080">
                  <c:v>45069.624305555553</c:v>
                </c:pt>
                <c:pt idx="4081">
                  <c:v>45069.665682870371</c:v>
                </c:pt>
                <c:pt idx="4082">
                  <c:v>45069.707037037035</c:v>
                </c:pt>
                <c:pt idx="4083">
                  <c:v>45069.748483796291</c:v>
                </c:pt>
                <c:pt idx="4084">
                  <c:v>45069.789907407408</c:v>
                </c:pt>
                <c:pt idx="4085">
                  <c:v>45069.831226851849</c:v>
                </c:pt>
                <c:pt idx="4086">
                  <c:v>45069.872615740736</c:v>
                </c:pt>
                <c:pt idx="4087">
                  <c:v>45069.913993055554</c:v>
                </c:pt>
                <c:pt idx="4088">
                  <c:v>45069.955393518518</c:v>
                </c:pt>
                <c:pt idx="4089">
                  <c:v>45069.996817129628</c:v>
                </c:pt>
                <c:pt idx="4090">
                  <c:v>45070.038206018515</c:v>
                </c:pt>
                <c:pt idx="4091">
                  <c:v>45070.079594907402</c:v>
                </c:pt>
                <c:pt idx="4092">
                  <c:v>45070.120995370366</c:v>
                </c:pt>
                <c:pt idx="4093">
                  <c:v>45070.162407407406</c:v>
                </c:pt>
                <c:pt idx="4094">
                  <c:v>45070.245208333334</c:v>
                </c:pt>
                <c:pt idx="4095">
                  <c:v>45070.286597222221</c:v>
                </c:pt>
                <c:pt idx="4096">
                  <c:v>45070.328020833331</c:v>
                </c:pt>
                <c:pt idx="4097">
                  <c:v>45070.369467592587</c:v>
                </c:pt>
                <c:pt idx="4098">
                  <c:v>45070.410879629628</c:v>
                </c:pt>
                <c:pt idx="4099">
                  <c:v>45070.452280092592</c:v>
                </c:pt>
                <c:pt idx="4100">
                  <c:v>45070.493657407402</c:v>
                </c:pt>
                <c:pt idx="4101">
                  <c:v>45070.535092592589</c:v>
                </c:pt>
                <c:pt idx="4102">
                  <c:v>45070.576493055552</c:v>
                </c:pt>
                <c:pt idx="4103">
                  <c:v>45070.659456018519</c:v>
                </c:pt>
                <c:pt idx="4104">
                  <c:v>45070.700810185182</c:v>
                </c:pt>
                <c:pt idx="4105">
                  <c:v>45070.742326388885</c:v>
                </c:pt>
                <c:pt idx="4106">
                  <c:v>45070.825023148143</c:v>
                </c:pt>
                <c:pt idx="4107">
                  <c:v>45070.866388888884</c:v>
                </c:pt>
                <c:pt idx="4108">
                  <c:v>45070.907800925925</c:v>
                </c:pt>
                <c:pt idx="4109">
                  <c:v>45070.949224537035</c:v>
                </c:pt>
                <c:pt idx="4110">
                  <c:v>45070.990601851852</c:v>
                </c:pt>
                <c:pt idx="4111">
                  <c:v>45071.032013888886</c:v>
                </c:pt>
                <c:pt idx="4112">
                  <c:v>45071.073402777773</c:v>
                </c:pt>
                <c:pt idx="4113">
                  <c:v>45071.114803240736</c:v>
                </c:pt>
                <c:pt idx="4114">
                  <c:v>45071.156215277777</c:v>
                </c:pt>
                <c:pt idx="4115">
                  <c:v>45071.197650462964</c:v>
                </c:pt>
                <c:pt idx="4116">
                  <c:v>45071.23909722222</c:v>
                </c:pt>
                <c:pt idx="4117">
                  <c:v>45071.280601851846</c:v>
                </c:pt>
                <c:pt idx="4118">
                  <c:v>45071.322152777779</c:v>
                </c:pt>
                <c:pt idx="4119">
                  <c:v>45071.363530092589</c:v>
                </c:pt>
                <c:pt idx="4120">
                  <c:v>45071.405173611107</c:v>
                </c:pt>
                <c:pt idx="4121">
                  <c:v>45071.446527777778</c:v>
                </c:pt>
                <c:pt idx="4122">
                  <c:v>45071.52952546296</c:v>
                </c:pt>
                <c:pt idx="4123">
                  <c:v>45071.571087962962</c:v>
                </c:pt>
                <c:pt idx="4124">
                  <c:v>45071.612546296295</c:v>
                </c:pt>
                <c:pt idx="4125">
                  <c:v>45071.653749999998</c:v>
                </c:pt>
                <c:pt idx="4126">
                  <c:v>45071.695127314815</c:v>
                </c:pt>
                <c:pt idx="4127">
                  <c:v>45071.73642361111</c:v>
                </c:pt>
                <c:pt idx="4128">
                  <c:v>45071.777754629627</c:v>
                </c:pt>
                <c:pt idx="4129">
                  <c:v>45071.819143518514</c:v>
                </c:pt>
                <c:pt idx="4130">
                  <c:v>45071.860486111109</c:v>
                </c:pt>
                <c:pt idx="4131">
                  <c:v>45071.90185185185</c:v>
                </c:pt>
                <c:pt idx="4132">
                  <c:v>45071.943182870367</c:v>
                </c:pt>
                <c:pt idx="4133">
                  <c:v>45071.984537037031</c:v>
                </c:pt>
                <c:pt idx="4134">
                  <c:v>45072.025914351849</c:v>
                </c:pt>
                <c:pt idx="4135">
                  <c:v>45072.067280092589</c:v>
                </c:pt>
                <c:pt idx="4136">
                  <c:v>45072.108680555553</c:v>
                </c:pt>
                <c:pt idx="4137">
                  <c:v>45072.15006944444</c:v>
                </c:pt>
                <c:pt idx="4138">
                  <c:v>45072.19153935185</c:v>
                </c:pt>
                <c:pt idx="4139">
                  <c:v>45072.232997685183</c:v>
                </c:pt>
                <c:pt idx="4140">
                  <c:v>45072.274479166663</c:v>
                </c:pt>
                <c:pt idx="4141">
                  <c:v>45072.316087962958</c:v>
                </c:pt>
                <c:pt idx="4142">
                  <c:v>45072.357743055552</c:v>
                </c:pt>
                <c:pt idx="4143">
                  <c:v>45072.399270833332</c:v>
                </c:pt>
                <c:pt idx="4144">
                  <c:v>45072.440659722219</c:v>
                </c:pt>
                <c:pt idx="4145">
                  <c:v>45072.482118055552</c:v>
                </c:pt>
                <c:pt idx="4146">
                  <c:v>45072.523541666662</c:v>
                </c:pt>
                <c:pt idx="4147">
                  <c:v>45072.565023148149</c:v>
                </c:pt>
                <c:pt idx="4148">
                  <c:v>45072.606400462959</c:v>
                </c:pt>
                <c:pt idx="4149">
                  <c:v>45072.647824074069</c:v>
                </c:pt>
                <c:pt idx="4150">
                  <c:v>45072.689270833333</c:v>
                </c:pt>
                <c:pt idx="4151">
                  <c:v>45072.73055555555</c:v>
                </c:pt>
                <c:pt idx="4152">
                  <c:v>45072.771921296291</c:v>
                </c:pt>
                <c:pt idx="4153">
                  <c:v>45072.813287037032</c:v>
                </c:pt>
                <c:pt idx="4154">
                  <c:v>45072.854594907403</c:v>
                </c:pt>
                <c:pt idx="4155">
                  <c:v>45072.895879629628</c:v>
                </c:pt>
                <c:pt idx="4156">
                  <c:v>45072.937199074069</c:v>
                </c:pt>
                <c:pt idx="4157">
                  <c:v>45073.019907407404</c:v>
                </c:pt>
                <c:pt idx="4158">
                  <c:v>45073.061261574068</c:v>
                </c:pt>
                <c:pt idx="4159">
                  <c:v>45073.102662037032</c:v>
                </c:pt>
                <c:pt idx="4160">
                  <c:v>45073.14403935185</c:v>
                </c:pt>
                <c:pt idx="4161">
                  <c:v>45073.185439814813</c:v>
                </c:pt>
                <c:pt idx="4162">
                  <c:v>45073.226851851847</c:v>
                </c:pt>
                <c:pt idx="4163">
                  <c:v>45073.268749999996</c:v>
                </c:pt>
                <c:pt idx="4164">
                  <c:v>45073.310486111106</c:v>
                </c:pt>
                <c:pt idx="4165">
                  <c:v>45073.3518287037</c:v>
                </c:pt>
                <c:pt idx="4166">
                  <c:v>45073.393182870364</c:v>
                </c:pt>
                <c:pt idx="4167">
                  <c:v>45073.434664351851</c:v>
                </c:pt>
                <c:pt idx="4168">
                  <c:v>45073.476134259254</c:v>
                </c:pt>
                <c:pt idx="4169">
                  <c:v>45073.517581018517</c:v>
                </c:pt>
                <c:pt idx="4170">
                  <c:v>45073.558923611112</c:v>
                </c:pt>
                <c:pt idx="4171">
                  <c:v>45073.600312499999</c:v>
                </c:pt>
                <c:pt idx="4172">
                  <c:v>45073.641736111109</c:v>
                </c:pt>
                <c:pt idx="4173">
                  <c:v>45073.683182870365</c:v>
                </c:pt>
                <c:pt idx="4174">
                  <c:v>45073.724479166667</c:v>
                </c:pt>
                <c:pt idx="4175">
                  <c:v>45073.765798611108</c:v>
                </c:pt>
                <c:pt idx="4176">
                  <c:v>45073.807187499995</c:v>
                </c:pt>
                <c:pt idx="4177">
                  <c:v>45073.848483796297</c:v>
                </c:pt>
                <c:pt idx="4178">
                  <c:v>45073.889733796292</c:v>
                </c:pt>
                <c:pt idx="4179">
                  <c:v>45073.93105324074</c:v>
                </c:pt>
                <c:pt idx="4180">
                  <c:v>45073.972395833334</c:v>
                </c:pt>
                <c:pt idx="4181">
                  <c:v>45074.013784722221</c:v>
                </c:pt>
                <c:pt idx="4182">
                  <c:v>45074.096631944441</c:v>
                </c:pt>
                <c:pt idx="4183">
                  <c:v>45074.138009259259</c:v>
                </c:pt>
                <c:pt idx="4184">
                  <c:v>45074.220787037033</c:v>
                </c:pt>
                <c:pt idx="4185">
                  <c:v>45074.262662037036</c:v>
                </c:pt>
                <c:pt idx="4186">
                  <c:v>45074.304409722223</c:v>
                </c:pt>
                <c:pt idx="4187">
                  <c:v>45074.387291666666</c:v>
                </c:pt>
                <c:pt idx="4188">
                  <c:v>45074.428680555553</c:v>
                </c:pt>
                <c:pt idx="4189">
                  <c:v>45074.470162037032</c:v>
                </c:pt>
                <c:pt idx="4190">
                  <c:v>45074.552893518514</c:v>
                </c:pt>
                <c:pt idx="4191">
                  <c:v>45074.635775462957</c:v>
                </c:pt>
                <c:pt idx="4192">
                  <c:v>45074.677164351851</c:v>
                </c:pt>
                <c:pt idx="4193">
                  <c:v>45074.759849537033</c:v>
                </c:pt>
                <c:pt idx="4194">
                  <c:v>45074.801192129627</c:v>
                </c:pt>
                <c:pt idx="4195">
                  <c:v>45074.842476851853</c:v>
                </c:pt>
                <c:pt idx="4196">
                  <c:v>45074.883726851847</c:v>
                </c:pt>
                <c:pt idx="4197">
                  <c:v>45074.925069444442</c:v>
                </c:pt>
                <c:pt idx="4198">
                  <c:v>45074.966423611106</c:v>
                </c:pt>
                <c:pt idx="4199">
                  <c:v>45075.0077662037</c:v>
                </c:pt>
                <c:pt idx="4200">
                  <c:v>45075.049143518518</c:v>
                </c:pt>
                <c:pt idx="4201">
                  <c:v>45075.090497685182</c:v>
                </c:pt>
                <c:pt idx="4202">
                  <c:v>45075.131921296292</c:v>
                </c:pt>
                <c:pt idx="4203">
                  <c:v>45075.173321759255</c:v>
                </c:pt>
                <c:pt idx="4204">
                  <c:v>45075.214722222219</c:v>
                </c:pt>
                <c:pt idx="4205">
                  <c:v>45075.256620370368</c:v>
                </c:pt>
                <c:pt idx="4206">
                  <c:v>45075.298449074071</c:v>
                </c:pt>
                <c:pt idx="4207">
                  <c:v>45075.34003472222</c:v>
                </c:pt>
                <c:pt idx="4208">
                  <c:v>45075.381388888884</c:v>
                </c:pt>
                <c:pt idx="4209">
                  <c:v>45075.42288194444</c:v>
                </c:pt>
                <c:pt idx="4210">
                  <c:v>45075.46435185185</c:v>
                </c:pt>
                <c:pt idx="4211">
                  <c:v>45075.505694444444</c:v>
                </c:pt>
                <c:pt idx="4212">
                  <c:v>45075.547094907408</c:v>
                </c:pt>
                <c:pt idx="4213">
                  <c:v>45075.588506944441</c:v>
                </c:pt>
                <c:pt idx="4214">
                  <c:v>45075.671331018515</c:v>
                </c:pt>
                <c:pt idx="4215">
                  <c:v>45075.712685185186</c:v>
                </c:pt>
                <c:pt idx="4216">
                  <c:v>45075.754016203704</c:v>
                </c:pt>
                <c:pt idx="4217">
                  <c:v>45075.836655092593</c:v>
                </c:pt>
                <c:pt idx="4218">
                  <c:v>45075.877916666665</c:v>
                </c:pt>
                <c:pt idx="4219">
                  <c:v>45075.919212962959</c:v>
                </c:pt>
                <c:pt idx="4220">
                  <c:v>45075.9605787037</c:v>
                </c:pt>
                <c:pt idx="4221">
                  <c:v>45076.001932870371</c:v>
                </c:pt>
                <c:pt idx="4222">
                  <c:v>45076.043298611112</c:v>
                </c:pt>
                <c:pt idx="4223">
                  <c:v>45076.084710648145</c:v>
                </c:pt>
                <c:pt idx="4224">
                  <c:v>45076.126087962963</c:v>
                </c:pt>
                <c:pt idx="4225">
                  <c:v>45076.167442129627</c:v>
                </c:pt>
                <c:pt idx="4226">
                  <c:v>45076.208854166667</c:v>
                </c:pt>
                <c:pt idx="4227">
                  <c:v>45076.250405092593</c:v>
                </c:pt>
                <c:pt idx="4228">
                  <c:v>45076.292071759257</c:v>
                </c:pt>
                <c:pt idx="4229">
                  <c:v>45076.333981481483</c:v>
                </c:pt>
                <c:pt idx="4230">
                  <c:v>45076.375567129624</c:v>
                </c:pt>
                <c:pt idx="4231">
                  <c:v>45076.416932870365</c:v>
                </c:pt>
                <c:pt idx="4232">
                  <c:v>45076.458414351851</c:v>
                </c:pt>
                <c:pt idx="4233">
                  <c:v>45076.499965277777</c:v>
                </c:pt>
                <c:pt idx="4234">
                  <c:v>45076.582638888889</c:v>
                </c:pt>
                <c:pt idx="4235">
                  <c:v>45076.624062499999</c:v>
                </c:pt>
                <c:pt idx="4236">
                  <c:v>45076.665462962963</c:v>
                </c:pt>
                <c:pt idx="4237">
                  <c:v>45076.706793981481</c:v>
                </c:pt>
                <c:pt idx="4238">
                  <c:v>45076.748136574075</c:v>
                </c:pt>
                <c:pt idx="4239">
                  <c:v>45076.789513888885</c:v>
                </c:pt>
                <c:pt idx="4240">
                  <c:v>45076.872106481482</c:v>
                </c:pt>
                <c:pt idx="4241">
                  <c:v>45076.9133912037</c:v>
                </c:pt>
                <c:pt idx="4242">
                  <c:v>45076.95475694444</c:v>
                </c:pt>
                <c:pt idx="4243">
                  <c:v>45076.996099537035</c:v>
                </c:pt>
                <c:pt idx="4244">
                  <c:v>45077.037465277775</c:v>
                </c:pt>
                <c:pt idx="4245">
                  <c:v>45077.078842592593</c:v>
                </c:pt>
                <c:pt idx="4246">
                  <c:v>45077.12023148148</c:v>
                </c:pt>
                <c:pt idx="4247">
                  <c:v>45077.161620370367</c:v>
                </c:pt>
                <c:pt idx="4248">
                  <c:v>45077.203032407408</c:v>
                </c:pt>
                <c:pt idx="4249">
                  <c:v>45077.244814814811</c:v>
                </c:pt>
                <c:pt idx="4250">
                  <c:v>45077.28665509259</c:v>
                </c:pt>
                <c:pt idx="4251">
                  <c:v>45077.369409722218</c:v>
                </c:pt>
                <c:pt idx="4252">
                  <c:v>45077.452314814815</c:v>
                </c:pt>
                <c:pt idx="4253">
                  <c:v>45077.493842592587</c:v>
                </c:pt>
                <c:pt idx="4254">
                  <c:v>45077.535208333327</c:v>
                </c:pt>
                <c:pt idx="4255">
                  <c:v>45077.618020833332</c:v>
                </c:pt>
                <c:pt idx="4256">
                  <c:v>45077.659502314811</c:v>
                </c:pt>
                <c:pt idx="4257">
                  <c:v>45077.742175925923</c:v>
                </c:pt>
                <c:pt idx="4258">
                  <c:v>45077.783495370371</c:v>
                </c:pt>
                <c:pt idx="4259">
                  <c:v>45077.824814814812</c:v>
                </c:pt>
                <c:pt idx="4260">
                  <c:v>45077.866087962961</c:v>
                </c:pt>
                <c:pt idx="4261">
                  <c:v>45077.907349537032</c:v>
                </c:pt>
                <c:pt idx="4262">
                  <c:v>45077.94872685185</c:v>
                </c:pt>
                <c:pt idx="4263">
                  <c:v>45078.031469907408</c:v>
                </c:pt>
                <c:pt idx="4264">
                  <c:v>45078.072847222218</c:v>
                </c:pt>
                <c:pt idx="4265">
                  <c:v>45078.114293981482</c:v>
                </c:pt>
                <c:pt idx="4266">
                  <c:v>45078.155706018515</c:v>
                </c:pt>
                <c:pt idx="4267">
                  <c:v>45078.197106481479</c:v>
                </c:pt>
                <c:pt idx="4268">
                  <c:v>45078.280648148146</c:v>
                </c:pt>
                <c:pt idx="4269">
                  <c:v>45078.322256944441</c:v>
                </c:pt>
                <c:pt idx="4270">
                  <c:v>45078.363599537035</c:v>
                </c:pt>
                <c:pt idx="4271">
                  <c:v>45078.487916666665</c:v>
                </c:pt>
                <c:pt idx="4272">
                  <c:v>45078.529386574075</c:v>
                </c:pt>
                <c:pt idx="4273">
                  <c:v>45078.612268518518</c:v>
                </c:pt>
                <c:pt idx="4274">
                  <c:v>45078.653726851851</c:v>
                </c:pt>
                <c:pt idx="4275">
                  <c:v>45078.695081018515</c:v>
                </c:pt>
                <c:pt idx="4276">
                  <c:v>45078.736273148148</c:v>
                </c:pt>
                <c:pt idx="4277">
                  <c:v>45078.777650462958</c:v>
                </c:pt>
                <c:pt idx="4278">
                  <c:v>45078.860312500001</c:v>
                </c:pt>
                <c:pt idx="4279">
                  <c:v>45078.901620370365</c:v>
                </c:pt>
                <c:pt idx="4280">
                  <c:v>45078.94295138889</c:v>
                </c:pt>
                <c:pt idx="4281">
                  <c:v>45078.984305555554</c:v>
                </c:pt>
                <c:pt idx="4282">
                  <c:v>45079.025659722218</c:v>
                </c:pt>
                <c:pt idx="4283">
                  <c:v>45079.067048611112</c:v>
                </c:pt>
                <c:pt idx="4284">
                  <c:v>45079.19122685185</c:v>
                </c:pt>
                <c:pt idx="4285">
                  <c:v>45079.232777777775</c:v>
                </c:pt>
                <c:pt idx="4286">
                  <c:v>45079.27475694444</c:v>
                </c:pt>
                <c:pt idx="4287">
                  <c:v>45079.316377314812</c:v>
                </c:pt>
                <c:pt idx="4288">
                  <c:v>45079.357800925922</c:v>
                </c:pt>
                <c:pt idx="4289">
                  <c:v>45079.399050925924</c:v>
                </c:pt>
                <c:pt idx="4290">
                  <c:v>45079.48201388889</c:v>
                </c:pt>
                <c:pt idx="4291">
                  <c:v>45079.523460648146</c:v>
                </c:pt>
                <c:pt idx="4292">
                  <c:v>45079.564849537033</c:v>
                </c:pt>
                <c:pt idx="4293">
                  <c:v>45079.606342592589</c:v>
                </c:pt>
                <c:pt idx="4294">
                  <c:v>45079.647696759253</c:v>
                </c:pt>
                <c:pt idx="4295">
                  <c:v>45079.689074074071</c:v>
                </c:pt>
                <c:pt idx="4296">
                  <c:v>45079.730266203704</c:v>
                </c:pt>
                <c:pt idx="4297">
                  <c:v>45079.771608796291</c:v>
                </c:pt>
                <c:pt idx="4298">
                  <c:v>45079.812962962962</c:v>
                </c:pt>
                <c:pt idx="4299">
                  <c:v>45079.85429398148</c:v>
                </c:pt>
                <c:pt idx="4300">
                  <c:v>45079.895601851851</c:v>
                </c:pt>
                <c:pt idx="4301">
                  <c:v>45079.936921296292</c:v>
                </c:pt>
                <c:pt idx="4302">
                  <c:v>45079.978298611109</c:v>
                </c:pt>
                <c:pt idx="4303">
                  <c:v>45080.01966435185</c:v>
                </c:pt>
                <c:pt idx="4304">
                  <c:v>45080.061053240737</c:v>
                </c:pt>
                <c:pt idx="4305">
                  <c:v>45080.102442129624</c:v>
                </c:pt>
                <c:pt idx="4306">
                  <c:v>45080.143900462957</c:v>
                </c:pt>
                <c:pt idx="4307">
                  <c:v>45080.185289351852</c:v>
                </c:pt>
                <c:pt idx="4308">
                  <c:v>45080.226759259254</c:v>
                </c:pt>
                <c:pt idx="4309">
                  <c:v>45080.268460648149</c:v>
                </c:pt>
                <c:pt idx="4310">
                  <c:v>45080.310393518514</c:v>
                </c:pt>
                <c:pt idx="4311">
                  <c:v>45080.351782407408</c:v>
                </c:pt>
                <c:pt idx="4312">
                  <c:v>45080.393148148149</c:v>
                </c:pt>
                <c:pt idx="4313">
                  <c:v>45080.434537037036</c:v>
                </c:pt>
                <c:pt idx="4314">
                  <c:v>45080.475995370369</c:v>
                </c:pt>
                <c:pt idx="4315">
                  <c:v>45080.517534722218</c:v>
                </c:pt>
                <c:pt idx="4316">
                  <c:v>45080.558935185181</c:v>
                </c:pt>
                <c:pt idx="4317">
                  <c:v>45080.600312499999</c:v>
                </c:pt>
                <c:pt idx="4318">
                  <c:v>45080.641770833332</c:v>
                </c:pt>
                <c:pt idx="4319">
                  <c:v>45080.683136574073</c:v>
                </c:pt>
                <c:pt idx="4320">
                  <c:v>45080.724490740737</c:v>
                </c:pt>
                <c:pt idx="4321">
                  <c:v>45080.765844907408</c:v>
                </c:pt>
                <c:pt idx="4322">
                  <c:v>45080.807291666664</c:v>
                </c:pt>
                <c:pt idx="4323">
                  <c:v>45080.848599537036</c:v>
                </c:pt>
                <c:pt idx="4324">
                  <c:v>45080.889884259253</c:v>
                </c:pt>
                <c:pt idx="4325">
                  <c:v>45080.931226851848</c:v>
                </c:pt>
                <c:pt idx="4326">
                  <c:v>45080.972592592589</c:v>
                </c:pt>
                <c:pt idx="4327">
                  <c:v>45081.01394675926</c:v>
                </c:pt>
                <c:pt idx="4328">
                  <c:v>45081.05532407407</c:v>
                </c:pt>
                <c:pt idx="4329">
                  <c:v>45081.138124999998</c:v>
                </c:pt>
                <c:pt idx="4330">
                  <c:v>45081.179525462961</c:v>
                </c:pt>
                <c:pt idx="4331">
                  <c:v>45081.221006944441</c:v>
                </c:pt>
                <c:pt idx="4332">
                  <c:v>45081.262916666667</c:v>
                </c:pt>
                <c:pt idx="4333">
                  <c:v>45081.304594907408</c:v>
                </c:pt>
                <c:pt idx="4334">
                  <c:v>45081.346157407403</c:v>
                </c:pt>
                <c:pt idx="4335">
                  <c:v>45081.387581018513</c:v>
                </c:pt>
                <c:pt idx="4336">
                  <c:v>45081.511770833327</c:v>
                </c:pt>
                <c:pt idx="4337">
                  <c:v>45081.553206018514</c:v>
                </c:pt>
                <c:pt idx="4338">
                  <c:v>45081.59469907407</c:v>
                </c:pt>
                <c:pt idx="4339">
                  <c:v>45081.635914351849</c:v>
                </c:pt>
                <c:pt idx="4340">
                  <c:v>45081.7187037037</c:v>
                </c:pt>
                <c:pt idx="4341">
                  <c:v>45081.801435185182</c:v>
                </c:pt>
                <c:pt idx="4342">
                  <c:v>45081.842719907407</c:v>
                </c:pt>
                <c:pt idx="4343">
                  <c:v>45081.883969907401</c:v>
                </c:pt>
                <c:pt idx="4344">
                  <c:v>45081.925335648142</c:v>
                </c:pt>
                <c:pt idx="4345">
                  <c:v>45081.966736111106</c:v>
                </c:pt>
                <c:pt idx="4346">
                  <c:v>45082.008171296293</c:v>
                </c:pt>
                <c:pt idx="4347">
                  <c:v>45082.049537037034</c:v>
                </c:pt>
                <c:pt idx="4348">
                  <c:v>45082.090937499997</c:v>
                </c:pt>
                <c:pt idx="4349">
                  <c:v>45082.132314814815</c:v>
                </c:pt>
                <c:pt idx="4350">
                  <c:v>45082.173703703702</c:v>
                </c:pt>
                <c:pt idx="4351">
                  <c:v>45082.215115740735</c:v>
                </c:pt>
                <c:pt idx="4352">
                  <c:v>45082.298854166664</c:v>
                </c:pt>
                <c:pt idx="4353">
                  <c:v>45082.381747685184</c:v>
                </c:pt>
                <c:pt idx="4354">
                  <c:v>45082.464733796296</c:v>
                </c:pt>
                <c:pt idx="4355">
                  <c:v>45082.547500000001</c:v>
                </c:pt>
                <c:pt idx="4356">
                  <c:v>45082.588831018518</c:v>
                </c:pt>
                <c:pt idx="4357">
                  <c:v>45082.630277777775</c:v>
                </c:pt>
                <c:pt idx="4358">
                  <c:v>45082.671724537038</c:v>
                </c:pt>
                <c:pt idx="4359">
                  <c:v>45082.713009259256</c:v>
                </c:pt>
                <c:pt idx="4360">
                  <c:v>45082.837037037032</c:v>
                </c:pt>
                <c:pt idx="4361">
                  <c:v>45082.919722222221</c:v>
                </c:pt>
                <c:pt idx="4362">
                  <c:v>45082.961053240739</c:v>
                </c:pt>
                <c:pt idx="4363">
                  <c:v>45083.002418981479</c:v>
                </c:pt>
                <c:pt idx="4364">
                  <c:v>45083.04378472222</c:v>
                </c:pt>
                <c:pt idx="4365">
                  <c:v>45083.085185185184</c:v>
                </c:pt>
                <c:pt idx="4366">
                  <c:v>45083.126550925925</c:v>
                </c:pt>
                <c:pt idx="4367">
                  <c:v>45083.209340277775</c:v>
                </c:pt>
                <c:pt idx="4368">
                  <c:v>45083.334548611107</c:v>
                </c:pt>
                <c:pt idx="4369">
                  <c:v>45083.375972222217</c:v>
                </c:pt>
                <c:pt idx="4370">
                  <c:v>45083.417337962957</c:v>
                </c:pt>
                <c:pt idx="4371">
                  <c:v>45083.458877314813</c:v>
                </c:pt>
                <c:pt idx="4372">
                  <c:v>45083.500335648147</c:v>
                </c:pt>
                <c:pt idx="4373">
                  <c:v>45083.541631944441</c:v>
                </c:pt>
                <c:pt idx="4374">
                  <c:v>45083.583148148144</c:v>
                </c:pt>
                <c:pt idx="4375">
                  <c:v>45083.624606481477</c:v>
                </c:pt>
                <c:pt idx="4376">
                  <c:v>45083.666018518517</c:v>
                </c:pt>
                <c:pt idx="4377">
                  <c:v>45083.707361111112</c:v>
                </c:pt>
                <c:pt idx="4378">
                  <c:v>45083.789988425924</c:v>
                </c:pt>
                <c:pt idx="4379">
                  <c:v>45083.831331018519</c:v>
                </c:pt>
                <c:pt idx="4380">
                  <c:v>45083.913877314815</c:v>
                </c:pt>
                <c:pt idx="4381">
                  <c:v>45083.955243055556</c:v>
                </c:pt>
                <c:pt idx="4382">
                  <c:v>45083.996620370366</c:v>
                </c:pt>
                <c:pt idx="4383">
                  <c:v>45084.079328703701</c:v>
                </c:pt>
                <c:pt idx="4384">
                  <c:v>45084.120729166665</c:v>
                </c:pt>
                <c:pt idx="4385">
                  <c:v>45084.20349537037</c:v>
                </c:pt>
                <c:pt idx="4386">
                  <c:v>45084.245219907403</c:v>
                </c:pt>
                <c:pt idx="4387">
                  <c:v>45084.28702546296</c:v>
                </c:pt>
                <c:pt idx="4388">
                  <c:v>45084.328715277778</c:v>
                </c:pt>
                <c:pt idx="4389">
                  <c:v>45084.370034722218</c:v>
                </c:pt>
                <c:pt idx="4390">
                  <c:v>45084.41134259259</c:v>
                </c:pt>
                <c:pt idx="4391">
                  <c:v>45084.4528125</c:v>
                </c:pt>
                <c:pt idx="4392">
                  <c:v>45084.535729166666</c:v>
                </c:pt>
                <c:pt idx="4393">
                  <c:v>45084.577164351853</c:v>
                </c:pt>
                <c:pt idx="4394">
                  <c:v>45084.618611111109</c:v>
                </c:pt>
                <c:pt idx="4395">
                  <c:v>45084.65997685185</c:v>
                </c:pt>
                <c:pt idx="4396">
                  <c:v>45084.70140046296</c:v>
                </c:pt>
                <c:pt idx="4397">
                  <c:v>45084.742581018516</c:v>
                </c:pt>
                <c:pt idx="4398">
                  <c:v>45084.825312499997</c:v>
                </c:pt>
                <c:pt idx="4399">
                  <c:v>45084.866585648146</c:v>
                </c:pt>
                <c:pt idx="4400">
                  <c:v>45084.90788194444</c:v>
                </c:pt>
                <c:pt idx="4401">
                  <c:v>45084.949247685181</c:v>
                </c:pt>
                <c:pt idx="4402">
                  <c:v>45085.031979166662</c:v>
                </c:pt>
                <c:pt idx="4403">
                  <c:v>45085.073344907403</c:v>
                </c:pt>
                <c:pt idx="4404">
                  <c:v>45085.114722222221</c:v>
                </c:pt>
                <c:pt idx="4405">
                  <c:v>45085.156134259254</c:v>
                </c:pt>
                <c:pt idx="4406">
                  <c:v>45085.197511574072</c:v>
                </c:pt>
                <c:pt idx="4407">
                  <c:v>45085.239166666666</c:v>
                </c:pt>
                <c:pt idx="4408">
                  <c:v>45085.281145833331</c:v>
                </c:pt>
                <c:pt idx="4409">
                  <c:v>45085.36409722222</c:v>
                </c:pt>
                <c:pt idx="4410">
                  <c:v>45085.405486111107</c:v>
                </c:pt>
                <c:pt idx="4411">
                  <c:v>45085.488240740735</c:v>
                </c:pt>
                <c:pt idx="4412">
                  <c:v>45085.529826388884</c:v>
                </c:pt>
                <c:pt idx="4413">
                  <c:v>45085.571250000001</c:v>
                </c:pt>
                <c:pt idx="4414">
                  <c:v>45085.612557870365</c:v>
                </c:pt>
                <c:pt idx="4415">
                  <c:v>45085.654016203698</c:v>
                </c:pt>
                <c:pt idx="4416">
                  <c:v>45085.695300925923</c:v>
                </c:pt>
                <c:pt idx="4417">
                  <c:v>45085.736504629625</c:v>
                </c:pt>
                <c:pt idx="4418">
                  <c:v>45085.777719907404</c:v>
                </c:pt>
                <c:pt idx="4419">
                  <c:v>45085.819085648145</c:v>
                </c:pt>
                <c:pt idx="4420">
                  <c:v>45085.860451388886</c:v>
                </c:pt>
                <c:pt idx="4421">
                  <c:v>45085.90180555555</c:v>
                </c:pt>
                <c:pt idx="4422">
                  <c:v>45085.943159722221</c:v>
                </c:pt>
                <c:pt idx="4423">
                  <c:v>45085.984525462962</c:v>
                </c:pt>
                <c:pt idx="4424">
                  <c:v>45086.025856481479</c:v>
                </c:pt>
                <c:pt idx="4425">
                  <c:v>45086.067256944443</c:v>
                </c:pt>
                <c:pt idx="4426">
                  <c:v>45086.108634259253</c:v>
                </c:pt>
                <c:pt idx="4427">
                  <c:v>45086.150023148148</c:v>
                </c:pt>
                <c:pt idx="4428">
                  <c:v>45086.191423611112</c:v>
                </c:pt>
                <c:pt idx="4429">
                  <c:v>45086.23296296296</c:v>
                </c:pt>
                <c:pt idx="4430">
                  <c:v>45086.274837962963</c:v>
                </c:pt>
                <c:pt idx="4431">
                  <c:v>45086.31653935185</c:v>
                </c:pt>
                <c:pt idx="4432">
                  <c:v>45086.399270833332</c:v>
                </c:pt>
                <c:pt idx="4433">
                  <c:v>45086.482141203698</c:v>
                </c:pt>
                <c:pt idx="4434">
                  <c:v>45086.523680555554</c:v>
                </c:pt>
                <c:pt idx="4435">
                  <c:v>45086.56518518518</c:v>
                </c:pt>
                <c:pt idx="4436">
                  <c:v>45086.606516203705</c:v>
                </c:pt>
                <c:pt idx="4437">
                  <c:v>45086.647905092592</c:v>
                </c:pt>
                <c:pt idx="4438">
                  <c:v>45086.689259259256</c:v>
                </c:pt>
                <c:pt idx="4439">
                  <c:v>45086.73055555555</c:v>
                </c:pt>
                <c:pt idx="4440">
                  <c:v>45086.813217592593</c:v>
                </c:pt>
                <c:pt idx="4441">
                  <c:v>45086.854537037034</c:v>
                </c:pt>
                <c:pt idx="4442">
                  <c:v>45086.895833333328</c:v>
                </c:pt>
                <c:pt idx="4443">
                  <c:v>45086.9371412037</c:v>
                </c:pt>
                <c:pt idx="4444">
                  <c:v>45086.978518518517</c:v>
                </c:pt>
                <c:pt idx="4445">
                  <c:v>45087.019907407404</c:v>
                </c:pt>
                <c:pt idx="4446">
                  <c:v>45087.061342592591</c:v>
                </c:pt>
                <c:pt idx="4447">
                  <c:v>45087.102731481478</c:v>
                </c:pt>
                <c:pt idx="4448">
                  <c:v>45087.144097222219</c:v>
                </c:pt>
                <c:pt idx="4449">
                  <c:v>45087.185520833329</c:v>
                </c:pt>
                <c:pt idx="4450">
                  <c:v>45087.226990740739</c:v>
                </c:pt>
                <c:pt idx="4451">
                  <c:v>45087.268599537034</c:v>
                </c:pt>
                <c:pt idx="4452">
                  <c:v>45087.310439814813</c:v>
                </c:pt>
                <c:pt idx="4453">
                  <c:v>45087.351898148147</c:v>
                </c:pt>
                <c:pt idx="4454">
                  <c:v>45087.393263888887</c:v>
                </c:pt>
                <c:pt idx="4455">
                  <c:v>45087.434733796297</c:v>
                </c:pt>
                <c:pt idx="4456">
                  <c:v>45087.517650462964</c:v>
                </c:pt>
                <c:pt idx="4457">
                  <c:v>45087.55914351852</c:v>
                </c:pt>
                <c:pt idx="4458">
                  <c:v>45087.600624999999</c:v>
                </c:pt>
                <c:pt idx="4459">
                  <c:v>45087.641956018517</c:v>
                </c:pt>
                <c:pt idx="4460">
                  <c:v>45087.683298611111</c:v>
                </c:pt>
                <c:pt idx="4461">
                  <c:v>45087.724675925921</c:v>
                </c:pt>
                <c:pt idx="4462">
                  <c:v>45087.765972222223</c:v>
                </c:pt>
                <c:pt idx="4463">
                  <c:v>45087.807314814811</c:v>
                </c:pt>
                <c:pt idx="4464">
                  <c:v>45087.848715277774</c:v>
                </c:pt>
                <c:pt idx="4465">
                  <c:v>45087.890011574069</c:v>
                </c:pt>
                <c:pt idx="4466">
                  <c:v>45087.931342592587</c:v>
                </c:pt>
                <c:pt idx="4467">
                  <c:v>45087.972662037035</c:v>
                </c:pt>
                <c:pt idx="4468">
                  <c:v>45088.014050925922</c:v>
                </c:pt>
                <c:pt idx="4469">
                  <c:v>45088.055474537032</c:v>
                </c:pt>
                <c:pt idx="4470">
                  <c:v>45088.096851851849</c:v>
                </c:pt>
                <c:pt idx="4471">
                  <c:v>45088.138240740736</c:v>
                </c:pt>
                <c:pt idx="4472">
                  <c:v>45088.1796412037</c:v>
                </c:pt>
                <c:pt idx="4473">
                  <c:v>45088.221076388887</c:v>
                </c:pt>
                <c:pt idx="4474">
                  <c:v>45088.263148148144</c:v>
                </c:pt>
                <c:pt idx="4475">
                  <c:v>45088.304791666662</c:v>
                </c:pt>
                <c:pt idx="4476">
                  <c:v>45088.346180555556</c:v>
                </c:pt>
                <c:pt idx="4477">
                  <c:v>45088.470532407402</c:v>
                </c:pt>
                <c:pt idx="4478">
                  <c:v>45088.511793981481</c:v>
                </c:pt>
                <c:pt idx="4479">
                  <c:v>45088.553252314814</c:v>
                </c:pt>
                <c:pt idx="4480">
                  <c:v>45088.635972222219</c:v>
                </c:pt>
                <c:pt idx="4481">
                  <c:v>45088.677361111106</c:v>
                </c:pt>
                <c:pt idx="4482">
                  <c:v>45088.718831018516</c:v>
                </c:pt>
                <c:pt idx="4483">
                  <c:v>45088.76012731481</c:v>
                </c:pt>
                <c:pt idx="4484">
                  <c:v>45088.801458333328</c:v>
                </c:pt>
                <c:pt idx="4485">
                  <c:v>45088.842766203699</c:v>
                </c:pt>
                <c:pt idx="4486">
                  <c:v>45088.884027777778</c:v>
                </c:pt>
                <c:pt idx="4487">
                  <c:v>45088.925358796296</c:v>
                </c:pt>
                <c:pt idx="4488">
                  <c:v>45088.966701388883</c:v>
                </c:pt>
                <c:pt idx="4489">
                  <c:v>45089.008090277777</c:v>
                </c:pt>
                <c:pt idx="4490">
                  <c:v>45089.049479166664</c:v>
                </c:pt>
                <c:pt idx="4491">
                  <c:v>45089.090868055551</c:v>
                </c:pt>
                <c:pt idx="4492">
                  <c:v>45089.132268518515</c:v>
                </c:pt>
                <c:pt idx="4493">
                  <c:v>45089.173645833333</c:v>
                </c:pt>
                <c:pt idx="4494">
                  <c:v>45089.215069444443</c:v>
                </c:pt>
                <c:pt idx="4495">
                  <c:v>45089.2571412037</c:v>
                </c:pt>
                <c:pt idx="4496">
                  <c:v>45089.298784722218</c:v>
                </c:pt>
                <c:pt idx="4497">
                  <c:v>45089.340289351851</c:v>
                </c:pt>
                <c:pt idx="4498">
                  <c:v>45089.381655092591</c:v>
                </c:pt>
                <c:pt idx="4499">
                  <c:v>45089.423113425924</c:v>
                </c:pt>
                <c:pt idx="4500">
                  <c:v>45089.506076388883</c:v>
                </c:pt>
                <c:pt idx="4501">
                  <c:v>45089.547465277778</c:v>
                </c:pt>
                <c:pt idx="4502">
                  <c:v>45089.588888888888</c:v>
                </c:pt>
                <c:pt idx="4503">
                  <c:v>45089.630266203698</c:v>
                </c:pt>
                <c:pt idx="4504">
                  <c:v>45089.671689814815</c:v>
                </c:pt>
                <c:pt idx="4505">
                  <c:v>45089.713055555556</c:v>
                </c:pt>
                <c:pt idx="4506">
                  <c:v>45089.754282407404</c:v>
                </c:pt>
                <c:pt idx="4507">
                  <c:v>45089.878217592588</c:v>
                </c:pt>
                <c:pt idx="4508">
                  <c:v>45089.919525462959</c:v>
                </c:pt>
                <c:pt idx="4509">
                  <c:v>45089.960868055554</c:v>
                </c:pt>
                <c:pt idx="4510">
                  <c:v>45090.002210648148</c:v>
                </c:pt>
                <c:pt idx="4511">
                  <c:v>45090.043576388889</c:v>
                </c:pt>
                <c:pt idx="4512">
                  <c:v>45090.084965277776</c:v>
                </c:pt>
                <c:pt idx="4513">
                  <c:v>45090.126342592594</c:v>
                </c:pt>
                <c:pt idx="4514">
                  <c:v>45090.167731481481</c:v>
                </c:pt>
                <c:pt idx="4515">
                  <c:v>45090.209131944444</c:v>
                </c:pt>
                <c:pt idx="4516">
                  <c:v>45090.334189814814</c:v>
                </c:pt>
                <c:pt idx="4517">
                  <c:v>45090.375567129624</c:v>
                </c:pt>
                <c:pt idx="4518">
                  <c:v>45090.417013888888</c:v>
                </c:pt>
                <c:pt idx="4519">
                  <c:v>45090.458460648144</c:v>
                </c:pt>
                <c:pt idx="4520">
                  <c:v>45090.499988425923</c:v>
                </c:pt>
                <c:pt idx="4521">
                  <c:v>45090.582777777774</c:v>
                </c:pt>
                <c:pt idx="4522">
                  <c:v>45090.624201388884</c:v>
                </c:pt>
                <c:pt idx="4523">
                  <c:v>45090.665624999994</c:v>
                </c:pt>
                <c:pt idx="4524">
                  <c:v>45090.748240740737</c:v>
                </c:pt>
                <c:pt idx="4525">
                  <c:v>45090.789629629624</c:v>
                </c:pt>
                <c:pt idx="4526">
                  <c:v>45090.830972222218</c:v>
                </c:pt>
                <c:pt idx="4527">
                  <c:v>45090.87222222222</c:v>
                </c:pt>
                <c:pt idx="4528">
                  <c:v>45090.913518518515</c:v>
                </c:pt>
                <c:pt idx="4529">
                  <c:v>45090.99622685185</c:v>
                </c:pt>
                <c:pt idx="4530">
                  <c:v>45091.037604166668</c:v>
                </c:pt>
                <c:pt idx="4531">
                  <c:v>45091.078981481478</c:v>
                </c:pt>
                <c:pt idx="4532">
                  <c:v>45091.120358796295</c:v>
                </c:pt>
                <c:pt idx="4533">
                  <c:v>45091.161747685182</c:v>
                </c:pt>
                <c:pt idx="4534">
                  <c:v>45091.203125</c:v>
                </c:pt>
                <c:pt idx="4535">
                  <c:v>45091.244930555556</c:v>
                </c:pt>
                <c:pt idx="4536">
                  <c:v>45091.286770833329</c:v>
                </c:pt>
                <c:pt idx="4537">
                  <c:v>45091.328252314815</c:v>
                </c:pt>
                <c:pt idx="4538">
                  <c:v>45091.369652777772</c:v>
                </c:pt>
                <c:pt idx="4539">
                  <c:v>45091.411041666666</c:v>
                </c:pt>
                <c:pt idx="4540">
                  <c:v>45091.452581018515</c:v>
                </c:pt>
                <c:pt idx="4541">
                  <c:v>45091.494039351848</c:v>
                </c:pt>
                <c:pt idx="4542">
                  <c:v>45091.535462962958</c:v>
                </c:pt>
                <c:pt idx="4543">
                  <c:v>45091.576967592591</c:v>
                </c:pt>
                <c:pt idx="4544">
                  <c:v>45091.618368055555</c:v>
                </c:pt>
                <c:pt idx="4545">
                  <c:v>45091.659780092588</c:v>
                </c:pt>
                <c:pt idx="4546">
                  <c:v>45091.701145833329</c:v>
                </c:pt>
                <c:pt idx="4547">
                  <c:v>45091.742349537031</c:v>
                </c:pt>
                <c:pt idx="4548">
                  <c:v>45091.783680555556</c:v>
                </c:pt>
                <c:pt idx="4549">
                  <c:v>45091.825023148143</c:v>
                </c:pt>
                <c:pt idx="4550">
                  <c:v>45091.866296296292</c:v>
                </c:pt>
                <c:pt idx="4551">
                  <c:v>45091.907581018517</c:v>
                </c:pt>
                <c:pt idx="4552">
                  <c:v>45091.948912037034</c:v>
                </c:pt>
                <c:pt idx="4553">
                  <c:v>45091.990266203698</c:v>
                </c:pt>
                <c:pt idx="4554">
                  <c:v>45092.03162037037</c:v>
                </c:pt>
                <c:pt idx="4555">
                  <c:v>45092.073009259257</c:v>
                </c:pt>
                <c:pt idx="4556">
                  <c:v>45092.11440972222</c:v>
                </c:pt>
                <c:pt idx="4557">
                  <c:v>45092.155810185184</c:v>
                </c:pt>
                <c:pt idx="4558">
                  <c:v>45092.197245370371</c:v>
                </c:pt>
                <c:pt idx="4559">
                  <c:v>45092.23883101852</c:v>
                </c:pt>
                <c:pt idx="4560">
                  <c:v>45092.280300925922</c:v>
                </c:pt>
                <c:pt idx="4561">
                  <c:v>45092.322152777779</c:v>
                </c:pt>
                <c:pt idx="4562">
                  <c:v>45092.363622685181</c:v>
                </c:pt>
                <c:pt idx="4563">
                  <c:v>45092.405023148145</c:v>
                </c:pt>
                <c:pt idx="4564">
                  <c:v>45092.446446759255</c:v>
                </c:pt>
                <c:pt idx="4565">
                  <c:v>45092.529247685183</c:v>
                </c:pt>
                <c:pt idx="4566">
                  <c:v>45092.570729166662</c:v>
                </c:pt>
                <c:pt idx="4567">
                  <c:v>45092.612175925926</c:v>
                </c:pt>
                <c:pt idx="4568">
                  <c:v>45092.694918981477</c:v>
                </c:pt>
                <c:pt idx="4569">
                  <c:v>45092.736122685186</c:v>
                </c:pt>
                <c:pt idx="4570">
                  <c:v>45092.777442129627</c:v>
                </c:pt>
                <c:pt idx="4571">
                  <c:v>45092.860115740739</c:v>
                </c:pt>
                <c:pt idx="4572">
                  <c:v>45092.90148148148</c:v>
                </c:pt>
                <c:pt idx="4573">
                  <c:v>45092.942847222221</c:v>
                </c:pt>
                <c:pt idx="4574">
                  <c:v>45092.984143518515</c:v>
                </c:pt>
                <c:pt idx="4575">
                  <c:v>45093.02548611111</c:v>
                </c:pt>
                <c:pt idx="4576">
                  <c:v>45093.066886574074</c:v>
                </c:pt>
                <c:pt idx="4577">
                  <c:v>45093.108344907407</c:v>
                </c:pt>
                <c:pt idx="4578">
                  <c:v>45093.149768518517</c:v>
                </c:pt>
                <c:pt idx="4579">
                  <c:v>45093.191145833334</c:v>
                </c:pt>
                <c:pt idx="4580">
                  <c:v>45093.232604166667</c:v>
                </c:pt>
                <c:pt idx="4581">
                  <c:v>45093.274259259255</c:v>
                </c:pt>
                <c:pt idx="4582">
                  <c:v>45093.31585648148</c:v>
                </c:pt>
                <c:pt idx="4583">
                  <c:v>45093.357418981483</c:v>
                </c:pt>
                <c:pt idx="4584">
                  <c:v>45093.398900462962</c:v>
                </c:pt>
                <c:pt idx="4585">
                  <c:v>45093.440324074072</c:v>
                </c:pt>
                <c:pt idx="4586">
                  <c:v>45093.481874999998</c:v>
                </c:pt>
                <c:pt idx="4587">
                  <c:v>45093.5233912037</c:v>
                </c:pt>
                <c:pt idx="4588">
                  <c:v>45093.564791666664</c:v>
                </c:pt>
                <c:pt idx="4589">
                  <c:v>45093.606342592589</c:v>
                </c:pt>
                <c:pt idx="4590">
                  <c:v>45093.647731481477</c:v>
                </c:pt>
                <c:pt idx="4591">
                  <c:v>45093.689247685186</c:v>
                </c:pt>
                <c:pt idx="4592">
                  <c:v>45093.73055555555</c:v>
                </c:pt>
                <c:pt idx="4593">
                  <c:v>45093.771898148145</c:v>
                </c:pt>
                <c:pt idx="4594">
                  <c:v>45093.813217592593</c:v>
                </c:pt>
                <c:pt idx="4595">
                  <c:v>45093.854490740741</c:v>
                </c:pt>
                <c:pt idx="4596">
                  <c:v>45093.895775462959</c:v>
                </c:pt>
                <c:pt idx="4597">
                  <c:v>45093.937118055554</c:v>
                </c:pt>
                <c:pt idx="4598">
                  <c:v>45093.978449074071</c:v>
                </c:pt>
                <c:pt idx="4599">
                  <c:v>45094.019826388889</c:v>
                </c:pt>
                <c:pt idx="4600">
                  <c:v>45094.061203703699</c:v>
                </c:pt>
                <c:pt idx="4601">
                  <c:v>45094.102638888886</c:v>
                </c:pt>
                <c:pt idx="4602">
                  <c:v>45094.144074074073</c:v>
                </c:pt>
                <c:pt idx="4603">
                  <c:v>45094.185474537036</c:v>
                </c:pt>
                <c:pt idx="4604">
                  <c:v>45094.226944444439</c:v>
                </c:pt>
                <c:pt idx="4605">
                  <c:v>45094.269016203703</c:v>
                </c:pt>
                <c:pt idx="4606">
                  <c:v>45094.310613425921</c:v>
                </c:pt>
                <c:pt idx="4607">
                  <c:v>45094.352083333331</c:v>
                </c:pt>
                <c:pt idx="4608">
                  <c:v>45094.39335648148</c:v>
                </c:pt>
                <c:pt idx="4609">
                  <c:v>45094.476087962961</c:v>
                </c:pt>
                <c:pt idx="4610">
                  <c:v>45094.559074074074</c:v>
                </c:pt>
                <c:pt idx="4611">
                  <c:v>45094.600497685184</c:v>
                </c:pt>
                <c:pt idx="4612">
                  <c:v>45094.641909722217</c:v>
                </c:pt>
                <c:pt idx="4613">
                  <c:v>45094.683206018519</c:v>
                </c:pt>
                <c:pt idx="4614">
                  <c:v>45094.72452546296</c:v>
                </c:pt>
                <c:pt idx="4615">
                  <c:v>45094.765868055554</c:v>
                </c:pt>
                <c:pt idx="4616">
                  <c:v>45094.807199074072</c:v>
                </c:pt>
                <c:pt idx="4617">
                  <c:v>45094.848449074074</c:v>
                </c:pt>
                <c:pt idx="4618">
                  <c:v>45094.889710648145</c:v>
                </c:pt>
                <c:pt idx="4619">
                  <c:v>45094.931064814809</c:v>
                </c:pt>
                <c:pt idx="4620">
                  <c:v>45094.972418981481</c:v>
                </c:pt>
                <c:pt idx="4621">
                  <c:v>45095.013796296291</c:v>
                </c:pt>
                <c:pt idx="4622">
                  <c:v>45095.055196759255</c:v>
                </c:pt>
                <c:pt idx="4623">
                  <c:v>45095.096585648149</c:v>
                </c:pt>
                <c:pt idx="4624">
                  <c:v>45095.137974537036</c:v>
                </c:pt>
                <c:pt idx="4625">
                  <c:v>45095.179398148146</c:v>
                </c:pt>
                <c:pt idx="4626">
                  <c:v>45095.220821759256</c:v>
                </c:pt>
                <c:pt idx="4627">
                  <c:v>45095.262719907405</c:v>
                </c:pt>
                <c:pt idx="4628">
                  <c:v>45095.304409722223</c:v>
                </c:pt>
                <c:pt idx="4629">
                  <c:v>45095.345972222218</c:v>
                </c:pt>
                <c:pt idx="4630">
                  <c:v>45095.428842592592</c:v>
                </c:pt>
                <c:pt idx="4631">
                  <c:v>45095.470243055555</c:v>
                </c:pt>
                <c:pt idx="4632">
                  <c:v>45095.511701388888</c:v>
                </c:pt>
                <c:pt idx="4633">
                  <c:v>45095.553032407406</c:v>
                </c:pt>
                <c:pt idx="4634">
                  <c:v>45095.594409722216</c:v>
                </c:pt>
                <c:pt idx="4635">
                  <c:v>45095.635960648149</c:v>
                </c:pt>
                <c:pt idx="4636">
                  <c:v>45095.67723379629</c:v>
                </c:pt>
                <c:pt idx="4637">
                  <c:v>45095.80128472222</c:v>
                </c:pt>
                <c:pt idx="4638">
                  <c:v>45095.842499999999</c:v>
                </c:pt>
                <c:pt idx="4639">
                  <c:v>45095.88381944444</c:v>
                </c:pt>
                <c:pt idx="4640">
                  <c:v>45095.925208333334</c:v>
                </c:pt>
                <c:pt idx="4641">
                  <c:v>45095.966597222221</c:v>
                </c:pt>
                <c:pt idx="4642">
                  <c:v>45096.007974537031</c:v>
                </c:pt>
                <c:pt idx="4643">
                  <c:v>45096.049328703702</c:v>
                </c:pt>
                <c:pt idx="4644">
                  <c:v>45096.090706018513</c:v>
                </c:pt>
                <c:pt idx="4645">
                  <c:v>45096.132118055553</c:v>
                </c:pt>
                <c:pt idx="4646">
                  <c:v>45096.173495370371</c:v>
                </c:pt>
                <c:pt idx="4647">
                  <c:v>45096.214965277773</c:v>
                </c:pt>
                <c:pt idx="4648">
                  <c:v>45096.256481481476</c:v>
                </c:pt>
                <c:pt idx="4649">
                  <c:v>45096.297939814809</c:v>
                </c:pt>
                <c:pt idx="4650">
                  <c:v>45096.339652777773</c:v>
                </c:pt>
                <c:pt idx="4651">
                  <c:v>45096.381099537037</c:v>
                </c:pt>
                <c:pt idx="4652">
                  <c:v>45096.422604166662</c:v>
                </c:pt>
                <c:pt idx="4653">
                  <c:v>45096.464085648149</c:v>
                </c:pt>
                <c:pt idx="4654">
                  <c:v>45096.505636574075</c:v>
                </c:pt>
                <c:pt idx="4655">
                  <c:v>45096.547037037031</c:v>
                </c:pt>
                <c:pt idx="4656">
                  <c:v>45096.588402777772</c:v>
                </c:pt>
                <c:pt idx="4657">
                  <c:v>45096.629942129628</c:v>
                </c:pt>
                <c:pt idx="4658">
                  <c:v>45096.671354166661</c:v>
                </c:pt>
                <c:pt idx="4659">
                  <c:v>45096.712673611109</c:v>
                </c:pt>
                <c:pt idx="4660">
                  <c:v>45096.753923611112</c:v>
                </c:pt>
                <c:pt idx="4661">
                  <c:v>45096.836562500001</c:v>
                </c:pt>
                <c:pt idx="4662">
                  <c:v>45096.877835648149</c:v>
                </c:pt>
                <c:pt idx="4663">
                  <c:v>45096.919178240736</c:v>
                </c:pt>
                <c:pt idx="4664">
                  <c:v>45096.96056712963</c:v>
                </c:pt>
                <c:pt idx="4665">
                  <c:v>45097.001956018517</c:v>
                </c:pt>
                <c:pt idx="4666">
                  <c:v>45097.043414351851</c:v>
                </c:pt>
                <c:pt idx="4667">
                  <c:v>45097.084953703699</c:v>
                </c:pt>
                <c:pt idx="4668">
                  <c:v>45097.126400462963</c:v>
                </c:pt>
                <c:pt idx="4669">
                  <c:v>45097.167824074073</c:v>
                </c:pt>
                <c:pt idx="4670">
                  <c:v>45097.209236111106</c:v>
                </c:pt>
                <c:pt idx="4671">
                  <c:v>45097.250625000001</c:v>
                </c:pt>
                <c:pt idx="4672">
                  <c:v>45097.292349537034</c:v>
                </c:pt>
                <c:pt idx="4673">
                  <c:v>45097.375358796293</c:v>
                </c:pt>
                <c:pt idx="4674">
                  <c:v>45097.416805555556</c:v>
                </c:pt>
                <c:pt idx="4675">
                  <c:v>45097.458310185182</c:v>
                </c:pt>
                <c:pt idx="4676">
                  <c:v>45097.499756944439</c:v>
                </c:pt>
                <c:pt idx="4677">
                  <c:v>45097.541180555556</c:v>
                </c:pt>
                <c:pt idx="4678">
                  <c:v>45097.582673611112</c:v>
                </c:pt>
                <c:pt idx="4679">
                  <c:v>45097.624074074069</c:v>
                </c:pt>
                <c:pt idx="4680">
                  <c:v>45097.665405092594</c:v>
                </c:pt>
                <c:pt idx="4681">
                  <c:v>45097.706747685181</c:v>
                </c:pt>
                <c:pt idx="4682">
                  <c:v>45097.748171296291</c:v>
                </c:pt>
                <c:pt idx="4683">
                  <c:v>45097.789467592593</c:v>
                </c:pt>
                <c:pt idx="4684">
                  <c:v>45097.830833333333</c:v>
                </c:pt>
                <c:pt idx="4685">
                  <c:v>45097.872164351851</c:v>
                </c:pt>
                <c:pt idx="4686">
                  <c:v>45097.913483796292</c:v>
                </c:pt>
                <c:pt idx="4687">
                  <c:v>45097.954861111109</c:v>
                </c:pt>
                <c:pt idx="4688">
                  <c:v>45097.996203703704</c:v>
                </c:pt>
                <c:pt idx="4689">
                  <c:v>45098.037592592591</c:v>
                </c:pt>
                <c:pt idx="4690">
                  <c:v>45098.078969907408</c:v>
                </c:pt>
                <c:pt idx="4691">
                  <c:v>45098.120370370365</c:v>
                </c:pt>
                <c:pt idx="4692">
                  <c:v>45098.161759259259</c:v>
                </c:pt>
                <c:pt idx="4693">
                  <c:v>45098.203182870369</c:v>
                </c:pt>
              </c:numCache>
            </c:numRef>
          </c:cat>
          <c:val>
            <c:numRef>
              <c:f>Proto2_Weissbad!$D$2:$D$4697</c:f>
              <c:numCache>
                <c:formatCode>General</c:formatCode>
                <c:ptCount val="469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-14</c:v>
                </c:pt>
                <c:pt idx="29">
                  <c:v>-16</c:v>
                </c:pt>
                <c:pt idx="30">
                  <c:v>-14</c:v>
                </c:pt>
                <c:pt idx="31">
                  <c:v>-16</c:v>
                </c:pt>
                <c:pt idx="32">
                  <c:v>-500</c:v>
                </c:pt>
                <c:pt idx="33">
                  <c:v>-14</c:v>
                </c:pt>
                <c:pt idx="34">
                  <c:v>-14</c:v>
                </c:pt>
                <c:pt idx="35">
                  <c:v>14</c:v>
                </c:pt>
                <c:pt idx="36">
                  <c:v>15</c:v>
                </c:pt>
                <c:pt idx="37">
                  <c:v>500</c:v>
                </c:pt>
                <c:pt idx="38">
                  <c:v>2001</c:v>
                </c:pt>
                <c:pt idx="39">
                  <c:v>-9</c:v>
                </c:pt>
                <c:pt idx="40">
                  <c:v>-2001</c:v>
                </c:pt>
                <c:pt idx="41">
                  <c:v>-3000</c:v>
                </c:pt>
                <c:pt idx="42">
                  <c:v>-4926</c:v>
                </c:pt>
                <c:pt idx="43">
                  <c:v>-4964</c:v>
                </c:pt>
                <c:pt idx="44">
                  <c:v>-5023</c:v>
                </c:pt>
                <c:pt idx="45">
                  <c:v>-4997</c:v>
                </c:pt>
                <c:pt idx="46">
                  <c:v>-4875</c:v>
                </c:pt>
                <c:pt idx="47">
                  <c:v>-4928</c:v>
                </c:pt>
                <c:pt idx="48">
                  <c:v>-4850</c:v>
                </c:pt>
                <c:pt idx="49">
                  <c:v>-4922</c:v>
                </c:pt>
                <c:pt idx="50">
                  <c:v>-4948</c:v>
                </c:pt>
                <c:pt idx="51">
                  <c:v>-4951</c:v>
                </c:pt>
                <c:pt idx="52">
                  <c:v>-4946</c:v>
                </c:pt>
                <c:pt idx="53">
                  <c:v>-4922</c:v>
                </c:pt>
                <c:pt idx="54">
                  <c:v>-4936</c:v>
                </c:pt>
                <c:pt idx="55">
                  <c:v>-5036</c:v>
                </c:pt>
                <c:pt idx="56">
                  <c:v>-5454</c:v>
                </c:pt>
                <c:pt idx="57">
                  <c:v>-5284</c:v>
                </c:pt>
                <c:pt idx="58">
                  <c:v>-5118</c:v>
                </c:pt>
                <c:pt idx="59">
                  <c:v>-5176</c:v>
                </c:pt>
                <c:pt idx="60">
                  <c:v>-5275</c:v>
                </c:pt>
                <c:pt idx="61">
                  <c:v>-5263</c:v>
                </c:pt>
                <c:pt idx="62">
                  <c:v>-5264</c:v>
                </c:pt>
                <c:pt idx="63">
                  <c:v>-5132</c:v>
                </c:pt>
                <c:pt idx="64">
                  <c:v>15</c:v>
                </c:pt>
                <c:pt idx="65">
                  <c:v>26</c:v>
                </c:pt>
                <c:pt idx="66">
                  <c:v>272</c:v>
                </c:pt>
                <c:pt idx="67">
                  <c:v>-788</c:v>
                </c:pt>
                <c:pt idx="68">
                  <c:v>175903</c:v>
                </c:pt>
                <c:pt idx="69">
                  <c:v>216713</c:v>
                </c:pt>
                <c:pt idx="70">
                  <c:v>216321</c:v>
                </c:pt>
                <c:pt idx="71">
                  <c:v>215927</c:v>
                </c:pt>
                <c:pt idx="72">
                  <c:v>215715</c:v>
                </c:pt>
                <c:pt idx="73">
                  <c:v>-6485</c:v>
                </c:pt>
                <c:pt idx="74">
                  <c:v>215272</c:v>
                </c:pt>
                <c:pt idx="75">
                  <c:v>210719</c:v>
                </c:pt>
                <c:pt idx="76">
                  <c:v>208588</c:v>
                </c:pt>
                <c:pt idx="77">
                  <c:v>207503</c:v>
                </c:pt>
                <c:pt idx="78">
                  <c:v>206816</c:v>
                </c:pt>
                <c:pt idx="79">
                  <c:v>206289</c:v>
                </c:pt>
                <c:pt idx="80">
                  <c:v>205803</c:v>
                </c:pt>
                <c:pt idx="81">
                  <c:v>205345</c:v>
                </c:pt>
                <c:pt idx="82">
                  <c:v>205003</c:v>
                </c:pt>
                <c:pt idx="83">
                  <c:v>204728</c:v>
                </c:pt>
                <c:pt idx="84">
                  <c:v>204515</c:v>
                </c:pt>
                <c:pt idx="85">
                  <c:v>204301</c:v>
                </c:pt>
                <c:pt idx="86">
                  <c:v>204102</c:v>
                </c:pt>
                <c:pt idx="87">
                  <c:v>203928</c:v>
                </c:pt>
                <c:pt idx="88">
                  <c:v>203787</c:v>
                </c:pt>
                <c:pt idx="89">
                  <c:v>203632</c:v>
                </c:pt>
                <c:pt idx="90">
                  <c:v>203490</c:v>
                </c:pt>
                <c:pt idx="91">
                  <c:v>203375</c:v>
                </c:pt>
                <c:pt idx="92">
                  <c:v>203271</c:v>
                </c:pt>
                <c:pt idx="93">
                  <c:v>203125</c:v>
                </c:pt>
                <c:pt idx="94">
                  <c:v>202991</c:v>
                </c:pt>
                <c:pt idx="95">
                  <c:v>202861</c:v>
                </c:pt>
                <c:pt idx="96">
                  <c:v>202729</c:v>
                </c:pt>
                <c:pt idx="97">
                  <c:v>202640</c:v>
                </c:pt>
                <c:pt idx="98">
                  <c:v>202551</c:v>
                </c:pt>
                <c:pt idx="99">
                  <c:v>202514</c:v>
                </c:pt>
                <c:pt idx="100">
                  <c:v>202429</c:v>
                </c:pt>
                <c:pt idx="101">
                  <c:v>202285</c:v>
                </c:pt>
                <c:pt idx="102">
                  <c:v>202170</c:v>
                </c:pt>
                <c:pt idx="103">
                  <c:v>202002</c:v>
                </c:pt>
                <c:pt idx="104">
                  <c:v>201819</c:v>
                </c:pt>
                <c:pt idx="105">
                  <c:v>201639</c:v>
                </c:pt>
                <c:pt idx="106">
                  <c:v>201503</c:v>
                </c:pt>
                <c:pt idx="107">
                  <c:v>201368</c:v>
                </c:pt>
                <c:pt idx="108">
                  <c:v>201252</c:v>
                </c:pt>
                <c:pt idx="109">
                  <c:v>201143</c:v>
                </c:pt>
                <c:pt idx="110">
                  <c:v>201042</c:v>
                </c:pt>
                <c:pt idx="111">
                  <c:v>200932</c:v>
                </c:pt>
                <c:pt idx="112">
                  <c:v>200607</c:v>
                </c:pt>
                <c:pt idx="113">
                  <c:v>200528</c:v>
                </c:pt>
                <c:pt idx="114">
                  <c:v>200440</c:v>
                </c:pt>
                <c:pt idx="115">
                  <c:v>200342</c:v>
                </c:pt>
                <c:pt idx="116">
                  <c:v>199977</c:v>
                </c:pt>
                <c:pt idx="117">
                  <c:v>199816</c:v>
                </c:pt>
                <c:pt idx="118">
                  <c:v>199679</c:v>
                </c:pt>
                <c:pt idx="119">
                  <c:v>199602</c:v>
                </c:pt>
                <c:pt idx="120">
                  <c:v>199562</c:v>
                </c:pt>
                <c:pt idx="121">
                  <c:v>199548</c:v>
                </c:pt>
                <c:pt idx="122">
                  <c:v>199519</c:v>
                </c:pt>
                <c:pt idx="123">
                  <c:v>199472</c:v>
                </c:pt>
                <c:pt idx="124">
                  <c:v>199411</c:v>
                </c:pt>
                <c:pt idx="125">
                  <c:v>199363</c:v>
                </c:pt>
                <c:pt idx="126">
                  <c:v>199371</c:v>
                </c:pt>
                <c:pt idx="127">
                  <c:v>199283</c:v>
                </c:pt>
                <c:pt idx="128">
                  <c:v>199229</c:v>
                </c:pt>
                <c:pt idx="129">
                  <c:v>199254</c:v>
                </c:pt>
                <c:pt idx="130">
                  <c:v>199270</c:v>
                </c:pt>
                <c:pt idx="131">
                  <c:v>199243</c:v>
                </c:pt>
                <c:pt idx="132">
                  <c:v>199155</c:v>
                </c:pt>
                <c:pt idx="133">
                  <c:v>199116</c:v>
                </c:pt>
                <c:pt idx="134">
                  <c:v>199084</c:v>
                </c:pt>
                <c:pt idx="135">
                  <c:v>199040</c:v>
                </c:pt>
                <c:pt idx="136">
                  <c:v>199021</c:v>
                </c:pt>
                <c:pt idx="137">
                  <c:v>198897</c:v>
                </c:pt>
                <c:pt idx="138">
                  <c:v>198831</c:v>
                </c:pt>
                <c:pt idx="139">
                  <c:v>198853</c:v>
                </c:pt>
                <c:pt idx="140">
                  <c:v>198805</c:v>
                </c:pt>
                <c:pt idx="141">
                  <c:v>198827</c:v>
                </c:pt>
                <c:pt idx="142">
                  <c:v>198864</c:v>
                </c:pt>
                <c:pt idx="143">
                  <c:v>198829</c:v>
                </c:pt>
                <c:pt idx="144">
                  <c:v>198874</c:v>
                </c:pt>
                <c:pt idx="145">
                  <c:v>194023</c:v>
                </c:pt>
                <c:pt idx="146">
                  <c:v>191625</c:v>
                </c:pt>
                <c:pt idx="147">
                  <c:v>191035</c:v>
                </c:pt>
                <c:pt idx="148">
                  <c:v>190689</c:v>
                </c:pt>
                <c:pt idx="149">
                  <c:v>190398</c:v>
                </c:pt>
                <c:pt idx="150">
                  <c:v>190128</c:v>
                </c:pt>
                <c:pt idx="151">
                  <c:v>189908</c:v>
                </c:pt>
                <c:pt idx="152">
                  <c:v>189648</c:v>
                </c:pt>
                <c:pt idx="153">
                  <c:v>189548</c:v>
                </c:pt>
                <c:pt idx="154">
                  <c:v>189502</c:v>
                </c:pt>
                <c:pt idx="155">
                  <c:v>189477</c:v>
                </c:pt>
                <c:pt idx="156">
                  <c:v>189437</c:v>
                </c:pt>
                <c:pt idx="157">
                  <c:v>189417</c:v>
                </c:pt>
                <c:pt idx="158">
                  <c:v>189375</c:v>
                </c:pt>
                <c:pt idx="159">
                  <c:v>189312</c:v>
                </c:pt>
                <c:pt idx="160">
                  <c:v>189257</c:v>
                </c:pt>
                <c:pt idx="161">
                  <c:v>189232</c:v>
                </c:pt>
                <c:pt idx="162">
                  <c:v>189203</c:v>
                </c:pt>
                <c:pt idx="163">
                  <c:v>188765</c:v>
                </c:pt>
                <c:pt idx="164">
                  <c:v>188730</c:v>
                </c:pt>
                <c:pt idx="165">
                  <c:v>188817</c:v>
                </c:pt>
                <c:pt idx="166">
                  <c:v>188862</c:v>
                </c:pt>
                <c:pt idx="167">
                  <c:v>188814</c:v>
                </c:pt>
                <c:pt idx="168">
                  <c:v>188721</c:v>
                </c:pt>
                <c:pt idx="169">
                  <c:v>188591</c:v>
                </c:pt>
                <c:pt idx="170">
                  <c:v>188458</c:v>
                </c:pt>
                <c:pt idx="171">
                  <c:v>188343</c:v>
                </c:pt>
                <c:pt idx="172">
                  <c:v>188290</c:v>
                </c:pt>
                <c:pt idx="173">
                  <c:v>188206</c:v>
                </c:pt>
                <c:pt idx="174">
                  <c:v>188162</c:v>
                </c:pt>
                <c:pt idx="175">
                  <c:v>188103</c:v>
                </c:pt>
                <c:pt idx="176">
                  <c:v>188018</c:v>
                </c:pt>
                <c:pt idx="177">
                  <c:v>188005</c:v>
                </c:pt>
                <c:pt idx="178">
                  <c:v>187963</c:v>
                </c:pt>
                <c:pt idx="179">
                  <c:v>187898</c:v>
                </c:pt>
                <c:pt idx="180">
                  <c:v>187867</c:v>
                </c:pt>
                <c:pt idx="181">
                  <c:v>187800</c:v>
                </c:pt>
                <c:pt idx="182">
                  <c:v>187749</c:v>
                </c:pt>
                <c:pt idx="183">
                  <c:v>187716</c:v>
                </c:pt>
                <c:pt idx="184">
                  <c:v>187671</c:v>
                </c:pt>
                <c:pt idx="185">
                  <c:v>187639</c:v>
                </c:pt>
                <c:pt idx="186">
                  <c:v>187576</c:v>
                </c:pt>
                <c:pt idx="187">
                  <c:v>187538</c:v>
                </c:pt>
                <c:pt idx="188">
                  <c:v>187454</c:v>
                </c:pt>
                <c:pt idx="189">
                  <c:v>187428</c:v>
                </c:pt>
                <c:pt idx="190">
                  <c:v>187670</c:v>
                </c:pt>
                <c:pt idx="191">
                  <c:v>187758</c:v>
                </c:pt>
                <c:pt idx="192">
                  <c:v>187670</c:v>
                </c:pt>
                <c:pt idx="193">
                  <c:v>187520</c:v>
                </c:pt>
                <c:pt idx="194">
                  <c:v>187366</c:v>
                </c:pt>
                <c:pt idx="195">
                  <c:v>187217</c:v>
                </c:pt>
                <c:pt idx="196">
                  <c:v>187050</c:v>
                </c:pt>
                <c:pt idx="197">
                  <c:v>186919</c:v>
                </c:pt>
                <c:pt idx="198">
                  <c:v>186808</c:v>
                </c:pt>
                <c:pt idx="199">
                  <c:v>186713</c:v>
                </c:pt>
                <c:pt idx="200">
                  <c:v>186635</c:v>
                </c:pt>
                <c:pt idx="201">
                  <c:v>186575</c:v>
                </c:pt>
                <c:pt idx="202">
                  <c:v>186517</c:v>
                </c:pt>
                <c:pt idx="203">
                  <c:v>186425</c:v>
                </c:pt>
                <c:pt idx="204">
                  <c:v>186368</c:v>
                </c:pt>
                <c:pt idx="205">
                  <c:v>186326</c:v>
                </c:pt>
                <c:pt idx="206">
                  <c:v>186262</c:v>
                </c:pt>
                <c:pt idx="207">
                  <c:v>186207</c:v>
                </c:pt>
                <c:pt idx="208">
                  <c:v>186141</c:v>
                </c:pt>
                <c:pt idx="209">
                  <c:v>186082</c:v>
                </c:pt>
                <c:pt idx="210">
                  <c:v>186029</c:v>
                </c:pt>
                <c:pt idx="211">
                  <c:v>186010</c:v>
                </c:pt>
                <c:pt idx="212">
                  <c:v>186036</c:v>
                </c:pt>
                <c:pt idx="213">
                  <c:v>186101</c:v>
                </c:pt>
                <c:pt idx="214">
                  <c:v>186169</c:v>
                </c:pt>
                <c:pt idx="215">
                  <c:v>186228</c:v>
                </c:pt>
                <c:pt idx="216">
                  <c:v>186378</c:v>
                </c:pt>
                <c:pt idx="217">
                  <c:v>186358</c:v>
                </c:pt>
                <c:pt idx="218">
                  <c:v>186285</c:v>
                </c:pt>
                <c:pt idx="219">
                  <c:v>186179</c:v>
                </c:pt>
                <c:pt idx="220">
                  <c:v>186103</c:v>
                </c:pt>
                <c:pt idx="221">
                  <c:v>186085</c:v>
                </c:pt>
                <c:pt idx="222">
                  <c:v>186046</c:v>
                </c:pt>
                <c:pt idx="223">
                  <c:v>186034</c:v>
                </c:pt>
                <c:pt idx="224">
                  <c:v>186020</c:v>
                </c:pt>
                <c:pt idx="225">
                  <c:v>185983</c:v>
                </c:pt>
                <c:pt idx="226">
                  <c:v>185961</c:v>
                </c:pt>
                <c:pt idx="227">
                  <c:v>185971</c:v>
                </c:pt>
                <c:pt idx="228">
                  <c:v>185956</c:v>
                </c:pt>
                <c:pt idx="229">
                  <c:v>185929</c:v>
                </c:pt>
                <c:pt idx="230">
                  <c:v>185875</c:v>
                </c:pt>
                <c:pt idx="231">
                  <c:v>185855</c:v>
                </c:pt>
                <c:pt idx="232">
                  <c:v>185832</c:v>
                </c:pt>
                <c:pt idx="233">
                  <c:v>185824</c:v>
                </c:pt>
                <c:pt idx="234">
                  <c:v>185815</c:v>
                </c:pt>
                <c:pt idx="235">
                  <c:v>185790</c:v>
                </c:pt>
                <c:pt idx="236">
                  <c:v>185820</c:v>
                </c:pt>
                <c:pt idx="237">
                  <c:v>185973</c:v>
                </c:pt>
                <c:pt idx="238">
                  <c:v>186081</c:v>
                </c:pt>
                <c:pt idx="239">
                  <c:v>186140</c:v>
                </c:pt>
                <c:pt idx="240">
                  <c:v>186163</c:v>
                </c:pt>
                <c:pt idx="241">
                  <c:v>186131</c:v>
                </c:pt>
                <c:pt idx="242">
                  <c:v>186049</c:v>
                </c:pt>
                <c:pt idx="243">
                  <c:v>185937</c:v>
                </c:pt>
                <c:pt idx="244">
                  <c:v>185839</c:v>
                </c:pt>
                <c:pt idx="245">
                  <c:v>185763</c:v>
                </c:pt>
                <c:pt idx="246">
                  <c:v>185713</c:v>
                </c:pt>
                <c:pt idx="247">
                  <c:v>185652</c:v>
                </c:pt>
                <c:pt idx="248">
                  <c:v>185628</c:v>
                </c:pt>
                <c:pt idx="249">
                  <c:v>185598</c:v>
                </c:pt>
                <c:pt idx="250">
                  <c:v>185600</c:v>
                </c:pt>
                <c:pt idx="251">
                  <c:v>185601</c:v>
                </c:pt>
                <c:pt idx="252">
                  <c:v>185615</c:v>
                </c:pt>
                <c:pt idx="253">
                  <c:v>185622</c:v>
                </c:pt>
                <c:pt idx="254">
                  <c:v>185622</c:v>
                </c:pt>
                <c:pt idx="255">
                  <c:v>185620</c:v>
                </c:pt>
                <c:pt idx="256">
                  <c:v>185616</c:v>
                </c:pt>
                <c:pt idx="257">
                  <c:v>185617</c:v>
                </c:pt>
                <c:pt idx="258">
                  <c:v>185613</c:v>
                </c:pt>
                <c:pt idx="259">
                  <c:v>185641</c:v>
                </c:pt>
                <c:pt idx="260">
                  <c:v>185671</c:v>
                </c:pt>
                <c:pt idx="261">
                  <c:v>185712</c:v>
                </c:pt>
                <c:pt idx="262">
                  <c:v>185706</c:v>
                </c:pt>
                <c:pt idx="263">
                  <c:v>185699</c:v>
                </c:pt>
                <c:pt idx="264">
                  <c:v>185712</c:v>
                </c:pt>
                <c:pt idx="265">
                  <c:v>185708</c:v>
                </c:pt>
                <c:pt idx="266">
                  <c:v>185656</c:v>
                </c:pt>
                <c:pt idx="267">
                  <c:v>185611</c:v>
                </c:pt>
                <c:pt idx="268">
                  <c:v>185584</c:v>
                </c:pt>
                <c:pt idx="269">
                  <c:v>185560</c:v>
                </c:pt>
                <c:pt idx="270">
                  <c:v>185550</c:v>
                </c:pt>
                <c:pt idx="271">
                  <c:v>185513</c:v>
                </c:pt>
                <c:pt idx="272">
                  <c:v>185474</c:v>
                </c:pt>
                <c:pt idx="273">
                  <c:v>185481</c:v>
                </c:pt>
                <c:pt idx="274">
                  <c:v>185462</c:v>
                </c:pt>
                <c:pt idx="275">
                  <c:v>185472</c:v>
                </c:pt>
                <c:pt idx="276">
                  <c:v>185482</c:v>
                </c:pt>
                <c:pt idx="277">
                  <c:v>185475</c:v>
                </c:pt>
                <c:pt idx="278">
                  <c:v>185476</c:v>
                </c:pt>
                <c:pt idx="279">
                  <c:v>185478</c:v>
                </c:pt>
                <c:pt idx="280">
                  <c:v>185473</c:v>
                </c:pt>
                <c:pt idx="281">
                  <c:v>185466</c:v>
                </c:pt>
                <c:pt idx="282">
                  <c:v>185454</c:v>
                </c:pt>
                <c:pt idx="283">
                  <c:v>185461</c:v>
                </c:pt>
                <c:pt idx="284">
                  <c:v>185462</c:v>
                </c:pt>
                <c:pt idx="285">
                  <c:v>185464</c:v>
                </c:pt>
                <c:pt idx="286">
                  <c:v>185434</c:v>
                </c:pt>
                <c:pt idx="287">
                  <c:v>185413</c:v>
                </c:pt>
                <c:pt idx="288">
                  <c:v>185373</c:v>
                </c:pt>
                <c:pt idx="289">
                  <c:v>185336</c:v>
                </c:pt>
                <c:pt idx="290">
                  <c:v>185297</c:v>
                </c:pt>
                <c:pt idx="291">
                  <c:v>185269</c:v>
                </c:pt>
                <c:pt idx="292">
                  <c:v>185257</c:v>
                </c:pt>
                <c:pt idx="293">
                  <c:v>185221</c:v>
                </c:pt>
                <c:pt idx="294">
                  <c:v>185230</c:v>
                </c:pt>
                <c:pt idx="295">
                  <c:v>185187</c:v>
                </c:pt>
                <c:pt idx="296">
                  <c:v>185195</c:v>
                </c:pt>
                <c:pt idx="297">
                  <c:v>185191</c:v>
                </c:pt>
                <c:pt idx="298">
                  <c:v>185164</c:v>
                </c:pt>
                <c:pt idx="299">
                  <c:v>185151</c:v>
                </c:pt>
                <c:pt idx="300">
                  <c:v>185148</c:v>
                </c:pt>
                <c:pt idx="301">
                  <c:v>185143</c:v>
                </c:pt>
                <c:pt idx="302">
                  <c:v>185135</c:v>
                </c:pt>
                <c:pt idx="303">
                  <c:v>185132</c:v>
                </c:pt>
                <c:pt idx="304">
                  <c:v>185117</c:v>
                </c:pt>
                <c:pt idx="305">
                  <c:v>185115</c:v>
                </c:pt>
                <c:pt idx="306">
                  <c:v>185115</c:v>
                </c:pt>
                <c:pt idx="307">
                  <c:v>185112</c:v>
                </c:pt>
                <c:pt idx="308">
                  <c:v>193412</c:v>
                </c:pt>
                <c:pt idx="309">
                  <c:v>210521</c:v>
                </c:pt>
                <c:pt idx="310">
                  <c:v>210357</c:v>
                </c:pt>
                <c:pt idx="311">
                  <c:v>-11369</c:v>
                </c:pt>
                <c:pt idx="312">
                  <c:v>210286</c:v>
                </c:pt>
                <c:pt idx="313">
                  <c:v>221528</c:v>
                </c:pt>
                <c:pt idx="314">
                  <c:v>214918</c:v>
                </c:pt>
                <c:pt idx="315">
                  <c:v>221164</c:v>
                </c:pt>
                <c:pt idx="316">
                  <c:v>221147</c:v>
                </c:pt>
                <c:pt idx="317">
                  <c:v>221389</c:v>
                </c:pt>
                <c:pt idx="318">
                  <c:v>221034</c:v>
                </c:pt>
                <c:pt idx="319">
                  <c:v>220844</c:v>
                </c:pt>
                <c:pt idx="320">
                  <c:v>220563</c:v>
                </c:pt>
                <c:pt idx="321">
                  <c:v>220466</c:v>
                </c:pt>
                <c:pt idx="322">
                  <c:v>220366</c:v>
                </c:pt>
                <c:pt idx="323">
                  <c:v>220287</c:v>
                </c:pt>
                <c:pt idx="324">
                  <c:v>220213</c:v>
                </c:pt>
                <c:pt idx="325">
                  <c:v>220141</c:v>
                </c:pt>
                <c:pt idx="326">
                  <c:v>220071</c:v>
                </c:pt>
                <c:pt idx="327">
                  <c:v>220014</c:v>
                </c:pt>
                <c:pt idx="328">
                  <c:v>219947</c:v>
                </c:pt>
                <c:pt idx="329">
                  <c:v>219881</c:v>
                </c:pt>
                <c:pt idx="330">
                  <c:v>219814</c:v>
                </c:pt>
                <c:pt idx="331">
                  <c:v>219774</c:v>
                </c:pt>
                <c:pt idx="332">
                  <c:v>219718</c:v>
                </c:pt>
                <c:pt idx="333">
                  <c:v>219662</c:v>
                </c:pt>
                <c:pt idx="334">
                  <c:v>219615</c:v>
                </c:pt>
                <c:pt idx="335">
                  <c:v>219558</c:v>
                </c:pt>
                <c:pt idx="336">
                  <c:v>219518</c:v>
                </c:pt>
                <c:pt idx="337">
                  <c:v>219473</c:v>
                </c:pt>
                <c:pt idx="338">
                  <c:v>219414</c:v>
                </c:pt>
                <c:pt idx="339">
                  <c:v>219392</c:v>
                </c:pt>
                <c:pt idx="340">
                  <c:v>219383</c:v>
                </c:pt>
                <c:pt idx="341">
                  <c:v>219401</c:v>
                </c:pt>
                <c:pt idx="342">
                  <c:v>219353</c:v>
                </c:pt>
                <c:pt idx="343">
                  <c:v>219306</c:v>
                </c:pt>
                <c:pt idx="344">
                  <c:v>219266</c:v>
                </c:pt>
                <c:pt idx="345">
                  <c:v>219180</c:v>
                </c:pt>
                <c:pt idx="346">
                  <c:v>218971</c:v>
                </c:pt>
                <c:pt idx="347">
                  <c:v>218779</c:v>
                </c:pt>
                <c:pt idx="348">
                  <c:v>218627</c:v>
                </c:pt>
                <c:pt idx="349">
                  <c:v>218499</c:v>
                </c:pt>
                <c:pt idx="350">
                  <c:v>218326</c:v>
                </c:pt>
                <c:pt idx="351">
                  <c:v>218258</c:v>
                </c:pt>
                <c:pt idx="352">
                  <c:v>218165</c:v>
                </c:pt>
                <c:pt idx="353">
                  <c:v>218089</c:v>
                </c:pt>
                <c:pt idx="354">
                  <c:v>218026</c:v>
                </c:pt>
                <c:pt idx="355">
                  <c:v>218090</c:v>
                </c:pt>
                <c:pt idx="356">
                  <c:v>218115</c:v>
                </c:pt>
                <c:pt idx="357">
                  <c:v>218119</c:v>
                </c:pt>
                <c:pt idx="358">
                  <c:v>218100</c:v>
                </c:pt>
                <c:pt idx="359">
                  <c:v>218099</c:v>
                </c:pt>
                <c:pt idx="360">
                  <c:v>218061</c:v>
                </c:pt>
                <c:pt idx="361">
                  <c:v>218082</c:v>
                </c:pt>
                <c:pt idx="362">
                  <c:v>218084</c:v>
                </c:pt>
                <c:pt idx="363">
                  <c:v>218087</c:v>
                </c:pt>
                <c:pt idx="364">
                  <c:v>218097</c:v>
                </c:pt>
                <c:pt idx="365">
                  <c:v>218050</c:v>
                </c:pt>
                <c:pt idx="366">
                  <c:v>217979</c:v>
                </c:pt>
                <c:pt idx="367">
                  <c:v>217943</c:v>
                </c:pt>
                <c:pt idx="368">
                  <c:v>217871</c:v>
                </c:pt>
                <c:pt idx="369">
                  <c:v>217844</c:v>
                </c:pt>
                <c:pt idx="370">
                  <c:v>217797</c:v>
                </c:pt>
                <c:pt idx="371">
                  <c:v>217756</c:v>
                </c:pt>
                <c:pt idx="372">
                  <c:v>217735</c:v>
                </c:pt>
                <c:pt idx="373">
                  <c:v>217710</c:v>
                </c:pt>
                <c:pt idx="374">
                  <c:v>217683</c:v>
                </c:pt>
                <c:pt idx="375">
                  <c:v>217660</c:v>
                </c:pt>
                <c:pt idx="376">
                  <c:v>217628</c:v>
                </c:pt>
                <c:pt idx="377">
                  <c:v>217593</c:v>
                </c:pt>
                <c:pt idx="378">
                  <c:v>217566</c:v>
                </c:pt>
                <c:pt idx="379">
                  <c:v>217539</c:v>
                </c:pt>
                <c:pt idx="380">
                  <c:v>217509</c:v>
                </c:pt>
                <c:pt idx="381">
                  <c:v>217493</c:v>
                </c:pt>
                <c:pt idx="382">
                  <c:v>217464</c:v>
                </c:pt>
                <c:pt idx="383">
                  <c:v>217456</c:v>
                </c:pt>
                <c:pt idx="384">
                  <c:v>217462</c:v>
                </c:pt>
                <c:pt idx="385">
                  <c:v>217486</c:v>
                </c:pt>
                <c:pt idx="386">
                  <c:v>217505</c:v>
                </c:pt>
                <c:pt idx="387">
                  <c:v>217538</c:v>
                </c:pt>
                <c:pt idx="388">
                  <c:v>217517</c:v>
                </c:pt>
                <c:pt idx="389">
                  <c:v>217447</c:v>
                </c:pt>
                <c:pt idx="390">
                  <c:v>217402</c:v>
                </c:pt>
                <c:pt idx="391">
                  <c:v>217365</c:v>
                </c:pt>
                <c:pt idx="392">
                  <c:v>217300</c:v>
                </c:pt>
                <c:pt idx="393">
                  <c:v>217262</c:v>
                </c:pt>
                <c:pt idx="394">
                  <c:v>217219</c:v>
                </c:pt>
                <c:pt idx="395">
                  <c:v>217197</c:v>
                </c:pt>
                <c:pt idx="396">
                  <c:v>217167</c:v>
                </c:pt>
                <c:pt idx="397">
                  <c:v>217125</c:v>
                </c:pt>
                <c:pt idx="398">
                  <c:v>217106</c:v>
                </c:pt>
                <c:pt idx="399">
                  <c:v>217046</c:v>
                </c:pt>
                <c:pt idx="400">
                  <c:v>216959</c:v>
                </c:pt>
                <c:pt idx="401">
                  <c:v>217010</c:v>
                </c:pt>
                <c:pt idx="402">
                  <c:v>217035</c:v>
                </c:pt>
                <c:pt idx="403">
                  <c:v>217062</c:v>
                </c:pt>
                <c:pt idx="404">
                  <c:v>217057</c:v>
                </c:pt>
                <c:pt idx="405">
                  <c:v>217062</c:v>
                </c:pt>
                <c:pt idx="406">
                  <c:v>217064</c:v>
                </c:pt>
                <c:pt idx="407">
                  <c:v>217127</c:v>
                </c:pt>
                <c:pt idx="408">
                  <c:v>217137</c:v>
                </c:pt>
                <c:pt idx="409">
                  <c:v>217165</c:v>
                </c:pt>
                <c:pt idx="410">
                  <c:v>217173</c:v>
                </c:pt>
                <c:pt idx="411">
                  <c:v>217146</c:v>
                </c:pt>
                <c:pt idx="412">
                  <c:v>217199</c:v>
                </c:pt>
                <c:pt idx="413">
                  <c:v>217165</c:v>
                </c:pt>
                <c:pt idx="414">
                  <c:v>217075</c:v>
                </c:pt>
                <c:pt idx="415">
                  <c:v>217017</c:v>
                </c:pt>
                <c:pt idx="416">
                  <c:v>216952</c:v>
                </c:pt>
                <c:pt idx="417">
                  <c:v>216888</c:v>
                </c:pt>
                <c:pt idx="418">
                  <c:v>216828</c:v>
                </c:pt>
                <c:pt idx="419">
                  <c:v>216854</c:v>
                </c:pt>
                <c:pt idx="420">
                  <c:v>216751</c:v>
                </c:pt>
                <c:pt idx="421">
                  <c:v>216706</c:v>
                </c:pt>
                <c:pt idx="422">
                  <c:v>216682</c:v>
                </c:pt>
                <c:pt idx="423">
                  <c:v>216622</c:v>
                </c:pt>
                <c:pt idx="424">
                  <c:v>216567</c:v>
                </c:pt>
                <c:pt idx="425">
                  <c:v>216489</c:v>
                </c:pt>
                <c:pt idx="426">
                  <c:v>216452</c:v>
                </c:pt>
                <c:pt idx="427">
                  <c:v>216414</c:v>
                </c:pt>
                <c:pt idx="428">
                  <c:v>216465</c:v>
                </c:pt>
                <c:pt idx="429">
                  <c:v>216432</c:v>
                </c:pt>
                <c:pt idx="430">
                  <c:v>216426</c:v>
                </c:pt>
                <c:pt idx="431">
                  <c:v>216472</c:v>
                </c:pt>
                <c:pt idx="432">
                  <c:v>215877</c:v>
                </c:pt>
                <c:pt idx="433">
                  <c:v>215803</c:v>
                </c:pt>
                <c:pt idx="434">
                  <c:v>215724</c:v>
                </c:pt>
                <c:pt idx="435">
                  <c:v>215677</c:v>
                </c:pt>
                <c:pt idx="436">
                  <c:v>215636</c:v>
                </c:pt>
                <c:pt idx="437">
                  <c:v>215565</c:v>
                </c:pt>
                <c:pt idx="438">
                  <c:v>215569</c:v>
                </c:pt>
                <c:pt idx="439">
                  <c:v>215505</c:v>
                </c:pt>
                <c:pt idx="440">
                  <c:v>215474</c:v>
                </c:pt>
                <c:pt idx="441">
                  <c:v>215424</c:v>
                </c:pt>
                <c:pt idx="442">
                  <c:v>215407</c:v>
                </c:pt>
                <c:pt idx="443">
                  <c:v>215482</c:v>
                </c:pt>
                <c:pt idx="444">
                  <c:v>215486</c:v>
                </c:pt>
                <c:pt idx="445">
                  <c:v>215546</c:v>
                </c:pt>
                <c:pt idx="446">
                  <c:v>215557</c:v>
                </c:pt>
                <c:pt idx="447">
                  <c:v>215570</c:v>
                </c:pt>
                <c:pt idx="448">
                  <c:v>215584</c:v>
                </c:pt>
                <c:pt idx="449">
                  <c:v>215599</c:v>
                </c:pt>
                <c:pt idx="450">
                  <c:v>215609</c:v>
                </c:pt>
                <c:pt idx="451">
                  <c:v>215631</c:v>
                </c:pt>
                <c:pt idx="452">
                  <c:v>215718</c:v>
                </c:pt>
                <c:pt idx="453">
                  <c:v>215731</c:v>
                </c:pt>
                <c:pt idx="454">
                  <c:v>215851</c:v>
                </c:pt>
                <c:pt idx="455">
                  <c:v>215872</c:v>
                </c:pt>
                <c:pt idx="456">
                  <c:v>215908</c:v>
                </c:pt>
                <c:pt idx="457">
                  <c:v>215947</c:v>
                </c:pt>
                <c:pt idx="458">
                  <c:v>215998</c:v>
                </c:pt>
                <c:pt idx="459">
                  <c:v>216034</c:v>
                </c:pt>
                <c:pt idx="460">
                  <c:v>216035</c:v>
                </c:pt>
                <c:pt idx="461">
                  <c:v>216010</c:v>
                </c:pt>
                <c:pt idx="462">
                  <c:v>216012</c:v>
                </c:pt>
                <c:pt idx="463">
                  <c:v>215938</c:v>
                </c:pt>
                <c:pt idx="464">
                  <c:v>215908</c:v>
                </c:pt>
                <c:pt idx="465">
                  <c:v>215895</c:v>
                </c:pt>
                <c:pt idx="466">
                  <c:v>215878</c:v>
                </c:pt>
                <c:pt idx="467">
                  <c:v>215850</c:v>
                </c:pt>
                <c:pt idx="468">
                  <c:v>215829</c:v>
                </c:pt>
                <c:pt idx="469">
                  <c:v>215810</c:v>
                </c:pt>
                <c:pt idx="470">
                  <c:v>215809</c:v>
                </c:pt>
                <c:pt idx="471">
                  <c:v>215798</c:v>
                </c:pt>
                <c:pt idx="472">
                  <c:v>215779</c:v>
                </c:pt>
                <c:pt idx="473">
                  <c:v>215745</c:v>
                </c:pt>
                <c:pt idx="474">
                  <c:v>215725</c:v>
                </c:pt>
                <c:pt idx="475">
                  <c:v>215754</c:v>
                </c:pt>
                <c:pt idx="476">
                  <c:v>215799</c:v>
                </c:pt>
                <c:pt idx="477">
                  <c:v>215844</c:v>
                </c:pt>
                <c:pt idx="478">
                  <c:v>215732</c:v>
                </c:pt>
                <c:pt idx="479">
                  <c:v>215677</c:v>
                </c:pt>
                <c:pt idx="480">
                  <c:v>215647</c:v>
                </c:pt>
                <c:pt idx="481">
                  <c:v>215582</c:v>
                </c:pt>
                <c:pt idx="482">
                  <c:v>215510</c:v>
                </c:pt>
                <c:pt idx="483">
                  <c:v>215412</c:v>
                </c:pt>
                <c:pt idx="484">
                  <c:v>215371</c:v>
                </c:pt>
                <c:pt idx="485">
                  <c:v>215321</c:v>
                </c:pt>
                <c:pt idx="486">
                  <c:v>215353</c:v>
                </c:pt>
                <c:pt idx="487">
                  <c:v>215345</c:v>
                </c:pt>
                <c:pt idx="488">
                  <c:v>215371</c:v>
                </c:pt>
                <c:pt idx="489">
                  <c:v>215383</c:v>
                </c:pt>
                <c:pt idx="490">
                  <c:v>215399</c:v>
                </c:pt>
                <c:pt idx="491">
                  <c:v>215411</c:v>
                </c:pt>
                <c:pt idx="492">
                  <c:v>215418</c:v>
                </c:pt>
                <c:pt idx="493">
                  <c:v>215410</c:v>
                </c:pt>
                <c:pt idx="494">
                  <c:v>215409</c:v>
                </c:pt>
                <c:pt idx="495">
                  <c:v>215418</c:v>
                </c:pt>
                <c:pt idx="496">
                  <c:v>215406</c:v>
                </c:pt>
                <c:pt idx="497">
                  <c:v>215445</c:v>
                </c:pt>
                <c:pt idx="498">
                  <c:v>215875</c:v>
                </c:pt>
                <c:pt idx="499">
                  <c:v>216051</c:v>
                </c:pt>
                <c:pt idx="500">
                  <c:v>216940</c:v>
                </c:pt>
                <c:pt idx="501">
                  <c:v>217396</c:v>
                </c:pt>
                <c:pt idx="502">
                  <c:v>217372</c:v>
                </c:pt>
                <c:pt idx="503">
                  <c:v>217877</c:v>
                </c:pt>
                <c:pt idx="504">
                  <c:v>217802</c:v>
                </c:pt>
                <c:pt idx="505">
                  <c:v>217761</c:v>
                </c:pt>
                <c:pt idx="506">
                  <c:v>217666</c:v>
                </c:pt>
                <c:pt idx="507">
                  <c:v>217590</c:v>
                </c:pt>
                <c:pt idx="508">
                  <c:v>217552</c:v>
                </c:pt>
                <c:pt idx="509">
                  <c:v>217513</c:v>
                </c:pt>
                <c:pt idx="510">
                  <c:v>217476</c:v>
                </c:pt>
                <c:pt idx="511">
                  <c:v>217445</c:v>
                </c:pt>
                <c:pt idx="512">
                  <c:v>217413</c:v>
                </c:pt>
                <c:pt idx="513">
                  <c:v>217364</c:v>
                </c:pt>
                <c:pt idx="514">
                  <c:v>217354</c:v>
                </c:pt>
                <c:pt idx="515">
                  <c:v>217332</c:v>
                </c:pt>
                <c:pt idx="516">
                  <c:v>217304</c:v>
                </c:pt>
                <c:pt idx="517">
                  <c:v>217267</c:v>
                </c:pt>
                <c:pt idx="518">
                  <c:v>217260</c:v>
                </c:pt>
                <c:pt idx="519">
                  <c:v>217217</c:v>
                </c:pt>
                <c:pt idx="520">
                  <c:v>217197</c:v>
                </c:pt>
                <c:pt idx="521">
                  <c:v>217182</c:v>
                </c:pt>
                <c:pt idx="522">
                  <c:v>217159</c:v>
                </c:pt>
                <c:pt idx="523">
                  <c:v>217159</c:v>
                </c:pt>
                <c:pt idx="524">
                  <c:v>217150</c:v>
                </c:pt>
                <c:pt idx="525">
                  <c:v>217119</c:v>
                </c:pt>
                <c:pt idx="526">
                  <c:v>217056</c:v>
                </c:pt>
                <c:pt idx="527">
                  <c:v>217021</c:v>
                </c:pt>
                <c:pt idx="528">
                  <c:v>216964</c:v>
                </c:pt>
                <c:pt idx="529">
                  <c:v>216945</c:v>
                </c:pt>
                <c:pt idx="530">
                  <c:v>216935</c:v>
                </c:pt>
                <c:pt idx="531">
                  <c:v>216945</c:v>
                </c:pt>
                <c:pt idx="532">
                  <c:v>216962</c:v>
                </c:pt>
                <c:pt idx="533">
                  <c:v>216969</c:v>
                </c:pt>
                <c:pt idx="534">
                  <c:v>216978</c:v>
                </c:pt>
                <c:pt idx="535">
                  <c:v>216977</c:v>
                </c:pt>
                <c:pt idx="536">
                  <c:v>217005</c:v>
                </c:pt>
                <c:pt idx="537">
                  <c:v>216999</c:v>
                </c:pt>
                <c:pt idx="538">
                  <c:v>217020</c:v>
                </c:pt>
                <c:pt idx="539">
                  <c:v>217011</c:v>
                </c:pt>
                <c:pt idx="540">
                  <c:v>217033</c:v>
                </c:pt>
                <c:pt idx="541">
                  <c:v>217032</c:v>
                </c:pt>
                <c:pt idx="542">
                  <c:v>217041</c:v>
                </c:pt>
                <c:pt idx="543">
                  <c:v>217063</c:v>
                </c:pt>
                <c:pt idx="544">
                  <c:v>217070</c:v>
                </c:pt>
                <c:pt idx="545">
                  <c:v>217069</c:v>
                </c:pt>
                <c:pt idx="546">
                  <c:v>217091</c:v>
                </c:pt>
                <c:pt idx="547">
                  <c:v>217088</c:v>
                </c:pt>
                <c:pt idx="548">
                  <c:v>217116</c:v>
                </c:pt>
                <c:pt idx="549">
                  <c:v>217133</c:v>
                </c:pt>
                <c:pt idx="550">
                  <c:v>217150</c:v>
                </c:pt>
                <c:pt idx="551">
                  <c:v>217181</c:v>
                </c:pt>
                <c:pt idx="552">
                  <c:v>217192</c:v>
                </c:pt>
                <c:pt idx="553">
                  <c:v>217212</c:v>
                </c:pt>
                <c:pt idx="554">
                  <c:v>217249</c:v>
                </c:pt>
                <c:pt idx="555">
                  <c:v>217270</c:v>
                </c:pt>
                <c:pt idx="556">
                  <c:v>217279</c:v>
                </c:pt>
                <c:pt idx="557">
                  <c:v>217281</c:v>
                </c:pt>
                <c:pt idx="558">
                  <c:v>217323</c:v>
                </c:pt>
                <c:pt idx="559">
                  <c:v>217326</c:v>
                </c:pt>
                <c:pt idx="560">
                  <c:v>217355</c:v>
                </c:pt>
                <c:pt idx="561">
                  <c:v>217373</c:v>
                </c:pt>
                <c:pt idx="562">
                  <c:v>217389</c:v>
                </c:pt>
                <c:pt idx="563">
                  <c:v>217383</c:v>
                </c:pt>
                <c:pt idx="564">
                  <c:v>214912</c:v>
                </c:pt>
                <c:pt idx="565">
                  <c:v>214160</c:v>
                </c:pt>
                <c:pt idx="566">
                  <c:v>211509</c:v>
                </c:pt>
                <c:pt idx="567">
                  <c:v>210986</c:v>
                </c:pt>
                <c:pt idx="568">
                  <c:v>210833</c:v>
                </c:pt>
                <c:pt idx="569">
                  <c:v>210692</c:v>
                </c:pt>
                <c:pt idx="570">
                  <c:v>210625</c:v>
                </c:pt>
                <c:pt idx="571">
                  <c:v>210484</c:v>
                </c:pt>
                <c:pt idx="572">
                  <c:v>210421</c:v>
                </c:pt>
                <c:pt idx="573">
                  <c:v>210387</c:v>
                </c:pt>
                <c:pt idx="574">
                  <c:v>210341</c:v>
                </c:pt>
                <c:pt idx="575">
                  <c:v>210317</c:v>
                </c:pt>
                <c:pt idx="576">
                  <c:v>210259</c:v>
                </c:pt>
                <c:pt idx="577">
                  <c:v>210230</c:v>
                </c:pt>
                <c:pt idx="578">
                  <c:v>210192</c:v>
                </c:pt>
                <c:pt idx="579">
                  <c:v>210184</c:v>
                </c:pt>
                <c:pt idx="580">
                  <c:v>210154</c:v>
                </c:pt>
                <c:pt idx="581">
                  <c:v>210134</c:v>
                </c:pt>
                <c:pt idx="582">
                  <c:v>210109</c:v>
                </c:pt>
                <c:pt idx="583">
                  <c:v>210090</c:v>
                </c:pt>
                <c:pt idx="584">
                  <c:v>210090</c:v>
                </c:pt>
                <c:pt idx="585">
                  <c:v>210101</c:v>
                </c:pt>
                <c:pt idx="586">
                  <c:v>210137</c:v>
                </c:pt>
                <c:pt idx="587">
                  <c:v>210145</c:v>
                </c:pt>
                <c:pt idx="588">
                  <c:v>210211</c:v>
                </c:pt>
                <c:pt idx="589">
                  <c:v>210288</c:v>
                </c:pt>
                <c:pt idx="590">
                  <c:v>210359</c:v>
                </c:pt>
                <c:pt idx="591">
                  <c:v>210487</c:v>
                </c:pt>
                <c:pt idx="592">
                  <c:v>210539</c:v>
                </c:pt>
                <c:pt idx="593">
                  <c:v>210748</c:v>
                </c:pt>
                <c:pt idx="594">
                  <c:v>211262</c:v>
                </c:pt>
                <c:pt idx="595">
                  <c:v>211472</c:v>
                </c:pt>
                <c:pt idx="596">
                  <c:v>211579</c:v>
                </c:pt>
                <c:pt idx="597">
                  <c:v>211613</c:v>
                </c:pt>
                <c:pt idx="598">
                  <c:v>211621</c:v>
                </c:pt>
                <c:pt idx="599">
                  <c:v>211645</c:v>
                </c:pt>
                <c:pt idx="600">
                  <c:v>211669</c:v>
                </c:pt>
                <c:pt idx="601">
                  <c:v>211686</c:v>
                </c:pt>
                <c:pt idx="602">
                  <c:v>211729</c:v>
                </c:pt>
                <c:pt idx="603">
                  <c:v>211787</c:v>
                </c:pt>
                <c:pt idx="604">
                  <c:v>211848</c:v>
                </c:pt>
                <c:pt idx="605">
                  <c:v>211900</c:v>
                </c:pt>
                <c:pt idx="606">
                  <c:v>211959</c:v>
                </c:pt>
                <c:pt idx="607">
                  <c:v>212050</c:v>
                </c:pt>
                <c:pt idx="608">
                  <c:v>212127</c:v>
                </c:pt>
                <c:pt idx="609">
                  <c:v>212291</c:v>
                </c:pt>
                <c:pt idx="610">
                  <c:v>212405</c:v>
                </c:pt>
                <c:pt idx="611">
                  <c:v>212534</c:v>
                </c:pt>
                <c:pt idx="612">
                  <c:v>212657</c:v>
                </c:pt>
                <c:pt idx="613">
                  <c:v>212827</c:v>
                </c:pt>
                <c:pt idx="614">
                  <c:v>212981</c:v>
                </c:pt>
                <c:pt idx="615">
                  <c:v>213032</c:v>
                </c:pt>
                <c:pt idx="616">
                  <c:v>213952</c:v>
                </c:pt>
                <c:pt idx="617">
                  <c:v>213863</c:v>
                </c:pt>
                <c:pt idx="618">
                  <c:v>213739</c:v>
                </c:pt>
                <c:pt idx="619">
                  <c:v>213530</c:v>
                </c:pt>
                <c:pt idx="620">
                  <c:v>213431</c:v>
                </c:pt>
                <c:pt idx="621">
                  <c:v>213319</c:v>
                </c:pt>
                <c:pt idx="622">
                  <c:v>213194</c:v>
                </c:pt>
                <c:pt idx="623">
                  <c:v>213062</c:v>
                </c:pt>
                <c:pt idx="624">
                  <c:v>212936</c:v>
                </c:pt>
                <c:pt idx="625">
                  <c:v>212803</c:v>
                </c:pt>
                <c:pt idx="626">
                  <c:v>212708</c:v>
                </c:pt>
                <c:pt idx="627">
                  <c:v>212620</c:v>
                </c:pt>
                <c:pt idx="628">
                  <c:v>212502</c:v>
                </c:pt>
                <c:pt idx="629">
                  <c:v>212386</c:v>
                </c:pt>
                <c:pt idx="630">
                  <c:v>212283</c:v>
                </c:pt>
                <c:pt idx="631">
                  <c:v>212179</c:v>
                </c:pt>
                <c:pt idx="632">
                  <c:v>212091</c:v>
                </c:pt>
                <c:pt idx="633">
                  <c:v>212000</c:v>
                </c:pt>
                <c:pt idx="634">
                  <c:v>212365</c:v>
                </c:pt>
                <c:pt idx="635">
                  <c:v>213529</c:v>
                </c:pt>
                <c:pt idx="636">
                  <c:v>215355</c:v>
                </c:pt>
                <c:pt idx="637">
                  <c:v>217049</c:v>
                </c:pt>
                <c:pt idx="638">
                  <c:v>216873</c:v>
                </c:pt>
                <c:pt idx="639">
                  <c:v>216723</c:v>
                </c:pt>
                <c:pt idx="640">
                  <c:v>216604</c:v>
                </c:pt>
                <c:pt idx="641">
                  <c:v>216481</c:v>
                </c:pt>
                <c:pt idx="642">
                  <c:v>216382</c:v>
                </c:pt>
                <c:pt idx="643">
                  <c:v>216323</c:v>
                </c:pt>
                <c:pt idx="644">
                  <c:v>216248</c:v>
                </c:pt>
                <c:pt idx="645">
                  <c:v>216191</c:v>
                </c:pt>
                <c:pt idx="646">
                  <c:v>216136</c:v>
                </c:pt>
                <c:pt idx="647">
                  <c:v>216092</c:v>
                </c:pt>
                <c:pt idx="648">
                  <c:v>216032</c:v>
                </c:pt>
                <c:pt idx="649">
                  <c:v>215981</c:v>
                </c:pt>
                <c:pt idx="650">
                  <c:v>215943</c:v>
                </c:pt>
                <c:pt idx="651">
                  <c:v>215907</c:v>
                </c:pt>
                <c:pt idx="652">
                  <c:v>215865</c:v>
                </c:pt>
                <c:pt idx="653">
                  <c:v>215799</c:v>
                </c:pt>
                <c:pt idx="654">
                  <c:v>215765</c:v>
                </c:pt>
                <c:pt idx="655">
                  <c:v>215745</c:v>
                </c:pt>
                <c:pt idx="656">
                  <c:v>215726</c:v>
                </c:pt>
                <c:pt idx="657">
                  <c:v>215715</c:v>
                </c:pt>
                <c:pt idx="658">
                  <c:v>215704</c:v>
                </c:pt>
                <c:pt idx="659">
                  <c:v>215695</c:v>
                </c:pt>
                <c:pt idx="660">
                  <c:v>215692</c:v>
                </c:pt>
                <c:pt idx="661">
                  <c:v>215646</c:v>
                </c:pt>
                <c:pt idx="662">
                  <c:v>215610</c:v>
                </c:pt>
                <c:pt idx="663">
                  <c:v>215575</c:v>
                </c:pt>
                <c:pt idx="664">
                  <c:v>215534</c:v>
                </c:pt>
                <c:pt idx="665">
                  <c:v>215472</c:v>
                </c:pt>
                <c:pt idx="666">
                  <c:v>215417</c:v>
                </c:pt>
                <c:pt idx="667">
                  <c:v>215398</c:v>
                </c:pt>
                <c:pt idx="668">
                  <c:v>215393</c:v>
                </c:pt>
                <c:pt idx="669">
                  <c:v>215405</c:v>
                </c:pt>
                <c:pt idx="670">
                  <c:v>215383</c:v>
                </c:pt>
                <c:pt idx="671">
                  <c:v>215375</c:v>
                </c:pt>
                <c:pt idx="672">
                  <c:v>215379</c:v>
                </c:pt>
                <c:pt idx="673">
                  <c:v>215356</c:v>
                </c:pt>
                <c:pt idx="674">
                  <c:v>215364</c:v>
                </c:pt>
                <c:pt idx="675">
                  <c:v>215352</c:v>
                </c:pt>
                <c:pt idx="676">
                  <c:v>215343</c:v>
                </c:pt>
                <c:pt idx="677">
                  <c:v>215312</c:v>
                </c:pt>
                <c:pt idx="678">
                  <c:v>215296</c:v>
                </c:pt>
                <c:pt idx="679">
                  <c:v>215298</c:v>
                </c:pt>
                <c:pt idx="680">
                  <c:v>215295</c:v>
                </c:pt>
                <c:pt idx="681">
                  <c:v>215248</c:v>
                </c:pt>
                <c:pt idx="682">
                  <c:v>215172</c:v>
                </c:pt>
                <c:pt idx="683">
                  <c:v>215135</c:v>
                </c:pt>
                <c:pt idx="684">
                  <c:v>215091</c:v>
                </c:pt>
                <c:pt idx="685">
                  <c:v>215072</c:v>
                </c:pt>
                <c:pt idx="686">
                  <c:v>215069</c:v>
                </c:pt>
                <c:pt idx="687">
                  <c:v>215065</c:v>
                </c:pt>
                <c:pt idx="688">
                  <c:v>215024</c:v>
                </c:pt>
                <c:pt idx="689">
                  <c:v>214993</c:v>
                </c:pt>
                <c:pt idx="690">
                  <c:v>214977</c:v>
                </c:pt>
                <c:pt idx="691">
                  <c:v>214967</c:v>
                </c:pt>
                <c:pt idx="692">
                  <c:v>214990</c:v>
                </c:pt>
                <c:pt idx="693">
                  <c:v>214975</c:v>
                </c:pt>
                <c:pt idx="694">
                  <c:v>214952</c:v>
                </c:pt>
                <c:pt idx="695">
                  <c:v>214952</c:v>
                </c:pt>
                <c:pt idx="696">
                  <c:v>214947</c:v>
                </c:pt>
                <c:pt idx="697">
                  <c:v>214924</c:v>
                </c:pt>
                <c:pt idx="698">
                  <c:v>214898</c:v>
                </c:pt>
                <c:pt idx="699">
                  <c:v>214893</c:v>
                </c:pt>
                <c:pt idx="700">
                  <c:v>214841</c:v>
                </c:pt>
                <c:pt idx="701">
                  <c:v>214884</c:v>
                </c:pt>
                <c:pt idx="702">
                  <c:v>214890</c:v>
                </c:pt>
                <c:pt idx="703">
                  <c:v>214886</c:v>
                </c:pt>
                <c:pt idx="704">
                  <c:v>214926</c:v>
                </c:pt>
                <c:pt idx="705">
                  <c:v>214903</c:v>
                </c:pt>
                <c:pt idx="706">
                  <c:v>214919</c:v>
                </c:pt>
                <c:pt idx="707">
                  <c:v>214929</c:v>
                </c:pt>
                <c:pt idx="708">
                  <c:v>214927</c:v>
                </c:pt>
                <c:pt idx="709">
                  <c:v>214882</c:v>
                </c:pt>
                <c:pt idx="710">
                  <c:v>214838</c:v>
                </c:pt>
                <c:pt idx="711">
                  <c:v>214829</c:v>
                </c:pt>
                <c:pt idx="712">
                  <c:v>214856</c:v>
                </c:pt>
                <c:pt idx="713">
                  <c:v>214862</c:v>
                </c:pt>
                <c:pt idx="714">
                  <c:v>214859</c:v>
                </c:pt>
                <c:pt idx="715">
                  <c:v>214861</c:v>
                </c:pt>
                <c:pt idx="716">
                  <c:v>214850</c:v>
                </c:pt>
                <c:pt idx="717">
                  <c:v>214839</c:v>
                </c:pt>
                <c:pt idx="718">
                  <c:v>214830</c:v>
                </c:pt>
                <c:pt idx="719">
                  <c:v>214813</c:v>
                </c:pt>
                <c:pt idx="720">
                  <c:v>214806</c:v>
                </c:pt>
                <c:pt idx="721">
                  <c:v>214788</c:v>
                </c:pt>
                <c:pt idx="722">
                  <c:v>214769</c:v>
                </c:pt>
                <c:pt idx="723">
                  <c:v>214741</c:v>
                </c:pt>
                <c:pt idx="724">
                  <c:v>214717</c:v>
                </c:pt>
                <c:pt idx="725">
                  <c:v>214678</c:v>
                </c:pt>
                <c:pt idx="726">
                  <c:v>214649</c:v>
                </c:pt>
                <c:pt idx="727">
                  <c:v>214584</c:v>
                </c:pt>
                <c:pt idx="728">
                  <c:v>214483</c:v>
                </c:pt>
                <c:pt idx="729">
                  <c:v>214393</c:v>
                </c:pt>
                <c:pt idx="730">
                  <c:v>214308</c:v>
                </c:pt>
                <c:pt idx="731">
                  <c:v>214216</c:v>
                </c:pt>
                <c:pt idx="732">
                  <c:v>214142</c:v>
                </c:pt>
                <c:pt idx="733">
                  <c:v>214077</c:v>
                </c:pt>
                <c:pt idx="734">
                  <c:v>214047</c:v>
                </c:pt>
                <c:pt idx="735">
                  <c:v>214042</c:v>
                </c:pt>
                <c:pt idx="736">
                  <c:v>214030</c:v>
                </c:pt>
                <c:pt idx="737">
                  <c:v>214010</c:v>
                </c:pt>
                <c:pt idx="738">
                  <c:v>214002</c:v>
                </c:pt>
                <c:pt idx="739">
                  <c:v>213973</c:v>
                </c:pt>
                <c:pt idx="740">
                  <c:v>213971</c:v>
                </c:pt>
                <c:pt idx="741">
                  <c:v>213941</c:v>
                </c:pt>
                <c:pt idx="742">
                  <c:v>213938</c:v>
                </c:pt>
                <c:pt idx="743">
                  <c:v>213916</c:v>
                </c:pt>
                <c:pt idx="744">
                  <c:v>213913</c:v>
                </c:pt>
                <c:pt idx="745">
                  <c:v>213898</c:v>
                </c:pt>
                <c:pt idx="746">
                  <c:v>213911</c:v>
                </c:pt>
                <c:pt idx="747">
                  <c:v>213935</c:v>
                </c:pt>
                <c:pt idx="748">
                  <c:v>213956</c:v>
                </c:pt>
                <c:pt idx="749">
                  <c:v>213969</c:v>
                </c:pt>
                <c:pt idx="750">
                  <c:v>213985</c:v>
                </c:pt>
                <c:pt idx="751">
                  <c:v>213966</c:v>
                </c:pt>
                <c:pt idx="752">
                  <c:v>213921</c:v>
                </c:pt>
                <c:pt idx="753">
                  <c:v>213846</c:v>
                </c:pt>
                <c:pt idx="754">
                  <c:v>213832</c:v>
                </c:pt>
                <c:pt idx="755">
                  <c:v>213804</c:v>
                </c:pt>
                <c:pt idx="756">
                  <c:v>213797</c:v>
                </c:pt>
                <c:pt idx="757">
                  <c:v>213806</c:v>
                </c:pt>
                <c:pt idx="758">
                  <c:v>213798</c:v>
                </c:pt>
                <c:pt idx="759">
                  <c:v>213797</c:v>
                </c:pt>
                <c:pt idx="760">
                  <c:v>213790</c:v>
                </c:pt>
                <c:pt idx="761">
                  <c:v>213773</c:v>
                </c:pt>
                <c:pt idx="762">
                  <c:v>213788</c:v>
                </c:pt>
                <c:pt idx="763">
                  <c:v>213781</c:v>
                </c:pt>
                <c:pt idx="764">
                  <c:v>213792</c:v>
                </c:pt>
                <c:pt idx="765">
                  <c:v>213815</c:v>
                </c:pt>
                <c:pt idx="766">
                  <c:v>213807</c:v>
                </c:pt>
                <c:pt idx="767">
                  <c:v>213764</c:v>
                </c:pt>
                <c:pt idx="768">
                  <c:v>213746</c:v>
                </c:pt>
                <c:pt idx="769">
                  <c:v>213738</c:v>
                </c:pt>
                <c:pt idx="770">
                  <c:v>213725</c:v>
                </c:pt>
                <c:pt idx="771">
                  <c:v>213761</c:v>
                </c:pt>
                <c:pt idx="772">
                  <c:v>213706</c:v>
                </c:pt>
                <c:pt idx="773">
                  <c:v>213664</c:v>
                </c:pt>
                <c:pt idx="774">
                  <c:v>213591</c:v>
                </c:pt>
                <c:pt idx="775">
                  <c:v>213480</c:v>
                </c:pt>
                <c:pt idx="776">
                  <c:v>213415</c:v>
                </c:pt>
                <c:pt idx="777">
                  <c:v>213342</c:v>
                </c:pt>
                <c:pt idx="778">
                  <c:v>213277</c:v>
                </c:pt>
                <c:pt idx="779">
                  <c:v>213243</c:v>
                </c:pt>
                <c:pt idx="780">
                  <c:v>213207</c:v>
                </c:pt>
                <c:pt idx="781">
                  <c:v>213184</c:v>
                </c:pt>
                <c:pt idx="782">
                  <c:v>213129</c:v>
                </c:pt>
                <c:pt idx="783">
                  <c:v>213112</c:v>
                </c:pt>
                <c:pt idx="784">
                  <c:v>213056</c:v>
                </c:pt>
                <c:pt idx="785">
                  <c:v>213026</c:v>
                </c:pt>
                <c:pt idx="786">
                  <c:v>213004</c:v>
                </c:pt>
                <c:pt idx="787">
                  <c:v>213020</c:v>
                </c:pt>
                <c:pt idx="788">
                  <c:v>213021</c:v>
                </c:pt>
                <c:pt idx="789">
                  <c:v>213029</c:v>
                </c:pt>
                <c:pt idx="790">
                  <c:v>213037</c:v>
                </c:pt>
                <c:pt idx="791">
                  <c:v>213020</c:v>
                </c:pt>
                <c:pt idx="792">
                  <c:v>212942</c:v>
                </c:pt>
                <c:pt idx="793">
                  <c:v>212984</c:v>
                </c:pt>
                <c:pt idx="794">
                  <c:v>212984</c:v>
                </c:pt>
                <c:pt idx="795">
                  <c:v>213042</c:v>
                </c:pt>
                <c:pt idx="796">
                  <c:v>213066</c:v>
                </c:pt>
                <c:pt idx="797">
                  <c:v>213002</c:v>
                </c:pt>
                <c:pt idx="798">
                  <c:v>212919</c:v>
                </c:pt>
                <c:pt idx="799">
                  <c:v>212912</c:v>
                </c:pt>
                <c:pt idx="800">
                  <c:v>212789</c:v>
                </c:pt>
                <c:pt idx="801">
                  <c:v>212645</c:v>
                </c:pt>
                <c:pt idx="802">
                  <c:v>212555</c:v>
                </c:pt>
                <c:pt idx="803">
                  <c:v>212509</c:v>
                </c:pt>
                <c:pt idx="804">
                  <c:v>212515</c:v>
                </c:pt>
                <c:pt idx="805">
                  <c:v>212484</c:v>
                </c:pt>
                <c:pt idx="806">
                  <c:v>212468</c:v>
                </c:pt>
                <c:pt idx="807">
                  <c:v>212437</c:v>
                </c:pt>
                <c:pt idx="808">
                  <c:v>212429</c:v>
                </c:pt>
                <c:pt idx="809">
                  <c:v>212419</c:v>
                </c:pt>
                <c:pt idx="810">
                  <c:v>212456</c:v>
                </c:pt>
                <c:pt idx="811">
                  <c:v>212404</c:v>
                </c:pt>
                <c:pt idx="812">
                  <c:v>212354</c:v>
                </c:pt>
                <c:pt idx="813">
                  <c:v>212296</c:v>
                </c:pt>
                <c:pt idx="814">
                  <c:v>212241</c:v>
                </c:pt>
                <c:pt idx="815">
                  <c:v>212204</c:v>
                </c:pt>
                <c:pt idx="816">
                  <c:v>212139</c:v>
                </c:pt>
                <c:pt idx="817">
                  <c:v>212143</c:v>
                </c:pt>
                <c:pt idx="818">
                  <c:v>212143</c:v>
                </c:pt>
                <c:pt idx="819">
                  <c:v>212092</c:v>
                </c:pt>
                <c:pt idx="820">
                  <c:v>212069</c:v>
                </c:pt>
                <c:pt idx="821">
                  <c:v>212008</c:v>
                </c:pt>
                <c:pt idx="822">
                  <c:v>211983</c:v>
                </c:pt>
                <c:pt idx="823">
                  <c:v>211935</c:v>
                </c:pt>
                <c:pt idx="824">
                  <c:v>211937</c:v>
                </c:pt>
                <c:pt idx="825">
                  <c:v>211923</c:v>
                </c:pt>
                <c:pt idx="826">
                  <c:v>211922</c:v>
                </c:pt>
                <c:pt idx="827">
                  <c:v>211912</c:v>
                </c:pt>
                <c:pt idx="828">
                  <c:v>211878</c:v>
                </c:pt>
                <c:pt idx="829">
                  <c:v>211841</c:v>
                </c:pt>
                <c:pt idx="830">
                  <c:v>211815</c:v>
                </c:pt>
                <c:pt idx="831">
                  <c:v>211781</c:v>
                </c:pt>
                <c:pt idx="832">
                  <c:v>211755</c:v>
                </c:pt>
                <c:pt idx="833">
                  <c:v>211725</c:v>
                </c:pt>
                <c:pt idx="834">
                  <c:v>211665</c:v>
                </c:pt>
                <c:pt idx="835">
                  <c:v>211662</c:v>
                </c:pt>
                <c:pt idx="836">
                  <c:v>211689</c:v>
                </c:pt>
                <c:pt idx="837">
                  <c:v>211694</c:v>
                </c:pt>
                <c:pt idx="838">
                  <c:v>211744</c:v>
                </c:pt>
                <c:pt idx="839">
                  <c:v>211790</c:v>
                </c:pt>
                <c:pt idx="840">
                  <c:v>211801</c:v>
                </c:pt>
                <c:pt idx="841">
                  <c:v>211812</c:v>
                </c:pt>
                <c:pt idx="842">
                  <c:v>211785</c:v>
                </c:pt>
                <c:pt idx="843">
                  <c:v>211795</c:v>
                </c:pt>
                <c:pt idx="844">
                  <c:v>211769</c:v>
                </c:pt>
                <c:pt idx="845">
                  <c:v>211738</c:v>
                </c:pt>
                <c:pt idx="846">
                  <c:v>211685</c:v>
                </c:pt>
                <c:pt idx="847">
                  <c:v>211647</c:v>
                </c:pt>
                <c:pt idx="848">
                  <c:v>211626</c:v>
                </c:pt>
                <c:pt idx="849">
                  <c:v>211610</c:v>
                </c:pt>
                <c:pt idx="850">
                  <c:v>211585</c:v>
                </c:pt>
                <c:pt idx="851">
                  <c:v>211570</c:v>
                </c:pt>
                <c:pt idx="852">
                  <c:v>211565</c:v>
                </c:pt>
                <c:pt idx="853">
                  <c:v>211545</c:v>
                </c:pt>
                <c:pt idx="854">
                  <c:v>211521</c:v>
                </c:pt>
                <c:pt idx="855">
                  <c:v>211508</c:v>
                </c:pt>
                <c:pt idx="856">
                  <c:v>211492</c:v>
                </c:pt>
                <c:pt idx="857">
                  <c:v>211475</c:v>
                </c:pt>
                <c:pt idx="858">
                  <c:v>211425</c:v>
                </c:pt>
                <c:pt idx="859">
                  <c:v>211398</c:v>
                </c:pt>
                <c:pt idx="860">
                  <c:v>211308</c:v>
                </c:pt>
                <c:pt idx="861">
                  <c:v>211293</c:v>
                </c:pt>
                <c:pt idx="862">
                  <c:v>211273</c:v>
                </c:pt>
                <c:pt idx="863">
                  <c:v>211266</c:v>
                </c:pt>
                <c:pt idx="864">
                  <c:v>211271</c:v>
                </c:pt>
                <c:pt idx="865">
                  <c:v>211210</c:v>
                </c:pt>
                <c:pt idx="866">
                  <c:v>211186</c:v>
                </c:pt>
                <c:pt idx="867">
                  <c:v>211119</c:v>
                </c:pt>
                <c:pt idx="868">
                  <c:v>211060</c:v>
                </c:pt>
                <c:pt idx="869">
                  <c:v>210988</c:v>
                </c:pt>
                <c:pt idx="870">
                  <c:v>210932</c:v>
                </c:pt>
                <c:pt idx="871">
                  <c:v>210901</c:v>
                </c:pt>
                <c:pt idx="872">
                  <c:v>210874</c:v>
                </c:pt>
                <c:pt idx="873">
                  <c:v>210887</c:v>
                </c:pt>
                <c:pt idx="874">
                  <c:v>210908</c:v>
                </c:pt>
                <c:pt idx="875">
                  <c:v>210925</c:v>
                </c:pt>
                <c:pt idx="876">
                  <c:v>210947</c:v>
                </c:pt>
                <c:pt idx="877">
                  <c:v>210968</c:v>
                </c:pt>
                <c:pt idx="878">
                  <c:v>211008</c:v>
                </c:pt>
                <c:pt idx="879">
                  <c:v>211025</c:v>
                </c:pt>
                <c:pt idx="880">
                  <c:v>211005</c:v>
                </c:pt>
                <c:pt idx="881">
                  <c:v>211019</c:v>
                </c:pt>
                <c:pt idx="882">
                  <c:v>211025</c:v>
                </c:pt>
                <c:pt idx="883">
                  <c:v>211047</c:v>
                </c:pt>
                <c:pt idx="884">
                  <c:v>211051</c:v>
                </c:pt>
                <c:pt idx="885">
                  <c:v>211144</c:v>
                </c:pt>
                <c:pt idx="886">
                  <c:v>211168</c:v>
                </c:pt>
                <c:pt idx="887">
                  <c:v>211143</c:v>
                </c:pt>
                <c:pt idx="888">
                  <c:v>211157</c:v>
                </c:pt>
                <c:pt idx="889">
                  <c:v>210984</c:v>
                </c:pt>
                <c:pt idx="890">
                  <c:v>210936</c:v>
                </c:pt>
                <c:pt idx="891">
                  <c:v>210890</c:v>
                </c:pt>
                <c:pt idx="892">
                  <c:v>210856</c:v>
                </c:pt>
                <c:pt idx="893">
                  <c:v>210889</c:v>
                </c:pt>
                <c:pt idx="894">
                  <c:v>210951</c:v>
                </c:pt>
                <c:pt idx="895">
                  <c:v>210950</c:v>
                </c:pt>
                <c:pt idx="896">
                  <c:v>210979</c:v>
                </c:pt>
                <c:pt idx="897">
                  <c:v>210953</c:v>
                </c:pt>
                <c:pt idx="898">
                  <c:v>210940</c:v>
                </c:pt>
                <c:pt idx="899">
                  <c:v>210931</c:v>
                </c:pt>
                <c:pt idx="900">
                  <c:v>210927</c:v>
                </c:pt>
                <c:pt idx="901">
                  <c:v>210923</c:v>
                </c:pt>
                <c:pt idx="902">
                  <c:v>210929</c:v>
                </c:pt>
                <c:pt idx="903">
                  <c:v>210910</c:v>
                </c:pt>
                <c:pt idx="904">
                  <c:v>210906</c:v>
                </c:pt>
                <c:pt idx="905">
                  <c:v>210904</c:v>
                </c:pt>
                <c:pt idx="906">
                  <c:v>210919</c:v>
                </c:pt>
                <c:pt idx="907">
                  <c:v>210916</c:v>
                </c:pt>
                <c:pt idx="908">
                  <c:v>210915</c:v>
                </c:pt>
                <c:pt idx="909">
                  <c:v>210938</c:v>
                </c:pt>
                <c:pt idx="910">
                  <c:v>210938</c:v>
                </c:pt>
                <c:pt idx="911">
                  <c:v>210950</c:v>
                </c:pt>
                <c:pt idx="912">
                  <c:v>210961</c:v>
                </c:pt>
                <c:pt idx="913">
                  <c:v>210918</c:v>
                </c:pt>
                <c:pt idx="914">
                  <c:v>210831</c:v>
                </c:pt>
                <c:pt idx="915">
                  <c:v>210779</c:v>
                </c:pt>
                <c:pt idx="916">
                  <c:v>210704</c:v>
                </c:pt>
                <c:pt idx="917">
                  <c:v>210702</c:v>
                </c:pt>
                <c:pt idx="918">
                  <c:v>210683</c:v>
                </c:pt>
                <c:pt idx="919">
                  <c:v>210703</c:v>
                </c:pt>
                <c:pt idx="920">
                  <c:v>210718</c:v>
                </c:pt>
                <c:pt idx="921">
                  <c:v>210754</c:v>
                </c:pt>
                <c:pt idx="922">
                  <c:v>210788</c:v>
                </c:pt>
                <c:pt idx="923">
                  <c:v>210842</c:v>
                </c:pt>
                <c:pt idx="924">
                  <c:v>210869</c:v>
                </c:pt>
                <c:pt idx="925">
                  <c:v>210924</c:v>
                </c:pt>
                <c:pt idx="926">
                  <c:v>210961</c:v>
                </c:pt>
                <c:pt idx="927">
                  <c:v>210992</c:v>
                </c:pt>
                <c:pt idx="928">
                  <c:v>210989</c:v>
                </c:pt>
                <c:pt idx="929">
                  <c:v>211012</c:v>
                </c:pt>
                <c:pt idx="930">
                  <c:v>211037</c:v>
                </c:pt>
                <c:pt idx="931">
                  <c:v>211070</c:v>
                </c:pt>
                <c:pt idx="932">
                  <c:v>211122</c:v>
                </c:pt>
                <c:pt idx="933">
                  <c:v>211151</c:v>
                </c:pt>
                <c:pt idx="934">
                  <c:v>211127</c:v>
                </c:pt>
                <c:pt idx="935">
                  <c:v>211080</c:v>
                </c:pt>
                <c:pt idx="936">
                  <c:v>211023</c:v>
                </c:pt>
                <c:pt idx="937">
                  <c:v>210994</c:v>
                </c:pt>
                <c:pt idx="938">
                  <c:v>210965</c:v>
                </c:pt>
                <c:pt idx="939">
                  <c:v>210943</c:v>
                </c:pt>
                <c:pt idx="940">
                  <c:v>210895</c:v>
                </c:pt>
                <c:pt idx="941">
                  <c:v>210926</c:v>
                </c:pt>
                <c:pt idx="942">
                  <c:v>210915</c:v>
                </c:pt>
                <c:pt idx="943">
                  <c:v>210930</c:v>
                </c:pt>
                <c:pt idx="944">
                  <c:v>210942</c:v>
                </c:pt>
                <c:pt idx="945">
                  <c:v>210943</c:v>
                </c:pt>
                <c:pt idx="946">
                  <c:v>210953</c:v>
                </c:pt>
                <c:pt idx="947">
                  <c:v>210970</c:v>
                </c:pt>
                <c:pt idx="948">
                  <c:v>210986</c:v>
                </c:pt>
                <c:pt idx="949">
                  <c:v>211014</c:v>
                </c:pt>
                <c:pt idx="950">
                  <c:v>211042</c:v>
                </c:pt>
                <c:pt idx="951">
                  <c:v>211052</c:v>
                </c:pt>
                <c:pt idx="952">
                  <c:v>211063</c:v>
                </c:pt>
                <c:pt idx="953">
                  <c:v>211037</c:v>
                </c:pt>
                <c:pt idx="954">
                  <c:v>211026</c:v>
                </c:pt>
                <c:pt idx="955">
                  <c:v>211033</c:v>
                </c:pt>
                <c:pt idx="956">
                  <c:v>211073</c:v>
                </c:pt>
                <c:pt idx="957">
                  <c:v>211010</c:v>
                </c:pt>
                <c:pt idx="958">
                  <c:v>211044</c:v>
                </c:pt>
                <c:pt idx="959">
                  <c:v>210776</c:v>
                </c:pt>
                <c:pt idx="960">
                  <c:v>210702</c:v>
                </c:pt>
                <c:pt idx="961">
                  <c:v>210646</c:v>
                </c:pt>
                <c:pt idx="962">
                  <c:v>210615</c:v>
                </c:pt>
                <c:pt idx="963">
                  <c:v>210587</c:v>
                </c:pt>
                <c:pt idx="964">
                  <c:v>210536</c:v>
                </c:pt>
                <c:pt idx="965">
                  <c:v>210551</c:v>
                </c:pt>
                <c:pt idx="966">
                  <c:v>210559</c:v>
                </c:pt>
                <c:pt idx="967">
                  <c:v>210566</c:v>
                </c:pt>
                <c:pt idx="968">
                  <c:v>210594</c:v>
                </c:pt>
                <c:pt idx="969">
                  <c:v>210582</c:v>
                </c:pt>
                <c:pt idx="970">
                  <c:v>210571</c:v>
                </c:pt>
                <c:pt idx="971">
                  <c:v>210555</c:v>
                </c:pt>
                <c:pt idx="972">
                  <c:v>210589</c:v>
                </c:pt>
                <c:pt idx="973">
                  <c:v>210585</c:v>
                </c:pt>
                <c:pt idx="974">
                  <c:v>210554</c:v>
                </c:pt>
                <c:pt idx="975">
                  <c:v>210571</c:v>
                </c:pt>
                <c:pt idx="976">
                  <c:v>210555</c:v>
                </c:pt>
                <c:pt idx="977">
                  <c:v>210606</c:v>
                </c:pt>
                <c:pt idx="978">
                  <c:v>210630</c:v>
                </c:pt>
                <c:pt idx="979">
                  <c:v>210647</c:v>
                </c:pt>
                <c:pt idx="980">
                  <c:v>210675</c:v>
                </c:pt>
                <c:pt idx="981">
                  <c:v>210745</c:v>
                </c:pt>
                <c:pt idx="982">
                  <c:v>210724</c:v>
                </c:pt>
                <c:pt idx="983">
                  <c:v>210631</c:v>
                </c:pt>
                <c:pt idx="984">
                  <c:v>210585</c:v>
                </c:pt>
                <c:pt idx="985">
                  <c:v>210561</c:v>
                </c:pt>
                <c:pt idx="986">
                  <c:v>210566</c:v>
                </c:pt>
                <c:pt idx="987">
                  <c:v>210563</c:v>
                </c:pt>
                <c:pt idx="988">
                  <c:v>210574</c:v>
                </c:pt>
                <c:pt idx="989">
                  <c:v>210529</c:v>
                </c:pt>
                <c:pt idx="990">
                  <c:v>210504</c:v>
                </c:pt>
                <c:pt idx="991">
                  <c:v>210455</c:v>
                </c:pt>
                <c:pt idx="992">
                  <c:v>210490</c:v>
                </c:pt>
                <c:pt idx="993">
                  <c:v>210391</c:v>
                </c:pt>
                <c:pt idx="994">
                  <c:v>210306</c:v>
                </c:pt>
                <c:pt idx="995">
                  <c:v>210294</c:v>
                </c:pt>
                <c:pt idx="996">
                  <c:v>210265</c:v>
                </c:pt>
                <c:pt idx="997">
                  <c:v>210218</c:v>
                </c:pt>
                <c:pt idx="998">
                  <c:v>210158</c:v>
                </c:pt>
                <c:pt idx="999">
                  <c:v>210077</c:v>
                </c:pt>
                <c:pt idx="1000">
                  <c:v>210046</c:v>
                </c:pt>
                <c:pt idx="1001">
                  <c:v>209995</c:v>
                </c:pt>
                <c:pt idx="1002">
                  <c:v>209915</c:v>
                </c:pt>
                <c:pt idx="1003">
                  <c:v>209882</c:v>
                </c:pt>
                <c:pt idx="1004">
                  <c:v>209836</c:v>
                </c:pt>
                <c:pt idx="1005">
                  <c:v>209845</c:v>
                </c:pt>
                <c:pt idx="1006">
                  <c:v>209775</c:v>
                </c:pt>
                <c:pt idx="1007">
                  <c:v>209714</c:v>
                </c:pt>
                <c:pt idx="1008">
                  <c:v>209698</c:v>
                </c:pt>
                <c:pt idx="1009">
                  <c:v>209653</c:v>
                </c:pt>
                <c:pt idx="1010">
                  <c:v>209638</c:v>
                </c:pt>
                <c:pt idx="1011">
                  <c:v>209596</c:v>
                </c:pt>
                <c:pt idx="1012">
                  <c:v>209594</c:v>
                </c:pt>
                <c:pt idx="1013">
                  <c:v>209627</c:v>
                </c:pt>
                <c:pt idx="1014">
                  <c:v>209611</c:v>
                </c:pt>
                <c:pt idx="1015">
                  <c:v>209610</c:v>
                </c:pt>
                <c:pt idx="1016">
                  <c:v>209632</c:v>
                </c:pt>
                <c:pt idx="1017">
                  <c:v>209652</c:v>
                </c:pt>
                <c:pt idx="1018">
                  <c:v>209661</c:v>
                </c:pt>
                <c:pt idx="1019">
                  <c:v>209653</c:v>
                </c:pt>
                <c:pt idx="1020">
                  <c:v>209670</c:v>
                </c:pt>
                <c:pt idx="1021">
                  <c:v>209672</c:v>
                </c:pt>
                <c:pt idx="1022">
                  <c:v>209699</c:v>
                </c:pt>
                <c:pt idx="1023">
                  <c:v>209742</c:v>
                </c:pt>
                <c:pt idx="1024">
                  <c:v>209793</c:v>
                </c:pt>
                <c:pt idx="1025">
                  <c:v>209867</c:v>
                </c:pt>
                <c:pt idx="1026">
                  <c:v>209823</c:v>
                </c:pt>
                <c:pt idx="1027">
                  <c:v>209770</c:v>
                </c:pt>
                <c:pt idx="1028">
                  <c:v>209730</c:v>
                </c:pt>
                <c:pt idx="1029">
                  <c:v>209688</c:v>
                </c:pt>
                <c:pt idx="1030">
                  <c:v>209629</c:v>
                </c:pt>
                <c:pt idx="1031">
                  <c:v>209568</c:v>
                </c:pt>
                <c:pt idx="1032">
                  <c:v>209549</c:v>
                </c:pt>
                <c:pt idx="1033">
                  <c:v>209576</c:v>
                </c:pt>
                <c:pt idx="1034">
                  <c:v>209591</c:v>
                </c:pt>
                <c:pt idx="1035">
                  <c:v>209598</c:v>
                </c:pt>
                <c:pt idx="1036">
                  <c:v>209588</c:v>
                </c:pt>
                <c:pt idx="1037">
                  <c:v>209611</c:v>
                </c:pt>
                <c:pt idx="1038">
                  <c:v>209681</c:v>
                </c:pt>
                <c:pt idx="1039">
                  <c:v>209641</c:v>
                </c:pt>
                <c:pt idx="1040">
                  <c:v>209582</c:v>
                </c:pt>
                <c:pt idx="1041">
                  <c:v>209539</c:v>
                </c:pt>
                <c:pt idx="1042">
                  <c:v>209473</c:v>
                </c:pt>
                <c:pt idx="1043">
                  <c:v>209547</c:v>
                </c:pt>
                <c:pt idx="1044">
                  <c:v>209535</c:v>
                </c:pt>
                <c:pt idx="1045">
                  <c:v>209446</c:v>
                </c:pt>
                <c:pt idx="1046">
                  <c:v>209537</c:v>
                </c:pt>
                <c:pt idx="1047">
                  <c:v>209549</c:v>
                </c:pt>
                <c:pt idx="1048">
                  <c:v>209578</c:v>
                </c:pt>
                <c:pt idx="1049">
                  <c:v>209541</c:v>
                </c:pt>
                <c:pt idx="1050">
                  <c:v>209532</c:v>
                </c:pt>
                <c:pt idx="1051">
                  <c:v>209454</c:v>
                </c:pt>
                <c:pt idx="1052">
                  <c:v>209399</c:v>
                </c:pt>
                <c:pt idx="1053">
                  <c:v>209327</c:v>
                </c:pt>
                <c:pt idx="1054">
                  <c:v>209317</c:v>
                </c:pt>
                <c:pt idx="1055">
                  <c:v>209295</c:v>
                </c:pt>
                <c:pt idx="1056">
                  <c:v>209264</c:v>
                </c:pt>
                <c:pt idx="1057">
                  <c:v>209227</c:v>
                </c:pt>
                <c:pt idx="1058">
                  <c:v>209206</c:v>
                </c:pt>
                <c:pt idx="1059">
                  <c:v>209207</c:v>
                </c:pt>
                <c:pt idx="1060">
                  <c:v>209181</c:v>
                </c:pt>
                <c:pt idx="1061">
                  <c:v>209157</c:v>
                </c:pt>
                <c:pt idx="1062">
                  <c:v>209149</c:v>
                </c:pt>
                <c:pt idx="1063">
                  <c:v>209123</c:v>
                </c:pt>
                <c:pt idx="1064">
                  <c:v>209097</c:v>
                </c:pt>
                <c:pt idx="1065">
                  <c:v>209066</c:v>
                </c:pt>
                <c:pt idx="1066">
                  <c:v>209041</c:v>
                </c:pt>
                <c:pt idx="1067">
                  <c:v>209024</c:v>
                </c:pt>
                <c:pt idx="1068">
                  <c:v>209008</c:v>
                </c:pt>
                <c:pt idx="1069">
                  <c:v>209005</c:v>
                </c:pt>
                <c:pt idx="1070">
                  <c:v>209036</c:v>
                </c:pt>
                <c:pt idx="1071">
                  <c:v>209041</c:v>
                </c:pt>
                <c:pt idx="1072">
                  <c:v>209023</c:v>
                </c:pt>
                <c:pt idx="1073">
                  <c:v>209027</c:v>
                </c:pt>
                <c:pt idx="1074">
                  <c:v>208997</c:v>
                </c:pt>
                <c:pt idx="1075">
                  <c:v>208982</c:v>
                </c:pt>
                <c:pt idx="1076">
                  <c:v>208970</c:v>
                </c:pt>
                <c:pt idx="1077">
                  <c:v>208977</c:v>
                </c:pt>
                <c:pt idx="1078">
                  <c:v>208970</c:v>
                </c:pt>
                <c:pt idx="1079">
                  <c:v>208960</c:v>
                </c:pt>
                <c:pt idx="1080">
                  <c:v>208923</c:v>
                </c:pt>
                <c:pt idx="1081">
                  <c:v>208954</c:v>
                </c:pt>
                <c:pt idx="1082">
                  <c:v>208964</c:v>
                </c:pt>
                <c:pt idx="1083">
                  <c:v>209008</c:v>
                </c:pt>
                <c:pt idx="1084">
                  <c:v>209034</c:v>
                </c:pt>
                <c:pt idx="1085">
                  <c:v>209057</c:v>
                </c:pt>
                <c:pt idx="1086">
                  <c:v>209128</c:v>
                </c:pt>
                <c:pt idx="1087">
                  <c:v>209116</c:v>
                </c:pt>
                <c:pt idx="1088">
                  <c:v>209157</c:v>
                </c:pt>
                <c:pt idx="1089">
                  <c:v>209200</c:v>
                </c:pt>
                <c:pt idx="1090">
                  <c:v>209237</c:v>
                </c:pt>
                <c:pt idx="1091">
                  <c:v>209327</c:v>
                </c:pt>
                <c:pt idx="1092">
                  <c:v>209400</c:v>
                </c:pt>
                <c:pt idx="1093">
                  <c:v>209460</c:v>
                </c:pt>
                <c:pt idx="1094">
                  <c:v>209524</c:v>
                </c:pt>
                <c:pt idx="1095">
                  <c:v>209471</c:v>
                </c:pt>
                <c:pt idx="1096">
                  <c:v>209421</c:v>
                </c:pt>
                <c:pt idx="1097">
                  <c:v>209364</c:v>
                </c:pt>
                <c:pt idx="1098">
                  <c:v>209271</c:v>
                </c:pt>
                <c:pt idx="1099">
                  <c:v>209206</c:v>
                </c:pt>
                <c:pt idx="1100">
                  <c:v>209162</c:v>
                </c:pt>
                <c:pt idx="1101">
                  <c:v>209152</c:v>
                </c:pt>
                <c:pt idx="1102">
                  <c:v>209146</c:v>
                </c:pt>
                <c:pt idx="1103">
                  <c:v>209145</c:v>
                </c:pt>
                <c:pt idx="1104">
                  <c:v>209093</c:v>
                </c:pt>
                <c:pt idx="1105">
                  <c:v>209120</c:v>
                </c:pt>
                <c:pt idx="1106">
                  <c:v>209112</c:v>
                </c:pt>
                <c:pt idx="1107">
                  <c:v>209098</c:v>
                </c:pt>
                <c:pt idx="1108">
                  <c:v>209077</c:v>
                </c:pt>
                <c:pt idx="1109">
                  <c:v>209080</c:v>
                </c:pt>
                <c:pt idx="1110">
                  <c:v>209037</c:v>
                </c:pt>
                <c:pt idx="1111">
                  <c:v>209038</c:v>
                </c:pt>
                <c:pt idx="1112">
                  <c:v>209004</c:v>
                </c:pt>
                <c:pt idx="1113">
                  <c:v>208989</c:v>
                </c:pt>
                <c:pt idx="1114">
                  <c:v>208980</c:v>
                </c:pt>
                <c:pt idx="1115">
                  <c:v>208967</c:v>
                </c:pt>
                <c:pt idx="1116">
                  <c:v>208969</c:v>
                </c:pt>
                <c:pt idx="1117">
                  <c:v>208993</c:v>
                </c:pt>
                <c:pt idx="1118">
                  <c:v>208906</c:v>
                </c:pt>
                <c:pt idx="1119">
                  <c:v>208873</c:v>
                </c:pt>
                <c:pt idx="1120">
                  <c:v>208808</c:v>
                </c:pt>
                <c:pt idx="1121">
                  <c:v>208736</c:v>
                </c:pt>
                <c:pt idx="1122">
                  <c:v>208675</c:v>
                </c:pt>
                <c:pt idx="1123">
                  <c:v>208626</c:v>
                </c:pt>
                <c:pt idx="1124">
                  <c:v>208598</c:v>
                </c:pt>
                <c:pt idx="1125">
                  <c:v>208512</c:v>
                </c:pt>
                <c:pt idx="1126">
                  <c:v>208477</c:v>
                </c:pt>
                <c:pt idx="1127">
                  <c:v>208450</c:v>
                </c:pt>
                <c:pt idx="1128">
                  <c:v>208440</c:v>
                </c:pt>
                <c:pt idx="1129">
                  <c:v>208459</c:v>
                </c:pt>
                <c:pt idx="1130">
                  <c:v>208560</c:v>
                </c:pt>
                <c:pt idx="1131">
                  <c:v>208664</c:v>
                </c:pt>
                <c:pt idx="1132">
                  <c:v>208707</c:v>
                </c:pt>
                <c:pt idx="1133">
                  <c:v>208754</c:v>
                </c:pt>
                <c:pt idx="1134">
                  <c:v>208801</c:v>
                </c:pt>
                <c:pt idx="1135">
                  <c:v>208845</c:v>
                </c:pt>
                <c:pt idx="1136">
                  <c:v>208870</c:v>
                </c:pt>
                <c:pt idx="1137">
                  <c:v>208909</c:v>
                </c:pt>
                <c:pt idx="1138">
                  <c:v>208964</c:v>
                </c:pt>
                <c:pt idx="1139">
                  <c:v>208878</c:v>
                </c:pt>
                <c:pt idx="1140">
                  <c:v>208730</c:v>
                </c:pt>
                <c:pt idx="1141">
                  <c:v>208676</c:v>
                </c:pt>
                <c:pt idx="1142">
                  <c:v>208654</c:v>
                </c:pt>
                <c:pt idx="1143">
                  <c:v>208648</c:v>
                </c:pt>
                <c:pt idx="1144">
                  <c:v>208696</c:v>
                </c:pt>
                <c:pt idx="1145">
                  <c:v>208750</c:v>
                </c:pt>
                <c:pt idx="1146">
                  <c:v>208752</c:v>
                </c:pt>
                <c:pt idx="1147">
                  <c:v>208747</c:v>
                </c:pt>
                <c:pt idx="1148">
                  <c:v>208733</c:v>
                </c:pt>
                <c:pt idx="1149">
                  <c:v>208728</c:v>
                </c:pt>
                <c:pt idx="1150">
                  <c:v>208720</c:v>
                </c:pt>
                <c:pt idx="1151">
                  <c:v>208703</c:v>
                </c:pt>
                <c:pt idx="1152">
                  <c:v>208684</c:v>
                </c:pt>
                <c:pt idx="1153">
                  <c:v>208676</c:v>
                </c:pt>
                <c:pt idx="1154">
                  <c:v>208661</c:v>
                </c:pt>
                <c:pt idx="1155">
                  <c:v>208659</c:v>
                </c:pt>
                <c:pt idx="1156">
                  <c:v>208673</c:v>
                </c:pt>
                <c:pt idx="1157">
                  <c:v>208709</c:v>
                </c:pt>
                <c:pt idx="1158">
                  <c:v>208745</c:v>
                </c:pt>
                <c:pt idx="1159">
                  <c:v>208768</c:v>
                </c:pt>
                <c:pt idx="1160">
                  <c:v>208747</c:v>
                </c:pt>
                <c:pt idx="1161">
                  <c:v>208724</c:v>
                </c:pt>
                <c:pt idx="1162">
                  <c:v>208696</c:v>
                </c:pt>
                <c:pt idx="1163">
                  <c:v>208586</c:v>
                </c:pt>
                <c:pt idx="1164">
                  <c:v>208527</c:v>
                </c:pt>
                <c:pt idx="1165">
                  <c:v>208515</c:v>
                </c:pt>
                <c:pt idx="1166">
                  <c:v>208532</c:v>
                </c:pt>
                <c:pt idx="1167">
                  <c:v>208573</c:v>
                </c:pt>
                <c:pt idx="1168">
                  <c:v>208602</c:v>
                </c:pt>
                <c:pt idx="1169">
                  <c:v>208645</c:v>
                </c:pt>
                <c:pt idx="1170">
                  <c:v>208671</c:v>
                </c:pt>
                <c:pt idx="1171">
                  <c:v>208698</c:v>
                </c:pt>
                <c:pt idx="1172">
                  <c:v>208717</c:v>
                </c:pt>
                <c:pt idx="1173">
                  <c:v>208732</c:v>
                </c:pt>
                <c:pt idx="1174">
                  <c:v>208780</c:v>
                </c:pt>
                <c:pt idx="1175">
                  <c:v>208816</c:v>
                </c:pt>
                <c:pt idx="1176">
                  <c:v>208839</c:v>
                </c:pt>
                <c:pt idx="1177">
                  <c:v>208875</c:v>
                </c:pt>
                <c:pt idx="1178">
                  <c:v>208896</c:v>
                </c:pt>
                <c:pt idx="1179">
                  <c:v>208907</c:v>
                </c:pt>
                <c:pt idx="1180">
                  <c:v>208933</c:v>
                </c:pt>
                <c:pt idx="1181">
                  <c:v>208939</c:v>
                </c:pt>
                <c:pt idx="1182">
                  <c:v>208952</c:v>
                </c:pt>
                <c:pt idx="1183">
                  <c:v>208967</c:v>
                </c:pt>
                <c:pt idx="1184">
                  <c:v>208931</c:v>
                </c:pt>
                <c:pt idx="1185">
                  <c:v>208918</c:v>
                </c:pt>
                <c:pt idx="1186">
                  <c:v>208893</c:v>
                </c:pt>
                <c:pt idx="1187">
                  <c:v>208802</c:v>
                </c:pt>
                <c:pt idx="1188">
                  <c:v>208723</c:v>
                </c:pt>
                <c:pt idx="1189">
                  <c:v>208618</c:v>
                </c:pt>
                <c:pt idx="1190">
                  <c:v>208615</c:v>
                </c:pt>
                <c:pt idx="1191">
                  <c:v>208610</c:v>
                </c:pt>
                <c:pt idx="1192">
                  <c:v>208589</c:v>
                </c:pt>
                <c:pt idx="1193">
                  <c:v>208604</c:v>
                </c:pt>
                <c:pt idx="1194">
                  <c:v>208594</c:v>
                </c:pt>
                <c:pt idx="1195">
                  <c:v>208606</c:v>
                </c:pt>
                <c:pt idx="1196">
                  <c:v>208597</c:v>
                </c:pt>
                <c:pt idx="1197">
                  <c:v>208605</c:v>
                </c:pt>
                <c:pt idx="1198">
                  <c:v>208606</c:v>
                </c:pt>
                <c:pt idx="1199">
                  <c:v>208594</c:v>
                </c:pt>
                <c:pt idx="1200">
                  <c:v>208593</c:v>
                </c:pt>
                <c:pt idx="1201">
                  <c:v>208598</c:v>
                </c:pt>
                <c:pt idx="1202">
                  <c:v>208646</c:v>
                </c:pt>
                <c:pt idx="1203">
                  <c:v>208666</c:v>
                </c:pt>
                <c:pt idx="1204">
                  <c:v>208671</c:v>
                </c:pt>
                <c:pt idx="1205">
                  <c:v>208759</c:v>
                </c:pt>
                <c:pt idx="1206">
                  <c:v>208795</c:v>
                </c:pt>
                <c:pt idx="1207">
                  <c:v>208763</c:v>
                </c:pt>
                <c:pt idx="1208">
                  <c:v>208724</c:v>
                </c:pt>
                <c:pt idx="1209">
                  <c:v>208727</c:v>
                </c:pt>
                <c:pt idx="1210">
                  <c:v>208668</c:v>
                </c:pt>
                <c:pt idx="1211">
                  <c:v>208623</c:v>
                </c:pt>
                <c:pt idx="1212">
                  <c:v>208558</c:v>
                </c:pt>
                <c:pt idx="1213">
                  <c:v>208607</c:v>
                </c:pt>
                <c:pt idx="1214">
                  <c:v>208648</c:v>
                </c:pt>
                <c:pt idx="1215">
                  <c:v>208690</c:v>
                </c:pt>
                <c:pt idx="1216">
                  <c:v>208703</c:v>
                </c:pt>
                <c:pt idx="1217">
                  <c:v>208740</c:v>
                </c:pt>
                <c:pt idx="1218">
                  <c:v>208744</c:v>
                </c:pt>
                <c:pt idx="1219">
                  <c:v>208769</c:v>
                </c:pt>
                <c:pt idx="1220">
                  <c:v>208767</c:v>
                </c:pt>
                <c:pt idx="1221">
                  <c:v>208811</c:v>
                </c:pt>
                <c:pt idx="1222">
                  <c:v>208836</c:v>
                </c:pt>
                <c:pt idx="1223">
                  <c:v>208800</c:v>
                </c:pt>
                <c:pt idx="1224">
                  <c:v>208850</c:v>
                </c:pt>
                <c:pt idx="1225">
                  <c:v>208900</c:v>
                </c:pt>
                <c:pt idx="1226">
                  <c:v>208922</c:v>
                </c:pt>
                <c:pt idx="1227">
                  <c:v>208932</c:v>
                </c:pt>
                <c:pt idx="1228">
                  <c:v>208964</c:v>
                </c:pt>
                <c:pt idx="1229">
                  <c:v>209002</c:v>
                </c:pt>
                <c:pt idx="1230">
                  <c:v>208985</c:v>
                </c:pt>
                <c:pt idx="1231">
                  <c:v>208934</c:v>
                </c:pt>
                <c:pt idx="1232">
                  <c:v>208894</c:v>
                </c:pt>
                <c:pt idx="1233">
                  <c:v>208861</c:v>
                </c:pt>
                <c:pt idx="1234">
                  <c:v>208858</c:v>
                </c:pt>
                <c:pt idx="1235">
                  <c:v>208854</c:v>
                </c:pt>
                <c:pt idx="1236">
                  <c:v>208874</c:v>
                </c:pt>
                <c:pt idx="1237">
                  <c:v>208915</c:v>
                </c:pt>
                <c:pt idx="1238">
                  <c:v>208980</c:v>
                </c:pt>
                <c:pt idx="1239">
                  <c:v>208983</c:v>
                </c:pt>
                <c:pt idx="1240">
                  <c:v>209000</c:v>
                </c:pt>
                <c:pt idx="1241">
                  <c:v>209024</c:v>
                </c:pt>
                <c:pt idx="1242">
                  <c:v>208993</c:v>
                </c:pt>
                <c:pt idx="1243">
                  <c:v>209019</c:v>
                </c:pt>
                <c:pt idx="1244">
                  <c:v>209024</c:v>
                </c:pt>
                <c:pt idx="1245">
                  <c:v>208999</c:v>
                </c:pt>
                <c:pt idx="1246">
                  <c:v>208982</c:v>
                </c:pt>
                <c:pt idx="1247">
                  <c:v>208996</c:v>
                </c:pt>
                <c:pt idx="1248">
                  <c:v>209011</c:v>
                </c:pt>
                <c:pt idx="1249">
                  <c:v>209038</c:v>
                </c:pt>
                <c:pt idx="1250">
                  <c:v>209038</c:v>
                </c:pt>
                <c:pt idx="1251">
                  <c:v>209072</c:v>
                </c:pt>
                <c:pt idx="1252">
                  <c:v>209126</c:v>
                </c:pt>
                <c:pt idx="1253">
                  <c:v>209054</c:v>
                </c:pt>
                <c:pt idx="1254">
                  <c:v>208993</c:v>
                </c:pt>
                <c:pt idx="1255">
                  <c:v>208960</c:v>
                </c:pt>
                <c:pt idx="1256">
                  <c:v>208937</c:v>
                </c:pt>
                <c:pt idx="1257">
                  <c:v>208918</c:v>
                </c:pt>
                <c:pt idx="1258">
                  <c:v>208872</c:v>
                </c:pt>
                <c:pt idx="1259">
                  <c:v>208829</c:v>
                </c:pt>
                <c:pt idx="1260">
                  <c:v>208827</c:v>
                </c:pt>
                <c:pt idx="1261">
                  <c:v>208804</c:v>
                </c:pt>
                <c:pt idx="1262">
                  <c:v>208778</c:v>
                </c:pt>
                <c:pt idx="1263">
                  <c:v>208766</c:v>
                </c:pt>
                <c:pt idx="1264">
                  <c:v>208747</c:v>
                </c:pt>
                <c:pt idx="1265">
                  <c:v>208723</c:v>
                </c:pt>
                <c:pt idx="1266">
                  <c:v>208708</c:v>
                </c:pt>
                <c:pt idx="1267">
                  <c:v>208687</c:v>
                </c:pt>
                <c:pt idx="1268">
                  <c:v>208689</c:v>
                </c:pt>
                <c:pt idx="1269">
                  <c:v>208698</c:v>
                </c:pt>
                <c:pt idx="1270">
                  <c:v>208732</c:v>
                </c:pt>
                <c:pt idx="1271">
                  <c:v>208809</c:v>
                </c:pt>
                <c:pt idx="1272">
                  <c:v>208840</c:v>
                </c:pt>
                <c:pt idx="1273">
                  <c:v>208888</c:v>
                </c:pt>
                <c:pt idx="1274">
                  <c:v>208923</c:v>
                </c:pt>
                <c:pt idx="1275">
                  <c:v>208916</c:v>
                </c:pt>
                <c:pt idx="1276">
                  <c:v>208869</c:v>
                </c:pt>
                <c:pt idx="1277">
                  <c:v>208841</c:v>
                </c:pt>
                <c:pt idx="1278">
                  <c:v>208805</c:v>
                </c:pt>
                <c:pt idx="1279">
                  <c:v>208787</c:v>
                </c:pt>
                <c:pt idx="1280">
                  <c:v>208731</c:v>
                </c:pt>
                <c:pt idx="1281">
                  <c:v>208703</c:v>
                </c:pt>
                <c:pt idx="1282">
                  <c:v>208713</c:v>
                </c:pt>
                <c:pt idx="1283">
                  <c:v>208709</c:v>
                </c:pt>
                <c:pt idx="1284">
                  <c:v>208719</c:v>
                </c:pt>
                <c:pt idx="1285">
                  <c:v>208723</c:v>
                </c:pt>
                <c:pt idx="1286">
                  <c:v>208743</c:v>
                </c:pt>
                <c:pt idx="1287">
                  <c:v>208722</c:v>
                </c:pt>
                <c:pt idx="1288">
                  <c:v>208757</c:v>
                </c:pt>
                <c:pt idx="1289">
                  <c:v>208703</c:v>
                </c:pt>
                <c:pt idx="1290">
                  <c:v>208745</c:v>
                </c:pt>
                <c:pt idx="1291">
                  <c:v>208749</c:v>
                </c:pt>
                <c:pt idx="1292">
                  <c:v>208744</c:v>
                </c:pt>
                <c:pt idx="1293">
                  <c:v>208721</c:v>
                </c:pt>
                <c:pt idx="1294">
                  <c:v>208701</c:v>
                </c:pt>
                <c:pt idx="1295">
                  <c:v>208723</c:v>
                </c:pt>
                <c:pt idx="1296">
                  <c:v>208736</c:v>
                </c:pt>
                <c:pt idx="1297">
                  <c:v>208758</c:v>
                </c:pt>
                <c:pt idx="1298">
                  <c:v>208790</c:v>
                </c:pt>
                <c:pt idx="1299">
                  <c:v>208763</c:v>
                </c:pt>
                <c:pt idx="1300">
                  <c:v>208678</c:v>
                </c:pt>
                <c:pt idx="1301">
                  <c:v>208620</c:v>
                </c:pt>
                <c:pt idx="1302">
                  <c:v>208539</c:v>
                </c:pt>
                <c:pt idx="1303">
                  <c:v>208531</c:v>
                </c:pt>
                <c:pt idx="1304">
                  <c:v>208497</c:v>
                </c:pt>
                <c:pt idx="1305">
                  <c:v>208532</c:v>
                </c:pt>
                <c:pt idx="1306">
                  <c:v>208540</c:v>
                </c:pt>
                <c:pt idx="1307">
                  <c:v>208540</c:v>
                </c:pt>
                <c:pt idx="1308">
                  <c:v>208580</c:v>
                </c:pt>
                <c:pt idx="1309">
                  <c:v>208593</c:v>
                </c:pt>
                <c:pt idx="1310">
                  <c:v>208582</c:v>
                </c:pt>
                <c:pt idx="1311">
                  <c:v>208605</c:v>
                </c:pt>
                <c:pt idx="1312">
                  <c:v>208593</c:v>
                </c:pt>
                <c:pt idx="1313">
                  <c:v>208602</c:v>
                </c:pt>
                <c:pt idx="1314">
                  <c:v>208646</c:v>
                </c:pt>
                <c:pt idx="1315">
                  <c:v>208645</c:v>
                </c:pt>
                <c:pt idx="1316">
                  <c:v>208612</c:v>
                </c:pt>
                <c:pt idx="1317">
                  <c:v>208631</c:v>
                </c:pt>
                <c:pt idx="1318">
                  <c:v>208694</c:v>
                </c:pt>
                <c:pt idx="1319">
                  <c:v>208669</c:v>
                </c:pt>
                <c:pt idx="1320">
                  <c:v>208686</c:v>
                </c:pt>
                <c:pt idx="1321">
                  <c:v>208749</c:v>
                </c:pt>
                <c:pt idx="1322">
                  <c:v>208849</c:v>
                </c:pt>
                <c:pt idx="1323">
                  <c:v>208768</c:v>
                </c:pt>
                <c:pt idx="1324">
                  <c:v>208749</c:v>
                </c:pt>
                <c:pt idx="1325">
                  <c:v>208688</c:v>
                </c:pt>
                <c:pt idx="1326">
                  <c:v>208654</c:v>
                </c:pt>
                <c:pt idx="1327">
                  <c:v>208575</c:v>
                </c:pt>
                <c:pt idx="1328">
                  <c:v>208494</c:v>
                </c:pt>
                <c:pt idx="1329">
                  <c:v>208491</c:v>
                </c:pt>
                <c:pt idx="1330">
                  <c:v>208504</c:v>
                </c:pt>
                <c:pt idx="1331">
                  <c:v>208486</c:v>
                </c:pt>
                <c:pt idx="1332">
                  <c:v>208479</c:v>
                </c:pt>
                <c:pt idx="1333">
                  <c:v>208481</c:v>
                </c:pt>
                <c:pt idx="1334">
                  <c:v>208489</c:v>
                </c:pt>
                <c:pt idx="1335">
                  <c:v>208489</c:v>
                </c:pt>
                <c:pt idx="1336">
                  <c:v>208500</c:v>
                </c:pt>
                <c:pt idx="1337">
                  <c:v>208476</c:v>
                </c:pt>
                <c:pt idx="1338">
                  <c:v>208485</c:v>
                </c:pt>
                <c:pt idx="1339">
                  <c:v>208527</c:v>
                </c:pt>
                <c:pt idx="1340">
                  <c:v>208493</c:v>
                </c:pt>
                <c:pt idx="1341">
                  <c:v>208475</c:v>
                </c:pt>
                <c:pt idx="1342">
                  <c:v>208429</c:v>
                </c:pt>
                <c:pt idx="1343">
                  <c:v>208449</c:v>
                </c:pt>
                <c:pt idx="1344">
                  <c:v>208365</c:v>
                </c:pt>
                <c:pt idx="1345">
                  <c:v>208305</c:v>
                </c:pt>
                <c:pt idx="1346">
                  <c:v>208321</c:v>
                </c:pt>
                <c:pt idx="1347">
                  <c:v>208330</c:v>
                </c:pt>
                <c:pt idx="1348">
                  <c:v>208354</c:v>
                </c:pt>
                <c:pt idx="1349">
                  <c:v>208364</c:v>
                </c:pt>
                <c:pt idx="1350">
                  <c:v>208330</c:v>
                </c:pt>
                <c:pt idx="1351">
                  <c:v>208352</c:v>
                </c:pt>
                <c:pt idx="1352">
                  <c:v>208385</c:v>
                </c:pt>
                <c:pt idx="1353">
                  <c:v>208423</c:v>
                </c:pt>
                <c:pt idx="1354">
                  <c:v>208517</c:v>
                </c:pt>
                <c:pt idx="1355">
                  <c:v>208557</c:v>
                </c:pt>
                <c:pt idx="1356">
                  <c:v>208599</c:v>
                </c:pt>
                <c:pt idx="1357">
                  <c:v>208631</c:v>
                </c:pt>
                <c:pt idx="1358">
                  <c:v>208661</c:v>
                </c:pt>
                <c:pt idx="1359">
                  <c:v>208693</c:v>
                </c:pt>
                <c:pt idx="1360">
                  <c:v>208707</c:v>
                </c:pt>
                <c:pt idx="1361">
                  <c:v>208746</c:v>
                </c:pt>
                <c:pt idx="1362">
                  <c:v>208764</c:v>
                </c:pt>
                <c:pt idx="1363">
                  <c:v>208777</c:v>
                </c:pt>
                <c:pt idx="1364">
                  <c:v>208849</c:v>
                </c:pt>
                <c:pt idx="1365">
                  <c:v>208901</c:v>
                </c:pt>
                <c:pt idx="1366">
                  <c:v>208917</c:v>
                </c:pt>
                <c:pt idx="1367">
                  <c:v>208933</c:v>
                </c:pt>
                <c:pt idx="1368">
                  <c:v>208915</c:v>
                </c:pt>
                <c:pt idx="1369">
                  <c:v>208908</c:v>
                </c:pt>
                <c:pt idx="1370">
                  <c:v>208896</c:v>
                </c:pt>
                <c:pt idx="1371">
                  <c:v>208835</c:v>
                </c:pt>
                <c:pt idx="1372">
                  <c:v>208778</c:v>
                </c:pt>
                <c:pt idx="1373">
                  <c:v>208766</c:v>
                </c:pt>
                <c:pt idx="1374">
                  <c:v>208775</c:v>
                </c:pt>
                <c:pt idx="1375">
                  <c:v>208719</c:v>
                </c:pt>
                <c:pt idx="1376">
                  <c:v>208737</c:v>
                </c:pt>
                <c:pt idx="1377">
                  <c:v>208740</c:v>
                </c:pt>
                <c:pt idx="1378">
                  <c:v>208798</c:v>
                </c:pt>
                <c:pt idx="1379">
                  <c:v>208774</c:v>
                </c:pt>
                <c:pt idx="1380">
                  <c:v>208785</c:v>
                </c:pt>
                <c:pt idx="1381">
                  <c:v>208782</c:v>
                </c:pt>
                <c:pt idx="1382">
                  <c:v>208801</c:v>
                </c:pt>
                <c:pt idx="1383">
                  <c:v>208823</c:v>
                </c:pt>
                <c:pt idx="1384">
                  <c:v>208839</c:v>
                </c:pt>
                <c:pt idx="1385">
                  <c:v>208826</c:v>
                </c:pt>
                <c:pt idx="1386">
                  <c:v>208850</c:v>
                </c:pt>
                <c:pt idx="1387">
                  <c:v>208878</c:v>
                </c:pt>
                <c:pt idx="1388">
                  <c:v>208901</c:v>
                </c:pt>
                <c:pt idx="1389">
                  <c:v>208886</c:v>
                </c:pt>
                <c:pt idx="1390">
                  <c:v>208883</c:v>
                </c:pt>
                <c:pt idx="1391">
                  <c:v>208854</c:v>
                </c:pt>
                <c:pt idx="1392">
                  <c:v>208842</c:v>
                </c:pt>
                <c:pt idx="1393">
                  <c:v>208852</c:v>
                </c:pt>
                <c:pt idx="1394">
                  <c:v>208827</c:v>
                </c:pt>
                <c:pt idx="1395">
                  <c:v>208821</c:v>
                </c:pt>
                <c:pt idx="1396">
                  <c:v>208818</c:v>
                </c:pt>
                <c:pt idx="1397">
                  <c:v>208823</c:v>
                </c:pt>
                <c:pt idx="1398">
                  <c:v>208806</c:v>
                </c:pt>
                <c:pt idx="1399">
                  <c:v>208808</c:v>
                </c:pt>
                <c:pt idx="1400">
                  <c:v>208778</c:v>
                </c:pt>
                <c:pt idx="1401">
                  <c:v>208796</c:v>
                </c:pt>
                <c:pt idx="1402">
                  <c:v>208807</c:v>
                </c:pt>
                <c:pt idx="1403">
                  <c:v>208836</c:v>
                </c:pt>
                <c:pt idx="1404">
                  <c:v>208845</c:v>
                </c:pt>
                <c:pt idx="1405">
                  <c:v>208814</c:v>
                </c:pt>
                <c:pt idx="1406">
                  <c:v>208825</c:v>
                </c:pt>
                <c:pt idx="1407">
                  <c:v>208834</c:v>
                </c:pt>
                <c:pt idx="1408">
                  <c:v>208835</c:v>
                </c:pt>
                <c:pt idx="1409">
                  <c:v>208837</c:v>
                </c:pt>
                <c:pt idx="1410">
                  <c:v>208868</c:v>
                </c:pt>
                <c:pt idx="1411">
                  <c:v>208882</c:v>
                </c:pt>
                <c:pt idx="1412">
                  <c:v>208889</c:v>
                </c:pt>
                <c:pt idx="1413">
                  <c:v>208862</c:v>
                </c:pt>
                <c:pt idx="1414">
                  <c:v>208842</c:v>
                </c:pt>
                <c:pt idx="1415">
                  <c:v>208837</c:v>
                </c:pt>
                <c:pt idx="1416">
                  <c:v>208795</c:v>
                </c:pt>
                <c:pt idx="1417">
                  <c:v>208782</c:v>
                </c:pt>
                <c:pt idx="1418">
                  <c:v>208792</c:v>
                </c:pt>
                <c:pt idx="1419">
                  <c:v>208824</c:v>
                </c:pt>
                <c:pt idx="1420">
                  <c:v>208821</c:v>
                </c:pt>
                <c:pt idx="1421">
                  <c:v>208812</c:v>
                </c:pt>
                <c:pt idx="1422">
                  <c:v>208817</c:v>
                </c:pt>
                <c:pt idx="1423">
                  <c:v>208815</c:v>
                </c:pt>
                <c:pt idx="1424">
                  <c:v>208822</c:v>
                </c:pt>
                <c:pt idx="1425">
                  <c:v>208812</c:v>
                </c:pt>
                <c:pt idx="1426">
                  <c:v>208811</c:v>
                </c:pt>
                <c:pt idx="1427">
                  <c:v>208827</c:v>
                </c:pt>
                <c:pt idx="1428">
                  <c:v>208812</c:v>
                </c:pt>
                <c:pt idx="1429">
                  <c:v>208808</c:v>
                </c:pt>
                <c:pt idx="1430">
                  <c:v>208775</c:v>
                </c:pt>
                <c:pt idx="1431">
                  <c:v>208792</c:v>
                </c:pt>
                <c:pt idx="1432">
                  <c:v>208795</c:v>
                </c:pt>
                <c:pt idx="1433">
                  <c:v>208820</c:v>
                </c:pt>
                <c:pt idx="1434">
                  <c:v>208888</c:v>
                </c:pt>
                <c:pt idx="1435">
                  <c:v>208934</c:v>
                </c:pt>
                <c:pt idx="1436">
                  <c:v>208945</c:v>
                </c:pt>
                <c:pt idx="1437">
                  <c:v>208918</c:v>
                </c:pt>
                <c:pt idx="1438">
                  <c:v>208923</c:v>
                </c:pt>
                <c:pt idx="1439">
                  <c:v>208933</c:v>
                </c:pt>
                <c:pt idx="1440">
                  <c:v>208906</c:v>
                </c:pt>
                <c:pt idx="1441">
                  <c:v>208862</c:v>
                </c:pt>
                <c:pt idx="1442">
                  <c:v>208827</c:v>
                </c:pt>
                <c:pt idx="1443">
                  <c:v>208820</c:v>
                </c:pt>
                <c:pt idx="1444">
                  <c:v>208823</c:v>
                </c:pt>
                <c:pt idx="1445">
                  <c:v>208818</c:v>
                </c:pt>
                <c:pt idx="1446">
                  <c:v>208829</c:v>
                </c:pt>
                <c:pt idx="1447">
                  <c:v>208831</c:v>
                </c:pt>
                <c:pt idx="1448">
                  <c:v>208848</c:v>
                </c:pt>
                <c:pt idx="1449">
                  <c:v>208849</c:v>
                </c:pt>
                <c:pt idx="1450">
                  <c:v>208870</c:v>
                </c:pt>
                <c:pt idx="1451">
                  <c:v>208880</c:v>
                </c:pt>
                <c:pt idx="1452">
                  <c:v>208913</c:v>
                </c:pt>
                <c:pt idx="1453">
                  <c:v>208942</c:v>
                </c:pt>
                <c:pt idx="1454">
                  <c:v>209002</c:v>
                </c:pt>
                <c:pt idx="1455">
                  <c:v>209046</c:v>
                </c:pt>
                <c:pt idx="1456">
                  <c:v>209064</c:v>
                </c:pt>
                <c:pt idx="1457">
                  <c:v>209101</c:v>
                </c:pt>
                <c:pt idx="1458">
                  <c:v>209150</c:v>
                </c:pt>
                <c:pt idx="1459">
                  <c:v>209193</c:v>
                </c:pt>
                <c:pt idx="1460">
                  <c:v>209180</c:v>
                </c:pt>
                <c:pt idx="1461">
                  <c:v>209201</c:v>
                </c:pt>
                <c:pt idx="1462">
                  <c:v>209235</c:v>
                </c:pt>
                <c:pt idx="1463">
                  <c:v>209202</c:v>
                </c:pt>
                <c:pt idx="1464">
                  <c:v>209186</c:v>
                </c:pt>
                <c:pt idx="1465">
                  <c:v>209143</c:v>
                </c:pt>
                <c:pt idx="1466">
                  <c:v>209111</c:v>
                </c:pt>
                <c:pt idx="1467">
                  <c:v>209088</c:v>
                </c:pt>
                <c:pt idx="1468">
                  <c:v>209094</c:v>
                </c:pt>
                <c:pt idx="1469">
                  <c:v>209097</c:v>
                </c:pt>
                <c:pt idx="1470">
                  <c:v>209097</c:v>
                </c:pt>
                <c:pt idx="1471">
                  <c:v>209092</c:v>
                </c:pt>
                <c:pt idx="1472">
                  <c:v>209091</c:v>
                </c:pt>
                <c:pt idx="1473">
                  <c:v>209086</c:v>
                </c:pt>
                <c:pt idx="1474">
                  <c:v>209090</c:v>
                </c:pt>
                <c:pt idx="1475">
                  <c:v>209103</c:v>
                </c:pt>
                <c:pt idx="1476">
                  <c:v>209103</c:v>
                </c:pt>
                <c:pt idx="1477">
                  <c:v>209123</c:v>
                </c:pt>
                <c:pt idx="1478">
                  <c:v>209140</c:v>
                </c:pt>
                <c:pt idx="1479">
                  <c:v>209161</c:v>
                </c:pt>
                <c:pt idx="1480">
                  <c:v>209170</c:v>
                </c:pt>
                <c:pt idx="1481">
                  <c:v>209190</c:v>
                </c:pt>
                <c:pt idx="1482">
                  <c:v>209211</c:v>
                </c:pt>
                <c:pt idx="1483">
                  <c:v>209212</c:v>
                </c:pt>
                <c:pt idx="1484">
                  <c:v>209210</c:v>
                </c:pt>
                <c:pt idx="1485">
                  <c:v>209221</c:v>
                </c:pt>
                <c:pt idx="1486">
                  <c:v>209210</c:v>
                </c:pt>
                <c:pt idx="1487">
                  <c:v>209194</c:v>
                </c:pt>
                <c:pt idx="1488">
                  <c:v>209187</c:v>
                </c:pt>
                <c:pt idx="1489">
                  <c:v>209187</c:v>
                </c:pt>
                <c:pt idx="1490">
                  <c:v>209191</c:v>
                </c:pt>
                <c:pt idx="1491">
                  <c:v>209191</c:v>
                </c:pt>
                <c:pt idx="1492">
                  <c:v>209173</c:v>
                </c:pt>
                <c:pt idx="1493">
                  <c:v>209188</c:v>
                </c:pt>
                <c:pt idx="1494">
                  <c:v>209181</c:v>
                </c:pt>
                <c:pt idx="1495">
                  <c:v>209178</c:v>
                </c:pt>
                <c:pt idx="1496">
                  <c:v>209177</c:v>
                </c:pt>
                <c:pt idx="1497">
                  <c:v>209178</c:v>
                </c:pt>
                <c:pt idx="1498">
                  <c:v>209169</c:v>
                </c:pt>
                <c:pt idx="1499">
                  <c:v>209175</c:v>
                </c:pt>
                <c:pt idx="1500">
                  <c:v>209170</c:v>
                </c:pt>
                <c:pt idx="1501">
                  <c:v>209176</c:v>
                </c:pt>
                <c:pt idx="1502">
                  <c:v>209179</c:v>
                </c:pt>
                <c:pt idx="1503">
                  <c:v>209235</c:v>
                </c:pt>
                <c:pt idx="1504">
                  <c:v>209223</c:v>
                </c:pt>
                <c:pt idx="1505">
                  <c:v>209210</c:v>
                </c:pt>
                <c:pt idx="1506">
                  <c:v>209178</c:v>
                </c:pt>
                <c:pt idx="1507">
                  <c:v>209179</c:v>
                </c:pt>
                <c:pt idx="1508">
                  <c:v>209174</c:v>
                </c:pt>
                <c:pt idx="1509">
                  <c:v>209162</c:v>
                </c:pt>
                <c:pt idx="1510">
                  <c:v>209165</c:v>
                </c:pt>
                <c:pt idx="1511">
                  <c:v>209167</c:v>
                </c:pt>
                <c:pt idx="1512">
                  <c:v>209153</c:v>
                </c:pt>
                <c:pt idx="1513">
                  <c:v>209152</c:v>
                </c:pt>
                <c:pt idx="1514">
                  <c:v>209146</c:v>
                </c:pt>
                <c:pt idx="1515">
                  <c:v>209145</c:v>
                </c:pt>
                <c:pt idx="1516">
                  <c:v>209142</c:v>
                </c:pt>
                <c:pt idx="1517">
                  <c:v>209140</c:v>
                </c:pt>
                <c:pt idx="1518">
                  <c:v>209137</c:v>
                </c:pt>
                <c:pt idx="1519">
                  <c:v>209135</c:v>
                </c:pt>
                <c:pt idx="1520">
                  <c:v>209134</c:v>
                </c:pt>
                <c:pt idx="1521">
                  <c:v>209120</c:v>
                </c:pt>
                <c:pt idx="1522">
                  <c:v>209126</c:v>
                </c:pt>
                <c:pt idx="1523">
                  <c:v>209117</c:v>
                </c:pt>
                <c:pt idx="1524">
                  <c:v>209116</c:v>
                </c:pt>
                <c:pt idx="1525">
                  <c:v>209126</c:v>
                </c:pt>
                <c:pt idx="1526">
                  <c:v>209151</c:v>
                </c:pt>
                <c:pt idx="1527">
                  <c:v>209143</c:v>
                </c:pt>
                <c:pt idx="1528">
                  <c:v>209154</c:v>
                </c:pt>
                <c:pt idx="1529">
                  <c:v>209166</c:v>
                </c:pt>
                <c:pt idx="1530">
                  <c:v>209154</c:v>
                </c:pt>
                <c:pt idx="1531">
                  <c:v>209125</c:v>
                </c:pt>
                <c:pt idx="1532">
                  <c:v>209098</c:v>
                </c:pt>
                <c:pt idx="1533">
                  <c:v>209083</c:v>
                </c:pt>
                <c:pt idx="1534">
                  <c:v>209082</c:v>
                </c:pt>
                <c:pt idx="1535">
                  <c:v>209046</c:v>
                </c:pt>
                <c:pt idx="1536">
                  <c:v>209032</c:v>
                </c:pt>
                <c:pt idx="1537">
                  <c:v>209030</c:v>
                </c:pt>
                <c:pt idx="1538">
                  <c:v>209017</c:v>
                </c:pt>
                <c:pt idx="1539">
                  <c:v>209021</c:v>
                </c:pt>
                <c:pt idx="1540">
                  <c:v>209031</c:v>
                </c:pt>
                <c:pt idx="1541">
                  <c:v>209023</c:v>
                </c:pt>
                <c:pt idx="1542">
                  <c:v>209050</c:v>
                </c:pt>
                <c:pt idx="1543">
                  <c:v>209071</c:v>
                </c:pt>
                <c:pt idx="1544">
                  <c:v>209075</c:v>
                </c:pt>
                <c:pt idx="1545">
                  <c:v>209088</c:v>
                </c:pt>
                <c:pt idx="1546">
                  <c:v>209126</c:v>
                </c:pt>
                <c:pt idx="1547">
                  <c:v>209158</c:v>
                </c:pt>
                <c:pt idx="1548">
                  <c:v>209205</c:v>
                </c:pt>
                <c:pt idx="1549">
                  <c:v>209239</c:v>
                </c:pt>
                <c:pt idx="1550">
                  <c:v>209280</c:v>
                </c:pt>
                <c:pt idx="1551">
                  <c:v>209261</c:v>
                </c:pt>
                <c:pt idx="1552">
                  <c:v>209261</c:v>
                </c:pt>
                <c:pt idx="1553">
                  <c:v>209238</c:v>
                </c:pt>
                <c:pt idx="1554">
                  <c:v>209229</c:v>
                </c:pt>
                <c:pt idx="1555">
                  <c:v>209264</c:v>
                </c:pt>
                <c:pt idx="1556">
                  <c:v>209264</c:v>
                </c:pt>
                <c:pt idx="1557">
                  <c:v>209266</c:v>
                </c:pt>
                <c:pt idx="1558">
                  <c:v>209258</c:v>
                </c:pt>
                <c:pt idx="1559">
                  <c:v>209252</c:v>
                </c:pt>
                <c:pt idx="1560">
                  <c:v>209255</c:v>
                </c:pt>
                <c:pt idx="1561">
                  <c:v>209253</c:v>
                </c:pt>
                <c:pt idx="1562">
                  <c:v>209261</c:v>
                </c:pt>
                <c:pt idx="1563">
                  <c:v>209251</c:v>
                </c:pt>
                <c:pt idx="1564">
                  <c:v>209255</c:v>
                </c:pt>
                <c:pt idx="1565">
                  <c:v>209250</c:v>
                </c:pt>
                <c:pt idx="1566">
                  <c:v>209247</c:v>
                </c:pt>
                <c:pt idx="1567">
                  <c:v>209247</c:v>
                </c:pt>
                <c:pt idx="1568">
                  <c:v>209234</c:v>
                </c:pt>
                <c:pt idx="1569">
                  <c:v>209256</c:v>
                </c:pt>
                <c:pt idx="1570">
                  <c:v>209305</c:v>
                </c:pt>
                <c:pt idx="1571">
                  <c:v>209320</c:v>
                </c:pt>
                <c:pt idx="1572">
                  <c:v>209343</c:v>
                </c:pt>
                <c:pt idx="1573">
                  <c:v>209331</c:v>
                </c:pt>
                <c:pt idx="1574">
                  <c:v>209322</c:v>
                </c:pt>
                <c:pt idx="1575">
                  <c:v>209299</c:v>
                </c:pt>
                <c:pt idx="1576">
                  <c:v>209259</c:v>
                </c:pt>
                <c:pt idx="1577">
                  <c:v>209258</c:v>
                </c:pt>
                <c:pt idx="1578">
                  <c:v>209259</c:v>
                </c:pt>
                <c:pt idx="1579">
                  <c:v>209249</c:v>
                </c:pt>
                <c:pt idx="1580">
                  <c:v>209232</c:v>
                </c:pt>
                <c:pt idx="1581">
                  <c:v>209227</c:v>
                </c:pt>
                <c:pt idx="1582">
                  <c:v>209216</c:v>
                </c:pt>
                <c:pt idx="1583">
                  <c:v>209187</c:v>
                </c:pt>
                <c:pt idx="1584">
                  <c:v>209189</c:v>
                </c:pt>
                <c:pt idx="1585">
                  <c:v>209203</c:v>
                </c:pt>
                <c:pt idx="1586">
                  <c:v>209183</c:v>
                </c:pt>
                <c:pt idx="1587">
                  <c:v>209183</c:v>
                </c:pt>
                <c:pt idx="1588">
                  <c:v>209196</c:v>
                </c:pt>
                <c:pt idx="1589">
                  <c:v>209198</c:v>
                </c:pt>
                <c:pt idx="1590">
                  <c:v>209187</c:v>
                </c:pt>
                <c:pt idx="1591">
                  <c:v>209190</c:v>
                </c:pt>
                <c:pt idx="1592">
                  <c:v>209210</c:v>
                </c:pt>
                <c:pt idx="1593">
                  <c:v>209227</c:v>
                </c:pt>
                <c:pt idx="1594">
                  <c:v>209229</c:v>
                </c:pt>
                <c:pt idx="1595">
                  <c:v>209240</c:v>
                </c:pt>
                <c:pt idx="1596">
                  <c:v>209227</c:v>
                </c:pt>
                <c:pt idx="1597">
                  <c:v>209218</c:v>
                </c:pt>
                <c:pt idx="1598">
                  <c:v>209206</c:v>
                </c:pt>
                <c:pt idx="1599">
                  <c:v>209199</c:v>
                </c:pt>
                <c:pt idx="1600">
                  <c:v>209191</c:v>
                </c:pt>
                <c:pt idx="1601">
                  <c:v>209187</c:v>
                </c:pt>
                <c:pt idx="1602">
                  <c:v>209181</c:v>
                </c:pt>
                <c:pt idx="1603">
                  <c:v>209163</c:v>
                </c:pt>
                <c:pt idx="1604">
                  <c:v>209168</c:v>
                </c:pt>
                <c:pt idx="1605">
                  <c:v>209174</c:v>
                </c:pt>
                <c:pt idx="1606">
                  <c:v>209168</c:v>
                </c:pt>
                <c:pt idx="1607">
                  <c:v>209169</c:v>
                </c:pt>
                <c:pt idx="1608">
                  <c:v>209167</c:v>
                </c:pt>
                <c:pt idx="1609">
                  <c:v>209174</c:v>
                </c:pt>
                <c:pt idx="1610">
                  <c:v>209177</c:v>
                </c:pt>
                <c:pt idx="1611">
                  <c:v>209211</c:v>
                </c:pt>
                <c:pt idx="1612">
                  <c:v>209220</c:v>
                </c:pt>
                <c:pt idx="1613">
                  <c:v>209230</c:v>
                </c:pt>
                <c:pt idx="1614">
                  <c:v>209221</c:v>
                </c:pt>
                <c:pt idx="1615">
                  <c:v>209233</c:v>
                </c:pt>
                <c:pt idx="1616">
                  <c:v>209212</c:v>
                </c:pt>
                <c:pt idx="1617">
                  <c:v>209209</c:v>
                </c:pt>
                <c:pt idx="1618">
                  <c:v>209195</c:v>
                </c:pt>
                <c:pt idx="1619">
                  <c:v>209177</c:v>
                </c:pt>
                <c:pt idx="1620">
                  <c:v>209168</c:v>
                </c:pt>
                <c:pt idx="1621">
                  <c:v>209161</c:v>
                </c:pt>
                <c:pt idx="1622">
                  <c:v>209167</c:v>
                </c:pt>
                <c:pt idx="1623">
                  <c:v>209160</c:v>
                </c:pt>
                <c:pt idx="1624">
                  <c:v>209152</c:v>
                </c:pt>
                <c:pt idx="1625">
                  <c:v>209148</c:v>
                </c:pt>
                <c:pt idx="1626">
                  <c:v>209156</c:v>
                </c:pt>
                <c:pt idx="1627">
                  <c:v>209150</c:v>
                </c:pt>
                <c:pt idx="1628">
                  <c:v>209150</c:v>
                </c:pt>
                <c:pt idx="1629">
                  <c:v>209146</c:v>
                </c:pt>
                <c:pt idx="1630">
                  <c:v>209151</c:v>
                </c:pt>
                <c:pt idx="1631">
                  <c:v>209151</c:v>
                </c:pt>
                <c:pt idx="1632">
                  <c:v>209158</c:v>
                </c:pt>
                <c:pt idx="1633">
                  <c:v>209174</c:v>
                </c:pt>
                <c:pt idx="1634">
                  <c:v>209226</c:v>
                </c:pt>
                <c:pt idx="1635">
                  <c:v>209251</c:v>
                </c:pt>
                <c:pt idx="1636">
                  <c:v>209197</c:v>
                </c:pt>
                <c:pt idx="1637">
                  <c:v>209206</c:v>
                </c:pt>
                <c:pt idx="1638">
                  <c:v>209159</c:v>
                </c:pt>
                <c:pt idx="1639">
                  <c:v>209147</c:v>
                </c:pt>
                <c:pt idx="1640">
                  <c:v>209139</c:v>
                </c:pt>
                <c:pt idx="1641">
                  <c:v>209117</c:v>
                </c:pt>
                <c:pt idx="1642">
                  <c:v>209097</c:v>
                </c:pt>
                <c:pt idx="1643">
                  <c:v>209095</c:v>
                </c:pt>
                <c:pt idx="1644">
                  <c:v>209088</c:v>
                </c:pt>
                <c:pt idx="1645">
                  <c:v>209076</c:v>
                </c:pt>
                <c:pt idx="1646">
                  <c:v>209002</c:v>
                </c:pt>
                <c:pt idx="1647">
                  <c:v>208996</c:v>
                </c:pt>
                <c:pt idx="1648">
                  <c:v>209015</c:v>
                </c:pt>
                <c:pt idx="1649">
                  <c:v>209027</c:v>
                </c:pt>
                <c:pt idx="1650">
                  <c:v>209036</c:v>
                </c:pt>
                <c:pt idx="1651">
                  <c:v>209033</c:v>
                </c:pt>
                <c:pt idx="1652">
                  <c:v>209023</c:v>
                </c:pt>
                <c:pt idx="1653">
                  <c:v>209029</c:v>
                </c:pt>
                <c:pt idx="1654">
                  <c:v>209045</c:v>
                </c:pt>
                <c:pt idx="1655">
                  <c:v>209059</c:v>
                </c:pt>
                <c:pt idx="1656">
                  <c:v>209095</c:v>
                </c:pt>
                <c:pt idx="1657">
                  <c:v>209180</c:v>
                </c:pt>
                <c:pt idx="1658">
                  <c:v>209184</c:v>
                </c:pt>
                <c:pt idx="1659">
                  <c:v>209232</c:v>
                </c:pt>
                <c:pt idx="1660">
                  <c:v>209225</c:v>
                </c:pt>
                <c:pt idx="1661">
                  <c:v>209218</c:v>
                </c:pt>
                <c:pt idx="1662">
                  <c:v>209142</c:v>
                </c:pt>
                <c:pt idx="1663">
                  <c:v>209092</c:v>
                </c:pt>
                <c:pt idx="1664">
                  <c:v>209039</c:v>
                </c:pt>
                <c:pt idx="1665">
                  <c:v>209032</c:v>
                </c:pt>
                <c:pt idx="1666">
                  <c:v>209024</c:v>
                </c:pt>
                <c:pt idx="1667">
                  <c:v>209017</c:v>
                </c:pt>
                <c:pt idx="1668">
                  <c:v>208947</c:v>
                </c:pt>
                <c:pt idx="1669">
                  <c:v>208913</c:v>
                </c:pt>
                <c:pt idx="1670">
                  <c:v>208906</c:v>
                </c:pt>
                <c:pt idx="1671">
                  <c:v>208911</c:v>
                </c:pt>
                <c:pt idx="1672">
                  <c:v>208907</c:v>
                </c:pt>
                <c:pt idx="1673">
                  <c:v>208934</c:v>
                </c:pt>
                <c:pt idx="1674">
                  <c:v>208971</c:v>
                </c:pt>
                <c:pt idx="1675">
                  <c:v>209070</c:v>
                </c:pt>
                <c:pt idx="1676">
                  <c:v>209083</c:v>
                </c:pt>
                <c:pt idx="1677">
                  <c:v>209146</c:v>
                </c:pt>
                <c:pt idx="1678">
                  <c:v>209212</c:v>
                </c:pt>
                <c:pt idx="1679">
                  <c:v>209348</c:v>
                </c:pt>
                <c:pt idx="1680">
                  <c:v>209411</c:v>
                </c:pt>
                <c:pt idx="1681">
                  <c:v>209427</c:v>
                </c:pt>
                <c:pt idx="1682">
                  <c:v>209428</c:v>
                </c:pt>
                <c:pt idx="1683">
                  <c:v>209511</c:v>
                </c:pt>
                <c:pt idx="1684">
                  <c:v>209510</c:v>
                </c:pt>
                <c:pt idx="1685">
                  <c:v>209495</c:v>
                </c:pt>
                <c:pt idx="1686">
                  <c:v>209455</c:v>
                </c:pt>
                <c:pt idx="1687">
                  <c:v>209439</c:v>
                </c:pt>
                <c:pt idx="1688">
                  <c:v>209424</c:v>
                </c:pt>
                <c:pt idx="1689">
                  <c:v>209409</c:v>
                </c:pt>
                <c:pt idx="1690">
                  <c:v>209387</c:v>
                </c:pt>
                <c:pt idx="1691">
                  <c:v>209373</c:v>
                </c:pt>
                <c:pt idx="1692">
                  <c:v>209364</c:v>
                </c:pt>
                <c:pt idx="1693">
                  <c:v>209364</c:v>
                </c:pt>
                <c:pt idx="1694">
                  <c:v>209354</c:v>
                </c:pt>
                <c:pt idx="1695">
                  <c:v>209342</c:v>
                </c:pt>
                <c:pt idx="1696">
                  <c:v>209297</c:v>
                </c:pt>
                <c:pt idx="1697">
                  <c:v>209290</c:v>
                </c:pt>
                <c:pt idx="1698">
                  <c:v>209252</c:v>
                </c:pt>
                <c:pt idx="1699">
                  <c:v>209285</c:v>
                </c:pt>
                <c:pt idx="1700">
                  <c:v>209304</c:v>
                </c:pt>
                <c:pt idx="1701">
                  <c:v>209295</c:v>
                </c:pt>
                <c:pt idx="1702">
                  <c:v>209293</c:v>
                </c:pt>
                <c:pt idx="1703">
                  <c:v>209286</c:v>
                </c:pt>
                <c:pt idx="1704">
                  <c:v>209341</c:v>
                </c:pt>
                <c:pt idx="1705">
                  <c:v>209401</c:v>
                </c:pt>
                <c:pt idx="1706">
                  <c:v>209324</c:v>
                </c:pt>
                <c:pt idx="1707">
                  <c:v>209374</c:v>
                </c:pt>
                <c:pt idx="1708">
                  <c:v>209354</c:v>
                </c:pt>
                <c:pt idx="1709">
                  <c:v>209343</c:v>
                </c:pt>
                <c:pt idx="1710">
                  <c:v>209329</c:v>
                </c:pt>
                <c:pt idx="1711">
                  <c:v>209324</c:v>
                </c:pt>
                <c:pt idx="1712">
                  <c:v>209323</c:v>
                </c:pt>
                <c:pt idx="1713">
                  <c:v>209313</c:v>
                </c:pt>
                <c:pt idx="1714">
                  <c:v>209295</c:v>
                </c:pt>
                <c:pt idx="1715">
                  <c:v>209287</c:v>
                </c:pt>
                <c:pt idx="1716">
                  <c:v>209270</c:v>
                </c:pt>
                <c:pt idx="1717">
                  <c:v>209228</c:v>
                </c:pt>
                <c:pt idx="1718">
                  <c:v>209177</c:v>
                </c:pt>
                <c:pt idx="1719">
                  <c:v>209214</c:v>
                </c:pt>
                <c:pt idx="1720">
                  <c:v>209248</c:v>
                </c:pt>
                <c:pt idx="1721">
                  <c:v>209243</c:v>
                </c:pt>
                <c:pt idx="1722">
                  <c:v>209252</c:v>
                </c:pt>
                <c:pt idx="1723">
                  <c:v>209289</c:v>
                </c:pt>
                <c:pt idx="1724">
                  <c:v>209300</c:v>
                </c:pt>
                <c:pt idx="1725">
                  <c:v>209281</c:v>
                </c:pt>
                <c:pt idx="1726">
                  <c:v>209243</c:v>
                </c:pt>
                <c:pt idx="1727">
                  <c:v>209205</c:v>
                </c:pt>
                <c:pt idx="1728">
                  <c:v>209058</c:v>
                </c:pt>
                <c:pt idx="1729">
                  <c:v>208977</c:v>
                </c:pt>
                <c:pt idx="1730">
                  <c:v>208928</c:v>
                </c:pt>
                <c:pt idx="1731">
                  <c:v>208875</c:v>
                </c:pt>
                <c:pt idx="1732">
                  <c:v>208831</c:v>
                </c:pt>
                <c:pt idx="1733">
                  <c:v>208808</c:v>
                </c:pt>
                <c:pt idx="1734">
                  <c:v>208784</c:v>
                </c:pt>
                <c:pt idx="1735">
                  <c:v>208740</c:v>
                </c:pt>
                <c:pt idx="1736">
                  <c:v>208711</c:v>
                </c:pt>
                <c:pt idx="1737">
                  <c:v>208693</c:v>
                </c:pt>
                <c:pt idx="1738">
                  <c:v>208675</c:v>
                </c:pt>
                <c:pt idx="1739">
                  <c:v>208649</c:v>
                </c:pt>
                <c:pt idx="1740">
                  <c:v>208640</c:v>
                </c:pt>
                <c:pt idx="1741">
                  <c:v>208624</c:v>
                </c:pt>
                <c:pt idx="1742">
                  <c:v>208611</c:v>
                </c:pt>
                <c:pt idx="1743">
                  <c:v>208592</c:v>
                </c:pt>
                <c:pt idx="1744">
                  <c:v>208589</c:v>
                </c:pt>
                <c:pt idx="1745">
                  <c:v>208572</c:v>
                </c:pt>
                <c:pt idx="1746">
                  <c:v>208575</c:v>
                </c:pt>
                <c:pt idx="1747">
                  <c:v>208570</c:v>
                </c:pt>
                <c:pt idx="1748">
                  <c:v>208552</c:v>
                </c:pt>
                <c:pt idx="1749">
                  <c:v>208487</c:v>
                </c:pt>
                <c:pt idx="1750">
                  <c:v>208405</c:v>
                </c:pt>
                <c:pt idx="1751">
                  <c:v>208313</c:v>
                </c:pt>
                <c:pt idx="1752">
                  <c:v>208255</c:v>
                </c:pt>
                <c:pt idx="1753">
                  <c:v>208205</c:v>
                </c:pt>
                <c:pt idx="1754">
                  <c:v>208193</c:v>
                </c:pt>
                <c:pt idx="1755">
                  <c:v>208173</c:v>
                </c:pt>
                <c:pt idx="1756">
                  <c:v>208171</c:v>
                </c:pt>
                <c:pt idx="1757">
                  <c:v>208154</c:v>
                </c:pt>
                <c:pt idx="1758">
                  <c:v>208144</c:v>
                </c:pt>
                <c:pt idx="1759">
                  <c:v>208132</c:v>
                </c:pt>
                <c:pt idx="1760">
                  <c:v>208119</c:v>
                </c:pt>
                <c:pt idx="1761">
                  <c:v>208106</c:v>
                </c:pt>
                <c:pt idx="1762">
                  <c:v>208083</c:v>
                </c:pt>
                <c:pt idx="1763">
                  <c:v>208088</c:v>
                </c:pt>
                <c:pt idx="1764">
                  <c:v>208070</c:v>
                </c:pt>
                <c:pt idx="1765">
                  <c:v>208023</c:v>
                </c:pt>
                <c:pt idx="1766">
                  <c:v>208022</c:v>
                </c:pt>
                <c:pt idx="1767">
                  <c:v>208039</c:v>
                </c:pt>
                <c:pt idx="1768">
                  <c:v>208085</c:v>
                </c:pt>
                <c:pt idx="1769">
                  <c:v>208111</c:v>
                </c:pt>
                <c:pt idx="1770">
                  <c:v>208069</c:v>
                </c:pt>
                <c:pt idx="1771">
                  <c:v>207975</c:v>
                </c:pt>
                <c:pt idx="1772">
                  <c:v>207866</c:v>
                </c:pt>
                <c:pt idx="1773">
                  <c:v>207787</c:v>
                </c:pt>
                <c:pt idx="1774">
                  <c:v>207701</c:v>
                </c:pt>
                <c:pt idx="1775">
                  <c:v>207609</c:v>
                </c:pt>
                <c:pt idx="1776">
                  <c:v>207516</c:v>
                </c:pt>
                <c:pt idx="1777">
                  <c:v>207479</c:v>
                </c:pt>
                <c:pt idx="1778">
                  <c:v>207471</c:v>
                </c:pt>
                <c:pt idx="1779">
                  <c:v>207483</c:v>
                </c:pt>
                <c:pt idx="1780">
                  <c:v>207478</c:v>
                </c:pt>
                <c:pt idx="1781">
                  <c:v>207475</c:v>
                </c:pt>
                <c:pt idx="1782">
                  <c:v>207474</c:v>
                </c:pt>
                <c:pt idx="1783">
                  <c:v>207475</c:v>
                </c:pt>
                <c:pt idx="1784">
                  <c:v>207484</c:v>
                </c:pt>
                <c:pt idx="1785">
                  <c:v>207496</c:v>
                </c:pt>
                <c:pt idx="1786">
                  <c:v>207529</c:v>
                </c:pt>
                <c:pt idx="1787">
                  <c:v>207534</c:v>
                </c:pt>
                <c:pt idx="1788">
                  <c:v>207557</c:v>
                </c:pt>
                <c:pt idx="1789">
                  <c:v>207554</c:v>
                </c:pt>
                <c:pt idx="1790">
                  <c:v>207559</c:v>
                </c:pt>
                <c:pt idx="1791">
                  <c:v>207552</c:v>
                </c:pt>
                <c:pt idx="1792">
                  <c:v>207573</c:v>
                </c:pt>
                <c:pt idx="1793">
                  <c:v>207600</c:v>
                </c:pt>
                <c:pt idx="1794">
                  <c:v>207627</c:v>
                </c:pt>
                <c:pt idx="1795">
                  <c:v>207601</c:v>
                </c:pt>
                <c:pt idx="1796">
                  <c:v>207555</c:v>
                </c:pt>
                <c:pt idx="1797">
                  <c:v>207508</c:v>
                </c:pt>
                <c:pt idx="1798">
                  <c:v>207480</c:v>
                </c:pt>
                <c:pt idx="1799">
                  <c:v>207425</c:v>
                </c:pt>
                <c:pt idx="1800">
                  <c:v>207359</c:v>
                </c:pt>
                <c:pt idx="1801">
                  <c:v>207341</c:v>
                </c:pt>
                <c:pt idx="1802">
                  <c:v>207324</c:v>
                </c:pt>
                <c:pt idx="1803">
                  <c:v>207310</c:v>
                </c:pt>
                <c:pt idx="1804">
                  <c:v>207312</c:v>
                </c:pt>
                <c:pt idx="1805">
                  <c:v>207316</c:v>
                </c:pt>
                <c:pt idx="1806">
                  <c:v>207331</c:v>
                </c:pt>
                <c:pt idx="1807">
                  <c:v>207344</c:v>
                </c:pt>
                <c:pt idx="1808">
                  <c:v>207343</c:v>
                </c:pt>
                <c:pt idx="1809">
                  <c:v>207346</c:v>
                </c:pt>
                <c:pt idx="1810">
                  <c:v>207363</c:v>
                </c:pt>
                <c:pt idx="1811">
                  <c:v>207361</c:v>
                </c:pt>
                <c:pt idx="1812">
                  <c:v>207397</c:v>
                </c:pt>
                <c:pt idx="1813">
                  <c:v>207441</c:v>
                </c:pt>
                <c:pt idx="1814">
                  <c:v>207486</c:v>
                </c:pt>
                <c:pt idx="1815">
                  <c:v>207508</c:v>
                </c:pt>
                <c:pt idx="1816">
                  <c:v>207537</c:v>
                </c:pt>
                <c:pt idx="1817">
                  <c:v>207527</c:v>
                </c:pt>
                <c:pt idx="1818">
                  <c:v>207508</c:v>
                </c:pt>
                <c:pt idx="1819">
                  <c:v>207472</c:v>
                </c:pt>
                <c:pt idx="1820">
                  <c:v>207251</c:v>
                </c:pt>
                <c:pt idx="1821">
                  <c:v>207301</c:v>
                </c:pt>
                <c:pt idx="1822">
                  <c:v>207330</c:v>
                </c:pt>
                <c:pt idx="1823">
                  <c:v>207374</c:v>
                </c:pt>
                <c:pt idx="1824">
                  <c:v>207398</c:v>
                </c:pt>
                <c:pt idx="1825">
                  <c:v>207408</c:v>
                </c:pt>
                <c:pt idx="1826">
                  <c:v>207415</c:v>
                </c:pt>
                <c:pt idx="1827">
                  <c:v>207403</c:v>
                </c:pt>
                <c:pt idx="1828">
                  <c:v>207406</c:v>
                </c:pt>
                <c:pt idx="1829">
                  <c:v>207402</c:v>
                </c:pt>
                <c:pt idx="1830">
                  <c:v>207400</c:v>
                </c:pt>
                <c:pt idx="1831">
                  <c:v>207410</c:v>
                </c:pt>
                <c:pt idx="1832">
                  <c:v>207425</c:v>
                </c:pt>
                <c:pt idx="1833">
                  <c:v>207459</c:v>
                </c:pt>
                <c:pt idx="1834">
                  <c:v>207424</c:v>
                </c:pt>
                <c:pt idx="1835">
                  <c:v>207367</c:v>
                </c:pt>
                <c:pt idx="1836">
                  <c:v>207309</c:v>
                </c:pt>
                <c:pt idx="1837">
                  <c:v>207262</c:v>
                </c:pt>
                <c:pt idx="1838">
                  <c:v>207230</c:v>
                </c:pt>
                <c:pt idx="1839">
                  <c:v>207257</c:v>
                </c:pt>
                <c:pt idx="1840">
                  <c:v>207283</c:v>
                </c:pt>
                <c:pt idx="1841">
                  <c:v>207297</c:v>
                </c:pt>
                <c:pt idx="1842">
                  <c:v>207301</c:v>
                </c:pt>
                <c:pt idx="1843">
                  <c:v>207283</c:v>
                </c:pt>
                <c:pt idx="1844">
                  <c:v>207266</c:v>
                </c:pt>
                <c:pt idx="1845">
                  <c:v>207256</c:v>
                </c:pt>
                <c:pt idx="1846">
                  <c:v>207249</c:v>
                </c:pt>
                <c:pt idx="1847">
                  <c:v>207272</c:v>
                </c:pt>
                <c:pt idx="1848">
                  <c:v>207285</c:v>
                </c:pt>
                <c:pt idx="1849">
                  <c:v>207298</c:v>
                </c:pt>
                <c:pt idx="1850">
                  <c:v>207346</c:v>
                </c:pt>
                <c:pt idx="1851">
                  <c:v>207380</c:v>
                </c:pt>
                <c:pt idx="1852">
                  <c:v>207380</c:v>
                </c:pt>
                <c:pt idx="1853">
                  <c:v>207372</c:v>
                </c:pt>
                <c:pt idx="1854">
                  <c:v>207395</c:v>
                </c:pt>
                <c:pt idx="1855">
                  <c:v>207377</c:v>
                </c:pt>
                <c:pt idx="1856">
                  <c:v>207320</c:v>
                </c:pt>
                <c:pt idx="1857">
                  <c:v>207288</c:v>
                </c:pt>
                <c:pt idx="1858">
                  <c:v>207250</c:v>
                </c:pt>
                <c:pt idx="1859">
                  <c:v>207275</c:v>
                </c:pt>
                <c:pt idx="1860">
                  <c:v>207328</c:v>
                </c:pt>
                <c:pt idx="1861">
                  <c:v>207304</c:v>
                </c:pt>
                <c:pt idx="1862">
                  <c:v>207319</c:v>
                </c:pt>
                <c:pt idx="1863">
                  <c:v>207332</c:v>
                </c:pt>
                <c:pt idx="1864">
                  <c:v>207337</c:v>
                </c:pt>
                <c:pt idx="1865">
                  <c:v>207336</c:v>
                </c:pt>
                <c:pt idx="1866">
                  <c:v>207337</c:v>
                </c:pt>
                <c:pt idx="1867">
                  <c:v>207329</c:v>
                </c:pt>
                <c:pt idx="1868">
                  <c:v>207298</c:v>
                </c:pt>
                <c:pt idx="1869">
                  <c:v>207310</c:v>
                </c:pt>
                <c:pt idx="1870">
                  <c:v>207356</c:v>
                </c:pt>
                <c:pt idx="1871">
                  <c:v>207363</c:v>
                </c:pt>
                <c:pt idx="1872">
                  <c:v>207402</c:v>
                </c:pt>
                <c:pt idx="1873">
                  <c:v>207430</c:v>
                </c:pt>
                <c:pt idx="1874">
                  <c:v>207468</c:v>
                </c:pt>
                <c:pt idx="1875">
                  <c:v>207506</c:v>
                </c:pt>
                <c:pt idx="1876">
                  <c:v>207526</c:v>
                </c:pt>
                <c:pt idx="1877">
                  <c:v>207472</c:v>
                </c:pt>
                <c:pt idx="1878">
                  <c:v>207496</c:v>
                </c:pt>
                <c:pt idx="1879">
                  <c:v>207407</c:v>
                </c:pt>
                <c:pt idx="1880">
                  <c:v>207326</c:v>
                </c:pt>
                <c:pt idx="1881">
                  <c:v>207290</c:v>
                </c:pt>
                <c:pt idx="1882">
                  <c:v>207279</c:v>
                </c:pt>
                <c:pt idx="1883">
                  <c:v>207297</c:v>
                </c:pt>
                <c:pt idx="1884">
                  <c:v>207309</c:v>
                </c:pt>
                <c:pt idx="1885">
                  <c:v>207336</c:v>
                </c:pt>
                <c:pt idx="1886">
                  <c:v>207395</c:v>
                </c:pt>
                <c:pt idx="1887">
                  <c:v>207449</c:v>
                </c:pt>
                <c:pt idx="1888">
                  <c:v>207517</c:v>
                </c:pt>
                <c:pt idx="1889">
                  <c:v>207652</c:v>
                </c:pt>
                <c:pt idx="1890">
                  <c:v>207741</c:v>
                </c:pt>
                <c:pt idx="1891">
                  <c:v>207832</c:v>
                </c:pt>
                <c:pt idx="1892">
                  <c:v>207917</c:v>
                </c:pt>
                <c:pt idx="1893">
                  <c:v>208049</c:v>
                </c:pt>
                <c:pt idx="1894">
                  <c:v>208187</c:v>
                </c:pt>
                <c:pt idx="1895">
                  <c:v>208317</c:v>
                </c:pt>
                <c:pt idx="1896">
                  <c:v>208399</c:v>
                </c:pt>
                <c:pt idx="1897">
                  <c:v>208422</c:v>
                </c:pt>
                <c:pt idx="1898">
                  <c:v>208443</c:v>
                </c:pt>
                <c:pt idx="1899">
                  <c:v>208561</c:v>
                </c:pt>
                <c:pt idx="1900">
                  <c:v>208698</c:v>
                </c:pt>
                <c:pt idx="1901">
                  <c:v>208882</c:v>
                </c:pt>
                <c:pt idx="1902">
                  <c:v>208932</c:v>
                </c:pt>
                <c:pt idx="1903">
                  <c:v>208975</c:v>
                </c:pt>
                <c:pt idx="1904">
                  <c:v>209058</c:v>
                </c:pt>
                <c:pt idx="1905">
                  <c:v>209172</c:v>
                </c:pt>
                <c:pt idx="1906">
                  <c:v>209325</c:v>
                </c:pt>
                <c:pt idx="1907">
                  <c:v>209517</c:v>
                </c:pt>
                <c:pt idx="1908">
                  <c:v>209756</c:v>
                </c:pt>
                <c:pt idx="1909">
                  <c:v>210025</c:v>
                </c:pt>
                <c:pt idx="1910">
                  <c:v>210308</c:v>
                </c:pt>
                <c:pt idx="1911">
                  <c:v>210605</c:v>
                </c:pt>
                <c:pt idx="1912">
                  <c:v>210902</c:v>
                </c:pt>
                <c:pt idx="1913">
                  <c:v>211218</c:v>
                </c:pt>
                <c:pt idx="1914">
                  <c:v>211518</c:v>
                </c:pt>
                <c:pt idx="1915">
                  <c:v>211829</c:v>
                </c:pt>
                <c:pt idx="1916">
                  <c:v>212125</c:v>
                </c:pt>
                <c:pt idx="1917">
                  <c:v>212432</c:v>
                </c:pt>
                <c:pt idx="1918">
                  <c:v>212680</c:v>
                </c:pt>
                <c:pt idx="1919">
                  <c:v>212694</c:v>
                </c:pt>
                <c:pt idx="1920">
                  <c:v>212665</c:v>
                </c:pt>
                <c:pt idx="1921">
                  <c:v>212633</c:v>
                </c:pt>
                <c:pt idx="1922">
                  <c:v>212634</c:v>
                </c:pt>
                <c:pt idx="1923">
                  <c:v>212690</c:v>
                </c:pt>
                <c:pt idx="1924">
                  <c:v>212701</c:v>
                </c:pt>
                <c:pt idx="1925">
                  <c:v>212724</c:v>
                </c:pt>
                <c:pt idx="1926">
                  <c:v>212704</c:v>
                </c:pt>
                <c:pt idx="1927">
                  <c:v>212680</c:v>
                </c:pt>
                <c:pt idx="1928">
                  <c:v>212724</c:v>
                </c:pt>
                <c:pt idx="1929">
                  <c:v>212758</c:v>
                </c:pt>
                <c:pt idx="1930">
                  <c:v>212913</c:v>
                </c:pt>
                <c:pt idx="1931">
                  <c:v>213042</c:v>
                </c:pt>
                <c:pt idx="1932">
                  <c:v>213433</c:v>
                </c:pt>
                <c:pt idx="1933">
                  <c:v>213683</c:v>
                </c:pt>
                <c:pt idx="1934">
                  <c:v>213924</c:v>
                </c:pt>
                <c:pt idx="1935">
                  <c:v>214183</c:v>
                </c:pt>
                <c:pt idx="1936">
                  <c:v>214449</c:v>
                </c:pt>
                <c:pt idx="1937">
                  <c:v>214704</c:v>
                </c:pt>
                <c:pt idx="1938">
                  <c:v>215524</c:v>
                </c:pt>
                <c:pt idx="1939">
                  <c:v>215735</c:v>
                </c:pt>
                <c:pt idx="1940">
                  <c:v>215856</c:v>
                </c:pt>
                <c:pt idx="1941">
                  <c:v>215889</c:v>
                </c:pt>
                <c:pt idx="1942">
                  <c:v>215872</c:v>
                </c:pt>
                <c:pt idx="1943">
                  <c:v>215832</c:v>
                </c:pt>
                <c:pt idx="1944">
                  <c:v>215792</c:v>
                </c:pt>
                <c:pt idx="1945">
                  <c:v>215699</c:v>
                </c:pt>
                <c:pt idx="1946">
                  <c:v>215640</c:v>
                </c:pt>
                <c:pt idx="1947">
                  <c:v>215569</c:v>
                </c:pt>
                <c:pt idx="1948">
                  <c:v>215544</c:v>
                </c:pt>
                <c:pt idx="1949">
                  <c:v>215547</c:v>
                </c:pt>
                <c:pt idx="1950">
                  <c:v>215554</c:v>
                </c:pt>
                <c:pt idx="1951">
                  <c:v>215539</c:v>
                </c:pt>
                <c:pt idx="1952">
                  <c:v>215537</c:v>
                </c:pt>
                <c:pt idx="1953">
                  <c:v>215535</c:v>
                </c:pt>
                <c:pt idx="1954">
                  <c:v>215570</c:v>
                </c:pt>
                <c:pt idx="1955">
                  <c:v>215597</c:v>
                </c:pt>
                <c:pt idx="1956">
                  <c:v>215624</c:v>
                </c:pt>
                <c:pt idx="1957">
                  <c:v>215664</c:v>
                </c:pt>
                <c:pt idx="1958">
                  <c:v>215973</c:v>
                </c:pt>
                <c:pt idx="1959">
                  <c:v>215993</c:v>
                </c:pt>
                <c:pt idx="1960">
                  <c:v>216036</c:v>
                </c:pt>
                <c:pt idx="1961">
                  <c:v>216098</c:v>
                </c:pt>
                <c:pt idx="1962">
                  <c:v>216146</c:v>
                </c:pt>
                <c:pt idx="1963">
                  <c:v>216213</c:v>
                </c:pt>
                <c:pt idx="1964">
                  <c:v>216243</c:v>
                </c:pt>
                <c:pt idx="1965">
                  <c:v>216228</c:v>
                </c:pt>
                <c:pt idx="1966">
                  <c:v>216224</c:v>
                </c:pt>
                <c:pt idx="1967">
                  <c:v>216235</c:v>
                </c:pt>
                <c:pt idx="1968">
                  <c:v>216239</c:v>
                </c:pt>
                <c:pt idx="1969">
                  <c:v>216340</c:v>
                </c:pt>
                <c:pt idx="1970">
                  <c:v>216361</c:v>
                </c:pt>
                <c:pt idx="1971">
                  <c:v>216377</c:v>
                </c:pt>
                <c:pt idx="1972">
                  <c:v>216417</c:v>
                </c:pt>
                <c:pt idx="1973">
                  <c:v>216594</c:v>
                </c:pt>
                <c:pt idx="1974">
                  <c:v>216898</c:v>
                </c:pt>
                <c:pt idx="1975">
                  <c:v>217822</c:v>
                </c:pt>
                <c:pt idx="1976">
                  <c:v>220033</c:v>
                </c:pt>
                <c:pt idx="1977">
                  <c:v>221739</c:v>
                </c:pt>
                <c:pt idx="1978">
                  <c:v>222796</c:v>
                </c:pt>
                <c:pt idx="1979">
                  <c:v>223270</c:v>
                </c:pt>
                <c:pt idx="1980">
                  <c:v>223614</c:v>
                </c:pt>
                <c:pt idx="1981">
                  <c:v>223826</c:v>
                </c:pt>
                <c:pt idx="1982">
                  <c:v>223920</c:v>
                </c:pt>
                <c:pt idx="1983">
                  <c:v>223956</c:v>
                </c:pt>
                <c:pt idx="1984">
                  <c:v>224009</c:v>
                </c:pt>
                <c:pt idx="1985">
                  <c:v>224038</c:v>
                </c:pt>
                <c:pt idx="1986">
                  <c:v>224068</c:v>
                </c:pt>
                <c:pt idx="1987">
                  <c:v>224107</c:v>
                </c:pt>
                <c:pt idx="1988">
                  <c:v>224143</c:v>
                </c:pt>
                <c:pt idx="1989">
                  <c:v>224172</c:v>
                </c:pt>
                <c:pt idx="1990">
                  <c:v>224206</c:v>
                </c:pt>
                <c:pt idx="1991">
                  <c:v>224245</c:v>
                </c:pt>
                <c:pt idx="1992">
                  <c:v>224302</c:v>
                </c:pt>
                <c:pt idx="1993">
                  <c:v>224367</c:v>
                </c:pt>
                <c:pt idx="1994">
                  <c:v>224452</c:v>
                </c:pt>
                <c:pt idx="1995">
                  <c:v>224559</c:v>
                </c:pt>
                <c:pt idx="1996">
                  <c:v>225129</c:v>
                </c:pt>
                <c:pt idx="1997">
                  <c:v>225289</c:v>
                </c:pt>
                <c:pt idx="1998">
                  <c:v>225378</c:v>
                </c:pt>
                <c:pt idx="1999">
                  <c:v>225527</c:v>
                </c:pt>
                <c:pt idx="2000">
                  <c:v>225726</c:v>
                </c:pt>
                <c:pt idx="2001">
                  <c:v>225919</c:v>
                </c:pt>
                <c:pt idx="2002">
                  <c:v>226021</c:v>
                </c:pt>
                <c:pt idx="2003">
                  <c:v>226017</c:v>
                </c:pt>
                <c:pt idx="2004">
                  <c:v>226042</c:v>
                </c:pt>
                <c:pt idx="2005">
                  <c:v>226058</c:v>
                </c:pt>
                <c:pt idx="2006">
                  <c:v>226084</c:v>
                </c:pt>
                <c:pt idx="2007">
                  <c:v>226096</c:v>
                </c:pt>
                <c:pt idx="2008">
                  <c:v>226109</c:v>
                </c:pt>
                <c:pt idx="2009">
                  <c:v>226126</c:v>
                </c:pt>
                <c:pt idx="2010">
                  <c:v>226135</c:v>
                </c:pt>
                <c:pt idx="2011">
                  <c:v>226157</c:v>
                </c:pt>
                <c:pt idx="2012">
                  <c:v>226200</c:v>
                </c:pt>
                <c:pt idx="2013">
                  <c:v>226263</c:v>
                </c:pt>
                <c:pt idx="2014">
                  <c:v>226306</c:v>
                </c:pt>
                <c:pt idx="2015">
                  <c:v>226492</c:v>
                </c:pt>
                <c:pt idx="2016">
                  <c:v>226617</c:v>
                </c:pt>
                <c:pt idx="2017">
                  <c:v>226694</c:v>
                </c:pt>
                <c:pt idx="2018">
                  <c:v>226695</c:v>
                </c:pt>
                <c:pt idx="2019">
                  <c:v>226846</c:v>
                </c:pt>
                <c:pt idx="2020">
                  <c:v>226921</c:v>
                </c:pt>
                <c:pt idx="2021">
                  <c:v>226915</c:v>
                </c:pt>
                <c:pt idx="2022">
                  <c:v>226955</c:v>
                </c:pt>
                <c:pt idx="2023">
                  <c:v>227008</c:v>
                </c:pt>
                <c:pt idx="2024">
                  <c:v>227050</c:v>
                </c:pt>
                <c:pt idx="2025">
                  <c:v>227020</c:v>
                </c:pt>
                <c:pt idx="2026">
                  <c:v>227048</c:v>
                </c:pt>
                <c:pt idx="2027">
                  <c:v>227055</c:v>
                </c:pt>
                <c:pt idx="2028">
                  <c:v>227065</c:v>
                </c:pt>
                <c:pt idx="2029">
                  <c:v>227060</c:v>
                </c:pt>
                <c:pt idx="2030">
                  <c:v>227067</c:v>
                </c:pt>
                <c:pt idx="2031">
                  <c:v>227060</c:v>
                </c:pt>
                <c:pt idx="2032">
                  <c:v>227075</c:v>
                </c:pt>
                <c:pt idx="2033">
                  <c:v>227081</c:v>
                </c:pt>
                <c:pt idx="2034">
                  <c:v>227072</c:v>
                </c:pt>
                <c:pt idx="2035">
                  <c:v>227095</c:v>
                </c:pt>
                <c:pt idx="2036">
                  <c:v>227119</c:v>
                </c:pt>
                <c:pt idx="2037">
                  <c:v>227162</c:v>
                </c:pt>
                <c:pt idx="2038">
                  <c:v>227191</c:v>
                </c:pt>
                <c:pt idx="2039">
                  <c:v>227184</c:v>
                </c:pt>
                <c:pt idx="2040">
                  <c:v>227106</c:v>
                </c:pt>
                <c:pt idx="2041">
                  <c:v>227005</c:v>
                </c:pt>
                <c:pt idx="2042">
                  <c:v>227030</c:v>
                </c:pt>
                <c:pt idx="2043">
                  <c:v>227056</c:v>
                </c:pt>
                <c:pt idx="2044">
                  <c:v>227002</c:v>
                </c:pt>
                <c:pt idx="2045">
                  <c:v>226928</c:v>
                </c:pt>
                <c:pt idx="2046">
                  <c:v>226958</c:v>
                </c:pt>
                <c:pt idx="2047">
                  <c:v>226961</c:v>
                </c:pt>
                <c:pt idx="2048">
                  <c:v>226949</c:v>
                </c:pt>
                <c:pt idx="2049">
                  <c:v>226919</c:v>
                </c:pt>
                <c:pt idx="2050">
                  <c:v>226877</c:v>
                </c:pt>
                <c:pt idx="2051">
                  <c:v>226769</c:v>
                </c:pt>
                <c:pt idx="2052">
                  <c:v>226691</c:v>
                </c:pt>
                <c:pt idx="2053">
                  <c:v>226609</c:v>
                </c:pt>
                <c:pt idx="2054">
                  <c:v>226519</c:v>
                </c:pt>
                <c:pt idx="2055">
                  <c:v>226421</c:v>
                </c:pt>
                <c:pt idx="2056">
                  <c:v>226327</c:v>
                </c:pt>
                <c:pt idx="2057">
                  <c:v>226212</c:v>
                </c:pt>
                <c:pt idx="2058">
                  <c:v>226087</c:v>
                </c:pt>
                <c:pt idx="2059">
                  <c:v>225953</c:v>
                </c:pt>
                <c:pt idx="2060">
                  <c:v>225766</c:v>
                </c:pt>
                <c:pt idx="2061">
                  <c:v>225358</c:v>
                </c:pt>
                <c:pt idx="2062">
                  <c:v>224788</c:v>
                </c:pt>
                <c:pt idx="2063">
                  <c:v>224017</c:v>
                </c:pt>
                <c:pt idx="2064">
                  <c:v>222983</c:v>
                </c:pt>
                <c:pt idx="2065">
                  <c:v>221774</c:v>
                </c:pt>
                <c:pt idx="2066">
                  <c:v>220406</c:v>
                </c:pt>
                <c:pt idx="2067">
                  <c:v>219136</c:v>
                </c:pt>
                <c:pt idx="2068">
                  <c:v>217973</c:v>
                </c:pt>
                <c:pt idx="2069">
                  <c:v>216094</c:v>
                </c:pt>
                <c:pt idx="2070">
                  <c:v>215402</c:v>
                </c:pt>
                <c:pt idx="2071">
                  <c:v>214816</c:v>
                </c:pt>
                <c:pt idx="2072">
                  <c:v>214337</c:v>
                </c:pt>
                <c:pt idx="2073">
                  <c:v>213906</c:v>
                </c:pt>
                <c:pt idx="2074">
                  <c:v>213515</c:v>
                </c:pt>
                <c:pt idx="2075">
                  <c:v>213182</c:v>
                </c:pt>
                <c:pt idx="2076">
                  <c:v>212885</c:v>
                </c:pt>
                <c:pt idx="2077">
                  <c:v>212611</c:v>
                </c:pt>
                <c:pt idx="2078">
                  <c:v>212392</c:v>
                </c:pt>
                <c:pt idx="2079">
                  <c:v>212138</c:v>
                </c:pt>
                <c:pt idx="2080">
                  <c:v>212054</c:v>
                </c:pt>
                <c:pt idx="2081">
                  <c:v>212005</c:v>
                </c:pt>
                <c:pt idx="2082">
                  <c:v>211845</c:v>
                </c:pt>
                <c:pt idx="2083">
                  <c:v>210869</c:v>
                </c:pt>
                <c:pt idx="2084">
                  <c:v>210301</c:v>
                </c:pt>
                <c:pt idx="2085">
                  <c:v>209951</c:v>
                </c:pt>
                <c:pt idx="2086">
                  <c:v>209694</c:v>
                </c:pt>
                <c:pt idx="2087">
                  <c:v>209295</c:v>
                </c:pt>
                <c:pt idx="2088">
                  <c:v>209149</c:v>
                </c:pt>
                <c:pt idx="2089">
                  <c:v>209073</c:v>
                </c:pt>
                <c:pt idx="2090">
                  <c:v>209048</c:v>
                </c:pt>
                <c:pt idx="2091">
                  <c:v>209041</c:v>
                </c:pt>
                <c:pt idx="2092">
                  <c:v>209035</c:v>
                </c:pt>
                <c:pt idx="2093">
                  <c:v>209045</c:v>
                </c:pt>
                <c:pt idx="2094">
                  <c:v>209068</c:v>
                </c:pt>
                <c:pt idx="2095">
                  <c:v>209089</c:v>
                </c:pt>
                <c:pt idx="2096">
                  <c:v>209153</c:v>
                </c:pt>
                <c:pt idx="2097">
                  <c:v>209206</c:v>
                </c:pt>
                <c:pt idx="2098">
                  <c:v>209241</c:v>
                </c:pt>
                <c:pt idx="2099">
                  <c:v>209277</c:v>
                </c:pt>
                <c:pt idx="2100">
                  <c:v>209218</c:v>
                </c:pt>
                <c:pt idx="2101">
                  <c:v>209236</c:v>
                </c:pt>
                <c:pt idx="2102">
                  <c:v>209202</c:v>
                </c:pt>
                <c:pt idx="2103">
                  <c:v>209138</c:v>
                </c:pt>
                <c:pt idx="2104">
                  <c:v>209128</c:v>
                </c:pt>
                <c:pt idx="2105">
                  <c:v>209007</c:v>
                </c:pt>
                <c:pt idx="2106">
                  <c:v>208755</c:v>
                </c:pt>
                <c:pt idx="2107">
                  <c:v>208566</c:v>
                </c:pt>
                <c:pt idx="2108">
                  <c:v>208440</c:v>
                </c:pt>
                <c:pt idx="2109">
                  <c:v>208333</c:v>
                </c:pt>
                <c:pt idx="2110">
                  <c:v>208245</c:v>
                </c:pt>
                <c:pt idx="2111">
                  <c:v>208193</c:v>
                </c:pt>
                <c:pt idx="2112">
                  <c:v>208163</c:v>
                </c:pt>
                <c:pt idx="2113">
                  <c:v>208151</c:v>
                </c:pt>
                <c:pt idx="2114">
                  <c:v>208148</c:v>
                </c:pt>
                <c:pt idx="2115">
                  <c:v>208138</c:v>
                </c:pt>
                <c:pt idx="2116">
                  <c:v>208134</c:v>
                </c:pt>
                <c:pt idx="2117">
                  <c:v>208134</c:v>
                </c:pt>
                <c:pt idx="2118">
                  <c:v>208131</c:v>
                </c:pt>
                <c:pt idx="2119">
                  <c:v>208137</c:v>
                </c:pt>
                <c:pt idx="2120">
                  <c:v>208132</c:v>
                </c:pt>
                <c:pt idx="2121">
                  <c:v>208073</c:v>
                </c:pt>
                <c:pt idx="2122">
                  <c:v>208097</c:v>
                </c:pt>
                <c:pt idx="2123">
                  <c:v>208144</c:v>
                </c:pt>
                <c:pt idx="2124">
                  <c:v>208194</c:v>
                </c:pt>
                <c:pt idx="2125">
                  <c:v>208289</c:v>
                </c:pt>
                <c:pt idx="2126">
                  <c:v>208296</c:v>
                </c:pt>
                <c:pt idx="2127">
                  <c:v>208199</c:v>
                </c:pt>
                <c:pt idx="2128">
                  <c:v>207885</c:v>
                </c:pt>
                <c:pt idx="2129">
                  <c:v>207530</c:v>
                </c:pt>
                <c:pt idx="2130">
                  <c:v>207363</c:v>
                </c:pt>
                <c:pt idx="2131">
                  <c:v>207290</c:v>
                </c:pt>
                <c:pt idx="2132">
                  <c:v>207284</c:v>
                </c:pt>
                <c:pt idx="2133">
                  <c:v>207219</c:v>
                </c:pt>
                <c:pt idx="2134">
                  <c:v>207212</c:v>
                </c:pt>
                <c:pt idx="2135">
                  <c:v>207271</c:v>
                </c:pt>
                <c:pt idx="2136">
                  <c:v>207326</c:v>
                </c:pt>
                <c:pt idx="2137">
                  <c:v>207366</c:v>
                </c:pt>
                <c:pt idx="2138">
                  <c:v>207429</c:v>
                </c:pt>
                <c:pt idx="2139">
                  <c:v>207501</c:v>
                </c:pt>
                <c:pt idx="2140">
                  <c:v>207570</c:v>
                </c:pt>
                <c:pt idx="2141">
                  <c:v>207624</c:v>
                </c:pt>
                <c:pt idx="2142">
                  <c:v>207679</c:v>
                </c:pt>
                <c:pt idx="2143">
                  <c:v>207739</c:v>
                </c:pt>
                <c:pt idx="2144">
                  <c:v>207827</c:v>
                </c:pt>
                <c:pt idx="2145">
                  <c:v>207873</c:v>
                </c:pt>
                <c:pt idx="2146">
                  <c:v>207963</c:v>
                </c:pt>
                <c:pt idx="2147">
                  <c:v>207955</c:v>
                </c:pt>
                <c:pt idx="2148">
                  <c:v>207917</c:v>
                </c:pt>
                <c:pt idx="2149">
                  <c:v>207534</c:v>
                </c:pt>
                <c:pt idx="2150">
                  <c:v>207326</c:v>
                </c:pt>
                <c:pt idx="2151">
                  <c:v>207169</c:v>
                </c:pt>
                <c:pt idx="2152">
                  <c:v>207160</c:v>
                </c:pt>
                <c:pt idx="2153">
                  <c:v>207079</c:v>
                </c:pt>
                <c:pt idx="2154">
                  <c:v>207060</c:v>
                </c:pt>
                <c:pt idx="2155">
                  <c:v>206944</c:v>
                </c:pt>
                <c:pt idx="2156">
                  <c:v>206967</c:v>
                </c:pt>
                <c:pt idx="2157">
                  <c:v>207028</c:v>
                </c:pt>
                <c:pt idx="2158">
                  <c:v>207073</c:v>
                </c:pt>
                <c:pt idx="2159">
                  <c:v>207132</c:v>
                </c:pt>
                <c:pt idx="2160">
                  <c:v>207187</c:v>
                </c:pt>
                <c:pt idx="2161">
                  <c:v>207295</c:v>
                </c:pt>
                <c:pt idx="2162">
                  <c:v>207350</c:v>
                </c:pt>
                <c:pt idx="2163">
                  <c:v>207398</c:v>
                </c:pt>
                <c:pt idx="2164">
                  <c:v>207447</c:v>
                </c:pt>
                <c:pt idx="2165">
                  <c:v>207470</c:v>
                </c:pt>
                <c:pt idx="2166">
                  <c:v>207542</c:v>
                </c:pt>
                <c:pt idx="2167">
                  <c:v>207583</c:v>
                </c:pt>
                <c:pt idx="2168">
                  <c:v>207649</c:v>
                </c:pt>
                <c:pt idx="2169">
                  <c:v>207707</c:v>
                </c:pt>
                <c:pt idx="2170">
                  <c:v>207750</c:v>
                </c:pt>
                <c:pt idx="2171">
                  <c:v>207336</c:v>
                </c:pt>
                <c:pt idx="2172">
                  <c:v>207088</c:v>
                </c:pt>
                <c:pt idx="2173">
                  <c:v>206944</c:v>
                </c:pt>
                <c:pt idx="2174">
                  <c:v>206885</c:v>
                </c:pt>
                <c:pt idx="2175">
                  <c:v>206795</c:v>
                </c:pt>
                <c:pt idx="2176">
                  <c:v>206710</c:v>
                </c:pt>
                <c:pt idx="2177">
                  <c:v>206612</c:v>
                </c:pt>
                <c:pt idx="2178">
                  <c:v>206533</c:v>
                </c:pt>
                <c:pt idx="2179">
                  <c:v>206476</c:v>
                </c:pt>
                <c:pt idx="2180">
                  <c:v>206482</c:v>
                </c:pt>
                <c:pt idx="2181">
                  <c:v>206506</c:v>
                </c:pt>
                <c:pt idx="2182">
                  <c:v>206547</c:v>
                </c:pt>
                <c:pt idx="2183">
                  <c:v>206557</c:v>
                </c:pt>
                <c:pt idx="2184">
                  <c:v>206569</c:v>
                </c:pt>
                <c:pt idx="2185">
                  <c:v>206579</c:v>
                </c:pt>
                <c:pt idx="2186">
                  <c:v>206587</c:v>
                </c:pt>
                <c:pt idx="2187">
                  <c:v>206589</c:v>
                </c:pt>
                <c:pt idx="2188">
                  <c:v>206584</c:v>
                </c:pt>
                <c:pt idx="2189">
                  <c:v>206571</c:v>
                </c:pt>
                <c:pt idx="2190">
                  <c:v>206572</c:v>
                </c:pt>
                <c:pt idx="2191">
                  <c:v>206572</c:v>
                </c:pt>
                <c:pt idx="2192">
                  <c:v>206623</c:v>
                </c:pt>
                <c:pt idx="2193">
                  <c:v>206688</c:v>
                </c:pt>
                <c:pt idx="2194">
                  <c:v>206598</c:v>
                </c:pt>
                <c:pt idx="2195">
                  <c:v>206581</c:v>
                </c:pt>
                <c:pt idx="2196">
                  <c:v>206398</c:v>
                </c:pt>
                <c:pt idx="2197">
                  <c:v>206314</c:v>
                </c:pt>
                <c:pt idx="2198">
                  <c:v>206242</c:v>
                </c:pt>
                <c:pt idx="2199">
                  <c:v>206202</c:v>
                </c:pt>
                <c:pt idx="2200">
                  <c:v>206109</c:v>
                </c:pt>
                <c:pt idx="2201">
                  <c:v>205966</c:v>
                </c:pt>
                <c:pt idx="2202">
                  <c:v>205880</c:v>
                </c:pt>
                <c:pt idx="2203">
                  <c:v>205862</c:v>
                </c:pt>
                <c:pt idx="2204">
                  <c:v>205862</c:v>
                </c:pt>
                <c:pt idx="2205">
                  <c:v>205895</c:v>
                </c:pt>
                <c:pt idx="2206">
                  <c:v>205937</c:v>
                </c:pt>
                <c:pt idx="2207">
                  <c:v>205974</c:v>
                </c:pt>
                <c:pt idx="2208">
                  <c:v>206064</c:v>
                </c:pt>
                <c:pt idx="2209">
                  <c:v>206129</c:v>
                </c:pt>
                <c:pt idx="2210">
                  <c:v>206234</c:v>
                </c:pt>
                <c:pt idx="2211">
                  <c:v>206283</c:v>
                </c:pt>
                <c:pt idx="2212">
                  <c:v>206303</c:v>
                </c:pt>
                <c:pt idx="2213">
                  <c:v>206346</c:v>
                </c:pt>
                <c:pt idx="2214">
                  <c:v>206426</c:v>
                </c:pt>
                <c:pt idx="2215">
                  <c:v>206413</c:v>
                </c:pt>
                <c:pt idx="2216">
                  <c:v>206090</c:v>
                </c:pt>
                <c:pt idx="2217">
                  <c:v>206014</c:v>
                </c:pt>
                <c:pt idx="2218">
                  <c:v>205886</c:v>
                </c:pt>
                <c:pt idx="2219">
                  <c:v>205902</c:v>
                </c:pt>
                <c:pt idx="2220">
                  <c:v>205763</c:v>
                </c:pt>
                <c:pt idx="2221">
                  <c:v>205675</c:v>
                </c:pt>
                <c:pt idx="2222">
                  <c:v>205604</c:v>
                </c:pt>
                <c:pt idx="2223">
                  <c:v>205511</c:v>
                </c:pt>
                <c:pt idx="2224">
                  <c:v>205449</c:v>
                </c:pt>
                <c:pt idx="2225">
                  <c:v>205374</c:v>
                </c:pt>
                <c:pt idx="2226">
                  <c:v>205392</c:v>
                </c:pt>
                <c:pt idx="2227">
                  <c:v>205400</c:v>
                </c:pt>
                <c:pt idx="2228">
                  <c:v>205493</c:v>
                </c:pt>
                <c:pt idx="2229">
                  <c:v>205559</c:v>
                </c:pt>
                <c:pt idx="2230">
                  <c:v>205638</c:v>
                </c:pt>
                <c:pt idx="2231">
                  <c:v>205600</c:v>
                </c:pt>
                <c:pt idx="2232">
                  <c:v>205657</c:v>
                </c:pt>
                <c:pt idx="2233">
                  <c:v>205738</c:v>
                </c:pt>
                <c:pt idx="2234">
                  <c:v>205898</c:v>
                </c:pt>
                <c:pt idx="2235">
                  <c:v>206000</c:v>
                </c:pt>
                <c:pt idx="2236">
                  <c:v>206155</c:v>
                </c:pt>
                <c:pt idx="2237">
                  <c:v>206202</c:v>
                </c:pt>
                <c:pt idx="2238">
                  <c:v>206263</c:v>
                </c:pt>
                <c:pt idx="2239">
                  <c:v>206274</c:v>
                </c:pt>
                <c:pt idx="2240">
                  <c:v>206277</c:v>
                </c:pt>
                <c:pt idx="2241">
                  <c:v>206215</c:v>
                </c:pt>
                <c:pt idx="2242">
                  <c:v>206150</c:v>
                </c:pt>
                <c:pt idx="2243">
                  <c:v>206150</c:v>
                </c:pt>
                <c:pt idx="2244">
                  <c:v>206131</c:v>
                </c:pt>
                <c:pt idx="2245">
                  <c:v>206123</c:v>
                </c:pt>
                <c:pt idx="2246">
                  <c:v>206121</c:v>
                </c:pt>
                <c:pt idx="2247">
                  <c:v>206125</c:v>
                </c:pt>
                <c:pt idx="2248">
                  <c:v>206131</c:v>
                </c:pt>
                <c:pt idx="2249">
                  <c:v>206193</c:v>
                </c:pt>
                <c:pt idx="2250">
                  <c:v>206201</c:v>
                </c:pt>
                <c:pt idx="2251">
                  <c:v>206242</c:v>
                </c:pt>
                <c:pt idx="2252">
                  <c:v>206259</c:v>
                </c:pt>
                <c:pt idx="2253">
                  <c:v>206321</c:v>
                </c:pt>
                <c:pt idx="2254">
                  <c:v>206358</c:v>
                </c:pt>
                <c:pt idx="2255">
                  <c:v>206400</c:v>
                </c:pt>
                <c:pt idx="2256">
                  <c:v>206461</c:v>
                </c:pt>
                <c:pt idx="2257">
                  <c:v>206494</c:v>
                </c:pt>
                <c:pt idx="2258">
                  <c:v>206533</c:v>
                </c:pt>
                <c:pt idx="2259">
                  <c:v>206566</c:v>
                </c:pt>
                <c:pt idx="2260">
                  <c:v>206610</c:v>
                </c:pt>
                <c:pt idx="2261">
                  <c:v>206634</c:v>
                </c:pt>
                <c:pt idx="2262">
                  <c:v>206591</c:v>
                </c:pt>
                <c:pt idx="2263">
                  <c:v>206545</c:v>
                </c:pt>
                <c:pt idx="2264">
                  <c:v>206534</c:v>
                </c:pt>
                <c:pt idx="2265">
                  <c:v>206523</c:v>
                </c:pt>
                <c:pt idx="2266">
                  <c:v>206529</c:v>
                </c:pt>
                <c:pt idx="2267">
                  <c:v>206540</c:v>
                </c:pt>
                <c:pt idx="2268">
                  <c:v>206522</c:v>
                </c:pt>
                <c:pt idx="2269">
                  <c:v>206569</c:v>
                </c:pt>
                <c:pt idx="2270">
                  <c:v>206595</c:v>
                </c:pt>
                <c:pt idx="2271">
                  <c:v>206600</c:v>
                </c:pt>
                <c:pt idx="2272">
                  <c:v>206610</c:v>
                </c:pt>
                <c:pt idx="2273">
                  <c:v>206593</c:v>
                </c:pt>
                <c:pt idx="2274">
                  <c:v>206612</c:v>
                </c:pt>
                <c:pt idx="2275">
                  <c:v>206640</c:v>
                </c:pt>
                <c:pt idx="2276">
                  <c:v>206656</c:v>
                </c:pt>
                <c:pt idx="2277">
                  <c:v>206674</c:v>
                </c:pt>
                <c:pt idx="2278">
                  <c:v>206694</c:v>
                </c:pt>
                <c:pt idx="2279">
                  <c:v>206705</c:v>
                </c:pt>
                <c:pt idx="2280">
                  <c:v>206700</c:v>
                </c:pt>
                <c:pt idx="2281">
                  <c:v>206758</c:v>
                </c:pt>
                <c:pt idx="2282">
                  <c:v>206790</c:v>
                </c:pt>
                <c:pt idx="2283">
                  <c:v>206801</c:v>
                </c:pt>
                <c:pt idx="2284">
                  <c:v>206741</c:v>
                </c:pt>
                <c:pt idx="2285">
                  <c:v>206711</c:v>
                </c:pt>
                <c:pt idx="2286">
                  <c:v>206674</c:v>
                </c:pt>
                <c:pt idx="2287">
                  <c:v>206672</c:v>
                </c:pt>
                <c:pt idx="2288">
                  <c:v>206602</c:v>
                </c:pt>
                <c:pt idx="2289">
                  <c:v>206544</c:v>
                </c:pt>
                <c:pt idx="2290">
                  <c:v>206504</c:v>
                </c:pt>
                <c:pt idx="2291">
                  <c:v>206525</c:v>
                </c:pt>
                <c:pt idx="2292">
                  <c:v>206534</c:v>
                </c:pt>
                <c:pt idx="2293">
                  <c:v>206533</c:v>
                </c:pt>
                <c:pt idx="2294">
                  <c:v>206546</c:v>
                </c:pt>
                <c:pt idx="2295">
                  <c:v>206543</c:v>
                </c:pt>
                <c:pt idx="2296">
                  <c:v>206539</c:v>
                </c:pt>
                <c:pt idx="2297">
                  <c:v>206540</c:v>
                </c:pt>
                <c:pt idx="2298">
                  <c:v>206542</c:v>
                </c:pt>
                <c:pt idx="2299">
                  <c:v>206540</c:v>
                </c:pt>
                <c:pt idx="2300">
                  <c:v>206546</c:v>
                </c:pt>
                <c:pt idx="2301">
                  <c:v>206554</c:v>
                </c:pt>
                <c:pt idx="2302">
                  <c:v>206544</c:v>
                </c:pt>
                <c:pt idx="2303">
                  <c:v>206553</c:v>
                </c:pt>
                <c:pt idx="2304">
                  <c:v>206577</c:v>
                </c:pt>
                <c:pt idx="2305">
                  <c:v>206583</c:v>
                </c:pt>
                <c:pt idx="2306">
                  <c:v>206647</c:v>
                </c:pt>
                <c:pt idx="2307">
                  <c:v>206658</c:v>
                </c:pt>
                <c:pt idx="2308">
                  <c:v>206583</c:v>
                </c:pt>
                <c:pt idx="2309">
                  <c:v>206470</c:v>
                </c:pt>
                <c:pt idx="2310">
                  <c:v>206381</c:v>
                </c:pt>
                <c:pt idx="2311">
                  <c:v>206350</c:v>
                </c:pt>
                <c:pt idx="2312">
                  <c:v>206337</c:v>
                </c:pt>
                <c:pt idx="2313">
                  <c:v>206345</c:v>
                </c:pt>
                <c:pt idx="2314">
                  <c:v>206352</c:v>
                </c:pt>
                <c:pt idx="2315">
                  <c:v>206330</c:v>
                </c:pt>
                <c:pt idx="2316">
                  <c:v>206325</c:v>
                </c:pt>
                <c:pt idx="2317">
                  <c:v>206334</c:v>
                </c:pt>
                <c:pt idx="2318">
                  <c:v>206356</c:v>
                </c:pt>
                <c:pt idx="2319">
                  <c:v>206352</c:v>
                </c:pt>
                <c:pt idx="2320">
                  <c:v>206365</c:v>
                </c:pt>
                <c:pt idx="2321">
                  <c:v>206354</c:v>
                </c:pt>
                <c:pt idx="2322">
                  <c:v>206377</c:v>
                </c:pt>
                <c:pt idx="2323">
                  <c:v>206369</c:v>
                </c:pt>
                <c:pt idx="2324">
                  <c:v>206365</c:v>
                </c:pt>
                <c:pt idx="2325">
                  <c:v>206372</c:v>
                </c:pt>
                <c:pt idx="2326">
                  <c:v>206387</c:v>
                </c:pt>
                <c:pt idx="2327">
                  <c:v>206429</c:v>
                </c:pt>
                <c:pt idx="2328">
                  <c:v>206492</c:v>
                </c:pt>
                <c:pt idx="2329">
                  <c:v>206494</c:v>
                </c:pt>
                <c:pt idx="2330">
                  <c:v>206484</c:v>
                </c:pt>
                <c:pt idx="2331">
                  <c:v>206376</c:v>
                </c:pt>
                <c:pt idx="2332">
                  <c:v>206269</c:v>
                </c:pt>
                <c:pt idx="2333">
                  <c:v>206160</c:v>
                </c:pt>
                <c:pt idx="2334">
                  <c:v>206089</c:v>
                </c:pt>
                <c:pt idx="2335">
                  <c:v>206063</c:v>
                </c:pt>
                <c:pt idx="2336">
                  <c:v>206071</c:v>
                </c:pt>
                <c:pt idx="2337">
                  <c:v>206077</c:v>
                </c:pt>
                <c:pt idx="2338">
                  <c:v>206098</c:v>
                </c:pt>
                <c:pt idx="2339">
                  <c:v>206113</c:v>
                </c:pt>
                <c:pt idx="2340">
                  <c:v>206126</c:v>
                </c:pt>
                <c:pt idx="2341">
                  <c:v>206130</c:v>
                </c:pt>
                <c:pt idx="2342">
                  <c:v>206137</c:v>
                </c:pt>
                <c:pt idx="2343">
                  <c:v>206140</c:v>
                </c:pt>
                <c:pt idx="2344">
                  <c:v>206166</c:v>
                </c:pt>
                <c:pt idx="2345">
                  <c:v>206176</c:v>
                </c:pt>
                <c:pt idx="2346">
                  <c:v>206184</c:v>
                </c:pt>
                <c:pt idx="2347">
                  <c:v>206202</c:v>
                </c:pt>
                <c:pt idx="2348">
                  <c:v>206229</c:v>
                </c:pt>
                <c:pt idx="2349">
                  <c:v>206288</c:v>
                </c:pt>
                <c:pt idx="2350">
                  <c:v>206299</c:v>
                </c:pt>
                <c:pt idx="2351">
                  <c:v>206287</c:v>
                </c:pt>
                <c:pt idx="2352">
                  <c:v>206176</c:v>
                </c:pt>
                <c:pt idx="2353">
                  <c:v>206120</c:v>
                </c:pt>
                <c:pt idx="2354">
                  <c:v>205974</c:v>
                </c:pt>
                <c:pt idx="2355">
                  <c:v>205902</c:v>
                </c:pt>
                <c:pt idx="2356">
                  <c:v>205845</c:v>
                </c:pt>
                <c:pt idx="2357">
                  <c:v>205796</c:v>
                </c:pt>
                <c:pt idx="2358">
                  <c:v>205790</c:v>
                </c:pt>
                <c:pt idx="2359">
                  <c:v>205774</c:v>
                </c:pt>
                <c:pt idx="2360">
                  <c:v>205784</c:v>
                </c:pt>
                <c:pt idx="2361">
                  <c:v>205808</c:v>
                </c:pt>
                <c:pt idx="2362">
                  <c:v>205815</c:v>
                </c:pt>
                <c:pt idx="2363">
                  <c:v>205833</c:v>
                </c:pt>
                <c:pt idx="2364">
                  <c:v>205854</c:v>
                </c:pt>
                <c:pt idx="2365">
                  <c:v>205852</c:v>
                </c:pt>
                <c:pt idx="2366">
                  <c:v>205894</c:v>
                </c:pt>
                <c:pt idx="2367">
                  <c:v>205929</c:v>
                </c:pt>
                <c:pt idx="2368">
                  <c:v>205946</c:v>
                </c:pt>
                <c:pt idx="2369">
                  <c:v>205970</c:v>
                </c:pt>
                <c:pt idx="2370">
                  <c:v>206002</c:v>
                </c:pt>
                <c:pt idx="2371">
                  <c:v>206081</c:v>
                </c:pt>
                <c:pt idx="2372">
                  <c:v>206129</c:v>
                </c:pt>
                <c:pt idx="2373">
                  <c:v>206173</c:v>
                </c:pt>
                <c:pt idx="2374">
                  <c:v>206145</c:v>
                </c:pt>
                <c:pt idx="2375">
                  <c:v>206142</c:v>
                </c:pt>
                <c:pt idx="2376">
                  <c:v>205893</c:v>
                </c:pt>
                <c:pt idx="2377">
                  <c:v>205998</c:v>
                </c:pt>
                <c:pt idx="2378">
                  <c:v>205858</c:v>
                </c:pt>
                <c:pt idx="2379">
                  <c:v>205785</c:v>
                </c:pt>
                <c:pt idx="2380">
                  <c:v>205729</c:v>
                </c:pt>
                <c:pt idx="2381">
                  <c:v>205736</c:v>
                </c:pt>
                <c:pt idx="2382">
                  <c:v>205745</c:v>
                </c:pt>
                <c:pt idx="2383">
                  <c:v>205757</c:v>
                </c:pt>
                <c:pt idx="2384">
                  <c:v>205716</c:v>
                </c:pt>
                <c:pt idx="2385">
                  <c:v>205716</c:v>
                </c:pt>
                <c:pt idx="2386">
                  <c:v>205775</c:v>
                </c:pt>
                <c:pt idx="2387">
                  <c:v>205770</c:v>
                </c:pt>
                <c:pt idx="2388">
                  <c:v>205799</c:v>
                </c:pt>
                <c:pt idx="2389">
                  <c:v>205849</c:v>
                </c:pt>
                <c:pt idx="2390">
                  <c:v>205902</c:v>
                </c:pt>
                <c:pt idx="2391">
                  <c:v>205907</c:v>
                </c:pt>
                <c:pt idx="2392">
                  <c:v>205923</c:v>
                </c:pt>
                <c:pt idx="2393">
                  <c:v>205947</c:v>
                </c:pt>
                <c:pt idx="2394">
                  <c:v>205947</c:v>
                </c:pt>
                <c:pt idx="2395">
                  <c:v>206009</c:v>
                </c:pt>
                <c:pt idx="2396">
                  <c:v>206041</c:v>
                </c:pt>
                <c:pt idx="2397">
                  <c:v>205961</c:v>
                </c:pt>
                <c:pt idx="2398">
                  <c:v>205755</c:v>
                </c:pt>
                <c:pt idx="2399">
                  <c:v>205802</c:v>
                </c:pt>
                <c:pt idx="2400">
                  <c:v>205690</c:v>
                </c:pt>
                <c:pt idx="2401">
                  <c:v>205677</c:v>
                </c:pt>
                <c:pt idx="2402">
                  <c:v>205530</c:v>
                </c:pt>
                <c:pt idx="2403">
                  <c:v>205487</c:v>
                </c:pt>
                <c:pt idx="2404">
                  <c:v>205456</c:v>
                </c:pt>
                <c:pt idx="2405">
                  <c:v>205454</c:v>
                </c:pt>
                <c:pt idx="2406">
                  <c:v>205492</c:v>
                </c:pt>
                <c:pt idx="2407">
                  <c:v>205581</c:v>
                </c:pt>
                <c:pt idx="2408">
                  <c:v>205626</c:v>
                </c:pt>
                <c:pt idx="2409">
                  <c:v>205658</c:v>
                </c:pt>
                <c:pt idx="2410">
                  <c:v>205673</c:v>
                </c:pt>
                <c:pt idx="2411">
                  <c:v>205690</c:v>
                </c:pt>
                <c:pt idx="2412">
                  <c:v>205706</c:v>
                </c:pt>
                <c:pt idx="2413">
                  <c:v>205725</c:v>
                </c:pt>
                <c:pt idx="2414">
                  <c:v>205772</c:v>
                </c:pt>
                <c:pt idx="2415">
                  <c:v>205818</c:v>
                </c:pt>
                <c:pt idx="2416">
                  <c:v>205892</c:v>
                </c:pt>
                <c:pt idx="2417">
                  <c:v>205776</c:v>
                </c:pt>
                <c:pt idx="2418">
                  <c:v>205708</c:v>
                </c:pt>
                <c:pt idx="2419">
                  <c:v>205641</c:v>
                </c:pt>
                <c:pt idx="2420">
                  <c:v>205603</c:v>
                </c:pt>
                <c:pt idx="2421">
                  <c:v>205538</c:v>
                </c:pt>
                <c:pt idx="2422">
                  <c:v>205492</c:v>
                </c:pt>
                <c:pt idx="2423">
                  <c:v>205434</c:v>
                </c:pt>
                <c:pt idx="2424">
                  <c:v>205333</c:v>
                </c:pt>
                <c:pt idx="2425">
                  <c:v>205349</c:v>
                </c:pt>
                <c:pt idx="2426">
                  <c:v>205381</c:v>
                </c:pt>
                <c:pt idx="2427">
                  <c:v>205429</c:v>
                </c:pt>
                <c:pt idx="2428">
                  <c:v>205502</c:v>
                </c:pt>
                <c:pt idx="2429">
                  <c:v>205532</c:v>
                </c:pt>
                <c:pt idx="2430">
                  <c:v>205553</c:v>
                </c:pt>
                <c:pt idx="2431">
                  <c:v>205581</c:v>
                </c:pt>
                <c:pt idx="2432">
                  <c:v>205621</c:v>
                </c:pt>
                <c:pt idx="2433">
                  <c:v>205654</c:v>
                </c:pt>
                <c:pt idx="2434">
                  <c:v>205683</c:v>
                </c:pt>
                <c:pt idx="2435">
                  <c:v>205712</c:v>
                </c:pt>
                <c:pt idx="2436">
                  <c:v>205738</c:v>
                </c:pt>
                <c:pt idx="2437">
                  <c:v>205862</c:v>
                </c:pt>
                <c:pt idx="2438">
                  <c:v>205950</c:v>
                </c:pt>
                <c:pt idx="2439">
                  <c:v>205889</c:v>
                </c:pt>
                <c:pt idx="2440">
                  <c:v>205876</c:v>
                </c:pt>
                <c:pt idx="2441">
                  <c:v>205771</c:v>
                </c:pt>
                <c:pt idx="2442">
                  <c:v>205650</c:v>
                </c:pt>
                <c:pt idx="2443">
                  <c:v>205590</c:v>
                </c:pt>
                <c:pt idx="2444">
                  <c:v>205524</c:v>
                </c:pt>
                <c:pt idx="2445">
                  <c:v>205503</c:v>
                </c:pt>
                <c:pt idx="2446">
                  <c:v>205489</c:v>
                </c:pt>
                <c:pt idx="2447">
                  <c:v>205488</c:v>
                </c:pt>
                <c:pt idx="2448">
                  <c:v>205482</c:v>
                </c:pt>
                <c:pt idx="2449">
                  <c:v>205482</c:v>
                </c:pt>
                <c:pt idx="2450">
                  <c:v>205486</c:v>
                </c:pt>
                <c:pt idx="2451">
                  <c:v>205492</c:v>
                </c:pt>
                <c:pt idx="2452">
                  <c:v>205486</c:v>
                </c:pt>
                <c:pt idx="2453">
                  <c:v>205499</c:v>
                </c:pt>
                <c:pt idx="2454">
                  <c:v>205514</c:v>
                </c:pt>
                <c:pt idx="2455">
                  <c:v>205471</c:v>
                </c:pt>
                <c:pt idx="2456">
                  <c:v>205491</c:v>
                </c:pt>
                <c:pt idx="2457">
                  <c:v>205537</c:v>
                </c:pt>
                <c:pt idx="2458">
                  <c:v>205651</c:v>
                </c:pt>
                <c:pt idx="2459">
                  <c:v>205779</c:v>
                </c:pt>
                <c:pt idx="2460">
                  <c:v>205558</c:v>
                </c:pt>
                <c:pt idx="2461">
                  <c:v>205016</c:v>
                </c:pt>
                <c:pt idx="2462">
                  <c:v>204581</c:v>
                </c:pt>
                <c:pt idx="2463">
                  <c:v>204422</c:v>
                </c:pt>
                <c:pt idx="2464">
                  <c:v>204452</c:v>
                </c:pt>
                <c:pt idx="2465">
                  <c:v>204437</c:v>
                </c:pt>
                <c:pt idx="2466">
                  <c:v>204439</c:v>
                </c:pt>
                <c:pt idx="2467">
                  <c:v>204364</c:v>
                </c:pt>
                <c:pt idx="2468">
                  <c:v>204314</c:v>
                </c:pt>
                <c:pt idx="2469">
                  <c:v>204342</c:v>
                </c:pt>
                <c:pt idx="2470">
                  <c:v>204355</c:v>
                </c:pt>
                <c:pt idx="2471">
                  <c:v>204379</c:v>
                </c:pt>
                <c:pt idx="2472">
                  <c:v>204450</c:v>
                </c:pt>
                <c:pt idx="2473">
                  <c:v>204478</c:v>
                </c:pt>
                <c:pt idx="2474">
                  <c:v>204495</c:v>
                </c:pt>
                <c:pt idx="2475">
                  <c:v>204498</c:v>
                </c:pt>
                <c:pt idx="2476">
                  <c:v>204503</c:v>
                </c:pt>
                <c:pt idx="2477">
                  <c:v>204493</c:v>
                </c:pt>
                <c:pt idx="2478">
                  <c:v>204522</c:v>
                </c:pt>
                <c:pt idx="2479">
                  <c:v>204553</c:v>
                </c:pt>
                <c:pt idx="2480">
                  <c:v>204588</c:v>
                </c:pt>
                <c:pt idx="2481">
                  <c:v>204628</c:v>
                </c:pt>
                <c:pt idx="2482">
                  <c:v>204687</c:v>
                </c:pt>
                <c:pt idx="2483">
                  <c:v>204714</c:v>
                </c:pt>
                <c:pt idx="2484">
                  <c:v>204706</c:v>
                </c:pt>
                <c:pt idx="2485">
                  <c:v>204819</c:v>
                </c:pt>
                <c:pt idx="2486">
                  <c:v>204631</c:v>
                </c:pt>
                <c:pt idx="2487">
                  <c:v>204533</c:v>
                </c:pt>
                <c:pt idx="2488">
                  <c:v>204432</c:v>
                </c:pt>
                <c:pt idx="2489">
                  <c:v>204300</c:v>
                </c:pt>
                <c:pt idx="2490">
                  <c:v>204191</c:v>
                </c:pt>
                <c:pt idx="2491">
                  <c:v>204130</c:v>
                </c:pt>
                <c:pt idx="2492">
                  <c:v>204061</c:v>
                </c:pt>
                <c:pt idx="2493">
                  <c:v>204069</c:v>
                </c:pt>
                <c:pt idx="2494">
                  <c:v>204062</c:v>
                </c:pt>
                <c:pt idx="2495">
                  <c:v>204087</c:v>
                </c:pt>
                <c:pt idx="2496">
                  <c:v>204141</c:v>
                </c:pt>
                <c:pt idx="2497">
                  <c:v>204152</c:v>
                </c:pt>
                <c:pt idx="2498">
                  <c:v>204157</c:v>
                </c:pt>
                <c:pt idx="2499">
                  <c:v>204216</c:v>
                </c:pt>
                <c:pt idx="2500">
                  <c:v>204270</c:v>
                </c:pt>
                <c:pt idx="2501">
                  <c:v>204391</c:v>
                </c:pt>
                <c:pt idx="2502">
                  <c:v>204494</c:v>
                </c:pt>
                <c:pt idx="2503">
                  <c:v>204563</c:v>
                </c:pt>
                <c:pt idx="2504">
                  <c:v>204564</c:v>
                </c:pt>
                <c:pt idx="2505">
                  <c:v>204533</c:v>
                </c:pt>
                <c:pt idx="2506">
                  <c:v>204355</c:v>
                </c:pt>
                <c:pt idx="2507">
                  <c:v>204284</c:v>
                </c:pt>
                <c:pt idx="2508">
                  <c:v>204134</c:v>
                </c:pt>
                <c:pt idx="2509">
                  <c:v>204011</c:v>
                </c:pt>
                <c:pt idx="2510">
                  <c:v>203965</c:v>
                </c:pt>
                <c:pt idx="2511">
                  <c:v>203898</c:v>
                </c:pt>
                <c:pt idx="2512">
                  <c:v>203819</c:v>
                </c:pt>
                <c:pt idx="2513">
                  <c:v>203765</c:v>
                </c:pt>
                <c:pt idx="2514">
                  <c:v>203748</c:v>
                </c:pt>
                <c:pt idx="2515">
                  <c:v>203763</c:v>
                </c:pt>
                <c:pt idx="2516">
                  <c:v>203805</c:v>
                </c:pt>
                <c:pt idx="2517">
                  <c:v>203869</c:v>
                </c:pt>
                <c:pt idx="2518">
                  <c:v>203860</c:v>
                </c:pt>
                <c:pt idx="2519">
                  <c:v>203883</c:v>
                </c:pt>
                <c:pt idx="2520">
                  <c:v>203900</c:v>
                </c:pt>
                <c:pt idx="2521">
                  <c:v>203956</c:v>
                </c:pt>
                <c:pt idx="2522">
                  <c:v>204044</c:v>
                </c:pt>
                <c:pt idx="2523">
                  <c:v>204047</c:v>
                </c:pt>
                <c:pt idx="2524">
                  <c:v>204020</c:v>
                </c:pt>
                <c:pt idx="2525">
                  <c:v>203941</c:v>
                </c:pt>
                <c:pt idx="2526">
                  <c:v>204269</c:v>
                </c:pt>
                <c:pt idx="2527">
                  <c:v>203928</c:v>
                </c:pt>
                <c:pt idx="2528">
                  <c:v>203881</c:v>
                </c:pt>
                <c:pt idx="2529">
                  <c:v>203974</c:v>
                </c:pt>
                <c:pt idx="2530">
                  <c:v>203992</c:v>
                </c:pt>
                <c:pt idx="2531">
                  <c:v>203898</c:v>
                </c:pt>
                <c:pt idx="2532">
                  <c:v>203946</c:v>
                </c:pt>
                <c:pt idx="2533">
                  <c:v>203843</c:v>
                </c:pt>
                <c:pt idx="2534">
                  <c:v>203816</c:v>
                </c:pt>
                <c:pt idx="2535">
                  <c:v>203746</c:v>
                </c:pt>
                <c:pt idx="2536">
                  <c:v>203721</c:v>
                </c:pt>
                <c:pt idx="2537">
                  <c:v>203743</c:v>
                </c:pt>
                <c:pt idx="2538">
                  <c:v>203745</c:v>
                </c:pt>
                <c:pt idx="2539">
                  <c:v>203759</c:v>
                </c:pt>
                <c:pt idx="2540">
                  <c:v>203771</c:v>
                </c:pt>
                <c:pt idx="2541">
                  <c:v>203814</c:v>
                </c:pt>
                <c:pt idx="2542">
                  <c:v>203872</c:v>
                </c:pt>
                <c:pt idx="2543">
                  <c:v>203940</c:v>
                </c:pt>
                <c:pt idx="2544">
                  <c:v>204024</c:v>
                </c:pt>
                <c:pt idx="2545">
                  <c:v>204046</c:v>
                </c:pt>
                <c:pt idx="2546">
                  <c:v>204055</c:v>
                </c:pt>
                <c:pt idx="2547">
                  <c:v>204082</c:v>
                </c:pt>
                <c:pt idx="2548">
                  <c:v>204133</c:v>
                </c:pt>
                <c:pt idx="2549">
                  <c:v>204161</c:v>
                </c:pt>
                <c:pt idx="2550">
                  <c:v>204258</c:v>
                </c:pt>
                <c:pt idx="2551">
                  <c:v>204287</c:v>
                </c:pt>
                <c:pt idx="2552">
                  <c:v>204345</c:v>
                </c:pt>
                <c:pt idx="2553">
                  <c:v>204136</c:v>
                </c:pt>
                <c:pt idx="2554">
                  <c:v>204085</c:v>
                </c:pt>
                <c:pt idx="2555">
                  <c:v>204004</c:v>
                </c:pt>
                <c:pt idx="2556">
                  <c:v>203931</c:v>
                </c:pt>
                <c:pt idx="2557">
                  <c:v>203855</c:v>
                </c:pt>
                <c:pt idx="2558">
                  <c:v>203836</c:v>
                </c:pt>
                <c:pt idx="2559">
                  <c:v>203842</c:v>
                </c:pt>
                <c:pt idx="2560">
                  <c:v>203906</c:v>
                </c:pt>
                <c:pt idx="2561">
                  <c:v>203946</c:v>
                </c:pt>
                <c:pt idx="2562">
                  <c:v>203985</c:v>
                </c:pt>
                <c:pt idx="2563">
                  <c:v>204025</c:v>
                </c:pt>
                <c:pt idx="2564">
                  <c:v>204052</c:v>
                </c:pt>
                <c:pt idx="2565">
                  <c:v>204058</c:v>
                </c:pt>
                <c:pt idx="2566">
                  <c:v>204116</c:v>
                </c:pt>
                <c:pt idx="2567">
                  <c:v>204148</c:v>
                </c:pt>
                <c:pt idx="2568">
                  <c:v>204167</c:v>
                </c:pt>
                <c:pt idx="2569">
                  <c:v>204177</c:v>
                </c:pt>
                <c:pt idx="2570">
                  <c:v>204225</c:v>
                </c:pt>
                <c:pt idx="2571">
                  <c:v>204294</c:v>
                </c:pt>
                <c:pt idx="2572">
                  <c:v>204378</c:v>
                </c:pt>
                <c:pt idx="2573">
                  <c:v>204336</c:v>
                </c:pt>
                <c:pt idx="2574">
                  <c:v>204245</c:v>
                </c:pt>
                <c:pt idx="2575">
                  <c:v>204258</c:v>
                </c:pt>
                <c:pt idx="2576">
                  <c:v>204318</c:v>
                </c:pt>
                <c:pt idx="2577">
                  <c:v>204189</c:v>
                </c:pt>
                <c:pt idx="2578">
                  <c:v>204119</c:v>
                </c:pt>
                <c:pt idx="2579">
                  <c:v>203977</c:v>
                </c:pt>
                <c:pt idx="2580">
                  <c:v>203833</c:v>
                </c:pt>
                <c:pt idx="2581">
                  <c:v>203834</c:v>
                </c:pt>
                <c:pt idx="2582">
                  <c:v>203762</c:v>
                </c:pt>
                <c:pt idx="2583">
                  <c:v>203730</c:v>
                </c:pt>
                <c:pt idx="2584">
                  <c:v>203723</c:v>
                </c:pt>
                <c:pt idx="2585">
                  <c:v>203729</c:v>
                </c:pt>
                <c:pt idx="2586">
                  <c:v>203785</c:v>
                </c:pt>
                <c:pt idx="2587">
                  <c:v>203806</c:v>
                </c:pt>
                <c:pt idx="2588">
                  <c:v>203829</c:v>
                </c:pt>
                <c:pt idx="2589">
                  <c:v>203843</c:v>
                </c:pt>
                <c:pt idx="2590">
                  <c:v>203861</c:v>
                </c:pt>
                <c:pt idx="2591">
                  <c:v>203870</c:v>
                </c:pt>
                <c:pt idx="2592">
                  <c:v>203880</c:v>
                </c:pt>
                <c:pt idx="2593">
                  <c:v>203891</c:v>
                </c:pt>
                <c:pt idx="2594">
                  <c:v>203902</c:v>
                </c:pt>
                <c:pt idx="2595">
                  <c:v>203914</c:v>
                </c:pt>
                <c:pt idx="2596">
                  <c:v>203969</c:v>
                </c:pt>
                <c:pt idx="2597">
                  <c:v>203620</c:v>
                </c:pt>
                <c:pt idx="2598">
                  <c:v>203513</c:v>
                </c:pt>
                <c:pt idx="2599">
                  <c:v>203283</c:v>
                </c:pt>
                <c:pt idx="2600">
                  <c:v>203146</c:v>
                </c:pt>
                <c:pt idx="2601">
                  <c:v>203082</c:v>
                </c:pt>
                <c:pt idx="2602">
                  <c:v>202956</c:v>
                </c:pt>
                <c:pt idx="2603">
                  <c:v>202846</c:v>
                </c:pt>
                <c:pt idx="2604">
                  <c:v>202704</c:v>
                </c:pt>
                <c:pt idx="2605">
                  <c:v>202628</c:v>
                </c:pt>
                <c:pt idx="2606">
                  <c:v>202537</c:v>
                </c:pt>
                <c:pt idx="2607">
                  <c:v>202499</c:v>
                </c:pt>
                <c:pt idx="2608">
                  <c:v>202465</c:v>
                </c:pt>
                <c:pt idx="2609">
                  <c:v>202512</c:v>
                </c:pt>
                <c:pt idx="2610">
                  <c:v>202603</c:v>
                </c:pt>
                <c:pt idx="2611">
                  <c:v>202690</c:v>
                </c:pt>
                <c:pt idx="2612">
                  <c:v>202729</c:v>
                </c:pt>
                <c:pt idx="2613">
                  <c:v>202752</c:v>
                </c:pt>
                <c:pt idx="2614">
                  <c:v>202765</c:v>
                </c:pt>
                <c:pt idx="2615">
                  <c:v>202759</c:v>
                </c:pt>
                <c:pt idx="2616">
                  <c:v>202839</c:v>
                </c:pt>
                <c:pt idx="2617">
                  <c:v>202916</c:v>
                </c:pt>
                <c:pt idx="2618">
                  <c:v>202865</c:v>
                </c:pt>
                <c:pt idx="2619">
                  <c:v>202798</c:v>
                </c:pt>
                <c:pt idx="2620">
                  <c:v>202820</c:v>
                </c:pt>
                <c:pt idx="2621">
                  <c:v>202666</c:v>
                </c:pt>
                <c:pt idx="2622">
                  <c:v>202684</c:v>
                </c:pt>
                <c:pt idx="2623">
                  <c:v>202668</c:v>
                </c:pt>
                <c:pt idx="2624">
                  <c:v>202666</c:v>
                </c:pt>
                <c:pt idx="2625">
                  <c:v>202644</c:v>
                </c:pt>
                <c:pt idx="2626">
                  <c:v>202635</c:v>
                </c:pt>
                <c:pt idx="2627">
                  <c:v>202604</c:v>
                </c:pt>
                <c:pt idx="2628">
                  <c:v>202629</c:v>
                </c:pt>
                <c:pt idx="2629">
                  <c:v>202639</c:v>
                </c:pt>
                <c:pt idx="2630">
                  <c:v>202709</c:v>
                </c:pt>
                <c:pt idx="2631">
                  <c:v>202719</c:v>
                </c:pt>
                <c:pt idx="2632">
                  <c:v>202703</c:v>
                </c:pt>
                <c:pt idx="2633">
                  <c:v>202901</c:v>
                </c:pt>
                <c:pt idx="2634">
                  <c:v>202976</c:v>
                </c:pt>
                <c:pt idx="2635">
                  <c:v>202965</c:v>
                </c:pt>
                <c:pt idx="2636">
                  <c:v>202989</c:v>
                </c:pt>
                <c:pt idx="2637">
                  <c:v>203330</c:v>
                </c:pt>
                <c:pt idx="2638">
                  <c:v>203104</c:v>
                </c:pt>
                <c:pt idx="2639">
                  <c:v>202745</c:v>
                </c:pt>
                <c:pt idx="2640">
                  <c:v>202450</c:v>
                </c:pt>
                <c:pt idx="2641">
                  <c:v>202210</c:v>
                </c:pt>
                <c:pt idx="2642">
                  <c:v>202188</c:v>
                </c:pt>
                <c:pt idx="2643">
                  <c:v>202279</c:v>
                </c:pt>
                <c:pt idx="2644">
                  <c:v>202241</c:v>
                </c:pt>
                <c:pt idx="2645">
                  <c:v>202259</c:v>
                </c:pt>
                <c:pt idx="2646">
                  <c:v>202259</c:v>
                </c:pt>
                <c:pt idx="2647">
                  <c:v>202284</c:v>
                </c:pt>
                <c:pt idx="2648">
                  <c:v>202394</c:v>
                </c:pt>
                <c:pt idx="2649">
                  <c:v>202450</c:v>
                </c:pt>
                <c:pt idx="2650">
                  <c:v>202498</c:v>
                </c:pt>
                <c:pt idx="2651">
                  <c:v>202565</c:v>
                </c:pt>
                <c:pt idx="2652">
                  <c:v>202630</c:v>
                </c:pt>
                <c:pt idx="2653">
                  <c:v>202687</c:v>
                </c:pt>
                <c:pt idx="2654">
                  <c:v>202787</c:v>
                </c:pt>
                <c:pt idx="2655">
                  <c:v>202850</c:v>
                </c:pt>
                <c:pt idx="2656">
                  <c:v>202928</c:v>
                </c:pt>
                <c:pt idx="2657">
                  <c:v>203243</c:v>
                </c:pt>
                <c:pt idx="2658">
                  <c:v>202920</c:v>
                </c:pt>
                <c:pt idx="2659">
                  <c:v>202383</c:v>
                </c:pt>
                <c:pt idx="2660">
                  <c:v>202144</c:v>
                </c:pt>
                <c:pt idx="2661">
                  <c:v>202107</c:v>
                </c:pt>
                <c:pt idx="2662">
                  <c:v>202121</c:v>
                </c:pt>
                <c:pt idx="2663">
                  <c:v>202110</c:v>
                </c:pt>
                <c:pt idx="2664">
                  <c:v>202113</c:v>
                </c:pt>
                <c:pt idx="2665">
                  <c:v>202081</c:v>
                </c:pt>
                <c:pt idx="2666">
                  <c:v>202055</c:v>
                </c:pt>
                <c:pt idx="2667">
                  <c:v>202082</c:v>
                </c:pt>
                <c:pt idx="2668">
                  <c:v>202113</c:v>
                </c:pt>
                <c:pt idx="2669">
                  <c:v>202152</c:v>
                </c:pt>
                <c:pt idx="2670">
                  <c:v>202200</c:v>
                </c:pt>
                <c:pt idx="2671">
                  <c:v>202256</c:v>
                </c:pt>
                <c:pt idx="2672">
                  <c:v>202314</c:v>
                </c:pt>
                <c:pt idx="2673">
                  <c:v>202373</c:v>
                </c:pt>
                <c:pt idx="2674">
                  <c:v>202426</c:v>
                </c:pt>
                <c:pt idx="2675">
                  <c:v>202472</c:v>
                </c:pt>
                <c:pt idx="2676">
                  <c:v>202487</c:v>
                </c:pt>
                <c:pt idx="2677">
                  <c:v>202548</c:v>
                </c:pt>
                <c:pt idx="2678">
                  <c:v>202563</c:v>
                </c:pt>
                <c:pt idx="2679">
                  <c:v>202845</c:v>
                </c:pt>
                <c:pt idx="2680">
                  <c:v>202330</c:v>
                </c:pt>
                <c:pt idx="2681">
                  <c:v>202041</c:v>
                </c:pt>
                <c:pt idx="2682">
                  <c:v>201879</c:v>
                </c:pt>
                <c:pt idx="2683">
                  <c:v>201867</c:v>
                </c:pt>
                <c:pt idx="2684">
                  <c:v>201776</c:v>
                </c:pt>
                <c:pt idx="2685">
                  <c:v>201667</c:v>
                </c:pt>
                <c:pt idx="2686">
                  <c:v>201528</c:v>
                </c:pt>
                <c:pt idx="2687">
                  <c:v>201405</c:v>
                </c:pt>
                <c:pt idx="2688">
                  <c:v>201388</c:v>
                </c:pt>
                <c:pt idx="2689">
                  <c:v>201397</c:v>
                </c:pt>
                <c:pt idx="2690">
                  <c:v>201424</c:v>
                </c:pt>
                <c:pt idx="2691">
                  <c:v>201449</c:v>
                </c:pt>
                <c:pt idx="2692">
                  <c:v>201475</c:v>
                </c:pt>
                <c:pt idx="2693">
                  <c:v>201517</c:v>
                </c:pt>
                <c:pt idx="2694">
                  <c:v>201558</c:v>
                </c:pt>
                <c:pt idx="2695">
                  <c:v>201620</c:v>
                </c:pt>
                <c:pt idx="2696">
                  <c:v>201841</c:v>
                </c:pt>
                <c:pt idx="2697">
                  <c:v>202082</c:v>
                </c:pt>
                <c:pt idx="2698">
                  <c:v>201851</c:v>
                </c:pt>
                <c:pt idx="2699">
                  <c:v>201348</c:v>
                </c:pt>
                <c:pt idx="2700">
                  <c:v>201212</c:v>
                </c:pt>
                <c:pt idx="2701">
                  <c:v>201214</c:v>
                </c:pt>
                <c:pt idx="2702">
                  <c:v>201059</c:v>
                </c:pt>
                <c:pt idx="2703">
                  <c:v>200990</c:v>
                </c:pt>
                <c:pt idx="2704">
                  <c:v>200927</c:v>
                </c:pt>
                <c:pt idx="2705">
                  <c:v>200932</c:v>
                </c:pt>
                <c:pt idx="2706">
                  <c:v>200958</c:v>
                </c:pt>
                <c:pt idx="2707">
                  <c:v>200982</c:v>
                </c:pt>
                <c:pt idx="2708">
                  <c:v>201036</c:v>
                </c:pt>
                <c:pt idx="2709">
                  <c:v>201062</c:v>
                </c:pt>
                <c:pt idx="2710">
                  <c:v>201092</c:v>
                </c:pt>
                <c:pt idx="2711">
                  <c:v>201130</c:v>
                </c:pt>
                <c:pt idx="2712">
                  <c:v>201178</c:v>
                </c:pt>
                <c:pt idx="2713">
                  <c:v>201184</c:v>
                </c:pt>
                <c:pt idx="2714">
                  <c:v>201209</c:v>
                </c:pt>
                <c:pt idx="2715">
                  <c:v>201330</c:v>
                </c:pt>
                <c:pt idx="2716">
                  <c:v>201215</c:v>
                </c:pt>
                <c:pt idx="2717">
                  <c:v>201100</c:v>
                </c:pt>
                <c:pt idx="2718">
                  <c:v>200928</c:v>
                </c:pt>
                <c:pt idx="2719">
                  <c:v>200972</c:v>
                </c:pt>
                <c:pt idx="2720">
                  <c:v>200825</c:v>
                </c:pt>
                <c:pt idx="2721">
                  <c:v>200717</c:v>
                </c:pt>
                <c:pt idx="2722">
                  <c:v>200820</c:v>
                </c:pt>
                <c:pt idx="2723">
                  <c:v>200813</c:v>
                </c:pt>
                <c:pt idx="2724">
                  <c:v>200749</c:v>
                </c:pt>
                <c:pt idx="2725">
                  <c:v>200831</c:v>
                </c:pt>
                <c:pt idx="2726">
                  <c:v>200873</c:v>
                </c:pt>
                <c:pt idx="2727">
                  <c:v>200912</c:v>
                </c:pt>
                <c:pt idx="2728">
                  <c:v>200926</c:v>
                </c:pt>
                <c:pt idx="2729">
                  <c:v>200972</c:v>
                </c:pt>
                <c:pt idx="2730">
                  <c:v>201010</c:v>
                </c:pt>
                <c:pt idx="2731">
                  <c:v>201027</c:v>
                </c:pt>
                <c:pt idx="2732">
                  <c:v>201063</c:v>
                </c:pt>
                <c:pt idx="2733">
                  <c:v>201077</c:v>
                </c:pt>
                <c:pt idx="2734">
                  <c:v>201090</c:v>
                </c:pt>
                <c:pt idx="2735">
                  <c:v>201109</c:v>
                </c:pt>
                <c:pt idx="2736">
                  <c:v>201133</c:v>
                </c:pt>
                <c:pt idx="2737">
                  <c:v>201141</c:v>
                </c:pt>
                <c:pt idx="2738">
                  <c:v>201194</c:v>
                </c:pt>
                <c:pt idx="2739">
                  <c:v>201215</c:v>
                </c:pt>
                <c:pt idx="2740">
                  <c:v>201143</c:v>
                </c:pt>
                <c:pt idx="2741">
                  <c:v>201115</c:v>
                </c:pt>
                <c:pt idx="2742">
                  <c:v>201068</c:v>
                </c:pt>
                <c:pt idx="2743">
                  <c:v>200977</c:v>
                </c:pt>
                <c:pt idx="2744">
                  <c:v>200972</c:v>
                </c:pt>
                <c:pt idx="2745">
                  <c:v>200974</c:v>
                </c:pt>
                <c:pt idx="2746">
                  <c:v>200883</c:v>
                </c:pt>
                <c:pt idx="2747">
                  <c:v>200863</c:v>
                </c:pt>
                <c:pt idx="2748">
                  <c:v>200919</c:v>
                </c:pt>
                <c:pt idx="2749">
                  <c:v>200941</c:v>
                </c:pt>
                <c:pt idx="2750">
                  <c:v>200969</c:v>
                </c:pt>
                <c:pt idx="2751">
                  <c:v>200973</c:v>
                </c:pt>
                <c:pt idx="2752">
                  <c:v>200956</c:v>
                </c:pt>
                <c:pt idx="2753">
                  <c:v>200996</c:v>
                </c:pt>
                <c:pt idx="2754">
                  <c:v>201062</c:v>
                </c:pt>
                <c:pt idx="2755">
                  <c:v>201064</c:v>
                </c:pt>
                <c:pt idx="2756">
                  <c:v>201089</c:v>
                </c:pt>
                <c:pt idx="2757">
                  <c:v>201138</c:v>
                </c:pt>
                <c:pt idx="2758">
                  <c:v>201198</c:v>
                </c:pt>
                <c:pt idx="2759">
                  <c:v>201286</c:v>
                </c:pt>
                <c:pt idx="2760">
                  <c:v>201356</c:v>
                </c:pt>
                <c:pt idx="2761">
                  <c:v>201292</c:v>
                </c:pt>
                <c:pt idx="2762">
                  <c:v>201155</c:v>
                </c:pt>
                <c:pt idx="2763">
                  <c:v>200943</c:v>
                </c:pt>
                <c:pt idx="2764">
                  <c:v>200975</c:v>
                </c:pt>
                <c:pt idx="2765">
                  <c:v>200860</c:v>
                </c:pt>
                <c:pt idx="2766">
                  <c:v>200810</c:v>
                </c:pt>
                <c:pt idx="2767">
                  <c:v>200698</c:v>
                </c:pt>
                <c:pt idx="2768">
                  <c:v>200651</c:v>
                </c:pt>
                <c:pt idx="2769">
                  <c:v>200607</c:v>
                </c:pt>
                <c:pt idx="2770">
                  <c:v>200603</c:v>
                </c:pt>
                <c:pt idx="2771">
                  <c:v>200654</c:v>
                </c:pt>
                <c:pt idx="2772">
                  <c:v>200723</c:v>
                </c:pt>
                <c:pt idx="2773">
                  <c:v>200743</c:v>
                </c:pt>
                <c:pt idx="2774">
                  <c:v>200757</c:v>
                </c:pt>
                <c:pt idx="2775">
                  <c:v>200796</c:v>
                </c:pt>
                <c:pt idx="2776">
                  <c:v>200849</c:v>
                </c:pt>
                <c:pt idx="2777">
                  <c:v>200979</c:v>
                </c:pt>
                <c:pt idx="2778">
                  <c:v>201305</c:v>
                </c:pt>
                <c:pt idx="2779">
                  <c:v>201108</c:v>
                </c:pt>
                <c:pt idx="2780">
                  <c:v>200774</c:v>
                </c:pt>
                <c:pt idx="2781">
                  <c:v>200366</c:v>
                </c:pt>
                <c:pt idx="2782">
                  <c:v>200096</c:v>
                </c:pt>
                <c:pt idx="2783">
                  <c:v>199960</c:v>
                </c:pt>
                <c:pt idx="2784">
                  <c:v>199802</c:v>
                </c:pt>
                <c:pt idx="2785">
                  <c:v>199746</c:v>
                </c:pt>
                <c:pt idx="2786">
                  <c:v>199684</c:v>
                </c:pt>
                <c:pt idx="2787">
                  <c:v>199662</c:v>
                </c:pt>
                <c:pt idx="2788">
                  <c:v>199659</c:v>
                </c:pt>
                <c:pt idx="2789">
                  <c:v>199678</c:v>
                </c:pt>
                <c:pt idx="2790">
                  <c:v>199698</c:v>
                </c:pt>
                <c:pt idx="2791">
                  <c:v>199795</c:v>
                </c:pt>
                <c:pt idx="2792">
                  <c:v>199833</c:v>
                </c:pt>
                <c:pt idx="2793">
                  <c:v>199857</c:v>
                </c:pt>
                <c:pt idx="2794">
                  <c:v>199909</c:v>
                </c:pt>
                <c:pt idx="2795">
                  <c:v>199983</c:v>
                </c:pt>
                <c:pt idx="2796">
                  <c:v>200018</c:v>
                </c:pt>
                <c:pt idx="2797">
                  <c:v>200073</c:v>
                </c:pt>
                <c:pt idx="2798">
                  <c:v>200050</c:v>
                </c:pt>
                <c:pt idx="2799">
                  <c:v>199947</c:v>
                </c:pt>
                <c:pt idx="2800">
                  <c:v>199808</c:v>
                </c:pt>
                <c:pt idx="2801">
                  <c:v>199680</c:v>
                </c:pt>
                <c:pt idx="2802">
                  <c:v>199617</c:v>
                </c:pt>
                <c:pt idx="2803">
                  <c:v>199570</c:v>
                </c:pt>
                <c:pt idx="2804">
                  <c:v>199515</c:v>
                </c:pt>
                <c:pt idx="2805">
                  <c:v>199479</c:v>
                </c:pt>
                <c:pt idx="2806">
                  <c:v>199446</c:v>
                </c:pt>
                <c:pt idx="2807">
                  <c:v>199393</c:v>
                </c:pt>
                <c:pt idx="2808">
                  <c:v>199339</c:v>
                </c:pt>
                <c:pt idx="2809">
                  <c:v>199292</c:v>
                </c:pt>
                <c:pt idx="2810">
                  <c:v>199261</c:v>
                </c:pt>
                <c:pt idx="2811">
                  <c:v>199284</c:v>
                </c:pt>
                <c:pt idx="2812">
                  <c:v>199292</c:v>
                </c:pt>
                <c:pt idx="2813">
                  <c:v>199293</c:v>
                </c:pt>
                <c:pt idx="2814">
                  <c:v>199300</c:v>
                </c:pt>
                <c:pt idx="2815">
                  <c:v>199289</c:v>
                </c:pt>
                <c:pt idx="2816">
                  <c:v>199331</c:v>
                </c:pt>
                <c:pt idx="2817">
                  <c:v>199367</c:v>
                </c:pt>
                <c:pt idx="2818">
                  <c:v>199375</c:v>
                </c:pt>
                <c:pt idx="2819">
                  <c:v>199480</c:v>
                </c:pt>
                <c:pt idx="2820">
                  <c:v>199421</c:v>
                </c:pt>
                <c:pt idx="2821">
                  <c:v>199367</c:v>
                </c:pt>
                <c:pt idx="2822">
                  <c:v>199432</c:v>
                </c:pt>
                <c:pt idx="2823">
                  <c:v>199243</c:v>
                </c:pt>
                <c:pt idx="2824">
                  <c:v>199360</c:v>
                </c:pt>
                <c:pt idx="2825">
                  <c:v>199282</c:v>
                </c:pt>
                <c:pt idx="2826">
                  <c:v>199328</c:v>
                </c:pt>
                <c:pt idx="2827">
                  <c:v>199350</c:v>
                </c:pt>
                <c:pt idx="2828">
                  <c:v>199373</c:v>
                </c:pt>
                <c:pt idx="2829">
                  <c:v>199421</c:v>
                </c:pt>
                <c:pt idx="2830">
                  <c:v>199437</c:v>
                </c:pt>
                <c:pt idx="2831">
                  <c:v>199478</c:v>
                </c:pt>
                <c:pt idx="2832">
                  <c:v>199552</c:v>
                </c:pt>
                <c:pt idx="2833">
                  <c:v>199610</c:v>
                </c:pt>
                <c:pt idx="2834">
                  <c:v>199654</c:v>
                </c:pt>
                <c:pt idx="2835">
                  <c:v>199726</c:v>
                </c:pt>
                <c:pt idx="2836">
                  <c:v>199762</c:v>
                </c:pt>
                <c:pt idx="2837">
                  <c:v>199928</c:v>
                </c:pt>
                <c:pt idx="2838">
                  <c:v>200032</c:v>
                </c:pt>
                <c:pt idx="2839">
                  <c:v>200112</c:v>
                </c:pt>
                <c:pt idx="2840">
                  <c:v>200296</c:v>
                </c:pt>
                <c:pt idx="2841">
                  <c:v>200160</c:v>
                </c:pt>
                <c:pt idx="2842">
                  <c:v>199942</c:v>
                </c:pt>
                <c:pt idx="2843">
                  <c:v>199808</c:v>
                </c:pt>
                <c:pt idx="2844">
                  <c:v>199879</c:v>
                </c:pt>
                <c:pt idx="2845">
                  <c:v>199747</c:v>
                </c:pt>
                <c:pt idx="2846">
                  <c:v>199736</c:v>
                </c:pt>
                <c:pt idx="2847">
                  <c:v>199749</c:v>
                </c:pt>
                <c:pt idx="2848">
                  <c:v>199750</c:v>
                </c:pt>
                <c:pt idx="2849">
                  <c:v>199779</c:v>
                </c:pt>
                <c:pt idx="2850">
                  <c:v>199784</c:v>
                </c:pt>
                <c:pt idx="2851">
                  <c:v>199783</c:v>
                </c:pt>
                <c:pt idx="2852">
                  <c:v>199800</c:v>
                </c:pt>
                <c:pt idx="2853">
                  <c:v>199845</c:v>
                </c:pt>
                <c:pt idx="2854">
                  <c:v>199865</c:v>
                </c:pt>
                <c:pt idx="2855">
                  <c:v>199884</c:v>
                </c:pt>
                <c:pt idx="2856">
                  <c:v>199915</c:v>
                </c:pt>
                <c:pt idx="2857">
                  <c:v>199921</c:v>
                </c:pt>
                <c:pt idx="2858">
                  <c:v>199923</c:v>
                </c:pt>
                <c:pt idx="2859">
                  <c:v>199960</c:v>
                </c:pt>
                <c:pt idx="2860">
                  <c:v>199952</c:v>
                </c:pt>
                <c:pt idx="2861">
                  <c:v>199980</c:v>
                </c:pt>
                <c:pt idx="2862">
                  <c:v>199987</c:v>
                </c:pt>
                <c:pt idx="2863">
                  <c:v>200008</c:v>
                </c:pt>
                <c:pt idx="2864">
                  <c:v>199996</c:v>
                </c:pt>
                <c:pt idx="2865">
                  <c:v>199987</c:v>
                </c:pt>
                <c:pt idx="2866">
                  <c:v>199975</c:v>
                </c:pt>
                <c:pt idx="2867">
                  <c:v>199824</c:v>
                </c:pt>
                <c:pt idx="2868">
                  <c:v>199725</c:v>
                </c:pt>
                <c:pt idx="2869">
                  <c:v>199705</c:v>
                </c:pt>
                <c:pt idx="2870">
                  <c:v>199626</c:v>
                </c:pt>
                <c:pt idx="2871">
                  <c:v>199789</c:v>
                </c:pt>
                <c:pt idx="2872">
                  <c:v>199899</c:v>
                </c:pt>
                <c:pt idx="2873">
                  <c:v>199973</c:v>
                </c:pt>
                <c:pt idx="2874">
                  <c:v>200034</c:v>
                </c:pt>
                <c:pt idx="2875">
                  <c:v>200088</c:v>
                </c:pt>
                <c:pt idx="2876">
                  <c:v>200156</c:v>
                </c:pt>
                <c:pt idx="2877">
                  <c:v>200202</c:v>
                </c:pt>
                <c:pt idx="2878">
                  <c:v>200275</c:v>
                </c:pt>
                <c:pt idx="2879">
                  <c:v>200333</c:v>
                </c:pt>
                <c:pt idx="2880">
                  <c:v>200382</c:v>
                </c:pt>
                <c:pt idx="2881">
                  <c:v>200451</c:v>
                </c:pt>
                <c:pt idx="2882">
                  <c:v>200494</c:v>
                </c:pt>
                <c:pt idx="2883">
                  <c:v>200571</c:v>
                </c:pt>
                <c:pt idx="2884">
                  <c:v>200593</c:v>
                </c:pt>
                <c:pt idx="2885">
                  <c:v>200679</c:v>
                </c:pt>
                <c:pt idx="2886">
                  <c:v>200611</c:v>
                </c:pt>
                <c:pt idx="2887">
                  <c:v>200676</c:v>
                </c:pt>
                <c:pt idx="2888">
                  <c:v>200655</c:v>
                </c:pt>
                <c:pt idx="2889">
                  <c:v>200654</c:v>
                </c:pt>
                <c:pt idx="2890">
                  <c:v>200607</c:v>
                </c:pt>
                <c:pt idx="2891">
                  <c:v>200563</c:v>
                </c:pt>
                <c:pt idx="2892">
                  <c:v>200614</c:v>
                </c:pt>
                <c:pt idx="2893">
                  <c:v>200758</c:v>
                </c:pt>
                <c:pt idx="2894">
                  <c:v>200835</c:v>
                </c:pt>
                <c:pt idx="2895">
                  <c:v>200870</c:v>
                </c:pt>
                <c:pt idx="2896">
                  <c:v>200928</c:v>
                </c:pt>
                <c:pt idx="2897">
                  <c:v>200956</c:v>
                </c:pt>
                <c:pt idx="2898">
                  <c:v>200988</c:v>
                </c:pt>
                <c:pt idx="2899">
                  <c:v>200995</c:v>
                </c:pt>
                <c:pt idx="2900">
                  <c:v>200983</c:v>
                </c:pt>
                <c:pt idx="2901">
                  <c:v>201023</c:v>
                </c:pt>
                <c:pt idx="2902">
                  <c:v>201069</c:v>
                </c:pt>
                <c:pt idx="2903">
                  <c:v>201217</c:v>
                </c:pt>
                <c:pt idx="2904">
                  <c:v>200972</c:v>
                </c:pt>
                <c:pt idx="2905">
                  <c:v>200612</c:v>
                </c:pt>
                <c:pt idx="2906">
                  <c:v>200182</c:v>
                </c:pt>
                <c:pt idx="2907">
                  <c:v>199991</c:v>
                </c:pt>
                <c:pt idx="2908">
                  <c:v>200159</c:v>
                </c:pt>
                <c:pt idx="2909">
                  <c:v>200116</c:v>
                </c:pt>
                <c:pt idx="2910">
                  <c:v>200130</c:v>
                </c:pt>
                <c:pt idx="2911">
                  <c:v>200162</c:v>
                </c:pt>
                <c:pt idx="2912">
                  <c:v>200135</c:v>
                </c:pt>
                <c:pt idx="2913">
                  <c:v>200111</c:v>
                </c:pt>
                <c:pt idx="2914">
                  <c:v>200180</c:v>
                </c:pt>
                <c:pt idx="2915">
                  <c:v>200210</c:v>
                </c:pt>
                <c:pt idx="2916">
                  <c:v>200246</c:v>
                </c:pt>
                <c:pt idx="2917">
                  <c:v>200282</c:v>
                </c:pt>
                <c:pt idx="2918">
                  <c:v>200316</c:v>
                </c:pt>
                <c:pt idx="2919">
                  <c:v>200339</c:v>
                </c:pt>
                <c:pt idx="2920">
                  <c:v>200364</c:v>
                </c:pt>
                <c:pt idx="2921">
                  <c:v>200391</c:v>
                </c:pt>
                <c:pt idx="2922">
                  <c:v>200427</c:v>
                </c:pt>
                <c:pt idx="2923">
                  <c:v>200420</c:v>
                </c:pt>
                <c:pt idx="2924">
                  <c:v>200458</c:v>
                </c:pt>
                <c:pt idx="2925">
                  <c:v>200489</c:v>
                </c:pt>
                <c:pt idx="2926">
                  <c:v>200490</c:v>
                </c:pt>
                <c:pt idx="2927">
                  <c:v>200449</c:v>
                </c:pt>
                <c:pt idx="2928">
                  <c:v>200346</c:v>
                </c:pt>
                <c:pt idx="2929">
                  <c:v>200279</c:v>
                </c:pt>
                <c:pt idx="2930">
                  <c:v>200126</c:v>
                </c:pt>
                <c:pt idx="2931">
                  <c:v>199959</c:v>
                </c:pt>
                <c:pt idx="2932">
                  <c:v>199801</c:v>
                </c:pt>
                <c:pt idx="2933">
                  <c:v>199803</c:v>
                </c:pt>
                <c:pt idx="2934">
                  <c:v>199792</c:v>
                </c:pt>
                <c:pt idx="2935">
                  <c:v>199818</c:v>
                </c:pt>
                <c:pt idx="2936">
                  <c:v>199835</c:v>
                </c:pt>
                <c:pt idx="2937">
                  <c:v>199827</c:v>
                </c:pt>
                <c:pt idx="2938">
                  <c:v>199838</c:v>
                </c:pt>
                <c:pt idx="2939">
                  <c:v>199796</c:v>
                </c:pt>
                <c:pt idx="2940">
                  <c:v>199759</c:v>
                </c:pt>
                <c:pt idx="2941">
                  <c:v>199798</c:v>
                </c:pt>
                <c:pt idx="2942">
                  <c:v>199796</c:v>
                </c:pt>
                <c:pt idx="2943">
                  <c:v>199808</c:v>
                </c:pt>
                <c:pt idx="2944">
                  <c:v>199810</c:v>
                </c:pt>
                <c:pt idx="2945">
                  <c:v>199828</c:v>
                </c:pt>
                <c:pt idx="2946">
                  <c:v>199622</c:v>
                </c:pt>
                <c:pt idx="2947">
                  <c:v>199786</c:v>
                </c:pt>
                <c:pt idx="2948">
                  <c:v>199885</c:v>
                </c:pt>
                <c:pt idx="2949">
                  <c:v>199662</c:v>
                </c:pt>
                <c:pt idx="2950">
                  <c:v>199757</c:v>
                </c:pt>
                <c:pt idx="2951">
                  <c:v>199758</c:v>
                </c:pt>
                <c:pt idx="2952">
                  <c:v>199722</c:v>
                </c:pt>
                <c:pt idx="2953">
                  <c:v>199754</c:v>
                </c:pt>
                <c:pt idx="2954">
                  <c:v>199773</c:v>
                </c:pt>
                <c:pt idx="2955">
                  <c:v>199817</c:v>
                </c:pt>
                <c:pt idx="2956">
                  <c:v>199831</c:v>
                </c:pt>
                <c:pt idx="2957">
                  <c:v>199844</c:v>
                </c:pt>
                <c:pt idx="2958">
                  <c:v>199863</c:v>
                </c:pt>
                <c:pt idx="2959">
                  <c:v>199905</c:v>
                </c:pt>
                <c:pt idx="2960">
                  <c:v>199923</c:v>
                </c:pt>
                <c:pt idx="2961">
                  <c:v>199923</c:v>
                </c:pt>
                <c:pt idx="2962">
                  <c:v>199910</c:v>
                </c:pt>
                <c:pt idx="2963">
                  <c:v>199902</c:v>
                </c:pt>
                <c:pt idx="2964">
                  <c:v>199930</c:v>
                </c:pt>
                <c:pt idx="2965">
                  <c:v>199861</c:v>
                </c:pt>
                <c:pt idx="2966">
                  <c:v>199906</c:v>
                </c:pt>
                <c:pt idx="2967">
                  <c:v>199879</c:v>
                </c:pt>
                <c:pt idx="2968">
                  <c:v>199822</c:v>
                </c:pt>
                <c:pt idx="2969">
                  <c:v>199796</c:v>
                </c:pt>
                <c:pt idx="2970">
                  <c:v>199637</c:v>
                </c:pt>
                <c:pt idx="2971">
                  <c:v>199659</c:v>
                </c:pt>
                <c:pt idx="2972">
                  <c:v>199641</c:v>
                </c:pt>
                <c:pt idx="2973">
                  <c:v>199651</c:v>
                </c:pt>
                <c:pt idx="2974">
                  <c:v>199828</c:v>
                </c:pt>
                <c:pt idx="2975">
                  <c:v>199853</c:v>
                </c:pt>
                <c:pt idx="2976">
                  <c:v>199914</c:v>
                </c:pt>
                <c:pt idx="2977">
                  <c:v>199928</c:v>
                </c:pt>
                <c:pt idx="2978">
                  <c:v>199935</c:v>
                </c:pt>
                <c:pt idx="2979">
                  <c:v>199930</c:v>
                </c:pt>
                <c:pt idx="2980">
                  <c:v>199943</c:v>
                </c:pt>
                <c:pt idx="2981">
                  <c:v>199938</c:v>
                </c:pt>
                <c:pt idx="2982">
                  <c:v>199991</c:v>
                </c:pt>
                <c:pt idx="2983">
                  <c:v>200044</c:v>
                </c:pt>
                <c:pt idx="2984">
                  <c:v>200082</c:v>
                </c:pt>
                <c:pt idx="2985">
                  <c:v>200035</c:v>
                </c:pt>
                <c:pt idx="2986">
                  <c:v>199898</c:v>
                </c:pt>
                <c:pt idx="2987">
                  <c:v>199882</c:v>
                </c:pt>
                <c:pt idx="2988">
                  <c:v>199946</c:v>
                </c:pt>
                <c:pt idx="2989">
                  <c:v>199890</c:v>
                </c:pt>
                <c:pt idx="2990">
                  <c:v>199694</c:v>
                </c:pt>
                <c:pt idx="2991">
                  <c:v>199622</c:v>
                </c:pt>
                <c:pt idx="2992">
                  <c:v>199586</c:v>
                </c:pt>
                <c:pt idx="2993">
                  <c:v>199560</c:v>
                </c:pt>
                <c:pt idx="2994">
                  <c:v>199544</c:v>
                </c:pt>
                <c:pt idx="2995">
                  <c:v>199594</c:v>
                </c:pt>
                <c:pt idx="2996">
                  <c:v>199639</c:v>
                </c:pt>
                <c:pt idx="2997">
                  <c:v>199658</c:v>
                </c:pt>
                <c:pt idx="2998">
                  <c:v>199684</c:v>
                </c:pt>
                <c:pt idx="2999">
                  <c:v>199718</c:v>
                </c:pt>
                <c:pt idx="3000">
                  <c:v>199728</c:v>
                </c:pt>
                <c:pt idx="3001">
                  <c:v>199731</c:v>
                </c:pt>
                <c:pt idx="3002">
                  <c:v>199760</c:v>
                </c:pt>
                <c:pt idx="3003">
                  <c:v>200031</c:v>
                </c:pt>
                <c:pt idx="3004">
                  <c:v>199806</c:v>
                </c:pt>
                <c:pt idx="3005">
                  <c:v>199443</c:v>
                </c:pt>
                <c:pt idx="3006">
                  <c:v>199488</c:v>
                </c:pt>
                <c:pt idx="3007">
                  <c:v>199441</c:v>
                </c:pt>
                <c:pt idx="3008">
                  <c:v>199337</c:v>
                </c:pt>
                <c:pt idx="3009">
                  <c:v>199382</c:v>
                </c:pt>
                <c:pt idx="3010">
                  <c:v>199533</c:v>
                </c:pt>
                <c:pt idx="3011">
                  <c:v>199618</c:v>
                </c:pt>
                <c:pt idx="3012">
                  <c:v>199612</c:v>
                </c:pt>
                <c:pt idx="3013">
                  <c:v>199649</c:v>
                </c:pt>
                <c:pt idx="3014">
                  <c:v>199670</c:v>
                </c:pt>
                <c:pt idx="3015">
                  <c:v>199690</c:v>
                </c:pt>
                <c:pt idx="3016">
                  <c:v>199700</c:v>
                </c:pt>
                <c:pt idx="3017">
                  <c:v>199756</c:v>
                </c:pt>
                <c:pt idx="3018">
                  <c:v>199784</c:v>
                </c:pt>
                <c:pt idx="3019">
                  <c:v>199827</c:v>
                </c:pt>
                <c:pt idx="3020">
                  <c:v>199861</c:v>
                </c:pt>
                <c:pt idx="3021">
                  <c:v>199903</c:v>
                </c:pt>
                <c:pt idx="3022">
                  <c:v>199990</c:v>
                </c:pt>
                <c:pt idx="3023">
                  <c:v>199972</c:v>
                </c:pt>
                <c:pt idx="3024">
                  <c:v>199945</c:v>
                </c:pt>
                <c:pt idx="3025">
                  <c:v>199953</c:v>
                </c:pt>
                <c:pt idx="3026">
                  <c:v>199965</c:v>
                </c:pt>
                <c:pt idx="3027">
                  <c:v>199981</c:v>
                </c:pt>
                <c:pt idx="3028">
                  <c:v>199911</c:v>
                </c:pt>
                <c:pt idx="3029">
                  <c:v>199882</c:v>
                </c:pt>
                <c:pt idx="3030">
                  <c:v>199889</c:v>
                </c:pt>
                <c:pt idx="3031">
                  <c:v>199882</c:v>
                </c:pt>
                <c:pt idx="3032">
                  <c:v>199969</c:v>
                </c:pt>
                <c:pt idx="3033">
                  <c:v>200034</c:v>
                </c:pt>
                <c:pt idx="3034">
                  <c:v>200077</c:v>
                </c:pt>
                <c:pt idx="3035">
                  <c:v>200136</c:v>
                </c:pt>
                <c:pt idx="3036">
                  <c:v>200194</c:v>
                </c:pt>
                <c:pt idx="3037">
                  <c:v>200238</c:v>
                </c:pt>
                <c:pt idx="3038">
                  <c:v>200233</c:v>
                </c:pt>
                <c:pt idx="3039">
                  <c:v>200379</c:v>
                </c:pt>
                <c:pt idx="3040">
                  <c:v>200445</c:v>
                </c:pt>
                <c:pt idx="3041">
                  <c:v>200542</c:v>
                </c:pt>
                <c:pt idx="3042">
                  <c:v>200670</c:v>
                </c:pt>
                <c:pt idx="3043">
                  <c:v>200519</c:v>
                </c:pt>
                <c:pt idx="3044">
                  <c:v>200190</c:v>
                </c:pt>
                <c:pt idx="3045">
                  <c:v>200066</c:v>
                </c:pt>
                <c:pt idx="3046">
                  <c:v>199978</c:v>
                </c:pt>
                <c:pt idx="3047">
                  <c:v>199790</c:v>
                </c:pt>
                <c:pt idx="3048">
                  <c:v>199781</c:v>
                </c:pt>
                <c:pt idx="3049">
                  <c:v>199795</c:v>
                </c:pt>
                <c:pt idx="3050">
                  <c:v>199779</c:v>
                </c:pt>
                <c:pt idx="3051">
                  <c:v>199762</c:v>
                </c:pt>
                <c:pt idx="3052">
                  <c:v>199843</c:v>
                </c:pt>
                <c:pt idx="3053">
                  <c:v>199915</c:v>
                </c:pt>
                <c:pt idx="3054">
                  <c:v>199968</c:v>
                </c:pt>
                <c:pt idx="3055">
                  <c:v>200055</c:v>
                </c:pt>
                <c:pt idx="3056">
                  <c:v>200122</c:v>
                </c:pt>
                <c:pt idx="3057">
                  <c:v>200151</c:v>
                </c:pt>
                <c:pt idx="3058">
                  <c:v>200243</c:v>
                </c:pt>
                <c:pt idx="3059">
                  <c:v>200276</c:v>
                </c:pt>
                <c:pt idx="3060">
                  <c:v>200336</c:v>
                </c:pt>
                <c:pt idx="3061">
                  <c:v>200361</c:v>
                </c:pt>
                <c:pt idx="3062">
                  <c:v>200757</c:v>
                </c:pt>
                <c:pt idx="3063">
                  <c:v>200486</c:v>
                </c:pt>
                <c:pt idx="3064">
                  <c:v>200394</c:v>
                </c:pt>
                <c:pt idx="3065">
                  <c:v>200057</c:v>
                </c:pt>
                <c:pt idx="3066">
                  <c:v>199629</c:v>
                </c:pt>
                <c:pt idx="3067">
                  <c:v>199455</c:v>
                </c:pt>
                <c:pt idx="3068">
                  <c:v>199479</c:v>
                </c:pt>
                <c:pt idx="3069">
                  <c:v>199495</c:v>
                </c:pt>
                <c:pt idx="3070">
                  <c:v>199487</c:v>
                </c:pt>
                <c:pt idx="3071">
                  <c:v>199483</c:v>
                </c:pt>
                <c:pt idx="3072">
                  <c:v>199480</c:v>
                </c:pt>
                <c:pt idx="3073">
                  <c:v>199526</c:v>
                </c:pt>
                <c:pt idx="3074">
                  <c:v>199584</c:v>
                </c:pt>
                <c:pt idx="3075">
                  <c:v>199624</c:v>
                </c:pt>
                <c:pt idx="3076">
                  <c:v>199694</c:v>
                </c:pt>
                <c:pt idx="3077">
                  <c:v>199806</c:v>
                </c:pt>
                <c:pt idx="3078">
                  <c:v>199838</c:v>
                </c:pt>
                <c:pt idx="3079">
                  <c:v>199849</c:v>
                </c:pt>
                <c:pt idx="3080">
                  <c:v>199914</c:v>
                </c:pt>
                <c:pt idx="3081">
                  <c:v>199914</c:v>
                </c:pt>
                <c:pt idx="3082">
                  <c:v>199975</c:v>
                </c:pt>
                <c:pt idx="3083">
                  <c:v>200083</c:v>
                </c:pt>
                <c:pt idx="3084">
                  <c:v>200517</c:v>
                </c:pt>
                <c:pt idx="3085">
                  <c:v>200309</c:v>
                </c:pt>
                <c:pt idx="3086">
                  <c:v>200300</c:v>
                </c:pt>
                <c:pt idx="3087">
                  <c:v>199848</c:v>
                </c:pt>
                <c:pt idx="3088">
                  <c:v>199553</c:v>
                </c:pt>
                <c:pt idx="3089">
                  <c:v>199346</c:v>
                </c:pt>
                <c:pt idx="3090">
                  <c:v>199128</c:v>
                </c:pt>
                <c:pt idx="3091">
                  <c:v>199129</c:v>
                </c:pt>
                <c:pt idx="3092">
                  <c:v>199101</c:v>
                </c:pt>
                <c:pt idx="3093">
                  <c:v>199084</c:v>
                </c:pt>
                <c:pt idx="3094">
                  <c:v>199060</c:v>
                </c:pt>
                <c:pt idx="3095">
                  <c:v>199088</c:v>
                </c:pt>
                <c:pt idx="3096">
                  <c:v>199149</c:v>
                </c:pt>
                <c:pt idx="3097">
                  <c:v>199210</c:v>
                </c:pt>
                <c:pt idx="3098">
                  <c:v>199221</c:v>
                </c:pt>
                <c:pt idx="3099">
                  <c:v>199237</c:v>
                </c:pt>
                <c:pt idx="3100">
                  <c:v>199250</c:v>
                </c:pt>
                <c:pt idx="3101">
                  <c:v>199261</c:v>
                </c:pt>
                <c:pt idx="3102">
                  <c:v>199281</c:v>
                </c:pt>
                <c:pt idx="3103">
                  <c:v>199382</c:v>
                </c:pt>
                <c:pt idx="3104">
                  <c:v>199620</c:v>
                </c:pt>
                <c:pt idx="3105">
                  <c:v>199302</c:v>
                </c:pt>
                <c:pt idx="3106">
                  <c:v>199457</c:v>
                </c:pt>
                <c:pt idx="3107">
                  <c:v>199206</c:v>
                </c:pt>
                <c:pt idx="3108">
                  <c:v>199200</c:v>
                </c:pt>
                <c:pt idx="3109">
                  <c:v>199114</c:v>
                </c:pt>
                <c:pt idx="3110">
                  <c:v>198922</c:v>
                </c:pt>
                <c:pt idx="3111">
                  <c:v>198829</c:v>
                </c:pt>
                <c:pt idx="3112">
                  <c:v>198722</c:v>
                </c:pt>
                <c:pt idx="3113">
                  <c:v>198609</c:v>
                </c:pt>
                <c:pt idx="3114">
                  <c:v>198580</c:v>
                </c:pt>
                <c:pt idx="3115">
                  <c:v>198571</c:v>
                </c:pt>
                <c:pt idx="3116">
                  <c:v>198579</c:v>
                </c:pt>
                <c:pt idx="3117">
                  <c:v>198593</c:v>
                </c:pt>
                <c:pt idx="3118">
                  <c:v>198615</c:v>
                </c:pt>
                <c:pt idx="3119">
                  <c:v>198661</c:v>
                </c:pt>
                <c:pt idx="3120">
                  <c:v>198684</c:v>
                </c:pt>
                <c:pt idx="3121">
                  <c:v>198744</c:v>
                </c:pt>
                <c:pt idx="3122">
                  <c:v>198758</c:v>
                </c:pt>
                <c:pt idx="3123">
                  <c:v>198772</c:v>
                </c:pt>
                <c:pt idx="3124">
                  <c:v>198819</c:v>
                </c:pt>
                <c:pt idx="3125">
                  <c:v>198873</c:v>
                </c:pt>
                <c:pt idx="3126">
                  <c:v>198902</c:v>
                </c:pt>
                <c:pt idx="3127">
                  <c:v>198998</c:v>
                </c:pt>
                <c:pt idx="3128">
                  <c:v>198966</c:v>
                </c:pt>
                <c:pt idx="3129">
                  <c:v>198888</c:v>
                </c:pt>
                <c:pt idx="3130">
                  <c:v>198764</c:v>
                </c:pt>
                <c:pt idx="3131">
                  <c:v>198733</c:v>
                </c:pt>
                <c:pt idx="3132">
                  <c:v>198663</c:v>
                </c:pt>
                <c:pt idx="3133">
                  <c:v>198679</c:v>
                </c:pt>
                <c:pt idx="3134">
                  <c:v>198676</c:v>
                </c:pt>
                <c:pt idx="3135">
                  <c:v>198676</c:v>
                </c:pt>
                <c:pt idx="3136">
                  <c:v>198691</c:v>
                </c:pt>
                <c:pt idx="3137">
                  <c:v>198727</c:v>
                </c:pt>
                <c:pt idx="3138">
                  <c:v>198728</c:v>
                </c:pt>
                <c:pt idx="3139">
                  <c:v>198734</c:v>
                </c:pt>
                <c:pt idx="3140">
                  <c:v>198756</c:v>
                </c:pt>
                <c:pt idx="3141">
                  <c:v>198739</c:v>
                </c:pt>
                <c:pt idx="3142">
                  <c:v>198780</c:v>
                </c:pt>
                <c:pt idx="3143">
                  <c:v>198786</c:v>
                </c:pt>
                <c:pt idx="3144">
                  <c:v>198778</c:v>
                </c:pt>
                <c:pt idx="3145">
                  <c:v>198829</c:v>
                </c:pt>
                <c:pt idx="3146">
                  <c:v>198871</c:v>
                </c:pt>
                <c:pt idx="3147">
                  <c:v>198908</c:v>
                </c:pt>
                <c:pt idx="3148">
                  <c:v>199218</c:v>
                </c:pt>
                <c:pt idx="3149">
                  <c:v>198905</c:v>
                </c:pt>
                <c:pt idx="3150">
                  <c:v>198556</c:v>
                </c:pt>
                <c:pt idx="3151">
                  <c:v>198568</c:v>
                </c:pt>
                <c:pt idx="3152">
                  <c:v>198549</c:v>
                </c:pt>
                <c:pt idx="3153">
                  <c:v>198449</c:v>
                </c:pt>
                <c:pt idx="3154">
                  <c:v>198359</c:v>
                </c:pt>
                <c:pt idx="3155">
                  <c:v>198346</c:v>
                </c:pt>
                <c:pt idx="3156">
                  <c:v>198374</c:v>
                </c:pt>
                <c:pt idx="3157">
                  <c:v>198408</c:v>
                </c:pt>
                <c:pt idx="3158">
                  <c:v>198469</c:v>
                </c:pt>
                <c:pt idx="3159">
                  <c:v>198583</c:v>
                </c:pt>
                <c:pt idx="3160">
                  <c:v>198656</c:v>
                </c:pt>
                <c:pt idx="3161">
                  <c:v>198694</c:v>
                </c:pt>
                <c:pt idx="3162">
                  <c:v>198755</c:v>
                </c:pt>
                <c:pt idx="3163">
                  <c:v>198805</c:v>
                </c:pt>
                <c:pt idx="3164">
                  <c:v>198880</c:v>
                </c:pt>
                <c:pt idx="3165">
                  <c:v>199205</c:v>
                </c:pt>
                <c:pt idx="3166">
                  <c:v>199353</c:v>
                </c:pt>
                <c:pt idx="3167">
                  <c:v>199232</c:v>
                </c:pt>
                <c:pt idx="3168">
                  <c:v>199056</c:v>
                </c:pt>
                <c:pt idx="3169">
                  <c:v>198651</c:v>
                </c:pt>
                <c:pt idx="3170">
                  <c:v>198403</c:v>
                </c:pt>
                <c:pt idx="3171">
                  <c:v>198184</c:v>
                </c:pt>
                <c:pt idx="3172">
                  <c:v>198087</c:v>
                </c:pt>
                <c:pt idx="3173">
                  <c:v>198079</c:v>
                </c:pt>
                <c:pt idx="3174">
                  <c:v>197981</c:v>
                </c:pt>
                <c:pt idx="3175">
                  <c:v>197876</c:v>
                </c:pt>
                <c:pt idx="3176">
                  <c:v>197541</c:v>
                </c:pt>
                <c:pt idx="3177">
                  <c:v>197409</c:v>
                </c:pt>
                <c:pt idx="3178">
                  <c:v>197355</c:v>
                </c:pt>
                <c:pt idx="3179">
                  <c:v>197350</c:v>
                </c:pt>
                <c:pt idx="3180">
                  <c:v>197361</c:v>
                </c:pt>
                <c:pt idx="3181">
                  <c:v>197370</c:v>
                </c:pt>
                <c:pt idx="3182">
                  <c:v>197378</c:v>
                </c:pt>
                <c:pt idx="3183">
                  <c:v>197374</c:v>
                </c:pt>
                <c:pt idx="3184">
                  <c:v>197395</c:v>
                </c:pt>
                <c:pt idx="3185">
                  <c:v>197354</c:v>
                </c:pt>
                <c:pt idx="3186">
                  <c:v>197377</c:v>
                </c:pt>
                <c:pt idx="3187">
                  <c:v>197393</c:v>
                </c:pt>
                <c:pt idx="3188">
                  <c:v>197435</c:v>
                </c:pt>
                <c:pt idx="3189">
                  <c:v>197516</c:v>
                </c:pt>
                <c:pt idx="3190">
                  <c:v>197661</c:v>
                </c:pt>
                <c:pt idx="3191">
                  <c:v>197727</c:v>
                </c:pt>
                <c:pt idx="3192">
                  <c:v>197745</c:v>
                </c:pt>
                <c:pt idx="3193">
                  <c:v>197823</c:v>
                </c:pt>
                <c:pt idx="3194">
                  <c:v>197824</c:v>
                </c:pt>
                <c:pt idx="3195">
                  <c:v>197844</c:v>
                </c:pt>
                <c:pt idx="3196">
                  <c:v>197822</c:v>
                </c:pt>
                <c:pt idx="3197">
                  <c:v>197797</c:v>
                </c:pt>
                <c:pt idx="3198">
                  <c:v>197799</c:v>
                </c:pt>
                <c:pt idx="3199">
                  <c:v>197802</c:v>
                </c:pt>
                <c:pt idx="3200">
                  <c:v>197824</c:v>
                </c:pt>
                <c:pt idx="3201">
                  <c:v>197843</c:v>
                </c:pt>
                <c:pt idx="3202">
                  <c:v>197860</c:v>
                </c:pt>
                <c:pt idx="3203">
                  <c:v>197892</c:v>
                </c:pt>
                <c:pt idx="3204">
                  <c:v>197912</c:v>
                </c:pt>
                <c:pt idx="3205">
                  <c:v>197934</c:v>
                </c:pt>
                <c:pt idx="3206">
                  <c:v>197969</c:v>
                </c:pt>
                <c:pt idx="3207">
                  <c:v>197991</c:v>
                </c:pt>
                <c:pt idx="3208">
                  <c:v>198023</c:v>
                </c:pt>
                <c:pt idx="3209">
                  <c:v>198041</c:v>
                </c:pt>
                <c:pt idx="3210">
                  <c:v>198148</c:v>
                </c:pt>
                <c:pt idx="3211">
                  <c:v>198276</c:v>
                </c:pt>
                <c:pt idx="3212">
                  <c:v>198058</c:v>
                </c:pt>
                <c:pt idx="3213">
                  <c:v>197885</c:v>
                </c:pt>
                <c:pt idx="3214">
                  <c:v>197840</c:v>
                </c:pt>
                <c:pt idx="3215">
                  <c:v>197745</c:v>
                </c:pt>
                <c:pt idx="3216">
                  <c:v>197699</c:v>
                </c:pt>
                <c:pt idx="3217">
                  <c:v>197611</c:v>
                </c:pt>
                <c:pt idx="3218">
                  <c:v>197487</c:v>
                </c:pt>
                <c:pt idx="3219">
                  <c:v>197546</c:v>
                </c:pt>
                <c:pt idx="3220">
                  <c:v>197638</c:v>
                </c:pt>
                <c:pt idx="3221">
                  <c:v>197685</c:v>
                </c:pt>
                <c:pt idx="3222">
                  <c:v>197790</c:v>
                </c:pt>
                <c:pt idx="3223">
                  <c:v>197825</c:v>
                </c:pt>
                <c:pt idx="3224">
                  <c:v>197867</c:v>
                </c:pt>
                <c:pt idx="3225">
                  <c:v>197905</c:v>
                </c:pt>
                <c:pt idx="3226">
                  <c:v>197920</c:v>
                </c:pt>
                <c:pt idx="3227">
                  <c:v>197933</c:v>
                </c:pt>
                <c:pt idx="3228">
                  <c:v>198019</c:v>
                </c:pt>
                <c:pt idx="3229">
                  <c:v>198047</c:v>
                </c:pt>
                <c:pt idx="3230">
                  <c:v>198083</c:v>
                </c:pt>
                <c:pt idx="3231">
                  <c:v>198150</c:v>
                </c:pt>
                <c:pt idx="3232">
                  <c:v>198132</c:v>
                </c:pt>
                <c:pt idx="3233">
                  <c:v>197886</c:v>
                </c:pt>
                <c:pt idx="3234">
                  <c:v>197781</c:v>
                </c:pt>
                <c:pt idx="3235">
                  <c:v>197902</c:v>
                </c:pt>
                <c:pt idx="3236">
                  <c:v>197837</c:v>
                </c:pt>
                <c:pt idx="3237">
                  <c:v>197882</c:v>
                </c:pt>
                <c:pt idx="3238">
                  <c:v>197856</c:v>
                </c:pt>
                <c:pt idx="3239">
                  <c:v>197856</c:v>
                </c:pt>
                <c:pt idx="3240">
                  <c:v>197828</c:v>
                </c:pt>
                <c:pt idx="3241">
                  <c:v>197804</c:v>
                </c:pt>
                <c:pt idx="3242">
                  <c:v>197850</c:v>
                </c:pt>
                <c:pt idx="3243">
                  <c:v>197873</c:v>
                </c:pt>
                <c:pt idx="3244">
                  <c:v>197868</c:v>
                </c:pt>
                <c:pt idx="3245">
                  <c:v>197915</c:v>
                </c:pt>
                <c:pt idx="3246">
                  <c:v>197949</c:v>
                </c:pt>
                <c:pt idx="3247">
                  <c:v>197999</c:v>
                </c:pt>
                <c:pt idx="3248">
                  <c:v>198013</c:v>
                </c:pt>
                <c:pt idx="3249">
                  <c:v>198071</c:v>
                </c:pt>
                <c:pt idx="3250">
                  <c:v>198106</c:v>
                </c:pt>
                <c:pt idx="3251">
                  <c:v>198144</c:v>
                </c:pt>
                <c:pt idx="3252">
                  <c:v>198201</c:v>
                </c:pt>
                <c:pt idx="3253">
                  <c:v>198356</c:v>
                </c:pt>
                <c:pt idx="3254">
                  <c:v>198269</c:v>
                </c:pt>
                <c:pt idx="3255">
                  <c:v>198360</c:v>
                </c:pt>
                <c:pt idx="3256">
                  <c:v>198185</c:v>
                </c:pt>
                <c:pt idx="3257">
                  <c:v>198185</c:v>
                </c:pt>
                <c:pt idx="3258">
                  <c:v>198016</c:v>
                </c:pt>
                <c:pt idx="3259">
                  <c:v>198016</c:v>
                </c:pt>
                <c:pt idx="3260">
                  <c:v>198044</c:v>
                </c:pt>
                <c:pt idx="3261">
                  <c:v>197926</c:v>
                </c:pt>
                <c:pt idx="3262">
                  <c:v>197865</c:v>
                </c:pt>
                <c:pt idx="3263">
                  <c:v>197865</c:v>
                </c:pt>
                <c:pt idx="3264">
                  <c:v>197833</c:v>
                </c:pt>
                <c:pt idx="3265">
                  <c:v>197756</c:v>
                </c:pt>
                <c:pt idx="3266">
                  <c:v>197755</c:v>
                </c:pt>
                <c:pt idx="3267">
                  <c:v>197794</c:v>
                </c:pt>
                <c:pt idx="3268">
                  <c:v>197821</c:v>
                </c:pt>
                <c:pt idx="3269">
                  <c:v>197860</c:v>
                </c:pt>
                <c:pt idx="3270">
                  <c:v>197908</c:v>
                </c:pt>
                <c:pt idx="3271">
                  <c:v>197942</c:v>
                </c:pt>
                <c:pt idx="3272">
                  <c:v>197994</c:v>
                </c:pt>
                <c:pt idx="3273">
                  <c:v>197994</c:v>
                </c:pt>
                <c:pt idx="3274">
                  <c:v>198059</c:v>
                </c:pt>
                <c:pt idx="3275">
                  <c:v>198165</c:v>
                </c:pt>
                <c:pt idx="3276">
                  <c:v>198232</c:v>
                </c:pt>
                <c:pt idx="3277">
                  <c:v>198674</c:v>
                </c:pt>
                <c:pt idx="3278">
                  <c:v>198584</c:v>
                </c:pt>
                <c:pt idx="3279">
                  <c:v>198384</c:v>
                </c:pt>
                <c:pt idx="3280">
                  <c:v>198253</c:v>
                </c:pt>
                <c:pt idx="3281">
                  <c:v>198098</c:v>
                </c:pt>
                <c:pt idx="3282">
                  <c:v>197895</c:v>
                </c:pt>
                <c:pt idx="3283">
                  <c:v>197786</c:v>
                </c:pt>
                <c:pt idx="3284">
                  <c:v>197738</c:v>
                </c:pt>
                <c:pt idx="3285">
                  <c:v>197747</c:v>
                </c:pt>
                <c:pt idx="3286">
                  <c:v>197674</c:v>
                </c:pt>
                <c:pt idx="3287">
                  <c:v>197581</c:v>
                </c:pt>
                <c:pt idx="3288">
                  <c:v>197530</c:v>
                </c:pt>
                <c:pt idx="3289">
                  <c:v>197470</c:v>
                </c:pt>
                <c:pt idx="3290">
                  <c:v>197529</c:v>
                </c:pt>
                <c:pt idx="3291">
                  <c:v>197598</c:v>
                </c:pt>
                <c:pt idx="3292">
                  <c:v>197598</c:v>
                </c:pt>
                <c:pt idx="3293">
                  <c:v>197581</c:v>
                </c:pt>
                <c:pt idx="3294">
                  <c:v>197682</c:v>
                </c:pt>
                <c:pt idx="3295">
                  <c:v>197922</c:v>
                </c:pt>
                <c:pt idx="3296">
                  <c:v>197987</c:v>
                </c:pt>
                <c:pt idx="3297">
                  <c:v>198043</c:v>
                </c:pt>
                <c:pt idx="3298">
                  <c:v>198088</c:v>
                </c:pt>
                <c:pt idx="3299">
                  <c:v>198106</c:v>
                </c:pt>
                <c:pt idx="3300">
                  <c:v>198148</c:v>
                </c:pt>
                <c:pt idx="3301">
                  <c:v>198232</c:v>
                </c:pt>
                <c:pt idx="3302">
                  <c:v>198287</c:v>
                </c:pt>
                <c:pt idx="3303">
                  <c:v>198324</c:v>
                </c:pt>
                <c:pt idx="3304">
                  <c:v>198323</c:v>
                </c:pt>
                <c:pt idx="3305">
                  <c:v>198324</c:v>
                </c:pt>
                <c:pt idx="3306">
                  <c:v>198272</c:v>
                </c:pt>
                <c:pt idx="3307">
                  <c:v>198259</c:v>
                </c:pt>
                <c:pt idx="3308">
                  <c:v>198259</c:v>
                </c:pt>
                <c:pt idx="3309">
                  <c:v>198195</c:v>
                </c:pt>
                <c:pt idx="3310">
                  <c:v>198144</c:v>
                </c:pt>
                <c:pt idx="3311">
                  <c:v>198118</c:v>
                </c:pt>
                <c:pt idx="3312">
                  <c:v>198096</c:v>
                </c:pt>
                <c:pt idx="3313">
                  <c:v>198112</c:v>
                </c:pt>
                <c:pt idx="3314">
                  <c:v>198123</c:v>
                </c:pt>
                <c:pt idx="3315">
                  <c:v>198134</c:v>
                </c:pt>
                <c:pt idx="3316">
                  <c:v>198141</c:v>
                </c:pt>
                <c:pt idx="3317">
                  <c:v>198151</c:v>
                </c:pt>
                <c:pt idx="3318">
                  <c:v>198151</c:v>
                </c:pt>
                <c:pt idx="3319">
                  <c:v>198141</c:v>
                </c:pt>
                <c:pt idx="3320">
                  <c:v>198142</c:v>
                </c:pt>
                <c:pt idx="3321">
                  <c:v>198141</c:v>
                </c:pt>
                <c:pt idx="3322">
                  <c:v>198168</c:v>
                </c:pt>
                <c:pt idx="3323">
                  <c:v>198230</c:v>
                </c:pt>
                <c:pt idx="3324">
                  <c:v>198226</c:v>
                </c:pt>
                <c:pt idx="3325">
                  <c:v>198199</c:v>
                </c:pt>
                <c:pt idx="3326">
                  <c:v>198161</c:v>
                </c:pt>
                <c:pt idx="3327">
                  <c:v>198045</c:v>
                </c:pt>
                <c:pt idx="3328">
                  <c:v>197848</c:v>
                </c:pt>
                <c:pt idx="3329">
                  <c:v>197784</c:v>
                </c:pt>
                <c:pt idx="3330">
                  <c:v>197775</c:v>
                </c:pt>
                <c:pt idx="3331">
                  <c:v>197692</c:v>
                </c:pt>
                <c:pt idx="3332">
                  <c:v>197659</c:v>
                </c:pt>
                <c:pt idx="3333">
                  <c:v>197594</c:v>
                </c:pt>
                <c:pt idx="3334">
                  <c:v>197578</c:v>
                </c:pt>
                <c:pt idx="3335">
                  <c:v>197600</c:v>
                </c:pt>
                <c:pt idx="3336">
                  <c:v>197603</c:v>
                </c:pt>
                <c:pt idx="3337">
                  <c:v>197608</c:v>
                </c:pt>
                <c:pt idx="3338">
                  <c:v>197615</c:v>
                </c:pt>
                <c:pt idx="3339">
                  <c:v>197623</c:v>
                </c:pt>
                <c:pt idx="3340">
                  <c:v>197600</c:v>
                </c:pt>
                <c:pt idx="3341">
                  <c:v>197619</c:v>
                </c:pt>
                <c:pt idx="3342">
                  <c:v>197603</c:v>
                </c:pt>
                <c:pt idx="3343">
                  <c:v>197625</c:v>
                </c:pt>
                <c:pt idx="3344">
                  <c:v>197724</c:v>
                </c:pt>
                <c:pt idx="3345">
                  <c:v>198105</c:v>
                </c:pt>
                <c:pt idx="3346">
                  <c:v>197832</c:v>
                </c:pt>
                <c:pt idx="3347">
                  <c:v>197648</c:v>
                </c:pt>
                <c:pt idx="3348">
                  <c:v>196985</c:v>
                </c:pt>
                <c:pt idx="3349">
                  <c:v>196996</c:v>
                </c:pt>
                <c:pt idx="3350">
                  <c:v>197009</c:v>
                </c:pt>
                <c:pt idx="3351">
                  <c:v>196947</c:v>
                </c:pt>
                <c:pt idx="3352">
                  <c:v>196923</c:v>
                </c:pt>
                <c:pt idx="3353">
                  <c:v>196872</c:v>
                </c:pt>
                <c:pt idx="3354">
                  <c:v>196756</c:v>
                </c:pt>
                <c:pt idx="3355">
                  <c:v>196718</c:v>
                </c:pt>
                <c:pt idx="3356">
                  <c:v>196753</c:v>
                </c:pt>
                <c:pt idx="3357">
                  <c:v>196784</c:v>
                </c:pt>
                <c:pt idx="3358">
                  <c:v>196794</c:v>
                </c:pt>
                <c:pt idx="3359">
                  <c:v>196804</c:v>
                </c:pt>
                <c:pt idx="3360">
                  <c:v>196805</c:v>
                </c:pt>
                <c:pt idx="3361">
                  <c:v>196810</c:v>
                </c:pt>
                <c:pt idx="3362">
                  <c:v>196820</c:v>
                </c:pt>
                <c:pt idx="3363">
                  <c:v>196841</c:v>
                </c:pt>
                <c:pt idx="3364">
                  <c:v>196859</c:v>
                </c:pt>
                <c:pt idx="3365">
                  <c:v>196896</c:v>
                </c:pt>
                <c:pt idx="3366">
                  <c:v>196910</c:v>
                </c:pt>
                <c:pt idx="3367">
                  <c:v>196961</c:v>
                </c:pt>
                <c:pt idx="3368">
                  <c:v>196835</c:v>
                </c:pt>
                <c:pt idx="3369">
                  <c:v>196826</c:v>
                </c:pt>
                <c:pt idx="3370">
                  <c:v>196672</c:v>
                </c:pt>
                <c:pt idx="3371">
                  <c:v>196650</c:v>
                </c:pt>
                <c:pt idx="3372">
                  <c:v>196618</c:v>
                </c:pt>
                <c:pt idx="3373">
                  <c:v>196587</c:v>
                </c:pt>
                <c:pt idx="3374">
                  <c:v>196611</c:v>
                </c:pt>
                <c:pt idx="3375">
                  <c:v>196631</c:v>
                </c:pt>
                <c:pt idx="3376">
                  <c:v>196654</c:v>
                </c:pt>
                <c:pt idx="3377">
                  <c:v>196716</c:v>
                </c:pt>
                <c:pt idx="3378">
                  <c:v>196742</c:v>
                </c:pt>
                <c:pt idx="3379">
                  <c:v>196808</c:v>
                </c:pt>
                <c:pt idx="3380">
                  <c:v>196844</c:v>
                </c:pt>
                <c:pt idx="3381">
                  <c:v>196846</c:v>
                </c:pt>
                <c:pt idx="3382">
                  <c:v>196878</c:v>
                </c:pt>
                <c:pt idx="3383">
                  <c:v>197064</c:v>
                </c:pt>
                <c:pt idx="3384">
                  <c:v>197343</c:v>
                </c:pt>
                <c:pt idx="3385">
                  <c:v>197511</c:v>
                </c:pt>
                <c:pt idx="3386">
                  <c:v>197575</c:v>
                </c:pt>
                <c:pt idx="3387">
                  <c:v>197525</c:v>
                </c:pt>
                <c:pt idx="3388">
                  <c:v>197535</c:v>
                </c:pt>
                <c:pt idx="3389">
                  <c:v>197385</c:v>
                </c:pt>
                <c:pt idx="3390">
                  <c:v>197360</c:v>
                </c:pt>
                <c:pt idx="3391">
                  <c:v>197386</c:v>
                </c:pt>
                <c:pt idx="3392">
                  <c:v>197340</c:v>
                </c:pt>
                <c:pt idx="3393">
                  <c:v>197303</c:v>
                </c:pt>
                <c:pt idx="3394">
                  <c:v>197295</c:v>
                </c:pt>
                <c:pt idx="3395">
                  <c:v>197291</c:v>
                </c:pt>
                <c:pt idx="3396">
                  <c:v>197322</c:v>
                </c:pt>
                <c:pt idx="3397">
                  <c:v>197389</c:v>
                </c:pt>
                <c:pt idx="3398">
                  <c:v>197437</c:v>
                </c:pt>
                <c:pt idx="3399">
                  <c:v>197487</c:v>
                </c:pt>
                <c:pt idx="3400">
                  <c:v>197466</c:v>
                </c:pt>
                <c:pt idx="3401">
                  <c:v>197458</c:v>
                </c:pt>
                <c:pt idx="3402">
                  <c:v>197501</c:v>
                </c:pt>
                <c:pt idx="3403">
                  <c:v>197517</c:v>
                </c:pt>
                <c:pt idx="3404">
                  <c:v>197554</c:v>
                </c:pt>
                <c:pt idx="3405">
                  <c:v>197573</c:v>
                </c:pt>
                <c:pt idx="3406">
                  <c:v>197589</c:v>
                </c:pt>
                <c:pt idx="3407">
                  <c:v>197691</c:v>
                </c:pt>
                <c:pt idx="3408">
                  <c:v>197929</c:v>
                </c:pt>
                <c:pt idx="3409">
                  <c:v>197640</c:v>
                </c:pt>
                <c:pt idx="3410">
                  <c:v>197191</c:v>
                </c:pt>
                <c:pt idx="3411">
                  <c:v>197043</c:v>
                </c:pt>
                <c:pt idx="3412">
                  <c:v>196862</c:v>
                </c:pt>
                <c:pt idx="3413">
                  <c:v>196788</c:v>
                </c:pt>
                <c:pt idx="3414">
                  <c:v>196897</c:v>
                </c:pt>
                <c:pt idx="3415">
                  <c:v>196891</c:v>
                </c:pt>
                <c:pt idx="3416">
                  <c:v>196836</c:v>
                </c:pt>
                <c:pt idx="3417">
                  <c:v>196688</c:v>
                </c:pt>
                <c:pt idx="3418">
                  <c:v>196666</c:v>
                </c:pt>
                <c:pt idx="3419">
                  <c:v>196660</c:v>
                </c:pt>
                <c:pt idx="3420">
                  <c:v>196657</c:v>
                </c:pt>
                <c:pt idx="3421">
                  <c:v>196655</c:v>
                </c:pt>
                <c:pt idx="3422">
                  <c:v>196659</c:v>
                </c:pt>
                <c:pt idx="3423">
                  <c:v>196650</c:v>
                </c:pt>
                <c:pt idx="3424">
                  <c:v>196653</c:v>
                </c:pt>
                <c:pt idx="3425">
                  <c:v>196675</c:v>
                </c:pt>
                <c:pt idx="3426">
                  <c:v>196710</c:v>
                </c:pt>
                <c:pt idx="3427">
                  <c:v>196742</c:v>
                </c:pt>
                <c:pt idx="3428">
                  <c:v>196781</c:v>
                </c:pt>
                <c:pt idx="3429">
                  <c:v>197192</c:v>
                </c:pt>
                <c:pt idx="3430">
                  <c:v>197010</c:v>
                </c:pt>
                <c:pt idx="3431">
                  <c:v>197103</c:v>
                </c:pt>
                <c:pt idx="3432">
                  <c:v>196975</c:v>
                </c:pt>
                <c:pt idx="3433">
                  <c:v>196694</c:v>
                </c:pt>
                <c:pt idx="3434">
                  <c:v>196465</c:v>
                </c:pt>
                <c:pt idx="3435">
                  <c:v>196037</c:v>
                </c:pt>
                <c:pt idx="3436">
                  <c:v>195984</c:v>
                </c:pt>
                <c:pt idx="3437">
                  <c:v>195741</c:v>
                </c:pt>
                <c:pt idx="3438">
                  <c:v>195506</c:v>
                </c:pt>
                <c:pt idx="3439">
                  <c:v>195236</c:v>
                </c:pt>
                <c:pt idx="3440">
                  <c:v>195199</c:v>
                </c:pt>
                <c:pt idx="3441">
                  <c:v>195163</c:v>
                </c:pt>
                <c:pt idx="3442">
                  <c:v>195136</c:v>
                </c:pt>
                <c:pt idx="3443">
                  <c:v>195126</c:v>
                </c:pt>
                <c:pt idx="3444">
                  <c:v>195137</c:v>
                </c:pt>
                <c:pt idx="3445">
                  <c:v>195159</c:v>
                </c:pt>
                <c:pt idx="3446">
                  <c:v>195175</c:v>
                </c:pt>
                <c:pt idx="3447">
                  <c:v>195171</c:v>
                </c:pt>
                <c:pt idx="3448">
                  <c:v>195188</c:v>
                </c:pt>
                <c:pt idx="3449">
                  <c:v>195209</c:v>
                </c:pt>
                <c:pt idx="3450">
                  <c:v>195240</c:v>
                </c:pt>
                <c:pt idx="3451">
                  <c:v>195346</c:v>
                </c:pt>
                <c:pt idx="3452">
                  <c:v>195561</c:v>
                </c:pt>
                <c:pt idx="3453">
                  <c:v>195448</c:v>
                </c:pt>
                <c:pt idx="3454">
                  <c:v>195119</c:v>
                </c:pt>
                <c:pt idx="3455">
                  <c:v>194930</c:v>
                </c:pt>
                <c:pt idx="3456">
                  <c:v>194901</c:v>
                </c:pt>
                <c:pt idx="3457">
                  <c:v>194829</c:v>
                </c:pt>
                <c:pt idx="3458">
                  <c:v>194816</c:v>
                </c:pt>
                <c:pt idx="3459">
                  <c:v>194953</c:v>
                </c:pt>
                <c:pt idx="3460">
                  <c:v>195085</c:v>
                </c:pt>
                <c:pt idx="3461">
                  <c:v>195114</c:v>
                </c:pt>
                <c:pt idx="3462">
                  <c:v>195146</c:v>
                </c:pt>
                <c:pt idx="3463">
                  <c:v>195177</c:v>
                </c:pt>
                <c:pt idx="3464">
                  <c:v>195215</c:v>
                </c:pt>
                <c:pt idx="3465">
                  <c:v>195234</c:v>
                </c:pt>
                <c:pt idx="3466">
                  <c:v>195269</c:v>
                </c:pt>
                <c:pt idx="3467">
                  <c:v>195304</c:v>
                </c:pt>
                <c:pt idx="3468">
                  <c:v>195341</c:v>
                </c:pt>
                <c:pt idx="3469">
                  <c:v>195441</c:v>
                </c:pt>
                <c:pt idx="3470">
                  <c:v>195556</c:v>
                </c:pt>
                <c:pt idx="3471">
                  <c:v>195780</c:v>
                </c:pt>
                <c:pt idx="3472">
                  <c:v>195428</c:v>
                </c:pt>
                <c:pt idx="3473">
                  <c:v>195461</c:v>
                </c:pt>
                <c:pt idx="3474">
                  <c:v>195376</c:v>
                </c:pt>
                <c:pt idx="3475">
                  <c:v>195328</c:v>
                </c:pt>
                <c:pt idx="3476">
                  <c:v>195363</c:v>
                </c:pt>
                <c:pt idx="3477">
                  <c:v>195339</c:v>
                </c:pt>
                <c:pt idx="3478">
                  <c:v>195336</c:v>
                </c:pt>
                <c:pt idx="3479">
                  <c:v>195309</c:v>
                </c:pt>
                <c:pt idx="3480">
                  <c:v>195263</c:v>
                </c:pt>
                <c:pt idx="3481">
                  <c:v>195275</c:v>
                </c:pt>
                <c:pt idx="3482">
                  <c:v>195280</c:v>
                </c:pt>
                <c:pt idx="3483">
                  <c:v>195296</c:v>
                </c:pt>
                <c:pt idx="3484">
                  <c:v>195287</c:v>
                </c:pt>
                <c:pt idx="3485">
                  <c:v>195297</c:v>
                </c:pt>
                <c:pt idx="3486">
                  <c:v>195330</c:v>
                </c:pt>
                <c:pt idx="3487">
                  <c:v>195355</c:v>
                </c:pt>
                <c:pt idx="3488">
                  <c:v>195363</c:v>
                </c:pt>
                <c:pt idx="3489">
                  <c:v>195370</c:v>
                </c:pt>
                <c:pt idx="3490">
                  <c:v>195410</c:v>
                </c:pt>
                <c:pt idx="3491">
                  <c:v>195568</c:v>
                </c:pt>
                <c:pt idx="3492">
                  <c:v>195696</c:v>
                </c:pt>
                <c:pt idx="3493">
                  <c:v>195344</c:v>
                </c:pt>
                <c:pt idx="3494">
                  <c:v>195608</c:v>
                </c:pt>
                <c:pt idx="3495">
                  <c:v>195437</c:v>
                </c:pt>
                <c:pt idx="3496">
                  <c:v>195398</c:v>
                </c:pt>
                <c:pt idx="3497">
                  <c:v>195256</c:v>
                </c:pt>
                <c:pt idx="3498">
                  <c:v>195227</c:v>
                </c:pt>
                <c:pt idx="3499">
                  <c:v>195244</c:v>
                </c:pt>
                <c:pt idx="3500">
                  <c:v>195144</c:v>
                </c:pt>
                <c:pt idx="3501">
                  <c:v>195105</c:v>
                </c:pt>
                <c:pt idx="3502">
                  <c:v>195168</c:v>
                </c:pt>
                <c:pt idx="3503">
                  <c:v>195181</c:v>
                </c:pt>
                <c:pt idx="3504">
                  <c:v>195210</c:v>
                </c:pt>
                <c:pt idx="3505">
                  <c:v>195255</c:v>
                </c:pt>
                <c:pt idx="3506">
                  <c:v>195220</c:v>
                </c:pt>
                <c:pt idx="3507">
                  <c:v>195260</c:v>
                </c:pt>
                <c:pt idx="3508">
                  <c:v>195355</c:v>
                </c:pt>
                <c:pt idx="3509">
                  <c:v>195376</c:v>
                </c:pt>
                <c:pt idx="3510">
                  <c:v>195418</c:v>
                </c:pt>
                <c:pt idx="3511">
                  <c:v>195466</c:v>
                </c:pt>
                <c:pt idx="3512">
                  <c:v>195502</c:v>
                </c:pt>
                <c:pt idx="3513">
                  <c:v>195597</c:v>
                </c:pt>
                <c:pt idx="3514">
                  <c:v>195863</c:v>
                </c:pt>
                <c:pt idx="3515">
                  <c:v>195563</c:v>
                </c:pt>
                <c:pt idx="3516">
                  <c:v>195665</c:v>
                </c:pt>
                <c:pt idx="3517">
                  <c:v>195292</c:v>
                </c:pt>
                <c:pt idx="3518">
                  <c:v>195317</c:v>
                </c:pt>
                <c:pt idx="3519">
                  <c:v>195159</c:v>
                </c:pt>
                <c:pt idx="3520">
                  <c:v>195138</c:v>
                </c:pt>
                <c:pt idx="3521">
                  <c:v>195108</c:v>
                </c:pt>
                <c:pt idx="3522">
                  <c:v>195011</c:v>
                </c:pt>
                <c:pt idx="3523">
                  <c:v>194993</c:v>
                </c:pt>
                <c:pt idx="3524">
                  <c:v>195013</c:v>
                </c:pt>
                <c:pt idx="3525">
                  <c:v>195031</c:v>
                </c:pt>
                <c:pt idx="3526">
                  <c:v>195049</c:v>
                </c:pt>
                <c:pt idx="3527">
                  <c:v>195074</c:v>
                </c:pt>
                <c:pt idx="3528">
                  <c:v>195084</c:v>
                </c:pt>
                <c:pt idx="3529">
                  <c:v>195091</c:v>
                </c:pt>
                <c:pt idx="3530">
                  <c:v>195106</c:v>
                </c:pt>
                <c:pt idx="3531">
                  <c:v>195140</c:v>
                </c:pt>
                <c:pt idx="3532">
                  <c:v>195157</c:v>
                </c:pt>
                <c:pt idx="3533">
                  <c:v>195164</c:v>
                </c:pt>
                <c:pt idx="3534">
                  <c:v>195175</c:v>
                </c:pt>
                <c:pt idx="3535">
                  <c:v>195221</c:v>
                </c:pt>
                <c:pt idx="3536">
                  <c:v>195299</c:v>
                </c:pt>
                <c:pt idx="3537">
                  <c:v>195369</c:v>
                </c:pt>
                <c:pt idx="3538">
                  <c:v>195234</c:v>
                </c:pt>
                <c:pt idx="3539">
                  <c:v>195225</c:v>
                </c:pt>
                <c:pt idx="3540">
                  <c:v>195139</c:v>
                </c:pt>
                <c:pt idx="3541">
                  <c:v>195043</c:v>
                </c:pt>
                <c:pt idx="3542">
                  <c:v>194992</c:v>
                </c:pt>
                <c:pt idx="3543">
                  <c:v>195000</c:v>
                </c:pt>
                <c:pt idx="3544">
                  <c:v>194936</c:v>
                </c:pt>
                <c:pt idx="3545">
                  <c:v>194926</c:v>
                </c:pt>
                <c:pt idx="3546">
                  <c:v>194831</c:v>
                </c:pt>
                <c:pt idx="3547">
                  <c:v>194860</c:v>
                </c:pt>
                <c:pt idx="3548">
                  <c:v>194863</c:v>
                </c:pt>
                <c:pt idx="3549">
                  <c:v>194851</c:v>
                </c:pt>
                <c:pt idx="3550">
                  <c:v>194918</c:v>
                </c:pt>
                <c:pt idx="3551">
                  <c:v>194949</c:v>
                </c:pt>
                <c:pt idx="3552">
                  <c:v>194945</c:v>
                </c:pt>
                <c:pt idx="3553">
                  <c:v>194965</c:v>
                </c:pt>
                <c:pt idx="3554">
                  <c:v>194968</c:v>
                </c:pt>
                <c:pt idx="3555">
                  <c:v>194984</c:v>
                </c:pt>
                <c:pt idx="3556">
                  <c:v>195115</c:v>
                </c:pt>
                <c:pt idx="3557">
                  <c:v>195204</c:v>
                </c:pt>
                <c:pt idx="3558">
                  <c:v>195321</c:v>
                </c:pt>
                <c:pt idx="3559">
                  <c:v>195382</c:v>
                </c:pt>
                <c:pt idx="3560">
                  <c:v>195422</c:v>
                </c:pt>
                <c:pt idx="3561">
                  <c:v>195375</c:v>
                </c:pt>
                <c:pt idx="3562">
                  <c:v>195332</c:v>
                </c:pt>
                <c:pt idx="3563">
                  <c:v>195239</c:v>
                </c:pt>
                <c:pt idx="3564">
                  <c:v>195220</c:v>
                </c:pt>
                <c:pt idx="3565">
                  <c:v>195202</c:v>
                </c:pt>
                <c:pt idx="3566">
                  <c:v>195205</c:v>
                </c:pt>
                <c:pt idx="3567">
                  <c:v>195212</c:v>
                </c:pt>
                <c:pt idx="3568">
                  <c:v>195209</c:v>
                </c:pt>
                <c:pt idx="3569">
                  <c:v>195211</c:v>
                </c:pt>
                <c:pt idx="3570">
                  <c:v>195219</c:v>
                </c:pt>
                <c:pt idx="3571">
                  <c:v>195208</c:v>
                </c:pt>
                <c:pt idx="3572">
                  <c:v>195206</c:v>
                </c:pt>
                <c:pt idx="3573">
                  <c:v>195208</c:v>
                </c:pt>
                <c:pt idx="3574">
                  <c:v>195211</c:v>
                </c:pt>
                <c:pt idx="3575">
                  <c:v>195255</c:v>
                </c:pt>
                <c:pt idx="3576">
                  <c:v>195475</c:v>
                </c:pt>
                <c:pt idx="3577">
                  <c:v>195128</c:v>
                </c:pt>
                <c:pt idx="3578">
                  <c:v>195167</c:v>
                </c:pt>
                <c:pt idx="3579">
                  <c:v>194804</c:v>
                </c:pt>
                <c:pt idx="3580">
                  <c:v>194762</c:v>
                </c:pt>
                <c:pt idx="3581">
                  <c:v>194768</c:v>
                </c:pt>
                <c:pt idx="3582">
                  <c:v>194566</c:v>
                </c:pt>
                <c:pt idx="3583">
                  <c:v>194618</c:v>
                </c:pt>
                <c:pt idx="3584">
                  <c:v>194556</c:v>
                </c:pt>
                <c:pt idx="3585">
                  <c:v>194563</c:v>
                </c:pt>
                <c:pt idx="3586">
                  <c:v>194553</c:v>
                </c:pt>
                <c:pt idx="3587">
                  <c:v>194541</c:v>
                </c:pt>
                <c:pt idx="3588">
                  <c:v>194516</c:v>
                </c:pt>
                <c:pt idx="3589">
                  <c:v>194524</c:v>
                </c:pt>
                <c:pt idx="3590">
                  <c:v>194486</c:v>
                </c:pt>
                <c:pt idx="3591">
                  <c:v>194468</c:v>
                </c:pt>
                <c:pt idx="3592">
                  <c:v>194457</c:v>
                </c:pt>
                <c:pt idx="3593">
                  <c:v>194451</c:v>
                </c:pt>
                <c:pt idx="3594">
                  <c:v>194447</c:v>
                </c:pt>
                <c:pt idx="3595">
                  <c:v>194447</c:v>
                </c:pt>
                <c:pt idx="3596">
                  <c:v>194434</c:v>
                </c:pt>
                <c:pt idx="3597">
                  <c:v>194454</c:v>
                </c:pt>
                <c:pt idx="3598">
                  <c:v>194810</c:v>
                </c:pt>
                <c:pt idx="3599">
                  <c:v>194467</c:v>
                </c:pt>
                <c:pt idx="3600">
                  <c:v>194358</c:v>
                </c:pt>
                <c:pt idx="3601">
                  <c:v>193996</c:v>
                </c:pt>
                <c:pt idx="3602">
                  <c:v>193966</c:v>
                </c:pt>
                <c:pt idx="3603">
                  <c:v>193897</c:v>
                </c:pt>
                <c:pt idx="3604">
                  <c:v>193748</c:v>
                </c:pt>
                <c:pt idx="3605">
                  <c:v>193617</c:v>
                </c:pt>
                <c:pt idx="3606">
                  <c:v>193352</c:v>
                </c:pt>
                <c:pt idx="3607">
                  <c:v>193254</c:v>
                </c:pt>
                <c:pt idx="3608">
                  <c:v>193165</c:v>
                </c:pt>
                <c:pt idx="3609">
                  <c:v>193139</c:v>
                </c:pt>
                <c:pt idx="3610">
                  <c:v>193141</c:v>
                </c:pt>
                <c:pt idx="3611">
                  <c:v>193146</c:v>
                </c:pt>
                <c:pt idx="3612">
                  <c:v>193160</c:v>
                </c:pt>
                <c:pt idx="3613">
                  <c:v>193175</c:v>
                </c:pt>
                <c:pt idx="3614">
                  <c:v>193183</c:v>
                </c:pt>
                <c:pt idx="3615">
                  <c:v>193214</c:v>
                </c:pt>
                <c:pt idx="3616">
                  <c:v>193222</c:v>
                </c:pt>
                <c:pt idx="3617">
                  <c:v>193279</c:v>
                </c:pt>
                <c:pt idx="3618">
                  <c:v>193371</c:v>
                </c:pt>
                <c:pt idx="3619">
                  <c:v>193444</c:v>
                </c:pt>
                <c:pt idx="3620">
                  <c:v>193582</c:v>
                </c:pt>
                <c:pt idx="3621">
                  <c:v>193613</c:v>
                </c:pt>
                <c:pt idx="3622">
                  <c:v>193651</c:v>
                </c:pt>
                <c:pt idx="3623">
                  <c:v>193679</c:v>
                </c:pt>
                <c:pt idx="3624">
                  <c:v>193558</c:v>
                </c:pt>
                <c:pt idx="3625">
                  <c:v>193466</c:v>
                </c:pt>
                <c:pt idx="3626">
                  <c:v>193437</c:v>
                </c:pt>
                <c:pt idx="3627">
                  <c:v>193438</c:v>
                </c:pt>
                <c:pt idx="3628">
                  <c:v>193434</c:v>
                </c:pt>
                <c:pt idx="3629">
                  <c:v>193503</c:v>
                </c:pt>
                <c:pt idx="3630">
                  <c:v>193509</c:v>
                </c:pt>
                <c:pt idx="3631">
                  <c:v>193551</c:v>
                </c:pt>
                <c:pt idx="3632">
                  <c:v>193558</c:v>
                </c:pt>
                <c:pt idx="3633">
                  <c:v>193593</c:v>
                </c:pt>
                <c:pt idx="3634">
                  <c:v>193596</c:v>
                </c:pt>
                <c:pt idx="3635">
                  <c:v>193642</c:v>
                </c:pt>
                <c:pt idx="3636">
                  <c:v>193663</c:v>
                </c:pt>
                <c:pt idx="3637">
                  <c:v>193680</c:v>
                </c:pt>
                <c:pt idx="3638">
                  <c:v>193686</c:v>
                </c:pt>
                <c:pt idx="3639">
                  <c:v>193699</c:v>
                </c:pt>
                <c:pt idx="3640">
                  <c:v>193736</c:v>
                </c:pt>
                <c:pt idx="3641">
                  <c:v>193796</c:v>
                </c:pt>
                <c:pt idx="3642">
                  <c:v>193754</c:v>
                </c:pt>
                <c:pt idx="3643">
                  <c:v>193772</c:v>
                </c:pt>
                <c:pt idx="3644">
                  <c:v>193615</c:v>
                </c:pt>
                <c:pt idx="3645">
                  <c:v>193721</c:v>
                </c:pt>
                <c:pt idx="3646">
                  <c:v>193660</c:v>
                </c:pt>
                <c:pt idx="3647">
                  <c:v>193520</c:v>
                </c:pt>
                <c:pt idx="3648">
                  <c:v>193496</c:v>
                </c:pt>
                <c:pt idx="3649">
                  <c:v>193515</c:v>
                </c:pt>
                <c:pt idx="3650">
                  <c:v>193524</c:v>
                </c:pt>
                <c:pt idx="3651">
                  <c:v>193475</c:v>
                </c:pt>
                <c:pt idx="3652">
                  <c:v>193471</c:v>
                </c:pt>
                <c:pt idx="3653">
                  <c:v>193507</c:v>
                </c:pt>
                <c:pt idx="3654">
                  <c:v>193545</c:v>
                </c:pt>
                <c:pt idx="3655">
                  <c:v>193575</c:v>
                </c:pt>
                <c:pt idx="3656">
                  <c:v>193631</c:v>
                </c:pt>
                <c:pt idx="3657">
                  <c:v>193683</c:v>
                </c:pt>
                <c:pt idx="3658">
                  <c:v>193787</c:v>
                </c:pt>
                <c:pt idx="3659">
                  <c:v>193937</c:v>
                </c:pt>
                <c:pt idx="3660">
                  <c:v>194099</c:v>
                </c:pt>
                <c:pt idx="3661">
                  <c:v>194025</c:v>
                </c:pt>
                <c:pt idx="3662">
                  <c:v>193890</c:v>
                </c:pt>
                <c:pt idx="3663">
                  <c:v>193446</c:v>
                </c:pt>
                <c:pt idx="3664">
                  <c:v>193290</c:v>
                </c:pt>
                <c:pt idx="3665">
                  <c:v>193180</c:v>
                </c:pt>
                <c:pt idx="3666">
                  <c:v>193063</c:v>
                </c:pt>
                <c:pt idx="3667">
                  <c:v>193129</c:v>
                </c:pt>
                <c:pt idx="3668">
                  <c:v>193154</c:v>
                </c:pt>
                <c:pt idx="3669">
                  <c:v>193137</c:v>
                </c:pt>
                <c:pt idx="3670">
                  <c:v>193141</c:v>
                </c:pt>
                <c:pt idx="3671">
                  <c:v>193114</c:v>
                </c:pt>
                <c:pt idx="3672">
                  <c:v>193130</c:v>
                </c:pt>
                <c:pt idx="3673">
                  <c:v>193187</c:v>
                </c:pt>
                <c:pt idx="3674">
                  <c:v>193198</c:v>
                </c:pt>
                <c:pt idx="3675">
                  <c:v>193236</c:v>
                </c:pt>
                <c:pt idx="3676">
                  <c:v>193280</c:v>
                </c:pt>
                <c:pt idx="3677">
                  <c:v>193335</c:v>
                </c:pt>
                <c:pt idx="3678">
                  <c:v>193384</c:v>
                </c:pt>
                <c:pt idx="3679">
                  <c:v>193520</c:v>
                </c:pt>
                <c:pt idx="3680">
                  <c:v>193969</c:v>
                </c:pt>
                <c:pt idx="3681">
                  <c:v>193783</c:v>
                </c:pt>
                <c:pt idx="3682">
                  <c:v>193430</c:v>
                </c:pt>
                <c:pt idx="3683">
                  <c:v>192956</c:v>
                </c:pt>
                <c:pt idx="3684">
                  <c:v>192581</c:v>
                </c:pt>
                <c:pt idx="3685">
                  <c:v>192249</c:v>
                </c:pt>
                <c:pt idx="3686">
                  <c:v>192116</c:v>
                </c:pt>
                <c:pt idx="3687">
                  <c:v>191998</c:v>
                </c:pt>
                <c:pt idx="3688">
                  <c:v>192050</c:v>
                </c:pt>
                <c:pt idx="3689">
                  <c:v>191991</c:v>
                </c:pt>
                <c:pt idx="3690">
                  <c:v>191901</c:v>
                </c:pt>
                <c:pt idx="3691">
                  <c:v>191814</c:v>
                </c:pt>
                <c:pt idx="3692">
                  <c:v>191742</c:v>
                </c:pt>
                <c:pt idx="3693">
                  <c:v>191769</c:v>
                </c:pt>
                <c:pt idx="3694">
                  <c:v>191789</c:v>
                </c:pt>
                <c:pt idx="3695">
                  <c:v>191780</c:v>
                </c:pt>
                <c:pt idx="3696">
                  <c:v>191812</c:v>
                </c:pt>
                <c:pt idx="3697">
                  <c:v>191820</c:v>
                </c:pt>
                <c:pt idx="3698">
                  <c:v>191832</c:v>
                </c:pt>
                <c:pt idx="3699">
                  <c:v>191856</c:v>
                </c:pt>
                <c:pt idx="3700">
                  <c:v>191906</c:v>
                </c:pt>
                <c:pt idx="3701">
                  <c:v>192383</c:v>
                </c:pt>
                <c:pt idx="3702">
                  <c:v>192193</c:v>
                </c:pt>
                <c:pt idx="3703">
                  <c:v>191338</c:v>
                </c:pt>
                <c:pt idx="3704">
                  <c:v>190608</c:v>
                </c:pt>
                <c:pt idx="3705">
                  <c:v>190490</c:v>
                </c:pt>
                <c:pt idx="3706">
                  <c:v>190448</c:v>
                </c:pt>
                <c:pt idx="3707">
                  <c:v>190402</c:v>
                </c:pt>
                <c:pt idx="3708">
                  <c:v>190393</c:v>
                </c:pt>
                <c:pt idx="3709">
                  <c:v>190289</c:v>
                </c:pt>
                <c:pt idx="3710">
                  <c:v>190157</c:v>
                </c:pt>
                <c:pt idx="3711">
                  <c:v>190391</c:v>
                </c:pt>
                <c:pt idx="3712">
                  <c:v>190511</c:v>
                </c:pt>
                <c:pt idx="3713">
                  <c:v>190642</c:v>
                </c:pt>
                <c:pt idx="3714">
                  <c:v>190689</c:v>
                </c:pt>
                <c:pt idx="3715">
                  <c:v>190718</c:v>
                </c:pt>
                <c:pt idx="3716">
                  <c:v>190770</c:v>
                </c:pt>
                <c:pt idx="3717">
                  <c:v>190812</c:v>
                </c:pt>
                <c:pt idx="3718">
                  <c:v>190836</c:v>
                </c:pt>
                <c:pt idx="3719">
                  <c:v>190853</c:v>
                </c:pt>
                <c:pt idx="3720">
                  <c:v>190896</c:v>
                </c:pt>
                <c:pt idx="3721">
                  <c:v>190930</c:v>
                </c:pt>
                <c:pt idx="3722">
                  <c:v>191025</c:v>
                </c:pt>
                <c:pt idx="3723">
                  <c:v>191267</c:v>
                </c:pt>
                <c:pt idx="3724">
                  <c:v>190783</c:v>
                </c:pt>
                <c:pt idx="3725">
                  <c:v>190514</c:v>
                </c:pt>
                <c:pt idx="3726">
                  <c:v>190528</c:v>
                </c:pt>
                <c:pt idx="3727">
                  <c:v>190495</c:v>
                </c:pt>
                <c:pt idx="3728">
                  <c:v>190371</c:v>
                </c:pt>
                <c:pt idx="3729">
                  <c:v>190409</c:v>
                </c:pt>
                <c:pt idx="3730">
                  <c:v>190399</c:v>
                </c:pt>
                <c:pt idx="3731">
                  <c:v>190388</c:v>
                </c:pt>
                <c:pt idx="3732">
                  <c:v>190409</c:v>
                </c:pt>
                <c:pt idx="3733">
                  <c:v>190406</c:v>
                </c:pt>
                <c:pt idx="3734">
                  <c:v>190438</c:v>
                </c:pt>
                <c:pt idx="3735">
                  <c:v>190512</c:v>
                </c:pt>
                <c:pt idx="3736">
                  <c:v>190572</c:v>
                </c:pt>
                <c:pt idx="3737">
                  <c:v>190611</c:v>
                </c:pt>
                <c:pt idx="3738">
                  <c:v>190633</c:v>
                </c:pt>
                <c:pt idx="3739">
                  <c:v>190665</c:v>
                </c:pt>
                <c:pt idx="3740">
                  <c:v>190699</c:v>
                </c:pt>
                <c:pt idx="3741">
                  <c:v>190724</c:v>
                </c:pt>
                <c:pt idx="3742">
                  <c:v>190752</c:v>
                </c:pt>
                <c:pt idx="3743">
                  <c:v>190809</c:v>
                </c:pt>
                <c:pt idx="3744">
                  <c:v>191036</c:v>
                </c:pt>
                <c:pt idx="3745">
                  <c:v>190863</c:v>
                </c:pt>
                <c:pt idx="3746">
                  <c:v>191016</c:v>
                </c:pt>
                <c:pt idx="3747">
                  <c:v>190797</c:v>
                </c:pt>
                <c:pt idx="3748">
                  <c:v>190470</c:v>
                </c:pt>
                <c:pt idx="3749">
                  <c:v>190418</c:v>
                </c:pt>
                <c:pt idx="3750">
                  <c:v>190260</c:v>
                </c:pt>
                <c:pt idx="3751">
                  <c:v>190114</c:v>
                </c:pt>
                <c:pt idx="3752">
                  <c:v>190094</c:v>
                </c:pt>
                <c:pt idx="3753">
                  <c:v>190259</c:v>
                </c:pt>
                <c:pt idx="3754">
                  <c:v>190575</c:v>
                </c:pt>
                <c:pt idx="3755">
                  <c:v>190699</c:v>
                </c:pt>
                <c:pt idx="3756">
                  <c:v>190778</c:v>
                </c:pt>
                <c:pt idx="3757">
                  <c:v>190911</c:v>
                </c:pt>
                <c:pt idx="3758">
                  <c:v>190920</c:v>
                </c:pt>
                <c:pt idx="3759">
                  <c:v>190959</c:v>
                </c:pt>
                <c:pt idx="3760">
                  <c:v>190971</c:v>
                </c:pt>
                <c:pt idx="3761">
                  <c:v>191002</c:v>
                </c:pt>
                <c:pt idx="3762">
                  <c:v>191028</c:v>
                </c:pt>
                <c:pt idx="3763">
                  <c:v>191054</c:v>
                </c:pt>
                <c:pt idx="3764">
                  <c:v>191077</c:v>
                </c:pt>
                <c:pt idx="3765">
                  <c:v>191103</c:v>
                </c:pt>
                <c:pt idx="3766">
                  <c:v>191144</c:v>
                </c:pt>
                <c:pt idx="3767">
                  <c:v>191196</c:v>
                </c:pt>
                <c:pt idx="3768">
                  <c:v>191204</c:v>
                </c:pt>
                <c:pt idx="3769">
                  <c:v>191247</c:v>
                </c:pt>
                <c:pt idx="3770">
                  <c:v>191257</c:v>
                </c:pt>
                <c:pt idx="3771">
                  <c:v>191181</c:v>
                </c:pt>
                <c:pt idx="3772">
                  <c:v>191011</c:v>
                </c:pt>
                <c:pt idx="3773">
                  <c:v>190908</c:v>
                </c:pt>
                <c:pt idx="3774">
                  <c:v>190854</c:v>
                </c:pt>
                <c:pt idx="3775">
                  <c:v>190883</c:v>
                </c:pt>
                <c:pt idx="3776">
                  <c:v>190767</c:v>
                </c:pt>
                <c:pt idx="3777">
                  <c:v>190805</c:v>
                </c:pt>
                <c:pt idx="3778">
                  <c:v>190856</c:v>
                </c:pt>
                <c:pt idx="3779">
                  <c:v>190864</c:v>
                </c:pt>
                <c:pt idx="3780">
                  <c:v>190856</c:v>
                </c:pt>
                <c:pt idx="3781">
                  <c:v>190860</c:v>
                </c:pt>
                <c:pt idx="3782">
                  <c:v>190863</c:v>
                </c:pt>
                <c:pt idx="3783">
                  <c:v>190861</c:v>
                </c:pt>
                <c:pt idx="3784">
                  <c:v>190896</c:v>
                </c:pt>
                <c:pt idx="3785">
                  <c:v>190970</c:v>
                </c:pt>
                <c:pt idx="3786">
                  <c:v>190958</c:v>
                </c:pt>
                <c:pt idx="3787">
                  <c:v>190997</c:v>
                </c:pt>
                <c:pt idx="3788">
                  <c:v>190458</c:v>
                </c:pt>
                <c:pt idx="3789">
                  <c:v>190048</c:v>
                </c:pt>
                <c:pt idx="3790">
                  <c:v>190080</c:v>
                </c:pt>
                <c:pt idx="3791">
                  <c:v>190033</c:v>
                </c:pt>
                <c:pt idx="3792">
                  <c:v>190038</c:v>
                </c:pt>
                <c:pt idx="3793">
                  <c:v>190097</c:v>
                </c:pt>
                <c:pt idx="3794">
                  <c:v>190312</c:v>
                </c:pt>
                <c:pt idx="3795">
                  <c:v>190591</c:v>
                </c:pt>
                <c:pt idx="3796">
                  <c:v>190656</c:v>
                </c:pt>
                <c:pt idx="3797">
                  <c:v>190710</c:v>
                </c:pt>
                <c:pt idx="3798">
                  <c:v>190764</c:v>
                </c:pt>
                <c:pt idx="3799">
                  <c:v>190783</c:v>
                </c:pt>
                <c:pt idx="3800">
                  <c:v>190792</c:v>
                </c:pt>
                <c:pt idx="3801">
                  <c:v>190880</c:v>
                </c:pt>
                <c:pt idx="3802">
                  <c:v>190913</c:v>
                </c:pt>
                <c:pt idx="3803">
                  <c:v>190902</c:v>
                </c:pt>
                <c:pt idx="3804">
                  <c:v>190902</c:v>
                </c:pt>
                <c:pt idx="3805">
                  <c:v>190961</c:v>
                </c:pt>
                <c:pt idx="3806">
                  <c:v>191036</c:v>
                </c:pt>
                <c:pt idx="3807">
                  <c:v>190986</c:v>
                </c:pt>
                <c:pt idx="3808">
                  <c:v>191016</c:v>
                </c:pt>
                <c:pt idx="3809">
                  <c:v>190995</c:v>
                </c:pt>
                <c:pt idx="3810">
                  <c:v>190955</c:v>
                </c:pt>
                <c:pt idx="3811">
                  <c:v>190977</c:v>
                </c:pt>
                <c:pt idx="3812">
                  <c:v>190918</c:v>
                </c:pt>
                <c:pt idx="3813">
                  <c:v>190890</c:v>
                </c:pt>
                <c:pt idx="3814">
                  <c:v>190858</c:v>
                </c:pt>
                <c:pt idx="3815">
                  <c:v>190871</c:v>
                </c:pt>
                <c:pt idx="3816">
                  <c:v>190925</c:v>
                </c:pt>
                <c:pt idx="3817">
                  <c:v>190952</c:v>
                </c:pt>
                <c:pt idx="3818">
                  <c:v>190981</c:v>
                </c:pt>
                <c:pt idx="3819">
                  <c:v>191089</c:v>
                </c:pt>
                <c:pt idx="3820">
                  <c:v>191119</c:v>
                </c:pt>
                <c:pt idx="3821">
                  <c:v>191135</c:v>
                </c:pt>
                <c:pt idx="3822">
                  <c:v>191155</c:v>
                </c:pt>
                <c:pt idx="3823">
                  <c:v>191185</c:v>
                </c:pt>
                <c:pt idx="3824">
                  <c:v>191222</c:v>
                </c:pt>
                <c:pt idx="3825">
                  <c:v>191274</c:v>
                </c:pt>
                <c:pt idx="3826">
                  <c:v>191283</c:v>
                </c:pt>
                <c:pt idx="3827">
                  <c:v>191325</c:v>
                </c:pt>
                <c:pt idx="3828">
                  <c:v>191252</c:v>
                </c:pt>
                <c:pt idx="3829">
                  <c:v>191383</c:v>
                </c:pt>
                <c:pt idx="3830">
                  <c:v>191265</c:v>
                </c:pt>
                <c:pt idx="3831">
                  <c:v>191025</c:v>
                </c:pt>
                <c:pt idx="3832">
                  <c:v>191052</c:v>
                </c:pt>
                <c:pt idx="3833">
                  <c:v>191066</c:v>
                </c:pt>
                <c:pt idx="3834">
                  <c:v>191065</c:v>
                </c:pt>
                <c:pt idx="3835">
                  <c:v>191054</c:v>
                </c:pt>
                <c:pt idx="3836">
                  <c:v>191063</c:v>
                </c:pt>
                <c:pt idx="3837">
                  <c:v>191067</c:v>
                </c:pt>
                <c:pt idx="3838">
                  <c:v>191095</c:v>
                </c:pt>
                <c:pt idx="3839">
                  <c:v>191098</c:v>
                </c:pt>
                <c:pt idx="3840">
                  <c:v>191102</c:v>
                </c:pt>
                <c:pt idx="3841">
                  <c:v>191096</c:v>
                </c:pt>
                <c:pt idx="3842">
                  <c:v>191095</c:v>
                </c:pt>
                <c:pt idx="3843">
                  <c:v>191114</c:v>
                </c:pt>
                <c:pt idx="3844">
                  <c:v>191136</c:v>
                </c:pt>
                <c:pt idx="3845">
                  <c:v>191153</c:v>
                </c:pt>
                <c:pt idx="3846">
                  <c:v>191034</c:v>
                </c:pt>
                <c:pt idx="3847">
                  <c:v>190965</c:v>
                </c:pt>
                <c:pt idx="3848">
                  <c:v>190958</c:v>
                </c:pt>
                <c:pt idx="3849">
                  <c:v>190767</c:v>
                </c:pt>
                <c:pt idx="3850">
                  <c:v>190784</c:v>
                </c:pt>
                <c:pt idx="3851">
                  <c:v>190728</c:v>
                </c:pt>
                <c:pt idx="3852">
                  <c:v>190743</c:v>
                </c:pt>
                <c:pt idx="3853">
                  <c:v>190748</c:v>
                </c:pt>
                <c:pt idx="3854">
                  <c:v>190769</c:v>
                </c:pt>
                <c:pt idx="3855">
                  <c:v>190766</c:v>
                </c:pt>
                <c:pt idx="3856">
                  <c:v>190783</c:v>
                </c:pt>
                <c:pt idx="3857">
                  <c:v>190814</c:v>
                </c:pt>
                <c:pt idx="3858">
                  <c:v>190836</c:v>
                </c:pt>
                <c:pt idx="3859">
                  <c:v>190848</c:v>
                </c:pt>
                <c:pt idx="3860">
                  <c:v>190851</c:v>
                </c:pt>
                <c:pt idx="3861">
                  <c:v>190861</c:v>
                </c:pt>
                <c:pt idx="3862">
                  <c:v>190882</c:v>
                </c:pt>
                <c:pt idx="3863">
                  <c:v>190912</c:v>
                </c:pt>
                <c:pt idx="3864">
                  <c:v>190939</c:v>
                </c:pt>
                <c:pt idx="3865">
                  <c:v>190921</c:v>
                </c:pt>
                <c:pt idx="3866">
                  <c:v>190908</c:v>
                </c:pt>
                <c:pt idx="3867">
                  <c:v>191055</c:v>
                </c:pt>
                <c:pt idx="3868">
                  <c:v>190830</c:v>
                </c:pt>
                <c:pt idx="3869">
                  <c:v>190815</c:v>
                </c:pt>
                <c:pt idx="3870">
                  <c:v>190829</c:v>
                </c:pt>
                <c:pt idx="3871">
                  <c:v>190769</c:v>
                </c:pt>
                <c:pt idx="3872">
                  <c:v>190820</c:v>
                </c:pt>
                <c:pt idx="3873">
                  <c:v>190733</c:v>
                </c:pt>
                <c:pt idx="3874">
                  <c:v>190690</c:v>
                </c:pt>
                <c:pt idx="3875">
                  <c:v>190723</c:v>
                </c:pt>
                <c:pt idx="3876">
                  <c:v>190735</c:v>
                </c:pt>
                <c:pt idx="3877">
                  <c:v>190750</c:v>
                </c:pt>
                <c:pt idx="3878">
                  <c:v>190779</c:v>
                </c:pt>
                <c:pt idx="3879">
                  <c:v>190789</c:v>
                </c:pt>
                <c:pt idx="3880">
                  <c:v>190803</c:v>
                </c:pt>
                <c:pt idx="3881">
                  <c:v>190823</c:v>
                </c:pt>
                <c:pt idx="3882">
                  <c:v>190830</c:v>
                </c:pt>
                <c:pt idx="3883">
                  <c:v>190840</c:v>
                </c:pt>
                <c:pt idx="3884">
                  <c:v>190856</c:v>
                </c:pt>
                <c:pt idx="3885">
                  <c:v>190897</c:v>
                </c:pt>
                <c:pt idx="3886">
                  <c:v>190907</c:v>
                </c:pt>
                <c:pt idx="3887">
                  <c:v>190962</c:v>
                </c:pt>
                <c:pt idx="3888">
                  <c:v>190891</c:v>
                </c:pt>
                <c:pt idx="3889">
                  <c:v>190881</c:v>
                </c:pt>
                <c:pt idx="3890">
                  <c:v>190971</c:v>
                </c:pt>
                <c:pt idx="3891">
                  <c:v>190897</c:v>
                </c:pt>
                <c:pt idx="3892">
                  <c:v>190863</c:v>
                </c:pt>
                <c:pt idx="3893">
                  <c:v>190831</c:v>
                </c:pt>
                <c:pt idx="3894">
                  <c:v>190656</c:v>
                </c:pt>
                <c:pt idx="3895">
                  <c:v>190698</c:v>
                </c:pt>
                <c:pt idx="3896">
                  <c:v>190661</c:v>
                </c:pt>
                <c:pt idx="3897">
                  <c:v>190717</c:v>
                </c:pt>
                <c:pt idx="3898">
                  <c:v>190740</c:v>
                </c:pt>
                <c:pt idx="3899">
                  <c:v>190765</c:v>
                </c:pt>
                <c:pt idx="3900">
                  <c:v>190797</c:v>
                </c:pt>
                <c:pt idx="3901">
                  <c:v>190821</c:v>
                </c:pt>
                <c:pt idx="3902">
                  <c:v>190811</c:v>
                </c:pt>
                <c:pt idx="3903">
                  <c:v>190843</c:v>
                </c:pt>
                <c:pt idx="3904">
                  <c:v>190878</c:v>
                </c:pt>
                <c:pt idx="3905">
                  <c:v>190960</c:v>
                </c:pt>
                <c:pt idx="3906">
                  <c:v>190961</c:v>
                </c:pt>
                <c:pt idx="3907">
                  <c:v>190984</c:v>
                </c:pt>
                <c:pt idx="3908">
                  <c:v>190947</c:v>
                </c:pt>
                <c:pt idx="3909">
                  <c:v>190992</c:v>
                </c:pt>
                <c:pt idx="3910">
                  <c:v>190960</c:v>
                </c:pt>
                <c:pt idx="3911">
                  <c:v>190840</c:v>
                </c:pt>
                <c:pt idx="3912">
                  <c:v>190762</c:v>
                </c:pt>
                <c:pt idx="3913">
                  <c:v>190817</c:v>
                </c:pt>
                <c:pt idx="3914">
                  <c:v>190873</c:v>
                </c:pt>
                <c:pt idx="3915">
                  <c:v>190846</c:v>
                </c:pt>
                <c:pt idx="3916">
                  <c:v>190957</c:v>
                </c:pt>
                <c:pt idx="3917">
                  <c:v>190980</c:v>
                </c:pt>
                <c:pt idx="3918">
                  <c:v>190998</c:v>
                </c:pt>
                <c:pt idx="3919">
                  <c:v>190993</c:v>
                </c:pt>
                <c:pt idx="3920">
                  <c:v>191010</c:v>
                </c:pt>
                <c:pt idx="3921">
                  <c:v>191009</c:v>
                </c:pt>
                <c:pt idx="3922">
                  <c:v>191014</c:v>
                </c:pt>
                <c:pt idx="3923">
                  <c:v>191017</c:v>
                </c:pt>
                <c:pt idx="3924">
                  <c:v>191063</c:v>
                </c:pt>
                <c:pt idx="3925">
                  <c:v>191178</c:v>
                </c:pt>
                <c:pt idx="3926">
                  <c:v>191133</c:v>
                </c:pt>
                <c:pt idx="3927">
                  <c:v>191135</c:v>
                </c:pt>
                <c:pt idx="3928">
                  <c:v>191122</c:v>
                </c:pt>
                <c:pt idx="3929">
                  <c:v>191088</c:v>
                </c:pt>
                <c:pt idx="3930">
                  <c:v>191085</c:v>
                </c:pt>
                <c:pt idx="3931">
                  <c:v>191120</c:v>
                </c:pt>
                <c:pt idx="3932">
                  <c:v>191111</c:v>
                </c:pt>
                <c:pt idx="3933">
                  <c:v>191115</c:v>
                </c:pt>
                <c:pt idx="3934">
                  <c:v>191143</c:v>
                </c:pt>
                <c:pt idx="3935">
                  <c:v>191136</c:v>
                </c:pt>
                <c:pt idx="3936">
                  <c:v>191192</c:v>
                </c:pt>
                <c:pt idx="3937">
                  <c:v>191272</c:v>
                </c:pt>
                <c:pt idx="3938">
                  <c:v>191294</c:v>
                </c:pt>
                <c:pt idx="3939">
                  <c:v>191350</c:v>
                </c:pt>
                <c:pt idx="3940">
                  <c:v>191375</c:v>
                </c:pt>
                <c:pt idx="3941">
                  <c:v>191411</c:v>
                </c:pt>
                <c:pt idx="3942">
                  <c:v>191444</c:v>
                </c:pt>
                <c:pt idx="3943">
                  <c:v>191524</c:v>
                </c:pt>
                <c:pt idx="3944">
                  <c:v>191576</c:v>
                </c:pt>
                <c:pt idx="3945">
                  <c:v>191688</c:v>
                </c:pt>
                <c:pt idx="3946">
                  <c:v>191532</c:v>
                </c:pt>
                <c:pt idx="3947">
                  <c:v>191400</c:v>
                </c:pt>
                <c:pt idx="3948">
                  <c:v>191411</c:v>
                </c:pt>
                <c:pt idx="3949">
                  <c:v>191385</c:v>
                </c:pt>
                <c:pt idx="3950">
                  <c:v>191377</c:v>
                </c:pt>
                <c:pt idx="3951">
                  <c:v>191316</c:v>
                </c:pt>
                <c:pt idx="3952">
                  <c:v>191297</c:v>
                </c:pt>
                <c:pt idx="3953">
                  <c:v>191276</c:v>
                </c:pt>
                <c:pt idx="3954">
                  <c:v>191297</c:v>
                </c:pt>
                <c:pt idx="3955">
                  <c:v>191297</c:v>
                </c:pt>
                <c:pt idx="3956">
                  <c:v>191301</c:v>
                </c:pt>
                <c:pt idx="3957">
                  <c:v>191313</c:v>
                </c:pt>
                <c:pt idx="3958">
                  <c:v>191333</c:v>
                </c:pt>
                <c:pt idx="3959">
                  <c:v>191319</c:v>
                </c:pt>
                <c:pt idx="3960">
                  <c:v>191324</c:v>
                </c:pt>
                <c:pt idx="3961">
                  <c:v>191284</c:v>
                </c:pt>
                <c:pt idx="3962">
                  <c:v>191308</c:v>
                </c:pt>
                <c:pt idx="3963">
                  <c:v>191326</c:v>
                </c:pt>
                <c:pt idx="3964">
                  <c:v>191663</c:v>
                </c:pt>
                <c:pt idx="3965">
                  <c:v>191440</c:v>
                </c:pt>
                <c:pt idx="3966">
                  <c:v>191424</c:v>
                </c:pt>
                <c:pt idx="3967">
                  <c:v>191389</c:v>
                </c:pt>
                <c:pt idx="3968">
                  <c:v>191331</c:v>
                </c:pt>
                <c:pt idx="3969">
                  <c:v>191385</c:v>
                </c:pt>
                <c:pt idx="3970">
                  <c:v>191143</c:v>
                </c:pt>
                <c:pt idx="3971">
                  <c:v>191038</c:v>
                </c:pt>
                <c:pt idx="3972">
                  <c:v>190951</c:v>
                </c:pt>
                <c:pt idx="3973">
                  <c:v>190957</c:v>
                </c:pt>
                <c:pt idx="3974">
                  <c:v>190884</c:v>
                </c:pt>
                <c:pt idx="3975">
                  <c:v>190869</c:v>
                </c:pt>
                <c:pt idx="3976">
                  <c:v>190862</c:v>
                </c:pt>
                <c:pt idx="3977">
                  <c:v>190846</c:v>
                </c:pt>
                <c:pt idx="3978">
                  <c:v>190855</c:v>
                </c:pt>
                <c:pt idx="3979">
                  <c:v>190861</c:v>
                </c:pt>
                <c:pt idx="3980">
                  <c:v>190871</c:v>
                </c:pt>
                <c:pt idx="3981">
                  <c:v>190877</c:v>
                </c:pt>
                <c:pt idx="3982">
                  <c:v>190882</c:v>
                </c:pt>
                <c:pt idx="3983">
                  <c:v>190896</c:v>
                </c:pt>
                <c:pt idx="3984">
                  <c:v>190900</c:v>
                </c:pt>
                <c:pt idx="3985">
                  <c:v>190919</c:v>
                </c:pt>
                <c:pt idx="3986">
                  <c:v>190929</c:v>
                </c:pt>
                <c:pt idx="3987">
                  <c:v>190947</c:v>
                </c:pt>
                <c:pt idx="3988">
                  <c:v>190970</c:v>
                </c:pt>
                <c:pt idx="3989">
                  <c:v>190994</c:v>
                </c:pt>
                <c:pt idx="3990">
                  <c:v>191032</c:v>
                </c:pt>
                <c:pt idx="3991">
                  <c:v>190974</c:v>
                </c:pt>
                <c:pt idx="3992">
                  <c:v>190941</c:v>
                </c:pt>
                <c:pt idx="3993">
                  <c:v>190935</c:v>
                </c:pt>
                <c:pt idx="3994">
                  <c:v>190910</c:v>
                </c:pt>
                <c:pt idx="3995">
                  <c:v>190850</c:v>
                </c:pt>
                <c:pt idx="3996">
                  <c:v>190775</c:v>
                </c:pt>
                <c:pt idx="3997">
                  <c:v>190731</c:v>
                </c:pt>
                <c:pt idx="3998">
                  <c:v>190721</c:v>
                </c:pt>
                <c:pt idx="3999">
                  <c:v>190725</c:v>
                </c:pt>
                <c:pt idx="4000">
                  <c:v>190716</c:v>
                </c:pt>
                <c:pt idx="4001">
                  <c:v>190726</c:v>
                </c:pt>
                <c:pt idx="4002">
                  <c:v>190726</c:v>
                </c:pt>
                <c:pt idx="4003">
                  <c:v>190741</c:v>
                </c:pt>
                <c:pt idx="4004">
                  <c:v>190704</c:v>
                </c:pt>
                <c:pt idx="4005">
                  <c:v>190760</c:v>
                </c:pt>
                <c:pt idx="4006">
                  <c:v>190799</c:v>
                </c:pt>
                <c:pt idx="4007">
                  <c:v>190807</c:v>
                </c:pt>
                <c:pt idx="4008">
                  <c:v>190805</c:v>
                </c:pt>
                <c:pt idx="4009">
                  <c:v>190820</c:v>
                </c:pt>
                <c:pt idx="4010">
                  <c:v>190841</c:v>
                </c:pt>
                <c:pt idx="4011">
                  <c:v>190852</c:v>
                </c:pt>
                <c:pt idx="4012">
                  <c:v>190886</c:v>
                </c:pt>
                <c:pt idx="4013">
                  <c:v>190835</c:v>
                </c:pt>
                <c:pt idx="4014">
                  <c:v>190785</c:v>
                </c:pt>
                <c:pt idx="4015">
                  <c:v>190605</c:v>
                </c:pt>
                <c:pt idx="4016">
                  <c:v>190168</c:v>
                </c:pt>
                <c:pt idx="4017">
                  <c:v>190062</c:v>
                </c:pt>
                <c:pt idx="4018">
                  <c:v>189972</c:v>
                </c:pt>
                <c:pt idx="4019">
                  <c:v>190016</c:v>
                </c:pt>
                <c:pt idx="4020">
                  <c:v>190036</c:v>
                </c:pt>
                <c:pt idx="4021">
                  <c:v>190092</c:v>
                </c:pt>
                <c:pt idx="4022">
                  <c:v>190113</c:v>
                </c:pt>
                <c:pt idx="4023">
                  <c:v>190163</c:v>
                </c:pt>
                <c:pt idx="4024">
                  <c:v>190200</c:v>
                </c:pt>
                <c:pt idx="4025">
                  <c:v>190238</c:v>
                </c:pt>
                <c:pt idx="4026">
                  <c:v>190251</c:v>
                </c:pt>
                <c:pt idx="4027">
                  <c:v>190261</c:v>
                </c:pt>
                <c:pt idx="4028">
                  <c:v>190271</c:v>
                </c:pt>
                <c:pt idx="4029">
                  <c:v>190283</c:v>
                </c:pt>
                <c:pt idx="4030">
                  <c:v>190379</c:v>
                </c:pt>
                <c:pt idx="4031">
                  <c:v>190565</c:v>
                </c:pt>
                <c:pt idx="4032">
                  <c:v>190756</c:v>
                </c:pt>
                <c:pt idx="4033">
                  <c:v>190200</c:v>
                </c:pt>
                <c:pt idx="4034">
                  <c:v>189902</c:v>
                </c:pt>
                <c:pt idx="4035">
                  <c:v>189623</c:v>
                </c:pt>
                <c:pt idx="4036">
                  <c:v>189450</c:v>
                </c:pt>
                <c:pt idx="4037">
                  <c:v>189415</c:v>
                </c:pt>
                <c:pt idx="4038">
                  <c:v>189141</c:v>
                </c:pt>
                <c:pt idx="4039">
                  <c:v>189164</c:v>
                </c:pt>
                <c:pt idx="4040">
                  <c:v>189122</c:v>
                </c:pt>
                <c:pt idx="4041">
                  <c:v>189038</c:v>
                </c:pt>
                <c:pt idx="4042">
                  <c:v>188777</c:v>
                </c:pt>
                <c:pt idx="4043">
                  <c:v>188662</c:v>
                </c:pt>
                <c:pt idx="4044">
                  <c:v>188622</c:v>
                </c:pt>
                <c:pt idx="4045">
                  <c:v>188654</c:v>
                </c:pt>
                <c:pt idx="4046">
                  <c:v>188694</c:v>
                </c:pt>
                <c:pt idx="4047">
                  <c:v>188722</c:v>
                </c:pt>
                <c:pt idx="4048">
                  <c:v>188749</c:v>
                </c:pt>
                <c:pt idx="4049">
                  <c:v>188780</c:v>
                </c:pt>
                <c:pt idx="4050">
                  <c:v>188831</c:v>
                </c:pt>
                <c:pt idx="4051">
                  <c:v>189253</c:v>
                </c:pt>
                <c:pt idx="4052">
                  <c:v>189230</c:v>
                </c:pt>
                <c:pt idx="4053">
                  <c:v>188253</c:v>
                </c:pt>
                <c:pt idx="4054">
                  <c:v>187736</c:v>
                </c:pt>
                <c:pt idx="4055">
                  <c:v>187380</c:v>
                </c:pt>
                <c:pt idx="4056">
                  <c:v>187104</c:v>
                </c:pt>
                <c:pt idx="4057">
                  <c:v>186860</c:v>
                </c:pt>
                <c:pt idx="4058">
                  <c:v>186753</c:v>
                </c:pt>
                <c:pt idx="4059">
                  <c:v>186988</c:v>
                </c:pt>
                <c:pt idx="4060">
                  <c:v>187016</c:v>
                </c:pt>
                <c:pt idx="4061">
                  <c:v>186975</c:v>
                </c:pt>
                <c:pt idx="4062">
                  <c:v>186916</c:v>
                </c:pt>
                <c:pt idx="4063">
                  <c:v>186838</c:v>
                </c:pt>
                <c:pt idx="4064">
                  <c:v>186792</c:v>
                </c:pt>
                <c:pt idx="4065">
                  <c:v>186966</c:v>
                </c:pt>
                <c:pt idx="4066">
                  <c:v>187099</c:v>
                </c:pt>
                <c:pt idx="4067">
                  <c:v>187189</c:v>
                </c:pt>
                <c:pt idx="4068">
                  <c:v>187235</c:v>
                </c:pt>
                <c:pt idx="4069">
                  <c:v>187316</c:v>
                </c:pt>
                <c:pt idx="4070">
                  <c:v>187394</c:v>
                </c:pt>
                <c:pt idx="4071">
                  <c:v>187421</c:v>
                </c:pt>
                <c:pt idx="4072">
                  <c:v>187466</c:v>
                </c:pt>
                <c:pt idx="4073">
                  <c:v>187443</c:v>
                </c:pt>
                <c:pt idx="4074">
                  <c:v>187469</c:v>
                </c:pt>
                <c:pt idx="4075">
                  <c:v>187429</c:v>
                </c:pt>
                <c:pt idx="4076">
                  <c:v>187268</c:v>
                </c:pt>
                <c:pt idx="4077">
                  <c:v>187184</c:v>
                </c:pt>
                <c:pt idx="4078">
                  <c:v>187297</c:v>
                </c:pt>
                <c:pt idx="4079">
                  <c:v>186950</c:v>
                </c:pt>
                <c:pt idx="4080">
                  <c:v>187258</c:v>
                </c:pt>
                <c:pt idx="4081">
                  <c:v>187119</c:v>
                </c:pt>
                <c:pt idx="4082">
                  <c:v>187236</c:v>
                </c:pt>
                <c:pt idx="4083">
                  <c:v>187274</c:v>
                </c:pt>
                <c:pt idx="4084">
                  <c:v>187224</c:v>
                </c:pt>
                <c:pt idx="4085">
                  <c:v>187225</c:v>
                </c:pt>
                <c:pt idx="4086">
                  <c:v>187269</c:v>
                </c:pt>
                <c:pt idx="4087">
                  <c:v>187316</c:v>
                </c:pt>
                <c:pt idx="4088">
                  <c:v>187350</c:v>
                </c:pt>
                <c:pt idx="4089">
                  <c:v>187369</c:v>
                </c:pt>
                <c:pt idx="4090">
                  <c:v>187395</c:v>
                </c:pt>
                <c:pt idx="4091">
                  <c:v>187419</c:v>
                </c:pt>
                <c:pt idx="4092">
                  <c:v>187430</c:v>
                </c:pt>
                <c:pt idx="4093">
                  <c:v>187441</c:v>
                </c:pt>
                <c:pt idx="4094">
                  <c:v>187465</c:v>
                </c:pt>
                <c:pt idx="4095">
                  <c:v>187475</c:v>
                </c:pt>
                <c:pt idx="4096">
                  <c:v>187517</c:v>
                </c:pt>
                <c:pt idx="4097">
                  <c:v>187568</c:v>
                </c:pt>
                <c:pt idx="4098">
                  <c:v>187552</c:v>
                </c:pt>
                <c:pt idx="4099">
                  <c:v>187516</c:v>
                </c:pt>
                <c:pt idx="4100">
                  <c:v>187555</c:v>
                </c:pt>
                <c:pt idx="4101">
                  <c:v>187570</c:v>
                </c:pt>
                <c:pt idx="4102">
                  <c:v>187589</c:v>
                </c:pt>
                <c:pt idx="4103">
                  <c:v>187678</c:v>
                </c:pt>
                <c:pt idx="4104">
                  <c:v>187597</c:v>
                </c:pt>
                <c:pt idx="4105">
                  <c:v>187536</c:v>
                </c:pt>
                <c:pt idx="4106">
                  <c:v>187530</c:v>
                </c:pt>
                <c:pt idx="4107">
                  <c:v>187566</c:v>
                </c:pt>
                <c:pt idx="4108">
                  <c:v>187603</c:v>
                </c:pt>
                <c:pt idx="4109">
                  <c:v>187623</c:v>
                </c:pt>
                <c:pt idx="4110">
                  <c:v>187636</c:v>
                </c:pt>
                <c:pt idx="4111">
                  <c:v>187675</c:v>
                </c:pt>
                <c:pt idx="4112">
                  <c:v>187700</c:v>
                </c:pt>
                <c:pt idx="4113">
                  <c:v>187708</c:v>
                </c:pt>
                <c:pt idx="4114">
                  <c:v>187740</c:v>
                </c:pt>
                <c:pt idx="4115">
                  <c:v>187753</c:v>
                </c:pt>
                <c:pt idx="4116">
                  <c:v>187783</c:v>
                </c:pt>
                <c:pt idx="4117">
                  <c:v>187890</c:v>
                </c:pt>
                <c:pt idx="4118">
                  <c:v>188042</c:v>
                </c:pt>
                <c:pt idx="4119">
                  <c:v>188183</c:v>
                </c:pt>
                <c:pt idx="4120">
                  <c:v>187829</c:v>
                </c:pt>
                <c:pt idx="4121">
                  <c:v>187632</c:v>
                </c:pt>
                <c:pt idx="4122">
                  <c:v>187535</c:v>
                </c:pt>
                <c:pt idx="4123">
                  <c:v>187149</c:v>
                </c:pt>
                <c:pt idx="4124">
                  <c:v>187068</c:v>
                </c:pt>
                <c:pt idx="4125">
                  <c:v>187069</c:v>
                </c:pt>
                <c:pt idx="4126">
                  <c:v>187133</c:v>
                </c:pt>
                <c:pt idx="4127">
                  <c:v>187137</c:v>
                </c:pt>
                <c:pt idx="4128">
                  <c:v>187237</c:v>
                </c:pt>
                <c:pt idx="4129">
                  <c:v>187272</c:v>
                </c:pt>
                <c:pt idx="4130">
                  <c:v>187294</c:v>
                </c:pt>
                <c:pt idx="4131">
                  <c:v>187347</c:v>
                </c:pt>
                <c:pt idx="4132">
                  <c:v>187368</c:v>
                </c:pt>
                <c:pt idx="4133">
                  <c:v>187425</c:v>
                </c:pt>
                <c:pt idx="4134">
                  <c:v>187462</c:v>
                </c:pt>
                <c:pt idx="4135">
                  <c:v>187494</c:v>
                </c:pt>
                <c:pt idx="4136">
                  <c:v>187512</c:v>
                </c:pt>
                <c:pt idx="4137">
                  <c:v>187596</c:v>
                </c:pt>
                <c:pt idx="4138">
                  <c:v>187607</c:v>
                </c:pt>
                <c:pt idx="4139">
                  <c:v>187620</c:v>
                </c:pt>
                <c:pt idx="4140">
                  <c:v>187667</c:v>
                </c:pt>
                <c:pt idx="4141">
                  <c:v>187754</c:v>
                </c:pt>
                <c:pt idx="4142">
                  <c:v>187768</c:v>
                </c:pt>
                <c:pt idx="4143">
                  <c:v>187281</c:v>
                </c:pt>
                <c:pt idx="4144">
                  <c:v>186420</c:v>
                </c:pt>
                <c:pt idx="4145">
                  <c:v>186408</c:v>
                </c:pt>
                <c:pt idx="4146">
                  <c:v>186206</c:v>
                </c:pt>
                <c:pt idx="4147">
                  <c:v>186149</c:v>
                </c:pt>
                <c:pt idx="4148">
                  <c:v>186211</c:v>
                </c:pt>
                <c:pt idx="4149">
                  <c:v>186295</c:v>
                </c:pt>
                <c:pt idx="4150">
                  <c:v>186518</c:v>
                </c:pt>
                <c:pt idx="4151">
                  <c:v>186632</c:v>
                </c:pt>
                <c:pt idx="4152">
                  <c:v>186709</c:v>
                </c:pt>
                <c:pt idx="4153">
                  <c:v>186718</c:v>
                </c:pt>
                <c:pt idx="4154">
                  <c:v>186733</c:v>
                </c:pt>
                <c:pt idx="4155">
                  <c:v>186805</c:v>
                </c:pt>
                <c:pt idx="4156">
                  <c:v>186895</c:v>
                </c:pt>
                <c:pt idx="4157">
                  <c:v>187027</c:v>
                </c:pt>
                <c:pt idx="4158">
                  <c:v>187061</c:v>
                </c:pt>
                <c:pt idx="4159">
                  <c:v>187097</c:v>
                </c:pt>
                <c:pt idx="4160">
                  <c:v>187117</c:v>
                </c:pt>
                <c:pt idx="4161">
                  <c:v>187151</c:v>
                </c:pt>
                <c:pt idx="4162">
                  <c:v>187352</c:v>
                </c:pt>
                <c:pt idx="4163">
                  <c:v>187579</c:v>
                </c:pt>
                <c:pt idx="4164">
                  <c:v>187248</c:v>
                </c:pt>
                <c:pt idx="4165">
                  <c:v>186897</c:v>
                </c:pt>
                <c:pt idx="4166">
                  <c:v>186464</c:v>
                </c:pt>
                <c:pt idx="4167">
                  <c:v>185882</c:v>
                </c:pt>
                <c:pt idx="4168">
                  <c:v>185853</c:v>
                </c:pt>
                <c:pt idx="4169">
                  <c:v>185589</c:v>
                </c:pt>
                <c:pt idx="4170">
                  <c:v>185832</c:v>
                </c:pt>
                <c:pt idx="4171">
                  <c:v>185742</c:v>
                </c:pt>
                <c:pt idx="4172">
                  <c:v>185826</c:v>
                </c:pt>
                <c:pt idx="4173">
                  <c:v>185893</c:v>
                </c:pt>
                <c:pt idx="4174">
                  <c:v>185923</c:v>
                </c:pt>
                <c:pt idx="4175">
                  <c:v>185970</c:v>
                </c:pt>
                <c:pt idx="4176">
                  <c:v>185924</c:v>
                </c:pt>
                <c:pt idx="4177">
                  <c:v>185874</c:v>
                </c:pt>
                <c:pt idx="4178">
                  <c:v>185853</c:v>
                </c:pt>
                <c:pt idx="4179">
                  <c:v>185858</c:v>
                </c:pt>
                <c:pt idx="4180">
                  <c:v>185896</c:v>
                </c:pt>
                <c:pt idx="4181">
                  <c:v>185954</c:v>
                </c:pt>
                <c:pt idx="4182">
                  <c:v>186004</c:v>
                </c:pt>
                <c:pt idx="4183">
                  <c:v>186012</c:v>
                </c:pt>
                <c:pt idx="4184">
                  <c:v>186189</c:v>
                </c:pt>
                <c:pt idx="4185">
                  <c:v>186424</c:v>
                </c:pt>
                <c:pt idx="4186">
                  <c:v>186263</c:v>
                </c:pt>
                <c:pt idx="4187">
                  <c:v>185407</c:v>
                </c:pt>
                <c:pt idx="4188">
                  <c:v>184969</c:v>
                </c:pt>
                <c:pt idx="4189">
                  <c:v>184720</c:v>
                </c:pt>
                <c:pt idx="4190">
                  <c:v>184497</c:v>
                </c:pt>
                <c:pt idx="4191">
                  <c:v>184612</c:v>
                </c:pt>
                <c:pt idx="4192">
                  <c:v>184747</c:v>
                </c:pt>
                <c:pt idx="4193">
                  <c:v>184754</c:v>
                </c:pt>
                <c:pt idx="4194">
                  <c:v>184745</c:v>
                </c:pt>
                <c:pt idx="4195">
                  <c:v>184707</c:v>
                </c:pt>
                <c:pt idx="4196">
                  <c:v>184718</c:v>
                </c:pt>
                <c:pt idx="4197">
                  <c:v>184765</c:v>
                </c:pt>
                <c:pt idx="4198">
                  <c:v>184853</c:v>
                </c:pt>
                <c:pt idx="4199">
                  <c:v>184926</c:v>
                </c:pt>
                <c:pt idx="4200">
                  <c:v>184979</c:v>
                </c:pt>
                <c:pt idx="4201">
                  <c:v>185025</c:v>
                </c:pt>
                <c:pt idx="4202">
                  <c:v>185057</c:v>
                </c:pt>
                <c:pt idx="4203">
                  <c:v>185091</c:v>
                </c:pt>
                <c:pt idx="4204">
                  <c:v>185171</c:v>
                </c:pt>
                <c:pt idx="4205">
                  <c:v>185529</c:v>
                </c:pt>
                <c:pt idx="4206">
                  <c:v>185488</c:v>
                </c:pt>
                <c:pt idx="4207">
                  <c:v>184976</c:v>
                </c:pt>
                <c:pt idx="4208">
                  <c:v>184502</c:v>
                </c:pt>
                <c:pt idx="4209">
                  <c:v>184052</c:v>
                </c:pt>
                <c:pt idx="4210">
                  <c:v>183483</c:v>
                </c:pt>
                <c:pt idx="4211">
                  <c:v>183654</c:v>
                </c:pt>
                <c:pt idx="4212">
                  <c:v>183586</c:v>
                </c:pt>
                <c:pt idx="4213">
                  <c:v>183578</c:v>
                </c:pt>
                <c:pt idx="4214">
                  <c:v>183749</c:v>
                </c:pt>
                <c:pt idx="4215">
                  <c:v>183860</c:v>
                </c:pt>
                <c:pt idx="4216">
                  <c:v>183915</c:v>
                </c:pt>
                <c:pt idx="4217">
                  <c:v>183987</c:v>
                </c:pt>
                <c:pt idx="4218">
                  <c:v>184064</c:v>
                </c:pt>
                <c:pt idx="4219">
                  <c:v>184156</c:v>
                </c:pt>
                <c:pt idx="4220">
                  <c:v>184271</c:v>
                </c:pt>
                <c:pt idx="4221">
                  <c:v>184341</c:v>
                </c:pt>
                <c:pt idx="4222">
                  <c:v>184391</c:v>
                </c:pt>
                <c:pt idx="4223">
                  <c:v>184428</c:v>
                </c:pt>
                <c:pt idx="4224">
                  <c:v>184485</c:v>
                </c:pt>
                <c:pt idx="4225">
                  <c:v>184521</c:v>
                </c:pt>
                <c:pt idx="4226">
                  <c:v>184592</c:v>
                </c:pt>
                <c:pt idx="4227">
                  <c:v>184719</c:v>
                </c:pt>
                <c:pt idx="4228">
                  <c:v>184745</c:v>
                </c:pt>
                <c:pt idx="4229">
                  <c:v>184852</c:v>
                </c:pt>
                <c:pt idx="4230">
                  <c:v>184314</c:v>
                </c:pt>
                <c:pt idx="4231">
                  <c:v>183923</c:v>
                </c:pt>
                <c:pt idx="4232">
                  <c:v>183573</c:v>
                </c:pt>
                <c:pt idx="4233">
                  <c:v>183070</c:v>
                </c:pt>
                <c:pt idx="4234">
                  <c:v>183252</c:v>
                </c:pt>
                <c:pt idx="4235">
                  <c:v>183170</c:v>
                </c:pt>
                <c:pt idx="4236">
                  <c:v>183275</c:v>
                </c:pt>
                <c:pt idx="4237">
                  <c:v>183344</c:v>
                </c:pt>
                <c:pt idx="4238">
                  <c:v>183408</c:v>
                </c:pt>
                <c:pt idx="4239">
                  <c:v>183450</c:v>
                </c:pt>
                <c:pt idx="4240">
                  <c:v>183574</c:v>
                </c:pt>
                <c:pt idx="4241">
                  <c:v>183678</c:v>
                </c:pt>
                <c:pt idx="4242">
                  <c:v>183800</c:v>
                </c:pt>
                <c:pt idx="4243">
                  <c:v>183883</c:v>
                </c:pt>
                <c:pt idx="4244">
                  <c:v>183933</c:v>
                </c:pt>
                <c:pt idx="4245">
                  <c:v>183979</c:v>
                </c:pt>
                <c:pt idx="4246">
                  <c:v>184022</c:v>
                </c:pt>
                <c:pt idx="4247">
                  <c:v>184076</c:v>
                </c:pt>
                <c:pt idx="4248">
                  <c:v>184129</c:v>
                </c:pt>
                <c:pt idx="4249">
                  <c:v>184512</c:v>
                </c:pt>
                <c:pt idx="4250">
                  <c:v>184492</c:v>
                </c:pt>
                <c:pt idx="4251">
                  <c:v>183762</c:v>
                </c:pt>
                <c:pt idx="4252">
                  <c:v>182999</c:v>
                </c:pt>
                <c:pt idx="4253">
                  <c:v>182671</c:v>
                </c:pt>
                <c:pt idx="4254">
                  <c:v>182359</c:v>
                </c:pt>
                <c:pt idx="4255">
                  <c:v>182475</c:v>
                </c:pt>
                <c:pt idx="4256">
                  <c:v>182459</c:v>
                </c:pt>
                <c:pt idx="4257">
                  <c:v>182754</c:v>
                </c:pt>
                <c:pt idx="4258">
                  <c:v>182764</c:v>
                </c:pt>
                <c:pt idx="4259">
                  <c:v>182768</c:v>
                </c:pt>
                <c:pt idx="4260">
                  <c:v>182728</c:v>
                </c:pt>
                <c:pt idx="4261">
                  <c:v>182761</c:v>
                </c:pt>
                <c:pt idx="4262">
                  <c:v>182845</c:v>
                </c:pt>
                <c:pt idx="4263">
                  <c:v>183000</c:v>
                </c:pt>
                <c:pt idx="4264">
                  <c:v>183089</c:v>
                </c:pt>
                <c:pt idx="4265">
                  <c:v>183157</c:v>
                </c:pt>
                <c:pt idx="4266">
                  <c:v>183212</c:v>
                </c:pt>
                <c:pt idx="4267">
                  <c:v>183247</c:v>
                </c:pt>
                <c:pt idx="4268">
                  <c:v>183605</c:v>
                </c:pt>
                <c:pt idx="4269">
                  <c:v>183183</c:v>
                </c:pt>
                <c:pt idx="4270">
                  <c:v>182765</c:v>
                </c:pt>
                <c:pt idx="4271">
                  <c:v>181772</c:v>
                </c:pt>
                <c:pt idx="4272">
                  <c:v>181609</c:v>
                </c:pt>
                <c:pt idx="4273">
                  <c:v>181410</c:v>
                </c:pt>
                <c:pt idx="4274">
                  <c:v>181403</c:v>
                </c:pt>
                <c:pt idx="4275">
                  <c:v>181667</c:v>
                </c:pt>
                <c:pt idx="4276">
                  <c:v>181887</c:v>
                </c:pt>
                <c:pt idx="4277">
                  <c:v>181919</c:v>
                </c:pt>
                <c:pt idx="4278">
                  <c:v>182104</c:v>
                </c:pt>
                <c:pt idx="4279">
                  <c:v>182231</c:v>
                </c:pt>
                <c:pt idx="4280">
                  <c:v>182366</c:v>
                </c:pt>
                <c:pt idx="4281">
                  <c:v>182508</c:v>
                </c:pt>
                <c:pt idx="4282">
                  <c:v>182607</c:v>
                </c:pt>
                <c:pt idx="4283">
                  <c:v>182715</c:v>
                </c:pt>
                <c:pt idx="4284">
                  <c:v>182885</c:v>
                </c:pt>
                <c:pt idx="4285">
                  <c:v>183197</c:v>
                </c:pt>
                <c:pt idx="4286">
                  <c:v>183214</c:v>
                </c:pt>
                <c:pt idx="4287">
                  <c:v>182802</c:v>
                </c:pt>
                <c:pt idx="4288">
                  <c:v>182277</c:v>
                </c:pt>
                <c:pt idx="4289">
                  <c:v>181908</c:v>
                </c:pt>
                <c:pt idx="4290">
                  <c:v>181350</c:v>
                </c:pt>
                <c:pt idx="4291">
                  <c:v>180925</c:v>
                </c:pt>
                <c:pt idx="4292">
                  <c:v>181097</c:v>
                </c:pt>
                <c:pt idx="4293">
                  <c:v>180921</c:v>
                </c:pt>
                <c:pt idx="4294">
                  <c:v>180862</c:v>
                </c:pt>
                <c:pt idx="4295">
                  <c:v>181302</c:v>
                </c:pt>
                <c:pt idx="4296">
                  <c:v>181476</c:v>
                </c:pt>
                <c:pt idx="4297">
                  <c:v>181578</c:v>
                </c:pt>
                <c:pt idx="4298">
                  <c:v>181632</c:v>
                </c:pt>
                <c:pt idx="4299">
                  <c:v>181664</c:v>
                </c:pt>
                <c:pt idx="4300">
                  <c:v>181745</c:v>
                </c:pt>
                <c:pt idx="4301">
                  <c:v>181842</c:v>
                </c:pt>
                <c:pt idx="4302">
                  <c:v>181960</c:v>
                </c:pt>
                <c:pt idx="4303">
                  <c:v>182069</c:v>
                </c:pt>
                <c:pt idx="4304">
                  <c:v>182161</c:v>
                </c:pt>
                <c:pt idx="4305">
                  <c:v>182234</c:v>
                </c:pt>
                <c:pt idx="4306">
                  <c:v>182289</c:v>
                </c:pt>
                <c:pt idx="4307">
                  <c:v>182321</c:v>
                </c:pt>
                <c:pt idx="4308">
                  <c:v>182464</c:v>
                </c:pt>
                <c:pt idx="4309">
                  <c:v>182757</c:v>
                </c:pt>
                <c:pt idx="4310">
                  <c:v>182438</c:v>
                </c:pt>
                <c:pt idx="4311">
                  <c:v>181990</c:v>
                </c:pt>
                <c:pt idx="4312">
                  <c:v>181619</c:v>
                </c:pt>
                <c:pt idx="4313">
                  <c:v>181322</c:v>
                </c:pt>
                <c:pt idx="4314">
                  <c:v>181057</c:v>
                </c:pt>
                <c:pt idx="4315">
                  <c:v>180806</c:v>
                </c:pt>
                <c:pt idx="4316">
                  <c:v>180630</c:v>
                </c:pt>
                <c:pt idx="4317">
                  <c:v>180592</c:v>
                </c:pt>
                <c:pt idx="4318">
                  <c:v>180490</c:v>
                </c:pt>
                <c:pt idx="4319">
                  <c:v>180902</c:v>
                </c:pt>
                <c:pt idx="4320">
                  <c:v>181013</c:v>
                </c:pt>
                <c:pt idx="4321">
                  <c:v>181111</c:v>
                </c:pt>
                <c:pt idx="4322">
                  <c:v>181141</c:v>
                </c:pt>
                <c:pt idx="4323">
                  <c:v>181192</c:v>
                </c:pt>
                <c:pt idx="4324">
                  <c:v>181274</c:v>
                </c:pt>
                <c:pt idx="4325">
                  <c:v>181379</c:v>
                </c:pt>
                <c:pt idx="4326">
                  <c:v>181499</c:v>
                </c:pt>
                <c:pt idx="4327">
                  <c:v>181606</c:v>
                </c:pt>
                <c:pt idx="4328">
                  <c:v>181688</c:v>
                </c:pt>
                <c:pt idx="4329">
                  <c:v>181797</c:v>
                </c:pt>
                <c:pt idx="4330">
                  <c:v>181847</c:v>
                </c:pt>
                <c:pt idx="4331">
                  <c:v>181963</c:v>
                </c:pt>
                <c:pt idx="4332">
                  <c:v>181884</c:v>
                </c:pt>
                <c:pt idx="4333">
                  <c:v>182102</c:v>
                </c:pt>
                <c:pt idx="4334">
                  <c:v>181619</c:v>
                </c:pt>
                <c:pt idx="4335">
                  <c:v>181188</c:v>
                </c:pt>
                <c:pt idx="4336">
                  <c:v>180636</c:v>
                </c:pt>
                <c:pt idx="4337">
                  <c:v>180545</c:v>
                </c:pt>
                <c:pt idx="4338">
                  <c:v>180379</c:v>
                </c:pt>
                <c:pt idx="4339">
                  <c:v>180581</c:v>
                </c:pt>
                <c:pt idx="4340">
                  <c:v>180667</c:v>
                </c:pt>
                <c:pt idx="4341">
                  <c:v>180720</c:v>
                </c:pt>
                <c:pt idx="4342">
                  <c:v>180752</c:v>
                </c:pt>
                <c:pt idx="4343">
                  <c:v>180814</c:v>
                </c:pt>
                <c:pt idx="4344">
                  <c:v>180931</c:v>
                </c:pt>
                <c:pt idx="4345">
                  <c:v>181044</c:v>
                </c:pt>
                <c:pt idx="4346">
                  <c:v>181144</c:v>
                </c:pt>
                <c:pt idx="4347">
                  <c:v>181212</c:v>
                </c:pt>
                <c:pt idx="4348">
                  <c:v>181264</c:v>
                </c:pt>
                <c:pt idx="4349">
                  <c:v>181296</c:v>
                </c:pt>
                <c:pt idx="4350">
                  <c:v>181337</c:v>
                </c:pt>
                <c:pt idx="4351">
                  <c:v>181421</c:v>
                </c:pt>
                <c:pt idx="4352">
                  <c:v>181626</c:v>
                </c:pt>
                <c:pt idx="4353">
                  <c:v>180627</c:v>
                </c:pt>
                <c:pt idx="4354">
                  <c:v>180004</c:v>
                </c:pt>
                <c:pt idx="4355">
                  <c:v>180041</c:v>
                </c:pt>
                <c:pt idx="4356">
                  <c:v>180070</c:v>
                </c:pt>
                <c:pt idx="4357">
                  <c:v>180107</c:v>
                </c:pt>
                <c:pt idx="4358">
                  <c:v>180032</c:v>
                </c:pt>
                <c:pt idx="4359">
                  <c:v>180158</c:v>
                </c:pt>
                <c:pt idx="4360">
                  <c:v>180298</c:v>
                </c:pt>
                <c:pt idx="4361">
                  <c:v>180519</c:v>
                </c:pt>
                <c:pt idx="4362">
                  <c:v>180649</c:v>
                </c:pt>
                <c:pt idx="4363">
                  <c:v>180755</c:v>
                </c:pt>
                <c:pt idx="4364">
                  <c:v>180819</c:v>
                </c:pt>
                <c:pt idx="4365">
                  <c:v>180871</c:v>
                </c:pt>
                <c:pt idx="4366">
                  <c:v>180915</c:v>
                </c:pt>
                <c:pt idx="4367">
                  <c:v>181004</c:v>
                </c:pt>
                <c:pt idx="4368">
                  <c:v>180866</c:v>
                </c:pt>
                <c:pt idx="4369">
                  <c:v>180426</c:v>
                </c:pt>
                <c:pt idx="4370">
                  <c:v>180097</c:v>
                </c:pt>
                <c:pt idx="4371">
                  <c:v>179700</c:v>
                </c:pt>
                <c:pt idx="4372">
                  <c:v>179412</c:v>
                </c:pt>
                <c:pt idx="4373">
                  <c:v>179388</c:v>
                </c:pt>
                <c:pt idx="4374">
                  <c:v>179393</c:v>
                </c:pt>
                <c:pt idx="4375">
                  <c:v>179265</c:v>
                </c:pt>
                <c:pt idx="4376">
                  <c:v>179441</c:v>
                </c:pt>
                <c:pt idx="4377">
                  <c:v>179731</c:v>
                </c:pt>
                <c:pt idx="4378">
                  <c:v>179850</c:v>
                </c:pt>
                <c:pt idx="4379">
                  <c:v>179888</c:v>
                </c:pt>
                <c:pt idx="4380">
                  <c:v>180108</c:v>
                </c:pt>
                <c:pt idx="4381">
                  <c:v>180229</c:v>
                </c:pt>
                <c:pt idx="4382">
                  <c:v>180334</c:v>
                </c:pt>
                <c:pt idx="4383">
                  <c:v>180438</c:v>
                </c:pt>
                <c:pt idx="4384">
                  <c:v>180477</c:v>
                </c:pt>
                <c:pt idx="4385">
                  <c:v>180588</c:v>
                </c:pt>
                <c:pt idx="4386">
                  <c:v>180936</c:v>
                </c:pt>
                <c:pt idx="4387">
                  <c:v>180960</c:v>
                </c:pt>
                <c:pt idx="4388">
                  <c:v>180524</c:v>
                </c:pt>
                <c:pt idx="4389">
                  <c:v>180026</c:v>
                </c:pt>
                <c:pt idx="4390">
                  <c:v>179628</c:v>
                </c:pt>
                <c:pt idx="4391">
                  <c:v>179344</c:v>
                </c:pt>
                <c:pt idx="4392">
                  <c:v>178895</c:v>
                </c:pt>
                <c:pt idx="4393">
                  <c:v>178753</c:v>
                </c:pt>
                <c:pt idx="4394">
                  <c:v>178727</c:v>
                </c:pt>
                <c:pt idx="4395">
                  <c:v>178898</c:v>
                </c:pt>
                <c:pt idx="4396">
                  <c:v>179169</c:v>
                </c:pt>
                <c:pt idx="4397">
                  <c:v>179300</c:v>
                </c:pt>
                <c:pt idx="4398">
                  <c:v>179369</c:v>
                </c:pt>
                <c:pt idx="4399">
                  <c:v>179375</c:v>
                </c:pt>
                <c:pt idx="4400">
                  <c:v>179477</c:v>
                </c:pt>
                <c:pt idx="4401">
                  <c:v>179588</c:v>
                </c:pt>
                <c:pt idx="4402">
                  <c:v>179792</c:v>
                </c:pt>
                <c:pt idx="4403">
                  <c:v>179863</c:v>
                </c:pt>
                <c:pt idx="4404">
                  <c:v>179920</c:v>
                </c:pt>
                <c:pt idx="4405">
                  <c:v>179955</c:v>
                </c:pt>
                <c:pt idx="4406">
                  <c:v>179992</c:v>
                </c:pt>
                <c:pt idx="4407">
                  <c:v>180222</c:v>
                </c:pt>
                <c:pt idx="4408">
                  <c:v>180321</c:v>
                </c:pt>
                <c:pt idx="4409">
                  <c:v>179391</c:v>
                </c:pt>
                <c:pt idx="4410">
                  <c:v>179043</c:v>
                </c:pt>
                <c:pt idx="4411">
                  <c:v>178701</c:v>
                </c:pt>
                <c:pt idx="4412">
                  <c:v>178447</c:v>
                </c:pt>
                <c:pt idx="4413">
                  <c:v>178269</c:v>
                </c:pt>
                <c:pt idx="4414">
                  <c:v>178479</c:v>
                </c:pt>
                <c:pt idx="4415">
                  <c:v>178412</c:v>
                </c:pt>
                <c:pt idx="4416">
                  <c:v>178571</c:v>
                </c:pt>
                <c:pt idx="4417">
                  <c:v>178606</c:v>
                </c:pt>
                <c:pt idx="4418">
                  <c:v>178704</c:v>
                </c:pt>
                <c:pt idx="4419">
                  <c:v>178729</c:v>
                </c:pt>
                <c:pt idx="4420">
                  <c:v>178779</c:v>
                </c:pt>
                <c:pt idx="4421">
                  <c:v>178908</c:v>
                </c:pt>
                <c:pt idx="4422">
                  <c:v>179002</c:v>
                </c:pt>
                <c:pt idx="4423">
                  <c:v>179075</c:v>
                </c:pt>
                <c:pt idx="4424">
                  <c:v>179142</c:v>
                </c:pt>
                <c:pt idx="4425">
                  <c:v>179197</c:v>
                </c:pt>
                <c:pt idx="4426">
                  <c:v>179253</c:v>
                </c:pt>
                <c:pt idx="4427">
                  <c:v>179286</c:v>
                </c:pt>
                <c:pt idx="4428">
                  <c:v>179371</c:v>
                </c:pt>
                <c:pt idx="4429">
                  <c:v>179693</c:v>
                </c:pt>
                <c:pt idx="4430">
                  <c:v>179863</c:v>
                </c:pt>
                <c:pt idx="4431">
                  <c:v>179617</c:v>
                </c:pt>
                <c:pt idx="4432">
                  <c:v>178637</c:v>
                </c:pt>
                <c:pt idx="4433">
                  <c:v>178192</c:v>
                </c:pt>
                <c:pt idx="4434">
                  <c:v>178013</c:v>
                </c:pt>
                <c:pt idx="4435">
                  <c:v>177852</c:v>
                </c:pt>
                <c:pt idx="4436">
                  <c:v>177801</c:v>
                </c:pt>
                <c:pt idx="4437">
                  <c:v>177713</c:v>
                </c:pt>
                <c:pt idx="4438">
                  <c:v>178191</c:v>
                </c:pt>
                <c:pt idx="4439">
                  <c:v>178369</c:v>
                </c:pt>
                <c:pt idx="4440">
                  <c:v>178487</c:v>
                </c:pt>
                <c:pt idx="4441">
                  <c:v>178528</c:v>
                </c:pt>
                <c:pt idx="4442">
                  <c:v>178600</c:v>
                </c:pt>
                <c:pt idx="4443">
                  <c:v>178679</c:v>
                </c:pt>
                <c:pt idx="4444">
                  <c:v>178765</c:v>
                </c:pt>
                <c:pt idx="4445">
                  <c:v>178838</c:v>
                </c:pt>
                <c:pt idx="4446">
                  <c:v>178902</c:v>
                </c:pt>
                <c:pt idx="4447">
                  <c:v>178915</c:v>
                </c:pt>
                <c:pt idx="4448">
                  <c:v>178975</c:v>
                </c:pt>
                <c:pt idx="4449">
                  <c:v>179015</c:v>
                </c:pt>
                <c:pt idx="4450">
                  <c:v>179183</c:v>
                </c:pt>
                <c:pt idx="4451">
                  <c:v>179324</c:v>
                </c:pt>
                <c:pt idx="4452">
                  <c:v>179060</c:v>
                </c:pt>
                <c:pt idx="4453">
                  <c:v>178708</c:v>
                </c:pt>
                <c:pt idx="4454">
                  <c:v>178298</c:v>
                </c:pt>
                <c:pt idx="4455">
                  <c:v>178089</c:v>
                </c:pt>
                <c:pt idx="4456">
                  <c:v>177664</c:v>
                </c:pt>
                <c:pt idx="4457">
                  <c:v>177495</c:v>
                </c:pt>
                <c:pt idx="4458">
                  <c:v>177283</c:v>
                </c:pt>
                <c:pt idx="4459">
                  <c:v>177245</c:v>
                </c:pt>
                <c:pt idx="4460">
                  <c:v>177683</c:v>
                </c:pt>
                <c:pt idx="4461">
                  <c:v>177881</c:v>
                </c:pt>
                <c:pt idx="4462">
                  <c:v>177935</c:v>
                </c:pt>
                <c:pt idx="4463">
                  <c:v>178007</c:v>
                </c:pt>
                <c:pt idx="4464">
                  <c:v>178019</c:v>
                </c:pt>
                <c:pt idx="4465">
                  <c:v>178036</c:v>
                </c:pt>
                <c:pt idx="4466">
                  <c:v>178082</c:v>
                </c:pt>
                <c:pt idx="4467">
                  <c:v>178126</c:v>
                </c:pt>
                <c:pt idx="4468">
                  <c:v>178205</c:v>
                </c:pt>
                <c:pt idx="4469">
                  <c:v>178289</c:v>
                </c:pt>
                <c:pt idx="4470">
                  <c:v>178349</c:v>
                </c:pt>
                <c:pt idx="4471">
                  <c:v>178412</c:v>
                </c:pt>
                <c:pt idx="4472">
                  <c:v>178459</c:v>
                </c:pt>
                <c:pt idx="4473">
                  <c:v>178709</c:v>
                </c:pt>
                <c:pt idx="4474">
                  <c:v>178806</c:v>
                </c:pt>
                <c:pt idx="4475">
                  <c:v>178398</c:v>
                </c:pt>
                <c:pt idx="4476">
                  <c:v>178121</c:v>
                </c:pt>
                <c:pt idx="4477">
                  <c:v>176855</c:v>
                </c:pt>
                <c:pt idx="4478">
                  <c:v>177075</c:v>
                </c:pt>
                <c:pt idx="4479">
                  <c:v>177117</c:v>
                </c:pt>
                <c:pt idx="4480">
                  <c:v>177309</c:v>
                </c:pt>
                <c:pt idx="4481">
                  <c:v>177397</c:v>
                </c:pt>
                <c:pt idx="4482">
                  <c:v>177436</c:v>
                </c:pt>
                <c:pt idx="4483">
                  <c:v>177405</c:v>
                </c:pt>
                <c:pt idx="4484">
                  <c:v>177436</c:v>
                </c:pt>
                <c:pt idx="4485">
                  <c:v>177458</c:v>
                </c:pt>
                <c:pt idx="4486">
                  <c:v>177510</c:v>
                </c:pt>
                <c:pt idx="4487">
                  <c:v>177580</c:v>
                </c:pt>
                <c:pt idx="4488">
                  <c:v>177672</c:v>
                </c:pt>
                <c:pt idx="4489">
                  <c:v>177773</c:v>
                </c:pt>
                <c:pt idx="4490">
                  <c:v>177852</c:v>
                </c:pt>
                <c:pt idx="4491">
                  <c:v>177896</c:v>
                </c:pt>
                <c:pt idx="4492">
                  <c:v>177953</c:v>
                </c:pt>
                <c:pt idx="4493">
                  <c:v>177996</c:v>
                </c:pt>
                <c:pt idx="4494">
                  <c:v>178143</c:v>
                </c:pt>
                <c:pt idx="4495">
                  <c:v>178442</c:v>
                </c:pt>
                <c:pt idx="4496">
                  <c:v>178182</c:v>
                </c:pt>
                <c:pt idx="4497">
                  <c:v>177776</c:v>
                </c:pt>
                <c:pt idx="4498">
                  <c:v>177366</c:v>
                </c:pt>
                <c:pt idx="4499">
                  <c:v>176919</c:v>
                </c:pt>
                <c:pt idx="4500">
                  <c:v>176299</c:v>
                </c:pt>
                <c:pt idx="4501">
                  <c:v>176121</c:v>
                </c:pt>
                <c:pt idx="4502">
                  <c:v>176101</c:v>
                </c:pt>
                <c:pt idx="4503">
                  <c:v>176066</c:v>
                </c:pt>
                <c:pt idx="4504">
                  <c:v>176463</c:v>
                </c:pt>
                <c:pt idx="4505">
                  <c:v>176726</c:v>
                </c:pt>
                <c:pt idx="4506">
                  <c:v>176790</c:v>
                </c:pt>
                <c:pt idx="4507">
                  <c:v>176896</c:v>
                </c:pt>
                <c:pt idx="4508">
                  <c:v>177000</c:v>
                </c:pt>
                <c:pt idx="4509">
                  <c:v>177111</c:v>
                </c:pt>
                <c:pt idx="4510">
                  <c:v>177215</c:v>
                </c:pt>
                <c:pt idx="4511">
                  <c:v>177279</c:v>
                </c:pt>
                <c:pt idx="4512">
                  <c:v>177324</c:v>
                </c:pt>
                <c:pt idx="4513">
                  <c:v>177373</c:v>
                </c:pt>
                <c:pt idx="4514">
                  <c:v>177399</c:v>
                </c:pt>
                <c:pt idx="4515">
                  <c:v>177464</c:v>
                </c:pt>
                <c:pt idx="4516">
                  <c:v>177360</c:v>
                </c:pt>
                <c:pt idx="4517">
                  <c:v>177040</c:v>
                </c:pt>
                <c:pt idx="4518">
                  <c:v>176590</c:v>
                </c:pt>
                <c:pt idx="4519">
                  <c:v>176245</c:v>
                </c:pt>
                <c:pt idx="4520">
                  <c:v>175941</c:v>
                </c:pt>
                <c:pt idx="4521">
                  <c:v>175705</c:v>
                </c:pt>
                <c:pt idx="4522">
                  <c:v>175678</c:v>
                </c:pt>
                <c:pt idx="4523">
                  <c:v>175917</c:v>
                </c:pt>
                <c:pt idx="4524">
                  <c:v>176326</c:v>
                </c:pt>
                <c:pt idx="4525">
                  <c:v>176397</c:v>
                </c:pt>
                <c:pt idx="4526">
                  <c:v>176463</c:v>
                </c:pt>
                <c:pt idx="4527">
                  <c:v>176583</c:v>
                </c:pt>
                <c:pt idx="4528">
                  <c:v>176719</c:v>
                </c:pt>
                <c:pt idx="4529">
                  <c:v>176910</c:v>
                </c:pt>
                <c:pt idx="4530">
                  <c:v>176942</c:v>
                </c:pt>
                <c:pt idx="4531">
                  <c:v>176982</c:v>
                </c:pt>
                <c:pt idx="4532">
                  <c:v>177037</c:v>
                </c:pt>
                <c:pt idx="4533">
                  <c:v>177078</c:v>
                </c:pt>
                <c:pt idx="4534">
                  <c:v>177160</c:v>
                </c:pt>
                <c:pt idx="4535">
                  <c:v>177342</c:v>
                </c:pt>
                <c:pt idx="4536">
                  <c:v>177627</c:v>
                </c:pt>
                <c:pt idx="4537">
                  <c:v>177383</c:v>
                </c:pt>
                <c:pt idx="4538">
                  <c:v>176808</c:v>
                </c:pt>
                <c:pt idx="4539">
                  <c:v>176396</c:v>
                </c:pt>
                <c:pt idx="4540">
                  <c:v>175949</c:v>
                </c:pt>
                <c:pt idx="4541">
                  <c:v>175616</c:v>
                </c:pt>
                <c:pt idx="4542">
                  <c:v>175441</c:v>
                </c:pt>
                <c:pt idx="4543">
                  <c:v>175352</c:v>
                </c:pt>
                <c:pt idx="4544">
                  <c:v>175315</c:v>
                </c:pt>
                <c:pt idx="4545">
                  <c:v>175430</c:v>
                </c:pt>
                <c:pt idx="4546">
                  <c:v>175848</c:v>
                </c:pt>
                <c:pt idx="4547">
                  <c:v>176024</c:v>
                </c:pt>
                <c:pt idx="4548">
                  <c:v>176103</c:v>
                </c:pt>
                <c:pt idx="4549">
                  <c:v>176175</c:v>
                </c:pt>
                <c:pt idx="4550">
                  <c:v>176259</c:v>
                </c:pt>
                <c:pt idx="4551">
                  <c:v>176392</c:v>
                </c:pt>
                <c:pt idx="4552">
                  <c:v>176512</c:v>
                </c:pt>
                <c:pt idx="4553">
                  <c:v>176586</c:v>
                </c:pt>
                <c:pt idx="4554">
                  <c:v>176630</c:v>
                </c:pt>
                <c:pt idx="4555">
                  <c:v>176662</c:v>
                </c:pt>
                <c:pt idx="4556">
                  <c:v>176715</c:v>
                </c:pt>
                <c:pt idx="4557">
                  <c:v>176753</c:v>
                </c:pt>
                <c:pt idx="4558">
                  <c:v>176805</c:v>
                </c:pt>
                <c:pt idx="4559">
                  <c:v>176884</c:v>
                </c:pt>
                <c:pt idx="4560">
                  <c:v>177259</c:v>
                </c:pt>
                <c:pt idx="4561">
                  <c:v>176783</c:v>
                </c:pt>
                <c:pt idx="4562">
                  <c:v>176685</c:v>
                </c:pt>
                <c:pt idx="4563">
                  <c:v>175908</c:v>
                </c:pt>
                <c:pt idx="4564">
                  <c:v>175598</c:v>
                </c:pt>
                <c:pt idx="4565">
                  <c:v>175481</c:v>
                </c:pt>
                <c:pt idx="4566">
                  <c:v>175265</c:v>
                </c:pt>
                <c:pt idx="4567">
                  <c:v>175200</c:v>
                </c:pt>
                <c:pt idx="4568">
                  <c:v>175551</c:v>
                </c:pt>
                <c:pt idx="4569">
                  <c:v>175705</c:v>
                </c:pt>
                <c:pt idx="4570">
                  <c:v>175780</c:v>
                </c:pt>
                <c:pt idx="4571">
                  <c:v>175915</c:v>
                </c:pt>
                <c:pt idx="4572">
                  <c:v>175989</c:v>
                </c:pt>
                <c:pt idx="4573">
                  <c:v>176027</c:v>
                </c:pt>
                <c:pt idx="4574">
                  <c:v>176106</c:v>
                </c:pt>
                <c:pt idx="4575">
                  <c:v>176230</c:v>
                </c:pt>
                <c:pt idx="4576">
                  <c:v>176311</c:v>
                </c:pt>
                <c:pt idx="4577">
                  <c:v>176322</c:v>
                </c:pt>
                <c:pt idx="4578">
                  <c:v>176379</c:v>
                </c:pt>
                <c:pt idx="4579">
                  <c:v>176380</c:v>
                </c:pt>
                <c:pt idx="4580">
                  <c:v>176477</c:v>
                </c:pt>
                <c:pt idx="4581">
                  <c:v>176473</c:v>
                </c:pt>
                <c:pt idx="4582">
                  <c:v>176771</c:v>
                </c:pt>
                <c:pt idx="4583">
                  <c:v>176222</c:v>
                </c:pt>
                <c:pt idx="4584">
                  <c:v>175925</c:v>
                </c:pt>
                <c:pt idx="4585">
                  <c:v>175487</c:v>
                </c:pt>
                <c:pt idx="4586">
                  <c:v>175346</c:v>
                </c:pt>
                <c:pt idx="4587">
                  <c:v>175042</c:v>
                </c:pt>
                <c:pt idx="4588">
                  <c:v>175147</c:v>
                </c:pt>
                <c:pt idx="4589">
                  <c:v>175073</c:v>
                </c:pt>
                <c:pt idx="4590">
                  <c:v>175033</c:v>
                </c:pt>
                <c:pt idx="4591">
                  <c:v>175290</c:v>
                </c:pt>
                <c:pt idx="4592">
                  <c:v>175314</c:v>
                </c:pt>
                <c:pt idx="4593">
                  <c:v>175332</c:v>
                </c:pt>
                <c:pt idx="4594">
                  <c:v>175383</c:v>
                </c:pt>
                <c:pt idx="4595">
                  <c:v>175460</c:v>
                </c:pt>
                <c:pt idx="4596">
                  <c:v>175596</c:v>
                </c:pt>
                <c:pt idx="4597">
                  <c:v>175725</c:v>
                </c:pt>
                <c:pt idx="4598">
                  <c:v>175846</c:v>
                </c:pt>
                <c:pt idx="4599">
                  <c:v>175942</c:v>
                </c:pt>
                <c:pt idx="4600">
                  <c:v>175998</c:v>
                </c:pt>
                <c:pt idx="4601">
                  <c:v>176063</c:v>
                </c:pt>
                <c:pt idx="4602">
                  <c:v>176090</c:v>
                </c:pt>
                <c:pt idx="4603">
                  <c:v>176129</c:v>
                </c:pt>
                <c:pt idx="4604">
                  <c:v>176428</c:v>
                </c:pt>
                <c:pt idx="4605">
                  <c:v>176609</c:v>
                </c:pt>
                <c:pt idx="4606">
                  <c:v>176300</c:v>
                </c:pt>
                <c:pt idx="4607">
                  <c:v>175708</c:v>
                </c:pt>
                <c:pt idx="4608">
                  <c:v>175226</c:v>
                </c:pt>
                <c:pt idx="4609">
                  <c:v>174895</c:v>
                </c:pt>
                <c:pt idx="4610">
                  <c:v>174552</c:v>
                </c:pt>
                <c:pt idx="4611">
                  <c:v>174367</c:v>
                </c:pt>
                <c:pt idx="4612">
                  <c:v>174438</c:v>
                </c:pt>
                <c:pt idx="4613">
                  <c:v>174698</c:v>
                </c:pt>
                <c:pt idx="4614">
                  <c:v>174836</c:v>
                </c:pt>
                <c:pt idx="4615">
                  <c:v>174869</c:v>
                </c:pt>
                <c:pt idx="4616">
                  <c:v>174870</c:v>
                </c:pt>
                <c:pt idx="4617">
                  <c:v>174917</c:v>
                </c:pt>
                <c:pt idx="4618">
                  <c:v>175034</c:v>
                </c:pt>
                <c:pt idx="4619">
                  <c:v>175168</c:v>
                </c:pt>
                <c:pt idx="4620">
                  <c:v>175294</c:v>
                </c:pt>
                <c:pt idx="4621">
                  <c:v>175383</c:v>
                </c:pt>
                <c:pt idx="4622">
                  <c:v>175451</c:v>
                </c:pt>
                <c:pt idx="4623">
                  <c:v>175502</c:v>
                </c:pt>
                <c:pt idx="4624">
                  <c:v>175544</c:v>
                </c:pt>
                <c:pt idx="4625">
                  <c:v>175573</c:v>
                </c:pt>
                <c:pt idx="4626">
                  <c:v>175694</c:v>
                </c:pt>
                <c:pt idx="4627">
                  <c:v>176019</c:v>
                </c:pt>
                <c:pt idx="4628">
                  <c:v>175833</c:v>
                </c:pt>
                <c:pt idx="4629">
                  <c:v>175313</c:v>
                </c:pt>
                <c:pt idx="4630">
                  <c:v>174321</c:v>
                </c:pt>
                <c:pt idx="4631">
                  <c:v>174029</c:v>
                </c:pt>
                <c:pt idx="4632">
                  <c:v>173750</c:v>
                </c:pt>
                <c:pt idx="4633">
                  <c:v>173691</c:v>
                </c:pt>
                <c:pt idx="4634">
                  <c:v>173882</c:v>
                </c:pt>
                <c:pt idx="4635">
                  <c:v>173604</c:v>
                </c:pt>
                <c:pt idx="4636">
                  <c:v>173903</c:v>
                </c:pt>
                <c:pt idx="4637">
                  <c:v>174215</c:v>
                </c:pt>
                <c:pt idx="4638">
                  <c:v>174095</c:v>
                </c:pt>
                <c:pt idx="4639">
                  <c:v>174255</c:v>
                </c:pt>
                <c:pt idx="4640">
                  <c:v>174324</c:v>
                </c:pt>
                <c:pt idx="4641">
                  <c:v>174387</c:v>
                </c:pt>
                <c:pt idx="4642">
                  <c:v>174462</c:v>
                </c:pt>
                <c:pt idx="4643">
                  <c:v>174538</c:v>
                </c:pt>
                <c:pt idx="4644">
                  <c:v>174629</c:v>
                </c:pt>
                <c:pt idx="4645">
                  <c:v>174670</c:v>
                </c:pt>
                <c:pt idx="4646">
                  <c:v>174731</c:v>
                </c:pt>
                <c:pt idx="4647">
                  <c:v>174766</c:v>
                </c:pt>
                <c:pt idx="4648">
                  <c:v>174771</c:v>
                </c:pt>
                <c:pt idx="4649">
                  <c:v>174742</c:v>
                </c:pt>
                <c:pt idx="4650">
                  <c:v>174930</c:v>
                </c:pt>
                <c:pt idx="4651">
                  <c:v>174471</c:v>
                </c:pt>
                <c:pt idx="4652">
                  <c:v>174050</c:v>
                </c:pt>
                <c:pt idx="4653">
                  <c:v>173626</c:v>
                </c:pt>
                <c:pt idx="4654">
                  <c:v>173174</c:v>
                </c:pt>
                <c:pt idx="4655">
                  <c:v>173119</c:v>
                </c:pt>
                <c:pt idx="4656">
                  <c:v>173283</c:v>
                </c:pt>
                <c:pt idx="4657">
                  <c:v>173050</c:v>
                </c:pt>
                <c:pt idx="4658">
                  <c:v>173249</c:v>
                </c:pt>
                <c:pt idx="4659">
                  <c:v>173522</c:v>
                </c:pt>
                <c:pt idx="4660">
                  <c:v>173547</c:v>
                </c:pt>
                <c:pt idx="4661">
                  <c:v>173725</c:v>
                </c:pt>
                <c:pt idx="4662">
                  <c:v>173944</c:v>
                </c:pt>
                <c:pt idx="4663">
                  <c:v>174097</c:v>
                </c:pt>
                <c:pt idx="4664">
                  <c:v>174199</c:v>
                </c:pt>
                <c:pt idx="4665">
                  <c:v>174313</c:v>
                </c:pt>
                <c:pt idx="4666">
                  <c:v>174401</c:v>
                </c:pt>
                <c:pt idx="4667">
                  <c:v>174404</c:v>
                </c:pt>
                <c:pt idx="4668">
                  <c:v>174389</c:v>
                </c:pt>
                <c:pt idx="4669">
                  <c:v>174389</c:v>
                </c:pt>
                <c:pt idx="4670">
                  <c:v>174387</c:v>
                </c:pt>
                <c:pt idx="4671">
                  <c:v>174510</c:v>
                </c:pt>
                <c:pt idx="4672">
                  <c:v>174742</c:v>
                </c:pt>
                <c:pt idx="4673">
                  <c:v>173925</c:v>
                </c:pt>
                <c:pt idx="4674">
                  <c:v>173551</c:v>
                </c:pt>
                <c:pt idx="4675">
                  <c:v>173140</c:v>
                </c:pt>
                <c:pt idx="4676">
                  <c:v>172940</c:v>
                </c:pt>
                <c:pt idx="4677">
                  <c:v>172966</c:v>
                </c:pt>
                <c:pt idx="4678">
                  <c:v>172773</c:v>
                </c:pt>
                <c:pt idx="4679">
                  <c:v>172820</c:v>
                </c:pt>
                <c:pt idx="4680">
                  <c:v>173010</c:v>
                </c:pt>
                <c:pt idx="4681">
                  <c:v>173181</c:v>
                </c:pt>
                <c:pt idx="4682">
                  <c:v>173272</c:v>
                </c:pt>
                <c:pt idx="4683">
                  <c:v>173324</c:v>
                </c:pt>
                <c:pt idx="4684">
                  <c:v>173421</c:v>
                </c:pt>
                <c:pt idx="4685">
                  <c:v>173440</c:v>
                </c:pt>
                <c:pt idx="4686">
                  <c:v>173483</c:v>
                </c:pt>
                <c:pt idx="4687">
                  <c:v>173503</c:v>
                </c:pt>
                <c:pt idx="4688">
                  <c:v>173523</c:v>
                </c:pt>
                <c:pt idx="4689">
                  <c:v>173571</c:v>
                </c:pt>
                <c:pt idx="4690">
                  <c:v>173613</c:v>
                </c:pt>
                <c:pt idx="4691">
                  <c:v>173681</c:v>
                </c:pt>
                <c:pt idx="4692">
                  <c:v>173732</c:v>
                </c:pt>
                <c:pt idx="4693">
                  <c:v>173793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B5-4969-AF77-FA3003F71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4120640"/>
        <c:axId val="2134123136"/>
      </c:lineChart>
      <c:dateAx>
        <c:axId val="213404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/yy\,\ h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4033280"/>
        <c:crosses val="autoZero"/>
        <c:auto val="1"/>
        <c:lblOffset val="100"/>
        <c:baseTimeUnit val="days"/>
      </c:dateAx>
      <c:valAx>
        <c:axId val="213403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4040768"/>
        <c:crosses val="autoZero"/>
        <c:crossBetween val="between"/>
      </c:valAx>
      <c:valAx>
        <c:axId val="2134123136"/>
        <c:scaling>
          <c:orientation val="minMax"/>
          <c:min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4120640"/>
        <c:crosses val="max"/>
        <c:crossBetween val="between"/>
      </c:valAx>
      <c:dateAx>
        <c:axId val="2134120640"/>
        <c:scaling>
          <c:orientation val="minMax"/>
        </c:scaling>
        <c:delete val="1"/>
        <c:axPos val="b"/>
        <c:numFmt formatCode="dd/mm/yy\,\ hh:mm" sourceLinked="1"/>
        <c:majorTickMark val="out"/>
        <c:minorTickMark val="none"/>
        <c:tickLblPos val="nextTo"/>
        <c:crossAx val="213412313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 sz="2000"/>
              <a:t>Spannkraft [kN] an Prototyp-Messstelle </a:t>
            </a:r>
            <a:r>
              <a:rPr lang="de-CH" sz="2000" b="1" i="0" u="none" strike="noStrike" baseline="0">
                <a:effectLst/>
              </a:rPr>
              <a:t>Basel</a:t>
            </a:r>
            <a:endParaRPr lang="de-CH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1092453870755759E-2"/>
          <c:y val="0.10774925636137218"/>
          <c:w val="0.91248663902656468"/>
          <c:h val="0.6594289622157634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CD807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4F4B49"/>
              </a:solidFill>
              <a:ln w="9525">
                <a:solidFill>
                  <a:srgbClr val="4F4B49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8835063302550791E-4"/>
                  <c:y val="6.7457653120181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5E-4C37-AB51-B8602D5BD8CC}"/>
                </c:ext>
              </c:extLst>
            </c:dLbl>
            <c:dLbl>
              <c:idx val="17"/>
              <c:layout>
                <c:manualLayout>
                  <c:x val="-8.8264942287204808E-3"/>
                  <c:y val="-5.9055020062718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5E-4C37-AB51-B8602D5BD8CC}"/>
                </c:ext>
              </c:extLst>
            </c:dLbl>
            <c:dLbl>
              <c:idx val="18"/>
              <c:layout>
                <c:manualLayout>
                  <c:x val="-1.7084367453479413E-2"/>
                  <c:y val="8.85430986506643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4E5E-4C37-AB51-B8602D5BD8CC}"/>
                </c:ext>
              </c:extLst>
            </c:dLbl>
            <c:dLbl>
              <c:idx val="19"/>
              <c:layout>
                <c:manualLayout>
                  <c:x val="-1.9886302148215806E-2"/>
                  <c:y val="-8.01404655932016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E5E-4C37-AB51-B8602D5BD8CC}"/>
                </c:ext>
              </c:extLst>
            </c:dLbl>
            <c:dLbl>
              <c:idx val="20"/>
              <c:layout>
                <c:manualLayout>
                  <c:x val="-2.5736817073705516E-2"/>
                  <c:y val="0.1096285441811475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4E5E-4C37-AB51-B8602D5BD8CC}"/>
                </c:ext>
              </c:extLst>
            </c:dLbl>
            <c:dLbl>
              <c:idx val="21"/>
              <c:layout>
                <c:manualLayout>
                  <c:x val="-2.8461680919911799E-2"/>
                  <c:y val="-0.101225911123684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5E-4C37-AB51-B8602D5BD8CC}"/>
                </c:ext>
              </c:extLst>
            </c:dLbl>
            <c:dLbl>
              <c:idx val="22"/>
              <c:layout>
                <c:manualLayout>
                  <c:x val="-2.5736817073705516E-2"/>
                  <c:y val="0.1307139897116308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4E5E-4C37-AB51-B8602D5BD8CC}"/>
                </c:ext>
              </c:extLst>
            </c:dLbl>
            <c:dLbl>
              <c:idx val="23"/>
              <c:layout>
                <c:manualLayout>
                  <c:x val="-2.8461680919911799E-2"/>
                  <c:y val="-3.79695745322351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5E-4C37-AB51-B8602D5BD8CC}"/>
                </c:ext>
              </c:extLst>
            </c:dLbl>
            <c:dLbl>
              <c:idx val="24"/>
              <c:layout>
                <c:manualLayout>
                  <c:x val="-2.8461680919911626E-2"/>
                  <c:y val="6.7457653120181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D2-454A-AE3D-1B6DD39A824B}"/>
                </c:ext>
              </c:extLst>
            </c:dLbl>
            <c:dLbl>
              <c:idx val="25"/>
              <c:layout>
                <c:manualLayout>
                  <c:x val="-2.8461680919911626E-2"/>
                  <c:y val="-5.9055020062718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BD2-454A-AE3D-1B6DD39A824B}"/>
                </c:ext>
              </c:extLst>
            </c:dLbl>
            <c:dLbl>
              <c:idx val="26"/>
              <c:layout>
                <c:manualLayout>
                  <c:x val="-2.8461680919911449E-2"/>
                  <c:y val="8.85430986506642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D2-454A-AE3D-1B6DD39A824B}"/>
                </c:ext>
              </c:extLst>
            </c:dLbl>
            <c:dLbl>
              <c:idx val="27"/>
              <c:layout>
                <c:manualLayout>
                  <c:x val="-2.8461680919911799E-2"/>
                  <c:y val="-8.01404655932016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D2-454A-AE3D-1B6DD39A824B}"/>
                </c:ext>
              </c:extLst>
            </c:dLbl>
            <c:dLbl>
              <c:idx val="28"/>
              <c:layout>
                <c:manualLayout>
                  <c:x val="-2.8461680919911799E-2"/>
                  <c:y val="0.1096285441811475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D2-454A-AE3D-1B6DD39A824B}"/>
                </c:ext>
              </c:extLst>
            </c:dLbl>
            <c:dLbl>
              <c:idx val="29"/>
              <c:layout>
                <c:manualLayout>
                  <c:x val="-2.8461680919911626E-2"/>
                  <c:y val="-0.101225911123684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D2-454A-AE3D-1B6DD39A824B}"/>
                </c:ext>
              </c:extLst>
            </c:dLbl>
            <c:dLbl>
              <c:idx val="30"/>
              <c:layout>
                <c:manualLayout>
                  <c:x val="-2.8461680919911626E-2"/>
                  <c:y val="0.1307139897116307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BD2-454A-AE3D-1B6DD39A824B}"/>
                </c:ext>
              </c:extLst>
            </c:dLbl>
            <c:dLbl>
              <c:idx val="31"/>
              <c:layout>
                <c:manualLayout>
                  <c:x val="-2.8461680919911799E-2"/>
                  <c:y val="-3.7969574532235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BD2-454A-AE3D-1B6DD39A824B}"/>
                </c:ext>
              </c:extLst>
            </c:dLbl>
            <c:dLbl>
              <c:idx val="32"/>
              <c:layout>
                <c:manualLayout>
                  <c:x val="-2.8461680919911449E-2"/>
                  <c:y val="6.7457653120181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BD2-454A-AE3D-1B6DD39A824B}"/>
                </c:ext>
              </c:extLst>
            </c:dLbl>
            <c:dLbl>
              <c:idx val="33"/>
              <c:layout>
                <c:manualLayout>
                  <c:x val="-2.8461680919911626E-2"/>
                  <c:y val="-5.90550200627184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D2-454A-AE3D-1B6DD39A824B}"/>
                </c:ext>
              </c:extLst>
            </c:dLbl>
            <c:dLbl>
              <c:idx val="34"/>
              <c:layout>
                <c:manualLayout>
                  <c:x val="-2.8461680919911799E-2"/>
                  <c:y val="8.85430986506642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BD2-454A-AE3D-1B6DD39A824B}"/>
                </c:ext>
              </c:extLst>
            </c:dLbl>
            <c:dLbl>
              <c:idx val="35"/>
              <c:layout>
                <c:manualLayout>
                  <c:x val="-2.8461680919911449E-2"/>
                  <c:y val="-8.01404655932016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BD2-454A-AE3D-1B6DD39A824B}"/>
                </c:ext>
              </c:extLst>
            </c:dLbl>
            <c:dLbl>
              <c:idx val="36"/>
              <c:layout>
                <c:manualLayout>
                  <c:x val="-2.8461680919911626E-2"/>
                  <c:y val="0.1096285441811475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BD2-454A-AE3D-1B6DD39A824B}"/>
                </c:ext>
              </c:extLst>
            </c:dLbl>
            <c:dLbl>
              <c:idx val="37"/>
              <c:layout>
                <c:manualLayout>
                  <c:x val="-2.8461680919911626E-2"/>
                  <c:y val="-0.1012259111236849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BD2-454A-AE3D-1B6DD39A824B}"/>
                </c:ext>
              </c:extLst>
            </c:dLbl>
            <c:dLbl>
              <c:idx val="38"/>
              <c:layout>
                <c:manualLayout>
                  <c:x val="-2.8461680919911626E-2"/>
                  <c:y val="0.1307139897116308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BD2-454A-AE3D-1B6DD39A824B}"/>
                </c:ext>
              </c:extLst>
            </c:dLbl>
            <c:dLbl>
              <c:idx val="39"/>
              <c:layout>
                <c:manualLayout>
                  <c:x val="-2.8461680919911626E-2"/>
                  <c:y val="-3.79695745322351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BD2-454A-AE3D-1B6DD39A824B}"/>
                </c:ext>
              </c:extLst>
            </c:dLbl>
            <c:dLbl>
              <c:idx val="40"/>
              <c:layout>
                <c:manualLayout>
                  <c:x val="-2.8461680919911799E-2"/>
                  <c:y val="6.7457653120181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BD2-454A-AE3D-1B6DD39A824B}"/>
                </c:ext>
              </c:extLst>
            </c:dLbl>
            <c:dLbl>
              <c:idx val="41"/>
              <c:layout>
                <c:manualLayout>
                  <c:x val="-2.8461680919911799E-2"/>
                  <c:y val="-5.9055020062718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BD2-454A-AE3D-1B6DD39A824B}"/>
                </c:ext>
              </c:extLst>
            </c:dLbl>
            <c:dLbl>
              <c:idx val="42"/>
              <c:layout>
                <c:manualLayout>
                  <c:x val="-2.8461680919911626E-2"/>
                  <c:y val="8.85430986506643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BD2-454A-AE3D-1B6DD39A824B}"/>
                </c:ext>
              </c:extLst>
            </c:dLbl>
            <c:dLbl>
              <c:idx val="43"/>
              <c:layout>
                <c:manualLayout>
                  <c:x val="-2.8461680919911539E-2"/>
                  <c:y val="-8.01404655932016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BD2-454A-AE3D-1B6DD39A824B}"/>
                </c:ext>
              </c:extLst>
            </c:dLbl>
            <c:dLbl>
              <c:idx val="44"/>
              <c:layout>
                <c:manualLayout>
                  <c:x val="-2.8461680919911712E-2"/>
                  <c:y val="0.1096285441811475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9BD2-454A-AE3D-1B6DD39A824B}"/>
                </c:ext>
              </c:extLst>
            </c:dLbl>
            <c:dLbl>
              <c:idx val="45"/>
              <c:layout>
                <c:manualLayout>
                  <c:x val="-2.8461680919911539E-2"/>
                  <c:y val="-0.1012259111236849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BD2-454A-AE3D-1B6DD39A824B}"/>
                </c:ext>
              </c:extLst>
            </c:dLbl>
            <c:dLbl>
              <c:idx val="46"/>
              <c:layout>
                <c:manualLayout>
                  <c:x val="-2.8461680919911539E-2"/>
                  <c:y val="0.130713989711630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CA-4C78-961B-594C582217E0}"/>
                </c:ext>
              </c:extLst>
            </c:dLbl>
            <c:dLbl>
              <c:idx val="47"/>
              <c:layout>
                <c:manualLayout>
                  <c:x val="-2.8461680919911712E-2"/>
                  <c:y val="-3.7969574532235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CA-4C78-961B-594C582217E0}"/>
                </c:ext>
              </c:extLst>
            </c:dLbl>
            <c:dLbl>
              <c:idx val="48"/>
              <c:layout>
                <c:manualLayout>
                  <c:x val="-2.8461680919911539E-2"/>
                  <c:y val="6.7457653120181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CA-4C78-961B-594C582217E0}"/>
                </c:ext>
              </c:extLst>
            </c:dLbl>
            <c:dLbl>
              <c:idx val="49"/>
              <c:layout>
                <c:manualLayout>
                  <c:x val="-2.8461680919911539E-2"/>
                  <c:y val="-5.9055020062718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CA-4C78-961B-594C582217E0}"/>
                </c:ext>
              </c:extLst>
            </c:dLbl>
            <c:dLbl>
              <c:idx val="50"/>
              <c:layout>
                <c:manualLayout>
                  <c:x val="-2.8461680919911626E-2"/>
                  <c:y val="8.85430986506643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CA-4C78-961B-594C582217E0}"/>
                </c:ext>
              </c:extLst>
            </c:dLbl>
            <c:dLbl>
              <c:idx val="51"/>
              <c:layout>
                <c:manualLayout>
                  <c:x val="-2.8461680919911626E-2"/>
                  <c:y val="-8.01404655932016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CA-4C78-961B-594C582217E0}"/>
                </c:ext>
              </c:extLst>
            </c:dLbl>
            <c:dLbl>
              <c:idx val="52"/>
              <c:layout>
                <c:manualLayout>
                  <c:x val="-2.8461680919911539E-2"/>
                  <c:y val="0.1096285441811475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FCA-4C78-961B-594C582217E0}"/>
                </c:ext>
              </c:extLst>
            </c:dLbl>
            <c:dLbl>
              <c:idx val="53"/>
              <c:layout>
                <c:manualLayout>
                  <c:x val="-2.8461680919911626E-2"/>
                  <c:y val="-0.1012259111236848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FCA-4C78-961B-594C582217E0}"/>
                </c:ext>
              </c:extLst>
            </c:dLbl>
            <c:dLbl>
              <c:idx val="54"/>
              <c:layout>
                <c:manualLayout>
                  <c:x val="-2.8461680919911626E-2"/>
                  <c:y val="0.1307139897116307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CA-4C78-961B-594C582217E0}"/>
                </c:ext>
              </c:extLst>
            </c:dLbl>
            <c:dLbl>
              <c:idx val="55"/>
              <c:layout>
                <c:manualLayout>
                  <c:x val="-2.8461680919911626E-2"/>
                  <c:y val="-3.796957453223514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CA-4C78-961B-594C582217E0}"/>
                </c:ext>
              </c:extLst>
            </c:dLbl>
            <c:dLbl>
              <c:idx val="56"/>
              <c:layout>
                <c:manualLayout>
                  <c:x val="-2.8461680919911539E-2"/>
                  <c:y val="6.7457653120181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FCA-4C78-961B-594C582217E0}"/>
                </c:ext>
              </c:extLst>
            </c:dLbl>
            <c:dLbl>
              <c:idx val="57"/>
              <c:layout>
                <c:manualLayout>
                  <c:x val="-2.8461680919911626E-2"/>
                  <c:y val="-5.90550200627184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EF-49CA-9E62-396CA7BF28D1}"/>
                </c:ext>
              </c:extLst>
            </c:dLbl>
            <c:dLbl>
              <c:idx val="58"/>
              <c:layout>
                <c:manualLayout>
                  <c:x val="-2.8461680919911539E-2"/>
                  <c:y val="8.85430986506642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EF-49CA-9E62-396CA7BF28D1}"/>
                </c:ext>
              </c:extLst>
            </c:dLbl>
            <c:dLbl>
              <c:idx val="59"/>
              <c:layout>
                <c:manualLayout>
                  <c:x val="-2.8461680919911539E-2"/>
                  <c:y val="-8.01404655932016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EF-49CA-9E62-396CA7BF28D1}"/>
                </c:ext>
              </c:extLst>
            </c:dLbl>
            <c:dLbl>
              <c:idx val="60"/>
              <c:layout>
                <c:manualLayout>
                  <c:x val="-2.8461680919911712E-2"/>
                  <c:y val="0.1096285441811475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EF-49CA-9E62-396CA7BF28D1}"/>
                </c:ext>
              </c:extLst>
            </c:dLbl>
            <c:dLbl>
              <c:idx val="61"/>
              <c:layout>
                <c:manualLayout>
                  <c:x val="-2.8461680919911626E-2"/>
                  <c:y val="-0.1012259111236849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EF-49CA-9E62-396CA7BF28D1}"/>
                </c:ext>
              </c:extLst>
            </c:dLbl>
            <c:dLbl>
              <c:idx val="62"/>
              <c:layout>
                <c:manualLayout>
                  <c:x val="-2.8461680919911449E-2"/>
                  <c:y val="0.1307139897116308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3EF-49CA-9E62-396CA7BF28D1}"/>
                </c:ext>
              </c:extLst>
            </c:dLbl>
            <c:dLbl>
              <c:idx val="63"/>
              <c:layout>
                <c:manualLayout>
                  <c:x val="-2.8461680919911626E-2"/>
                  <c:y val="-3.7969574532235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EF-49CA-9E62-396CA7BF28D1}"/>
                </c:ext>
              </c:extLst>
            </c:dLbl>
            <c:dLbl>
              <c:idx val="64"/>
              <c:layout>
                <c:manualLayout>
                  <c:x val="-2.8461680919911799E-2"/>
                  <c:y val="6.7457653120181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EF-49CA-9E62-396CA7BF28D1}"/>
                </c:ext>
              </c:extLst>
            </c:dLbl>
            <c:dLbl>
              <c:idx val="65"/>
              <c:layout>
                <c:manualLayout>
                  <c:x val="-2.8461680919911626E-2"/>
                  <c:y val="-5.90550200627184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EF-49CA-9E62-396CA7BF28D1}"/>
                </c:ext>
              </c:extLst>
            </c:dLbl>
            <c:dLbl>
              <c:idx val="66"/>
              <c:layout>
                <c:manualLayout>
                  <c:x val="-2.8461680919911626E-2"/>
                  <c:y val="8.85430986506642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3EF-49CA-9E62-396CA7BF28D1}"/>
                </c:ext>
              </c:extLst>
            </c:dLbl>
            <c:dLbl>
              <c:idx val="67"/>
              <c:layout>
                <c:manualLayout>
                  <c:x val="-2.8461680919911626E-2"/>
                  <c:y val="-8.01404655932016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3EF-49CA-9E62-396CA7BF28D1}"/>
                </c:ext>
              </c:extLst>
            </c:dLbl>
            <c:dLbl>
              <c:idx val="68"/>
              <c:layout>
                <c:manualLayout>
                  <c:x val="-2.8461680919911626E-2"/>
                  <c:y val="0.1096285441811475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EF-49CA-9E62-396CA7BF28D1}"/>
                </c:ext>
              </c:extLst>
            </c:dLbl>
            <c:dLbl>
              <c:idx val="69"/>
              <c:layout>
                <c:manualLayout>
                  <c:x val="-2.8461680919911626E-2"/>
                  <c:y val="-0.1012259111236848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EF-49CA-9E62-396CA7BF28D1}"/>
                </c:ext>
              </c:extLst>
            </c:dLbl>
            <c:dLbl>
              <c:idx val="70"/>
              <c:layout>
                <c:manualLayout>
                  <c:x val="-2.8461680919911626E-2"/>
                  <c:y val="0.130713989711630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3EF-49CA-9E62-396CA7BF28D1}"/>
                </c:ext>
              </c:extLst>
            </c:dLbl>
            <c:dLbl>
              <c:idx val="71"/>
              <c:layout>
                <c:manualLayout>
                  <c:x val="-2.8461680919911712E-2"/>
                  <c:y val="-3.7969574532235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3EF-49CA-9E62-396CA7BF28D1}"/>
                </c:ext>
              </c:extLst>
            </c:dLbl>
            <c:dLbl>
              <c:idx val="72"/>
              <c:layout>
                <c:manualLayout>
                  <c:x val="-2.8461680919911712E-2"/>
                  <c:y val="6.7457653120181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3EF-49CA-9E62-396CA7BF28D1}"/>
                </c:ext>
              </c:extLst>
            </c:dLbl>
            <c:dLbl>
              <c:idx val="73"/>
              <c:layout>
                <c:manualLayout>
                  <c:x val="-2.8461680919911539E-2"/>
                  <c:y val="-5.9055020062718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3EF-49CA-9E62-396CA7BF28D1}"/>
                </c:ext>
              </c:extLst>
            </c:dLbl>
            <c:dLbl>
              <c:idx val="74"/>
              <c:layout>
                <c:manualLayout>
                  <c:x val="-2.8461680919911626E-2"/>
                  <c:y val="8.85430986506643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3EF-49CA-9E62-396CA7BF28D1}"/>
                </c:ext>
              </c:extLst>
            </c:dLbl>
            <c:dLbl>
              <c:idx val="75"/>
              <c:layout>
                <c:manualLayout>
                  <c:x val="-2.8461680919911626E-2"/>
                  <c:y val="-8.01404655932016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3EF-49CA-9E62-396CA7BF28D1}"/>
                </c:ext>
              </c:extLst>
            </c:dLbl>
            <c:dLbl>
              <c:idx val="76"/>
              <c:layout>
                <c:manualLayout>
                  <c:x val="-2.8461680919911712E-2"/>
                  <c:y val="0.1096285441811475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3EF-49CA-9E62-396CA7BF28D1}"/>
                </c:ext>
              </c:extLst>
            </c:dLbl>
            <c:dLbl>
              <c:idx val="77"/>
              <c:layout>
                <c:manualLayout>
                  <c:x val="-2.8461680919911626E-2"/>
                  <c:y val="-0.1012259111236848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3EF-49CA-9E62-396CA7BF28D1}"/>
                </c:ext>
              </c:extLst>
            </c:dLbl>
            <c:dLbl>
              <c:idx val="78"/>
              <c:layout>
                <c:manualLayout>
                  <c:x val="-2.8461680919911539E-2"/>
                  <c:y val="0.1307139897116307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3EF-49CA-9E62-396CA7BF28D1}"/>
                </c:ext>
              </c:extLst>
            </c:dLbl>
            <c:dLbl>
              <c:idx val="79"/>
              <c:layout>
                <c:manualLayout>
                  <c:x val="-2.8461680919911626E-2"/>
                  <c:y val="-3.79695745322351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3EF-49CA-9E62-396CA7BF28D1}"/>
                </c:ext>
              </c:extLst>
            </c:dLbl>
            <c:dLbl>
              <c:idx val="80"/>
              <c:layout>
                <c:manualLayout>
                  <c:x val="-2.5736817073705429E-2"/>
                  <c:y val="6.74576531201811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3EF-49CA-9E62-396CA7BF28D1}"/>
                </c:ext>
              </c:extLst>
            </c:dLbl>
            <c:dLbl>
              <c:idx val="81"/>
              <c:layout>
                <c:manualLayout>
                  <c:x val="-2.8461680919911712E-2"/>
                  <c:y val="-5.9055020062718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EAB-41E2-B19B-18CEED517E20}"/>
                </c:ext>
              </c:extLst>
            </c:dLbl>
            <c:dLbl>
              <c:idx val="82"/>
              <c:layout>
                <c:manualLayout>
                  <c:x val="-2.8461680919911626E-2"/>
                  <c:y val="8.85430986506643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AB-41E2-B19B-18CEED517E20}"/>
                </c:ext>
              </c:extLst>
            </c:dLbl>
            <c:dLbl>
              <c:idx val="83"/>
              <c:layout>
                <c:manualLayout>
                  <c:x val="-2.8461680919911626E-2"/>
                  <c:y val="-8.01404655932016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AB-41E2-B19B-18CEED517E20}"/>
                </c:ext>
              </c:extLst>
            </c:dLbl>
            <c:dLbl>
              <c:idx val="84"/>
              <c:layout>
                <c:manualLayout>
                  <c:x val="-2.8461680919911712E-2"/>
                  <c:y val="0.1096285441811475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AB-41E2-B19B-18CEED517E20}"/>
                </c:ext>
              </c:extLst>
            </c:dLbl>
            <c:dLbl>
              <c:idx val="85"/>
              <c:layout>
                <c:manualLayout>
                  <c:x val="-2.8461680919911626E-2"/>
                  <c:y val="-0.101225911123684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EAB-41E2-B19B-18CEED517E20}"/>
                </c:ext>
              </c:extLst>
            </c:dLbl>
            <c:dLbl>
              <c:idx val="86"/>
              <c:layout>
                <c:manualLayout>
                  <c:x val="-2.8461680919911626E-2"/>
                  <c:y val="0.1307139897116308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AB-41E2-B19B-18CEED517E20}"/>
                </c:ext>
              </c:extLst>
            </c:dLbl>
            <c:dLbl>
              <c:idx val="87"/>
              <c:layout>
                <c:manualLayout>
                  <c:x val="-2.8461680919911626E-2"/>
                  <c:y val="-3.79695745322351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AB-41E2-B19B-18CEED517E20}"/>
                </c:ext>
              </c:extLst>
            </c:dLbl>
            <c:dLbl>
              <c:idx val="88"/>
              <c:layout>
                <c:manualLayout>
                  <c:x val="-2.8461680919911626E-2"/>
                  <c:y val="6.7457653120181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AB-41E2-B19B-18CEED517E20}"/>
                </c:ext>
              </c:extLst>
            </c:dLbl>
            <c:dLbl>
              <c:idx val="89"/>
              <c:layout>
                <c:manualLayout>
                  <c:x val="-2.8461680919911626E-2"/>
                  <c:y val="-5.9055020062718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EAB-41E2-B19B-18CEED517E20}"/>
                </c:ext>
              </c:extLst>
            </c:dLbl>
            <c:dLbl>
              <c:idx val="90"/>
              <c:layout>
                <c:manualLayout>
                  <c:x val="-2.8461680919911539E-2"/>
                  <c:y val="8.85430986506643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AB-41E2-B19B-18CEED517E20}"/>
                </c:ext>
              </c:extLst>
            </c:dLbl>
            <c:dLbl>
              <c:idx val="91"/>
              <c:layout>
                <c:manualLayout>
                  <c:x val="-2.8461680919911626E-2"/>
                  <c:y val="-8.01404655932016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AB-41E2-B19B-18CEED517E20}"/>
                </c:ext>
              </c:extLst>
            </c:dLbl>
            <c:dLbl>
              <c:idx val="92"/>
              <c:layout>
                <c:manualLayout>
                  <c:x val="-2.8461680919911626E-2"/>
                  <c:y val="0.1096285441811475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AB-41E2-B19B-18CEED517E20}"/>
                </c:ext>
              </c:extLst>
            </c:dLbl>
            <c:dLbl>
              <c:idx val="93"/>
              <c:layout>
                <c:manualLayout>
                  <c:x val="-2.8461680919911539E-2"/>
                  <c:y val="-0.101225911123684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EAB-41E2-B19B-18CEED517E20}"/>
                </c:ext>
              </c:extLst>
            </c:dLbl>
            <c:dLbl>
              <c:idx val="94"/>
              <c:layout>
                <c:manualLayout>
                  <c:x val="-2.8461680919911712E-2"/>
                  <c:y val="0.130713989711630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EAB-41E2-B19B-18CEED517E20}"/>
                </c:ext>
              </c:extLst>
            </c:dLbl>
            <c:dLbl>
              <c:idx val="95"/>
              <c:layout>
                <c:manualLayout>
                  <c:x val="-2.5736817073705603E-2"/>
                  <c:y val="-3.79695745322351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EAB-41E2-B19B-18CEED517E20}"/>
                </c:ext>
              </c:extLst>
            </c:dLbl>
            <c:dLbl>
              <c:idx val="96"/>
              <c:layout>
                <c:manualLayout>
                  <c:x val="-2.8461680919911539E-2"/>
                  <c:y val="6.7457653120181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EAB-41E2-B19B-18CEED517E20}"/>
                </c:ext>
              </c:extLst>
            </c:dLbl>
            <c:dLbl>
              <c:idx val="97"/>
              <c:layout>
                <c:manualLayout>
                  <c:x val="-2.8461680919911626E-2"/>
                  <c:y val="-5.9055020062718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EAB-41E2-B19B-18CEED517E20}"/>
                </c:ext>
              </c:extLst>
            </c:dLbl>
            <c:dLbl>
              <c:idx val="98"/>
              <c:layout>
                <c:manualLayout>
                  <c:x val="-2.8461680919911712E-2"/>
                  <c:y val="8.85430986506643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EAB-41E2-B19B-18CEED517E20}"/>
                </c:ext>
              </c:extLst>
            </c:dLbl>
            <c:dLbl>
              <c:idx val="99"/>
              <c:layout>
                <c:manualLayout>
                  <c:x val="-2.8461680919911626E-2"/>
                  <c:y val="-8.01404655932016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EAB-41E2-B19B-18CEED517E20}"/>
                </c:ext>
              </c:extLst>
            </c:dLbl>
            <c:dLbl>
              <c:idx val="100"/>
              <c:layout>
                <c:manualLayout>
                  <c:x val="-2.8461680919911626E-2"/>
                  <c:y val="0.1096285441811475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EAB-41E2-B19B-18CEED517E20}"/>
                </c:ext>
              </c:extLst>
            </c:dLbl>
            <c:dLbl>
              <c:idx val="101"/>
              <c:layout>
                <c:manualLayout>
                  <c:x val="-2.8461680919911539E-2"/>
                  <c:y val="-0.101225911123684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9EAB-41E2-B19B-18CEED517E20}"/>
                </c:ext>
              </c:extLst>
            </c:dLbl>
            <c:dLbl>
              <c:idx val="102"/>
              <c:layout>
                <c:manualLayout>
                  <c:x val="-2.8461680919911626E-2"/>
                  <c:y val="0.130713989711630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EAB-41E2-B19B-18CEED517E20}"/>
                </c:ext>
              </c:extLst>
            </c:dLbl>
            <c:dLbl>
              <c:idx val="103"/>
              <c:layout>
                <c:manualLayout>
                  <c:x val="-2.8461680919911626E-2"/>
                  <c:y val="-3.796957453223514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F4-4DEE-8B48-78B282402BFD}"/>
                </c:ext>
              </c:extLst>
            </c:dLbl>
            <c:dLbl>
              <c:idx val="104"/>
              <c:layout>
                <c:manualLayout>
                  <c:x val="-2.8461680919911712E-2"/>
                  <c:y val="6.7457653120181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F4-4DEE-8B48-78B282402BFD}"/>
                </c:ext>
              </c:extLst>
            </c:dLbl>
            <c:dLbl>
              <c:idx val="105"/>
              <c:layout>
                <c:manualLayout>
                  <c:x val="-2.8461680919911626E-2"/>
                  <c:y val="-5.905502006271839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F4-4DEE-8B48-78B282402BFD}"/>
                </c:ext>
              </c:extLst>
            </c:dLbl>
            <c:dLbl>
              <c:idx val="106"/>
              <c:layout>
                <c:manualLayout>
                  <c:x val="-2.8461680919911626E-2"/>
                  <c:y val="8.85430986506643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F4-4DEE-8B48-78B282402BFD}"/>
                </c:ext>
              </c:extLst>
            </c:dLbl>
            <c:dLbl>
              <c:idx val="107"/>
              <c:layout>
                <c:manualLayout>
                  <c:x val="-2.8461680919911626E-2"/>
                  <c:y val="-8.01404655932016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F4-4DEE-8B48-78B282402BFD}"/>
                </c:ext>
              </c:extLst>
            </c:dLbl>
            <c:dLbl>
              <c:idx val="108"/>
              <c:layout>
                <c:manualLayout>
                  <c:x val="-2.8461680919911626E-2"/>
                  <c:y val="0.1096285441811475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7F4-4DEE-8B48-78B282402BFD}"/>
                </c:ext>
              </c:extLst>
            </c:dLbl>
            <c:dLbl>
              <c:idx val="109"/>
              <c:layout>
                <c:manualLayout>
                  <c:x val="-2.8461680919911626E-2"/>
                  <c:y val="-0.101225911123684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F4-4DEE-8B48-78B282402BFD}"/>
                </c:ext>
              </c:extLst>
            </c:dLbl>
            <c:dLbl>
              <c:idx val="110"/>
              <c:layout>
                <c:manualLayout>
                  <c:x val="-2.8461680919911539E-2"/>
                  <c:y val="0.1307139897116307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F4-4DEE-8B48-78B282402BFD}"/>
                </c:ext>
              </c:extLst>
            </c:dLbl>
            <c:dLbl>
              <c:idx val="111"/>
              <c:layout>
                <c:manualLayout>
                  <c:x val="-2.8461680919911539E-2"/>
                  <c:y val="-3.79695745322351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7F4-4DEE-8B48-78B282402BFD}"/>
                </c:ext>
              </c:extLst>
            </c:dLbl>
            <c:dLbl>
              <c:idx val="112"/>
              <c:layout>
                <c:manualLayout>
                  <c:x val="-2.5736817073705516E-2"/>
                  <c:y val="6.7457653120181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7F4-4DEE-8B48-78B282402BFD}"/>
                </c:ext>
              </c:extLst>
            </c:dLbl>
            <c:dLbl>
              <c:idx val="113"/>
              <c:layout>
                <c:manualLayout>
                  <c:x val="-2.8461680919911671E-2"/>
                  <c:y val="-5.9055020062718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F4-4DEE-8B48-78B282402BFD}"/>
                </c:ext>
              </c:extLst>
            </c:dLbl>
            <c:dLbl>
              <c:idx val="114"/>
              <c:layout>
                <c:manualLayout>
                  <c:x val="-2.8461680919911581E-2"/>
                  <c:y val="8.85430986506642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F4-4DEE-8B48-78B282402BFD}"/>
                </c:ext>
              </c:extLst>
            </c:dLbl>
            <c:dLbl>
              <c:idx val="115"/>
              <c:layout>
                <c:manualLayout>
                  <c:x val="-2.8461680919911626E-2"/>
                  <c:y val="-8.01404655932016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7F4-4DEE-8B48-78B282402BFD}"/>
                </c:ext>
              </c:extLst>
            </c:dLbl>
            <c:dLbl>
              <c:idx val="116"/>
              <c:layout>
                <c:manualLayout>
                  <c:x val="-2.8461680919911626E-2"/>
                  <c:y val="0.1096285441811475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42-4B38-967C-F3D966BDC435}"/>
                </c:ext>
              </c:extLst>
            </c:dLbl>
            <c:dLbl>
              <c:idx val="117"/>
              <c:layout>
                <c:manualLayout>
                  <c:x val="-2.8461680919911671E-2"/>
                  <c:y val="-0.1012259111236849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42-4B38-967C-F3D966BDC435}"/>
                </c:ext>
              </c:extLst>
            </c:dLbl>
            <c:dLbl>
              <c:idx val="118"/>
              <c:layout>
                <c:manualLayout>
                  <c:x val="-2.8461680919911626E-2"/>
                  <c:y val="0.1307139897116307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42-4B38-967C-F3D966BDC435}"/>
                </c:ext>
              </c:extLst>
            </c:dLbl>
            <c:dLbl>
              <c:idx val="119"/>
              <c:layout>
                <c:manualLayout>
                  <c:x val="-2.8461680919911671E-2"/>
                  <c:y val="-3.79695745322351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42-4B38-967C-F3D966BDC435}"/>
                </c:ext>
              </c:extLst>
            </c:dLbl>
            <c:dLbl>
              <c:idx val="120"/>
              <c:layout>
                <c:manualLayout>
                  <c:x val="-2.8461680919911539E-2"/>
                  <c:y val="6.7457653120181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942-4B38-967C-F3D966BDC435}"/>
                </c:ext>
              </c:extLst>
            </c:dLbl>
            <c:dLbl>
              <c:idx val="121"/>
              <c:layout>
                <c:manualLayout>
                  <c:x val="-2.8461680919911626E-2"/>
                  <c:y val="-5.905502006271839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42-4B38-967C-F3D966BDC435}"/>
                </c:ext>
              </c:extLst>
            </c:dLbl>
            <c:dLbl>
              <c:idx val="122"/>
              <c:layout>
                <c:manualLayout>
                  <c:x val="-2.8461680919911626E-2"/>
                  <c:y val="8.85430986506642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42-4B38-967C-F3D966BDC435}"/>
                </c:ext>
              </c:extLst>
            </c:dLbl>
            <c:dLbl>
              <c:idx val="123"/>
              <c:layout>
                <c:manualLayout>
                  <c:x val="-2.8461680919911626E-2"/>
                  <c:y val="-8.01404655932016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42-4B38-967C-F3D966BDC435}"/>
                </c:ext>
              </c:extLst>
            </c:dLbl>
            <c:dLbl>
              <c:idx val="124"/>
              <c:layout>
                <c:manualLayout>
                  <c:x val="-2.8461680919911581E-2"/>
                  <c:y val="0.1096285441811475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942-4B38-967C-F3D966BDC435}"/>
                </c:ext>
              </c:extLst>
            </c:dLbl>
            <c:dLbl>
              <c:idx val="125"/>
              <c:layout>
                <c:manualLayout>
                  <c:x val="-2.8461680919911626E-2"/>
                  <c:y val="-0.101225911123684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42-4B38-967C-F3D966BDC435}"/>
                </c:ext>
              </c:extLst>
            </c:dLbl>
            <c:dLbl>
              <c:idx val="126"/>
              <c:layout>
                <c:manualLayout>
                  <c:x val="-2.8461680919911671E-2"/>
                  <c:y val="0.1307139897116307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42-4B38-967C-F3D966BDC435}"/>
                </c:ext>
              </c:extLst>
            </c:dLbl>
            <c:dLbl>
              <c:idx val="127"/>
              <c:layout>
                <c:manualLayout>
                  <c:x val="-2.8461680919911626E-2"/>
                  <c:y val="-3.796957453223514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42-4B38-967C-F3D966BDC435}"/>
                </c:ext>
              </c:extLst>
            </c:dLbl>
            <c:dLbl>
              <c:idx val="128"/>
              <c:layout>
                <c:manualLayout>
                  <c:x val="-2.8461680919911581E-2"/>
                  <c:y val="6.74576531201811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942-4B38-967C-F3D966BDC435}"/>
                </c:ext>
              </c:extLst>
            </c:dLbl>
            <c:dLbl>
              <c:idx val="129"/>
              <c:layout>
                <c:manualLayout>
                  <c:x val="-2.8461680919911671E-2"/>
                  <c:y val="-5.9055020062718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942-4B38-967C-F3D966BDC435}"/>
                </c:ext>
              </c:extLst>
            </c:dLbl>
            <c:dLbl>
              <c:idx val="130"/>
              <c:layout>
                <c:manualLayout>
                  <c:x val="-2.8461680919911581E-2"/>
                  <c:y val="8.85430986506642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942-4B38-967C-F3D966BDC435}"/>
                </c:ext>
              </c:extLst>
            </c:dLbl>
            <c:dLbl>
              <c:idx val="131"/>
              <c:layout>
                <c:manualLayout>
                  <c:x val="-2.8461680919911626E-2"/>
                  <c:y val="-8.01404655932016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942-4B38-967C-F3D966BDC435}"/>
                </c:ext>
              </c:extLst>
            </c:dLbl>
            <c:dLbl>
              <c:idx val="132"/>
              <c:layout>
                <c:manualLayout>
                  <c:x val="-2.8461680919911581E-2"/>
                  <c:y val="0.1096285441811475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942-4B38-967C-F3D966BDC435}"/>
                </c:ext>
              </c:extLst>
            </c:dLbl>
            <c:dLbl>
              <c:idx val="133"/>
              <c:layout>
                <c:manualLayout>
                  <c:x val="-2.8461680919911626E-2"/>
                  <c:y val="-0.1012259111236849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942-4B38-967C-F3D966BDC435}"/>
                </c:ext>
              </c:extLst>
            </c:dLbl>
            <c:dLbl>
              <c:idx val="134"/>
              <c:layout>
                <c:manualLayout>
                  <c:x val="-2.8461680919911626E-2"/>
                  <c:y val="0.130713989711630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942-4B38-967C-F3D966BDC435}"/>
                </c:ext>
              </c:extLst>
            </c:dLbl>
            <c:dLbl>
              <c:idx val="135"/>
              <c:layout>
                <c:manualLayout>
                  <c:x val="-2.8461680919911581E-2"/>
                  <c:y val="-3.79695745322351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942-4B38-967C-F3D966BDC435}"/>
                </c:ext>
              </c:extLst>
            </c:dLbl>
            <c:dLbl>
              <c:idx val="136"/>
              <c:layout>
                <c:manualLayout>
                  <c:x val="-2.8461680919911626E-2"/>
                  <c:y val="6.7457653120181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942-4B38-967C-F3D966BDC435}"/>
                </c:ext>
              </c:extLst>
            </c:dLbl>
            <c:dLbl>
              <c:idx val="137"/>
              <c:layout>
                <c:manualLayout>
                  <c:x val="-2.8461680919911581E-2"/>
                  <c:y val="-5.9055020062718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942-4B38-967C-F3D966BDC435}"/>
                </c:ext>
              </c:extLst>
            </c:dLbl>
            <c:dLbl>
              <c:idx val="138"/>
              <c:layout>
                <c:manualLayout>
                  <c:x val="-2.5736817073705516E-2"/>
                  <c:y val="8.85430986506643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942-4B38-967C-F3D966BDC435}"/>
                </c:ext>
              </c:extLst>
            </c:dLbl>
            <c:dLbl>
              <c:idx val="139"/>
              <c:layout>
                <c:manualLayout>
                  <c:x val="-2.3011953227499406E-2"/>
                  <c:y val="-8.0140465593201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AD-497E-B5AE-0FB174AFE50E}"/>
                </c:ext>
              </c:extLst>
            </c:dLbl>
            <c:dLbl>
              <c:idx val="140"/>
              <c:layout>
                <c:manualLayout>
                  <c:x val="-2.8461680919911626E-2"/>
                  <c:y val="0.1096285441811475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AD-497E-B5AE-0FB174AFE50E}"/>
                </c:ext>
              </c:extLst>
            </c:dLbl>
            <c:dLbl>
              <c:idx val="141"/>
              <c:layout>
                <c:manualLayout>
                  <c:x val="-2.5736817073705471E-2"/>
                  <c:y val="-0.101225911123684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AD-497E-B5AE-0FB174AFE50E}"/>
                </c:ext>
              </c:extLst>
            </c:dLbl>
            <c:dLbl>
              <c:idx val="142"/>
              <c:layout>
                <c:manualLayout>
                  <c:x val="-2.8461680919911626E-2"/>
                  <c:y val="0.1307139897116308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AD-497E-B5AE-0FB174AFE50E}"/>
                </c:ext>
              </c:extLst>
            </c:dLbl>
            <c:dLbl>
              <c:idx val="143"/>
              <c:layout>
                <c:manualLayout>
                  <c:x val="-2.8461680919911626E-2"/>
                  <c:y val="-3.79695745322351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8AD-497E-B5AE-0FB174AFE50E}"/>
                </c:ext>
              </c:extLst>
            </c:dLbl>
            <c:dLbl>
              <c:idx val="144"/>
              <c:layout>
                <c:manualLayout>
                  <c:x val="-2.8461680919911626E-2"/>
                  <c:y val="6.7457653120181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AD-497E-B5AE-0FB174AFE50E}"/>
                </c:ext>
              </c:extLst>
            </c:dLbl>
            <c:dLbl>
              <c:idx val="145"/>
              <c:layout>
                <c:manualLayout>
                  <c:x val="-2.8461680919911671E-2"/>
                  <c:y val="-5.9055020062718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AD-497E-B5AE-0FB174AFE50E}"/>
                </c:ext>
              </c:extLst>
            </c:dLbl>
            <c:dLbl>
              <c:idx val="146"/>
              <c:layout>
                <c:manualLayout>
                  <c:x val="-2.8461680919911605E-2"/>
                  <c:y val="8.85430986506642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AD-497E-B5AE-0FB174AFE50E}"/>
                </c:ext>
              </c:extLst>
            </c:dLbl>
            <c:dLbl>
              <c:idx val="147"/>
              <c:layout>
                <c:manualLayout>
                  <c:x val="-2.8461680919911646E-2"/>
                  <c:y val="-8.01404655932016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8AD-497E-B5AE-0FB174AFE50E}"/>
                </c:ext>
              </c:extLst>
            </c:dLbl>
            <c:dLbl>
              <c:idx val="148"/>
              <c:layout>
                <c:manualLayout>
                  <c:x val="-2.8461680919911605E-2"/>
                  <c:y val="0.1096285441811475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AD-497E-B5AE-0FB174AFE50E}"/>
                </c:ext>
              </c:extLst>
            </c:dLbl>
            <c:dLbl>
              <c:idx val="149"/>
              <c:layout>
                <c:manualLayout>
                  <c:x val="-2.8461680919911605E-2"/>
                  <c:y val="-0.1012259111236848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AD-497E-B5AE-0FB174AFE50E}"/>
                </c:ext>
              </c:extLst>
            </c:dLbl>
            <c:dLbl>
              <c:idx val="150"/>
              <c:layout>
                <c:manualLayout>
                  <c:x val="-2.5736817073705516E-2"/>
                  <c:y val="0.1307139897116307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AD-497E-B5AE-0FB174AFE50E}"/>
                </c:ext>
              </c:extLst>
            </c:dLbl>
            <c:dLbl>
              <c:idx val="151"/>
              <c:layout>
                <c:manualLayout>
                  <c:x val="-2.8461680919911646E-2"/>
                  <c:y val="-3.79695745322351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8AD-497E-B5AE-0FB174AFE50E}"/>
                </c:ext>
              </c:extLst>
            </c:dLbl>
            <c:dLbl>
              <c:idx val="152"/>
              <c:layout>
                <c:manualLayout>
                  <c:x val="-2.5736817073705516E-2"/>
                  <c:y val="6.7457653120181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8AD-497E-B5AE-0FB174AFE50E}"/>
                </c:ext>
              </c:extLst>
            </c:dLbl>
            <c:dLbl>
              <c:idx val="153"/>
              <c:layout>
                <c:manualLayout>
                  <c:x val="-2.5736817073705495E-2"/>
                  <c:y val="-5.905502006271839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8AD-497E-B5AE-0FB174AFE50E}"/>
                </c:ext>
              </c:extLst>
            </c:dLbl>
            <c:dLbl>
              <c:idx val="154"/>
              <c:layout>
                <c:manualLayout>
                  <c:x val="-2.8461680919911646E-2"/>
                  <c:y val="8.85430986506643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8AD-497E-B5AE-0FB174AFE50E}"/>
                </c:ext>
              </c:extLst>
            </c:dLbl>
            <c:dLbl>
              <c:idx val="155"/>
              <c:layout>
                <c:manualLayout>
                  <c:x val="-2.8461680919911605E-2"/>
                  <c:y val="-8.01404655932016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8AD-497E-B5AE-0FB174AFE50E}"/>
                </c:ext>
              </c:extLst>
            </c:dLbl>
            <c:dLbl>
              <c:idx val="156"/>
              <c:layout>
                <c:manualLayout>
                  <c:x val="-2.8461680919911646E-2"/>
                  <c:y val="0.1096285441811475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8AD-497E-B5AE-0FB174AFE50E}"/>
                </c:ext>
              </c:extLst>
            </c:dLbl>
            <c:dLbl>
              <c:idx val="157"/>
              <c:layout>
                <c:manualLayout>
                  <c:x val="-2.8461680919911626E-2"/>
                  <c:y val="-0.101225911123684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8AD-497E-B5AE-0FB174AFE50E}"/>
                </c:ext>
              </c:extLst>
            </c:dLbl>
            <c:dLbl>
              <c:idx val="158"/>
              <c:layout>
                <c:manualLayout>
                  <c:x val="-2.8461680919911626E-2"/>
                  <c:y val="0.130713989711630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8AD-497E-B5AE-0FB174AFE50E}"/>
                </c:ext>
              </c:extLst>
            </c:dLbl>
            <c:dLbl>
              <c:idx val="159"/>
              <c:layout>
                <c:manualLayout>
                  <c:x val="-2.8461680919911626E-2"/>
                  <c:y val="-3.7969574532235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8AD-497E-B5AE-0FB174AFE50E}"/>
                </c:ext>
              </c:extLst>
            </c:dLbl>
            <c:dLbl>
              <c:idx val="160"/>
              <c:layout>
                <c:manualLayout>
                  <c:x val="-2.8461680919911626E-2"/>
                  <c:y val="6.7457653120181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14-4D2A-B73E-5F86018FB6E3}"/>
                </c:ext>
              </c:extLst>
            </c:dLbl>
            <c:dLbl>
              <c:idx val="161"/>
              <c:layout>
                <c:manualLayout>
                  <c:x val="-2.8461680919911626E-2"/>
                  <c:y val="-5.9055020062718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14-4D2A-B73E-5F86018FB6E3}"/>
                </c:ext>
              </c:extLst>
            </c:dLbl>
            <c:dLbl>
              <c:idx val="162"/>
              <c:layout>
                <c:manualLayout>
                  <c:x val="-2.8461680919911605E-2"/>
                  <c:y val="8.85430986506643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14-4D2A-B73E-5F86018FB6E3}"/>
                </c:ext>
              </c:extLst>
            </c:dLbl>
            <c:dLbl>
              <c:idx val="163"/>
              <c:layout>
                <c:manualLayout>
                  <c:x val="-2.8461680919911605E-2"/>
                  <c:y val="-8.01404655932016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14-4D2A-B73E-5F86018FB6E3}"/>
                </c:ext>
              </c:extLst>
            </c:dLbl>
            <c:dLbl>
              <c:idx val="164"/>
              <c:layout>
                <c:manualLayout>
                  <c:x val="-2.8461680919911636E-2"/>
                  <c:y val="0.1096285441811475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14-4D2A-B73E-5F86018FB6E3}"/>
                </c:ext>
              </c:extLst>
            </c:dLbl>
            <c:dLbl>
              <c:idx val="165"/>
              <c:layout>
                <c:manualLayout>
                  <c:x val="-2.8461680919911626E-2"/>
                  <c:y val="-0.101225911123684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14-4D2A-B73E-5F86018FB6E3}"/>
                </c:ext>
              </c:extLst>
            </c:dLbl>
            <c:dLbl>
              <c:idx val="166"/>
              <c:layout>
                <c:manualLayout>
                  <c:x val="-2.8461680919911626E-2"/>
                  <c:y val="0.1307139897116307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14-4D2A-B73E-5F86018FB6E3}"/>
                </c:ext>
              </c:extLst>
            </c:dLbl>
            <c:dLbl>
              <c:idx val="167"/>
              <c:layout>
                <c:manualLayout>
                  <c:x val="-2.8461680919911626E-2"/>
                  <c:y val="-3.796957453223514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14-4D2A-B73E-5F86018FB6E3}"/>
                </c:ext>
              </c:extLst>
            </c:dLbl>
            <c:dLbl>
              <c:idx val="168"/>
              <c:layout>
                <c:manualLayout>
                  <c:x val="-2.8461680919911615E-2"/>
                  <c:y val="6.7457653120181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14-4D2A-B73E-5F86018FB6E3}"/>
                </c:ext>
              </c:extLst>
            </c:dLbl>
            <c:dLbl>
              <c:idx val="169"/>
              <c:layout>
                <c:manualLayout>
                  <c:x val="-2.8461680919911626E-2"/>
                  <c:y val="-5.9055020062718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14-4D2A-B73E-5F86018FB6E3}"/>
                </c:ext>
              </c:extLst>
            </c:dLbl>
            <c:dLbl>
              <c:idx val="170"/>
              <c:layout>
                <c:manualLayout>
                  <c:x val="-2.8461680919911626E-2"/>
                  <c:y val="8.85430986506643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14-4D2A-B73E-5F86018FB6E3}"/>
                </c:ext>
              </c:extLst>
            </c:dLbl>
            <c:dLbl>
              <c:idx val="171"/>
              <c:layout>
                <c:manualLayout>
                  <c:x val="-2.8461680919911615E-2"/>
                  <c:y val="-8.01404655932016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14-4D2A-B73E-5F86018FB6E3}"/>
                </c:ext>
              </c:extLst>
            </c:dLbl>
            <c:dLbl>
              <c:idx val="172"/>
              <c:layout>
                <c:manualLayout>
                  <c:x val="-2.8461680919911626E-2"/>
                  <c:y val="0.1096285441811475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14-4D2A-B73E-5F86018FB6E3}"/>
                </c:ext>
              </c:extLst>
            </c:dLbl>
            <c:dLbl>
              <c:idx val="173"/>
              <c:layout>
                <c:manualLayout>
                  <c:x val="-2.8461680919911626E-2"/>
                  <c:y val="-0.101225911123684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14-4D2A-B73E-5F86018FB6E3}"/>
                </c:ext>
              </c:extLst>
            </c:dLbl>
            <c:dLbl>
              <c:idx val="174"/>
              <c:layout>
                <c:manualLayout>
                  <c:x val="-2.8461680919911626E-2"/>
                  <c:y val="0.1307139897116307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C14-4D2A-B73E-5F86018FB6E3}"/>
                </c:ext>
              </c:extLst>
            </c:dLbl>
            <c:dLbl>
              <c:idx val="175"/>
              <c:layout>
                <c:manualLayout>
                  <c:x val="-2.8461680919911636E-2"/>
                  <c:y val="-3.79695745322351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14-4D2A-B73E-5F86018FB6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Proto3_Basel!$B$2:$B$705</c:f>
              <c:numCache>
                <c:formatCode>dd/mm/yy\,\ hh:mm</c:formatCode>
                <c:ptCount val="704"/>
                <c:pt idx="0">
                  <c:v>44888.468449074069</c:v>
                </c:pt>
                <c:pt idx="1">
                  <c:v>44888.475902777776</c:v>
                </c:pt>
                <c:pt idx="2">
                  <c:v>44888.483784722222</c:v>
                </c:pt>
                <c:pt idx="3">
                  <c:v>44888.490127314813</c:v>
                </c:pt>
                <c:pt idx="4">
                  <c:v>44888.492164351846</c:v>
                </c:pt>
                <c:pt idx="5">
                  <c:v>44888.533333333333</c:v>
                </c:pt>
                <c:pt idx="6">
                  <c:v>44888.563472222217</c:v>
                </c:pt>
                <c:pt idx="7">
                  <c:v>44888.604571759257</c:v>
                </c:pt>
                <c:pt idx="8">
                  <c:v>44888.645740740736</c:v>
                </c:pt>
                <c:pt idx="9">
                  <c:v>44888.687083333331</c:v>
                </c:pt>
                <c:pt idx="10">
                  <c:v>44888.728414351848</c:v>
                </c:pt>
                <c:pt idx="11">
                  <c:v>44888.769837962958</c:v>
                </c:pt>
                <c:pt idx="12">
                  <c:v>44888.811296296291</c:v>
                </c:pt>
                <c:pt idx="13">
                  <c:v>44888.852731481478</c:v>
                </c:pt>
                <c:pt idx="14">
                  <c:v>44888.894097222219</c:v>
                </c:pt>
                <c:pt idx="15">
                  <c:v>44888.935497685183</c:v>
                </c:pt>
                <c:pt idx="16">
                  <c:v>44888.976863425924</c:v>
                </c:pt>
                <c:pt idx="17">
                  <c:v>44889.018194444441</c:v>
                </c:pt>
                <c:pt idx="18">
                  <c:v>44889.05972222222</c:v>
                </c:pt>
                <c:pt idx="19">
                  <c:v>44889.1012037037</c:v>
                </c:pt>
                <c:pt idx="20">
                  <c:v>44889.142638888887</c:v>
                </c:pt>
                <c:pt idx="21">
                  <c:v>44889.184016203704</c:v>
                </c:pt>
                <c:pt idx="22">
                  <c:v>44889.225416666661</c:v>
                </c:pt>
                <c:pt idx="23">
                  <c:v>44889.266805555555</c:v>
                </c:pt>
                <c:pt idx="24">
                  <c:v>44889.308263888888</c:v>
                </c:pt>
                <c:pt idx="25">
                  <c:v>44889.349722222221</c:v>
                </c:pt>
                <c:pt idx="26">
                  <c:v>44889.391192129624</c:v>
                </c:pt>
                <c:pt idx="27">
                  <c:v>44889.43274305555</c:v>
                </c:pt>
                <c:pt idx="28">
                  <c:v>44889.474097222221</c:v>
                </c:pt>
                <c:pt idx="29">
                  <c:v>44889.515648148146</c:v>
                </c:pt>
                <c:pt idx="30">
                  <c:v>44889.55737268518</c:v>
                </c:pt>
                <c:pt idx="31">
                  <c:v>44889.598749999997</c:v>
                </c:pt>
                <c:pt idx="32">
                  <c:v>44889.640173611107</c:v>
                </c:pt>
                <c:pt idx="33">
                  <c:v>44889.681481481479</c:v>
                </c:pt>
                <c:pt idx="34">
                  <c:v>44889.72274305555</c:v>
                </c:pt>
                <c:pt idx="35">
                  <c:v>44889.764016203699</c:v>
                </c:pt>
                <c:pt idx="36">
                  <c:v>44889.846689814811</c:v>
                </c:pt>
                <c:pt idx="37">
                  <c:v>44889.888090277775</c:v>
                </c:pt>
                <c:pt idx="38">
                  <c:v>44889.929513888885</c:v>
                </c:pt>
                <c:pt idx="39">
                  <c:v>44889.970949074072</c:v>
                </c:pt>
                <c:pt idx="40">
                  <c:v>44890.012361111112</c:v>
                </c:pt>
                <c:pt idx="41">
                  <c:v>44890.053807870368</c:v>
                </c:pt>
                <c:pt idx="42">
                  <c:v>44890.095243055555</c:v>
                </c:pt>
                <c:pt idx="43">
                  <c:v>44890.136643518519</c:v>
                </c:pt>
                <c:pt idx="44">
                  <c:v>44890.178078703699</c:v>
                </c:pt>
                <c:pt idx="45">
                  <c:v>44890.219513888886</c:v>
                </c:pt>
                <c:pt idx="46">
                  <c:v>44890.260891203703</c:v>
                </c:pt>
                <c:pt idx="47">
                  <c:v>44890.302303240736</c:v>
                </c:pt>
                <c:pt idx="48">
                  <c:v>44890.343657407408</c:v>
                </c:pt>
                <c:pt idx="49">
                  <c:v>44890.385196759256</c:v>
                </c:pt>
                <c:pt idx="50">
                  <c:v>44890.426666666666</c:v>
                </c:pt>
                <c:pt idx="51">
                  <c:v>44890.468101851846</c:v>
                </c:pt>
                <c:pt idx="52">
                  <c:v>44890.509629629625</c:v>
                </c:pt>
                <c:pt idx="53">
                  <c:v>44890.551018518519</c:v>
                </c:pt>
                <c:pt idx="54">
                  <c:v>44890.592453703699</c:v>
                </c:pt>
                <c:pt idx="55">
                  <c:v>44890.633854166663</c:v>
                </c:pt>
                <c:pt idx="56">
                  <c:v>44890.675208333334</c:v>
                </c:pt>
                <c:pt idx="57">
                  <c:v>44890.716597222221</c:v>
                </c:pt>
                <c:pt idx="58">
                  <c:v>44890.757951388885</c:v>
                </c:pt>
                <c:pt idx="59">
                  <c:v>44890.799305555556</c:v>
                </c:pt>
                <c:pt idx="60">
                  <c:v>44890.882164351846</c:v>
                </c:pt>
                <c:pt idx="61">
                  <c:v>44890.923576388886</c:v>
                </c:pt>
                <c:pt idx="62">
                  <c:v>44890.96493055555</c:v>
                </c:pt>
                <c:pt idx="63">
                  <c:v>44891.006296296291</c:v>
                </c:pt>
                <c:pt idx="64">
                  <c:v>44891.047743055555</c:v>
                </c:pt>
                <c:pt idx="65">
                  <c:v>44891.089166666665</c:v>
                </c:pt>
                <c:pt idx="66">
                  <c:v>44891.130567129629</c:v>
                </c:pt>
                <c:pt idx="67">
                  <c:v>44891.171956018516</c:v>
                </c:pt>
                <c:pt idx="68">
                  <c:v>44891.213368055556</c:v>
                </c:pt>
                <c:pt idx="69">
                  <c:v>44891.254699074074</c:v>
                </c:pt>
                <c:pt idx="70">
                  <c:v>44891.296157407407</c:v>
                </c:pt>
                <c:pt idx="71">
                  <c:v>44891.337581018517</c:v>
                </c:pt>
                <c:pt idx="72">
                  <c:v>44891.37903935185</c:v>
                </c:pt>
                <c:pt idx="73">
                  <c:v>44891.420532407406</c:v>
                </c:pt>
                <c:pt idx="74">
                  <c:v>44891.462337962963</c:v>
                </c:pt>
                <c:pt idx="75">
                  <c:v>44891.503969907404</c:v>
                </c:pt>
                <c:pt idx="76">
                  <c:v>44891.545439814814</c:v>
                </c:pt>
                <c:pt idx="77">
                  <c:v>44891.586921296293</c:v>
                </c:pt>
                <c:pt idx="78">
                  <c:v>44891.628206018519</c:v>
                </c:pt>
                <c:pt idx="79">
                  <c:v>44891.66946759259</c:v>
                </c:pt>
                <c:pt idx="80">
                  <c:v>44891.71056712963</c:v>
                </c:pt>
                <c:pt idx="81">
                  <c:v>44891.751805555556</c:v>
                </c:pt>
                <c:pt idx="82">
                  <c:v>44891.793113425927</c:v>
                </c:pt>
                <c:pt idx="83">
                  <c:v>44891.834444444445</c:v>
                </c:pt>
                <c:pt idx="84">
                  <c:v>44891.875810185185</c:v>
                </c:pt>
                <c:pt idx="85">
                  <c:v>44891.917210648149</c:v>
                </c:pt>
                <c:pt idx="86">
                  <c:v>44891.958645833329</c:v>
                </c:pt>
                <c:pt idx="87">
                  <c:v>44892.00001157407</c:v>
                </c:pt>
                <c:pt idx="88">
                  <c:v>44892.041388888887</c:v>
                </c:pt>
                <c:pt idx="89">
                  <c:v>44892.08280092592</c:v>
                </c:pt>
                <c:pt idx="90">
                  <c:v>44892.124178240738</c:v>
                </c:pt>
                <c:pt idx="91">
                  <c:v>44892.165601851848</c:v>
                </c:pt>
                <c:pt idx="92">
                  <c:v>44892.20711805555</c:v>
                </c:pt>
                <c:pt idx="93">
                  <c:v>44892.248622685183</c:v>
                </c:pt>
                <c:pt idx="94">
                  <c:v>44892.29005787037</c:v>
                </c:pt>
                <c:pt idx="95">
                  <c:v>44892.331469907404</c:v>
                </c:pt>
                <c:pt idx="96">
                  <c:v>44892.372858796291</c:v>
                </c:pt>
                <c:pt idx="97">
                  <c:v>44892.414467592593</c:v>
                </c:pt>
                <c:pt idx="98">
                  <c:v>44892.456273148149</c:v>
                </c:pt>
                <c:pt idx="99">
                  <c:v>44892.49754629629</c:v>
                </c:pt>
                <c:pt idx="100">
                  <c:v>44892.539108796293</c:v>
                </c:pt>
                <c:pt idx="101">
                  <c:v>44892.580370370371</c:v>
                </c:pt>
                <c:pt idx="102">
                  <c:v>44892.662905092591</c:v>
                </c:pt>
                <c:pt idx="103">
                  <c:v>44892.704293981478</c:v>
                </c:pt>
                <c:pt idx="104">
                  <c:v>44892.745624999996</c:v>
                </c:pt>
                <c:pt idx="105">
                  <c:v>44892.787037037036</c:v>
                </c:pt>
                <c:pt idx="106">
                  <c:v>44892.828425925924</c:v>
                </c:pt>
                <c:pt idx="107">
                  <c:v>44892.869849537034</c:v>
                </c:pt>
                <c:pt idx="108">
                  <c:v>44892.911249999997</c:v>
                </c:pt>
                <c:pt idx="109">
                  <c:v>44892.952685185184</c:v>
                </c:pt>
                <c:pt idx="110">
                  <c:v>44892.994062499994</c:v>
                </c:pt>
                <c:pt idx="111">
                  <c:v>44893.035462962958</c:v>
                </c:pt>
                <c:pt idx="112">
                  <c:v>44893.118252314809</c:v>
                </c:pt>
                <c:pt idx="113">
                  <c:v>44893.15960648148</c:v>
                </c:pt>
                <c:pt idx="114">
                  <c:v>44893.200960648144</c:v>
                </c:pt>
                <c:pt idx="115">
                  <c:v>44893.242407407408</c:v>
                </c:pt>
                <c:pt idx="116">
                  <c:v>44893.283761574072</c:v>
                </c:pt>
                <c:pt idx="117">
                  <c:v>44893.325185185182</c:v>
                </c:pt>
                <c:pt idx="118">
                  <c:v>44893.366655092592</c:v>
                </c:pt>
                <c:pt idx="119">
                  <c:v>44893.408124999994</c:v>
                </c:pt>
                <c:pt idx="120">
                  <c:v>44893.449641203704</c:v>
                </c:pt>
                <c:pt idx="121">
                  <c:v>44893.49119212963</c:v>
                </c:pt>
                <c:pt idx="122">
                  <c:v>44893.532650462963</c:v>
                </c:pt>
                <c:pt idx="123">
                  <c:v>44893.574120370366</c:v>
                </c:pt>
                <c:pt idx="124">
                  <c:v>44893.656909722216</c:v>
                </c:pt>
                <c:pt idx="125">
                  <c:v>44893.698229166665</c:v>
                </c:pt>
                <c:pt idx="126">
                  <c:v>44893.739583333328</c:v>
                </c:pt>
                <c:pt idx="127">
                  <c:v>44893.780972222223</c:v>
                </c:pt>
                <c:pt idx="128">
                  <c:v>44893.822430555556</c:v>
                </c:pt>
                <c:pt idx="129">
                  <c:v>44893.863842592589</c:v>
                </c:pt>
                <c:pt idx="130">
                  <c:v>44893.905219907407</c:v>
                </c:pt>
                <c:pt idx="131">
                  <c:v>44893.94667824074</c:v>
                </c:pt>
                <c:pt idx="132">
                  <c:v>44893.988090277773</c:v>
                </c:pt>
                <c:pt idx="133">
                  <c:v>44894.029490740737</c:v>
                </c:pt>
                <c:pt idx="134">
                  <c:v>44894.112337962957</c:v>
                </c:pt>
                <c:pt idx="135">
                  <c:v>44894.153726851851</c:v>
                </c:pt>
                <c:pt idx="136">
                  <c:v>44894.195138888885</c:v>
                </c:pt>
                <c:pt idx="137">
                  <c:v>44894.236574074072</c:v>
                </c:pt>
                <c:pt idx="138">
                  <c:v>44894.277928240735</c:v>
                </c:pt>
                <c:pt idx="139">
                  <c:v>44894.319340277776</c:v>
                </c:pt>
                <c:pt idx="140">
                  <c:v>44894.360810185186</c:v>
                </c:pt>
                <c:pt idx="141">
                  <c:v>44894.402291666665</c:v>
                </c:pt>
                <c:pt idx="142">
                  <c:v>44894.443715277775</c:v>
                </c:pt>
                <c:pt idx="143">
                  <c:v>44894.485196759255</c:v>
                </c:pt>
                <c:pt idx="144">
                  <c:v>44894.526724537034</c:v>
                </c:pt>
                <c:pt idx="145">
                  <c:v>44894.568206018514</c:v>
                </c:pt>
                <c:pt idx="146">
                  <c:v>44894.6096412037</c:v>
                </c:pt>
                <c:pt idx="147">
                  <c:v>44894.650949074072</c:v>
                </c:pt>
                <c:pt idx="148">
                  <c:v>44894.692303240736</c:v>
                </c:pt>
                <c:pt idx="149">
                  <c:v>44894.7337037037</c:v>
                </c:pt>
                <c:pt idx="150">
                  <c:v>44894.775057870371</c:v>
                </c:pt>
                <c:pt idx="151">
                  <c:v>44894.816458333327</c:v>
                </c:pt>
                <c:pt idx="152">
                  <c:v>44894.899259259255</c:v>
                </c:pt>
                <c:pt idx="153">
                  <c:v>44894.940636574072</c:v>
                </c:pt>
                <c:pt idx="154">
                  <c:v>44894.982025462959</c:v>
                </c:pt>
                <c:pt idx="155">
                  <c:v>44895.0234375</c:v>
                </c:pt>
                <c:pt idx="156">
                  <c:v>44895.106273148143</c:v>
                </c:pt>
                <c:pt idx="157">
                  <c:v>44895.147662037038</c:v>
                </c:pt>
                <c:pt idx="158">
                  <c:v>44895.189097222217</c:v>
                </c:pt>
                <c:pt idx="159">
                  <c:v>44895.271944444445</c:v>
                </c:pt>
                <c:pt idx="160">
                  <c:v>44895.313379629624</c:v>
                </c:pt>
                <c:pt idx="161">
                  <c:v>44895.354803240742</c:v>
                </c:pt>
                <c:pt idx="162">
                  <c:v>44895.396226851852</c:v>
                </c:pt>
                <c:pt idx="163">
                  <c:v>44895.437615740739</c:v>
                </c:pt>
                <c:pt idx="164">
                  <c:v>44895.479050925926</c:v>
                </c:pt>
                <c:pt idx="165">
                  <c:v>44895.520474537036</c:v>
                </c:pt>
                <c:pt idx="166">
                  <c:v>44895.561990740738</c:v>
                </c:pt>
                <c:pt idx="167">
                  <c:v>44895.603298611109</c:v>
                </c:pt>
                <c:pt idx="168">
                  <c:v>44895.64466435185</c:v>
                </c:pt>
                <c:pt idx="169">
                  <c:v>44895.686053240737</c:v>
                </c:pt>
                <c:pt idx="170">
                  <c:v>44895.727407407408</c:v>
                </c:pt>
                <c:pt idx="171">
                  <c:v>44895.768807870365</c:v>
                </c:pt>
                <c:pt idx="172">
                  <c:v>44895.810243055552</c:v>
                </c:pt>
                <c:pt idx="173">
                  <c:v>44911.923541666663</c:v>
                </c:pt>
                <c:pt idx="174">
                  <c:v>44911.923773148148</c:v>
                </c:pt>
                <c:pt idx="175">
                  <c:v>44911.926053240735</c:v>
                </c:pt>
                <c:pt idx="176">
                  <c:v>44911.933252314811</c:v>
                </c:pt>
                <c:pt idx="177">
                  <c:v>44911.975358796291</c:v>
                </c:pt>
                <c:pt idx="178">
                  <c:v>44912.016793981478</c:v>
                </c:pt>
                <c:pt idx="179">
                  <c:v>44912.058275462958</c:v>
                </c:pt>
                <c:pt idx="180">
                  <c:v>44912.099768518514</c:v>
                </c:pt>
                <c:pt idx="181">
                  <c:v>44912.14126157407</c:v>
                </c:pt>
                <c:pt idx="182">
                  <c:v>44912.182673611111</c:v>
                </c:pt>
                <c:pt idx="183">
                  <c:v>44912.224131944444</c:v>
                </c:pt>
                <c:pt idx="184">
                  <c:v>44912.265567129631</c:v>
                </c:pt>
                <c:pt idx="185">
                  <c:v>44912.30700231481</c:v>
                </c:pt>
                <c:pt idx="186">
                  <c:v>44912.34847222222</c:v>
                </c:pt>
                <c:pt idx="187">
                  <c:v>44912.389965277776</c:v>
                </c:pt>
                <c:pt idx="188">
                  <c:v>44912.431493055556</c:v>
                </c:pt>
                <c:pt idx="189">
                  <c:v>44912.473124999997</c:v>
                </c:pt>
                <c:pt idx="190">
                  <c:v>44912.514641203699</c:v>
                </c:pt>
                <c:pt idx="191">
                  <c:v>44912.556597222218</c:v>
                </c:pt>
                <c:pt idx="192">
                  <c:v>44912.597685185181</c:v>
                </c:pt>
                <c:pt idx="193">
                  <c:v>44912.639074074068</c:v>
                </c:pt>
                <c:pt idx="194">
                  <c:v>44912.680509259255</c:v>
                </c:pt>
                <c:pt idx="195">
                  <c:v>44912.721956018519</c:v>
                </c:pt>
                <c:pt idx="196">
                  <c:v>44912.763414351852</c:v>
                </c:pt>
                <c:pt idx="197">
                  <c:v>44912.804907407408</c:v>
                </c:pt>
                <c:pt idx="198">
                  <c:v>44912.846377314811</c:v>
                </c:pt>
                <c:pt idx="199">
                  <c:v>44912.887835648144</c:v>
                </c:pt>
                <c:pt idx="200">
                  <c:v>44912.929293981477</c:v>
                </c:pt>
                <c:pt idx="201">
                  <c:v>44912.970787037033</c:v>
                </c:pt>
                <c:pt idx="202">
                  <c:v>44913.012256944443</c:v>
                </c:pt>
                <c:pt idx="203">
                  <c:v>44913.053726851853</c:v>
                </c:pt>
                <c:pt idx="204">
                  <c:v>44913.095138888886</c:v>
                </c:pt>
                <c:pt idx="205">
                  <c:v>44913.13653935185</c:v>
                </c:pt>
                <c:pt idx="206">
                  <c:v>44913.177951388883</c:v>
                </c:pt>
                <c:pt idx="207">
                  <c:v>44913.219363425924</c:v>
                </c:pt>
                <c:pt idx="208">
                  <c:v>44913.260740740741</c:v>
                </c:pt>
                <c:pt idx="209">
                  <c:v>44913.302152777775</c:v>
                </c:pt>
                <c:pt idx="210">
                  <c:v>44913.343564814815</c:v>
                </c:pt>
                <c:pt idx="211">
                  <c:v>44913.384988425925</c:v>
                </c:pt>
                <c:pt idx="212">
                  <c:v>44913.403460648144</c:v>
                </c:pt>
                <c:pt idx="213">
                  <c:v>44913.403831018513</c:v>
                </c:pt>
                <c:pt idx="214">
                  <c:v>44913.404282407406</c:v>
                </c:pt>
                <c:pt idx="215">
                  <c:v>44913.445706018516</c:v>
                </c:pt>
                <c:pt idx="216">
                  <c:v>44913.487141203703</c:v>
                </c:pt>
                <c:pt idx="217">
                  <c:v>44913.506180555552</c:v>
                </c:pt>
                <c:pt idx="218">
                  <c:v>44913.506608796291</c:v>
                </c:pt>
                <c:pt idx="219">
                  <c:v>44913.50681712963</c:v>
                </c:pt>
                <c:pt idx="220">
                  <c:v>44913.511840277773</c:v>
                </c:pt>
                <c:pt idx="221">
                  <c:v>44913.546979166662</c:v>
                </c:pt>
                <c:pt idx="222">
                  <c:v>44913.551979166667</c:v>
                </c:pt>
                <c:pt idx="223">
                  <c:v>44913.565567129626</c:v>
                </c:pt>
                <c:pt idx="224">
                  <c:v>44913.607060185182</c:v>
                </c:pt>
                <c:pt idx="225">
                  <c:v>44913.648518518516</c:v>
                </c:pt>
                <c:pt idx="226">
                  <c:v>44913.650844907403</c:v>
                </c:pt>
                <c:pt idx="227">
                  <c:v>44913.664594907408</c:v>
                </c:pt>
                <c:pt idx="228">
                  <c:v>44913.670972222222</c:v>
                </c:pt>
                <c:pt idx="229">
                  <c:v>44913.678159722222</c:v>
                </c:pt>
                <c:pt idx="230">
                  <c:v>44913.761006944442</c:v>
                </c:pt>
                <c:pt idx="231">
                  <c:v>44913.80259259259</c:v>
                </c:pt>
                <c:pt idx="232">
                  <c:v>44913.844027777777</c:v>
                </c:pt>
                <c:pt idx="233">
                  <c:v>44913.848877314813</c:v>
                </c:pt>
                <c:pt idx="234">
                  <c:v>44913.871921296297</c:v>
                </c:pt>
                <c:pt idx="235">
                  <c:v>44913.954826388886</c:v>
                </c:pt>
                <c:pt idx="236">
                  <c:v>44913.996296296296</c:v>
                </c:pt>
                <c:pt idx="237">
                  <c:v>44914.037731481476</c:v>
                </c:pt>
                <c:pt idx="238">
                  <c:v>44914.079224537032</c:v>
                </c:pt>
                <c:pt idx="239">
                  <c:v>44914.120717592588</c:v>
                </c:pt>
                <c:pt idx="240">
                  <c:v>44914.162164351852</c:v>
                </c:pt>
                <c:pt idx="241">
                  <c:v>44914.203703703701</c:v>
                </c:pt>
                <c:pt idx="242">
                  <c:v>44914.245208333334</c:v>
                </c:pt>
                <c:pt idx="243">
                  <c:v>44914.286666666667</c:v>
                </c:pt>
                <c:pt idx="244">
                  <c:v>44914.328159722223</c:v>
                </c:pt>
                <c:pt idx="245">
                  <c:v>44914.369652777772</c:v>
                </c:pt>
                <c:pt idx="246">
                  <c:v>44914.452708333331</c:v>
                </c:pt>
                <c:pt idx="247">
                  <c:v>44914.494201388887</c:v>
                </c:pt>
                <c:pt idx="248">
                  <c:v>44914.535682870366</c:v>
                </c:pt>
                <c:pt idx="249">
                  <c:v>44914.577164351853</c:v>
                </c:pt>
                <c:pt idx="250">
                  <c:v>44914.618657407402</c:v>
                </c:pt>
                <c:pt idx="251">
                  <c:v>44914.660266203704</c:v>
                </c:pt>
                <c:pt idx="252">
                  <c:v>44914.70175925926</c:v>
                </c:pt>
                <c:pt idx="253">
                  <c:v>44914.743275462963</c:v>
                </c:pt>
                <c:pt idx="254">
                  <c:v>44914.784699074073</c:v>
                </c:pt>
                <c:pt idx="255">
                  <c:v>44914.860393518517</c:v>
                </c:pt>
                <c:pt idx="256">
                  <c:v>44914.901956018519</c:v>
                </c:pt>
                <c:pt idx="257">
                  <c:v>44914.982604166667</c:v>
                </c:pt>
                <c:pt idx="258">
                  <c:v>44915.024201388886</c:v>
                </c:pt>
                <c:pt idx="259">
                  <c:v>44915.065752314811</c:v>
                </c:pt>
                <c:pt idx="260">
                  <c:v>44915.107291666667</c:v>
                </c:pt>
                <c:pt idx="261">
                  <c:v>44915.148784722223</c:v>
                </c:pt>
                <c:pt idx="262">
                  <c:v>44915.190312499995</c:v>
                </c:pt>
                <c:pt idx="263">
                  <c:v>44915.231886574074</c:v>
                </c:pt>
                <c:pt idx="264">
                  <c:v>44915.273530092592</c:v>
                </c:pt>
                <c:pt idx="265">
                  <c:v>44915.314976851849</c:v>
                </c:pt>
                <c:pt idx="266">
                  <c:v>44915.439710648148</c:v>
                </c:pt>
                <c:pt idx="267">
                  <c:v>44915.481527777774</c:v>
                </c:pt>
                <c:pt idx="268">
                  <c:v>44915.523275462961</c:v>
                </c:pt>
                <c:pt idx="269">
                  <c:v>44915.564699074072</c:v>
                </c:pt>
                <c:pt idx="270">
                  <c:v>44915.606342592589</c:v>
                </c:pt>
                <c:pt idx="271">
                  <c:v>44915.647997685184</c:v>
                </c:pt>
                <c:pt idx="272">
                  <c:v>44915.689618055556</c:v>
                </c:pt>
                <c:pt idx="273">
                  <c:v>44915.731412037036</c:v>
                </c:pt>
                <c:pt idx="274">
                  <c:v>44915.772939814815</c:v>
                </c:pt>
                <c:pt idx="275">
                  <c:v>44915.814606481479</c:v>
                </c:pt>
                <c:pt idx="276">
                  <c:v>44915.856400462959</c:v>
                </c:pt>
                <c:pt idx="277">
                  <c:v>44915.897962962961</c:v>
                </c:pt>
                <c:pt idx="278">
                  <c:v>44915.939629629625</c:v>
                </c:pt>
                <c:pt idx="279">
                  <c:v>44915.98123842592</c:v>
                </c:pt>
                <c:pt idx="280">
                  <c:v>44916.0230787037</c:v>
                </c:pt>
                <c:pt idx="281">
                  <c:v>44916.064606481479</c:v>
                </c:pt>
                <c:pt idx="282">
                  <c:v>44916.106273148143</c:v>
                </c:pt>
                <c:pt idx="283">
                  <c:v>44916.147939814815</c:v>
                </c:pt>
                <c:pt idx="284">
                  <c:v>44916.189571759256</c:v>
                </c:pt>
                <c:pt idx="285">
                  <c:v>44916.231354166666</c:v>
                </c:pt>
                <c:pt idx="286">
                  <c:v>44916.272893518515</c:v>
                </c:pt>
                <c:pt idx="287">
                  <c:v>44916.314571759256</c:v>
                </c:pt>
                <c:pt idx="288">
                  <c:v>44916.35623842592</c:v>
                </c:pt>
                <c:pt idx="289">
                  <c:v>44916.397974537038</c:v>
                </c:pt>
                <c:pt idx="290">
                  <c:v>44916.439537037033</c:v>
                </c:pt>
                <c:pt idx="291">
                  <c:v>44916.481296296297</c:v>
                </c:pt>
                <c:pt idx="292">
                  <c:v>44916.523125</c:v>
                </c:pt>
                <c:pt idx="293">
                  <c:v>44916.606412037036</c:v>
                </c:pt>
                <c:pt idx="294">
                  <c:v>44916.731724537036</c:v>
                </c:pt>
                <c:pt idx="295">
                  <c:v>44916.773159722223</c:v>
                </c:pt>
                <c:pt idx="296">
                  <c:v>44916.814513888887</c:v>
                </c:pt>
                <c:pt idx="297">
                  <c:v>44916.856331018513</c:v>
                </c:pt>
                <c:pt idx="298">
                  <c:v>44916.898043981477</c:v>
                </c:pt>
                <c:pt idx="299">
                  <c:v>44916.939745370371</c:v>
                </c:pt>
                <c:pt idx="300">
                  <c:v>44916.981435185182</c:v>
                </c:pt>
                <c:pt idx="301">
                  <c:v>44917.0230787037</c:v>
                </c:pt>
                <c:pt idx="302">
                  <c:v>44917.065370370365</c:v>
                </c:pt>
                <c:pt idx="303">
                  <c:v>44917.107592592591</c:v>
                </c:pt>
                <c:pt idx="304">
                  <c:v>44917.149768518517</c:v>
                </c:pt>
                <c:pt idx="305">
                  <c:v>44917.191932870366</c:v>
                </c:pt>
                <c:pt idx="306">
                  <c:v>44917.234120370369</c:v>
                </c:pt>
                <c:pt idx="307">
                  <c:v>44917.276319444441</c:v>
                </c:pt>
                <c:pt idx="308">
                  <c:v>44917.318530092591</c:v>
                </c:pt>
                <c:pt idx="309">
                  <c:v>44917.360717592594</c:v>
                </c:pt>
                <c:pt idx="310">
                  <c:v>44917.402916666666</c:v>
                </c:pt>
                <c:pt idx="311">
                  <c:v>44917.445104166662</c:v>
                </c:pt>
                <c:pt idx="312">
                  <c:v>44917.487314814811</c:v>
                </c:pt>
                <c:pt idx="313">
                  <c:v>44917.529490740737</c:v>
                </c:pt>
                <c:pt idx="314">
                  <c:v>44917.572071759256</c:v>
                </c:pt>
                <c:pt idx="315">
                  <c:v>44917.698321759257</c:v>
                </c:pt>
                <c:pt idx="316">
                  <c:v>44918.697974537034</c:v>
                </c:pt>
                <c:pt idx="317">
                  <c:v>44918.698206018518</c:v>
                </c:pt>
                <c:pt idx="318">
                  <c:v>44918.739178240736</c:v>
                </c:pt>
                <c:pt idx="319">
                  <c:v>44918.745486111111</c:v>
                </c:pt>
                <c:pt idx="320">
                  <c:v>44918.786886574075</c:v>
                </c:pt>
                <c:pt idx="321">
                  <c:v>44918.828356481477</c:v>
                </c:pt>
                <c:pt idx="322">
                  <c:v>44918.869768518518</c:v>
                </c:pt>
                <c:pt idx="323">
                  <c:v>44918.911249999997</c:v>
                </c:pt>
                <c:pt idx="324">
                  <c:v>44918.952673611107</c:v>
                </c:pt>
                <c:pt idx="325">
                  <c:v>44918.994120370371</c:v>
                </c:pt>
                <c:pt idx="326">
                  <c:v>44919.035532407404</c:v>
                </c:pt>
                <c:pt idx="327">
                  <c:v>44919.076944444445</c:v>
                </c:pt>
                <c:pt idx="328">
                  <c:v>44919.118333333332</c:v>
                </c:pt>
                <c:pt idx="329">
                  <c:v>44919.159745370365</c:v>
                </c:pt>
                <c:pt idx="330">
                  <c:v>44919.201145833329</c:v>
                </c:pt>
                <c:pt idx="331">
                  <c:v>44919.242569444439</c:v>
                </c:pt>
                <c:pt idx="332">
                  <c:v>44919.283993055556</c:v>
                </c:pt>
                <c:pt idx="333">
                  <c:v>44919.325428240736</c:v>
                </c:pt>
                <c:pt idx="334">
                  <c:v>44919.449641203704</c:v>
                </c:pt>
                <c:pt idx="335">
                  <c:v>44919.491180555553</c:v>
                </c:pt>
                <c:pt idx="336">
                  <c:v>44919.532627314809</c:v>
                </c:pt>
                <c:pt idx="337">
                  <c:v>44919.574074074073</c:v>
                </c:pt>
                <c:pt idx="338">
                  <c:v>44919.615474537037</c:v>
                </c:pt>
                <c:pt idx="339">
                  <c:v>44919.656875000001</c:v>
                </c:pt>
                <c:pt idx="340">
                  <c:v>44919.698321759257</c:v>
                </c:pt>
                <c:pt idx="341">
                  <c:v>44919.739699074074</c:v>
                </c:pt>
                <c:pt idx="342">
                  <c:v>44919.781122685185</c:v>
                </c:pt>
                <c:pt idx="343">
                  <c:v>44919.822546296295</c:v>
                </c:pt>
                <c:pt idx="344">
                  <c:v>44919.863969907405</c:v>
                </c:pt>
                <c:pt idx="345">
                  <c:v>44919.905439814815</c:v>
                </c:pt>
                <c:pt idx="346">
                  <c:v>44919.946863425925</c:v>
                </c:pt>
                <c:pt idx="347">
                  <c:v>44919.988240740735</c:v>
                </c:pt>
                <c:pt idx="348">
                  <c:v>44920.029652777775</c:v>
                </c:pt>
                <c:pt idx="349">
                  <c:v>44920.071076388886</c:v>
                </c:pt>
                <c:pt idx="350">
                  <c:v>44920.112523148149</c:v>
                </c:pt>
                <c:pt idx="351">
                  <c:v>44920.153969907406</c:v>
                </c:pt>
                <c:pt idx="352">
                  <c:v>44920.195393518516</c:v>
                </c:pt>
                <c:pt idx="353">
                  <c:v>44920.236817129626</c:v>
                </c:pt>
                <c:pt idx="354">
                  <c:v>44920.278194444443</c:v>
                </c:pt>
                <c:pt idx="355">
                  <c:v>44920.319571759253</c:v>
                </c:pt>
                <c:pt idx="356">
                  <c:v>44920.361018518517</c:v>
                </c:pt>
                <c:pt idx="357">
                  <c:v>44920.402418981481</c:v>
                </c:pt>
                <c:pt idx="358">
                  <c:v>44920.443854166668</c:v>
                </c:pt>
                <c:pt idx="359">
                  <c:v>44920.48538194444</c:v>
                </c:pt>
                <c:pt idx="360">
                  <c:v>44920.526782407404</c:v>
                </c:pt>
                <c:pt idx="361">
                  <c:v>44920.568206018514</c:v>
                </c:pt>
                <c:pt idx="362">
                  <c:v>44920.609664351847</c:v>
                </c:pt>
                <c:pt idx="363">
                  <c:v>44920.651099537034</c:v>
                </c:pt>
                <c:pt idx="364">
                  <c:v>44920.692476851851</c:v>
                </c:pt>
                <c:pt idx="365">
                  <c:v>44920.733865740738</c:v>
                </c:pt>
                <c:pt idx="366">
                  <c:v>44920.775312499994</c:v>
                </c:pt>
                <c:pt idx="367">
                  <c:v>44920.816782407404</c:v>
                </c:pt>
                <c:pt idx="368">
                  <c:v>44920.858275462961</c:v>
                </c:pt>
                <c:pt idx="369">
                  <c:v>44920.899687500001</c:v>
                </c:pt>
                <c:pt idx="370">
                  <c:v>44920.941087962958</c:v>
                </c:pt>
                <c:pt idx="371">
                  <c:v>44920.982546296291</c:v>
                </c:pt>
                <c:pt idx="372">
                  <c:v>44921.065474537034</c:v>
                </c:pt>
                <c:pt idx="373">
                  <c:v>44921.106886574074</c:v>
                </c:pt>
                <c:pt idx="374">
                  <c:v>44921.148333333331</c:v>
                </c:pt>
                <c:pt idx="375">
                  <c:v>44921.189745370371</c:v>
                </c:pt>
                <c:pt idx="376">
                  <c:v>44921.231168981481</c:v>
                </c:pt>
                <c:pt idx="377">
                  <c:v>44921.272604166661</c:v>
                </c:pt>
                <c:pt idx="378">
                  <c:v>44921.313993055555</c:v>
                </c:pt>
                <c:pt idx="379">
                  <c:v>44921.355428240735</c:v>
                </c:pt>
                <c:pt idx="380">
                  <c:v>44921.396851851852</c:v>
                </c:pt>
                <c:pt idx="381">
                  <c:v>44921.438287037032</c:v>
                </c:pt>
                <c:pt idx="382">
                  <c:v>44921.479756944442</c:v>
                </c:pt>
                <c:pt idx="383">
                  <c:v>44921.521168981482</c:v>
                </c:pt>
                <c:pt idx="384">
                  <c:v>44921.562592592592</c:v>
                </c:pt>
                <c:pt idx="385">
                  <c:v>44921.645462962959</c:v>
                </c:pt>
                <c:pt idx="386">
                  <c:v>44921.686932870369</c:v>
                </c:pt>
                <c:pt idx="387">
                  <c:v>44921.728333333333</c:v>
                </c:pt>
                <c:pt idx="388">
                  <c:v>44921.769791666666</c:v>
                </c:pt>
                <c:pt idx="389">
                  <c:v>44921.811192129629</c:v>
                </c:pt>
                <c:pt idx="390">
                  <c:v>44921.852592592593</c:v>
                </c:pt>
                <c:pt idx="391">
                  <c:v>44921.89403935185</c:v>
                </c:pt>
                <c:pt idx="392">
                  <c:v>44921.93546296296</c:v>
                </c:pt>
                <c:pt idx="393">
                  <c:v>44921.976875</c:v>
                </c:pt>
                <c:pt idx="394">
                  <c:v>44922.01829861111</c:v>
                </c:pt>
                <c:pt idx="395">
                  <c:v>44922.059756944444</c:v>
                </c:pt>
                <c:pt idx="396">
                  <c:v>44922.101180555554</c:v>
                </c:pt>
                <c:pt idx="397">
                  <c:v>44922.142604166664</c:v>
                </c:pt>
                <c:pt idx="398">
                  <c:v>44922.184004629627</c:v>
                </c:pt>
                <c:pt idx="399">
                  <c:v>44922.225416666661</c:v>
                </c:pt>
                <c:pt idx="400">
                  <c:v>44922.266886574071</c:v>
                </c:pt>
                <c:pt idx="401">
                  <c:v>44922.308287037034</c:v>
                </c:pt>
                <c:pt idx="402">
                  <c:v>44922.349745370368</c:v>
                </c:pt>
                <c:pt idx="403">
                  <c:v>44922.391180555554</c:v>
                </c:pt>
                <c:pt idx="404">
                  <c:v>44922.432627314811</c:v>
                </c:pt>
                <c:pt idx="405">
                  <c:v>44922.474050925921</c:v>
                </c:pt>
                <c:pt idx="406">
                  <c:v>44922.515497685185</c:v>
                </c:pt>
                <c:pt idx="407">
                  <c:v>44922.556967592587</c:v>
                </c:pt>
                <c:pt idx="408">
                  <c:v>44922.598402777774</c:v>
                </c:pt>
                <c:pt idx="409">
                  <c:v>44922.639803240738</c:v>
                </c:pt>
                <c:pt idx="410">
                  <c:v>44922.681203703702</c:v>
                </c:pt>
                <c:pt idx="411">
                  <c:v>44922.722650462958</c:v>
                </c:pt>
                <c:pt idx="412">
                  <c:v>44922.764027777775</c:v>
                </c:pt>
                <c:pt idx="413">
                  <c:v>44922.888333333329</c:v>
                </c:pt>
                <c:pt idx="414">
                  <c:v>44922.929780092592</c:v>
                </c:pt>
                <c:pt idx="415">
                  <c:v>44922.971168981479</c:v>
                </c:pt>
                <c:pt idx="416">
                  <c:v>44923.012615740736</c:v>
                </c:pt>
                <c:pt idx="417">
                  <c:v>44923.0540162037</c:v>
                </c:pt>
                <c:pt idx="418">
                  <c:v>44923.095416666663</c:v>
                </c:pt>
                <c:pt idx="419">
                  <c:v>44923.136898148143</c:v>
                </c:pt>
                <c:pt idx="420">
                  <c:v>44923.178310185183</c:v>
                </c:pt>
                <c:pt idx="421">
                  <c:v>44923.21975694444</c:v>
                </c:pt>
                <c:pt idx="422">
                  <c:v>44923.261192129627</c:v>
                </c:pt>
                <c:pt idx="423">
                  <c:v>44923.30265046296</c:v>
                </c:pt>
                <c:pt idx="424">
                  <c:v>44923.344085648147</c:v>
                </c:pt>
                <c:pt idx="425">
                  <c:v>44923.385532407403</c:v>
                </c:pt>
                <c:pt idx="426">
                  <c:v>44923.426979166667</c:v>
                </c:pt>
                <c:pt idx="427">
                  <c:v>44923.468495370369</c:v>
                </c:pt>
                <c:pt idx="428">
                  <c:v>44923.509918981479</c:v>
                </c:pt>
                <c:pt idx="429">
                  <c:v>44923.551400462959</c:v>
                </c:pt>
                <c:pt idx="430">
                  <c:v>44923.592835648145</c:v>
                </c:pt>
                <c:pt idx="431">
                  <c:v>44923.634259259255</c:v>
                </c:pt>
                <c:pt idx="432">
                  <c:v>44923.675659722219</c:v>
                </c:pt>
                <c:pt idx="433">
                  <c:v>44923.717106481476</c:v>
                </c:pt>
                <c:pt idx="434">
                  <c:v>44923.758541666662</c:v>
                </c:pt>
                <c:pt idx="435">
                  <c:v>44923.799942129626</c:v>
                </c:pt>
                <c:pt idx="436">
                  <c:v>44923.841319444444</c:v>
                </c:pt>
                <c:pt idx="437">
                  <c:v>44923.882800925923</c:v>
                </c:pt>
                <c:pt idx="438">
                  <c:v>44923.92418981481</c:v>
                </c:pt>
                <c:pt idx="439">
                  <c:v>44923.965567129628</c:v>
                </c:pt>
                <c:pt idx="440">
                  <c:v>44924.007002314815</c:v>
                </c:pt>
                <c:pt idx="441">
                  <c:v>44924.048425925925</c:v>
                </c:pt>
                <c:pt idx="442">
                  <c:v>44924.089849537035</c:v>
                </c:pt>
                <c:pt idx="443">
                  <c:v>44924.131261574068</c:v>
                </c:pt>
                <c:pt idx="444">
                  <c:v>44924.172662037032</c:v>
                </c:pt>
                <c:pt idx="445">
                  <c:v>44924.214085648149</c:v>
                </c:pt>
                <c:pt idx="446">
                  <c:v>44924.255486111106</c:v>
                </c:pt>
                <c:pt idx="447">
                  <c:v>44924.296921296293</c:v>
                </c:pt>
                <c:pt idx="448">
                  <c:v>44924.338356481479</c:v>
                </c:pt>
                <c:pt idx="449">
                  <c:v>44924.379768518513</c:v>
                </c:pt>
                <c:pt idx="450">
                  <c:v>44924.421215277776</c:v>
                </c:pt>
                <c:pt idx="451">
                  <c:v>44924.46262731481</c:v>
                </c:pt>
                <c:pt idx="452">
                  <c:v>44924.545474537037</c:v>
                </c:pt>
                <c:pt idx="453">
                  <c:v>44924.58688657407</c:v>
                </c:pt>
                <c:pt idx="454">
                  <c:v>44924.62835648148</c:v>
                </c:pt>
                <c:pt idx="455">
                  <c:v>44924.669745370367</c:v>
                </c:pt>
                <c:pt idx="456">
                  <c:v>44924.721134259256</c:v>
                </c:pt>
                <c:pt idx="457">
                  <c:v>44924.721585648149</c:v>
                </c:pt>
                <c:pt idx="458">
                  <c:v>44924.722812499997</c:v>
                </c:pt>
                <c:pt idx="459">
                  <c:v>44924.730844907404</c:v>
                </c:pt>
                <c:pt idx="460">
                  <c:v>44924.741377314815</c:v>
                </c:pt>
                <c:pt idx="461">
                  <c:v>44924.741666666661</c:v>
                </c:pt>
                <c:pt idx="462">
                  <c:v>44924.750173611108</c:v>
                </c:pt>
                <c:pt idx="463">
                  <c:v>44924.751215277778</c:v>
                </c:pt>
                <c:pt idx="464">
                  <c:v>44924.751574074071</c:v>
                </c:pt>
                <c:pt idx="465">
                  <c:v>44924.751805555556</c:v>
                </c:pt>
                <c:pt idx="466">
                  <c:v>44924.752916666665</c:v>
                </c:pt>
                <c:pt idx="467">
                  <c:v>44924.753240740742</c:v>
                </c:pt>
                <c:pt idx="468">
                  <c:v>44924.753530092588</c:v>
                </c:pt>
                <c:pt idx="469">
                  <c:v>44924.753888888888</c:v>
                </c:pt>
                <c:pt idx="470">
                  <c:v>44924.79519675926</c:v>
                </c:pt>
                <c:pt idx="471">
                  <c:v>44924.836597222216</c:v>
                </c:pt>
                <c:pt idx="472">
                  <c:v>44924.878067129626</c:v>
                </c:pt>
                <c:pt idx="473">
                  <c:v>44924.919479166667</c:v>
                </c:pt>
                <c:pt idx="474">
                  <c:v>44924.960844907408</c:v>
                </c:pt>
                <c:pt idx="475">
                  <c:v>44925.002268518518</c:v>
                </c:pt>
                <c:pt idx="476">
                  <c:v>44925.043749999997</c:v>
                </c:pt>
                <c:pt idx="477">
                  <c:v>44925.08520833333</c:v>
                </c:pt>
                <c:pt idx="478">
                  <c:v>44925.126620370371</c:v>
                </c:pt>
                <c:pt idx="479">
                  <c:v>44925.168020833327</c:v>
                </c:pt>
                <c:pt idx="480">
                  <c:v>44925.209432870368</c:v>
                </c:pt>
                <c:pt idx="481">
                  <c:v>44925.250833333332</c:v>
                </c:pt>
                <c:pt idx="482">
                  <c:v>44925.292233796295</c:v>
                </c:pt>
                <c:pt idx="483">
                  <c:v>44925.333668981482</c:v>
                </c:pt>
                <c:pt idx="484">
                  <c:v>44925.375115740739</c:v>
                </c:pt>
                <c:pt idx="485">
                  <c:v>44925.416562499995</c:v>
                </c:pt>
                <c:pt idx="486">
                  <c:v>44925.458009259259</c:v>
                </c:pt>
                <c:pt idx="487">
                  <c:v>44925.499444444446</c:v>
                </c:pt>
                <c:pt idx="488">
                  <c:v>44925.540868055556</c:v>
                </c:pt>
                <c:pt idx="489">
                  <c:v>44925.582337962958</c:v>
                </c:pt>
                <c:pt idx="490">
                  <c:v>44925.623761574068</c:v>
                </c:pt>
                <c:pt idx="491">
                  <c:v>44925.665173611109</c:v>
                </c:pt>
                <c:pt idx="492">
                  <c:v>44925.706631944442</c:v>
                </c:pt>
                <c:pt idx="493">
                  <c:v>44925.748055555552</c:v>
                </c:pt>
                <c:pt idx="494">
                  <c:v>44925.789444444439</c:v>
                </c:pt>
                <c:pt idx="495">
                  <c:v>44925.830844907403</c:v>
                </c:pt>
                <c:pt idx="496">
                  <c:v>44925.872268518513</c:v>
                </c:pt>
                <c:pt idx="497">
                  <c:v>44925.955150462964</c:v>
                </c:pt>
                <c:pt idx="498">
                  <c:v>44925.996574074074</c:v>
                </c:pt>
                <c:pt idx="499">
                  <c:v>44926.037997685184</c:v>
                </c:pt>
                <c:pt idx="500">
                  <c:v>44926.079432870371</c:v>
                </c:pt>
                <c:pt idx="501">
                  <c:v>44926.162372685183</c:v>
                </c:pt>
                <c:pt idx="502">
                  <c:v>44926.203784722216</c:v>
                </c:pt>
                <c:pt idx="503">
                  <c:v>44927.652152777773</c:v>
                </c:pt>
                <c:pt idx="504">
                  <c:v>44927.693495370368</c:v>
                </c:pt>
                <c:pt idx="505">
                  <c:v>44927.734849537032</c:v>
                </c:pt>
                <c:pt idx="506">
                  <c:v>44927.776215277772</c:v>
                </c:pt>
                <c:pt idx="507">
                  <c:v>44927.81759259259</c:v>
                </c:pt>
                <c:pt idx="508">
                  <c:v>44927.900613425925</c:v>
                </c:pt>
                <c:pt idx="509">
                  <c:v>44927.941979166666</c:v>
                </c:pt>
                <c:pt idx="510">
                  <c:v>44927.983391203699</c:v>
                </c:pt>
                <c:pt idx="511">
                  <c:v>44928.024791666663</c:v>
                </c:pt>
                <c:pt idx="512">
                  <c:v>44928.066215277773</c:v>
                </c:pt>
                <c:pt idx="513">
                  <c:v>44928.107627314814</c:v>
                </c:pt>
                <c:pt idx="514">
                  <c:v>44928.14907407407</c:v>
                </c:pt>
                <c:pt idx="515">
                  <c:v>44928.190509259257</c:v>
                </c:pt>
                <c:pt idx="516">
                  <c:v>44928.23192129629</c:v>
                </c:pt>
                <c:pt idx="517">
                  <c:v>44928.273368055554</c:v>
                </c:pt>
                <c:pt idx="518">
                  <c:v>44928.314803240741</c:v>
                </c:pt>
                <c:pt idx="519">
                  <c:v>44928.356226851851</c:v>
                </c:pt>
                <c:pt idx="520">
                  <c:v>44928.397673611107</c:v>
                </c:pt>
                <c:pt idx="521">
                  <c:v>44928.439108796294</c:v>
                </c:pt>
                <c:pt idx="522">
                  <c:v>44928.480543981481</c:v>
                </c:pt>
                <c:pt idx="523">
                  <c:v>44928.521967592591</c:v>
                </c:pt>
                <c:pt idx="524">
                  <c:v>44928.563483796293</c:v>
                </c:pt>
                <c:pt idx="525">
                  <c:v>44928.604791666665</c:v>
                </c:pt>
                <c:pt idx="526">
                  <c:v>44928.646261574075</c:v>
                </c:pt>
                <c:pt idx="527">
                  <c:v>44928.729108796295</c:v>
                </c:pt>
                <c:pt idx="528">
                  <c:v>44928.770520833328</c:v>
                </c:pt>
                <c:pt idx="529">
                  <c:v>44928.811944444446</c:v>
                </c:pt>
                <c:pt idx="530">
                  <c:v>44928.853356481479</c:v>
                </c:pt>
                <c:pt idx="531">
                  <c:v>44928.894826388889</c:v>
                </c:pt>
                <c:pt idx="532">
                  <c:v>44928.936168981476</c:v>
                </c:pt>
                <c:pt idx="533">
                  <c:v>44928.977604166663</c:v>
                </c:pt>
                <c:pt idx="534">
                  <c:v>44929.019004629627</c:v>
                </c:pt>
                <c:pt idx="535">
                  <c:v>44929.060428240737</c:v>
                </c:pt>
                <c:pt idx="536">
                  <c:v>44929.101863425924</c:v>
                </c:pt>
                <c:pt idx="537">
                  <c:v>44929.143287037034</c:v>
                </c:pt>
                <c:pt idx="538">
                  <c:v>44929.184733796297</c:v>
                </c:pt>
                <c:pt idx="539">
                  <c:v>44929.226157407407</c:v>
                </c:pt>
                <c:pt idx="540">
                  <c:v>44929.267638888887</c:v>
                </c:pt>
                <c:pt idx="541">
                  <c:v>44929.30905092592</c:v>
                </c:pt>
                <c:pt idx="542">
                  <c:v>44929.350532407407</c:v>
                </c:pt>
                <c:pt idx="543">
                  <c:v>44929.392025462963</c:v>
                </c:pt>
                <c:pt idx="544">
                  <c:v>44929.433425925927</c:v>
                </c:pt>
                <c:pt idx="545">
                  <c:v>44929.474872685183</c:v>
                </c:pt>
                <c:pt idx="546">
                  <c:v>44929.51630787037</c:v>
                </c:pt>
                <c:pt idx="547">
                  <c:v>44929.557673611111</c:v>
                </c:pt>
                <c:pt idx="548">
                  <c:v>44929.599097222221</c:v>
                </c:pt>
                <c:pt idx="549">
                  <c:v>44929.640532407408</c:v>
                </c:pt>
                <c:pt idx="550">
                  <c:v>44929.681932870371</c:v>
                </c:pt>
                <c:pt idx="551">
                  <c:v>44929.723379629628</c:v>
                </c:pt>
                <c:pt idx="552">
                  <c:v>44929.764791666661</c:v>
                </c:pt>
                <c:pt idx="553">
                  <c:v>44929.806273148148</c:v>
                </c:pt>
                <c:pt idx="554">
                  <c:v>44929.847719907404</c:v>
                </c:pt>
                <c:pt idx="555">
                  <c:v>44929.889143518514</c:v>
                </c:pt>
                <c:pt idx="556">
                  <c:v>44929.930578703701</c:v>
                </c:pt>
                <c:pt idx="557">
                  <c:v>44929.971921296295</c:v>
                </c:pt>
                <c:pt idx="558">
                  <c:v>44930.013333333329</c:v>
                </c:pt>
                <c:pt idx="559">
                  <c:v>44930.054780092592</c:v>
                </c:pt>
                <c:pt idx="560">
                  <c:v>44930.096203703702</c:v>
                </c:pt>
                <c:pt idx="561">
                  <c:v>44930.137627314813</c:v>
                </c:pt>
                <c:pt idx="562">
                  <c:v>44930.179027777776</c:v>
                </c:pt>
                <c:pt idx="563">
                  <c:v>44930.220451388886</c:v>
                </c:pt>
                <c:pt idx="564">
                  <c:v>44930.261874999997</c:v>
                </c:pt>
                <c:pt idx="565">
                  <c:v>44930.303298611107</c:v>
                </c:pt>
                <c:pt idx="566">
                  <c:v>44930.38618055555</c:v>
                </c:pt>
                <c:pt idx="567">
                  <c:v>44930.427581018514</c:v>
                </c:pt>
                <c:pt idx="568">
                  <c:v>44930.469050925924</c:v>
                </c:pt>
                <c:pt idx="569">
                  <c:v>44930.510451388887</c:v>
                </c:pt>
                <c:pt idx="570">
                  <c:v>44930.551874999997</c:v>
                </c:pt>
                <c:pt idx="571">
                  <c:v>44930.593252314815</c:v>
                </c:pt>
                <c:pt idx="572">
                  <c:v>44930.634664351848</c:v>
                </c:pt>
                <c:pt idx="573">
                  <c:v>44930.676064814812</c:v>
                </c:pt>
                <c:pt idx="574">
                  <c:v>44930.717511574068</c:v>
                </c:pt>
                <c:pt idx="575">
                  <c:v>44930.758923611109</c:v>
                </c:pt>
                <c:pt idx="576">
                  <c:v>44930.800335648142</c:v>
                </c:pt>
                <c:pt idx="577">
                  <c:v>44930.84171296296</c:v>
                </c:pt>
                <c:pt idx="578">
                  <c:v>44930.883206018516</c:v>
                </c:pt>
                <c:pt idx="579">
                  <c:v>44930.92460648148</c:v>
                </c:pt>
                <c:pt idx="580">
                  <c:v>44930.966041666667</c:v>
                </c:pt>
                <c:pt idx="581">
                  <c:v>44931.007465277777</c:v>
                </c:pt>
                <c:pt idx="582">
                  <c:v>44931.048900462964</c:v>
                </c:pt>
                <c:pt idx="583">
                  <c:v>44931.131782407407</c:v>
                </c:pt>
                <c:pt idx="584">
                  <c:v>44931.214583333334</c:v>
                </c:pt>
                <c:pt idx="585">
                  <c:v>44931.256018518514</c:v>
                </c:pt>
                <c:pt idx="586">
                  <c:v>44931.297488425924</c:v>
                </c:pt>
                <c:pt idx="587">
                  <c:v>44931.338958333334</c:v>
                </c:pt>
                <c:pt idx="588">
                  <c:v>44931.380416666667</c:v>
                </c:pt>
                <c:pt idx="589">
                  <c:v>44931.421898148146</c:v>
                </c:pt>
                <c:pt idx="590">
                  <c:v>44931.463425925926</c:v>
                </c:pt>
                <c:pt idx="591">
                  <c:v>44931.504861111105</c:v>
                </c:pt>
                <c:pt idx="592">
                  <c:v>44931.546307870369</c:v>
                </c:pt>
                <c:pt idx="593">
                  <c:v>44931.587696759256</c:v>
                </c:pt>
                <c:pt idx="594">
                  <c:v>44931.629108796296</c:v>
                </c:pt>
                <c:pt idx="595">
                  <c:v>44931.670555555553</c:v>
                </c:pt>
                <c:pt idx="596">
                  <c:v>44931.753449074073</c:v>
                </c:pt>
                <c:pt idx="597">
                  <c:v>44931.794872685183</c:v>
                </c:pt>
                <c:pt idx="598">
                  <c:v>44931.836284722223</c:v>
                </c:pt>
                <c:pt idx="599">
                  <c:v>44931.877662037034</c:v>
                </c:pt>
                <c:pt idx="600">
                  <c:v>44931.919143518513</c:v>
                </c:pt>
                <c:pt idx="601">
                  <c:v>44931.96056712963</c:v>
                </c:pt>
                <c:pt idx="602">
                  <c:v>44932.00199074074</c:v>
                </c:pt>
                <c:pt idx="603">
                  <c:v>44932.04342592592</c:v>
                </c:pt>
                <c:pt idx="604">
                  <c:v>44932.084861111107</c:v>
                </c:pt>
                <c:pt idx="605">
                  <c:v>44932.126273148147</c:v>
                </c:pt>
                <c:pt idx="606">
                  <c:v>44932.167731481481</c:v>
                </c:pt>
                <c:pt idx="607">
                  <c:v>44932.209143518514</c:v>
                </c:pt>
                <c:pt idx="608">
                  <c:v>44932.250578703701</c:v>
                </c:pt>
                <c:pt idx="609">
                  <c:v>44932.333437499998</c:v>
                </c:pt>
                <c:pt idx="610">
                  <c:v>44932.374872685185</c:v>
                </c:pt>
                <c:pt idx="611">
                  <c:v>44932.416296296295</c:v>
                </c:pt>
                <c:pt idx="612">
                  <c:v>44932.457719907405</c:v>
                </c:pt>
                <c:pt idx="613">
                  <c:v>44932.499120370368</c:v>
                </c:pt>
                <c:pt idx="614">
                  <c:v>44932.540555555555</c:v>
                </c:pt>
                <c:pt idx="615">
                  <c:v>44932.581967592589</c:v>
                </c:pt>
                <c:pt idx="616">
                  <c:v>44932.623483796291</c:v>
                </c:pt>
                <c:pt idx="617">
                  <c:v>44932.706365740742</c:v>
                </c:pt>
                <c:pt idx="618">
                  <c:v>44932.747812499998</c:v>
                </c:pt>
                <c:pt idx="619">
                  <c:v>44932.789247685185</c:v>
                </c:pt>
                <c:pt idx="620">
                  <c:v>44932.830706018518</c:v>
                </c:pt>
                <c:pt idx="621">
                  <c:v>44932.872164351851</c:v>
                </c:pt>
                <c:pt idx="622">
                  <c:v>44932.913576388884</c:v>
                </c:pt>
                <c:pt idx="623">
                  <c:v>44932.954999999994</c:v>
                </c:pt>
                <c:pt idx="624">
                  <c:v>44932.996412037035</c:v>
                </c:pt>
                <c:pt idx="625">
                  <c:v>44933.037824074068</c:v>
                </c:pt>
                <c:pt idx="626">
                  <c:v>44933.079224537032</c:v>
                </c:pt>
                <c:pt idx="627">
                  <c:v>44933.120671296296</c:v>
                </c:pt>
                <c:pt idx="628">
                  <c:v>44933.162118055552</c:v>
                </c:pt>
                <c:pt idx="629">
                  <c:v>44933.203576388885</c:v>
                </c:pt>
                <c:pt idx="630">
                  <c:v>44933.244999999995</c:v>
                </c:pt>
                <c:pt idx="631">
                  <c:v>44933.286481481482</c:v>
                </c:pt>
                <c:pt idx="632">
                  <c:v>44933.327939814815</c:v>
                </c:pt>
                <c:pt idx="633">
                  <c:v>44933.410775462959</c:v>
                </c:pt>
                <c:pt idx="634">
                  <c:v>44933.452187499999</c:v>
                </c:pt>
                <c:pt idx="635">
                  <c:v>44933.493657407402</c:v>
                </c:pt>
                <c:pt idx="636">
                  <c:v>44933.535162037035</c:v>
                </c:pt>
                <c:pt idx="637">
                  <c:v>44933.576620370368</c:v>
                </c:pt>
                <c:pt idx="638">
                  <c:v>44933.617986111109</c:v>
                </c:pt>
                <c:pt idx="639">
                  <c:v>44933.659409722219</c:v>
                </c:pt>
                <c:pt idx="640">
                  <c:v>44933.700833333329</c:v>
                </c:pt>
                <c:pt idx="641">
                  <c:v>44933.742233796293</c:v>
                </c:pt>
                <c:pt idx="642">
                  <c:v>44933.783692129626</c:v>
                </c:pt>
                <c:pt idx="643">
                  <c:v>44933.825162037036</c:v>
                </c:pt>
                <c:pt idx="644">
                  <c:v>44933.866585648146</c:v>
                </c:pt>
                <c:pt idx="645">
                  <c:v>44933.908020833333</c:v>
                </c:pt>
                <c:pt idx="646">
                  <c:v>44933.949398148143</c:v>
                </c:pt>
                <c:pt idx="647">
                  <c:v>44933.99082175926</c:v>
                </c:pt>
                <c:pt idx="648">
                  <c:v>44934.03224537037</c:v>
                </c:pt>
                <c:pt idx="649">
                  <c:v>44934.07366898148</c:v>
                </c:pt>
                <c:pt idx="650">
                  <c:v>44934.115081018514</c:v>
                </c:pt>
                <c:pt idx="651">
                  <c:v>44934.156469907408</c:v>
                </c:pt>
                <c:pt idx="652">
                  <c:v>44934.197928240741</c:v>
                </c:pt>
                <c:pt idx="653">
                  <c:v>44934.239328703705</c:v>
                </c:pt>
                <c:pt idx="654">
                  <c:v>44934.280740740738</c:v>
                </c:pt>
                <c:pt idx="655">
                  <c:v>44934.322164351848</c:v>
                </c:pt>
                <c:pt idx="656">
                  <c:v>44934.363576388889</c:v>
                </c:pt>
                <c:pt idx="657">
                  <c:v>44934.405069444445</c:v>
                </c:pt>
                <c:pt idx="658">
                  <c:v>44934.446516203701</c:v>
                </c:pt>
                <c:pt idx="659">
                  <c:v>44934.487939814811</c:v>
                </c:pt>
                <c:pt idx="660">
                  <c:v>44934.529363425921</c:v>
                </c:pt>
                <c:pt idx="661">
                  <c:v>44934.570775462962</c:v>
                </c:pt>
                <c:pt idx="662">
                  <c:v>44934.612175925926</c:v>
                </c:pt>
                <c:pt idx="663">
                  <c:v>44934.653622685182</c:v>
                </c:pt>
                <c:pt idx="664">
                  <c:v>44934.695023148146</c:v>
                </c:pt>
                <c:pt idx="665">
                  <c:v>44934.736481481479</c:v>
                </c:pt>
                <c:pt idx="666">
                  <c:v>44934.819374999999</c:v>
                </c:pt>
                <c:pt idx="667">
                  <c:v>44934.860891203702</c:v>
                </c:pt>
                <c:pt idx="668">
                  <c:v>44934.902291666665</c:v>
                </c:pt>
                <c:pt idx="669">
                  <c:v>44934.943703703699</c:v>
                </c:pt>
                <c:pt idx="670">
                  <c:v>44934.985104166662</c:v>
                </c:pt>
                <c:pt idx="671">
                  <c:v>44935.026539351849</c:v>
                </c:pt>
                <c:pt idx="672">
                  <c:v>44935.067974537036</c:v>
                </c:pt>
                <c:pt idx="673">
                  <c:v>44935.109409722223</c:v>
                </c:pt>
                <c:pt idx="674">
                  <c:v>44935.150879629626</c:v>
                </c:pt>
                <c:pt idx="675">
                  <c:v>44935.192291666666</c:v>
                </c:pt>
                <c:pt idx="676">
                  <c:v>44935.233738425923</c:v>
                </c:pt>
                <c:pt idx="677">
                  <c:v>44935.358067129629</c:v>
                </c:pt>
                <c:pt idx="678">
                  <c:v>44935.399456018517</c:v>
                </c:pt>
                <c:pt idx="679">
                  <c:v>44935.440474537034</c:v>
                </c:pt>
                <c:pt idx="680">
                  <c:v>44935.564849537033</c:v>
                </c:pt>
                <c:pt idx="681">
                  <c:v>44973.461597222216</c:v>
                </c:pt>
                <c:pt idx="682">
                  <c:v>44973.462314814809</c:v>
                </c:pt>
                <c:pt idx="683">
                  <c:v>44973.46293981481</c:v>
                </c:pt>
                <c:pt idx="684">
                  <c:v>44973.464965277773</c:v>
                </c:pt>
                <c:pt idx="685">
                  <c:v>44973.468981481477</c:v>
                </c:pt>
                <c:pt idx="686">
                  <c:v>44973.469317129624</c:v>
                </c:pt>
                <c:pt idx="687">
                  <c:v>44973.470474537033</c:v>
                </c:pt>
                <c:pt idx="688">
                  <c:v>44973.511840277773</c:v>
                </c:pt>
                <c:pt idx="689">
                  <c:v>44973.524675925924</c:v>
                </c:pt>
                <c:pt idx="690">
                  <c:v>44973.525104166663</c:v>
                </c:pt>
                <c:pt idx="691">
                  <c:v>44973.525578703702</c:v>
                </c:pt>
                <c:pt idx="692">
                  <c:v>44973.528935185182</c:v>
                </c:pt>
                <c:pt idx="693">
                  <c:v>44973.529317129629</c:v>
                </c:pt>
                <c:pt idx="694">
                  <c:v>44973.529675925922</c:v>
                </c:pt>
                <c:pt idx="695">
                  <c:v>44973.529953703699</c:v>
                </c:pt>
                <c:pt idx="696">
                  <c:v>44973.530324074069</c:v>
                </c:pt>
                <c:pt idx="697">
                  <c:v>44973.530694444446</c:v>
                </c:pt>
                <c:pt idx="698">
                  <c:v>44973.531273148146</c:v>
                </c:pt>
                <c:pt idx="699">
                  <c:v>44973.53162037037</c:v>
                </c:pt>
                <c:pt idx="700">
                  <c:v>44973.532152777778</c:v>
                </c:pt>
                <c:pt idx="701">
                  <c:v>44973.532847222217</c:v>
                </c:pt>
                <c:pt idx="702">
                  <c:v>44973.533576388887</c:v>
                </c:pt>
                <c:pt idx="703">
                  <c:v>44973.534004629626</c:v>
                </c:pt>
              </c:numCache>
            </c:numRef>
          </c:xVal>
          <c:yVal>
            <c:numRef>
              <c:f>Proto3_Basel!$E$2:$E$705</c:f>
              <c:numCache>
                <c:formatCode>General</c:formatCode>
                <c:ptCount val="704"/>
                <c:pt idx="0">
                  <c:v>361.25799999999998</c:v>
                </c:pt>
                <c:pt idx="1">
                  <c:v>435.70299999999997</c:v>
                </c:pt>
                <c:pt idx="2">
                  <c:v>435.60899999999998</c:v>
                </c:pt>
                <c:pt idx="3">
                  <c:v>444.02499999999998</c:v>
                </c:pt>
                <c:pt idx="4">
                  <c:v>442.82499999999999</c:v>
                </c:pt>
                <c:pt idx="5">
                  <c:v>441.49099999999999</c:v>
                </c:pt>
                <c:pt idx="6">
                  <c:v>440.49099999999999</c:v>
                </c:pt>
                <c:pt idx="7">
                  <c:v>439.291</c:v>
                </c:pt>
                <c:pt idx="8">
                  <c:v>437.339</c:v>
                </c:pt>
                <c:pt idx="9">
                  <c:v>436.44099999999997</c:v>
                </c:pt>
                <c:pt idx="10">
                  <c:v>435.89699999999999</c:v>
                </c:pt>
                <c:pt idx="11">
                  <c:v>435.48399999999998</c:v>
                </c:pt>
                <c:pt idx="12">
                  <c:v>435.22199999999998</c:v>
                </c:pt>
                <c:pt idx="13">
                  <c:v>435.05399999999997</c:v>
                </c:pt>
                <c:pt idx="14">
                  <c:v>434.48099999999999</c:v>
                </c:pt>
                <c:pt idx="15">
                  <c:v>434.38499999999999</c:v>
                </c:pt>
                <c:pt idx="16">
                  <c:v>434.11799999999999</c:v>
                </c:pt>
                <c:pt idx="17">
                  <c:v>433.90199999999999</c:v>
                </c:pt>
                <c:pt idx="18">
                  <c:v>433.892</c:v>
                </c:pt>
                <c:pt idx="19">
                  <c:v>433.78800000000001</c:v>
                </c:pt>
                <c:pt idx="20">
                  <c:v>433.80700000000002</c:v>
                </c:pt>
                <c:pt idx="21">
                  <c:v>433.68700000000001</c:v>
                </c:pt>
                <c:pt idx="22">
                  <c:v>433.63</c:v>
                </c:pt>
                <c:pt idx="23">
                  <c:v>433.64</c:v>
                </c:pt>
                <c:pt idx="24">
                  <c:v>433.76100000000002</c:v>
                </c:pt>
                <c:pt idx="25">
                  <c:v>433.83</c:v>
                </c:pt>
                <c:pt idx="26">
                  <c:v>433.79199999999997</c:v>
                </c:pt>
                <c:pt idx="27">
                  <c:v>434.65100000000001</c:v>
                </c:pt>
                <c:pt idx="28">
                  <c:v>434.108</c:v>
                </c:pt>
                <c:pt idx="29">
                  <c:v>434.73700000000002</c:v>
                </c:pt>
                <c:pt idx="30">
                  <c:v>435.892</c:v>
                </c:pt>
                <c:pt idx="31">
                  <c:v>435.10599999999999</c:v>
                </c:pt>
                <c:pt idx="32">
                  <c:v>433.98200000000003</c:v>
                </c:pt>
                <c:pt idx="33">
                  <c:v>432.80599999999998</c:v>
                </c:pt>
                <c:pt idx="34">
                  <c:v>431.92</c:v>
                </c:pt>
                <c:pt idx="35">
                  <c:v>431.43400000000003</c:v>
                </c:pt>
                <c:pt idx="36">
                  <c:v>430.9</c:v>
                </c:pt>
                <c:pt idx="37">
                  <c:v>430.87</c:v>
                </c:pt>
                <c:pt idx="38">
                  <c:v>430.97500000000002</c:v>
                </c:pt>
                <c:pt idx="39">
                  <c:v>430.97800000000001</c:v>
                </c:pt>
                <c:pt idx="40">
                  <c:v>430.92700000000002</c:v>
                </c:pt>
                <c:pt idx="41">
                  <c:v>430.90800000000002</c:v>
                </c:pt>
                <c:pt idx="42">
                  <c:v>430.97899999999998</c:v>
                </c:pt>
                <c:pt idx="43">
                  <c:v>431.00599999999997</c:v>
                </c:pt>
                <c:pt idx="44">
                  <c:v>431.03199999999998</c:v>
                </c:pt>
                <c:pt idx="45">
                  <c:v>430.94400000000002</c:v>
                </c:pt>
                <c:pt idx="46">
                  <c:v>430.88900000000001</c:v>
                </c:pt>
                <c:pt idx="47">
                  <c:v>430.952</c:v>
                </c:pt>
                <c:pt idx="48">
                  <c:v>430.988</c:v>
                </c:pt>
                <c:pt idx="49">
                  <c:v>431.16399999999999</c:v>
                </c:pt>
                <c:pt idx="50">
                  <c:v>431.221</c:v>
                </c:pt>
                <c:pt idx="51">
                  <c:v>431.29700000000003</c:v>
                </c:pt>
                <c:pt idx="52">
                  <c:v>431.59199999999998</c:v>
                </c:pt>
                <c:pt idx="53">
                  <c:v>431.42700000000002</c:v>
                </c:pt>
                <c:pt idx="54">
                  <c:v>431.27600000000001</c:v>
                </c:pt>
                <c:pt idx="55">
                  <c:v>431.31900000000002</c:v>
                </c:pt>
                <c:pt idx="56">
                  <c:v>431.23700000000002</c:v>
                </c:pt>
                <c:pt idx="57">
                  <c:v>431.00400000000002</c:v>
                </c:pt>
                <c:pt idx="58">
                  <c:v>430.81200000000001</c:v>
                </c:pt>
                <c:pt idx="59">
                  <c:v>430.68799999999999</c:v>
                </c:pt>
                <c:pt idx="60">
                  <c:v>430.709</c:v>
                </c:pt>
                <c:pt idx="61">
                  <c:v>430.61599999999999</c:v>
                </c:pt>
                <c:pt idx="62">
                  <c:v>430.44299999999998</c:v>
                </c:pt>
                <c:pt idx="63">
                  <c:v>430.37</c:v>
                </c:pt>
                <c:pt idx="64">
                  <c:v>430.40800000000002</c:v>
                </c:pt>
                <c:pt idx="65">
                  <c:v>430.267</c:v>
                </c:pt>
                <c:pt idx="66">
                  <c:v>430.339</c:v>
                </c:pt>
                <c:pt idx="67">
                  <c:v>430.35399999999998</c:v>
                </c:pt>
                <c:pt idx="68">
                  <c:v>430.25700000000001</c:v>
                </c:pt>
                <c:pt idx="69">
                  <c:v>430.13900000000001</c:v>
                </c:pt>
                <c:pt idx="70">
                  <c:v>430.214</c:v>
                </c:pt>
                <c:pt idx="71">
                  <c:v>430.21100000000001</c:v>
                </c:pt>
                <c:pt idx="72">
                  <c:v>430.25200000000001</c:v>
                </c:pt>
                <c:pt idx="73">
                  <c:v>430.51799999999997</c:v>
                </c:pt>
                <c:pt idx="74">
                  <c:v>431.62599999999998</c:v>
                </c:pt>
                <c:pt idx="75">
                  <c:v>432.31799999999998</c:v>
                </c:pt>
                <c:pt idx="76">
                  <c:v>433.24200000000002</c:v>
                </c:pt>
                <c:pt idx="77">
                  <c:v>433.85899999999998</c:v>
                </c:pt>
                <c:pt idx="78">
                  <c:v>432.53500000000003</c:v>
                </c:pt>
                <c:pt idx="79">
                  <c:v>430.66199999999998</c:v>
                </c:pt>
                <c:pt idx="80">
                  <c:v>429.81</c:v>
                </c:pt>
                <c:pt idx="81">
                  <c:v>429.03899999999999</c:v>
                </c:pt>
                <c:pt idx="82">
                  <c:v>428.71300000000002</c:v>
                </c:pt>
                <c:pt idx="83">
                  <c:v>428.50799999999998</c:v>
                </c:pt>
                <c:pt idx="84">
                  <c:v>428.41800000000001</c:v>
                </c:pt>
                <c:pt idx="85">
                  <c:v>428.38499999999999</c:v>
                </c:pt>
                <c:pt idx="86">
                  <c:v>428.18400000000003</c:v>
                </c:pt>
                <c:pt idx="87">
                  <c:v>428.20299999999997</c:v>
                </c:pt>
                <c:pt idx="88">
                  <c:v>428.197</c:v>
                </c:pt>
                <c:pt idx="89">
                  <c:v>428.11399999999998</c:v>
                </c:pt>
                <c:pt idx="90">
                  <c:v>428.15800000000002</c:v>
                </c:pt>
                <c:pt idx="91">
                  <c:v>428.24200000000002</c:v>
                </c:pt>
                <c:pt idx="92">
                  <c:v>428.47500000000002</c:v>
                </c:pt>
                <c:pt idx="93">
                  <c:v>428.62799999999999</c:v>
                </c:pt>
                <c:pt idx="94">
                  <c:v>428.73700000000002</c:v>
                </c:pt>
                <c:pt idx="95">
                  <c:v>428.67</c:v>
                </c:pt>
                <c:pt idx="96">
                  <c:v>428.79300000000001</c:v>
                </c:pt>
                <c:pt idx="97">
                  <c:v>430.125</c:v>
                </c:pt>
                <c:pt idx="98">
                  <c:v>430.91699999999997</c:v>
                </c:pt>
                <c:pt idx="99">
                  <c:v>430.40800000000002</c:v>
                </c:pt>
                <c:pt idx="100">
                  <c:v>431.77100000000002</c:v>
                </c:pt>
                <c:pt idx="101">
                  <c:v>430.75200000000001</c:v>
                </c:pt>
                <c:pt idx="102">
                  <c:v>429.05700000000002</c:v>
                </c:pt>
                <c:pt idx="103">
                  <c:v>428.755</c:v>
                </c:pt>
                <c:pt idx="104">
                  <c:v>428.55200000000002</c:v>
                </c:pt>
                <c:pt idx="105">
                  <c:v>428.36099999999999</c:v>
                </c:pt>
                <c:pt idx="106">
                  <c:v>428.25900000000001</c:v>
                </c:pt>
                <c:pt idx="107">
                  <c:v>428.24299999999999</c:v>
                </c:pt>
                <c:pt idx="108">
                  <c:v>428.214</c:v>
                </c:pt>
                <c:pt idx="109">
                  <c:v>428.14299999999997</c:v>
                </c:pt>
                <c:pt idx="110">
                  <c:v>428.10500000000002</c:v>
                </c:pt>
                <c:pt idx="111">
                  <c:v>428.10599999999999</c:v>
                </c:pt>
                <c:pt idx="112">
                  <c:v>427.976</c:v>
                </c:pt>
                <c:pt idx="113">
                  <c:v>428.01600000000002</c:v>
                </c:pt>
                <c:pt idx="114">
                  <c:v>427.97500000000002</c:v>
                </c:pt>
                <c:pt idx="115">
                  <c:v>427.86599999999999</c:v>
                </c:pt>
                <c:pt idx="116">
                  <c:v>427.791</c:v>
                </c:pt>
                <c:pt idx="117">
                  <c:v>427.85500000000002</c:v>
                </c:pt>
                <c:pt idx="118">
                  <c:v>427.93700000000001</c:v>
                </c:pt>
                <c:pt idx="119">
                  <c:v>428.06900000000002</c:v>
                </c:pt>
                <c:pt idx="120">
                  <c:v>428.34300000000002</c:v>
                </c:pt>
                <c:pt idx="121">
                  <c:v>428.53500000000003</c:v>
                </c:pt>
                <c:pt idx="122">
                  <c:v>428.67399999999998</c:v>
                </c:pt>
                <c:pt idx="123">
                  <c:v>428.80200000000002</c:v>
                </c:pt>
                <c:pt idx="124">
                  <c:v>428.49900000000002</c:v>
                </c:pt>
                <c:pt idx="125">
                  <c:v>428.22300000000001</c:v>
                </c:pt>
                <c:pt idx="126">
                  <c:v>428.11099999999999</c:v>
                </c:pt>
                <c:pt idx="127">
                  <c:v>428.08499999999998</c:v>
                </c:pt>
                <c:pt idx="128">
                  <c:v>428.01900000000001</c:v>
                </c:pt>
                <c:pt idx="129">
                  <c:v>427.95499999999998</c:v>
                </c:pt>
                <c:pt idx="130">
                  <c:v>427.90499999999997</c:v>
                </c:pt>
                <c:pt idx="131">
                  <c:v>427.88900000000001</c:v>
                </c:pt>
                <c:pt idx="132">
                  <c:v>427.85500000000002</c:v>
                </c:pt>
                <c:pt idx="133">
                  <c:v>427.90699999999998</c:v>
                </c:pt>
                <c:pt idx="134">
                  <c:v>427.78699999999998</c:v>
                </c:pt>
                <c:pt idx="135">
                  <c:v>427.75900000000001</c:v>
                </c:pt>
                <c:pt idx="136">
                  <c:v>427.75099999999998</c:v>
                </c:pt>
                <c:pt idx="137">
                  <c:v>427.685</c:v>
                </c:pt>
                <c:pt idx="138">
                  <c:v>427.63900000000001</c:v>
                </c:pt>
                <c:pt idx="139">
                  <c:v>427.65199999999999</c:v>
                </c:pt>
                <c:pt idx="140">
                  <c:v>427.69200000000001</c:v>
                </c:pt>
                <c:pt idx="141">
                  <c:v>427.839</c:v>
                </c:pt>
                <c:pt idx="142">
                  <c:v>427.97699999999998</c:v>
                </c:pt>
                <c:pt idx="143">
                  <c:v>428.17500000000001</c:v>
                </c:pt>
                <c:pt idx="144">
                  <c:v>428.35700000000003</c:v>
                </c:pt>
                <c:pt idx="145">
                  <c:v>428.58199999999999</c:v>
                </c:pt>
                <c:pt idx="146">
                  <c:v>428.28199999999998</c:v>
                </c:pt>
                <c:pt idx="147">
                  <c:v>427.80799999999999</c:v>
                </c:pt>
                <c:pt idx="148">
                  <c:v>427.589</c:v>
                </c:pt>
                <c:pt idx="149">
                  <c:v>427.44499999999999</c:v>
                </c:pt>
                <c:pt idx="150">
                  <c:v>427.30700000000002</c:v>
                </c:pt>
                <c:pt idx="151">
                  <c:v>427.16800000000001</c:v>
                </c:pt>
                <c:pt idx="152">
                  <c:v>427.09100000000001</c:v>
                </c:pt>
                <c:pt idx="153">
                  <c:v>427.05</c:v>
                </c:pt>
                <c:pt idx="154">
                  <c:v>427.05599999999998</c:v>
                </c:pt>
                <c:pt idx="155">
                  <c:v>427.05</c:v>
                </c:pt>
                <c:pt idx="156">
                  <c:v>427.048</c:v>
                </c:pt>
                <c:pt idx="157">
                  <c:v>427.06</c:v>
                </c:pt>
                <c:pt idx="158">
                  <c:v>427.017</c:v>
                </c:pt>
                <c:pt idx="159">
                  <c:v>426.99</c:v>
                </c:pt>
                <c:pt idx="160">
                  <c:v>426.97500000000002</c:v>
                </c:pt>
                <c:pt idx="161">
                  <c:v>426.995</c:v>
                </c:pt>
                <c:pt idx="162">
                  <c:v>427.05500000000001</c:v>
                </c:pt>
                <c:pt idx="163">
                  <c:v>427.13</c:v>
                </c:pt>
                <c:pt idx="164">
                  <c:v>427.26600000000002</c:v>
                </c:pt>
                <c:pt idx="165">
                  <c:v>427.49599999999998</c:v>
                </c:pt>
                <c:pt idx="166">
                  <c:v>427.99299999999999</c:v>
                </c:pt>
                <c:pt idx="167">
                  <c:v>427.59199999999998</c:v>
                </c:pt>
                <c:pt idx="168">
                  <c:v>427.33</c:v>
                </c:pt>
                <c:pt idx="169">
                  <c:v>427.25900000000001</c:v>
                </c:pt>
                <c:pt idx="170">
                  <c:v>427.15600000000001</c:v>
                </c:pt>
                <c:pt idx="171">
                  <c:v>427.09300000000002</c:v>
                </c:pt>
                <c:pt idx="172">
                  <c:v>427.25299999999999</c:v>
                </c:pt>
                <c:pt idx="173">
                  <c:v>-2.66</c:v>
                </c:pt>
                <c:pt idx="174">
                  <c:v>-2.665</c:v>
                </c:pt>
                <c:pt idx="175">
                  <c:v>-2.8639999999999999</c:v>
                </c:pt>
                <c:pt idx="176">
                  <c:v>-2.7269999999999999</c:v>
                </c:pt>
                <c:pt idx="177">
                  <c:v>-2.2599999999999998</c:v>
                </c:pt>
                <c:pt idx="178">
                  <c:v>-2.3090000000000002</c:v>
                </c:pt>
                <c:pt idx="179">
                  <c:v>-2.3260000000000001</c:v>
                </c:pt>
                <c:pt idx="180">
                  <c:v>-2.323</c:v>
                </c:pt>
                <c:pt idx="181">
                  <c:v>-2.3420000000000001</c:v>
                </c:pt>
                <c:pt idx="182">
                  <c:v>-2.3540000000000001</c:v>
                </c:pt>
                <c:pt idx="183">
                  <c:v>-2.3780000000000001</c:v>
                </c:pt>
                <c:pt idx="184">
                  <c:v>-2.4129999999999998</c:v>
                </c:pt>
                <c:pt idx="185">
                  <c:v>-2.419</c:v>
                </c:pt>
                <c:pt idx="186">
                  <c:v>-2.448</c:v>
                </c:pt>
                <c:pt idx="187">
                  <c:v>-2.4359999999999999</c:v>
                </c:pt>
                <c:pt idx="188">
                  <c:v>-2.4079999999999999</c:v>
                </c:pt>
                <c:pt idx="189">
                  <c:v>-2.3380000000000001</c:v>
                </c:pt>
                <c:pt idx="190">
                  <c:v>-2.2650000000000001</c:v>
                </c:pt>
                <c:pt idx="191">
                  <c:v>-2.0760000000000001</c:v>
                </c:pt>
                <c:pt idx="192">
                  <c:v>-2.2669999999999999</c:v>
                </c:pt>
                <c:pt idx="193">
                  <c:v>-2.2999999999999998</c:v>
                </c:pt>
                <c:pt idx="194">
                  <c:v>-2.3540000000000001</c:v>
                </c:pt>
                <c:pt idx="195">
                  <c:v>-2.3439999999999999</c:v>
                </c:pt>
                <c:pt idx="196">
                  <c:v>-2.3439999999999999</c:v>
                </c:pt>
                <c:pt idx="197">
                  <c:v>-2.3359999999999999</c:v>
                </c:pt>
                <c:pt idx="198">
                  <c:v>-2.3119999999999998</c:v>
                </c:pt>
                <c:pt idx="199">
                  <c:v>-2.3199999999999998</c:v>
                </c:pt>
                <c:pt idx="200">
                  <c:v>-2.331</c:v>
                </c:pt>
                <c:pt idx="201">
                  <c:v>-2.327</c:v>
                </c:pt>
                <c:pt idx="202">
                  <c:v>-2.3570000000000002</c:v>
                </c:pt>
                <c:pt idx="203">
                  <c:v>-2.38</c:v>
                </c:pt>
                <c:pt idx="204">
                  <c:v>-2.3730000000000002</c:v>
                </c:pt>
                <c:pt idx="205">
                  <c:v>-2.3620000000000001</c:v>
                </c:pt>
                <c:pt idx="206">
                  <c:v>-2.3719999999999999</c:v>
                </c:pt>
                <c:pt idx="207">
                  <c:v>-2.3580000000000001</c:v>
                </c:pt>
                <c:pt idx="208">
                  <c:v>-2.3530000000000002</c:v>
                </c:pt>
                <c:pt idx="209">
                  <c:v>-2.3759999999999999</c:v>
                </c:pt>
                <c:pt idx="210">
                  <c:v>-2.371</c:v>
                </c:pt>
                <c:pt idx="211">
                  <c:v>-2.351</c:v>
                </c:pt>
                <c:pt idx="212">
                  <c:v>-2.3140000000000001</c:v>
                </c:pt>
                <c:pt idx="213">
                  <c:v>-2.1739999999999999</c:v>
                </c:pt>
                <c:pt idx="214">
                  <c:v>-2.298</c:v>
                </c:pt>
                <c:pt idx="215">
                  <c:v>-2.2930000000000001</c:v>
                </c:pt>
                <c:pt idx="216">
                  <c:v>-2.274</c:v>
                </c:pt>
                <c:pt idx="217">
                  <c:v>-2.2759999999999998</c:v>
                </c:pt>
                <c:pt idx="218">
                  <c:v>-2.2170000000000001</c:v>
                </c:pt>
                <c:pt idx="219">
                  <c:v>-2.2069999999999999</c:v>
                </c:pt>
                <c:pt idx="220">
                  <c:v>-2.0089999999999999</c:v>
                </c:pt>
                <c:pt idx="221">
                  <c:v>-2.407</c:v>
                </c:pt>
                <c:pt idx="222">
                  <c:v>-2.4209999999999998</c:v>
                </c:pt>
                <c:pt idx="223">
                  <c:v>-2.4590000000000001</c:v>
                </c:pt>
                <c:pt idx="224">
                  <c:v>-2.5779999999999998</c:v>
                </c:pt>
                <c:pt idx="225">
                  <c:v>-2.6059999999999999</c:v>
                </c:pt>
                <c:pt idx="226">
                  <c:v>-2.6160000000000001</c:v>
                </c:pt>
                <c:pt idx="227">
                  <c:v>-2.6850000000000001</c:v>
                </c:pt>
                <c:pt idx="228">
                  <c:v>-2.637</c:v>
                </c:pt>
                <c:pt idx="229">
                  <c:v>-2.6219999999999999</c:v>
                </c:pt>
                <c:pt idx="230">
                  <c:v>-2.5139999999999998</c:v>
                </c:pt>
                <c:pt idx="231">
                  <c:v>-2.4900000000000002</c:v>
                </c:pt>
                <c:pt idx="232">
                  <c:v>-2.569</c:v>
                </c:pt>
                <c:pt idx="233">
                  <c:v>-2.5859999999999999</c:v>
                </c:pt>
                <c:pt idx="234">
                  <c:v>-2.61</c:v>
                </c:pt>
                <c:pt idx="235">
                  <c:v>-2.5539999999999998</c:v>
                </c:pt>
                <c:pt idx="236">
                  <c:v>-2.5289999999999999</c:v>
                </c:pt>
                <c:pt idx="237">
                  <c:v>-2.4820000000000002</c:v>
                </c:pt>
                <c:pt idx="238">
                  <c:v>-2.456</c:v>
                </c:pt>
                <c:pt idx="239">
                  <c:v>-2.4569999999999999</c:v>
                </c:pt>
                <c:pt idx="240">
                  <c:v>-2.4420000000000002</c:v>
                </c:pt>
                <c:pt idx="241">
                  <c:v>-2.4580000000000002</c:v>
                </c:pt>
                <c:pt idx="242">
                  <c:v>-2.44</c:v>
                </c:pt>
                <c:pt idx="243">
                  <c:v>-2.4319999999999999</c:v>
                </c:pt>
                <c:pt idx="244">
                  <c:v>-2.4340000000000002</c:v>
                </c:pt>
                <c:pt idx="245">
                  <c:v>-2.5</c:v>
                </c:pt>
                <c:pt idx="246">
                  <c:v>-2.5670000000000002</c:v>
                </c:pt>
                <c:pt idx="247">
                  <c:v>-2.5720000000000001</c:v>
                </c:pt>
                <c:pt idx="248">
                  <c:v>-2.5750000000000002</c:v>
                </c:pt>
                <c:pt idx="249">
                  <c:v>-2.585</c:v>
                </c:pt>
                <c:pt idx="250">
                  <c:v>-2.593</c:v>
                </c:pt>
                <c:pt idx="251">
                  <c:v>-2.61</c:v>
                </c:pt>
                <c:pt idx="252">
                  <c:v>-2.6309999999999998</c:v>
                </c:pt>
                <c:pt idx="253">
                  <c:v>-2.6280000000000001</c:v>
                </c:pt>
                <c:pt idx="254">
                  <c:v>-2.5859999999999999</c:v>
                </c:pt>
                <c:pt idx="255">
                  <c:v>-2.605</c:v>
                </c:pt>
                <c:pt idx="256">
                  <c:v>-2.605</c:v>
                </c:pt>
                <c:pt idx="257">
                  <c:v>-2.5409999999999999</c:v>
                </c:pt>
                <c:pt idx="258">
                  <c:v>-2.5059999999999998</c:v>
                </c:pt>
                <c:pt idx="259">
                  <c:v>-2.492</c:v>
                </c:pt>
                <c:pt idx="260">
                  <c:v>-2.484</c:v>
                </c:pt>
                <c:pt idx="261">
                  <c:v>-2.468</c:v>
                </c:pt>
                <c:pt idx="262">
                  <c:v>-2.4670000000000001</c:v>
                </c:pt>
                <c:pt idx="263">
                  <c:v>-2.464</c:v>
                </c:pt>
                <c:pt idx="264">
                  <c:v>-2.468</c:v>
                </c:pt>
                <c:pt idx="265">
                  <c:v>-2.4580000000000002</c:v>
                </c:pt>
                <c:pt idx="266">
                  <c:v>-2.5489999999999999</c:v>
                </c:pt>
                <c:pt idx="267">
                  <c:v>-2.548</c:v>
                </c:pt>
                <c:pt idx="268">
                  <c:v>-2.5619999999999998</c:v>
                </c:pt>
                <c:pt idx="269">
                  <c:v>-2.573</c:v>
                </c:pt>
                <c:pt idx="270">
                  <c:v>-2.5670000000000002</c:v>
                </c:pt>
                <c:pt idx="271">
                  <c:v>-2.577</c:v>
                </c:pt>
                <c:pt idx="272">
                  <c:v>-2.5659999999999998</c:v>
                </c:pt>
                <c:pt idx="273">
                  <c:v>-2.5609999999999999</c:v>
                </c:pt>
                <c:pt idx="274">
                  <c:v>-2.5640000000000001</c:v>
                </c:pt>
                <c:pt idx="275">
                  <c:v>-2.5579999999999998</c:v>
                </c:pt>
                <c:pt idx="276">
                  <c:v>-2.5910000000000002</c:v>
                </c:pt>
                <c:pt idx="277">
                  <c:v>-2.5859999999999999</c:v>
                </c:pt>
                <c:pt idx="278">
                  <c:v>-2.4460000000000002</c:v>
                </c:pt>
                <c:pt idx="279">
                  <c:v>-2.3570000000000002</c:v>
                </c:pt>
                <c:pt idx="280">
                  <c:v>-2.375</c:v>
                </c:pt>
                <c:pt idx="281">
                  <c:v>-2.3570000000000002</c:v>
                </c:pt>
                <c:pt idx="282">
                  <c:v>-2.3490000000000002</c:v>
                </c:pt>
                <c:pt idx="283">
                  <c:v>-2.3460000000000001</c:v>
                </c:pt>
                <c:pt idx="284">
                  <c:v>-2.3519999999999999</c:v>
                </c:pt>
                <c:pt idx="285">
                  <c:v>-2.3359999999999999</c:v>
                </c:pt>
                <c:pt idx="286">
                  <c:v>-2.3559999999999999</c:v>
                </c:pt>
                <c:pt idx="287">
                  <c:v>-2.339</c:v>
                </c:pt>
                <c:pt idx="288">
                  <c:v>-2.4889999999999999</c:v>
                </c:pt>
                <c:pt idx="289">
                  <c:v>-2.3580000000000001</c:v>
                </c:pt>
                <c:pt idx="290">
                  <c:v>-2.3809999999999998</c:v>
                </c:pt>
                <c:pt idx="291">
                  <c:v>-2.5409999999999999</c:v>
                </c:pt>
                <c:pt idx="292">
                  <c:v>-2.581</c:v>
                </c:pt>
                <c:pt idx="293">
                  <c:v>-2.5640000000000001</c:v>
                </c:pt>
                <c:pt idx="294">
                  <c:v>-2.7130000000000001</c:v>
                </c:pt>
                <c:pt idx="295">
                  <c:v>-2.5609999999999999</c:v>
                </c:pt>
                <c:pt idx="296">
                  <c:v>-2.274</c:v>
                </c:pt>
                <c:pt idx="297">
                  <c:v>-2.4630000000000001</c:v>
                </c:pt>
                <c:pt idx="298">
                  <c:v>-2.5350000000000001</c:v>
                </c:pt>
                <c:pt idx="299">
                  <c:v>-2.6080000000000001</c:v>
                </c:pt>
                <c:pt idx="300">
                  <c:v>-2.63</c:v>
                </c:pt>
                <c:pt idx="301">
                  <c:v>-2.64</c:v>
                </c:pt>
                <c:pt idx="302">
                  <c:v>-2.6280000000000001</c:v>
                </c:pt>
                <c:pt idx="303">
                  <c:v>-2.605</c:v>
                </c:pt>
                <c:pt idx="304">
                  <c:v>-2.573</c:v>
                </c:pt>
                <c:pt idx="305">
                  <c:v>-2.573</c:v>
                </c:pt>
                <c:pt idx="306">
                  <c:v>-2.5569999999999999</c:v>
                </c:pt>
                <c:pt idx="307">
                  <c:v>-2.544</c:v>
                </c:pt>
                <c:pt idx="308">
                  <c:v>-2.5310000000000001</c:v>
                </c:pt>
                <c:pt idx="309">
                  <c:v>-2.5190000000000001</c:v>
                </c:pt>
                <c:pt idx="310">
                  <c:v>-2.5430000000000001</c:v>
                </c:pt>
                <c:pt idx="311">
                  <c:v>-2.5329999999999999</c:v>
                </c:pt>
                <c:pt idx="312">
                  <c:v>-2.5649999999999999</c:v>
                </c:pt>
                <c:pt idx="313">
                  <c:v>-2.5499999999999998</c:v>
                </c:pt>
                <c:pt idx="314">
                  <c:v>-2.5619999999999998</c:v>
                </c:pt>
                <c:pt idx="315">
                  <c:v>-2.2959999999999998</c:v>
                </c:pt>
                <c:pt idx="316">
                  <c:v>-2.7130000000000001</c:v>
                </c:pt>
                <c:pt idx="317">
                  <c:v>-2.742</c:v>
                </c:pt>
                <c:pt idx="318">
                  <c:v>-2.6269999999999998</c:v>
                </c:pt>
                <c:pt idx="319">
                  <c:v>-2.637</c:v>
                </c:pt>
                <c:pt idx="320">
                  <c:v>-2.6120000000000001</c:v>
                </c:pt>
                <c:pt idx="321">
                  <c:v>-2.5680000000000001</c:v>
                </c:pt>
                <c:pt idx="322">
                  <c:v>-2.5640000000000001</c:v>
                </c:pt>
                <c:pt idx="323">
                  <c:v>-2.6280000000000001</c:v>
                </c:pt>
                <c:pt idx="324">
                  <c:v>-2.6040000000000001</c:v>
                </c:pt>
                <c:pt idx="325">
                  <c:v>-2.5579999999999998</c:v>
                </c:pt>
                <c:pt idx="326">
                  <c:v>-2.5529999999999999</c:v>
                </c:pt>
                <c:pt idx="327">
                  <c:v>-2.5419999999999998</c:v>
                </c:pt>
                <c:pt idx="328">
                  <c:v>-2.5339999999999998</c:v>
                </c:pt>
                <c:pt idx="329">
                  <c:v>-2.5499999999999998</c:v>
                </c:pt>
                <c:pt idx="330">
                  <c:v>-2.5310000000000001</c:v>
                </c:pt>
                <c:pt idx="331">
                  <c:v>-2.5430000000000001</c:v>
                </c:pt>
                <c:pt idx="332">
                  <c:v>-2.5310000000000001</c:v>
                </c:pt>
                <c:pt idx="333">
                  <c:v>-2.5209999999999999</c:v>
                </c:pt>
                <c:pt idx="334">
                  <c:v>-2.5449999999999999</c:v>
                </c:pt>
                <c:pt idx="335">
                  <c:v>-2.6349999999999998</c:v>
                </c:pt>
                <c:pt idx="336">
                  <c:v>-2.6269999999999998</c:v>
                </c:pt>
                <c:pt idx="337">
                  <c:v>-2.6150000000000002</c:v>
                </c:pt>
                <c:pt idx="338">
                  <c:v>-2.657</c:v>
                </c:pt>
                <c:pt idx="339">
                  <c:v>-2.6339999999999999</c:v>
                </c:pt>
                <c:pt idx="340">
                  <c:v>-2.6219999999999999</c:v>
                </c:pt>
                <c:pt idx="341">
                  <c:v>-2.589</c:v>
                </c:pt>
                <c:pt idx="342">
                  <c:v>-2.5790000000000002</c:v>
                </c:pt>
                <c:pt idx="343">
                  <c:v>-2.5680000000000001</c:v>
                </c:pt>
                <c:pt idx="344">
                  <c:v>-2.6080000000000001</c:v>
                </c:pt>
                <c:pt idx="345">
                  <c:v>-2.6</c:v>
                </c:pt>
                <c:pt idx="346">
                  <c:v>-2.5640000000000001</c:v>
                </c:pt>
                <c:pt idx="347">
                  <c:v>-2.5790000000000002</c:v>
                </c:pt>
                <c:pt idx="348">
                  <c:v>-2.5819999999999999</c:v>
                </c:pt>
                <c:pt idx="349">
                  <c:v>-2.5529999999999999</c:v>
                </c:pt>
                <c:pt idx="350">
                  <c:v>-2.544</c:v>
                </c:pt>
                <c:pt idx="351">
                  <c:v>-2.512</c:v>
                </c:pt>
                <c:pt idx="352">
                  <c:v>-2.52</c:v>
                </c:pt>
                <c:pt idx="353">
                  <c:v>-2.5259999999999998</c:v>
                </c:pt>
                <c:pt idx="354">
                  <c:v>-2.508</c:v>
                </c:pt>
                <c:pt idx="355">
                  <c:v>-2.5179999999999998</c:v>
                </c:pt>
                <c:pt idx="356">
                  <c:v>-2.5019999999999998</c:v>
                </c:pt>
                <c:pt idx="357">
                  <c:v>-2.5070000000000001</c:v>
                </c:pt>
                <c:pt idx="358">
                  <c:v>-2.4980000000000002</c:v>
                </c:pt>
                <c:pt idx="359">
                  <c:v>-2.5750000000000002</c:v>
                </c:pt>
                <c:pt idx="360">
                  <c:v>-2.5870000000000002</c:v>
                </c:pt>
                <c:pt idx="361">
                  <c:v>-2.581</c:v>
                </c:pt>
                <c:pt idx="362">
                  <c:v>-2.5910000000000002</c:v>
                </c:pt>
                <c:pt idx="363">
                  <c:v>-2.617</c:v>
                </c:pt>
                <c:pt idx="364">
                  <c:v>-2.5830000000000002</c:v>
                </c:pt>
                <c:pt idx="365">
                  <c:v>-2.536</c:v>
                </c:pt>
                <c:pt idx="366">
                  <c:v>-2.5150000000000001</c:v>
                </c:pt>
                <c:pt idx="367">
                  <c:v>-2.5270000000000001</c:v>
                </c:pt>
                <c:pt idx="368">
                  <c:v>-2.5150000000000001</c:v>
                </c:pt>
                <c:pt idx="369">
                  <c:v>-2.5070000000000001</c:v>
                </c:pt>
                <c:pt idx="370">
                  <c:v>-2.4980000000000002</c:v>
                </c:pt>
                <c:pt idx="371">
                  <c:v>-2.5019999999999998</c:v>
                </c:pt>
                <c:pt idx="372">
                  <c:v>-2.5070000000000001</c:v>
                </c:pt>
                <c:pt idx="373">
                  <c:v>-2.5099999999999998</c:v>
                </c:pt>
                <c:pt idx="374">
                  <c:v>-2.5150000000000001</c:v>
                </c:pt>
                <c:pt idx="375">
                  <c:v>-2.5</c:v>
                </c:pt>
                <c:pt idx="376">
                  <c:v>-2.5059999999999998</c:v>
                </c:pt>
                <c:pt idx="377">
                  <c:v>-2.5059999999999998</c:v>
                </c:pt>
                <c:pt idx="378">
                  <c:v>-2.5129999999999999</c:v>
                </c:pt>
                <c:pt idx="379">
                  <c:v>-2.5009999999999999</c:v>
                </c:pt>
                <c:pt idx="380">
                  <c:v>-2.5089999999999999</c:v>
                </c:pt>
                <c:pt idx="381">
                  <c:v>-2.5299999999999998</c:v>
                </c:pt>
                <c:pt idx="382">
                  <c:v>-2.5840000000000001</c:v>
                </c:pt>
                <c:pt idx="383">
                  <c:v>-2.5960000000000001</c:v>
                </c:pt>
                <c:pt idx="384">
                  <c:v>-2.621</c:v>
                </c:pt>
                <c:pt idx="385">
                  <c:v>-2.5720000000000001</c:v>
                </c:pt>
                <c:pt idx="386">
                  <c:v>-2.5449999999999999</c:v>
                </c:pt>
                <c:pt idx="387">
                  <c:v>-2.5129999999999999</c:v>
                </c:pt>
                <c:pt idx="388">
                  <c:v>-2.5230000000000001</c:v>
                </c:pt>
                <c:pt idx="389">
                  <c:v>-2.5139999999999998</c:v>
                </c:pt>
                <c:pt idx="390">
                  <c:v>-2.5110000000000001</c:v>
                </c:pt>
                <c:pt idx="391">
                  <c:v>-2.5139999999999998</c:v>
                </c:pt>
                <c:pt idx="392">
                  <c:v>-2.5179999999999998</c:v>
                </c:pt>
                <c:pt idx="393">
                  <c:v>-2.5139999999999998</c:v>
                </c:pt>
                <c:pt idx="394">
                  <c:v>-2.5129999999999999</c:v>
                </c:pt>
                <c:pt idx="395">
                  <c:v>-2.5190000000000001</c:v>
                </c:pt>
                <c:pt idx="396">
                  <c:v>-2.5209999999999999</c:v>
                </c:pt>
                <c:pt idx="397">
                  <c:v>-2.5139999999999998</c:v>
                </c:pt>
                <c:pt idx="398">
                  <c:v>-2.5</c:v>
                </c:pt>
                <c:pt idx="399">
                  <c:v>-2.504</c:v>
                </c:pt>
                <c:pt idx="400">
                  <c:v>-2.5129999999999999</c:v>
                </c:pt>
                <c:pt idx="401">
                  <c:v>-2.5059999999999998</c:v>
                </c:pt>
                <c:pt idx="402">
                  <c:v>-2.4809999999999999</c:v>
                </c:pt>
                <c:pt idx="403">
                  <c:v>-2.5070000000000001</c:v>
                </c:pt>
                <c:pt idx="404">
                  <c:v>-2.4889999999999999</c:v>
                </c:pt>
                <c:pt idx="405">
                  <c:v>-2.5059999999999998</c:v>
                </c:pt>
                <c:pt idx="406">
                  <c:v>-2.5819999999999999</c:v>
                </c:pt>
                <c:pt idx="407">
                  <c:v>-2.5840000000000001</c:v>
                </c:pt>
                <c:pt idx="408">
                  <c:v>-2.597</c:v>
                </c:pt>
                <c:pt idx="409">
                  <c:v>-2.58</c:v>
                </c:pt>
                <c:pt idx="410">
                  <c:v>-2.5790000000000002</c:v>
                </c:pt>
                <c:pt idx="411">
                  <c:v>-2.6259999999999999</c:v>
                </c:pt>
                <c:pt idx="412">
                  <c:v>-2.6070000000000002</c:v>
                </c:pt>
                <c:pt idx="413">
                  <c:v>-2.609</c:v>
                </c:pt>
                <c:pt idx="414">
                  <c:v>-2.5950000000000002</c:v>
                </c:pt>
                <c:pt idx="415">
                  <c:v>-2.5550000000000002</c:v>
                </c:pt>
                <c:pt idx="416">
                  <c:v>-2.5310000000000001</c:v>
                </c:pt>
                <c:pt idx="417">
                  <c:v>-2.5190000000000001</c:v>
                </c:pt>
                <c:pt idx="418">
                  <c:v>-2.504</c:v>
                </c:pt>
                <c:pt idx="419">
                  <c:v>-2.4950000000000001</c:v>
                </c:pt>
                <c:pt idx="420">
                  <c:v>-2.4940000000000002</c:v>
                </c:pt>
                <c:pt idx="421">
                  <c:v>-2.4820000000000002</c:v>
                </c:pt>
                <c:pt idx="422">
                  <c:v>-2.4950000000000001</c:v>
                </c:pt>
                <c:pt idx="423">
                  <c:v>-2.4830000000000001</c:v>
                </c:pt>
                <c:pt idx="424">
                  <c:v>-2.4929999999999999</c:v>
                </c:pt>
                <c:pt idx="425">
                  <c:v>-2.3740000000000001</c:v>
                </c:pt>
                <c:pt idx="426">
                  <c:v>-2.5649999999999999</c:v>
                </c:pt>
                <c:pt idx="427">
                  <c:v>-2.605</c:v>
                </c:pt>
                <c:pt idx="428">
                  <c:v>-2.6040000000000001</c:v>
                </c:pt>
                <c:pt idx="429">
                  <c:v>-2.7040000000000002</c:v>
                </c:pt>
                <c:pt idx="430">
                  <c:v>-2.6760000000000002</c:v>
                </c:pt>
                <c:pt idx="431">
                  <c:v>-2.63</c:v>
                </c:pt>
                <c:pt idx="432">
                  <c:v>-2.6269999999999998</c:v>
                </c:pt>
                <c:pt idx="433">
                  <c:v>-2.6160000000000001</c:v>
                </c:pt>
                <c:pt idx="434">
                  <c:v>-2.61</c:v>
                </c:pt>
                <c:pt idx="435">
                  <c:v>-2.6030000000000002</c:v>
                </c:pt>
                <c:pt idx="436">
                  <c:v>-2.6070000000000002</c:v>
                </c:pt>
                <c:pt idx="437">
                  <c:v>-2.6440000000000001</c:v>
                </c:pt>
                <c:pt idx="438">
                  <c:v>-2.6</c:v>
                </c:pt>
                <c:pt idx="439">
                  <c:v>-2.5550000000000002</c:v>
                </c:pt>
                <c:pt idx="440">
                  <c:v>-2.5390000000000001</c:v>
                </c:pt>
                <c:pt idx="441">
                  <c:v>-2.5190000000000001</c:v>
                </c:pt>
                <c:pt idx="442">
                  <c:v>-2.5139999999999998</c:v>
                </c:pt>
                <c:pt idx="443">
                  <c:v>-2.5110000000000001</c:v>
                </c:pt>
                <c:pt idx="444">
                  <c:v>-2.5169999999999999</c:v>
                </c:pt>
                <c:pt idx="445">
                  <c:v>-2.5019999999999998</c:v>
                </c:pt>
                <c:pt idx="446">
                  <c:v>-2.5070000000000001</c:v>
                </c:pt>
                <c:pt idx="447">
                  <c:v>-2.5089999999999999</c:v>
                </c:pt>
                <c:pt idx="448">
                  <c:v>-2.5099999999999998</c:v>
                </c:pt>
                <c:pt idx="449">
                  <c:v>-2.5379999999999998</c:v>
                </c:pt>
                <c:pt idx="450">
                  <c:v>-2.5590000000000002</c:v>
                </c:pt>
                <c:pt idx="451">
                  <c:v>-2.5510000000000002</c:v>
                </c:pt>
                <c:pt idx="452">
                  <c:v>-2.5670000000000002</c:v>
                </c:pt>
                <c:pt idx="453">
                  <c:v>-2.5630000000000002</c:v>
                </c:pt>
                <c:pt idx="454">
                  <c:v>-2.5840000000000001</c:v>
                </c:pt>
                <c:pt idx="455">
                  <c:v>-2.5750000000000002</c:v>
                </c:pt>
                <c:pt idx="456">
                  <c:v>-2.5670000000000002</c:v>
                </c:pt>
                <c:pt idx="457">
                  <c:v>-2.573</c:v>
                </c:pt>
                <c:pt idx="458">
                  <c:v>-2.5960000000000001</c:v>
                </c:pt>
                <c:pt idx="459">
                  <c:v>-2.6589999999999998</c:v>
                </c:pt>
                <c:pt idx="460">
                  <c:v>-2.6779999999999999</c:v>
                </c:pt>
                <c:pt idx="461">
                  <c:v>-2.661</c:v>
                </c:pt>
                <c:pt idx="462">
                  <c:v>-2.6760000000000002</c:v>
                </c:pt>
                <c:pt idx="463">
                  <c:v>-2.673</c:v>
                </c:pt>
                <c:pt idx="464">
                  <c:v>-2.673</c:v>
                </c:pt>
                <c:pt idx="465">
                  <c:v>-2.6720000000000002</c:v>
                </c:pt>
                <c:pt idx="466">
                  <c:v>-2.6459999999999999</c:v>
                </c:pt>
                <c:pt idx="467">
                  <c:v>-2.6619999999999999</c:v>
                </c:pt>
                <c:pt idx="468">
                  <c:v>-2.665</c:v>
                </c:pt>
                <c:pt idx="469">
                  <c:v>-2.673</c:v>
                </c:pt>
                <c:pt idx="470">
                  <c:v>-2.64</c:v>
                </c:pt>
                <c:pt idx="471">
                  <c:v>-2.6429999999999998</c:v>
                </c:pt>
                <c:pt idx="472">
                  <c:v>-2.6829999999999998</c:v>
                </c:pt>
                <c:pt idx="473">
                  <c:v>-2.665</c:v>
                </c:pt>
                <c:pt idx="474">
                  <c:v>-2.581</c:v>
                </c:pt>
                <c:pt idx="475">
                  <c:v>-2.556</c:v>
                </c:pt>
                <c:pt idx="476">
                  <c:v>-2.5459999999999998</c:v>
                </c:pt>
                <c:pt idx="477">
                  <c:v>-2.5339999999999998</c:v>
                </c:pt>
                <c:pt idx="478">
                  <c:v>-2.516</c:v>
                </c:pt>
                <c:pt idx="479">
                  <c:v>-2.5230000000000001</c:v>
                </c:pt>
                <c:pt idx="480">
                  <c:v>-2.5169999999999999</c:v>
                </c:pt>
                <c:pt idx="481">
                  <c:v>-2.5070000000000001</c:v>
                </c:pt>
                <c:pt idx="482">
                  <c:v>-2.5059999999999998</c:v>
                </c:pt>
                <c:pt idx="483">
                  <c:v>-2.5</c:v>
                </c:pt>
                <c:pt idx="484">
                  <c:v>-2.5270000000000001</c:v>
                </c:pt>
                <c:pt idx="485">
                  <c:v>-2.5379999999999998</c:v>
                </c:pt>
                <c:pt idx="486">
                  <c:v>-2.58</c:v>
                </c:pt>
                <c:pt idx="487">
                  <c:v>-2.6320000000000001</c:v>
                </c:pt>
                <c:pt idx="488">
                  <c:v>-2.6379999999999999</c:v>
                </c:pt>
                <c:pt idx="489">
                  <c:v>-2.665</c:v>
                </c:pt>
                <c:pt idx="490">
                  <c:v>-2.629</c:v>
                </c:pt>
                <c:pt idx="491">
                  <c:v>-2.613</c:v>
                </c:pt>
                <c:pt idx="492">
                  <c:v>-2.6120000000000001</c:v>
                </c:pt>
                <c:pt idx="493">
                  <c:v>-2.6030000000000002</c:v>
                </c:pt>
                <c:pt idx="494">
                  <c:v>-2.5960000000000001</c:v>
                </c:pt>
                <c:pt idx="495">
                  <c:v>-2.593</c:v>
                </c:pt>
                <c:pt idx="496">
                  <c:v>-2.6160000000000001</c:v>
                </c:pt>
                <c:pt idx="497">
                  <c:v>-2.6240000000000001</c:v>
                </c:pt>
                <c:pt idx="498">
                  <c:v>-2.6080000000000001</c:v>
                </c:pt>
                <c:pt idx="499">
                  <c:v>-2.621</c:v>
                </c:pt>
                <c:pt idx="500">
                  <c:v>-2.621</c:v>
                </c:pt>
                <c:pt idx="501">
                  <c:v>-2.633</c:v>
                </c:pt>
                <c:pt idx="502">
                  <c:v>-2.661</c:v>
                </c:pt>
                <c:pt idx="503">
                  <c:v>-2.7050000000000001</c:v>
                </c:pt>
                <c:pt idx="504">
                  <c:v>-2.6669999999999998</c:v>
                </c:pt>
                <c:pt idx="505">
                  <c:v>-2.556</c:v>
                </c:pt>
                <c:pt idx="506">
                  <c:v>-2.6040000000000001</c:v>
                </c:pt>
                <c:pt idx="507">
                  <c:v>-2.327</c:v>
                </c:pt>
                <c:pt idx="508">
                  <c:v>-2.5139999999999998</c:v>
                </c:pt>
                <c:pt idx="509">
                  <c:v>-2.5499999999999998</c:v>
                </c:pt>
                <c:pt idx="510">
                  <c:v>-2.5609999999999999</c:v>
                </c:pt>
                <c:pt idx="511">
                  <c:v>-2.472</c:v>
                </c:pt>
                <c:pt idx="512">
                  <c:v>-2.4670000000000001</c:v>
                </c:pt>
                <c:pt idx="513">
                  <c:v>-2.496</c:v>
                </c:pt>
                <c:pt idx="514">
                  <c:v>-2.4969999999999999</c:v>
                </c:pt>
                <c:pt idx="515">
                  <c:v>-2.5</c:v>
                </c:pt>
                <c:pt idx="516">
                  <c:v>-2.4769999999999999</c:v>
                </c:pt>
                <c:pt idx="517">
                  <c:v>-2.5049999999999999</c:v>
                </c:pt>
                <c:pt idx="518">
                  <c:v>-2.48</c:v>
                </c:pt>
                <c:pt idx="519">
                  <c:v>-2.4279999999999999</c:v>
                </c:pt>
                <c:pt idx="520">
                  <c:v>-2.4950000000000001</c:v>
                </c:pt>
                <c:pt idx="521">
                  <c:v>-2.5059999999999998</c:v>
                </c:pt>
                <c:pt idx="522">
                  <c:v>-2.5329999999999999</c:v>
                </c:pt>
                <c:pt idx="523">
                  <c:v>-2.5390000000000001</c:v>
                </c:pt>
                <c:pt idx="524">
                  <c:v>-2.7949999999999999</c:v>
                </c:pt>
                <c:pt idx="525">
                  <c:v>-2.5920000000000001</c:v>
                </c:pt>
                <c:pt idx="526">
                  <c:v>-2.5409999999999999</c:v>
                </c:pt>
                <c:pt idx="527">
                  <c:v>-2.4609999999999999</c:v>
                </c:pt>
                <c:pt idx="528">
                  <c:v>-2.5350000000000001</c:v>
                </c:pt>
                <c:pt idx="529">
                  <c:v>-2.5430000000000001</c:v>
                </c:pt>
                <c:pt idx="530">
                  <c:v>-2.532</c:v>
                </c:pt>
                <c:pt idx="531">
                  <c:v>-2.5720000000000001</c:v>
                </c:pt>
                <c:pt idx="532">
                  <c:v>-2.5</c:v>
                </c:pt>
                <c:pt idx="533">
                  <c:v>-2.4700000000000002</c:v>
                </c:pt>
                <c:pt idx="534">
                  <c:v>-2.472</c:v>
                </c:pt>
                <c:pt idx="535">
                  <c:v>-2.403</c:v>
                </c:pt>
                <c:pt idx="536">
                  <c:v>-2.4769999999999999</c:v>
                </c:pt>
                <c:pt idx="537">
                  <c:v>-2.4670000000000001</c:v>
                </c:pt>
                <c:pt idx="538">
                  <c:v>-2.4390000000000001</c:v>
                </c:pt>
                <c:pt idx="539">
                  <c:v>-2.468</c:v>
                </c:pt>
                <c:pt idx="540">
                  <c:v>-2.4689999999999999</c:v>
                </c:pt>
                <c:pt idx="541">
                  <c:v>-2.4540000000000002</c:v>
                </c:pt>
                <c:pt idx="542">
                  <c:v>-2.4590000000000001</c:v>
                </c:pt>
                <c:pt idx="543">
                  <c:v>-2.5430000000000001</c:v>
                </c:pt>
                <c:pt idx="544">
                  <c:v>-2.472</c:v>
                </c:pt>
                <c:pt idx="545">
                  <c:v>-2.57</c:v>
                </c:pt>
                <c:pt idx="546">
                  <c:v>-2.5569999999999999</c:v>
                </c:pt>
                <c:pt idx="547">
                  <c:v>-2.5129999999999999</c:v>
                </c:pt>
                <c:pt idx="548">
                  <c:v>-2.4969999999999999</c:v>
                </c:pt>
                <c:pt idx="549">
                  <c:v>-2.4700000000000002</c:v>
                </c:pt>
                <c:pt idx="550">
                  <c:v>-2.4430000000000001</c:v>
                </c:pt>
                <c:pt idx="551">
                  <c:v>-2.5139999999999998</c:v>
                </c:pt>
                <c:pt idx="552">
                  <c:v>-2.4990000000000001</c:v>
                </c:pt>
                <c:pt idx="553">
                  <c:v>-2.5019999999999998</c:v>
                </c:pt>
                <c:pt idx="554">
                  <c:v>-2.4780000000000002</c:v>
                </c:pt>
                <c:pt idx="555">
                  <c:v>-2.5590000000000002</c:v>
                </c:pt>
                <c:pt idx="556">
                  <c:v>-2.6080000000000001</c:v>
                </c:pt>
                <c:pt idx="557">
                  <c:v>-2.5139999999999998</c:v>
                </c:pt>
                <c:pt idx="558">
                  <c:v>-2.4980000000000002</c:v>
                </c:pt>
                <c:pt idx="559">
                  <c:v>-2.5310000000000001</c:v>
                </c:pt>
                <c:pt idx="560">
                  <c:v>-2.5059999999999998</c:v>
                </c:pt>
                <c:pt idx="561">
                  <c:v>-2.5249999999999999</c:v>
                </c:pt>
                <c:pt idx="562">
                  <c:v>-2.528</c:v>
                </c:pt>
                <c:pt idx="563">
                  <c:v>-2.52</c:v>
                </c:pt>
                <c:pt idx="564">
                  <c:v>-2.5339999999999998</c:v>
                </c:pt>
                <c:pt idx="565">
                  <c:v>-2.5459999999999998</c:v>
                </c:pt>
                <c:pt idx="566">
                  <c:v>-2.532</c:v>
                </c:pt>
                <c:pt idx="567">
                  <c:v>-2.5470000000000002</c:v>
                </c:pt>
                <c:pt idx="568">
                  <c:v>-2.524</c:v>
                </c:pt>
                <c:pt idx="569">
                  <c:v>-2.532</c:v>
                </c:pt>
                <c:pt idx="570">
                  <c:v>-2.516</c:v>
                </c:pt>
                <c:pt idx="571">
                  <c:v>-2.4660000000000002</c:v>
                </c:pt>
                <c:pt idx="572">
                  <c:v>-2.4729999999999999</c:v>
                </c:pt>
                <c:pt idx="573">
                  <c:v>-2.4710000000000001</c:v>
                </c:pt>
                <c:pt idx="574">
                  <c:v>-2.472</c:v>
                </c:pt>
                <c:pt idx="575">
                  <c:v>-2.4630000000000001</c:v>
                </c:pt>
                <c:pt idx="576">
                  <c:v>-2.4780000000000002</c:v>
                </c:pt>
                <c:pt idx="577">
                  <c:v>-2.452</c:v>
                </c:pt>
                <c:pt idx="578">
                  <c:v>-2.456</c:v>
                </c:pt>
                <c:pt idx="579">
                  <c:v>-2.4609999999999999</c:v>
                </c:pt>
                <c:pt idx="580">
                  <c:v>-2.4609999999999999</c:v>
                </c:pt>
                <c:pt idx="581">
                  <c:v>-2.48</c:v>
                </c:pt>
                <c:pt idx="582">
                  <c:v>-2.4820000000000002</c:v>
                </c:pt>
                <c:pt idx="583">
                  <c:v>-2.4750000000000001</c:v>
                </c:pt>
                <c:pt idx="584">
                  <c:v>-2.4769999999999999</c:v>
                </c:pt>
                <c:pt idx="585">
                  <c:v>-2.4700000000000002</c:v>
                </c:pt>
                <c:pt idx="586">
                  <c:v>-2.4750000000000001</c:v>
                </c:pt>
                <c:pt idx="587">
                  <c:v>-2.4809999999999999</c:v>
                </c:pt>
                <c:pt idx="588">
                  <c:v>-2.5259999999999998</c:v>
                </c:pt>
                <c:pt idx="589">
                  <c:v>-2.5760000000000001</c:v>
                </c:pt>
                <c:pt idx="590">
                  <c:v>-2.496</c:v>
                </c:pt>
                <c:pt idx="591">
                  <c:v>-2.504</c:v>
                </c:pt>
                <c:pt idx="592">
                  <c:v>-2.5329999999999999</c:v>
                </c:pt>
                <c:pt idx="593">
                  <c:v>-2.4449999999999998</c:v>
                </c:pt>
                <c:pt idx="594">
                  <c:v>-2.48</c:v>
                </c:pt>
                <c:pt idx="595">
                  <c:v>-2.4950000000000001</c:v>
                </c:pt>
                <c:pt idx="596">
                  <c:v>-2.4940000000000002</c:v>
                </c:pt>
                <c:pt idx="597">
                  <c:v>-2.5659999999999998</c:v>
                </c:pt>
                <c:pt idx="598">
                  <c:v>-2.4830000000000001</c:v>
                </c:pt>
                <c:pt idx="599">
                  <c:v>-2.448</c:v>
                </c:pt>
                <c:pt idx="600">
                  <c:v>-2.528</c:v>
                </c:pt>
                <c:pt idx="601">
                  <c:v>-2.5019999999999998</c:v>
                </c:pt>
                <c:pt idx="602">
                  <c:v>-2.476</c:v>
                </c:pt>
                <c:pt idx="603">
                  <c:v>-2.4540000000000002</c:v>
                </c:pt>
                <c:pt idx="604">
                  <c:v>-2.411</c:v>
                </c:pt>
                <c:pt idx="605">
                  <c:v>-2.4249999999999998</c:v>
                </c:pt>
                <c:pt idx="606">
                  <c:v>-2.4159999999999999</c:v>
                </c:pt>
                <c:pt idx="607">
                  <c:v>-2.4430000000000001</c:v>
                </c:pt>
                <c:pt idx="608">
                  <c:v>-2.444</c:v>
                </c:pt>
                <c:pt idx="609">
                  <c:v>-2.4529999999999998</c:v>
                </c:pt>
                <c:pt idx="610">
                  <c:v>-2.4079999999999999</c:v>
                </c:pt>
                <c:pt idx="611">
                  <c:v>-2.431</c:v>
                </c:pt>
                <c:pt idx="612">
                  <c:v>-2.3969999999999998</c:v>
                </c:pt>
                <c:pt idx="613">
                  <c:v>-2.4180000000000001</c:v>
                </c:pt>
                <c:pt idx="614">
                  <c:v>-2.3980000000000001</c:v>
                </c:pt>
                <c:pt idx="615">
                  <c:v>-2.423</c:v>
                </c:pt>
                <c:pt idx="616">
                  <c:v>-2.4630000000000001</c:v>
                </c:pt>
                <c:pt idx="617">
                  <c:v>-2.4569999999999999</c:v>
                </c:pt>
                <c:pt idx="618">
                  <c:v>-2.4380000000000002</c:v>
                </c:pt>
                <c:pt idx="619">
                  <c:v>-2.4460000000000002</c:v>
                </c:pt>
                <c:pt idx="620">
                  <c:v>-2.4969999999999999</c:v>
                </c:pt>
                <c:pt idx="621">
                  <c:v>-2.54</c:v>
                </c:pt>
                <c:pt idx="622">
                  <c:v>-2.4529999999999998</c:v>
                </c:pt>
                <c:pt idx="623">
                  <c:v>-2.4729999999999999</c:v>
                </c:pt>
                <c:pt idx="624">
                  <c:v>-2.468</c:v>
                </c:pt>
                <c:pt idx="625">
                  <c:v>-2.488</c:v>
                </c:pt>
                <c:pt idx="626">
                  <c:v>-2.4780000000000002</c:v>
                </c:pt>
                <c:pt idx="627">
                  <c:v>-2.4350000000000001</c:v>
                </c:pt>
                <c:pt idx="628">
                  <c:v>-2.4630000000000001</c:v>
                </c:pt>
                <c:pt idx="629">
                  <c:v>-2.431</c:v>
                </c:pt>
                <c:pt idx="630">
                  <c:v>-2.44</c:v>
                </c:pt>
                <c:pt idx="631">
                  <c:v>-2.4319999999999999</c:v>
                </c:pt>
                <c:pt idx="632">
                  <c:v>-2.4409999999999998</c:v>
                </c:pt>
                <c:pt idx="633">
                  <c:v>-2.4580000000000002</c:v>
                </c:pt>
                <c:pt idx="634">
                  <c:v>-2.484</c:v>
                </c:pt>
                <c:pt idx="635">
                  <c:v>-2.4769999999999999</c:v>
                </c:pt>
                <c:pt idx="636">
                  <c:v>-2.5779999999999998</c:v>
                </c:pt>
                <c:pt idx="637">
                  <c:v>-2.5920000000000001</c:v>
                </c:pt>
                <c:pt idx="638">
                  <c:v>-2.5339999999999998</c:v>
                </c:pt>
                <c:pt idx="639">
                  <c:v>-2.6040000000000001</c:v>
                </c:pt>
                <c:pt idx="640">
                  <c:v>-2.5459999999999998</c:v>
                </c:pt>
                <c:pt idx="641">
                  <c:v>-2.5190000000000001</c:v>
                </c:pt>
                <c:pt idx="642">
                  <c:v>-2.512</c:v>
                </c:pt>
                <c:pt idx="643">
                  <c:v>-2.5659999999999998</c:v>
                </c:pt>
                <c:pt idx="644">
                  <c:v>-2.54</c:v>
                </c:pt>
                <c:pt idx="645">
                  <c:v>-2.532</c:v>
                </c:pt>
                <c:pt idx="646">
                  <c:v>-2.5139999999999998</c:v>
                </c:pt>
                <c:pt idx="647">
                  <c:v>-2.5640000000000001</c:v>
                </c:pt>
                <c:pt idx="648">
                  <c:v>-2.4660000000000002</c:v>
                </c:pt>
                <c:pt idx="649">
                  <c:v>-2.4529999999999998</c:v>
                </c:pt>
                <c:pt idx="650">
                  <c:v>-2.4620000000000002</c:v>
                </c:pt>
                <c:pt idx="651">
                  <c:v>-2.419</c:v>
                </c:pt>
                <c:pt idx="652">
                  <c:v>-2.464</c:v>
                </c:pt>
                <c:pt idx="653">
                  <c:v>-2.4279999999999999</c:v>
                </c:pt>
                <c:pt idx="654">
                  <c:v>-2.4500000000000002</c:v>
                </c:pt>
                <c:pt idx="655">
                  <c:v>-2.4079999999999999</c:v>
                </c:pt>
                <c:pt idx="656">
                  <c:v>-2.4140000000000001</c:v>
                </c:pt>
                <c:pt idx="657">
                  <c:v>-2.399</c:v>
                </c:pt>
                <c:pt idx="658">
                  <c:v>-2.4550000000000001</c:v>
                </c:pt>
                <c:pt idx="659">
                  <c:v>-2.383</c:v>
                </c:pt>
                <c:pt idx="660">
                  <c:v>-2.4039999999999999</c:v>
                </c:pt>
                <c:pt idx="661">
                  <c:v>-2.3839999999999999</c:v>
                </c:pt>
                <c:pt idx="662">
                  <c:v>-2.3650000000000002</c:v>
                </c:pt>
                <c:pt idx="663">
                  <c:v>-2.3479999999999999</c:v>
                </c:pt>
                <c:pt idx="664">
                  <c:v>-2.411</c:v>
                </c:pt>
                <c:pt idx="665">
                  <c:v>-2.383</c:v>
                </c:pt>
                <c:pt idx="666">
                  <c:v>-2.3410000000000002</c:v>
                </c:pt>
                <c:pt idx="667">
                  <c:v>-2.5310000000000001</c:v>
                </c:pt>
                <c:pt idx="668">
                  <c:v>-2.528</c:v>
                </c:pt>
                <c:pt idx="669">
                  <c:v>-2.5350000000000001</c:v>
                </c:pt>
                <c:pt idx="670">
                  <c:v>-2.548</c:v>
                </c:pt>
                <c:pt idx="671">
                  <c:v>-2.5470000000000002</c:v>
                </c:pt>
                <c:pt idx="672">
                  <c:v>-2.5640000000000001</c:v>
                </c:pt>
                <c:pt idx="673">
                  <c:v>-2.5720000000000001</c:v>
                </c:pt>
                <c:pt idx="674">
                  <c:v>-2.5680000000000001</c:v>
                </c:pt>
                <c:pt idx="675">
                  <c:v>-2.5819999999999999</c:v>
                </c:pt>
                <c:pt idx="676">
                  <c:v>-2.5910000000000002</c:v>
                </c:pt>
                <c:pt idx="677">
                  <c:v>-2.4700000000000002</c:v>
                </c:pt>
                <c:pt idx="678">
                  <c:v>-2.302</c:v>
                </c:pt>
                <c:pt idx="679">
                  <c:v>-2.0179999999999998</c:v>
                </c:pt>
                <c:pt idx="680">
                  <c:v>-2.0310000000000001</c:v>
                </c:pt>
                <c:pt idx="681">
                  <c:v>-3.198</c:v>
                </c:pt>
                <c:pt idx="682">
                  <c:v>-2.7389999999999999</c:v>
                </c:pt>
                <c:pt idx="683">
                  <c:v>-2.653</c:v>
                </c:pt>
                <c:pt idx="684">
                  <c:v>-2.6760000000000002</c:v>
                </c:pt>
                <c:pt idx="685">
                  <c:v>-2.9430000000000001</c:v>
                </c:pt>
                <c:pt idx="686">
                  <c:v>-2.7509999999999999</c:v>
                </c:pt>
                <c:pt idx="687">
                  <c:v>-2.6880000000000002</c:v>
                </c:pt>
                <c:pt idx="688">
                  <c:v>-2.6469999999999998</c:v>
                </c:pt>
                <c:pt idx="689">
                  <c:v>-2.6739999999999999</c:v>
                </c:pt>
                <c:pt idx="690">
                  <c:v>-2.5790000000000002</c:v>
                </c:pt>
                <c:pt idx="691">
                  <c:v>-2.6040000000000001</c:v>
                </c:pt>
                <c:pt idx="692">
                  <c:v>-2.5939999999999999</c:v>
                </c:pt>
                <c:pt idx="693">
                  <c:v>-2.6230000000000002</c:v>
                </c:pt>
                <c:pt idx="694">
                  <c:v>-2.6840000000000002</c:v>
                </c:pt>
                <c:pt idx="695">
                  <c:v>-2.665</c:v>
                </c:pt>
                <c:pt idx="696">
                  <c:v>-2.6760000000000002</c:v>
                </c:pt>
                <c:pt idx="697">
                  <c:v>-2.6480000000000001</c:v>
                </c:pt>
                <c:pt idx="698">
                  <c:v>-2.6309999999999998</c:v>
                </c:pt>
                <c:pt idx="699">
                  <c:v>-2.5760000000000001</c:v>
                </c:pt>
                <c:pt idx="700">
                  <c:v>-2.6080000000000001</c:v>
                </c:pt>
                <c:pt idx="701">
                  <c:v>-2.61</c:v>
                </c:pt>
                <c:pt idx="702">
                  <c:v>-2.7050000000000001</c:v>
                </c:pt>
                <c:pt idx="703">
                  <c:v>-2.6619999999999999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4E5E-4C37-AB51-B8602D5BD8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18126736"/>
        <c:axId val="618114672"/>
      </c:scatterChart>
      <c:valAx>
        <c:axId val="618126736"/>
        <c:scaling>
          <c:orientation val="minMax"/>
          <c:max val="44895.291666666664"/>
          <c:min val="44888.45833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d/mm/yy\,\ hh:mm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8114672"/>
        <c:crossesAt val="0"/>
        <c:crossBetween val="midCat"/>
        <c:majorUnit val="0.16666666666666669"/>
        <c:minorUnit val="1.0416666600000001E-2"/>
      </c:valAx>
      <c:valAx>
        <c:axId val="618114672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Spannkraft</a:t>
                </a:r>
                <a:r>
                  <a:rPr lang="en-US" sz="1600" baseline="0"/>
                  <a:t> [kN]</a:t>
                </a:r>
                <a:endParaRPr lang="en-US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812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>
      <c:oddHeader>&amp;L&amp;18AMT-Ankermesstechnik
Bertiswilstrasse 52
6023 Rothenburg LU&amp;Z&amp;I
&amp;R&amp;18Messstelle Prototyp
Basel</c:oddHeader>
      <c:oddFooter>&amp;LSeite &amp;S/&amp;A&amp;Z&amp;P&amp;N&amp;R&amp;D</c:oddFooter>
    </c:headerFooter>
    <c:pageMargins b="0.75" l="0.25" r="0.25" t="0.75" header="0.3" footer="0.3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 sz="2000"/>
              <a:t>Spannkraft [kN] an Prototyp-Messstelle </a:t>
            </a:r>
            <a:r>
              <a:rPr lang="de-CH" sz="2000" b="1" i="0" u="none" strike="noStrike" baseline="0">
                <a:effectLst/>
              </a:rPr>
              <a:t>Basel </a:t>
            </a:r>
            <a:r>
              <a:rPr lang="de-CH" sz="2000" b="0" i="0" u="none" strike="noStrike" baseline="0">
                <a:effectLst/>
              </a:rPr>
              <a:t>(letze 48h)</a:t>
            </a:r>
            <a:endParaRPr lang="de-CH" sz="2000" b="0"/>
          </a:p>
        </c:rich>
      </c:tx>
      <c:layout>
        <c:manualLayout>
          <c:xMode val="edge"/>
          <c:yMode val="edge"/>
          <c:x val="0.1972257559347531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1092453870755759E-2"/>
          <c:y val="0.11269463286204175"/>
          <c:w val="0.91248663902656468"/>
          <c:h val="0.62964012790223944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CD807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4F4B49"/>
              </a:solidFill>
              <a:ln w="9525">
                <a:solidFill>
                  <a:srgbClr val="4F4B49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125029137242153E-3"/>
                  <c:y val="6.60037135769738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E3-434D-A570-BED89D7BA914}"/>
                </c:ext>
              </c:extLst>
            </c:dLbl>
            <c:dLbl>
              <c:idx val="17"/>
              <c:layout>
                <c:manualLayout>
                  <c:x val="-2.8370457814666971E-2"/>
                  <c:y val="-5.77821855521387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8E3-434D-A570-BED89D7BA914}"/>
                </c:ext>
              </c:extLst>
            </c:dLbl>
            <c:dLbl>
              <c:idx val="18"/>
              <c:layout>
                <c:manualLayout>
                  <c:x val="-2.5654327484310444E-2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8E3-434D-A570-BED89D7BA914}"/>
                </c:ext>
              </c:extLst>
            </c:dLbl>
            <c:dLbl>
              <c:idx val="19"/>
              <c:layout>
                <c:manualLayout>
                  <c:x val="-2.8370457814667148E-2"/>
                  <c:y val="-7.84131687403241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8E3-434D-A570-BED89D7BA914}"/>
                </c:ext>
              </c:extLst>
            </c:dLbl>
            <c:dLbl>
              <c:idx val="20"/>
              <c:layout>
                <c:manualLayout>
                  <c:x val="-2.5654327484310444E-2"/>
                  <c:y val="0.107265679953344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8E3-434D-A570-BED89D7BA914}"/>
                </c:ext>
              </c:extLst>
            </c:dLbl>
            <c:dLbl>
              <c:idx val="21"/>
              <c:layout>
                <c:manualLayout>
                  <c:x val="-2.8370457814666798E-2"/>
                  <c:y val="-9.90441519285095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8E3-434D-A570-BED89D7BA914}"/>
                </c:ext>
              </c:extLst>
            </c:dLbl>
            <c:dLbl>
              <c:idx val="22"/>
              <c:layout>
                <c:manualLayout>
                  <c:x val="-2.5654327484310444E-2"/>
                  <c:y val="0.1278966631415301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8E3-434D-A570-BED89D7BA914}"/>
                </c:ext>
              </c:extLst>
            </c:dLbl>
            <c:dLbl>
              <c:idx val="23"/>
              <c:layout>
                <c:manualLayout>
                  <c:x val="-2.8370457814667061E-2"/>
                  <c:y val="-3.71512023639533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8E3-434D-A570-BED89D7BA914}"/>
                </c:ext>
              </c:extLst>
            </c:dLbl>
            <c:dLbl>
              <c:idx val="24"/>
              <c:layout>
                <c:manualLayout>
                  <c:x val="-2.8370457814666884E-2"/>
                  <c:y val="6.60037135769738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8E3-434D-A570-BED89D7BA914}"/>
                </c:ext>
              </c:extLst>
            </c:dLbl>
            <c:dLbl>
              <c:idx val="25"/>
              <c:layout>
                <c:manualLayout>
                  <c:x val="-2.8370457814667061E-2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8E3-434D-A570-BED89D7BA914}"/>
                </c:ext>
              </c:extLst>
            </c:dLbl>
            <c:dLbl>
              <c:idx val="26"/>
              <c:layout>
                <c:manualLayout>
                  <c:x val="-2.8370457814666971E-2"/>
                  <c:y val="8.6634696765159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8E3-434D-A570-BED89D7BA914}"/>
                </c:ext>
              </c:extLst>
            </c:dLbl>
            <c:dLbl>
              <c:idx val="27"/>
              <c:layout>
                <c:manualLayout>
                  <c:x val="-2.8370457814667148E-2"/>
                  <c:y val="-7.84131687403241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8E3-434D-A570-BED89D7BA914}"/>
                </c:ext>
              </c:extLst>
            </c:dLbl>
            <c:dLbl>
              <c:idx val="28"/>
              <c:layout>
                <c:manualLayout>
                  <c:x val="-2.8370457814667061E-2"/>
                  <c:y val="0.107265679953344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8E3-434D-A570-BED89D7BA914}"/>
                </c:ext>
              </c:extLst>
            </c:dLbl>
            <c:dLbl>
              <c:idx val="29"/>
              <c:layout>
                <c:manualLayout>
                  <c:x val="-2.8370457814667061E-2"/>
                  <c:y val="-9.90441519285095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8E3-434D-A570-BED89D7BA914}"/>
                </c:ext>
              </c:extLst>
            </c:dLbl>
            <c:dLbl>
              <c:idx val="30"/>
              <c:layout>
                <c:manualLayout>
                  <c:x val="-2.8370457814666884E-2"/>
                  <c:y val="0.1278966631415301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8E3-434D-A570-BED89D7BA914}"/>
                </c:ext>
              </c:extLst>
            </c:dLbl>
            <c:dLbl>
              <c:idx val="31"/>
              <c:layout>
                <c:manualLayout>
                  <c:x val="-2.8370457814667061E-2"/>
                  <c:y val="-3.71512023639532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8E3-434D-A570-BED89D7BA914}"/>
                </c:ext>
              </c:extLst>
            </c:dLbl>
            <c:dLbl>
              <c:idx val="32"/>
              <c:layout>
                <c:manualLayout>
                  <c:x val="-2.8370457814666971E-2"/>
                  <c:y val="6.60037135769738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8E3-434D-A570-BED89D7BA914}"/>
                </c:ext>
              </c:extLst>
            </c:dLbl>
            <c:dLbl>
              <c:idx val="33"/>
              <c:layout>
                <c:manualLayout>
                  <c:x val="-2.8370457814666971E-2"/>
                  <c:y val="-5.778218555213870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8E3-434D-A570-BED89D7BA914}"/>
                </c:ext>
              </c:extLst>
            </c:dLbl>
            <c:dLbl>
              <c:idx val="34"/>
              <c:layout>
                <c:manualLayout>
                  <c:x val="-2.8370457814666971E-2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8E3-434D-A570-BED89D7BA914}"/>
                </c:ext>
              </c:extLst>
            </c:dLbl>
            <c:dLbl>
              <c:idx val="35"/>
              <c:layout>
                <c:manualLayout>
                  <c:x val="-2.8370457814666971E-2"/>
                  <c:y val="-7.84131687403241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8E3-434D-A570-BED89D7BA914}"/>
                </c:ext>
              </c:extLst>
            </c:dLbl>
            <c:dLbl>
              <c:idx val="36"/>
              <c:layout>
                <c:manualLayout>
                  <c:x val="-2.8370457814666884E-2"/>
                  <c:y val="0.107265679953344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8E3-434D-A570-BED89D7BA914}"/>
                </c:ext>
              </c:extLst>
            </c:dLbl>
            <c:dLbl>
              <c:idx val="37"/>
              <c:layout>
                <c:manualLayout>
                  <c:x val="-2.8370457814666971E-2"/>
                  <c:y val="-9.90441519285095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8E3-434D-A570-BED89D7BA914}"/>
                </c:ext>
              </c:extLst>
            </c:dLbl>
            <c:dLbl>
              <c:idx val="38"/>
              <c:layout>
                <c:manualLayout>
                  <c:x val="-2.8370457814666971E-2"/>
                  <c:y val="0.1278966631415301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8E3-434D-A570-BED89D7BA914}"/>
                </c:ext>
              </c:extLst>
            </c:dLbl>
            <c:dLbl>
              <c:idx val="39"/>
              <c:layout>
                <c:manualLayout>
                  <c:x val="-2.8370457814666971E-2"/>
                  <c:y val="-3.7151202363953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8E3-434D-A570-BED89D7BA914}"/>
                </c:ext>
              </c:extLst>
            </c:dLbl>
            <c:dLbl>
              <c:idx val="40"/>
              <c:layout>
                <c:manualLayout>
                  <c:x val="-2.8370457814666884E-2"/>
                  <c:y val="6.60037135769738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A8E3-434D-A570-BED89D7BA914}"/>
                </c:ext>
              </c:extLst>
            </c:dLbl>
            <c:dLbl>
              <c:idx val="41"/>
              <c:layout>
                <c:manualLayout>
                  <c:x val="-2.8370457814666884E-2"/>
                  <c:y val="-5.778218555213870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A8E3-434D-A570-BED89D7BA914}"/>
                </c:ext>
              </c:extLst>
            </c:dLbl>
            <c:dLbl>
              <c:idx val="42"/>
              <c:layout>
                <c:manualLayout>
                  <c:x val="-2.8370457814666971E-2"/>
                  <c:y val="8.6634696765159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A8E3-434D-A570-BED89D7BA914}"/>
                </c:ext>
              </c:extLst>
            </c:dLbl>
            <c:dLbl>
              <c:idx val="43"/>
              <c:layout>
                <c:manualLayout>
                  <c:x val="-2.8370457814666971E-2"/>
                  <c:y val="-7.841316874032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8E3-434D-A570-BED89D7BA914}"/>
                </c:ext>
              </c:extLst>
            </c:dLbl>
            <c:dLbl>
              <c:idx val="44"/>
              <c:layout>
                <c:manualLayout>
                  <c:x val="-2.8370457814666929E-2"/>
                  <c:y val="0.107265679953344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A8E3-434D-A570-BED89D7BA914}"/>
                </c:ext>
              </c:extLst>
            </c:dLbl>
            <c:dLbl>
              <c:idx val="45"/>
              <c:layout>
                <c:manualLayout>
                  <c:x val="-2.8370457814667016E-2"/>
                  <c:y val="-9.90441519285095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A8E3-434D-A570-BED89D7BA914}"/>
                </c:ext>
              </c:extLst>
            </c:dLbl>
            <c:dLbl>
              <c:idx val="46"/>
              <c:layout>
                <c:manualLayout>
                  <c:x val="-2.8370457814667016E-2"/>
                  <c:y val="0.1278966631415301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9AD-4F8D-A88C-5DA72E6AEB71}"/>
                </c:ext>
              </c:extLst>
            </c:dLbl>
            <c:dLbl>
              <c:idx val="47"/>
              <c:layout>
                <c:manualLayout>
                  <c:x val="-2.8370457814666971E-2"/>
                  <c:y val="-3.71512023639533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AD-4F8D-A88C-5DA72E6AEB71}"/>
                </c:ext>
              </c:extLst>
            </c:dLbl>
            <c:dLbl>
              <c:idx val="48"/>
              <c:layout>
                <c:manualLayout>
                  <c:x val="-2.8370457814666929E-2"/>
                  <c:y val="6.60037135769738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9AD-4F8D-A88C-5DA72E6AEB71}"/>
                </c:ext>
              </c:extLst>
            </c:dLbl>
            <c:dLbl>
              <c:idx val="49"/>
              <c:layout>
                <c:manualLayout>
                  <c:x val="-2.8370457814666971E-2"/>
                  <c:y val="-5.77821855521387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9AD-4F8D-A88C-5DA72E6AEB71}"/>
                </c:ext>
              </c:extLst>
            </c:dLbl>
            <c:dLbl>
              <c:idx val="50"/>
              <c:layout>
                <c:manualLayout>
                  <c:x val="-2.8370457814666971E-2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AD-4F8D-A88C-5DA72E6AEB71}"/>
                </c:ext>
              </c:extLst>
            </c:dLbl>
            <c:dLbl>
              <c:idx val="51"/>
              <c:layout>
                <c:manualLayout>
                  <c:x val="-2.8370457814666971E-2"/>
                  <c:y val="-7.84131687403241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9AD-4F8D-A88C-5DA72E6AEB71}"/>
                </c:ext>
              </c:extLst>
            </c:dLbl>
            <c:dLbl>
              <c:idx val="52"/>
              <c:layout>
                <c:manualLayout>
                  <c:x val="-2.8370457814666971E-2"/>
                  <c:y val="0.107265679953344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9AD-4F8D-A88C-5DA72E6AEB71}"/>
                </c:ext>
              </c:extLst>
            </c:dLbl>
            <c:dLbl>
              <c:idx val="53"/>
              <c:layout>
                <c:manualLayout>
                  <c:x val="-2.8370457814666971E-2"/>
                  <c:y val="-9.90441519285095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9AD-4F8D-A88C-5DA72E6AEB71}"/>
                </c:ext>
              </c:extLst>
            </c:dLbl>
            <c:dLbl>
              <c:idx val="54"/>
              <c:layout>
                <c:manualLayout>
                  <c:x val="-2.8370457814666971E-2"/>
                  <c:y val="0.1278966631415301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9AD-4F8D-A88C-5DA72E6AEB71}"/>
                </c:ext>
              </c:extLst>
            </c:dLbl>
            <c:dLbl>
              <c:idx val="55"/>
              <c:layout>
                <c:manualLayout>
                  <c:x val="-2.8370457814666971E-2"/>
                  <c:y val="-3.71512023639532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9AD-4F8D-A88C-5DA72E6AEB71}"/>
                </c:ext>
              </c:extLst>
            </c:dLbl>
            <c:dLbl>
              <c:idx val="56"/>
              <c:layout>
                <c:manualLayout>
                  <c:x val="-2.8370457814666971E-2"/>
                  <c:y val="6.60037135769738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9AD-4F8D-A88C-5DA72E6AEB71}"/>
                </c:ext>
              </c:extLst>
            </c:dLbl>
            <c:dLbl>
              <c:idx val="57"/>
              <c:layout>
                <c:manualLayout>
                  <c:x val="-2.8370457814666961E-2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6-4102-B189-01F6065D625F}"/>
                </c:ext>
              </c:extLst>
            </c:dLbl>
            <c:dLbl>
              <c:idx val="58"/>
              <c:layout>
                <c:manualLayout>
                  <c:x val="-2.8370457814666961E-2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6-4102-B189-01F6065D625F}"/>
                </c:ext>
              </c:extLst>
            </c:dLbl>
            <c:dLbl>
              <c:idx val="59"/>
              <c:layout>
                <c:manualLayout>
                  <c:x val="-7.1477113956750719E-3"/>
                  <c:y val="-7.84131687403241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F6-4102-B189-01F6065D625F}"/>
                </c:ext>
              </c:extLst>
            </c:dLbl>
            <c:dLbl>
              <c:idx val="60"/>
              <c:layout>
                <c:manualLayout>
                  <c:x val="-7.1477113956750719E-3"/>
                  <c:y val="0.107265679953344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6-4102-B189-01F6065D625F}"/>
                </c:ext>
              </c:extLst>
            </c:dLbl>
            <c:dLbl>
              <c:idx val="61"/>
              <c:layout>
                <c:manualLayout>
                  <c:x val="-7.1477113956750719E-3"/>
                  <c:y val="-9.90441519285095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6F6-4102-B189-01F6065D625F}"/>
                </c:ext>
              </c:extLst>
            </c:dLbl>
            <c:dLbl>
              <c:idx val="62"/>
              <c:layout>
                <c:manualLayout>
                  <c:x val="-7.1477113956750719E-3"/>
                  <c:y val="0.1278966631415301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6-4102-B189-01F6065D625F}"/>
                </c:ext>
              </c:extLst>
            </c:dLbl>
            <c:dLbl>
              <c:idx val="63"/>
              <c:layout>
                <c:manualLayout>
                  <c:x val="0"/>
                  <c:y val="-3.7151202363953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6F6-4102-B189-01F6065D625F}"/>
                </c:ext>
              </c:extLst>
            </c:dLbl>
            <c:dLbl>
              <c:idx val="64"/>
              <c:layout>
                <c:manualLayout>
                  <c:x val="0"/>
                  <c:y val="6.60037135769739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6-4102-B189-01F6065D625F}"/>
                </c:ext>
              </c:extLst>
            </c:dLbl>
            <c:dLbl>
              <c:idx val="65"/>
              <c:layout>
                <c:manualLayout>
                  <c:x val="0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6F6-4102-B189-01F6065D625F}"/>
                </c:ext>
              </c:extLst>
            </c:dLbl>
            <c:dLbl>
              <c:idx val="66"/>
              <c:layout>
                <c:manualLayout>
                  <c:x val="0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6-4102-B189-01F6065D625F}"/>
                </c:ext>
              </c:extLst>
            </c:dLbl>
            <c:dLbl>
              <c:idx val="67"/>
              <c:layout>
                <c:manualLayout>
                  <c:x val="0"/>
                  <c:y val="-7.84131687403241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6F6-4102-B189-01F6065D625F}"/>
                </c:ext>
              </c:extLst>
            </c:dLbl>
            <c:dLbl>
              <c:idx val="68"/>
              <c:layout>
                <c:manualLayout>
                  <c:x val="0"/>
                  <c:y val="0.1072656799533447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6F6-4102-B189-01F6065D625F}"/>
                </c:ext>
              </c:extLst>
            </c:dLbl>
            <c:dLbl>
              <c:idx val="69"/>
              <c:layout>
                <c:manualLayout>
                  <c:x val="0"/>
                  <c:y val="-9.90441519285095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6F6-4102-B189-01F6065D625F}"/>
                </c:ext>
              </c:extLst>
            </c:dLbl>
            <c:dLbl>
              <c:idx val="70"/>
              <c:layout>
                <c:manualLayout>
                  <c:x val="0"/>
                  <c:y val="0.1278966631415301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6F6-4102-B189-01F6065D625F}"/>
                </c:ext>
              </c:extLst>
            </c:dLbl>
            <c:dLbl>
              <c:idx val="71"/>
              <c:layout>
                <c:manualLayout>
                  <c:x val="0"/>
                  <c:y val="-3.7151202363953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6F6-4102-B189-01F6065D625F}"/>
                </c:ext>
              </c:extLst>
            </c:dLbl>
            <c:dLbl>
              <c:idx val="72"/>
              <c:layout>
                <c:manualLayout>
                  <c:x val="0"/>
                  <c:y val="6.60037135769739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6F6-4102-B189-01F6065D625F}"/>
                </c:ext>
              </c:extLst>
            </c:dLbl>
            <c:dLbl>
              <c:idx val="73"/>
              <c:layout>
                <c:manualLayout>
                  <c:x val="0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6F6-4102-B189-01F6065D625F}"/>
                </c:ext>
              </c:extLst>
            </c:dLbl>
            <c:dLbl>
              <c:idx val="74"/>
              <c:layout>
                <c:manualLayout>
                  <c:x val="0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6F6-4102-B189-01F6065D625F}"/>
                </c:ext>
              </c:extLst>
            </c:dLbl>
            <c:dLbl>
              <c:idx val="75"/>
              <c:layout>
                <c:manualLayout>
                  <c:x val="0"/>
                  <c:y val="-7.841316874032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6F6-4102-B189-01F6065D625F}"/>
                </c:ext>
              </c:extLst>
            </c:dLbl>
            <c:dLbl>
              <c:idx val="76"/>
              <c:layout>
                <c:manualLayout>
                  <c:x val="0"/>
                  <c:y val="0.107265679953344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6F6-4102-B189-01F6065D625F}"/>
                </c:ext>
              </c:extLst>
            </c:dLbl>
            <c:dLbl>
              <c:idx val="77"/>
              <c:layout>
                <c:manualLayout>
                  <c:x val="0"/>
                  <c:y val="-9.90441519285095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6F6-4102-B189-01F6065D625F}"/>
                </c:ext>
              </c:extLst>
            </c:dLbl>
            <c:dLbl>
              <c:idx val="78"/>
              <c:layout>
                <c:manualLayout>
                  <c:x val="0"/>
                  <c:y val="0.1278966631415301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6F6-4102-B189-01F6065D625F}"/>
                </c:ext>
              </c:extLst>
            </c:dLbl>
            <c:dLbl>
              <c:idx val="79"/>
              <c:layout>
                <c:manualLayout>
                  <c:x val="0"/>
                  <c:y val="-3.7151202363953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6F6-4102-B189-01F6065D625F}"/>
                </c:ext>
              </c:extLst>
            </c:dLbl>
            <c:dLbl>
              <c:idx val="80"/>
              <c:layout>
                <c:manualLayout>
                  <c:x val="0"/>
                  <c:y val="6.60037135769738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36F6-4102-B189-01F6065D625F}"/>
                </c:ext>
              </c:extLst>
            </c:dLbl>
            <c:dLbl>
              <c:idx val="81"/>
              <c:layout>
                <c:manualLayout>
                  <c:x val="0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986-491D-BE66-EA93DBE2CD75}"/>
                </c:ext>
              </c:extLst>
            </c:dLbl>
            <c:dLbl>
              <c:idx val="82"/>
              <c:layout>
                <c:manualLayout>
                  <c:x val="0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86-491D-BE66-EA93DBE2CD75}"/>
                </c:ext>
              </c:extLst>
            </c:dLbl>
            <c:dLbl>
              <c:idx val="83"/>
              <c:layout>
                <c:manualLayout>
                  <c:x val="0"/>
                  <c:y val="-7.84131687403241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86-491D-BE66-EA93DBE2CD75}"/>
                </c:ext>
              </c:extLst>
            </c:dLbl>
            <c:dLbl>
              <c:idx val="84"/>
              <c:layout>
                <c:manualLayout>
                  <c:x val="0"/>
                  <c:y val="0.107265679953344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986-491D-BE66-EA93DBE2CD75}"/>
                </c:ext>
              </c:extLst>
            </c:dLbl>
            <c:dLbl>
              <c:idx val="85"/>
              <c:layout>
                <c:manualLayout>
                  <c:x val="0"/>
                  <c:y val="-9.90441519285095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86-491D-BE66-EA93DBE2CD75}"/>
                </c:ext>
              </c:extLst>
            </c:dLbl>
            <c:dLbl>
              <c:idx val="86"/>
              <c:layout>
                <c:manualLayout>
                  <c:x val="0"/>
                  <c:y val="0.1278966631415301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986-491D-BE66-EA93DBE2CD75}"/>
                </c:ext>
              </c:extLst>
            </c:dLbl>
            <c:dLbl>
              <c:idx val="87"/>
              <c:layout>
                <c:manualLayout>
                  <c:x val="0"/>
                  <c:y val="-3.71512023639533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986-491D-BE66-EA93DBE2CD75}"/>
                </c:ext>
              </c:extLst>
            </c:dLbl>
            <c:dLbl>
              <c:idx val="88"/>
              <c:layout>
                <c:manualLayout>
                  <c:x val="0"/>
                  <c:y val="6.60037135769738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986-491D-BE66-EA93DBE2CD75}"/>
                </c:ext>
              </c:extLst>
            </c:dLbl>
            <c:dLbl>
              <c:idx val="89"/>
              <c:layout>
                <c:manualLayout>
                  <c:x val="0"/>
                  <c:y val="-5.77821855521387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986-491D-BE66-EA93DBE2CD75}"/>
                </c:ext>
              </c:extLst>
            </c:dLbl>
            <c:dLbl>
              <c:idx val="90"/>
              <c:layout>
                <c:manualLayout>
                  <c:x val="0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986-491D-BE66-EA93DBE2CD75}"/>
                </c:ext>
              </c:extLst>
            </c:dLbl>
            <c:dLbl>
              <c:idx val="91"/>
              <c:layout>
                <c:manualLayout>
                  <c:x val="0"/>
                  <c:y val="-7.84131687403241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986-491D-BE66-EA93DBE2CD75}"/>
                </c:ext>
              </c:extLst>
            </c:dLbl>
            <c:dLbl>
              <c:idx val="92"/>
              <c:layout>
                <c:manualLayout>
                  <c:x val="0"/>
                  <c:y val="0.107265679953344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986-491D-BE66-EA93DBE2CD75}"/>
                </c:ext>
              </c:extLst>
            </c:dLbl>
            <c:dLbl>
              <c:idx val="93"/>
              <c:layout>
                <c:manualLayout>
                  <c:x val="0"/>
                  <c:y val="-9.90441519285095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986-491D-BE66-EA93DBE2CD75}"/>
                </c:ext>
              </c:extLst>
            </c:dLbl>
            <c:dLbl>
              <c:idx val="94"/>
              <c:layout>
                <c:manualLayout>
                  <c:x val="0"/>
                  <c:y val="0.1278966631415301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986-491D-BE66-EA93DBE2CD75}"/>
                </c:ext>
              </c:extLst>
            </c:dLbl>
            <c:dLbl>
              <c:idx val="95"/>
              <c:layout>
                <c:manualLayout>
                  <c:x val="0"/>
                  <c:y val="-3.71512023639533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986-491D-BE66-EA93DBE2CD75}"/>
                </c:ext>
              </c:extLst>
            </c:dLbl>
            <c:dLbl>
              <c:idx val="96"/>
              <c:layout>
                <c:manualLayout>
                  <c:x val="0"/>
                  <c:y val="6.60037135769738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986-491D-BE66-EA93DBE2CD75}"/>
                </c:ext>
              </c:extLst>
            </c:dLbl>
            <c:dLbl>
              <c:idx val="97"/>
              <c:layout>
                <c:manualLayout>
                  <c:x val="0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986-491D-BE66-EA93DBE2CD75}"/>
                </c:ext>
              </c:extLst>
            </c:dLbl>
            <c:dLbl>
              <c:idx val="98"/>
              <c:layout>
                <c:manualLayout>
                  <c:x val="0"/>
                  <c:y val="8.66346967651592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986-491D-BE66-EA93DBE2CD75}"/>
                </c:ext>
              </c:extLst>
            </c:dLbl>
            <c:dLbl>
              <c:idx val="99"/>
              <c:layout>
                <c:manualLayout>
                  <c:x val="0"/>
                  <c:y val="-7.84131687403241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986-491D-BE66-EA93DBE2CD75}"/>
                </c:ext>
              </c:extLst>
            </c:dLbl>
            <c:dLbl>
              <c:idx val="100"/>
              <c:layout>
                <c:manualLayout>
                  <c:x val="0"/>
                  <c:y val="0.107265679953344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986-491D-BE66-EA93DBE2CD75}"/>
                </c:ext>
              </c:extLst>
            </c:dLbl>
            <c:dLbl>
              <c:idx val="101"/>
              <c:layout>
                <c:manualLayout>
                  <c:x val="0"/>
                  <c:y val="-9.90441519285095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986-491D-BE66-EA93DBE2CD75}"/>
                </c:ext>
              </c:extLst>
            </c:dLbl>
            <c:dLbl>
              <c:idx val="102"/>
              <c:layout>
                <c:manualLayout>
                  <c:x val="0"/>
                  <c:y val="0.1278966631415301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986-491D-BE66-EA93DBE2CD75}"/>
                </c:ext>
              </c:extLst>
            </c:dLbl>
            <c:dLbl>
              <c:idx val="103"/>
              <c:layout>
                <c:manualLayout>
                  <c:x val="0"/>
                  <c:y val="-3.71512023639533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94-4D03-A777-4BE23BE7A40A}"/>
                </c:ext>
              </c:extLst>
            </c:dLbl>
            <c:dLbl>
              <c:idx val="104"/>
              <c:layout>
                <c:manualLayout>
                  <c:x val="0"/>
                  <c:y val="6.60037135769738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94-4D03-A777-4BE23BE7A40A}"/>
                </c:ext>
              </c:extLst>
            </c:dLbl>
            <c:dLbl>
              <c:idx val="105"/>
              <c:layout>
                <c:manualLayout>
                  <c:x val="0"/>
                  <c:y val="-5.77821855521387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94-4D03-A777-4BE23BE7A40A}"/>
                </c:ext>
              </c:extLst>
            </c:dLbl>
            <c:dLbl>
              <c:idx val="106"/>
              <c:layout>
                <c:manualLayout>
                  <c:x val="0"/>
                  <c:y val="8.66346967651592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94-4D03-A777-4BE23BE7A40A}"/>
                </c:ext>
              </c:extLst>
            </c:dLbl>
            <c:dLbl>
              <c:idx val="107"/>
              <c:layout>
                <c:manualLayout>
                  <c:x val="0"/>
                  <c:y val="-7.84131687403241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E94-4D03-A777-4BE23BE7A40A}"/>
                </c:ext>
              </c:extLst>
            </c:dLbl>
            <c:dLbl>
              <c:idx val="108"/>
              <c:layout>
                <c:manualLayout>
                  <c:x val="0"/>
                  <c:y val="0.107265679953344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94-4D03-A777-4BE23BE7A40A}"/>
                </c:ext>
              </c:extLst>
            </c:dLbl>
            <c:dLbl>
              <c:idx val="109"/>
              <c:layout>
                <c:manualLayout>
                  <c:x val="0"/>
                  <c:y val="-9.90441519285095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94-4D03-A777-4BE23BE7A40A}"/>
                </c:ext>
              </c:extLst>
            </c:dLbl>
            <c:dLbl>
              <c:idx val="110"/>
              <c:layout>
                <c:manualLayout>
                  <c:x val="0"/>
                  <c:y val="0.1278966631415301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94-4D03-A777-4BE23BE7A40A}"/>
                </c:ext>
              </c:extLst>
            </c:dLbl>
            <c:dLbl>
              <c:idx val="111"/>
              <c:layout>
                <c:manualLayout>
                  <c:x val="0"/>
                  <c:y val="-3.71512023639532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E94-4D03-A777-4BE23BE7A40A}"/>
                </c:ext>
              </c:extLst>
            </c:dLbl>
            <c:dLbl>
              <c:idx val="112"/>
              <c:layout>
                <c:manualLayout>
                  <c:x val="0"/>
                  <c:y val="6.60037135769738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94-4D03-A777-4BE23BE7A40A}"/>
                </c:ext>
              </c:extLst>
            </c:dLbl>
            <c:dLbl>
              <c:idx val="113"/>
              <c:layout>
                <c:manualLayout>
                  <c:x val="0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94-4D03-A777-4BE23BE7A40A}"/>
                </c:ext>
              </c:extLst>
            </c:dLbl>
            <c:dLbl>
              <c:idx val="114"/>
              <c:layout>
                <c:manualLayout>
                  <c:x val="0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94-4D03-A777-4BE23BE7A40A}"/>
                </c:ext>
              </c:extLst>
            </c:dLbl>
            <c:dLbl>
              <c:idx val="115"/>
              <c:layout>
                <c:manualLayout>
                  <c:x val="0"/>
                  <c:y val="-7.841316874032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E94-4D03-A777-4BE23BE7A40A}"/>
                </c:ext>
              </c:extLst>
            </c:dLbl>
            <c:dLbl>
              <c:idx val="116"/>
              <c:layout>
                <c:manualLayout>
                  <c:x val="0"/>
                  <c:y val="0.107265679953344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FA-49A2-BB49-5E890C5A7DBB}"/>
                </c:ext>
              </c:extLst>
            </c:dLbl>
            <c:dLbl>
              <c:idx val="117"/>
              <c:layout>
                <c:manualLayout>
                  <c:x val="0"/>
                  <c:y val="-9.90441519285095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FA-49A2-BB49-5E890C5A7DBB}"/>
                </c:ext>
              </c:extLst>
            </c:dLbl>
            <c:dLbl>
              <c:idx val="118"/>
              <c:layout>
                <c:manualLayout>
                  <c:x val="0"/>
                  <c:y val="0.1278966631415301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FA-49A2-BB49-5E890C5A7DBB}"/>
                </c:ext>
              </c:extLst>
            </c:dLbl>
            <c:dLbl>
              <c:idx val="119"/>
              <c:layout>
                <c:manualLayout>
                  <c:x val="0"/>
                  <c:y val="-3.7151202363953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FA-49A2-BB49-5E890C5A7DBB}"/>
                </c:ext>
              </c:extLst>
            </c:dLbl>
            <c:dLbl>
              <c:idx val="120"/>
              <c:layout>
                <c:manualLayout>
                  <c:x val="0"/>
                  <c:y val="6.60037135769738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4FA-49A2-BB49-5E890C5A7DBB}"/>
                </c:ext>
              </c:extLst>
            </c:dLbl>
            <c:dLbl>
              <c:idx val="121"/>
              <c:layout>
                <c:manualLayout>
                  <c:x val="0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FA-49A2-BB49-5E890C5A7DBB}"/>
                </c:ext>
              </c:extLst>
            </c:dLbl>
            <c:dLbl>
              <c:idx val="122"/>
              <c:layout>
                <c:manualLayout>
                  <c:x val="0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FA-49A2-BB49-5E890C5A7DBB}"/>
                </c:ext>
              </c:extLst>
            </c:dLbl>
            <c:dLbl>
              <c:idx val="123"/>
              <c:layout>
                <c:manualLayout>
                  <c:x val="0"/>
                  <c:y val="-7.841316874032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FA-49A2-BB49-5E890C5A7DBB}"/>
                </c:ext>
              </c:extLst>
            </c:dLbl>
            <c:dLbl>
              <c:idx val="124"/>
              <c:layout>
                <c:manualLayout>
                  <c:x val="0"/>
                  <c:y val="0.107265679953344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4FA-49A2-BB49-5E890C5A7DBB}"/>
                </c:ext>
              </c:extLst>
            </c:dLbl>
            <c:dLbl>
              <c:idx val="125"/>
              <c:layout>
                <c:manualLayout>
                  <c:x val="0"/>
                  <c:y val="-9.90441519285095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4FA-49A2-BB49-5E890C5A7DBB}"/>
                </c:ext>
              </c:extLst>
            </c:dLbl>
            <c:dLbl>
              <c:idx val="126"/>
              <c:layout>
                <c:manualLayout>
                  <c:x val="0"/>
                  <c:y val="0.1278966631415301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FA-49A2-BB49-5E890C5A7DBB}"/>
                </c:ext>
              </c:extLst>
            </c:dLbl>
            <c:dLbl>
              <c:idx val="127"/>
              <c:layout>
                <c:manualLayout>
                  <c:x val="0"/>
                  <c:y val="-3.71512023639533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FA-49A2-BB49-5E890C5A7DBB}"/>
                </c:ext>
              </c:extLst>
            </c:dLbl>
            <c:dLbl>
              <c:idx val="128"/>
              <c:layout>
                <c:manualLayout>
                  <c:x val="0"/>
                  <c:y val="6.60037135769738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4FA-49A2-BB49-5E890C5A7DBB}"/>
                </c:ext>
              </c:extLst>
            </c:dLbl>
            <c:dLbl>
              <c:idx val="129"/>
              <c:layout>
                <c:manualLayout>
                  <c:x val="0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4FA-49A2-BB49-5E890C5A7DBB}"/>
                </c:ext>
              </c:extLst>
            </c:dLbl>
            <c:dLbl>
              <c:idx val="130"/>
              <c:layout>
                <c:manualLayout>
                  <c:x val="0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4FA-49A2-BB49-5E890C5A7DBB}"/>
                </c:ext>
              </c:extLst>
            </c:dLbl>
            <c:dLbl>
              <c:idx val="131"/>
              <c:layout>
                <c:manualLayout>
                  <c:x val="0"/>
                  <c:y val="-7.84131687403241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4FA-49A2-BB49-5E890C5A7DBB}"/>
                </c:ext>
              </c:extLst>
            </c:dLbl>
            <c:dLbl>
              <c:idx val="132"/>
              <c:layout>
                <c:manualLayout>
                  <c:x val="0"/>
                  <c:y val="0.107265679953344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4FA-49A2-BB49-5E890C5A7DBB}"/>
                </c:ext>
              </c:extLst>
            </c:dLbl>
            <c:dLbl>
              <c:idx val="133"/>
              <c:layout>
                <c:manualLayout>
                  <c:x val="0"/>
                  <c:y val="-9.90441519285095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4FA-49A2-BB49-5E890C5A7DBB}"/>
                </c:ext>
              </c:extLst>
            </c:dLbl>
            <c:dLbl>
              <c:idx val="134"/>
              <c:layout>
                <c:manualLayout>
                  <c:x val="0"/>
                  <c:y val="0.1278966631415301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4FA-49A2-BB49-5E890C5A7DBB}"/>
                </c:ext>
              </c:extLst>
            </c:dLbl>
            <c:dLbl>
              <c:idx val="135"/>
              <c:layout>
                <c:manualLayout>
                  <c:x val="0"/>
                  <c:y val="-3.7151202363953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4FA-49A2-BB49-5E890C5A7DBB}"/>
                </c:ext>
              </c:extLst>
            </c:dLbl>
            <c:dLbl>
              <c:idx val="136"/>
              <c:layout>
                <c:manualLayout>
                  <c:x val="0"/>
                  <c:y val="6.60037135769738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4FA-49A2-BB49-5E890C5A7DBB}"/>
                </c:ext>
              </c:extLst>
            </c:dLbl>
            <c:dLbl>
              <c:idx val="137"/>
              <c:layout>
                <c:manualLayout>
                  <c:x val="0"/>
                  <c:y val="-5.778218555213870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B4FA-49A2-BB49-5E890C5A7DBB}"/>
                </c:ext>
              </c:extLst>
            </c:dLbl>
            <c:dLbl>
              <c:idx val="138"/>
              <c:layout>
                <c:manualLayout>
                  <c:x val="0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B4FA-49A2-BB49-5E890C5A7DBB}"/>
                </c:ext>
              </c:extLst>
            </c:dLbl>
            <c:dLbl>
              <c:idx val="139"/>
              <c:layout>
                <c:manualLayout>
                  <c:x val="0"/>
                  <c:y val="-7.841316874032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177-4121-A2A8-9CB512388628}"/>
                </c:ext>
              </c:extLst>
            </c:dLbl>
            <c:dLbl>
              <c:idx val="140"/>
              <c:layout>
                <c:manualLayout>
                  <c:x val="0"/>
                  <c:y val="0.107265679953344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177-4121-A2A8-9CB512388628}"/>
                </c:ext>
              </c:extLst>
            </c:dLbl>
            <c:dLbl>
              <c:idx val="141"/>
              <c:layout>
                <c:manualLayout>
                  <c:x val="0"/>
                  <c:y val="-9.90441519285095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177-4121-A2A8-9CB512388628}"/>
                </c:ext>
              </c:extLst>
            </c:dLbl>
            <c:dLbl>
              <c:idx val="142"/>
              <c:layout>
                <c:manualLayout>
                  <c:x val="0"/>
                  <c:y val="0.1278966631415301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177-4121-A2A8-9CB512388628}"/>
                </c:ext>
              </c:extLst>
            </c:dLbl>
            <c:dLbl>
              <c:idx val="143"/>
              <c:layout>
                <c:manualLayout>
                  <c:x val="0"/>
                  <c:y val="-3.71512023639532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177-4121-A2A8-9CB512388628}"/>
                </c:ext>
              </c:extLst>
            </c:dLbl>
            <c:dLbl>
              <c:idx val="144"/>
              <c:layout>
                <c:manualLayout>
                  <c:x val="0"/>
                  <c:y val="6.60037135769738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177-4121-A2A8-9CB512388628}"/>
                </c:ext>
              </c:extLst>
            </c:dLbl>
            <c:dLbl>
              <c:idx val="145"/>
              <c:layout>
                <c:manualLayout>
                  <c:x val="0"/>
                  <c:y val="-5.778218555213870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177-4121-A2A8-9CB512388628}"/>
                </c:ext>
              </c:extLst>
            </c:dLbl>
            <c:dLbl>
              <c:idx val="146"/>
              <c:layout>
                <c:manualLayout>
                  <c:x val="0"/>
                  <c:y val="8.6634696765159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177-4121-A2A8-9CB512388628}"/>
                </c:ext>
              </c:extLst>
            </c:dLbl>
            <c:dLbl>
              <c:idx val="147"/>
              <c:layout>
                <c:manualLayout>
                  <c:x val="0"/>
                  <c:y val="-7.84131687403241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177-4121-A2A8-9CB512388628}"/>
                </c:ext>
              </c:extLst>
            </c:dLbl>
            <c:dLbl>
              <c:idx val="148"/>
              <c:layout>
                <c:manualLayout>
                  <c:x val="0"/>
                  <c:y val="0.107265679953344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177-4121-A2A8-9CB512388628}"/>
                </c:ext>
              </c:extLst>
            </c:dLbl>
            <c:dLbl>
              <c:idx val="149"/>
              <c:layout>
                <c:manualLayout>
                  <c:x val="0"/>
                  <c:y val="-9.90441519285095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177-4121-A2A8-9CB512388628}"/>
                </c:ext>
              </c:extLst>
            </c:dLbl>
            <c:dLbl>
              <c:idx val="150"/>
              <c:layout>
                <c:manualLayout>
                  <c:x val="0"/>
                  <c:y val="0.1278966631415301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177-4121-A2A8-9CB512388628}"/>
                </c:ext>
              </c:extLst>
            </c:dLbl>
            <c:dLbl>
              <c:idx val="151"/>
              <c:layout>
                <c:manualLayout>
                  <c:x val="0"/>
                  <c:y val="-3.7151202363953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177-4121-A2A8-9CB512388628}"/>
                </c:ext>
              </c:extLst>
            </c:dLbl>
            <c:dLbl>
              <c:idx val="152"/>
              <c:layout>
                <c:manualLayout>
                  <c:x val="0"/>
                  <c:y val="6.60037135769738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177-4121-A2A8-9CB512388628}"/>
                </c:ext>
              </c:extLst>
            </c:dLbl>
            <c:dLbl>
              <c:idx val="153"/>
              <c:layout>
                <c:manualLayout>
                  <c:x val="0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177-4121-A2A8-9CB512388628}"/>
                </c:ext>
              </c:extLst>
            </c:dLbl>
            <c:dLbl>
              <c:idx val="154"/>
              <c:layout>
                <c:manualLayout>
                  <c:x val="0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177-4121-A2A8-9CB512388628}"/>
                </c:ext>
              </c:extLst>
            </c:dLbl>
            <c:dLbl>
              <c:idx val="155"/>
              <c:layout>
                <c:manualLayout>
                  <c:x val="0"/>
                  <c:y val="-7.841316874032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177-4121-A2A8-9CB512388628}"/>
                </c:ext>
              </c:extLst>
            </c:dLbl>
            <c:dLbl>
              <c:idx val="156"/>
              <c:layout>
                <c:manualLayout>
                  <c:x val="0"/>
                  <c:y val="0.107265679953344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177-4121-A2A8-9CB512388628}"/>
                </c:ext>
              </c:extLst>
            </c:dLbl>
            <c:dLbl>
              <c:idx val="157"/>
              <c:layout>
                <c:manualLayout>
                  <c:x val="0"/>
                  <c:y val="-9.90441519285095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177-4121-A2A8-9CB512388628}"/>
                </c:ext>
              </c:extLst>
            </c:dLbl>
            <c:dLbl>
              <c:idx val="158"/>
              <c:layout>
                <c:manualLayout>
                  <c:x val="0"/>
                  <c:y val="0.127896663141530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177-4121-A2A8-9CB512388628}"/>
                </c:ext>
              </c:extLst>
            </c:dLbl>
            <c:dLbl>
              <c:idx val="159"/>
              <c:layout>
                <c:manualLayout>
                  <c:x val="0"/>
                  <c:y val="-3.7151202363953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177-4121-A2A8-9CB512388628}"/>
                </c:ext>
              </c:extLst>
            </c:dLbl>
            <c:dLbl>
              <c:idx val="160"/>
              <c:layout>
                <c:manualLayout>
                  <c:x val="0"/>
                  <c:y val="6.60037135769738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1D-4410-88A3-E148174F9627}"/>
                </c:ext>
              </c:extLst>
            </c:dLbl>
            <c:dLbl>
              <c:idx val="161"/>
              <c:layout>
                <c:manualLayout>
                  <c:x val="0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1D-4410-88A3-E148174F9627}"/>
                </c:ext>
              </c:extLst>
            </c:dLbl>
            <c:dLbl>
              <c:idx val="162"/>
              <c:layout>
                <c:manualLayout>
                  <c:x val="0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1D-4410-88A3-E148174F9627}"/>
                </c:ext>
              </c:extLst>
            </c:dLbl>
            <c:dLbl>
              <c:idx val="163"/>
              <c:layout>
                <c:manualLayout>
                  <c:x val="0"/>
                  <c:y val="-7.841316874032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1D-4410-88A3-E148174F9627}"/>
                </c:ext>
              </c:extLst>
            </c:dLbl>
            <c:dLbl>
              <c:idx val="164"/>
              <c:layout>
                <c:manualLayout>
                  <c:x val="0"/>
                  <c:y val="0.107265679953344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1D-4410-88A3-E148174F9627}"/>
                </c:ext>
              </c:extLst>
            </c:dLbl>
            <c:dLbl>
              <c:idx val="165"/>
              <c:layout>
                <c:manualLayout>
                  <c:x val="0"/>
                  <c:y val="-9.90441519285095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E1D-4410-88A3-E148174F9627}"/>
                </c:ext>
              </c:extLst>
            </c:dLbl>
            <c:dLbl>
              <c:idx val="166"/>
              <c:layout>
                <c:manualLayout>
                  <c:x val="0"/>
                  <c:y val="0.127896663141530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1D-4410-88A3-E148174F9627}"/>
                </c:ext>
              </c:extLst>
            </c:dLbl>
            <c:dLbl>
              <c:idx val="167"/>
              <c:layout>
                <c:manualLayout>
                  <c:x val="0"/>
                  <c:y val="-3.7151202363953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1D-4410-88A3-E148174F9627}"/>
                </c:ext>
              </c:extLst>
            </c:dLbl>
            <c:dLbl>
              <c:idx val="168"/>
              <c:layout>
                <c:manualLayout>
                  <c:x val="0"/>
                  <c:y val="6.60037135769738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1D-4410-88A3-E148174F9627}"/>
                </c:ext>
              </c:extLst>
            </c:dLbl>
            <c:dLbl>
              <c:idx val="169"/>
              <c:layout>
                <c:manualLayout>
                  <c:x val="0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E1D-4410-88A3-E148174F9627}"/>
                </c:ext>
              </c:extLst>
            </c:dLbl>
            <c:dLbl>
              <c:idx val="170"/>
              <c:layout>
                <c:manualLayout>
                  <c:x val="0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1D-4410-88A3-E148174F9627}"/>
                </c:ext>
              </c:extLst>
            </c:dLbl>
            <c:dLbl>
              <c:idx val="171"/>
              <c:layout>
                <c:manualLayout>
                  <c:x val="0"/>
                  <c:y val="-7.84131687403241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1D-4410-88A3-E148174F9627}"/>
                </c:ext>
              </c:extLst>
            </c:dLbl>
            <c:dLbl>
              <c:idx val="172"/>
              <c:layout>
                <c:manualLayout>
                  <c:x val="0"/>
                  <c:y val="0.107265679953344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1D-4410-88A3-E148174F9627}"/>
                </c:ext>
              </c:extLst>
            </c:dLbl>
            <c:dLbl>
              <c:idx val="173"/>
              <c:layout>
                <c:manualLayout>
                  <c:x val="0"/>
                  <c:y val="-9.90441519285095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E1D-4410-88A3-E148174F9627}"/>
                </c:ext>
              </c:extLst>
            </c:dLbl>
            <c:dLbl>
              <c:idx val="174"/>
              <c:layout>
                <c:manualLayout>
                  <c:x val="0"/>
                  <c:y val="0.1278966631415301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E1D-4410-88A3-E148174F9627}"/>
                </c:ext>
              </c:extLst>
            </c:dLbl>
            <c:dLbl>
              <c:idx val="175"/>
              <c:layout>
                <c:manualLayout>
                  <c:x val="0"/>
                  <c:y val="-3.71512023639533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E1D-4410-88A3-E148174F96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Proto3_Basel!$B$2:$B$705</c:f>
              <c:numCache>
                <c:formatCode>dd/mm/yy\,\ hh:mm</c:formatCode>
                <c:ptCount val="704"/>
                <c:pt idx="0">
                  <c:v>44888.468449074069</c:v>
                </c:pt>
                <c:pt idx="1">
                  <c:v>44888.475902777776</c:v>
                </c:pt>
                <c:pt idx="2">
                  <c:v>44888.483784722222</c:v>
                </c:pt>
                <c:pt idx="3">
                  <c:v>44888.490127314813</c:v>
                </c:pt>
                <c:pt idx="4">
                  <c:v>44888.492164351846</c:v>
                </c:pt>
                <c:pt idx="5">
                  <c:v>44888.533333333333</c:v>
                </c:pt>
                <c:pt idx="6">
                  <c:v>44888.563472222217</c:v>
                </c:pt>
                <c:pt idx="7">
                  <c:v>44888.604571759257</c:v>
                </c:pt>
                <c:pt idx="8">
                  <c:v>44888.645740740736</c:v>
                </c:pt>
                <c:pt idx="9">
                  <c:v>44888.687083333331</c:v>
                </c:pt>
                <c:pt idx="10">
                  <c:v>44888.728414351848</c:v>
                </c:pt>
                <c:pt idx="11">
                  <c:v>44888.769837962958</c:v>
                </c:pt>
                <c:pt idx="12">
                  <c:v>44888.811296296291</c:v>
                </c:pt>
                <c:pt idx="13">
                  <c:v>44888.852731481478</c:v>
                </c:pt>
                <c:pt idx="14">
                  <c:v>44888.894097222219</c:v>
                </c:pt>
                <c:pt idx="15">
                  <c:v>44888.935497685183</c:v>
                </c:pt>
                <c:pt idx="16">
                  <c:v>44888.976863425924</c:v>
                </c:pt>
                <c:pt idx="17">
                  <c:v>44889.018194444441</c:v>
                </c:pt>
                <c:pt idx="18">
                  <c:v>44889.05972222222</c:v>
                </c:pt>
                <c:pt idx="19">
                  <c:v>44889.1012037037</c:v>
                </c:pt>
                <c:pt idx="20">
                  <c:v>44889.142638888887</c:v>
                </c:pt>
                <c:pt idx="21">
                  <c:v>44889.184016203704</c:v>
                </c:pt>
                <c:pt idx="22">
                  <c:v>44889.225416666661</c:v>
                </c:pt>
                <c:pt idx="23">
                  <c:v>44889.266805555555</c:v>
                </c:pt>
                <c:pt idx="24">
                  <c:v>44889.308263888888</c:v>
                </c:pt>
                <c:pt idx="25">
                  <c:v>44889.349722222221</c:v>
                </c:pt>
                <c:pt idx="26">
                  <c:v>44889.391192129624</c:v>
                </c:pt>
                <c:pt idx="27">
                  <c:v>44889.43274305555</c:v>
                </c:pt>
                <c:pt idx="28">
                  <c:v>44889.474097222221</c:v>
                </c:pt>
                <c:pt idx="29">
                  <c:v>44889.515648148146</c:v>
                </c:pt>
                <c:pt idx="30">
                  <c:v>44889.55737268518</c:v>
                </c:pt>
                <c:pt idx="31">
                  <c:v>44889.598749999997</c:v>
                </c:pt>
                <c:pt idx="32">
                  <c:v>44889.640173611107</c:v>
                </c:pt>
                <c:pt idx="33">
                  <c:v>44889.681481481479</c:v>
                </c:pt>
                <c:pt idx="34">
                  <c:v>44889.72274305555</c:v>
                </c:pt>
                <c:pt idx="35">
                  <c:v>44889.764016203699</c:v>
                </c:pt>
                <c:pt idx="36">
                  <c:v>44889.846689814811</c:v>
                </c:pt>
                <c:pt idx="37">
                  <c:v>44889.888090277775</c:v>
                </c:pt>
                <c:pt idx="38">
                  <c:v>44889.929513888885</c:v>
                </c:pt>
                <c:pt idx="39">
                  <c:v>44889.970949074072</c:v>
                </c:pt>
                <c:pt idx="40">
                  <c:v>44890.012361111112</c:v>
                </c:pt>
                <c:pt idx="41">
                  <c:v>44890.053807870368</c:v>
                </c:pt>
                <c:pt idx="42">
                  <c:v>44890.095243055555</c:v>
                </c:pt>
                <c:pt idx="43">
                  <c:v>44890.136643518519</c:v>
                </c:pt>
                <c:pt idx="44">
                  <c:v>44890.178078703699</c:v>
                </c:pt>
                <c:pt idx="45">
                  <c:v>44890.219513888886</c:v>
                </c:pt>
                <c:pt idx="46">
                  <c:v>44890.260891203703</c:v>
                </c:pt>
                <c:pt idx="47">
                  <c:v>44890.302303240736</c:v>
                </c:pt>
                <c:pt idx="48">
                  <c:v>44890.343657407408</c:v>
                </c:pt>
                <c:pt idx="49">
                  <c:v>44890.385196759256</c:v>
                </c:pt>
                <c:pt idx="50">
                  <c:v>44890.426666666666</c:v>
                </c:pt>
                <c:pt idx="51">
                  <c:v>44890.468101851846</c:v>
                </c:pt>
                <c:pt idx="52">
                  <c:v>44890.509629629625</c:v>
                </c:pt>
                <c:pt idx="53">
                  <c:v>44890.551018518519</c:v>
                </c:pt>
                <c:pt idx="54">
                  <c:v>44890.592453703699</c:v>
                </c:pt>
                <c:pt idx="55">
                  <c:v>44890.633854166663</c:v>
                </c:pt>
                <c:pt idx="56">
                  <c:v>44890.675208333334</c:v>
                </c:pt>
                <c:pt idx="57">
                  <c:v>44890.716597222221</c:v>
                </c:pt>
                <c:pt idx="58">
                  <c:v>44890.757951388885</c:v>
                </c:pt>
                <c:pt idx="59">
                  <c:v>44890.799305555556</c:v>
                </c:pt>
                <c:pt idx="60">
                  <c:v>44890.882164351846</c:v>
                </c:pt>
                <c:pt idx="61">
                  <c:v>44890.923576388886</c:v>
                </c:pt>
                <c:pt idx="62">
                  <c:v>44890.96493055555</c:v>
                </c:pt>
                <c:pt idx="63">
                  <c:v>44891.006296296291</c:v>
                </c:pt>
                <c:pt idx="64">
                  <c:v>44891.047743055555</c:v>
                </c:pt>
                <c:pt idx="65">
                  <c:v>44891.089166666665</c:v>
                </c:pt>
                <c:pt idx="66">
                  <c:v>44891.130567129629</c:v>
                </c:pt>
                <c:pt idx="67">
                  <c:v>44891.171956018516</c:v>
                </c:pt>
                <c:pt idx="68">
                  <c:v>44891.213368055556</c:v>
                </c:pt>
                <c:pt idx="69">
                  <c:v>44891.254699074074</c:v>
                </c:pt>
                <c:pt idx="70">
                  <c:v>44891.296157407407</c:v>
                </c:pt>
                <c:pt idx="71">
                  <c:v>44891.337581018517</c:v>
                </c:pt>
                <c:pt idx="72">
                  <c:v>44891.37903935185</c:v>
                </c:pt>
                <c:pt idx="73">
                  <c:v>44891.420532407406</c:v>
                </c:pt>
                <c:pt idx="74">
                  <c:v>44891.462337962963</c:v>
                </c:pt>
                <c:pt idx="75">
                  <c:v>44891.503969907404</c:v>
                </c:pt>
                <c:pt idx="76">
                  <c:v>44891.545439814814</c:v>
                </c:pt>
                <c:pt idx="77">
                  <c:v>44891.586921296293</c:v>
                </c:pt>
                <c:pt idx="78">
                  <c:v>44891.628206018519</c:v>
                </c:pt>
                <c:pt idx="79">
                  <c:v>44891.66946759259</c:v>
                </c:pt>
                <c:pt idx="80">
                  <c:v>44891.71056712963</c:v>
                </c:pt>
                <c:pt idx="81">
                  <c:v>44891.751805555556</c:v>
                </c:pt>
                <c:pt idx="82">
                  <c:v>44891.793113425927</c:v>
                </c:pt>
                <c:pt idx="83">
                  <c:v>44891.834444444445</c:v>
                </c:pt>
                <c:pt idx="84">
                  <c:v>44891.875810185185</c:v>
                </c:pt>
                <c:pt idx="85">
                  <c:v>44891.917210648149</c:v>
                </c:pt>
                <c:pt idx="86">
                  <c:v>44891.958645833329</c:v>
                </c:pt>
                <c:pt idx="87">
                  <c:v>44892.00001157407</c:v>
                </c:pt>
                <c:pt idx="88">
                  <c:v>44892.041388888887</c:v>
                </c:pt>
                <c:pt idx="89">
                  <c:v>44892.08280092592</c:v>
                </c:pt>
                <c:pt idx="90">
                  <c:v>44892.124178240738</c:v>
                </c:pt>
                <c:pt idx="91">
                  <c:v>44892.165601851848</c:v>
                </c:pt>
                <c:pt idx="92">
                  <c:v>44892.20711805555</c:v>
                </c:pt>
                <c:pt idx="93">
                  <c:v>44892.248622685183</c:v>
                </c:pt>
                <c:pt idx="94">
                  <c:v>44892.29005787037</c:v>
                </c:pt>
                <c:pt idx="95">
                  <c:v>44892.331469907404</c:v>
                </c:pt>
                <c:pt idx="96">
                  <c:v>44892.372858796291</c:v>
                </c:pt>
                <c:pt idx="97">
                  <c:v>44892.414467592593</c:v>
                </c:pt>
                <c:pt idx="98">
                  <c:v>44892.456273148149</c:v>
                </c:pt>
                <c:pt idx="99">
                  <c:v>44892.49754629629</c:v>
                </c:pt>
                <c:pt idx="100">
                  <c:v>44892.539108796293</c:v>
                </c:pt>
                <c:pt idx="101">
                  <c:v>44892.580370370371</c:v>
                </c:pt>
                <c:pt idx="102">
                  <c:v>44892.662905092591</c:v>
                </c:pt>
                <c:pt idx="103">
                  <c:v>44892.704293981478</c:v>
                </c:pt>
                <c:pt idx="104">
                  <c:v>44892.745624999996</c:v>
                </c:pt>
                <c:pt idx="105">
                  <c:v>44892.787037037036</c:v>
                </c:pt>
                <c:pt idx="106">
                  <c:v>44892.828425925924</c:v>
                </c:pt>
                <c:pt idx="107">
                  <c:v>44892.869849537034</c:v>
                </c:pt>
                <c:pt idx="108">
                  <c:v>44892.911249999997</c:v>
                </c:pt>
                <c:pt idx="109">
                  <c:v>44892.952685185184</c:v>
                </c:pt>
                <c:pt idx="110">
                  <c:v>44892.994062499994</c:v>
                </c:pt>
                <c:pt idx="111">
                  <c:v>44893.035462962958</c:v>
                </c:pt>
                <c:pt idx="112">
                  <c:v>44893.118252314809</c:v>
                </c:pt>
                <c:pt idx="113">
                  <c:v>44893.15960648148</c:v>
                </c:pt>
                <c:pt idx="114">
                  <c:v>44893.200960648144</c:v>
                </c:pt>
                <c:pt idx="115">
                  <c:v>44893.242407407408</c:v>
                </c:pt>
                <c:pt idx="116">
                  <c:v>44893.283761574072</c:v>
                </c:pt>
                <c:pt idx="117">
                  <c:v>44893.325185185182</c:v>
                </c:pt>
                <c:pt idx="118">
                  <c:v>44893.366655092592</c:v>
                </c:pt>
                <c:pt idx="119">
                  <c:v>44893.408124999994</c:v>
                </c:pt>
                <c:pt idx="120">
                  <c:v>44893.449641203704</c:v>
                </c:pt>
                <c:pt idx="121">
                  <c:v>44893.49119212963</c:v>
                </c:pt>
                <c:pt idx="122">
                  <c:v>44893.532650462963</c:v>
                </c:pt>
                <c:pt idx="123">
                  <c:v>44893.574120370366</c:v>
                </c:pt>
                <c:pt idx="124">
                  <c:v>44893.656909722216</c:v>
                </c:pt>
                <c:pt idx="125">
                  <c:v>44893.698229166665</c:v>
                </c:pt>
                <c:pt idx="126">
                  <c:v>44893.739583333328</c:v>
                </c:pt>
                <c:pt idx="127">
                  <c:v>44893.780972222223</c:v>
                </c:pt>
                <c:pt idx="128">
                  <c:v>44893.822430555556</c:v>
                </c:pt>
                <c:pt idx="129">
                  <c:v>44893.863842592589</c:v>
                </c:pt>
                <c:pt idx="130">
                  <c:v>44893.905219907407</c:v>
                </c:pt>
                <c:pt idx="131">
                  <c:v>44893.94667824074</c:v>
                </c:pt>
                <c:pt idx="132">
                  <c:v>44893.988090277773</c:v>
                </c:pt>
                <c:pt idx="133">
                  <c:v>44894.029490740737</c:v>
                </c:pt>
                <c:pt idx="134">
                  <c:v>44894.112337962957</c:v>
                </c:pt>
                <c:pt idx="135">
                  <c:v>44894.153726851851</c:v>
                </c:pt>
                <c:pt idx="136">
                  <c:v>44894.195138888885</c:v>
                </c:pt>
                <c:pt idx="137">
                  <c:v>44894.236574074072</c:v>
                </c:pt>
                <c:pt idx="138">
                  <c:v>44894.277928240735</c:v>
                </c:pt>
                <c:pt idx="139">
                  <c:v>44894.319340277776</c:v>
                </c:pt>
                <c:pt idx="140">
                  <c:v>44894.360810185186</c:v>
                </c:pt>
                <c:pt idx="141">
                  <c:v>44894.402291666665</c:v>
                </c:pt>
                <c:pt idx="142">
                  <c:v>44894.443715277775</c:v>
                </c:pt>
                <c:pt idx="143">
                  <c:v>44894.485196759255</c:v>
                </c:pt>
                <c:pt idx="144">
                  <c:v>44894.526724537034</c:v>
                </c:pt>
                <c:pt idx="145">
                  <c:v>44894.568206018514</c:v>
                </c:pt>
                <c:pt idx="146">
                  <c:v>44894.6096412037</c:v>
                </c:pt>
                <c:pt idx="147">
                  <c:v>44894.650949074072</c:v>
                </c:pt>
                <c:pt idx="148">
                  <c:v>44894.692303240736</c:v>
                </c:pt>
                <c:pt idx="149">
                  <c:v>44894.7337037037</c:v>
                </c:pt>
                <c:pt idx="150">
                  <c:v>44894.775057870371</c:v>
                </c:pt>
                <c:pt idx="151">
                  <c:v>44894.816458333327</c:v>
                </c:pt>
                <c:pt idx="152">
                  <c:v>44894.899259259255</c:v>
                </c:pt>
                <c:pt idx="153">
                  <c:v>44894.940636574072</c:v>
                </c:pt>
                <c:pt idx="154">
                  <c:v>44894.982025462959</c:v>
                </c:pt>
                <c:pt idx="155">
                  <c:v>44895.0234375</c:v>
                </c:pt>
                <c:pt idx="156">
                  <c:v>44895.106273148143</c:v>
                </c:pt>
                <c:pt idx="157">
                  <c:v>44895.147662037038</c:v>
                </c:pt>
                <c:pt idx="158">
                  <c:v>44895.189097222217</c:v>
                </c:pt>
                <c:pt idx="159">
                  <c:v>44895.271944444445</c:v>
                </c:pt>
                <c:pt idx="160">
                  <c:v>44895.313379629624</c:v>
                </c:pt>
                <c:pt idx="161">
                  <c:v>44895.354803240742</c:v>
                </c:pt>
                <c:pt idx="162">
                  <c:v>44895.396226851852</c:v>
                </c:pt>
                <c:pt idx="163">
                  <c:v>44895.437615740739</c:v>
                </c:pt>
                <c:pt idx="164">
                  <c:v>44895.479050925926</c:v>
                </c:pt>
                <c:pt idx="165">
                  <c:v>44895.520474537036</c:v>
                </c:pt>
                <c:pt idx="166">
                  <c:v>44895.561990740738</c:v>
                </c:pt>
                <c:pt idx="167">
                  <c:v>44895.603298611109</c:v>
                </c:pt>
                <c:pt idx="168">
                  <c:v>44895.64466435185</c:v>
                </c:pt>
                <c:pt idx="169">
                  <c:v>44895.686053240737</c:v>
                </c:pt>
                <c:pt idx="170">
                  <c:v>44895.727407407408</c:v>
                </c:pt>
                <c:pt idx="171">
                  <c:v>44895.768807870365</c:v>
                </c:pt>
                <c:pt idx="172">
                  <c:v>44895.810243055552</c:v>
                </c:pt>
                <c:pt idx="173">
                  <c:v>44911.923541666663</c:v>
                </c:pt>
                <c:pt idx="174">
                  <c:v>44911.923773148148</c:v>
                </c:pt>
                <c:pt idx="175">
                  <c:v>44911.926053240735</c:v>
                </c:pt>
                <c:pt idx="176">
                  <c:v>44911.933252314811</c:v>
                </c:pt>
                <c:pt idx="177">
                  <c:v>44911.975358796291</c:v>
                </c:pt>
                <c:pt idx="178">
                  <c:v>44912.016793981478</c:v>
                </c:pt>
                <c:pt idx="179">
                  <c:v>44912.058275462958</c:v>
                </c:pt>
                <c:pt idx="180">
                  <c:v>44912.099768518514</c:v>
                </c:pt>
                <c:pt idx="181">
                  <c:v>44912.14126157407</c:v>
                </c:pt>
                <c:pt idx="182">
                  <c:v>44912.182673611111</c:v>
                </c:pt>
                <c:pt idx="183">
                  <c:v>44912.224131944444</c:v>
                </c:pt>
                <c:pt idx="184">
                  <c:v>44912.265567129631</c:v>
                </c:pt>
                <c:pt idx="185">
                  <c:v>44912.30700231481</c:v>
                </c:pt>
                <c:pt idx="186">
                  <c:v>44912.34847222222</c:v>
                </c:pt>
                <c:pt idx="187">
                  <c:v>44912.389965277776</c:v>
                </c:pt>
                <c:pt idx="188">
                  <c:v>44912.431493055556</c:v>
                </c:pt>
                <c:pt idx="189">
                  <c:v>44912.473124999997</c:v>
                </c:pt>
                <c:pt idx="190">
                  <c:v>44912.514641203699</c:v>
                </c:pt>
                <c:pt idx="191">
                  <c:v>44912.556597222218</c:v>
                </c:pt>
                <c:pt idx="192">
                  <c:v>44912.597685185181</c:v>
                </c:pt>
                <c:pt idx="193">
                  <c:v>44912.639074074068</c:v>
                </c:pt>
                <c:pt idx="194">
                  <c:v>44912.680509259255</c:v>
                </c:pt>
                <c:pt idx="195">
                  <c:v>44912.721956018519</c:v>
                </c:pt>
                <c:pt idx="196">
                  <c:v>44912.763414351852</c:v>
                </c:pt>
                <c:pt idx="197">
                  <c:v>44912.804907407408</c:v>
                </c:pt>
                <c:pt idx="198">
                  <c:v>44912.846377314811</c:v>
                </c:pt>
                <c:pt idx="199">
                  <c:v>44912.887835648144</c:v>
                </c:pt>
                <c:pt idx="200">
                  <c:v>44912.929293981477</c:v>
                </c:pt>
                <c:pt idx="201">
                  <c:v>44912.970787037033</c:v>
                </c:pt>
                <c:pt idx="202">
                  <c:v>44913.012256944443</c:v>
                </c:pt>
                <c:pt idx="203">
                  <c:v>44913.053726851853</c:v>
                </c:pt>
                <c:pt idx="204">
                  <c:v>44913.095138888886</c:v>
                </c:pt>
                <c:pt idx="205">
                  <c:v>44913.13653935185</c:v>
                </c:pt>
                <c:pt idx="206">
                  <c:v>44913.177951388883</c:v>
                </c:pt>
                <c:pt idx="207">
                  <c:v>44913.219363425924</c:v>
                </c:pt>
                <c:pt idx="208">
                  <c:v>44913.260740740741</c:v>
                </c:pt>
                <c:pt idx="209">
                  <c:v>44913.302152777775</c:v>
                </c:pt>
                <c:pt idx="210">
                  <c:v>44913.343564814815</c:v>
                </c:pt>
                <c:pt idx="211">
                  <c:v>44913.384988425925</c:v>
                </c:pt>
                <c:pt idx="212">
                  <c:v>44913.403460648144</c:v>
                </c:pt>
                <c:pt idx="213">
                  <c:v>44913.403831018513</c:v>
                </c:pt>
                <c:pt idx="214">
                  <c:v>44913.404282407406</c:v>
                </c:pt>
                <c:pt idx="215">
                  <c:v>44913.445706018516</c:v>
                </c:pt>
                <c:pt idx="216">
                  <c:v>44913.487141203703</c:v>
                </c:pt>
                <c:pt idx="217">
                  <c:v>44913.506180555552</c:v>
                </c:pt>
                <c:pt idx="218">
                  <c:v>44913.506608796291</c:v>
                </c:pt>
                <c:pt idx="219">
                  <c:v>44913.50681712963</c:v>
                </c:pt>
                <c:pt idx="220">
                  <c:v>44913.511840277773</c:v>
                </c:pt>
                <c:pt idx="221">
                  <c:v>44913.546979166662</c:v>
                </c:pt>
                <c:pt idx="222">
                  <c:v>44913.551979166667</c:v>
                </c:pt>
                <c:pt idx="223">
                  <c:v>44913.565567129626</c:v>
                </c:pt>
                <c:pt idx="224">
                  <c:v>44913.607060185182</c:v>
                </c:pt>
                <c:pt idx="225">
                  <c:v>44913.648518518516</c:v>
                </c:pt>
                <c:pt idx="226">
                  <c:v>44913.650844907403</c:v>
                </c:pt>
                <c:pt idx="227">
                  <c:v>44913.664594907408</c:v>
                </c:pt>
                <c:pt idx="228">
                  <c:v>44913.670972222222</c:v>
                </c:pt>
                <c:pt idx="229">
                  <c:v>44913.678159722222</c:v>
                </c:pt>
                <c:pt idx="230">
                  <c:v>44913.761006944442</c:v>
                </c:pt>
                <c:pt idx="231">
                  <c:v>44913.80259259259</c:v>
                </c:pt>
                <c:pt idx="232">
                  <c:v>44913.844027777777</c:v>
                </c:pt>
                <c:pt idx="233">
                  <c:v>44913.848877314813</c:v>
                </c:pt>
                <c:pt idx="234">
                  <c:v>44913.871921296297</c:v>
                </c:pt>
                <c:pt idx="235">
                  <c:v>44913.954826388886</c:v>
                </c:pt>
                <c:pt idx="236">
                  <c:v>44913.996296296296</c:v>
                </c:pt>
                <c:pt idx="237">
                  <c:v>44914.037731481476</c:v>
                </c:pt>
                <c:pt idx="238">
                  <c:v>44914.079224537032</c:v>
                </c:pt>
                <c:pt idx="239">
                  <c:v>44914.120717592588</c:v>
                </c:pt>
                <c:pt idx="240">
                  <c:v>44914.162164351852</c:v>
                </c:pt>
                <c:pt idx="241">
                  <c:v>44914.203703703701</c:v>
                </c:pt>
                <c:pt idx="242">
                  <c:v>44914.245208333334</c:v>
                </c:pt>
                <c:pt idx="243">
                  <c:v>44914.286666666667</c:v>
                </c:pt>
                <c:pt idx="244">
                  <c:v>44914.328159722223</c:v>
                </c:pt>
                <c:pt idx="245">
                  <c:v>44914.369652777772</c:v>
                </c:pt>
                <c:pt idx="246">
                  <c:v>44914.452708333331</c:v>
                </c:pt>
                <c:pt idx="247">
                  <c:v>44914.494201388887</c:v>
                </c:pt>
                <c:pt idx="248">
                  <c:v>44914.535682870366</c:v>
                </c:pt>
                <c:pt idx="249">
                  <c:v>44914.577164351853</c:v>
                </c:pt>
                <c:pt idx="250">
                  <c:v>44914.618657407402</c:v>
                </c:pt>
                <c:pt idx="251">
                  <c:v>44914.660266203704</c:v>
                </c:pt>
                <c:pt idx="252">
                  <c:v>44914.70175925926</c:v>
                </c:pt>
                <c:pt idx="253">
                  <c:v>44914.743275462963</c:v>
                </c:pt>
                <c:pt idx="254">
                  <c:v>44914.784699074073</c:v>
                </c:pt>
                <c:pt idx="255">
                  <c:v>44914.860393518517</c:v>
                </c:pt>
                <c:pt idx="256">
                  <c:v>44914.901956018519</c:v>
                </c:pt>
                <c:pt idx="257">
                  <c:v>44914.982604166667</c:v>
                </c:pt>
                <c:pt idx="258">
                  <c:v>44915.024201388886</c:v>
                </c:pt>
                <c:pt idx="259">
                  <c:v>44915.065752314811</c:v>
                </c:pt>
                <c:pt idx="260">
                  <c:v>44915.107291666667</c:v>
                </c:pt>
                <c:pt idx="261">
                  <c:v>44915.148784722223</c:v>
                </c:pt>
                <c:pt idx="262">
                  <c:v>44915.190312499995</c:v>
                </c:pt>
                <c:pt idx="263">
                  <c:v>44915.231886574074</c:v>
                </c:pt>
                <c:pt idx="264">
                  <c:v>44915.273530092592</c:v>
                </c:pt>
                <c:pt idx="265">
                  <c:v>44915.314976851849</c:v>
                </c:pt>
                <c:pt idx="266">
                  <c:v>44915.439710648148</c:v>
                </c:pt>
                <c:pt idx="267">
                  <c:v>44915.481527777774</c:v>
                </c:pt>
                <c:pt idx="268">
                  <c:v>44915.523275462961</c:v>
                </c:pt>
                <c:pt idx="269">
                  <c:v>44915.564699074072</c:v>
                </c:pt>
                <c:pt idx="270">
                  <c:v>44915.606342592589</c:v>
                </c:pt>
                <c:pt idx="271">
                  <c:v>44915.647997685184</c:v>
                </c:pt>
                <c:pt idx="272">
                  <c:v>44915.689618055556</c:v>
                </c:pt>
                <c:pt idx="273">
                  <c:v>44915.731412037036</c:v>
                </c:pt>
                <c:pt idx="274">
                  <c:v>44915.772939814815</c:v>
                </c:pt>
                <c:pt idx="275">
                  <c:v>44915.814606481479</c:v>
                </c:pt>
                <c:pt idx="276">
                  <c:v>44915.856400462959</c:v>
                </c:pt>
                <c:pt idx="277">
                  <c:v>44915.897962962961</c:v>
                </c:pt>
                <c:pt idx="278">
                  <c:v>44915.939629629625</c:v>
                </c:pt>
                <c:pt idx="279">
                  <c:v>44915.98123842592</c:v>
                </c:pt>
                <c:pt idx="280">
                  <c:v>44916.0230787037</c:v>
                </c:pt>
                <c:pt idx="281">
                  <c:v>44916.064606481479</c:v>
                </c:pt>
                <c:pt idx="282">
                  <c:v>44916.106273148143</c:v>
                </c:pt>
                <c:pt idx="283">
                  <c:v>44916.147939814815</c:v>
                </c:pt>
                <c:pt idx="284">
                  <c:v>44916.189571759256</c:v>
                </c:pt>
                <c:pt idx="285">
                  <c:v>44916.231354166666</c:v>
                </c:pt>
                <c:pt idx="286">
                  <c:v>44916.272893518515</c:v>
                </c:pt>
                <c:pt idx="287">
                  <c:v>44916.314571759256</c:v>
                </c:pt>
                <c:pt idx="288">
                  <c:v>44916.35623842592</c:v>
                </c:pt>
                <c:pt idx="289">
                  <c:v>44916.397974537038</c:v>
                </c:pt>
                <c:pt idx="290">
                  <c:v>44916.439537037033</c:v>
                </c:pt>
                <c:pt idx="291">
                  <c:v>44916.481296296297</c:v>
                </c:pt>
                <c:pt idx="292">
                  <c:v>44916.523125</c:v>
                </c:pt>
                <c:pt idx="293">
                  <c:v>44916.606412037036</c:v>
                </c:pt>
                <c:pt idx="294">
                  <c:v>44916.731724537036</c:v>
                </c:pt>
                <c:pt idx="295">
                  <c:v>44916.773159722223</c:v>
                </c:pt>
                <c:pt idx="296">
                  <c:v>44916.814513888887</c:v>
                </c:pt>
                <c:pt idx="297">
                  <c:v>44916.856331018513</c:v>
                </c:pt>
                <c:pt idx="298">
                  <c:v>44916.898043981477</c:v>
                </c:pt>
                <c:pt idx="299">
                  <c:v>44916.939745370371</c:v>
                </c:pt>
                <c:pt idx="300">
                  <c:v>44916.981435185182</c:v>
                </c:pt>
                <c:pt idx="301">
                  <c:v>44917.0230787037</c:v>
                </c:pt>
                <c:pt idx="302">
                  <c:v>44917.065370370365</c:v>
                </c:pt>
                <c:pt idx="303">
                  <c:v>44917.107592592591</c:v>
                </c:pt>
                <c:pt idx="304">
                  <c:v>44917.149768518517</c:v>
                </c:pt>
                <c:pt idx="305">
                  <c:v>44917.191932870366</c:v>
                </c:pt>
                <c:pt idx="306">
                  <c:v>44917.234120370369</c:v>
                </c:pt>
                <c:pt idx="307">
                  <c:v>44917.276319444441</c:v>
                </c:pt>
                <c:pt idx="308">
                  <c:v>44917.318530092591</c:v>
                </c:pt>
                <c:pt idx="309">
                  <c:v>44917.360717592594</c:v>
                </c:pt>
                <c:pt idx="310">
                  <c:v>44917.402916666666</c:v>
                </c:pt>
                <c:pt idx="311">
                  <c:v>44917.445104166662</c:v>
                </c:pt>
                <c:pt idx="312">
                  <c:v>44917.487314814811</c:v>
                </c:pt>
                <c:pt idx="313">
                  <c:v>44917.529490740737</c:v>
                </c:pt>
                <c:pt idx="314">
                  <c:v>44917.572071759256</c:v>
                </c:pt>
                <c:pt idx="315">
                  <c:v>44917.698321759257</c:v>
                </c:pt>
                <c:pt idx="316">
                  <c:v>44918.697974537034</c:v>
                </c:pt>
                <c:pt idx="317">
                  <c:v>44918.698206018518</c:v>
                </c:pt>
                <c:pt idx="318">
                  <c:v>44918.739178240736</c:v>
                </c:pt>
                <c:pt idx="319">
                  <c:v>44918.745486111111</c:v>
                </c:pt>
                <c:pt idx="320">
                  <c:v>44918.786886574075</c:v>
                </c:pt>
                <c:pt idx="321">
                  <c:v>44918.828356481477</c:v>
                </c:pt>
                <c:pt idx="322">
                  <c:v>44918.869768518518</c:v>
                </c:pt>
                <c:pt idx="323">
                  <c:v>44918.911249999997</c:v>
                </c:pt>
                <c:pt idx="324">
                  <c:v>44918.952673611107</c:v>
                </c:pt>
                <c:pt idx="325">
                  <c:v>44918.994120370371</c:v>
                </c:pt>
                <c:pt idx="326">
                  <c:v>44919.035532407404</c:v>
                </c:pt>
                <c:pt idx="327">
                  <c:v>44919.076944444445</c:v>
                </c:pt>
                <c:pt idx="328">
                  <c:v>44919.118333333332</c:v>
                </c:pt>
                <c:pt idx="329">
                  <c:v>44919.159745370365</c:v>
                </c:pt>
                <c:pt idx="330">
                  <c:v>44919.201145833329</c:v>
                </c:pt>
                <c:pt idx="331">
                  <c:v>44919.242569444439</c:v>
                </c:pt>
                <c:pt idx="332">
                  <c:v>44919.283993055556</c:v>
                </c:pt>
                <c:pt idx="333">
                  <c:v>44919.325428240736</c:v>
                </c:pt>
                <c:pt idx="334">
                  <c:v>44919.449641203704</c:v>
                </c:pt>
                <c:pt idx="335">
                  <c:v>44919.491180555553</c:v>
                </c:pt>
                <c:pt idx="336">
                  <c:v>44919.532627314809</c:v>
                </c:pt>
                <c:pt idx="337">
                  <c:v>44919.574074074073</c:v>
                </c:pt>
                <c:pt idx="338">
                  <c:v>44919.615474537037</c:v>
                </c:pt>
                <c:pt idx="339">
                  <c:v>44919.656875000001</c:v>
                </c:pt>
                <c:pt idx="340">
                  <c:v>44919.698321759257</c:v>
                </c:pt>
                <c:pt idx="341">
                  <c:v>44919.739699074074</c:v>
                </c:pt>
                <c:pt idx="342">
                  <c:v>44919.781122685185</c:v>
                </c:pt>
                <c:pt idx="343">
                  <c:v>44919.822546296295</c:v>
                </c:pt>
                <c:pt idx="344">
                  <c:v>44919.863969907405</c:v>
                </c:pt>
                <c:pt idx="345">
                  <c:v>44919.905439814815</c:v>
                </c:pt>
                <c:pt idx="346">
                  <c:v>44919.946863425925</c:v>
                </c:pt>
                <c:pt idx="347">
                  <c:v>44919.988240740735</c:v>
                </c:pt>
                <c:pt idx="348">
                  <c:v>44920.029652777775</c:v>
                </c:pt>
                <c:pt idx="349">
                  <c:v>44920.071076388886</c:v>
                </c:pt>
                <c:pt idx="350">
                  <c:v>44920.112523148149</c:v>
                </c:pt>
                <c:pt idx="351">
                  <c:v>44920.153969907406</c:v>
                </c:pt>
                <c:pt idx="352">
                  <c:v>44920.195393518516</c:v>
                </c:pt>
                <c:pt idx="353">
                  <c:v>44920.236817129626</c:v>
                </c:pt>
                <c:pt idx="354">
                  <c:v>44920.278194444443</c:v>
                </c:pt>
                <c:pt idx="355">
                  <c:v>44920.319571759253</c:v>
                </c:pt>
                <c:pt idx="356">
                  <c:v>44920.361018518517</c:v>
                </c:pt>
                <c:pt idx="357">
                  <c:v>44920.402418981481</c:v>
                </c:pt>
                <c:pt idx="358">
                  <c:v>44920.443854166668</c:v>
                </c:pt>
                <c:pt idx="359">
                  <c:v>44920.48538194444</c:v>
                </c:pt>
                <c:pt idx="360">
                  <c:v>44920.526782407404</c:v>
                </c:pt>
                <c:pt idx="361">
                  <c:v>44920.568206018514</c:v>
                </c:pt>
                <c:pt idx="362">
                  <c:v>44920.609664351847</c:v>
                </c:pt>
                <c:pt idx="363">
                  <c:v>44920.651099537034</c:v>
                </c:pt>
                <c:pt idx="364">
                  <c:v>44920.692476851851</c:v>
                </c:pt>
                <c:pt idx="365">
                  <c:v>44920.733865740738</c:v>
                </c:pt>
                <c:pt idx="366">
                  <c:v>44920.775312499994</c:v>
                </c:pt>
                <c:pt idx="367">
                  <c:v>44920.816782407404</c:v>
                </c:pt>
                <c:pt idx="368">
                  <c:v>44920.858275462961</c:v>
                </c:pt>
                <c:pt idx="369">
                  <c:v>44920.899687500001</c:v>
                </c:pt>
                <c:pt idx="370">
                  <c:v>44920.941087962958</c:v>
                </c:pt>
                <c:pt idx="371">
                  <c:v>44920.982546296291</c:v>
                </c:pt>
                <c:pt idx="372">
                  <c:v>44921.065474537034</c:v>
                </c:pt>
                <c:pt idx="373">
                  <c:v>44921.106886574074</c:v>
                </c:pt>
                <c:pt idx="374">
                  <c:v>44921.148333333331</c:v>
                </c:pt>
                <c:pt idx="375">
                  <c:v>44921.189745370371</c:v>
                </c:pt>
                <c:pt idx="376">
                  <c:v>44921.231168981481</c:v>
                </c:pt>
                <c:pt idx="377">
                  <c:v>44921.272604166661</c:v>
                </c:pt>
                <c:pt idx="378">
                  <c:v>44921.313993055555</c:v>
                </c:pt>
                <c:pt idx="379">
                  <c:v>44921.355428240735</c:v>
                </c:pt>
                <c:pt idx="380">
                  <c:v>44921.396851851852</c:v>
                </c:pt>
                <c:pt idx="381">
                  <c:v>44921.438287037032</c:v>
                </c:pt>
                <c:pt idx="382">
                  <c:v>44921.479756944442</c:v>
                </c:pt>
                <c:pt idx="383">
                  <c:v>44921.521168981482</c:v>
                </c:pt>
                <c:pt idx="384">
                  <c:v>44921.562592592592</c:v>
                </c:pt>
                <c:pt idx="385">
                  <c:v>44921.645462962959</c:v>
                </c:pt>
                <c:pt idx="386">
                  <c:v>44921.686932870369</c:v>
                </c:pt>
                <c:pt idx="387">
                  <c:v>44921.728333333333</c:v>
                </c:pt>
                <c:pt idx="388">
                  <c:v>44921.769791666666</c:v>
                </c:pt>
                <c:pt idx="389">
                  <c:v>44921.811192129629</c:v>
                </c:pt>
                <c:pt idx="390">
                  <c:v>44921.852592592593</c:v>
                </c:pt>
                <c:pt idx="391">
                  <c:v>44921.89403935185</c:v>
                </c:pt>
                <c:pt idx="392">
                  <c:v>44921.93546296296</c:v>
                </c:pt>
                <c:pt idx="393">
                  <c:v>44921.976875</c:v>
                </c:pt>
                <c:pt idx="394">
                  <c:v>44922.01829861111</c:v>
                </c:pt>
                <c:pt idx="395">
                  <c:v>44922.059756944444</c:v>
                </c:pt>
                <c:pt idx="396">
                  <c:v>44922.101180555554</c:v>
                </c:pt>
                <c:pt idx="397">
                  <c:v>44922.142604166664</c:v>
                </c:pt>
                <c:pt idx="398">
                  <c:v>44922.184004629627</c:v>
                </c:pt>
                <c:pt idx="399">
                  <c:v>44922.225416666661</c:v>
                </c:pt>
                <c:pt idx="400">
                  <c:v>44922.266886574071</c:v>
                </c:pt>
                <c:pt idx="401">
                  <c:v>44922.308287037034</c:v>
                </c:pt>
                <c:pt idx="402">
                  <c:v>44922.349745370368</c:v>
                </c:pt>
                <c:pt idx="403">
                  <c:v>44922.391180555554</c:v>
                </c:pt>
                <c:pt idx="404">
                  <c:v>44922.432627314811</c:v>
                </c:pt>
                <c:pt idx="405">
                  <c:v>44922.474050925921</c:v>
                </c:pt>
                <c:pt idx="406">
                  <c:v>44922.515497685185</c:v>
                </c:pt>
                <c:pt idx="407">
                  <c:v>44922.556967592587</c:v>
                </c:pt>
                <c:pt idx="408">
                  <c:v>44922.598402777774</c:v>
                </c:pt>
                <c:pt idx="409">
                  <c:v>44922.639803240738</c:v>
                </c:pt>
                <c:pt idx="410">
                  <c:v>44922.681203703702</c:v>
                </c:pt>
                <c:pt idx="411">
                  <c:v>44922.722650462958</c:v>
                </c:pt>
                <c:pt idx="412">
                  <c:v>44922.764027777775</c:v>
                </c:pt>
                <c:pt idx="413">
                  <c:v>44922.888333333329</c:v>
                </c:pt>
                <c:pt idx="414">
                  <c:v>44922.929780092592</c:v>
                </c:pt>
                <c:pt idx="415">
                  <c:v>44922.971168981479</c:v>
                </c:pt>
                <c:pt idx="416">
                  <c:v>44923.012615740736</c:v>
                </c:pt>
                <c:pt idx="417">
                  <c:v>44923.0540162037</c:v>
                </c:pt>
                <c:pt idx="418">
                  <c:v>44923.095416666663</c:v>
                </c:pt>
                <c:pt idx="419">
                  <c:v>44923.136898148143</c:v>
                </c:pt>
                <c:pt idx="420">
                  <c:v>44923.178310185183</c:v>
                </c:pt>
                <c:pt idx="421">
                  <c:v>44923.21975694444</c:v>
                </c:pt>
                <c:pt idx="422">
                  <c:v>44923.261192129627</c:v>
                </c:pt>
                <c:pt idx="423">
                  <c:v>44923.30265046296</c:v>
                </c:pt>
                <c:pt idx="424">
                  <c:v>44923.344085648147</c:v>
                </c:pt>
                <c:pt idx="425">
                  <c:v>44923.385532407403</c:v>
                </c:pt>
                <c:pt idx="426">
                  <c:v>44923.426979166667</c:v>
                </c:pt>
                <c:pt idx="427">
                  <c:v>44923.468495370369</c:v>
                </c:pt>
                <c:pt idx="428">
                  <c:v>44923.509918981479</c:v>
                </c:pt>
                <c:pt idx="429">
                  <c:v>44923.551400462959</c:v>
                </c:pt>
                <c:pt idx="430">
                  <c:v>44923.592835648145</c:v>
                </c:pt>
                <c:pt idx="431">
                  <c:v>44923.634259259255</c:v>
                </c:pt>
                <c:pt idx="432">
                  <c:v>44923.675659722219</c:v>
                </c:pt>
                <c:pt idx="433">
                  <c:v>44923.717106481476</c:v>
                </c:pt>
                <c:pt idx="434">
                  <c:v>44923.758541666662</c:v>
                </c:pt>
                <c:pt idx="435">
                  <c:v>44923.799942129626</c:v>
                </c:pt>
                <c:pt idx="436">
                  <c:v>44923.841319444444</c:v>
                </c:pt>
                <c:pt idx="437">
                  <c:v>44923.882800925923</c:v>
                </c:pt>
                <c:pt idx="438">
                  <c:v>44923.92418981481</c:v>
                </c:pt>
                <c:pt idx="439">
                  <c:v>44923.965567129628</c:v>
                </c:pt>
                <c:pt idx="440">
                  <c:v>44924.007002314815</c:v>
                </c:pt>
                <c:pt idx="441">
                  <c:v>44924.048425925925</c:v>
                </c:pt>
                <c:pt idx="442">
                  <c:v>44924.089849537035</c:v>
                </c:pt>
                <c:pt idx="443">
                  <c:v>44924.131261574068</c:v>
                </c:pt>
                <c:pt idx="444">
                  <c:v>44924.172662037032</c:v>
                </c:pt>
                <c:pt idx="445">
                  <c:v>44924.214085648149</c:v>
                </c:pt>
                <c:pt idx="446">
                  <c:v>44924.255486111106</c:v>
                </c:pt>
                <c:pt idx="447">
                  <c:v>44924.296921296293</c:v>
                </c:pt>
                <c:pt idx="448">
                  <c:v>44924.338356481479</c:v>
                </c:pt>
                <c:pt idx="449">
                  <c:v>44924.379768518513</c:v>
                </c:pt>
                <c:pt idx="450">
                  <c:v>44924.421215277776</c:v>
                </c:pt>
                <c:pt idx="451">
                  <c:v>44924.46262731481</c:v>
                </c:pt>
                <c:pt idx="452">
                  <c:v>44924.545474537037</c:v>
                </c:pt>
                <c:pt idx="453">
                  <c:v>44924.58688657407</c:v>
                </c:pt>
                <c:pt idx="454">
                  <c:v>44924.62835648148</c:v>
                </c:pt>
                <c:pt idx="455">
                  <c:v>44924.669745370367</c:v>
                </c:pt>
                <c:pt idx="456">
                  <c:v>44924.721134259256</c:v>
                </c:pt>
                <c:pt idx="457">
                  <c:v>44924.721585648149</c:v>
                </c:pt>
                <c:pt idx="458">
                  <c:v>44924.722812499997</c:v>
                </c:pt>
                <c:pt idx="459">
                  <c:v>44924.730844907404</c:v>
                </c:pt>
                <c:pt idx="460">
                  <c:v>44924.741377314815</c:v>
                </c:pt>
                <c:pt idx="461">
                  <c:v>44924.741666666661</c:v>
                </c:pt>
                <c:pt idx="462">
                  <c:v>44924.750173611108</c:v>
                </c:pt>
                <c:pt idx="463">
                  <c:v>44924.751215277778</c:v>
                </c:pt>
                <c:pt idx="464">
                  <c:v>44924.751574074071</c:v>
                </c:pt>
                <c:pt idx="465">
                  <c:v>44924.751805555556</c:v>
                </c:pt>
                <c:pt idx="466">
                  <c:v>44924.752916666665</c:v>
                </c:pt>
                <c:pt idx="467">
                  <c:v>44924.753240740742</c:v>
                </c:pt>
                <c:pt idx="468">
                  <c:v>44924.753530092588</c:v>
                </c:pt>
                <c:pt idx="469">
                  <c:v>44924.753888888888</c:v>
                </c:pt>
                <c:pt idx="470">
                  <c:v>44924.79519675926</c:v>
                </c:pt>
                <c:pt idx="471">
                  <c:v>44924.836597222216</c:v>
                </c:pt>
                <c:pt idx="472">
                  <c:v>44924.878067129626</c:v>
                </c:pt>
                <c:pt idx="473">
                  <c:v>44924.919479166667</c:v>
                </c:pt>
                <c:pt idx="474">
                  <c:v>44924.960844907408</c:v>
                </c:pt>
                <c:pt idx="475">
                  <c:v>44925.002268518518</c:v>
                </c:pt>
                <c:pt idx="476">
                  <c:v>44925.043749999997</c:v>
                </c:pt>
                <c:pt idx="477">
                  <c:v>44925.08520833333</c:v>
                </c:pt>
                <c:pt idx="478">
                  <c:v>44925.126620370371</c:v>
                </c:pt>
                <c:pt idx="479">
                  <c:v>44925.168020833327</c:v>
                </c:pt>
                <c:pt idx="480">
                  <c:v>44925.209432870368</c:v>
                </c:pt>
                <c:pt idx="481">
                  <c:v>44925.250833333332</c:v>
                </c:pt>
                <c:pt idx="482">
                  <c:v>44925.292233796295</c:v>
                </c:pt>
                <c:pt idx="483">
                  <c:v>44925.333668981482</c:v>
                </c:pt>
                <c:pt idx="484">
                  <c:v>44925.375115740739</c:v>
                </c:pt>
                <c:pt idx="485">
                  <c:v>44925.416562499995</c:v>
                </c:pt>
                <c:pt idx="486">
                  <c:v>44925.458009259259</c:v>
                </c:pt>
                <c:pt idx="487">
                  <c:v>44925.499444444446</c:v>
                </c:pt>
                <c:pt idx="488">
                  <c:v>44925.540868055556</c:v>
                </c:pt>
                <c:pt idx="489">
                  <c:v>44925.582337962958</c:v>
                </c:pt>
                <c:pt idx="490">
                  <c:v>44925.623761574068</c:v>
                </c:pt>
                <c:pt idx="491">
                  <c:v>44925.665173611109</c:v>
                </c:pt>
                <c:pt idx="492">
                  <c:v>44925.706631944442</c:v>
                </c:pt>
                <c:pt idx="493">
                  <c:v>44925.748055555552</c:v>
                </c:pt>
                <c:pt idx="494">
                  <c:v>44925.789444444439</c:v>
                </c:pt>
                <c:pt idx="495">
                  <c:v>44925.830844907403</c:v>
                </c:pt>
                <c:pt idx="496">
                  <c:v>44925.872268518513</c:v>
                </c:pt>
                <c:pt idx="497">
                  <c:v>44925.955150462964</c:v>
                </c:pt>
                <c:pt idx="498">
                  <c:v>44925.996574074074</c:v>
                </c:pt>
                <c:pt idx="499">
                  <c:v>44926.037997685184</c:v>
                </c:pt>
                <c:pt idx="500">
                  <c:v>44926.079432870371</c:v>
                </c:pt>
                <c:pt idx="501">
                  <c:v>44926.162372685183</c:v>
                </c:pt>
                <c:pt idx="502">
                  <c:v>44926.203784722216</c:v>
                </c:pt>
                <c:pt idx="503">
                  <c:v>44927.652152777773</c:v>
                </c:pt>
                <c:pt idx="504">
                  <c:v>44927.693495370368</c:v>
                </c:pt>
                <c:pt idx="505">
                  <c:v>44927.734849537032</c:v>
                </c:pt>
                <c:pt idx="506">
                  <c:v>44927.776215277772</c:v>
                </c:pt>
                <c:pt idx="507">
                  <c:v>44927.81759259259</c:v>
                </c:pt>
                <c:pt idx="508">
                  <c:v>44927.900613425925</c:v>
                </c:pt>
                <c:pt idx="509">
                  <c:v>44927.941979166666</c:v>
                </c:pt>
                <c:pt idx="510">
                  <c:v>44927.983391203699</c:v>
                </c:pt>
                <c:pt idx="511">
                  <c:v>44928.024791666663</c:v>
                </c:pt>
                <c:pt idx="512">
                  <c:v>44928.066215277773</c:v>
                </c:pt>
                <c:pt idx="513">
                  <c:v>44928.107627314814</c:v>
                </c:pt>
                <c:pt idx="514">
                  <c:v>44928.14907407407</c:v>
                </c:pt>
                <c:pt idx="515">
                  <c:v>44928.190509259257</c:v>
                </c:pt>
                <c:pt idx="516">
                  <c:v>44928.23192129629</c:v>
                </c:pt>
                <c:pt idx="517">
                  <c:v>44928.273368055554</c:v>
                </c:pt>
                <c:pt idx="518">
                  <c:v>44928.314803240741</c:v>
                </c:pt>
                <c:pt idx="519">
                  <c:v>44928.356226851851</c:v>
                </c:pt>
                <c:pt idx="520">
                  <c:v>44928.397673611107</c:v>
                </c:pt>
                <c:pt idx="521">
                  <c:v>44928.439108796294</c:v>
                </c:pt>
                <c:pt idx="522">
                  <c:v>44928.480543981481</c:v>
                </c:pt>
                <c:pt idx="523">
                  <c:v>44928.521967592591</c:v>
                </c:pt>
                <c:pt idx="524">
                  <c:v>44928.563483796293</c:v>
                </c:pt>
                <c:pt idx="525">
                  <c:v>44928.604791666665</c:v>
                </c:pt>
                <c:pt idx="526">
                  <c:v>44928.646261574075</c:v>
                </c:pt>
                <c:pt idx="527">
                  <c:v>44928.729108796295</c:v>
                </c:pt>
                <c:pt idx="528">
                  <c:v>44928.770520833328</c:v>
                </c:pt>
                <c:pt idx="529">
                  <c:v>44928.811944444446</c:v>
                </c:pt>
                <c:pt idx="530">
                  <c:v>44928.853356481479</c:v>
                </c:pt>
                <c:pt idx="531">
                  <c:v>44928.894826388889</c:v>
                </c:pt>
                <c:pt idx="532">
                  <c:v>44928.936168981476</c:v>
                </c:pt>
                <c:pt idx="533">
                  <c:v>44928.977604166663</c:v>
                </c:pt>
                <c:pt idx="534">
                  <c:v>44929.019004629627</c:v>
                </c:pt>
                <c:pt idx="535">
                  <c:v>44929.060428240737</c:v>
                </c:pt>
                <c:pt idx="536">
                  <c:v>44929.101863425924</c:v>
                </c:pt>
                <c:pt idx="537">
                  <c:v>44929.143287037034</c:v>
                </c:pt>
                <c:pt idx="538">
                  <c:v>44929.184733796297</c:v>
                </c:pt>
                <c:pt idx="539">
                  <c:v>44929.226157407407</c:v>
                </c:pt>
                <c:pt idx="540">
                  <c:v>44929.267638888887</c:v>
                </c:pt>
                <c:pt idx="541">
                  <c:v>44929.30905092592</c:v>
                </c:pt>
                <c:pt idx="542">
                  <c:v>44929.350532407407</c:v>
                </c:pt>
                <c:pt idx="543">
                  <c:v>44929.392025462963</c:v>
                </c:pt>
                <c:pt idx="544">
                  <c:v>44929.433425925927</c:v>
                </c:pt>
                <c:pt idx="545">
                  <c:v>44929.474872685183</c:v>
                </c:pt>
                <c:pt idx="546">
                  <c:v>44929.51630787037</c:v>
                </c:pt>
                <c:pt idx="547">
                  <c:v>44929.557673611111</c:v>
                </c:pt>
                <c:pt idx="548">
                  <c:v>44929.599097222221</c:v>
                </c:pt>
                <c:pt idx="549">
                  <c:v>44929.640532407408</c:v>
                </c:pt>
                <c:pt idx="550">
                  <c:v>44929.681932870371</c:v>
                </c:pt>
                <c:pt idx="551">
                  <c:v>44929.723379629628</c:v>
                </c:pt>
                <c:pt idx="552">
                  <c:v>44929.764791666661</c:v>
                </c:pt>
                <c:pt idx="553">
                  <c:v>44929.806273148148</c:v>
                </c:pt>
                <c:pt idx="554">
                  <c:v>44929.847719907404</c:v>
                </c:pt>
                <c:pt idx="555">
                  <c:v>44929.889143518514</c:v>
                </c:pt>
                <c:pt idx="556">
                  <c:v>44929.930578703701</c:v>
                </c:pt>
                <c:pt idx="557">
                  <c:v>44929.971921296295</c:v>
                </c:pt>
                <c:pt idx="558">
                  <c:v>44930.013333333329</c:v>
                </c:pt>
                <c:pt idx="559">
                  <c:v>44930.054780092592</c:v>
                </c:pt>
                <c:pt idx="560">
                  <c:v>44930.096203703702</c:v>
                </c:pt>
                <c:pt idx="561">
                  <c:v>44930.137627314813</c:v>
                </c:pt>
                <c:pt idx="562">
                  <c:v>44930.179027777776</c:v>
                </c:pt>
                <c:pt idx="563">
                  <c:v>44930.220451388886</c:v>
                </c:pt>
                <c:pt idx="564">
                  <c:v>44930.261874999997</c:v>
                </c:pt>
                <c:pt idx="565">
                  <c:v>44930.303298611107</c:v>
                </c:pt>
                <c:pt idx="566">
                  <c:v>44930.38618055555</c:v>
                </c:pt>
                <c:pt idx="567">
                  <c:v>44930.427581018514</c:v>
                </c:pt>
                <c:pt idx="568">
                  <c:v>44930.469050925924</c:v>
                </c:pt>
                <c:pt idx="569">
                  <c:v>44930.510451388887</c:v>
                </c:pt>
                <c:pt idx="570">
                  <c:v>44930.551874999997</c:v>
                </c:pt>
                <c:pt idx="571">
                  <c:v>44930.593252314815</c:v>
                </c:pt>
                <c:pt idx="572">
                  <c:v>44930.634664351848</c:v>
                </c:pt>
                <c:pt idx="573">
                  <c:v>44930.676064814812</c:v>
                </c:pt>
                <c:pt idx="574">
                  <c:v>44930.717511574068</c:v>
                </c:pt>
                <c:pt idx="575">
                  <c:v>44930.758923611109</c:v>
                </c:pt>
                <c:pt idx="576">
                  <c:v>44930.800335648142</c:v>
                </c:pt>
                <c:pt idx="577">
                  <c:v>44930.84171296296</c:v>
                </c:pt>
                <c:pt idx="578">
                  <c:v>44930.883206018516</c:v>
                </c:pt>
                <c:pt idx="579">
                  <c:v>44930.92460648148</c:v>
                </c:pt>
                <c:pt idx="580">
                  <c:v>44930.966041666667</c:v>
                </c:pt>
                <c:pt idx="581">
                  <c:v>44931.007465277777</c:v>
                </c:pt>
                <c:pt idx="582">
                  <c:v>44931.048900462964</c:v>
                </c:pt>
                <c:pt idx="583">
                  <c:v>44931.131782407407</c:v>
                </c:pt>
                <c:pt idx="584">
                  <c:v>44931.214583333334</c:v>
                </c:pt>
                <c:pt idx="585">
                  <c:v>44931.256018518514</c:v>
                </c:pt>
                <c:pt idx="586">
                  <c:v>44931.297488425924</c:v>
                </c:pt>
                <c:pt idx="587">
                  <c:v>44931.338958333334</c:v>
                </c:pt>
                <c:pt idx="588">
                  <c:v>44931.380416666667</c:v>
                </c:pt>
                <c:pt idx="589">
                  <c:v>44931.421898148146</c:v>
                </c:pt>
                <c:pt idx="590">
                  <c:v>44931.463425925926</c:v>
                </c:pt>
                <c:pt idx="591">
                  <c:v>44931.504861111105</c:v>
                </c:pt>
                <c:pt idx="592">
                  <c:v>44931.546307870369</c:v>
                </c:pt>
                <c:pt idx="593">
                  <c:v>44931.587696759256</c:v>
                </c:pt>
                <c:pt idx="594">
                  <c:v>44931.629108796296</c:v>
                </c:pt>
                <c:pt idx="595">
                  <c:v>44931.670555555553</c:v>
                </c:pt>
                <c:pt idx="596">
                  <c:v>44931.753449074073</c:v>
                </c:pt>
                <c:pt idx="597">
                  <c:v>44931.794872685183</c:v>
                </c:pt>
                <c:pt idx="598">
                  <c:v>44931.836284722223</c:v>
                </c:pt>
                <c:pt idx="599">
                  <c:v>44931.877662037034</c:v>
                </c:pt>
                <c:pt idx="600">
                  <c:v>44931.919143518513</c:v>
                </c:pt>
                <c:pt idx="601">
                  <c:v>44931.96056712963</c:v>
                </c:pt>
                <c:pt idx="602">
                  <c:v>44932.00199074074</c:v>
                </c:pt>
                <c:pt idx="603">
                  <c:v>44932.04342592592</c:v>
                </c:pt>
                <c:pt idx="604">
                  <c:v>44932.084861111107</c:v>
                </c:pt>
                <c:pt idx="605">
                  <c:v>44932.126273148147</c:v>
                </c:pt>
                <c:pt idx="606">
                  <c:v>44932.167731481481</c:v>
                </c:pt>
                <c:pt idx="607">
                  <c:v>44932.209143518514</c:v>
                </c:pt>
                <c:pt idx="608">
                  <c:v>44932.250578703701</c:v>
                </c:pt>
                <c:pt idx="609">
                  <c:v>44932.333437499998</c:v>
                </c:pt>
                <c:pt idx="610">
                  <c:v>44932.374872685185</c:v>
                </c:pt>
                <c:pt idx="611">
                  <c:v>44932.416296296295</c:v>
                </c:pt>
                <c:pt idx="612">
                  <c:v>44932.457719907405</c:v>
                </c:pt>
                <c:pt idx="613">
                  <c:v>44932.499120370368</c:v>
                </c:pt>
                <c:pt idx="614">
                  <c:v>44932.540555555555</c:v>
                </c:pt>
                <c:pt idx="615">
                  <c:v>44932.581967592589</c:v>
                </c:pt>
                <c:pt idx="616">
                  <c:v>44932.623483796291</c:v>
                </c:pt>
                <c:pt idx="617">
                  <c:v>44932.706365740742</c:v>
                </c:pt>
                <c:pt idx="618">
                  <c:v>44932.747812499998</c:v>
                </c:pt>
                <c:pt idx="619">
                  <c:v>44932.789247685185</c:v>
                </c:pt>
                <c:pt idx="620">
                  <c:v>44932.830706018518</c:v>
                </c:pt>
                <c:pt idx="621">
                  <c:v>44932.872164351851</c:v>
                </c:pt>
                <c:pt idx="622">
                  <c:v>44932.913576388884</c:v>
                </c:pt>
                <c:pt idx="623">
                  <c:v>44932.954999999994</c:v>
                </c:pt>
                <c:pt idx="624">
                  <c:v>44932.996412037035</c:v>
                </c:pt>
                <c:pt idx="625">
                  <c:v>44933.037824074068</c:v>
                </c:pt>
                <c:pt idx="626">
                  <c:v>44933.079224537032</c:v>
                </c:pt>
                <c:pt idx="627">
                  <c:v>44933.120671296296</c:v>
                </c:pt>
                <c:pt idx="628">
                  <c:v>44933.162118055552</c:v>
                </c:pt>
                <c:pt idx="629">
                  <c:v>44933.203576388885</c:v>
                </c:pt>
                <c:pt idx="630">
                  <c:v>44933.244999999995</c:v>
                </c:pt>
                <c:pt idx="631">
                  <c:v>44933.286481481482</c:v>
                </c:pt>
                <c:pt idx="632">
                  <c:v>44933.327939814815</c:v>
                </c:pt>
                <c:pt idx="633">
                  <c:v>44933.410775462959</c:v>
                </c:pt>
                <c:pt idx="634">
                  <c:v>44933.452187499999</c:v>
                </c:pt>
                <c:pt idx="635">
                  <c:v>44933.493657407402</c:v>
                </c:pt>
                <c:pt idx="636">
                  <c:v>44933.535162037035</c:v>
                </c:pt>
                <c:pt idx="637">
                  <c:v>44933.576620370368</c:v>
                </c:pt>
                <c:pt idx="638">
                  <c:v>44933.617986111109</c:v>
                </c:pt>
                <c:pt idx="639">
                  <c:v>44933.659409722219</c:v>
                </c:pt>
                <c:pt idx="640">
                  <c:v>44933.700833333329</c:v>
                </c:pt>
                <c:pt idx="641">
                  <c:v>44933.742233796293</c:v>
                </c:pt>
                <c:pt idx="642">
                  <c:v>44933.783692129626</c:v>
                </c:pt>
                <c:pt idx="643">
                  <c:v>44933.825162037036</c:v>
                </c:pt>
                <c:pt idx="644">
                  <c:v>44933.866585648146</c:v>
                </c:pt>
                <c:pt idx="645">
                  <c:v>44933.908020833333</c:v>
                </c:pt>
                <c:pt idx="646">
                  <c:v>44933.949398148143</c:v>
                </c:pt>
                <c:pt idx="647">
                  <c:v>44933.99082175926</c:v>
                </c:pt>
                <c:pt idx="648">
                  <c:v>44934.03224537037</c:v>
                </c:pt>
                <c:pt idx="649">
                  <c:v>44934.07366898148</c:v>
                </c:pt>
                <c:pt idx="650">
                  <c:v>44934.115081018514</c:v>
                </c:pt>
                <c:pt idx="651">
                  <c:v>44934.156469907408</c:v>
                </c:pt>
                <c:pt idx="652">
                  <c:v>44934.197928240741</c:v>
                </c:pt>
                <c:pt idx="653">
                  <c:v>44934.239328703705</c:v>
                </c:pt>
                <c:pt idx="654">
                  <c:v>44934.280740740738</c:v>
                </c:pt>
                <c:pt idx="655">
                  <c:v>44934.322164351848</c:v>
                </c:pt>
                <c:pt idx="656">
                  <c:v>44934.363576388889</c:v>
                </c:pt>
                <c:pt idx="657">
                  <c:v>44934.405069444445</c:v>
                </c:pt>
                <c:pt idx="658">
                  <c:v>44934.446516203701</c:v>
                </c:pt>
                <c:pt idx="659">
                  <c:v>44934.487939814811</c:v>
                </c:pt>
                <c:pt idx="660">
                  <c:v>44934.529363425921</c:v>
                </c:pt>
                <c:pt idx="661">
                  <c:v>44934.570775462962</c:v>
                </c:pt>
                <c:pt idx="662">
                  <c:v>44934.612175925926</c:v>
                </c:pt>
                <c:pt idx="663">
                  <c:v>44934.653622685182</c:v>
                </c:pt>
                <c:pt idx="664">
                  <c:v>44934.695023148146</c:v>
                </c:pt>
                <c:pt idx="665">
                  <c:v>44934.736481481479</c:v>
                </c:pt>
                <c:pt idx="666">
                  <c:v>44934.819374999999</c:v>
                </c:pt>
                <c:pt idx="667">
                  <c:v>44934.860891203702</c:v>
                </c:pt>
                <c:pt idx="668">
                  <c:v>44934.902291666665</c:v>
                </c:pt>
                <c:pt idx="669">
                  <c:v>44934.943703703699</c:v>
                </c:pt>
                <c:pt idx="670">
                  <c:v>44934.985104166662</c:v>
                </c:pt>
                <c:pt idx="671">
                  <c:v>44935.026539351849</c:v>
                </c:pt>
                <c:pt idx="672">
                  <c:v>44935.067974537036</c:v>
                </c:pt>
                <c:pt idx="673">
                  <c:v>44935.109409722223</c:v>
                </c:pt>
                <c:pt idx="674">
                  <c:v>44935.150879629626</c:v>
                </c:pt>
                <c:pt idx="675">
                  <c:v>44935.192291666666</c:v>
                </c:pt>
                <c:pt idx="676">
                  <c:v>44935.233738425923</c:v>
                </c:pt>
                <c:pt idx="677">
                  <c:v>44935.358067129629</c:v>
                </c:pt>
                <c:pt idx="678">
                  <c:v>44935.399456018517</c:v>
                </c:pt>
                <c:pt idx="679">
                  <c:v>44935.440474537034</c:v>
                </c:pt>
                <c:pt idx="680">
                  <c:v>44935.564849537033</c:v>
                </c:pt>
                <c:pt idx="681">
                  <c:v>44973.461597222216</c:v>
                </c:pt>
                <c:pt idx="682">
                  <c:v>44973.462314814809</c:v>
                </c:pt>
                <c:pt idx="683">
                  <c:v>44973.46293981481</c:v>
                </c:pt>
                <c:pt idx="684">
                  <c:v>44973.464965277773</c:v>
                </c:pt>
                <c:pt idx="685">
                  <c:v>44973.468981481477</c:v>
                </c:pt>
                <c:pt idx="686">
                  <c:v>44973.469317129624</c:v>
                </c:pt>
                <c:pt idx="687">
                  <c:v>44973.470474537033</c:v>
                </c:pt>
                <c:pt idx="688">
                  <c:v>44973.511840277773</c:v>
                </c:pt>
                <c:pt idx="689">
                  <c:v>44973.524675925924</c:v>
                </c:pt>
                <c:pt idx="690">
                  <c:v>44973.525104166663</c:v>
                </c:pt>
                <c:pt idx="691">
                  <c:v>44973.525578703702</c:v>
                </c:pt>
                <c:pt idx="692">
                  <c:v>44973.528935185182</c:v>
                </c:pt>
                <c:pt idx="693">
                  <c:v>44973.529317129629</c:v>
                </c:pt>
                <c:pt idx="694">
                  <c:v>44973.529675925922</c:v>
                </c:pt>
                <c:pt idx="695">
                  <c:v>44973.529953703699</c:v>
                </c:pt>
                <c:pt idx="696">
                  <c:v>44973.530324074069</c:v>
                </c:pt>
                <c:pt idx="697">
                  <c:v>44973.530694444446</c:v>
                </c:pt>
                <c:pt idx="698">
                  <c:v>44973.531273148146</c:v>
                </c:pt>
                <c:pt idx="699">
                  <c:v>44973.53162037037</c:v>
                </c:pt>
                <c:pt idx="700">
                  <c:v>44973.532152777778</c:v>
                </c:pt>
                <c:pt idx="701">
                  <c:v>44973.532847222217</c:v>
                </c:pt>
                <c:pt idx="702">
                  <c:v>44973.533576388887</c:v>
                </c:pt>
                <c:pt idx="703">
                  <c:v>44973.534004629626</c:v>
                </c:pt>
              </c:numCache>
            </c:numRef>
          </c:xVal>
          <c:yVal>
            <c:numRef>
              <c:f>Proto3_Basel!$E$2:$E$705</c:f>
              <c:numCache>
                <c:formatCode>General</c:formatCode>
                <c:ptCount val="704"/>
                <c:pt idx="0">
                  <c:v>361.25799999999998</c:v>
                </c:pt>
                <c:pt idx="1">
                  <c:v>435.70299999999997</c:v>
                </c:pt>
                <c:pt idx="2">
                  <c:v>435.60899999999998</c:v>
                </c:pt>
                <c:pt idx="3">
                  <c:v>444.02499999999998</c:v>
                </c:pt>
                <c:pt idx="4">
                  <c:v>442.82499999999999</c:v>
                </c:pt>
                <c:pt idx="5">
                  <c:v>441.49099999999999</c:v>
                </c:pt>
                <c:pt idx="6">
                  <c:v>440.49099999999999</c:v>
                </c:pt>
                <c:pt idx="7">
                  <c:v>439.291</c:v>
                </c:pt>
                <c:pt idx="8">
                  <c:v>437.339</c:v>
                </c:pt>
                <c:pt idx="9">
                  <c:v>436.44099999999997</c:v>
                </c:pt>
                <c:pt idx="10">
                  <c:v>435.89699999999999</c:v>
                </c:pt>
                <c:pt idx="11">
                  <c:v>435.48399999999998</c:v>
                </c:pt>
                <c:pt idx="12">
                  <c:v>435.22199999999998</c:v>
                </c:pt>
                <c:pt idx="13">
                  <c:v>435.05399999999997</c:v>
                </c:pt>
                <c:pt idx="14">
                  <c:v>434.48099999999999</c:v>
                </c:pt>
                <c:pt idx="15">
                  <c:v>434.38499999999999</c:v>
                </c:pt>
                <c:pt idx="16">
                  <c:v>434.11799999999999</c:v>
                </c:pt>
                <c:pt idx="17">
                  <c:v>433.90199999999999</c:v>
                </c:pt>
                <c:pt idx="18">
                  <c:v>433.892</c:v>
                </c:pt>
                <c:pt idx="19">
                  <c:v>433.78800000000001</c:v>
                </c:pt>
                <c:pt idx="20">
                  <c:v>433.80700000000002</c:v>
                </c:pt>
                <c:pt idx="21">
                  <c:v>433.68700000000001</c:v>
                </c:pt>
                <c:pt idx="22">
                  <c:v>433.63</c:v>
                </c:pt>
                <c:pt idx="23">
                  <c:v>433.64</c:v>
                </c:pt>
                <c:pt idx="24">
                  <c:v>433.76100000000002</c:v>
                </c:pt>
                <c:pt idx="25">
                  <c:v>433.83</c:v>
                </c:pt>
                <c:pt idx="26">
                  <c:v>433.79199999999997</c:v>
                </c:pt>
                <c:pt idx="27">
                  <c:v>434.65100000000001</c:v>
                </c:pt>
                <c:pt idx="28">
                  <c:v>434.108</c:v>
                </c:pt>
                <c:pt idx="29">
                  <c:v>434.73700000000002</c:v>
                </c:pt>
                <c:pt idx="30">
                  <c:v>435.892</c:v>
                </c:pt>
                <c:pt idx="31">
                  <c:v>435.10599999999999</c:v>
                </c:pt>
                <c:pt idx="32">
                  <c:v>433.98200000000003</c:v>
                </c:pt>
                <c:pt idx="33">
                  <c:v>432.80599999999998</c:v>
                </c:pt>
                <c:pt idx="34">
                  <c:v>431.92</c:v>
                </c:pt>
                <c:pt idx="35">
                  <c:v>431.43400000000003</c:v>
                </c:pt>
                <c:pt idx="36">
                  <c:v>430.9</c:v>
                </c:pt>
                <c:pt idx="37">
                  <c:v>430.87</c:v>
                </c:pt>
                <c:pt idx="38">
                  <c:v>430.97500000000002</c:v>
                </c:pt>
                <c:pt idx="39">
                  <c:v>430.97800000000001</c:v>
                </c:pt>
                <c:pt idx="40">
                  <c:v>430.92700000000002</c:v>
                </c:pt>
                <c:pt idx="41">
                  <c:v>430.90800000000002</c:v>
                </c:pt>
                <c:pt idx="42">
                  <c:v>430.97899999999998</c:v>
                </c:pt>
                <c:pt idx="43">
                  <c:v>431.00599999999997</c:v>
                </c:pt>
                <c:pt idx="44">
                  <c:v>431.03199999999998</c:v>
                </c:pt>
                <c:pt idx="45">
                  <c:v>430.94400000000002</c:v>
                </c:pt>
                <c:pt idx="46">
                  <c:v>430.88900000000001</c:v>
                </c:pt>
                <c:pt idx="47">
                  <c:v>430.952</c:v>
                </c:pt>
                <c:pt idx="48">
                  <c:v>430.988</c:v>
                </c:pt>
                <c:pt idx="49">
                  <c:v>431.16399999999999</c:v>
                </c:pt>
                <c:pt idx="50">
                  <c:v>431.221</c:v>
                </c:pt>
                <c:pt idx="51">
                  <c:v>431.29700000000003</c:v>
                </c:pt>
                <c:pt idx="52">
                  <c:v>431.59199999999998</c:v>
                </c:pt>
                <c:pt idx="53">
                  <c:v>431.42700000000002</c:v>
                </c:pt>
                <c:pt idx="54">
                  <c:v>431.27600000000001</c:v>
                </c:pt>
                <c:pt idx="55">
                  <c:v>431.31900000000002</c:v>
                </c:pt>
                <c:pt idx="56">
                  <c:v>431.23700000000002</c:v>
                </c:pt>
                <c:pt idx="57">
                  <c:v>431.00400000000002</c:v>
                </c:pt>
                <c:pt idx="58">
                  <c:v>430.81200000000001</c:v>
                </c:pt>
                <c:pt idx="59">
                  <c:v>430.68799999999999</c:v>
                </c:pt>
                <c:pt idx="60">
                  <c:v>430.709</c:v>
                </c:pt>
                <c:pt idx="61">
                  <c:v>430.61599999999999</c:v>
                </c:pt>
                <c:pt idx="62">
                  <c:v>430.44299999999998</c:v>
                </c:pt>
                <c:pt idx="63">
                  <c:v>430.37</c:v>
                </c:pt>
                <c:pt idx="64">
                  <c:v>430.40800000000002</c:v>
                </c:pt>
                <c:pt idx="65">
                  <c:v>430.267</c:v>
                </c:pt>
                <c:pt idx="66">
                  <c:v>430.339</c:v>
                </c:pt>
                <c:pt idx="67">
                  <c:v>430.35399999999998</c:v>
                </c:pt>
                <c:pt idx="68">
                  <c:v>430.25700000000001</c:v>
                </c:pt>
                <c:pt idx="69">
                  <c:v>430.13900000000001</c:v>
                </c:pt>
                <c:pt idx="70">
                  <c:v>430.214</c:v>
                </c:pt>
                <c:pt idx="71">
                  <c:v>430.21100000000001</c:v>
                </c:pt>
                <c:pt idx="72">
                  <c:v>430.25200000000001</c:v>
                </c:pt>
                <c:pt idx="73">
                  <c:v>430.51799999999997</c:v>
                </c:pt>
                <c:pt idx="74">
                  <c:v>431.62599999999998</c:v>
                </c:pt>
                <c:pt idx="75">
                  <c:v>432.31799999999998</c:v>
                </c:pt>
                <c:pt idx="76">
                  <c:v>433.24200000000002</c:v>
                </c:pt>
                <c:pt idx="77">
                  <c:v>433.85899999999998</c:v>
                </c:pt>
                <c:pt idx="78">
                  <c:v>432.53500000000003</c:v>
                </c:pt>
                <c:pt idx="79">
                  <c:v>430.66199999999998</c:v>
                </c:pt>
                <c:pt idx="80">
                  <c:v>429.81</c:v>
                </c:pt>
                <c:pt idx="81">
                  <c:v>429.03899999999999</c:v>
                </c:pt>
                <c:pt idx="82">
                  <c:v>428.71300000000002</c:v>
                </c:pt>
                <c:pt idx="83">
                  <c:v>428.50799999999998</c:v>
                </c:pt>
                <c:pt idx="84">
                  <c:v>428.41800000000001</c:v>
                </c:pt>
                <c:pt idx="85">
                  <c:v>428.38499999999999</c:v>
                </c:pt>
                <c:pt idx="86">
                  <c:v>428.18400000000003</c:v>
                </c:pt>
                <c:pt idx="87">
                  <c:v>428.20299999999997</c:v>
                </c:pt>
                <c:pt idx="88">
                  <c:v>428.197</c:v>
                </c:pt>
                <c:pt idx="89">
                  <c:v>428.11399999999998</c:v>
                </c:pt>
                <c:pt idx="90">
                  <c:v>428.15800000000002</c:v>
                </c:pt>
                <c:pt idx="91">
                  <c:v>428.24200000000002</c:v>
                </c:pt>
                <c:pt idx="92">
                  <c:v>428.47500000000002</c:v>
                </c:pt>
                <c:pt idx="93">
                  <c:v>428.62799999999999</c:v>
                </c:pt>
                <c:pt idx="94">
                  <c:v>428.73700000000002</c:v>
                </c:pt>
                <c:pt idx="95">
                  <c:v>428.67</c:v>
                </c:pt>
                <c:pt idx="96">
                  <c:v>428.79300000000001</c:v>
                </c:pt>
                <c:pt idx="97">
                  <c:v>430.125</c:v>
                </c:pt>
                <c:pt idx="98">
                  <c:v>430.91699999999997</c:v>
                </c:pt>
                <c:pt idx="99">
                  <c:v>430.40800000000002</c:v>
                </c:pt>
                <c:pt idx="100">
                  <c:v>431.77100000000002</c:v>
                </c:pt>
                <c:pt idx="101">
                  <c:v>430.75200000000001</c:v>
                </c:pt>
                <c:pt idx="102">
                  <c:v>429.05700000000002</c:v>
                </c:pt>
                <c:pt idx="103">
                  <c:v>428.755</c:v>
                </c:pt>
                <c:pt idx="104">
                  <c:v>428.55200000000002</c:v>
                </c:pt>
                <c:pt idx="105">
                  <c:v>428.36099999999999</c:v>
                </c:pt>
                <c:pt idx="106">
                  <c:v>428.25900000000001</c:v>
                </c:pt>
                <c:pt idx="107">
                  <c:v>428.24299999999999</c:v>
                </c:pt>
                <c:pt idx="108">
                  <c:v>428.214</c:v>
                </c:pt>
                <c:pt idx="109">
                  <c:v>428.14299999999997</c:v>
                </c:pt>
                <c:pt idx="110">
                  <c:v>428.10500000000002</c:v>
                </c:pt>
                <c:pt idx="111">
                  <c:v>428.10599999999999</c:v>
                </c:pt>
                <c:pt idx="112">
                  <c:v>427.976</c:v>
                </c:pt>
                <c:pt idx="113">
                  <c:v>428.01600000000002</c:v>
                </c:pt>
                <c:pt idx="114">
                  <c:v>427.97500000000002</c:v>
                </c:pt>
                <c:pt idx="115">
                  <c:v>427.86599999999999</c:v>
                </c:pt>
                <c:pt idx="116">
                  <c:v>427.791</c:v>
                </c:pt>
                <c:pt idx="117">
                  <c:v>427.85500000000002</c:v>
                </c:pt>
                <c:pt idx="118">
                  <c:v>427.93700000000001</c:v>
                </c:pt>
                <c:pt idx="119">
                  <c:v>428.06900000000002</c:v>
                </c:pt>
                <c:pt idx="120">
                  <c:v>428.34300000000002</c:v>
                </c:pt>
                <c:pt idx="121">
                  <c:v>428.53500000000003</c:v>
                </c:pt>
                <c:pt idx="122">
                  <c:v>428.67399999999998</c:v>
                </c:pt>
                <c:pt idx="123">
                  <c:v>428.80200000000002</c:v>
                </c:pt>
                <c:pt idx="124">
                  <c:v>428.49900000000002</c:v>
                </c:pt>
                <c:pt idx="125">
                  <c:v>428.22300000000001</c:v>
                </c:pt>
                <c:pt idx="126">
                  <c:v>428.11099999999999</c:v>
                </c:pt>
                <c:pt idx="127">
                  <c:v>428.08499999999998</c:v>
                </c:pt>
                <c:pt idx="128">
                  <c:v>428.01900000000001</c:v>
                </c:pt>
                <c:pt idx="129">
                  <c:v>427.95499999999998</c:v>
                </c:pt>
                <c:pt idx="130">
                  <c:v>427.90499999999997</c:v>
                </c:pt>
                <c:pt idx="131">
                  <c:v>427.88900000000001</c:v>
                </c:pt>
                <c:pt idx="132">
                  <c:v>427.85500000000002</c:v>
                </c:pt>
                <c:pt idx="133">
                  <c:v>427.90699999999998</c:v>
                </c:pt>
                <c:pt idx="134">
                  <c:v>427.78699999999998</c:v>
                </c:pt>
                <c:pt idx="135">
                  <c:v>427.75900000000001</c:v>
                </c:pt>
                <c:pt idx="136">
                  <c:v>427.75099999999998</c:v>
                </c:pt>
                <c:pt idx="137">
                  <c:v>427.685</c:v>
                </c:pt>
                <c:pt idx="138">
                  <c:v>427.63900000000001</c:v>
                </c:pt>
                <c:pt idx="139">
                  <c:v>427.65199999999999</c:v>
                </c:pt>
                <c:pt idx="140">
                  <c:v>427.69200000000001</c:v>
                </c:pt>
                <c:pt idx="141">
                  <c:v>427.839</c:v>
                </c:pt>
                <c:pt idx="142">
                  <c:v>427.97699999999998</c:v>
                </c:pt>
                <c:pt idx="143">
                  <c:v>428.17500000000001</c:v>
                </c:pt>
                <c:pt idx="144">
                  <c:v>428.35700000000003</c:v>
                </c:pt>
                <c:pt idx="145">
                  <c:v>428.58199999999999</c:v>
                </c:pt>
                <c:pt idx="146">
                  <c:v>428.28199999999998</c:v>
                </c:pt>
                <c:pt idx="147">
                  <c:v>427.80799999999999</c:v>
                </c:pt>
                <c:pt idx="148">
                  <c:v>427.589</c:v>
                </c:pt>
                <c:pt idx="149">
                  <c:v>427.44499999999999</c:v>
                </c:pt>
                <c:pt idx="150">
                  <c:v>427.30700000000002</c:v>
                </c:pt>
                <c:pt idx="151">
                  <c:v>427.16800000000001</c:v>
                </c:pt>
                <c:pt idx="152">
                  <c:v>427.09100000000001</c:v>
                </c:pt>
                <c:pt idx="153">
                  <c:v>427.05</c:v>
                </c:pt>
                <c:pt idx="154">
                  <c:v>427.05599999999998</c:v>
                </c:pt>
                <c:pt idx="155">
                  <c:v>427.05</c:v>
                </c:pt>
                <c:pt idx="156">
                  <c:v>427.048</c:v>
                </c:pt>
                <c:pt idx="157">
                  <c:v>427.06</c:v>
                </c:pt>
                <c:pt idx="158">
                  <c:v>427.017</c:v>
                </c:pt>
                <c:pt idx="159">
                  <c:v>426.99</c:v>
                </c:pt>
                <c:pt idx="160">
                  <c:v>426.97500000000002</c:v>
                </c:pt>
                <c:pt idx="161">
                  <c:v>426.995</c:v>
                </c:pt>
                <c:pt idx="162">
                  <c:v>427.05500000000001</c:v>
                </c:pt>
                <c:pt idx="163">
                  <c:v>427.13</c:v>
                </c:pt>
                <c:pt idx="164">
                  <c:v>427.26600000000002</c:v>
                </c:pt>
                <c:pt idx="165">
                  <c:v>427.49599999999998</c:v>
                </c:pt>
                <c:pt idx="166">
                  <c:v>427.99299999999999</c:v>
                </c:pt>
                <c:pt idx="167">
                  <c:v>427.59199999999998</c:v>
                </c:pt>
                <c:pt idx="168">
                  <c:v>427.33</c:v>
                </c:pt>
                <c:pt idx="169">
                  <c:v>427.25900000000001</c:v>
                </c:pt>
                <c:pt idx="170">
                  <c:v>427.15600000000001</c:v>
                </c:pt>
                <c:pt idx="171">
                  <c:v>427.09300000000002</c:v>
                </c:pt>
                <c:pt idx="172">
                  <c:v>427.25299999999999</c:v>
                </c:pt>
                <c:pt idx="173">
                  <c:v>-2.66</c:v>
                </c:pt>
                <c:pt idx="174">
                  <c:v>-2.665</c:v>
                </c:pt>
                <c:pt idx="175">
                  <c:v>-2.8639999999999999</c:v>
                </c:pt>
                <c:pt idx="176">
                  <c:v>-2.7269999999999999</c:v>
                </c:pt>
                <c:pt idx="177">
                  <c:v>-2.2599999999999998</c:v>
                </c:pt>
                <c:pt idx="178">
                  <c:v>-2.3090000000000002</c:v>
                </c:pt>
                <c:pt idx="179">
                  <c:v>-2.3260000000000001</c:v>
                </c:pt>
                <c:pt idx="180">
                  <c:v>-2.323</c:v>
                </c:pt>
                <c:pt idx="181">
                  <c:v>-2.3420000000000001</c:v>
                </c:pt>
                <c:pt idx="182">
                  <c:v>-2.3540000000000001</c:v>
                </c:pt>
                <c:pt idx="183">
                  <c:v>-2.3780000000000001</c:v>
                </c:pt>
                <c:pt idx="184">
                  <c:v>-2.4129999999999998</c:v>
                </c:pt>
                <c:pt idx="185">
                  <c:v>-2.419</c:v>
                </c:pt>
                <c:pt idx="186">
                  <c:v>-2.448</c:v>
                </c:pt>
                <c:pt idx="187">
                  <c:v>-2.4359999999999999</c:v>
                </c:pt>
                <c:pt idx="188">
                  <c:v>-2.4079999999999999</c:v>
                </c:pt>
                <c:pt idx="189">
                  <c:v>-2.3380000000000001</c:v>
                </c:pt>
                <c:pt idx="190">
                  <c:v>-2.2650000000000001</c:v>
                </c:pt>
                <c:pt idx="191">
                  <c:v>-2.0760000000000001</c:v>
                </c:pt>
                <c:pt idx="192">
                  <c:v>-2.2669999999999999</c:v>
                </c:pt>
                <c:pt idx="193">
                  <c:v>-2.2999999999999998</c:v>
                </c:pt>
                <c:pt idx="194">
                  <c:v>-2.3540000000000001</c:v>
                </c:pt>
                <c:pt idx="195">
                  <c:v>-2.3439999999999999</c:v>
                </c:pt>
                <c:pt idx="196">
                  <c:v>-2.3439999999999999</c:v>
                </c:pt>
                <c:pt idx="197">
                  <c:v>-2.3359999999999999</c:v>
                </c:pt>
                <c:pt idx="198">
                  <c:v>-2.3119999999999998</c:v>
                </c:pt>
                <c:pt idx="199">
                  <c:v>-2.3199999999999998</c:v>
                </c:pt>
                <c:pt idx="200">
                  <c:v>-2.331</c:v>
                </c:pt>
                <c:pt idx="201">
                  <c:v>-2.327</c:v>
                </c:pt>
                <c:pt idx="202">
                  <c:v>-2.3570000000000002</c:v>
                </c:pt>
                <c:pt idx="203">
                  <c:v>-2.38</c:v>
                </c:pt>
                <c:pt idx="204">
                  <c:v>-2.3730000000000002</c:v>
                </c:pt>
                <c:pt idx="205">
                  <c:v>-2.3620000000000001</c:v>
                </c:pt>
                <c:pt idx="206">
                  <c:v>-2.3719999999999999</c:v>
                </c:pt>
                <c:pt idx="207">
                  <c:v>-2.3580000000000001</c:v>
                </c:pt>
                <c:pt idx="208">
                  <c:v>-2.3530000000000002</c:v>
                </c:pt>
                <c:pt idx="209">
                  <c:v>-2.3759999999999999</c:v>
                </c:pt>
                <c:pt idx="210">
                  <c:v>-2.371</c:v>
                </c:pt>
                <c:pt idx="211">
                  <c:v>-2.351</c:v>
                </c:pt>
                <c:pt idx="212">
                  <c:v>-2.3140000000000001</c:v>
                </c:pt>
                <c:pt idx="213">
                  <c:v>-2.1739999999999999</c:v>
                </c:pt>
                <c:pt idx="214">
                  <c:v>-2.298</c:v>
                </c:pt>
                <c:pt idx="215">
                  <c:v>-2.2930000000000001</c:v>
                </c:pt>
                <c:pt idx="216">
                  <c:v>-2.274</c:v>
                </c:pt>
                <c:pt idx="217">
                  <c:v>-2.2759999999999998</c:v>
                </c:pt>
                <c:pt idx="218">
                  <c:v>-2.2170000000000001</c:v>
                </c:pt>
                <c:pt idx="219">
                  <c:v>-2.2069999999999999</c:v>
                </c:pt>
                <c:pt idx="220">
                  <c:v>-2.0089999999999999</c:v>
                </c:pt>
                <c:pt idx="221">
                  <c:v>-2.407</c:v>
                </c:pt>
                <c:pt idx="222">
                  <c:v>-2.4209999999999998</c:v>
                </c:pt>
                <c:pt idx="223">
                  <c:v>-2.4590000000000001</c:v>
                </c:pt>
                <c:pt idx="224">
                  <c:v>-2.5779999999999998</c:v>
                </c:pt>
                <c:pt idx="225">
                  <c:v>-2.6059999999999999</c:v>
                </c:pt>
                <c:pt idx="226">
                  <c:v>-2.6160000000000001</c:v>
                </c:pt>
                <c:pt idx="227">
                  <c:v>-2.6850000000000001</c:v>
                </c:pt>
                <c:pt idx="228">
                  <c:v>-2.637</c:v>
                </c:pt>
                <c:pt idx="229">
                  <c:v>-2.6219999999999999</c:v>
                </c:pt>
                <c:pt idx="230">
                  <c:v>-2.5139999999999998</c:v>
                </c:pt>
                <c:pt idx="231">
                  <c:v>-2.4900000000000002</c:v>
                </c:pt>
                <c:pt idx="232">
                  <c:v>-2.569</c:v>
                </c:pt>
                <c:pt idx="233">
                  <c:v>-2.5859999999999999</c:v>
                </c:pt>
                <c:pt idx="234">
                  <c:v>-2.61</c:v>
                </c:pt>
                <c:pt idx="235">
                  <c:v>-2.5539999999999998</c:v>
                </c:pt>
                <c:pt idx="236">
                  <c:v>-2.5289999999999999</c:v>
                </c:pt>
                <c:pt idx="237">
                  <c:v>-2.4820000000000002</c:v>
                </c:pt>
                <c:pt idx="238">
                  <c:v>-2.456</c:v>
                </c:pt>
                <c:pt idx="239">
                  <c:v>-2.4569999999999999</c:v>
                </c:pt>
                <c:pt idx="240">
                  <c:v>-2.4420000000000002</c:v>
                </c:pt>
                <c:pt idx="241">
                  <c:v>-2.4580000000000002</c:v>
                </c:pt>
                <c:pt idx="242">
                  <c:v>-2.44</c:v>
                </c:pt>
                <c:pt idx="243">
                  <c:v>-2.4319999999999999</c:v>
                </c:pt>
                <c:pt idx="244">
                  <c:v>-2.4340000000000002</c:v>
                </c:pt>
                <c:pt idx="245">
                  <c:v>-2.5</c:v>
                </c:pt>
                <c:pt idx="246">
                  <c:v>-2.5670000000000002</c:v>
                </c:pt>
                <c:pt idx="247">
                  <c:v>-2.5720000000000001</c:v>
                </c:pt>
                <c:pt idx="248">
                  <c:v>-2.5750000000000002</c:v>
                </c:pt>
                <c:pt idx="249">
                  <c:v>-2.585</c:v>
                </c:pt>
                <c:pt idx="250">
                  <c:v>-2.593</c:v>
                </c:pt>
                <c:pt idx="251">
                  <c:v>-2.61</c:v>
                </c:pt>
                <c:pt idx="252">
                  <c:v>-2.6309999999999998</c:v>
                </c:pt>
                <c:pt idx="253">
                  <c:v>-2.6280000000000001</c:v>
                </c:pt>
                <c:pt idx="254">
                  <c:v>-2.5859999999999999</c:v>
                </c:pt>
                <c:pt idx="255">
                  <c:v>-2.605</c:v>
                </c:pt>
                <c:pt idx="256">
                  <c:v>-2.605</c:v>
                </c:pt>
                <c:pt idx="257">
                  <c:v>-2.5409999999999999</c:v>
                </c:pt>
                <c:pt idx="258">
                  <c:v>-2.5059999999999998</c:v>
                </c:pt>
                <c:pt idx="259">
                  <c:v>-2.492</c:v>
                </c:pt>
                <c:pt idx="260">
                  <c:v>-2.484</c:v>
                </c:pt>
                <c:pt idx="261">
                  <c:v>-2.468</c:v>
                </c:pt>
                <c:pt idx="262">
                  <c:v>-2.4670000000000001</c:v>
                </c:pt>
                <c:pt idx="263">
                  <c:v>-2.464</c:v>
                </c:pt>
                <c:pt idx="264">
                  <c:v>-2.468</c:v>
                </c:pt>
                <c:pt idx="265">
                  <c:v>-2.4580000000000002</c:v>
                </c:pt>
                <c:pt idx="266">
                  <c:v>-2.5489999999999999</c:v>
                </c:pt>
                <c:pt idx="267">
                  <c:v>-2.548</c:v>
                </c:pt>
                <c:pt idx="268">
                  <c:v>-2.5619999999999998</c:v>
                </c:pt>
                <c:pt idx="269">
                  <c:v>-2.573</c:v>
                </c:pt>
                <c:pt idx="270">
                  <c:v>-2.5670000000000002</c:v>
                </c:pt>
                <c:pt idx="271">
                  <c:v>-2.577</c:v>
                </c:pt>
                <c:pt idx="272">
                  <c:v>-2.5659999999999998</c:v>
                </c:pt>
                <c:pt idx="273">
                  <c:v>-2.5609999999999999</c:v>
                </c:pt>
                <c:pt idx="274">
                  <c:v>-2.5640000000000001</c:v>
                </c:pt>
                <c:pt idx="275">
                  <c:v>-2.5579999999999998</c:v>
                </c:pt>
                <c:pt idx="276">
                  <c:v>-2.5910000000000002</c:v>
                </c:pt>
                <c:pt idx="277">
                  <c:v>-2.5859999999999999</c:v>
                </c:pt>
                <c:pt idx="278">
                  <c:v>-2.4460000000000002</c:v>
                </c:pt>
                <c:pt idx="279">
                  <c:v>-2.3570000000000002</c:v>
                </c:pt>
                <c:pt idx="280">
                  <c:v>-2.375</c:v>
                </c:pt>
                <c:pt idx="281">
                  <c:v>-2.3570000000000002</c:v>
                </c:pt>
                <c:pt idx="282">
                  <c:v>-2.3490000000000002</c:v>
                </c:pt>
                <c:pt idx="283">
                  <c:v>-2.3460000000000001</c:v>
                </c:pt>
                <c:pt idx="284">
                  <c:v>-2.3519999999999999</c:v>
                </c:pt>
                <c:pt idx="285">
                  <c:v>-2.3359999999999999</c:v>
                </c:pt>
                <c:pt idx="286">
                  <c:v>-2.3559999999999999</c:v>
                </c:pt>
                <c:pt idx="287">
                  <c:v>-2.339</c:v>
                </c:pt>
                <c:pt idx="288">
                  <c:v>-2.4889999999999999</c:v>
                </c:pt>
                <c:pt idx="289">
                  <c:v>-2.3580000000000001</c:v>
                </c:pt>
                <c:pt idx="290">
                  <c:v>-2.3809999999999998</c:v>
                </c:pt>
                <c:pt idx="291">
                  <c:v>-2.5409999999999999</c:v>
                </c:pt>
                <c:pt idx="292">
                  <c:v>-2.581</c:v>
                </c:pt>
                <c:pt idx="293">
                  <c:v>-2.5640000000000001</c:v>
                </c:pt>
                <c:pt idx="294">
                  <c:v>-2.7130000000000001</c:v>
                </c:pt>
                <c:pt idx="295">
                  <c:v>-2.5609999999999999</c:v>
                </c:pt>
                <c:pt idx="296">
                  <c:v>-2.274</c:v>
                </c:pt>
                <c:pt idx="297">
                  <c:v>-2.4630000000000001</c:v>
                </c:pt>
                <c:pt idx="298">
                  <c:v>-2.5350000000000001</c:v>
                </c:pt>
                <c:pt idx="299">
                  <c:v>-2.6080000000000001</c:v>
                </c:pt>
                <c:pt idx="300">
                  <c:v>-2.63</c:v>
                </c:pt>
                <c:pt idx="301">
                  <c:v>-2.64</c:v>
                </c:pt>
                <c:pt idx="302">
                  <c:v>-2.6280000000000001</c:v>
                </c:pt>
                <c:pt idx="303">
                  <c:v>-2.605</c:v>
                </c:pt>
                <c:pt idx="304">
                  <c:v>-2.573</c:v>
                </c:pt>
                <c:pt idx="305">
                  <c:v>-2.573</c:v>
                </c:pt>
                <c:pt idx="306">
                  <c:v>-2.5569999999999999</c:v>
                </c:pt>
                <c:pt idx="307">
                  <c:v>-2.544</c:v>
                </c:pt>
                <c:pt idx="308">
                  <c:v>-2.5310000000000001</c:v>
                </c:pt>
                <c:pt idx="309">
                  <c:v>-2.5190000000000001</c:v>
                </c:pt>
                <c:pt idx="310">
                  <c:v>-2.5430000000000001</c:v>
                </c:pt>
                <c:pt idx="311">
                  <c:v>-2.5329999999999999</c:v>
                </c:pt>
                <c:pt idx="312">
                  <c:v>-2.5649999999999999</c:v>
                </c:pt>
                <c:pt idx="313">
                  <c:v>-2.5499999999999998</c:v>
                </c:pt>
                <c:pt idx="314">
                  <c:v>-2.5619999999999998</c:v>
                </c:pt>
                <c:pt idx="315">
                  <c:v>-2.2959999999999998</c:v>
                </c:pt>
                <c:pt idx="316">
                  <c:v>-2.7130000000000001</c:v>
                </c:pt>
                <c:pt idx="317">
                  <c:v>-2.742</c:v>
                </c:pt>
                <c:pt idx="318">
                  <c:v>-2.6269999999999998</c:v>
                </c:pt>
                <c:pt idx="319">
                  <c:v>-2.637</c:v>
                </c:pt>
                <c:pt idx="320">
                  <c:v>-2.6120000000000001</c:v>
                </c:pt>
                <c:pt idx="321">
                  <c:v>-2.5680000000000001</c:v>
                </c:pt>
                <c:pt idx="322">
                  <c:v>-2.5640000000000001</c:v>
                </c:pt>
                <c:pt idx="323">
                  <c:v>-2.6280000000000001</c:v>
                </c:pt>
                <c:pt idx="324">
                  <c:v>-2.6040000000000001</c:v>
                </c:pt>
                <c:pt idx="325">
                  <c:v>-2.5579999999999998</c:v>
                </c:pt>
                <c:pt idx="326">
                  <c:v>-2.5529999999999999</c:v>
                </c:pt>
                <c:pt idx="327">
                  <c:v>-2.5419999999999998</c:v>
                </c:pt>
                <c:pt idx="328">
                  <c:v>-2.5339999999999998</c:v>
                </c:pt>
                <c:pt idx="329">
                  <c:v>-2.5499999999999998</c:v>
                </c:pt>
                <c:pt idx="330">
                  <c:v>-2.5310000000000001</c:v>
                </c:pt>
                <c:pt idx="331">
                  <c:v>-2.5430000000000001</c:v>
                </c:pt>
                <c:pt idx="332">
                  <c:v>-2.5310000000000001</c:v>
                </c:pt>
                <c:pt idx="333">
                  <c:v>-2.5209999999999999</c:v>
                </c:pt>
                <c:pt idx="334">
                  <c:v>-2.5449999999999999</c:v>
                </c:pt>
                <c:pt idx="335">
                  <c:v>-2.6349999999999998</c:v>
                </c:pt>
                <c:pt idx="336">
                  <c:v>-2.6269999999999998</c:v>
                </c:pt>
                <c:pt idx="337">
                  <c:v>-2.6150000000000002</c:v>
                </c:pt>
                <c:pt idx="338">
                  <c:v>-2.657</c:v>
                </c:pt>
                <c:pt idx="339">
                  <c:v>-2.6339999999999999</c:v>
                </c:pt>
                <c:pt idx="340">
                  <c:v>-2.6219999999999999</c:v>
                </c:pt>
                <c:pt idx="341">
                  <c:v>-2.589</c:v>
                </c:pt>
                <c:pt idx="342">
                  <c:v>-2.5790000000000002</c:v>
                </c:pt>
                <c:pt idx="343">
                  <c:v>-2.5680000000000001</c:v>
                </c:pt>
                <c:pt idx="344">
                  <c:v>-2.6080000000000001</c:v>
                </c:pt>
                <c:pt idx="345">
                  <c:v>-2.6</c:v>
                </c:pt>
                <c:pt idx="346">
                  <c:v>-2.5640000000000001</c:v>
                </c:pt>
                <c:pt idx="347">
                  <c:v>-2.5790000000000002</c:v>
                </c:pt>
                <c:pt idx="348">
                  <c:v>-2.5819999999999999</c:v>
                </c:pt>
                <c:pt idx="349">
                  <c:v>-2.5529999999999999</c:v>
                </c:pt>
                <c:pt idx="350">
                  <c:v>-2.544</c:v>
                </c:pt>
                <c:pt idx="351">
                  <c:v>-2.512</c:v>
                </c:pt>
                <c:pt idx="352">
                  <c:v>-2.52</c:v>
                </c:pt>
                <c:pt idx="353">
                  <c:v>-2.5259999999999998</c:v>
                </c:pt>
                <c:pt idx="354">
                  <c:v>-2.508</c:v>
                </c:pt>
                <c:pt idx="355">
                  <c:v>-2.5179999999999998</c:v>
                </c:pt>
                <c:pt idx="356">
                  <c:v>-2.5019999999999998</c:v>
                </c:pt>
                <c:pt idx="357">
                  <c:v>-2.5070000000000001</c:v>
                </c:pt>
                <c:pt idx="358">
                  <c:v>-2.4980000000000002</c:v>
                </c:pt>
                <c:pt idx="359">
                  <c:v>-2.5750000000000002</c:v>
                </c:pt>
                <c:pt idx="360">
                  <c:v>-2.5870000000000002</c:v>
                </c:pt>
                <c:pt idx="361">
                  <c:v>-2.581</c:v>
                </c:pt>
                <c:pt idx="362">
                  <c:v>-2.5910000000000002</c:v>
                </c:pt>
                <c:pt idx="363">
                  <c:v>-2.617</c:v>
                </c:pt>
                <c:pt idx="364">
                  <c:v>-2.5830000000000002</c:v>
                </c:pt>
                <c:pt idx="365">
                  <c:v>-2.536</c:v>
                </c:pt>
                <c:pt idx="366">
                  <c:v>-2.5150000000000001</c:v>
                </c:pt>
                <c:pt idx="367">
                  <c:v>-2.5270000000000001</c:v>
                </c:pt>
                <c:pt idx="368">
                  <c:v>-2.5150000000000001</c:v>
                </c:pt>
                <c:pt idx="369">
                  <c:v>-2.5070000000000001</c:v>
                </c:pt>
                <c:pt idx="370">
                  <c:v>-2.4980000000000002</c:v>
                </c:pt>
                <c:pt idx="371">
                  <c:v>-2.5019999999999998</c:v>
                </c:pt>
                <c:pt idx="372">
                  <c:v>-2.5070000000000001</c:v>
                </c:pt>
                <c:pt idx="373">
                  <c:v>-2.5099999999999998</c:v>
                </c:pt>
                <c:pt idx="374">
                  <c:v>-2.5150000000000001</c:v>
                </c:pt>
                <c:pt idx="375">
                  <c:v>-2.5</c:v>
                </c:pt>
                <c:pt idx="376">
                  <c:v>-2.5059999999999998</c:v>
                </c:pt>
                <c:pt idx="377">
                  <c:v>-2.5059999999999998</c:v>
                </c:pt>
                <c:pt idx="378">
                  <c:v>-2.5129999999999999</c:v>
                </c:pt>
                <c:pt idx="379">
                  <c:v>-2.5009999999999999</c:v>
                </c:pt>
                <c:pt idx="380">
                  <c:v>-2.5089999999999999</c:v>
                </c:pt>
                <c:pt idx="381">
                  <c:v>-2.5299999999999998</c:v>
                </c:pt>
                <c:pt idx="382">
                  <c:v>-2.5840000000000001</c:v>
                </c:pt>
                <c:pt idx="383">
                  <c:v>-2.5960000000000001</c:v>
                </c:pt>
                <c:pt idx="384">
                  <c:v>-2.621</c:v>
                </c:pt>
                <c:pt idx="385">
                  <c:v>-2.5720000000000001</c:v>
                </c:pt>
                <c:pt idx="386">
                  <c:v>-2.5449999999999999</c:v>
                </c:pt>
                <c:pt idx="387">
                  <c:v>-2.5129999999999999</c:v>
                </c:pt>
                <c:pt idx="388">
                  <c:v>-2.5230000000000001</c:v>
                </c:pt>
                <c:pt idx="389">
                  <c:v>-2.5139999999999998</c:v>
                </c:pt>
                <c:pt idx="390">
                  <c:v>-2.5110000000000001</c:v>
                </c:pt>
                <c:pt idx="391">
                  <c:v>-2.5139999999999998</c:v>
                </c:pt>
                <c:pt idx="392">
                  <c:v>-2.5179999999999998</c:v>
                </c:pt>
                <c:pt idx="393">
                  <c:v>-2.5139999999999998</c:v>
                </c:pt>
                <c:pt idx="394">
                  <c:v>-2.5129999999999999</c:v>
                </c:pt>
                <c:pt idx="395">
                  <c:v>-2.5190000000000001</c:v>
                </c:pt>
                <c:pt idx="396">
                  <c:v>-2.5209999999999999</c:v>
                </c:pt>
                <c:pt idx="397">
                  <c:v>-2.5139999999999998</c:v>
                </c:pt>
                <c:pt idx="398">
                  <c:v>-2.5</c:v>
                </c:pt>
                <c:pt idx="399">
                  <c:v>-2.504</c:v>
                </c:pt>
                <c:pt idx="400">
                  <c:v>-2.5129999999999999</c:v>
                </c:pt>
                <c:pt idx="401">
                  <c:v>-2.5059999999999998</c:v>
                </c:pt>
                <c:pt idx="402">
                  <c:v>-2.4809999999999999</c:v>
                </c:pt>
                <c:pt idx="403">
                  <c:v>-2.5070000000000001</c:v>
                </c:pt>
                <c:pt idx="404">
                  <c:v>-2.4889999999999999</c:v>
                </c:pt>
                <c:pt idx="405">
                  <c:v>-2.5059999999999998</c:v>
                </c:pt>
                <c:pt idx="406">
                  <c:v>-2.5819999999999999</c:v>
                </c:pt>
                <c:pt idx="407">
                  <c:v>-2.5840000000000001</c:v>
                </c:pt>
                <c:pt idx="408">
                  <c:v>-2.597</c:v>
                </c:pt>
                <c:pt idx="409">
                  <c:v>-2.58</c:v>
                </c:pt>
                <c:pt idx="410">
                  <c:v>-2.5790000000000002</c:v>
                </c:pt>
                <c:pt idx="411">
                  <c:v>-2.6259999999999999</c:v>
                </c:pt>
                <c:pt idx="412">
                  <c:v>-2.6070000000000002</c:v>
                </c:pt>
                <c:pt idx="413">
                  <c:v>-2.609</c:v>
                </c:pt>
                <c:pt idx="414">
                  <c:v>-2.5950000000000002</c:v>
                </c:pt>
                <c:pt idx="415">
                  <c:v>-2.5550000000000002</c:v>
                </c:pt>
                <c:pt idx="416">
                  <c:v>-2.5310000000000001</c:v>
                </c:pt>
                <c:pt idx="417">
                  <c:v>-2.5190000000000001</c:v>
                </c:pt>
                <c:pt idx="418">
                  <c:v>-2.504</c:v>
                </c:pt>
                <c:pt idx="419">
                  <c:v>-2.4950000000000001</c:v>
                </c:pt>
                <c:pt idx="420">
                  <c:v>-2.4940000000000002</c:v>
                </c:pt>
                <c:pt idx="421">
                  <c:v>-2.4820000000000002</c:v>
                </c:pt>
                <c:pt idx="422">
                  <c:v>-2.4950000000000001</c:v>
                </c:pt>
                <c:pt idx="423">
                  <c:v>-2.4830000000000001</c:v>
                </c:pt>
                <c:pt idx="424">
                  <c:v>-2.4929999999999999</c:v>
                </c:pt>
                <c:pt idx="425">
                  <c:v>-2.3740000000000001</c:v>
                </c:pt>
                <c:pt idx="426">
                  <c:v>-2.5649999999999999</c:v>
                </c:pt>
                <c:pt idx="427">
                  <c:v>-2.605</c:v>
                </c:pt>
                <c:pt idx="428">
                  <c:v>-2.6040000000000001</c:v>
                </c:pt>
                <c:pt idx="429">
                  <c:v>-2.7040000000000002</c:v>
                </c:pt>
                <c:pt idx="430">
                  <c:v>-2.6760000000000002</c:v>
                </c:pt>
                <c:pt idx="431">
                  <c:v>-2.63</c:v>
                </c:pt>
                <c:pt idx="432">
                  <c:v>-2.6269999999999998</c:v>
                </c:pt>
                <c:pt idx="433">
                  <c:v>-2.6160000000000001</c:v>
                </c:pt>
                <c:pt idx="434">
                  <c:v>-2.61</c:v>
                </c:pt>
                <c:pt idx="435">
                  <c:v>-2.6030000000000002</c:v>
                </c:pt>
                <c:pt idx="436">
                  <c:v>-2.6070000000000002</c:v>
                </c:pt>
                <c:pt idx="437">
                  <c:v>-2.6440000000000001</c:v>
                </c:pt>
                <c:pt idx="438">
                  <c:v>-2.6</c:v>
                </c:pt>
                <c:pt idx="439">
                  <c:v>-2.5550000000000002</c:v>
                </c:pt>
                <c:pt idx="440">
                  <c:v>-2.5390000000000001</c:v>
                </c:pt>
                <c:pt idx="441">
                  <c:v>-2.5190000000000001</c:v>
                </c:pt>
                <c:pt idx="442">
                  <c:v>-2.5139999999999998</c:v>
                </c:pt>
                <c:pt idx="443">
                  <c:v>-2.5110000000000001</c:v>
                </c:pt>
                <c:pt idx="444">
                  <c:v>-2.5169999999999999</c:v>
                </c:pt>
                <c:pt idx="445">
                  <c:v>-2.5019999999999998</c:v>
                </c:pt>
                <c:pt idx="446">
                  <c:v>-2.5070000000000001</c:v>
                </c:pt>
                <c:pt idx="447">
                  <c:v>-2.5089999999999999</c:v>
                </c:pt>
                <c:pt idx="448">
                  <c:v>-2.5099999999999998</c:v>
                </c:pt>
                <c:pt idx="449">
                  <c:v>-2.5379999999999998</c:v>
                </c:pt>
                <c:pt idx="450">
                  <c:v>-2.5590000000000002</c:v>
                </c:pt>
                <c:pt idx="451">
                  <c:v>-2.5510000000000002</c:v>
                </c:pt>
                <c:pt idx="452">
                  <c:v>-2.5670000000000002</c:v>
                </c:pt>
                <c:pt idx="453">
                  <c:v>-2.5630000000000002</c:v>
                </c:pt>
                <c:pt idx="454">
                  <c:v>-2.5840000000000001</c:v>
                </c:pt>
                <c:pt idx="455">
                  <c:v>-2.5750000000000002</c:v>
                </c:pt>
                <c:pt idx="456">
                  <c:v>-2.5670000000000002</c:v>
                </c:pt>
                <c:pt idx="457">
                  <c:v>-2.573</c:v>
                </c:pt>
                <c:pt idx="458">
                  <c:v>-2.5960000000000001</c:v>
                </c:pt>
                <c:pt idx="459">
                  <c:v>-2.6589999999999998</c:v>
                </c:pt>
                <c:pt idx="460">
                  <c:v>-2.6779999999999999</c:v>
                </c:pt>
                <c:pt idx="461">
                  <c:v>-2.661</c:v>
                </c:pt>
                <c:pt idx="462">
                  <c:v>-2.6760000000000002</c:v>
                </c:pt>
                <c:pt idx="463">
                  <c:v>-2.673</c:v>
                </c:pt>
                <c:pt idx="464">
                  <c:v>-2.673</c:v>
                </c:pt>
                <c:pt idx="465">
                  <c:v>-2.6720000000000002</c:v>
                </c:pt>
                <c:pt idx="466">
                  <c:v>-2.6459999999999999</c:v>
                </c:pt>
                <c:pt idx="467">
                  <c:v>-2.6619999999999999</c:v>
                </c:pt>
                <c:pt idx="468">
                  <c:v>-2.665</c:v>
                </c:pt>
                <c:pt idx="469">
                  <c:v>-2.673</c:v>
                </c:pt>
                <c:pt idx="470">
                  <c:v>-2.64</c:v>
                </c:pt>
                <c:pt idx="471">
                  <c:v>-2.6429999999999998</c:v>
                </c:pt>
                <c:pt idx="472">
                  <c:v>-2.6829999999999998</c:v>
                </c:pt>
                <c:pt idx="473">
                  <c:v>-2.665</c:v>
                </c:pt>
                <c:pt idx="474">
                  <c:v>-2.581</c:v>
                </c:pt>
                <c:pt idx="475">
                  <c:v>-2.556</c:v>
                </c:pt>
                <c:pt idx="476">
                  <c:v>-2.5459999999999998</c:v>
                </c:pt>
                <c:pt idx="477">
                  <c:v>-2.5339999999999998</c:v>
                </c:pt>
                <c:pt idx="478">
                  <c:v>-2.516</c:v>
                </c:pt>
                <c:pt idx="479">
                  <c:v>-2.5230000000000001</c:v>
                </c:pt>
                <c:pt idx="480">
                  <c:v>-2.5169999999999999</c:v>
                </c:pt>
                <c:pt idx="481">
                  <c:v>-2.5070000000000001</c:v>
                </c:pt>
                <c:pt idx="482">
                  <c:v>-2.5059999999999998</c:v>
                </c:pt>
                <c:pt idx="483">
                  <c:v>-2.5</c:v>
                </c:pt>
                <c:pt idx="484">
                  <c:v>-2.5270000000000001</c:v>
                </c:pt>
                <c:pt idx="485">
                  <c:v>-2.5379999999999998</c:v>
                </c:pt>
                <c:pt idx="486">
                  <c:v>-2.58</c:v>
                </c:pt>
                <c:pt idx="487">
                  <c:v>-2.6320000000000001</c:v>
                </c:pt>
                <c:pt idx="488">
                  <c:v>-2.6379999999999999</c:v>
                </c:pt>
                <c:pt idx="489">
                  <c:v>-2.665</c:v>
                </c:pt>
                <c:pt idx="490">
                  <c:v>-2.629</c:v>
                </c:pt>
                <c:pt idx="491">
                  <c:v>-2.613</c:v>
                </c:pt>
                <c:pt idx="492">
                  <c:v>-2.6120000000000001</c:v>
                </c:pt>
                <c:pt idx="493">
                  <c:v>-2.6030000000000002</c:v>
                </c:pt>
                <c:pt idx="494">
                  <c:v>-2.5960000000000001</c:v>
                </c:pt>
                <c:pt idx="495">
                  <c:v>-2.593</c:v>
                </c:pt>
                <c:pt idx="496">
                  <c:v>-2.6160000000000001</c:v>
                </c:pt>
                <c:pt idx="497">
                  <c:v>-2.6240000000000001</c:v>
                </c:pt>
                <c:pt idx="498">
                  <c:v>-2.6080000000000001</c:v>
                </c:pt>
                <c:pt idx="499">
                  <c:v>-2.621</c:v>
                </c:pt>
                <c:pt idx="500">
                  <c:v>-2.621</c:v>
                </c:pt>
                <c:pt idx="501">
                  <c:v>-2.633</c:v>
                </c:pt>
                <c:pt idx="502">
                  <c:v>-2.661</c:v>
                </c:pt>
                <c:pt idx="503">
                  <c:v>-2.7050000000000001</c:v>
                </c:pt>
                <c:pt idx="504">
                  <c:v>-2.6669999999999998</c:v>
                </c:pt>
                <c:pt idx="505">
                  <c:v>-2.556</c:v>
                </c:pt>
                <c:pt idx="506">
                  <c:v>-2.6040000000000001</c:v>
                </c:pt>
                <c:pt idx="507">
                  <c:v>-2.327</c:v>
                </c:pt>
                <c:pt idx="508">
                  <c:v>-2.5139999999999998</c:v>
                </c:pt>
                <c:pt idx="509">
                  <c:v>-2.5499999999999998</c:v>
                </c:pt>
                <c:pt idx="510">
                  <c:v>-2.5609999999999999</c:v>
                </c:pt>
                <c:pt idx="511">
                  <c:v>-2.472</c:v>
                </c:pt>
                <c:pt idx="512">
                  <c:v>-2.4670000000000001</c:v>
                </c:pt>
                <c:pt idx="513">
                  <c:v>-2.496</c:v>
                </c:pt>
                <c:pt idx="514">
                  <c:v>-2.4969999999999999</c:v>
                </c:pt>
                <c:pt idx="515">
                  <c:v>-2.5</c:v>
                </c:pt>
                <c:pt idx="516">
                  <c:v>-2.4769999999999999</c:v>
                </c:pt>
                <c:pt idx="517">
                  <c:v>-2.5049999999999999</c:v>
                </c:pt>
                <c:pt idx="518">
                  <c:v>-2.48</c:v>
                </c:pt>
                <c:pt idx="519">
                  <c:v>-2.4279999999999999</c:v>
                </c:pt>
                <c:pt idx="520">
                  <c:v>-2.4950000000000001</c:v>
                </c:pt>
                <c:pt idx="521">
                  <c:v>-2.5059999999999998</c:v>
                </c:pt>
                <c:pt idx="522">
                  <c:v>-2.5329999999999999</c:v>
                </c:pt>
                <c:pt idx="523">
                  <c:v>-2.5390000000000001</c:v>
                </c:pt>
                <c:pt idx="524">
                  <c:v>-2.7949999999999999</c:v>
                </c:pt>
                <c:pt idx="525">
                  <c:v>-2.5920000000000001</c:v>
                </c:pt>
                <c:pt idx="526">
                  <c:v>-2.5409999999999999</c:v>
                </c:pt>
                <c:pt idx="527">
                  <c:v>-2.4609999999999999</c:v>
                </c:pt>
                <c:pt idx="528">
                  <c:v>-2.5350000000000001</c:v>
                </c:pt>
                <c:pt idx="529">
                  <c:v>-2.5430000000000001</c:v>
                </c:pt>
                <c:pt idx="530">
                  <c:v>-2.532</c:v>
                </c:pt>
                <c:pt idx="531">
                  <c:v>-2.5720000000000001</c:v>
                </c:pt>
                <c:pt idx="532">
                  <c:v>-2.5</c:v>
                </c:pt>
                <c:pt idx="533">
                  <c:v>-2.4700000000000002</c:v>
                </c:pt>
                <c:pt idx="534">
                  <c:v>-2.472</c:v>
                </c:pt>
                <c:pt idx="535">
                  <c:v>-2.403</c:v>
                </c:pt>
                <c:pt idx="536">
                  <c:v>-2.4769999999999999</c:v>
                </c:pt>
                <c:pt idx="537">
                  <c:v>-2.4670000000000001</c:v>
                </c:pt>
                <c:pt idx="538">
                  <c:v>-2.4390000000000001</c:v>
                </c:pt>
                <c:pt idx="539">
                  <c:v>-2.468</c:v>
                </c:pt>
                <c:pt idx="540">
                  <c:v>-2.4689999999999999</c:v>
                </c:pt>
                <c:pt idx="541">
                  <c:v>-2.4540000000000002</c:v>
                </c:pt>
                <c:pt idx="542">
                  <c:v>-2.4590000000000001</c:v>
                </c:pt>
                <c:pt idx="543">
                  <c:v>-2.5430000000000001</c:v>
                </c:pt>
                <c:pt idx="544">
                  <c:v>-2.472</c:v>
                </c:pt>
                <c:pt idx="545">
                  <c:v>-2.57</c:v>
                </c:pt>
                <c:pt idx="546">
                  <c:v>-2.5569999999999999</c:v>
                </c:pt>
                <c:pt idx="547">
                  <c:v>-2.5129999999999999</c:v>
                </c:pt>
                <c:pt idx="548">
                  <c:v>-2.4969999999999999</c:v>
                </c:pt>
                <c:pt idx="549">
                  <c:v>-2.4700000000000002</c:v>
                </c:pt>
                <c:pt idx="550">
                  <c:v>-2.4430000000000001</c:v>
                </c:pt>
                <c:pt idx="551">
                  <c:v>-2.5139999999999998</c:v>
                </c:pt>
                <c:pt idx="552">
                  <c:v>-2.4990000000000001</c:v>
                </c:pt>
                <c:pt idx="553">
                  <c:v>-2.5019999999999998</c:v>
                </c:pt>
                <c:pt idx="554">
                  <c:v>-2.4780000000000002</c:v>
                </c:pt>
                <c:pt idx="555">
                  <c:v>-2.5590000000000002</c:v>
                </c:pt>
                <c:pt idx="556">
                  <c:v>-2.6080000000000001</c:v>
                </c:pt>
                <c:pt idx="557">
                  <c:v>-2.5139999999999998</c:v>
                </c:pt>
                <c:pt idx="558">
                  <c:v>-2.4980000000000002</c:v>
                </c:pt>
                <c:pt idx="559">
                  <c:v>-2.5310000000000001</c:v>
                </c:pt>
                <c:pt idx="560">
                  <c:v>-2.5059999999999998</c:v>
                </c:pt>
                <c:pt idx="561">
                  <c:v>-2.5249999999999999</c:v>
                </c:pt>
                <c:pt idx="562">
                  <c:v>-2.528</c:v>
                </c:pt>
                <c:pt idx="563">
                  <c:v>-2.52</c:v>
                </c:pt>
                <c:pt idx="564">
                  <c:v>-2.5339999999999998</c:v>
                </c:pt>
                <c:pt idx="565">
                  <c:v>-2.5459999999999998</c:v>
                </c:pt>
                <c:pt idx="566">
                  <c:v>-2.532</c:v>
                </c:pt>
                <c:pt idx="567">
                  <c:v>-2.5470000000000002</c:v>
                </c:pt>
                <c:pt idx="568">
                  <c:v>-2.524</c:v>
                </c:pt>
                <c:pt idx="569">
                  <c:v>-2.532</c:v>
                </c:pt>
                <c:pt idx="570">
                  <c:v>-2.516</c:v>
                </c:pt>
                <c:pt idx="571">
                  <c:v>-2.4660000000000002</c:v>
                </c:pt>
                <c:pt idx="572">
                  <c:v>-2.4729999999999999</c:v>
                </c:pt>
                <c:pt idx="573">
                  <c:v>-2.4710000000000001</c:v>
                </c:pt>
                <c:pt idx="574">
                  <c:v>-2.472</c:v>
                </c:pt>
                <c:pt idx="575">
                  <c:v>-2.4630000000000001</c:v>
                </c:pt>
                <c:pt idx="576">
                  <c:v>-2.4780000000000002</c:v>
                </c:pt>
                <c:pt idx="577">
                  <c:v>-2.452</c:v>
                </c:pt>
                <c:pt idx="578">
                  <c:v>-2.456</c:v>
                </c:pt>
                <c:pt idx="579">
                  <c:v>-2.4609999999999999</c:v>
                </c:pt>
                <c:pt idx="580">
                  <c:v>-2.4609999999999999</c:v>
                </c:pt>
                <c:pt idx="581">
                  <c:v>-2.48</c:v>
                </c:pt>
                <c:pt idx="582">
                  <c:v>-2.4820000000000002</c:v>
                </c:pt>
                <c:pt idx="583">
                  <c:v>-2.4750000000000001</c:v>
                </c:pt>
                <c:pt idx="584">
                  <c:v>-2.4769999999999999</c:v>
                </c:pt>
                <c:pt idx="585">
                  <c:v>-2.4700000000000002</c:v>
                </c:pt>
                <c:pt idx="586">
                  <c:v>-2.4750000000000001</c:v>
                </c:pt>
                <c:pt idx="587">
                  <c:v>-2.4809999999999999</c:v>
                </c:pt>
                <c:pt idx="588">
                  <c:v>-2.5259999999999998</c:v>
                </c:pt>
                <c:pt idx="589">
                  <c:v>-2.5760000000000001</c:v>
                </c:pt>
                <c:pt idx="590">
                  <c:v>-2.496</c:v>
                </c:pt>
                <c:pt idx="591">
                  <c:v>-2.504</c:v>
                </c:pt>
                <c:pt idx="592">
                  <c:v>-2.5329999999999999</c:v>
                </c:pt>
                <c:pt idx="593">
                  <c:v>-2.4449999999999998</c:v>
                </c:pt>
                <c:pt idx="594">
                  <c:v>-2.48</c:v>
                </c:pt>
                <c:pt idx="595">
                  <c:v>-2.4950000000000001</c:v>
                </c:pt>
                <c:pt idx="596">
                  <c:v>-2.4940000000000002</c:v>
                </c:pt>
                <c:pt idx="597">
                  <c:v>-2.5659999999999998</c:v>
                </c:pt>
                <c:pt idx="598">
                  <c:v>-2.4830000000000001</c:v>
                </c:pt>
                <c:pt idx="599">
                  <c:v>-2.448</c:v>
                </c:pt>
                <c:pt idx="600">
                  <c:v>-2.528</c:v>
                </c:pt>
                <c:pt idx="601">
                  <c:v>-2.5019999999999998</c:v>
                </c:pt>
                <c:pt idx="602">
                  <c:v>-2.476</c:v>
                </c:pt>
                <c:pt idx="603">
                  <c:v>-2.4540000000000002</c:v>
                </c:pt>
                <c:pt idx="604">
                  <c:v>-2.411</c:v>
                </c:pt>
                <c:pt idx="605">
                  <c:v>-2.4249999999999998</c:v>
                </c:pt>
                <c:pt idx="606">
                  <c:v>-2.4159999999999999</c:v>
                </c:pt>
                <c:pt idx="607">
                  <c:v>-2.4430000000000001</c:v>
                </c:pt>
                <c:pt idx="608">
                  <c:v>-2.444</c:v>
                </c:pt>
                <c:pt idx="609">
                  <c:v>-2.4529999999999998</c:v>
                </c:pt>
                <c:pt idx="610">
                  <c:v>-2.4079999999999999</c:v>
                </c:pt>
                <c:pt idx="611">
                  <c:v>-2.431</c:v>
                </c:pt>
                <c:pt idx="612">
                  <c:v>-2.3969999999999998</c:v>
                </c:pt>
                <c:pt idx="613">
                  <c:v>-2.4180000000000001</c:v>
                </c:pt>
                <c:pt idx="614">
                  <c:v>-2.3980000000000001</c:v>
                </c:pt>
                <c:pt idx="615">
                  <c:v>-2.423</c:v>
                </c:pt>
                <c:pt idx="616">
                  <c:v>-2.4630000000000001</c:v>
                </c:pt>
                <c:pt idx="617">
                  <c:v>-2.4569999999999999</c:v>
                </c:pt>
                <c:pt idx="618">
                  <c:v>-2.4380000000000002</c:v>
                </c:pt>
                <c:pt idx="619">
                  <c:v>-2.4460000000000002</c:v>
                </c:pt>
                <c:pt idx="620">
                  <c:v>-2.4969999999999999</c:v>
                </c:pt>
                <c:pt idx="621">
                  <c:v>-2.54</c:v>
                </c:pt>
                <c:pt idx="622">
                  <c:v>-2.4529999999999998</c:v>
                </c:pt>
                <c:pt idx="623">
                  <c:v>-2.4729999999999999</c:v>
                </c:pt>
                <c:pt idx="624">
                  <c:v>-2.468</c:v>
                </c:pt>
                <c:pt idx="625">
                  <c:v>-2.488</c:v>
                </c:pt>
                <c:pt idx="626">
                  <c:v>-2.4780000000000002</c:v>
                </c:pt>
                <c:pt idx="627">
                  <c:v>-2.4350000000000001</c:v>
                </c:pt>
                <c:pt idx="628">
                  <c:v>-2.4630000000000001</c:v>
                </c:pt>
                <c:pt idx="629">
                  <c:v>-2.431</c:v>
                </c:pt>
                <c:pt idx="630">
                  <c:v>-2.44</c:v>
                </c:pt>
                <c:pt idx="631">
                  <c:v>-2.4319999999999999</c:v>
                </c:pt>
                <c:pt idx="632">
                  <c:v>-2.4409999999999998</c:v>
                </c:pt>
                <c:pt idx="633">
                  <c:v>-2.4580000000000002</c:v>
                </c:pt>
                <c:pt idx="634">
                  <c:v>-2.484</c:v>
                </c:pt>
                <c:pt idx="635">
                  <c:v>-2.4769999999999999</c:v>
                </c:pt>
                <c:pt idx="636">
                  <c:v>-2.5779999999999998</c:v>
                </c:pt>
                <c:pt idx="637">
                  <c:v>-2.5920000000000001</c:v>
                </c:pt>
                <c:pt idx="638">
                  <c:v>-2.5339999999999998</c:v>
                </c:pt>
                <c:pt idx="639">
                  <c:v>-2.6040000000000001</c:v>
                </c:pt>
                <c:pt idx="640">
                  <c:v>-2.5459999999999998</c:v>
                </c:pt>
                <c:pt idx="641">
                  <c:v>-2.5190000000000001</c:v>
                </c:pt>
                <c:pt idx="642">
                  <c:v>-2.512</c:v>
                </c:pt>
                <c:pt idx="643">
                  <c:v>-2.5659999999999998</c:v>
                </c:pt>
                <c:pt idx="644">
                  <c:v>-2.54</c:v>
                </c:pt>
                <c:pt idx="645">
                  <c:v>-2.532</c:v>
                </c:pt>
                <c:pt idx="646">
                  <c:v>-2.5139999999999998</c:v>
                </c:pt>
                <c:pt idx="647">
                  <c:v>-2.5640000000000001</c:v>
                </c:pt>
                <c:pt idx="648">
                  <c:v>-2.4660000000000002</c:v>
                </c:pt>
                <c:pt idx="649">
                  <c:v>-2.4529999999999998</c:v>
                </c:pt>
                <c:pt idx="650">
                  <c:v>-2.4620000000000002</c:v>
                </c:pt>
                <c:pt idx="651">
                  <c:v>-2.419</c:v>
                </c:pt>
                <c:pt idx="652">
                  <c:v>-2.464</c:v>
                </c:pt>
                <c:pt idx="653">
                  <c:v>-2.4279999999999999</c:v>
                </c:pt>
                <c:pt idx="654">
                  <c:v>-2.4500000000000002</c:v>
                </c:pt>
                <c:pt idx="655">
                  <c:v>-2.4079999999999999</c:v>
                </c:pt>
                <c:pt idx="656">
                  <c:v>-2.4140000000000001</c:v>
                </c:pt>
                <c:pt idx="657">
                  <c:v>-2.399</c:v>
                </c:pt>
                <c:pt idx="658">
                  <c:v>-2.4550000000000001</c:v>
                </c:pt>
                <c:pt idx="659">
                  <c:v>-2.383</c:v>
                </c:pt>
                <c:pt idx="660">
                  <c:v>-2.4039999999999999</c:v>
                </c:pt>
                <c:pt idx="661">
                  <c:v>-2.3839999999999999</c:v>
                </c:pt>
                <c:pt idx="662">
                  <c:v>-2.3650000000000002</c:v>
                </c:pt>
                <c:pt idx="663">
                  <c:v>-2.3479999999999999</c:v>
                </c:pt>
                <c:pt idx="664">
                  <c:v>-2.411</c:v>
                </c:pt>
                <c:pt idx="665">
                  <c:v>-2.383</c:v>
                </c:pt>
                <c:pt idx="666">
                  <c:v>-2.3410000000000002</c:v>
                </c:pt>
                <c:pt idx="667">
                  <c:v>-2.5310000000000001</c:v>
                </c:pt>
                <c:pt idx="668">
                  <c:v>-2.528</c:v>
                </c:pt>
                <c:pt idx="669">
                  <c:v>-2.5350000000000001</c:v>
                </c:pt>
                <c:pt idx="670">
                  <c:v>-2.548</c:v>
                </c:pt>
                <c:pt idx="671">
                  <c:v>-2.5470000000000002</c:v>
                </c:pt>
                <c:pt idx="672">
                  <c:v>-2.5640000000000001</c:v>
                </c:pt>
                <c:pt idx="673">
                  <c:v>-2.5720000000000001</c:v>
                </c:pt>
                <c:pt idx="674">
                  <c:v>-2.5680000000000001</c:v>
                </c:pt>
                <c:pt idx="675">
                  <c:v>-2.5819999999999999</c:v>
                </c:pt>
                <c:pt idx="676">
                  <c:v>-2.5910000000000002</c:v>
                </c:pt>
                <c:pt idx="677">
                  <c:v>-2.4700000000000002</c:v>
                </c:pt>
                <c:pt idx="678">
                  <c:v>-2.302</c:v>
                </c:pt>
                <c:pt idx="679">
                  <c:v>-2.0179999999999998</c:v>
                </c:pt>
                <c:pt idx="680">
                  <c:v>-2.0310000000000001</c:v>
                </c:pt>
                <c:pt idx="681">
                  <c:v>-3.198</c:v>
                </c:pt>
                <c:pt idx="682">
                  <c:v>-2.7389999999999999</c:v>
                </c:pt>
                <c:pt idx="683">
                  <c:v>-2.653</c:v>
                </c:pt>
                <c:pt idx="684">
                  <c:v>-2.6760000000000002</c:v>
                </c:pt>
                <c:pt idx="685">
                  <c:v>-2.9430000000000001</c:v>
                </c:pt>
                <c:pt idx="686">
                  <c:v>-2.7509999999999999</c:v>
                </c:pt>
                <c:pt idx="687">
                  <c:v>-2.6880000000000002</c:v>
                </c:pt>
                <c:pt idx="688">
                  <c:v>-2.6469999999999998</c:v>
                </c:pt>
                <c:pt idx="689">
                  <c:v>-2.6739999999999999</c:v>
                </c:pt>
                <c:pt idx="690">
                  <c:v>-2.5790000000000002</c:v>
                </c:pt>
                <c:pt idx="691">
                  <c:v>-2.6040000000000001</c:v>
                </c:pt>
                <c:pt idx="692">
                  <c:v>-2.5939999999999999</c:v>
                </c:pt>
                <c:pt idx="693">
                  <c:v>-2.6230000000000002</c:v>
                </c:pt>
                <c:pt idx="694">
                  <c:v>-2.6840000000000002</c:v>
                </c:pt>
                <c:pt idx="695">
                  <c:v>-2.665</c:v>
                </c:pt>
                <c:pt idx="696">
                  <c:v>-2.6760000000000002</c:v>
                </c:pt>
                <c:pt idx="697">
                  <c:v>-2.6480000000000001</c:v>
                </c:pt>
                <c:pt idx="698">
                  <c:v>-2.6309999999999998</c:v>
                </c:pt>
                <c:pt idx="699">
                  <c:v>-2.5760000000000001</c:v>
                </c:pt>
                <c:pt idx="700">
                  <c:v>-2.6080000000000001</c:v>
                </c:pt>
                <c:pt idx="701">
                  <c:v>-2.61</c:v>
                </c:pt>
                <c:pt idx="702">
                  <c:v>-2.7050000000000001</c:v>
                </c:pt>
                <c:pt idx="703">
                  <c:v>-2.6619999999999999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A8E3-434D-A570-BED89D7BA91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18126736"/>
        <c:axId val="618114672"/>
      </c:scatterChart>
      <c:valAx>
        <c:axId val="618126736"/>
        <c:scaling>
          <c:orientation val="minMax"/>
          <c:max val="44895.291666666664"/>
          <c:min val="44893.29166666666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d/mm/yy\,\ hh:mm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8114672"/>
        <c:crossesAt val="0"/>
        <c:crossBetween val="midCat"/>
        <c:majorUnit val="8.3333333333333343E-2"/>
        <c:minorUnit val="1.0416666600000001E-2"/>
      </c:valAx>
      <c:valAx>
        <c:axId val="61811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Spannkraft</a:t>
                </a:r>
                <a:r>
                  <a:rPr lang="en-US" sz="1600" baseline="0"/>
                  <a:t> [kN]</a:t>
                </a:r>
                <a:endParaRPr lang="en-US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812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>
      <c:oddHeader>&amp;L&amp;18AMT-Ankermesstechnik
Bertiswilstrasse 52
6023 Rothenburg LU&amp;Z&amp;I
&amp;R&amp;18Messstelle 21-1
Weissbadstr. 40 
9057 Appenzell</c:oddHeader>
      <c:oddFooter>&amp;LSeite &amp;S/&amp;A&amp;Z&amp;P&amp;N&amp;R&amp;D</c:oddFooter>
    </c:headerFooter>
    <c:pageMargins b="0.78740157499999996" l="0.7" r="0.7" t="0.78740157499999996" header="0.3" footer="0.3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 sz="2000"/>
              <a:t>Spannkraft [kN] an Prototyp-Messstelle </a:t>
            </a:r>
            <a:r>
              <a:rPr lang="de-CH" sz="2000" b="1" i="0" u="none" strike="noStrike" baseline="0">
                <a:effectLst/>
              </a:rPr>
              <a:t>Basel </a:t>
            </a:r>
            <a:r>
              <a:rPr lang="de-CH" sz="2000" b="0" i="0" u="none" strike="noStrike" baseline="0">
                <a:effectLst/>
              </a:rPr>
              <a:t>(letze 48h)</a:t>
            </a:r>
            <a:endParaRPr lang="de-CH" sz="2000" b="0"/>
          </a:p>
        </c:rich>
      </c:tx>
      <c:layout>
        <c:manualLayout>
          <c:xMode val="edge"/>
          <c:yMode val="edge"/>
          <c:x val="0.1972257559347531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1092453870755759E-2"/>
          <c:y val="0.11269463286204175"/>
          <c:w val="0.91248663902656468"/>
          <c:h val="0.62964012790223944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CD807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4F4B49"/>
              </a:solidFill>
              <a:ln w="9525">
                <a:solidFill>
                  <a:srgbClr val="4F4B49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7815014039812376E-2"/>
                  <c:y val="5.15774579704635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01-4285-9F07-E774965C5475}"/>
                </c:ext>
              </c:extLst>
            </c:dLbl>
            <c:dLbl>
              <c:idx val="17"/>
              <c:layout>
                <c:manualLayout>
                  <c:x val="-2.8370457814666798E-2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E01-4285-9F07-E774965C5475}"/>
                </c:ext>
              </c:extLst>
            </c:dLbl>
            <c:dLbl>
              <c:idx val="18"/>
              <c:layout>
                <c:manualLayout>
                  <c:x val="-2.8370457814666971E-2"/>
                  <c:y val="7.2208441158649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E01-4285-9F07-E774965C5475}"/>
                </c:ext>
              </c:extLst>
            </c:dLbl>
            <c:dLbl>
              <c:idx val="19"/>
              <c:layout>
                <c:manualLayout>
                  <c:x val="-2.8370457814666971E-2"/>
                  <c:y val="-7.84131687403241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E01-4285-9F07-E774965C5475}"/>
                </c:ext>
              </c:extLst>
            </c:dLbl>
            <c:dLbl>
              <c:idx val="20"/>
              <c:layout>
                <c:manualLayout>
                  <c:x val="-2.8370457814666971E-2"/>
                  <c:y val="9.28394243468344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E01-4285-9F07-E774965C5475}"/>
                </c:ext>
              </c:extLst>
            </c:dLbl>
            <c:dLbl>
              <c:idx val="21"/>
              <c:layout>
                <c:manualLayout>
                  <c:x val="-2.8370457814667148E-2"/>
                  <c:y val="-9.90441519285095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E01-4285-9F07-E774965C5475}"/>
                </c:ext>
              </c:extLst>
            </c:dLbl>
            <c:dLbl>
              <c:idx val="22"/>
              <c:layout>
                <c:manualLayout>
                  <c:x val="-2.8370457814666971E-2"/>
                  <c:y val="0.1134704075350198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E01-4285-9F07-E774965C5475}"/>
                </c:ext>
              </c:extLst>
            </c:dLbl>
            <c:dLbl>
              <c:idx val="23"/>
              <c:layout>
                <c:manualLayout>
                  <c:x val="-2.8370457814666798E-2"/>
                  <c:y val="-3.7151202363953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E01-4285-9F07-E774965C5475}"/>
                </c:ext>
              </c:extLst>
            </c:dLbl>
            <c:dLbl>
              <c:idx val="24"/>
              <c:layout>
                <c:manualLayout>
                  <c:x val="-2.8370457814667148E-2"/>
                  <c:y val="5.15774579704635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E01-4285-9F07-E774965C5475}"/>
                </c:ext>
              </c:extLst>
            </c:dLbl>
            <c:dLbl>
              <c:idx val="25"/>
              <c:layout>
                <c:manualLayout>
                  <c:x val="-2.8370457814667061E-2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E01-4285-9F07-E774965C5475}"/>
                </c:ext>
              </c:extLst>
            </c:dLbl>
            <c:dLbl>
              <c:idx val="26"/>
              <c:layout>
                <c:manualLayout>
                  <c:x val="-2.8370457814667061E-2"/>
                  <c:y val="7.22084411586489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E01-4285-9F07-E774965C5475}"/>
                </c:ext>
              </c:extLst>
            </c:dLbl>
            <c:dLbl>
              <c:idx val="27"/>
              <c:layout>
                <c:manualLayout>
                  <c:x val="-2.8370457814666884E-2"/>
                  <c:y val="-7.84131687403241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E01-4285-9F07-E774965C5475}"/>
                </c:ext>
              </c:extLst>
            </c:dLbl>
            <c:dLbl>
              <c:idx val="28"/>
              <c:layout>
                <c:manualLayout>
                  <c:x val="-2.8370457814667061E-2"/>
                  <c:y val="0.107265679953344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E01-4285-9F07-E774965C5475}"/>
                </c:ext>
              </c:extLst>
            </c:dLbl>
            <c:dLbl>
              <c:idx val="29"/>
              <c:layout>
                <c:manualLayout>
                  <c:x val="-2.8370457814666884E-2"/>
                  <c:y val="-9.90441519285095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CE01-4285-9F07-E774965C5475}"/>
                </c:ext>
              </c:extLst>
            </c:dLbl>
            <c:dLbl>
              <c:idx val="30"/>
              <c:layout>
                <c:manualLayout>
                  <c:x val="-2.8370457814666971E-2"/>
                  <c:y val="0.1278966631415301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E01-4285-9F07-E774965C5475}"/>
                </c:ext>
              </c:extLst>
            </c:dLbl>
            <c:dLbl>
              <c:idx val="31"/>
              <c:layout>
                <c:manualLayout>
                  <c:x val="-2.8370457814666971E-2"/>
                  <c:y val="-3.7151202363953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E01-4285-9F07-E774965C5475}"/>
                </c:ext>
              </c:extLst>
            </c:dLbl>
            <c:dLbl>
              <c:idx val="32"/>
              <c:layout>
                <c:manualLayout>
                  <c:x val="-2.8370457814666971E-2"/>
                  <c:y val="6.60037135769738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E01-4285-9F07-E774965C5475}"/>
                </c:ext>
              </c:extLst>
            </c:dLbl>
            <c:dLbl>
              <c:idx val="33"/>
              <c:layout>
                <c:manualLayout>
                  <c:x val="-2.8370457814666971E-2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E01-4285-9F07-E774965C5475}"/>
                </c:ext>
              </c:extLst>
            </c:dLbl>
            <c:dLbl>
              <c:idx val="34"/>
              <c:layout>
                <c:manualLayout>
                  <c:x val="-2.8370457814667061E-2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E01-4285-9F07-E774965C5475}"/>
                </c:ext>
              </c:extLst>
            </c:dLbl>
            <c:dLbl>
              <c:idx val="35"/>
              <c:layout>
                <c:manualLayout>
                  <c:x val="-2.8370457814666971E-2"/>
                  <c:y val="-7.841316874032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CE01-4285-9F07-E774965C5475}"/>
                </c:ext>
              </c:extLst>
            </c:dLbl>
            <c:dLbl>
              <c:idx val="36"/>
              <c:layout>
                <c:manualLayout>
                  <c:x val="-2.8370457814666971E-2"/>
                  <c:y val="0.107265679953344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E01-4285-9F07-E774965C5475}"/>
                </c:ext>
              </c:extLst>
            </c:dLbl>
            <c:dLbl>
              <c:idx val="37"/>
              <c:layout>
                <c:manualLayout>
                  <c:x val="-2.5654327484310534E-2"/>
                  <c:y val="-9.90441519285095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CE01-4285-9F07-E774965C5475}"/>
                </c:ext>
              </c:extLst>
            </c:dLbl>
            <c:dLbl>
              <c:idx val="38"/>
              <c:layout>
                <c:manualLayout>
                  <c:x val="-2.8370457814666971E-2"/>
                  <c:y val="0.1278966631415301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CE01-4285-9F07-E774965C5475}"/>
                </c:ext>
              </c:extLst>
            </c:dLbl>
            <c:dLbl>
              <c:idx val="39"/>
              <c:layout>
                <c:manualLayout>
                  <c:x val="-2.8370457814666884E-2"/>
                  <c:y val="-3.7151202363953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CE01-4285-9F07-E774965C5475}"/>
                </c:ext>
              </c:extLst>
            </c:dLbl>
            <c:dLbl>
              <c:idx val="40"/>
              <c:layout>
                <c:manualLayout>
                  <c:x val="-2.8370457814667061E-2"/>
                  <c:y val="6.60037135769738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E01-4285-9F07-E774965C5475}"/>
                </c:ext>
              </c:extLst>
            </c:dLbl>
            <c:dLbl>
              <c:idx val="41"/>
              <c:layout>
                <c:manualLayout>
                  <c:x val="-2.8370457814667061E-2"/>
                  <c:y val="-5.77821855521386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E01-4285-9F07-E774965C5475}"/>
                </c:ext>
              </c:extLst>
            </c:dLbl>
            <c:dLbl>
              <c:idx val="42"/>
              <c:layout>
                <c:manualLayout>
                  <c:x val="-2.8370457814667061E-2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CE01-4285-9F07-E774965C5475}"/>
                </c:ext>
              </c:extLst>
            </c:dLbl>
            <c:dLbl>
              <c:idx val="43"/>
              <c:layout>
                <c:manualLayout>
                  <c:x val="-2.8370457814666971E-2"/>
                  <c:y val="-7.84131687403241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CE01-4285-9F07-E774965C5475}"/>
                </c:ext>
              </c:extLst>
            </c:dLbl>
            <c:dLbl>
              <c:idx val="44"/>
              <c:layout>
                <c:manualLayout>
                  <c:x val="-2.8370457814666884E-2"/>
                  <c:y val="0.107265679953344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E01-4285-9F07-E774965C5475}"/>
                </c:ext>
              </c:extLst>
            </c:dLbl>
            <c:dLbl>
              <c:idx val="45"/>
              <c:layout>
                <c:manualLayout>
                  <c:x val="-2.8370457814666971E-2"/>
                  <c:y val="-9.90441519285095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E01-4285-9F07-E774965C5475}"/>
                </c:ext>
              </c:extLst>
            </c:dLbl>
            <c:dLbl>
              <c:idx val="46"/>
              <c:layout>
                <c:manualLayout>
                  <c:x val="-2.8370457814667016E-2"/>
                  <c:y val="0.1278966631415301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CE01-4285-9F07-E774965C5475}"/>
                </c:ext>
              </c:extLst>
            </c:dLbl>
            <c:dLbl>
              <c:idx val="47"/>
              <c:layout>
                <c:manualLayout>
                  <c:x val="-2.8370457814666971E-2"/>
                  <c:y val="-3.7151202363953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CE01-4285-9F07-E774965C5475}"/>
                </c:ext>
              </c:extLst>
            </c:dLbl>
            <c:dLbl>
              <c:idx val="48"/>
              <c:layout>
                <c:manualLayout>
                  <c:x val="-2.8370457814667016E-2"/>
                  <c:y val="6.60037135769738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CE01-4285-9F07-E774965C5475}"/>
                </c:ext>
              </c:extLst>
            </c:dLbl>
            <c:dLbl>
              <c:idx val="49"/>
              <c:layout>
                <c:manualLayout>
                  <c:x val="-2.8370457814666971E-2"/>
                  <c:y val="-5.77821855521386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CE01-4285-9F07-E774965C5475}"/>
                </c:ext>
              </c:extLst>
            </c:dLbl>
            <c:dLbl>
              <c:idx val="50"/>
              <c:layout>
                <c:manualLayout>
                  <c:x val="-2.8370457814667016E-2"/>
                  <c:y val="8.66346967651592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CE01-4285-9F07-E774965C5475}"/>
                </c:ext>
              </c:extLst>
            </c:dLbl>
            <c:dLbl>
              <c:idx val="51"/>
              <c:layout>
                <c:manualLayout>
                  <c:x val="-2.8370457814666971E-2"/>
                  <c:y val="-7.841316874032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CE01-4285-9F07-E774965C5475}"/>
                </c:ext>
              </c:extLst>
            </c:dLbl>
            <c:dLbl>
              <c:idx val="52"/>
              <c:layout>
                <c:manualLayout>
                  <c:x val="-2.5654327484310489E-2"/>
                  <c:y val="0.1072656799533448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CE01-4285-9F07-E774965C5475}"/>
                </c:ext>
              </c:extLst>
            </c:dLbl>
            <c:dLbl>
              <c:idx val="53"/>
              <c:layout>
                <c:manualLayout>
                  <c:x val="-2.8370457814667016E-2"/>
                  <c:y val="-9.90441519285095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CE01-4285-9F07-E774965C5475}"/>
                </c:ext>
              </c:extLst>
            </c:dLbl>
            <c:dLbl>
              <c:idx val="54"/>
              <c:layout>
                <c:manualLayout>
                  <c:x val="-2.837045781466695E-2"/>
                  <c:y val="0.1278966631415301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CE01-4285-9F07-E774965C5475}"/>
                </c:ext>
              </c:extLst>
            </c:dLbl>
            <c:dLbl>
              <c:idx val="55"/>
              <c:layout>
                <c:manualLayout>
                  <c:x val="-2.8370457814666971E-2"/>
                  <c:y val="-3.7151202363953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CE01-4285-9F07-E774965C5475}"/>
                </c:ext>
              </c:extLst>
            </c:dLbl>
            <c:dLbl>
              <c:idx val="56"/>
              <c:layout>
                <c:manualLayout>
                  <c:x val="-2.8370457814666971E-2"/>
                  <c:y val="6.60037135769738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CE01-4285-9F07-E774965C5475}"/>
                </c:ext>
              </c:extLst>
            </c:dLbl>
            <c:dLbl>
              <c:idx val="57"/>
              <c:layout>
                <c:manualLayout>
                  <c:x val="-2.8370457814666971E-2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CE01-4285-9F07-E774965C5475}"/>
                </c:ext>
              </c:extLst>
            </c:dLbl>
            <c:dLbl>
              <c:idx val="58"/>
              <c:layout>
                <c:manualLayout>
                  <c:x val="-2.8370457814666971E-2"/>
                  <c:y val="8.66346967651592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CE01-4285-9F07-E774965C5475}"/>
                </c:ext>
              </c:extLst>
            </c:dLbl>
            <c:dLbl>
              <c:idx val="59"/>
              <c:layout>
                <c:manualLayout>
                  <c:x val="-2.8370457814666971E-2"/>
                  <c:y val="-7.841316874032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CE01-4285-9F07-E774965C5475}"/>
                </c:ext>
              </c:extLst>
            </c:dLbl>
            <c:dLbl>
              <c:idx val="60"/>
              <c:layout>
                <c:manualLayout>
                  <c:x val="-2.8370457814666971E-2"/>
                  <c:y val="0.107265679953344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CE01-4285-9F07-E774965C5475}"/>
                </c:ext>
              </c:extLst>
            </c:dLbl>
            <c:dLbl>
              <c:idx val="61"/>
              <c:layout>
                <c:manualLayout>
                  <c:x val="-2.8370457814666971E-2"/>
                  <c:y val="-9.90441519285095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CE01-4285-9F07-E774965C5475}"/>
                </c:ext>
              </c:extLst>
            </c:dLbl>
            <c:dLbl>
              <c:idx val="62"/>
              <c:layout>
                <c:manualLayout>
                  <c:x val="-7.1477113956750719E-3"/>
                  <c:y val="0.1423229187480404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CE01-4285-9F07-E774965C5475}"/>
                </c:ext>
              </c:extLst>
            </c:dLbl>
            <c:dLbl>
              <c:idx val="63"/>
              <c:layout>
                <c:manualLayout>
                  <c:x val="-7.1477113956750719E-3"/>
                  <c:y val="-3.7151202363953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CE01-4285-9F07-E774965C5475}"/>
                </c:ext>
              </c:extLst>
            </c:dLbl>
            <c:dLbl>
              <c:idx val="64"/>
              <c:layout>
                <c:manualLayout>
                  <c:x val="-7.1477113956750719E-3"/>
                  <c:y val="8.04299691834841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CE01-4285-9F07-E774965C5475}"/>
                </c:ext>
              </c:extLst>
            </c:dLbl>
            <c:dLbl>
              <c:idx val="65"/>
              <c:layout>
                <c:manualLayout>
                  <c:x val="-4.6128065038545584E-3"/>
                  <c:y val="-5.77821855521386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CE01-4285-9F07-E774965C5475}"/>
                </c:ext>
              </c:extLst>
            </c:dLbl>
            <c:dLbl>
              <c:idx val="66"/>
              <c:layout>
                <c:manualLayout>
                  <c:x val="0"/>
                  <c:y val="0.1010609523716695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CE01-4285-9F07-E774965C5475}"/>
                </c:ext>
              </c:extLst>
            </c:dLbl>
            <c:dLbl>
              <c:idx val="67"/>
              <c:layout>
                <c:manualLayout>
                  <c:x val="0"/>
                  <c:y val="-7.84131687403241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CE01-4285-9F07-E774965C5475}"/>
                </c:ext>
              </c:extLst>
            </c:dLbl>
            <c:dLbl>
              <c:idx val="68"/>
              <c:layout>
                <c:manualLayout>
                  <c:x val="0"/>
                  <c:y val="0.1216919355598550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CE01-4285-9F07-E774965C5475}"/>
                </c:ext>
              </c:extLst>
            </c:dLbl>
            <c:dLbl>
              <c:idx val="69"/>
              <c:layout>
                <c:manualLayout>
                  <c:x val="0"/>
                  <c:y val="-9.90441519285095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CE01-4285-9F07-E774965C5475}"/>
                </c:ext>
              </c:extLst>
            </c:dLbl>
            <c:dLbl>
              <c:idx val="70"/>
              <c:layout>
                <c:manualLayout>
                  <c:x val="0"/>
                  <c:y val="0.1423229187480404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CE01-4285-9F07-E774965C5475}"/>
                </c:ext>
              </c:extLst>
            </c:dLbl>
            <c:dLbl>
              <c:idx val="71"/>
              <c:layout>
                <c:manualLayout>
                  <c:x val="0"/>
                  <c:y val="-3.7151202363953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CE01-4285-9F07-E774965C5475}"/>
                </c:ext>
              </c:extLst>
            </c:dLbl>
            <c:dLbl>
              <c:idx val="72"/>
              <c:layout>
                <c:manualLayout>
                  <c:x val="0"/>
                  <c:y val="8.04299691834841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CE01-4285-9F07-E774965C5475}"/>
                </c:ext>
              </c:extLst>
            </c:dLbl>
            <c:dLbl>
              <c:idx val="73"/>
              <c:layout>
                <c:manualLayout>
                  <c:x val="0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CE01-4285-9F07-E774965C5475}"/>
                </c:ext>
              </c:extLst>
            </c:dLbl>
            <c:dLbl>
              <c:idx val="74"/>
              <c:layout>
                <c:manualLayout>
                  <c:x val="0"/>
                  <c:y val="0.1010609523716696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CE01-4285-9F07-E774965C5475}"/>
                </c:ext>
              </c:extLst>
            </c:dLbl>
            <c:dLbl>
              <c:idx val="75"/>
              <c:layout>
                <c:manualLayout>
                  <c:x val="0"/>
                  <c:y val="-7.84131687403241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CE01-4285-9F07-E774965C5475}"/>
                </c:ext>
              </c:extLst>
            </c:dLbl>
            <c:dLbl>
              <c:idx val="76"/>
              <c:layout>
                <c:manualLayout>
                  <c:x val="0"/>
                  <c:y val="0.107265679953344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CE01-4285-9F07-E774965C5475}"/>
                </c:ext>
              </c:extLst>
            </c:dLbl>
            <c:dLbl>
              <c:idx val="77"/>
              <c:layout>
                <c:manualLayout>
                  <c:x val="0"/>
                  <c:y val="-9.90441519285095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CE01-4285-9F07-E774965C5475}"/>
                </c:ext>
              </c:extLst>
            </c:dLbl>
            <c:dLbl>
              <c:idx val="78"/>
              <c:layout>
                <c:manualLayout>
                  <c:x val="0"/>
                  <c:y val="0.1278966631415301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CE01-4285-9F07-E774965C5475}"/>
                </c:ext>
              </c:extLst>
            </c:dLbl>
            <c:dLbl>
              <c:idx val="79"/>
              <c:layout>
                <c:manualLayout>
                  <c:x val="0"/>
                  <c:y val="-3.71512023639533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CE01-4285-9F07-E774965C5475}"/>
                </c:ext>
              </c:extLst>
            </c:dLbl>
            <c:dLbl>
              <c:idx val="80"/>
              <c:layout>
                <c:manualLayout>
                  <c:x val="0"/>
                  <c:y val="6.60037135769738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CE01-4285-9F07-E774965C5475}"/>
                </c:ext>
              </c:extLst>
            </c:dLbl>
            <c:dLbl>
              <c:idx val="81"/>
              <c:layout>
                <c:manualLayout>
                  <c:x val="0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CE01-4285-9F07-E774965C5475}"/>
                </c:ext>
              </c:extLst>
            </c:dLbl>
            <c:dLbl>
              <c:idx val="82"/>
              <c:layout>
                <c:manualLayout>
                  <c:x val="0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CE01-4285-9F07-E774965C5475}"/>
                </c:ext>
              </c:extLst>
            </c:dLbl>
            <c:dLbl>
              <c:idx val="83"/>
              <c:layout>
                <c:manualLayout>
                  <c:x val="0"/>
                  <c:y val="-7.84131687403241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CE01-4285-9F07-E774965C5475}"/>
                </c:ext>
              </c:extLst>
            </c:dLbl>
            <c:dLbl>
              <c:idx val="84"/>
              <c:layout>
                <c:manualLayout>
                  <c:x val="0"/>
                  <c:y val="0.107265679953344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CE01-4285-9F07-E774965C5475}"/>
                </c:ext>
              </c:extLst>
            </c:dLbl>
            <c:dLbl>
              <c:idx val="85"/>
              <c:layout>
                <c:manualLayout>
                  <c:x val="0"/>
                  <c:y val="-9.90441519285095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CE01-4285-9F07-E774965C5475}"/>
                </c:ext>
              </c:extLst>
            </c:dLbl>
            <c:dLbl>
              <c:idx val="86"/>
              <c:layout>
                <c:manualLayout>
                  <c:x val="0"/>
                  <c:y val="0.1278966631415301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CE01-4285-9F07-E774965C5475}"/>
                </c:ext>
              </c:extLst>
            </c:dLbl>
            <c:dLbl>
              <c:idx val="87"/>
              <c:layout>
                <c:manualLayout>
                  <c:x val="0"/>
                  <c:y val="-3.7151202363953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CE01-4285-9F07-E774965C5475}"/>
                </c:ext>
              </c:extLst>
            </c:dLbl>
            <c:dLbl>
              <c:idx val="88"/>
              <c:layout>
                <c:manualLayout>
                  <c:x val="0"/>
                  <c:y val="6.60037135769739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CE01-4285-9F07-E774965C5475}"/>
                </c:ext>
              </c:extLst>
            </c:dLbl>
            <c:dLbl>
              <c:idx val="89"/>
              <c:layout>
                <c:manualLayout>
                  <c:x val="0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CE01-4285-9F07-E774965C5475}"/>
                </c:ext>
              </c:extLst>
            </c:dLbl>
            <c:dLbl>
              <c:idx val="90"/>
              <c:layout>
                <c:manualLayout>
                  <c:x val="0"/>
                  <c:y val="8.6634696765159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CE01-4285-9F07-E774965C5475}"/>
                </c:ext>
              </c:extLst>
            </c:dLbl>
            <c:dLbl>
              <c:idx val="91"/>
              <c:layout>
                <c:manualLayout>
                  <c:x val="0"/>
                  <c:y val="-7.84131687403241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CE01-4285-9F07-E774965C5475}"/>
                </c:ext>
              </c:extLst>
            </c:dLbl>
            <c:dLbl>
              <c:idx val="92"/>
              <c:layout>
                <c:manualLayout>
                  <c:x val="0"/>
                  <c:y val="0.1072656799533446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CE01-4285-9F07-E774965C5475}"/>
                </c:ext>
              </c:extLst>
            </c:dLbl>
            <c:dLbl>
              <c:idx val="93"/>
              <c:layout>
                <c:manualLayout>
                  <c:x val="0"/>
                  <c:y val="-9.90441519285095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CE01-4285-9F07-E774965C5475}"/>
                </c:ext>
              </c:extLst>
            </c:dLbl>
            <c:dLbl>
              <c:idx val="94"/>
              <c:layout>
                <c:manualLayout>
                  <c:x val="0"/>
                  <c:y val="0.1278966631415300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CE01-4285-9F07-E774965C5475}"/>
                </c:ext>
              </c:extLst>
            </c:dLbl>
            <c:dLbl>
              <c:idx val="95"/>
              <c:layout>
                <c:manualLayout>
                  <c:x val="0"/>
                  <c:y val="-3.71512023639533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CE01-4285-9F07-E774965C5475}"/>
                </c:ext>
              </c:extLst>
            </c:dLbl>
            <c:dLbl>
              <c:idx val="96"/>
              <c:layout>
                <c:manualLayout>
                  <c:x val="0"/>
                  <c:y val="6.60037135769738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CE01-4285-9F07-E774965C5475}"/>
                </c:ext>
              </c:extLst>
            </c:dLbl>
            <c:dLbl>
              <c:idx val="97"/>
              <c:layout>
                <c:manualLayout>
                  <c:x val="0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CE01-4285-9F07-E774965C5475}"/>
                </c:ext>
              </c:extLst>
            </c:dLbl>
            <c:dLbl>
              <c:idx val="98"/>
              <c:layout>
                <c:manualLayout>
                  <c:x val="0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CE01-4285-9F07-E774965C5475}"/>
                </c:ext>
              </c:extLst>
            </c:dLbl>
            <c:dLbl>
              <c:idx val="99"/>
              <c:layout>
                <c:manualLayout>
                  <c:x val="0"/>
                  <c:y val="-7.841316874032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CE01-4285-9F07-E774965C5475}"/>
                </c:ext>
              </c:extLst>
            </c:dLbl>
            <c:dLbl>
              <c:idx val="100"/>
              <c:layout>
                <c:manualLayout>
                  <c:x val="0"/>
                  <c:y val="0.107265679953344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CE01-4285-9F07-E774965C5475}"/>
                </c:ext>
              </c:extLst>
            </c:dLbl>
            <c:dLbl>
              <c:idx val="101"/>
              <c:layout>
                <c:manualLayout>
                  <c:x val="0"/>
                  <c:y val="-9.90441519285095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CE01-4285-9F07-E774965C5475}"/>
                </c:ext>
              </c:extLst>
            </c:dLbl>
            <c:dLbl>
              <c:idx val="102"/>
              <c:layout>
                <c:manualLayout>
                  <c:x val="0"/>
                  <c:y val="0.1278966631415301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CE01-4285-9F07-E774965C5475}"/>
                </c:ext>
              </c:extLst>
            </c:dLbl>
            <c:dLbl>
              <c:idx val="103"/>
              <c:layout>
                <c:manualLayout>
                  <c:x val="0"/>
                  <c:y val="-3.71512023639533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CE01-4285-9F07-E774965C5475}"/>
                </c:ext>
              </c:extLst>
            </c:dLbl>
            <c:dLbl>
              <c:idx val="104"/>
              <c:layout>
                <c:manualLayout>
                  <c:x val="0"/>
                  <c:y val="6.60037135769738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CE01-4285-9F07-E774965C5475}"/>
                </c:ext>
              </c:extLst>
            </c:dLbl>
            <c:dLbl>
              <c:idx val="105"/>
              <c:layout>
                <c:manualLayout>
                  <c:x val="0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CE01-4285-9F07-E774965C5475}"/>
                </c:ext>
              </c:extLst>
            </c:dLbl>
            <c:dLbl>
              <c:idx val="106"/>
              <c:layout>
                <c:manualLayout>
                  <c:x val="0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CE01-4285-9F07-E774965C5475}"/>
                </c:ext>
              </c:extLst>
            </c:dLbl>
            <c:dLbl>
              <c:idx val="107"/>
              <c:layout>
                <c:manualLayout>
                  <c:x val="0"/>
                  <c:y val="-7.84131687403241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CE01-4285-9F07-E774965C5475}"/>
                </c:ext>
              </c:extLst>
            </c:dLbl>
            <c:dLbl>
              <c:idx val="108"/>
              <c:layout>
                <c:manualLayout>
                  <c:x val="0"/>
                  <c:y val="0.1072656799533447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CE01-4285-9F07-E774965C5475}"/>
                </c:ext>
              </c:extLst>
            </c:dLbl>
            <c:dLbl>
              <c:idx val="109"/>
              <c:layout>
                <c:manualLayout>
                  <c:x val="0"/>
                  <c:y val="-9.90441519285095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CE01-4285-9F07-E774965C5475}"/>
                </c:ext>
              </c:extLst>
            </c:dLbl>
            <c:dLbl>
              <c:idx val="110"/>
              <c:layout>
                <c:manualLayout>
                  <c:x val="0"/>
                  <c:y val="0.1278966631415301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CE01-4285-9F07-E774965C5475}"/>
                </c:ext>
              </c:extLst>
            </c:dLbl>
            <c:dLbl>
              <c:idx val="111"/>
              <c:layout>
                <c:manualLayout>
                  <c:x val="0"/>
                  <c:y val="-3.7151202363953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CE01-4285-9F07-E774965C5475}"/>
                </c:ext>
              </c:extLst>
            </c:dLbl>
            <c:dLbl>
              <c:idx val="112"/>
              <c:layout>
                <c:manualLayout>
                  <c:x val="0"/>
                  <c:y val="6.60037135769738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CE01-4285-9F07-E774965C5475}"/>
                </c:ext>
              </c:extLst>
            </c:dLbl>
            <c:dLbl>
              <c:idx val="113"/>
              <c:layout>
                <c:manualLayout>
                  <c:x val="0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CE01-4285-9F07-E774965C5475}"/>
                </c:ext>
              </c:extLst>
            </c:dLbl>
            <c:dLbl>
              <c:idx val="114"/>
              <c:layout>
                <c:manualLayout>
                  <c:x val="0"/>
                  <c:y val="8.66346967651593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CE01-4285-9F07-E774965C5475}"/>
                </c:ext>
              </c:extLst>
            </c:dLbl>
            <c:dLbl>
              <c:idx val="115"/>
              <c:layout>
                <c:manualLayout>
                  <c:x val="0"/>
                  <c:y val="-7.841316874032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CE01-4285-9F07-E774965C5475}"/>
                </c:ext>
              </c:extLst>
            </c:dLbl>
            <c:dLbl>
              <c:idx val="116"/>
              <c:layout>
                <c:manualLayout>
                  <c:x val="0"/>
                  <c:y val="0.107265679953344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BB-44C4-A358-C451DF6BC894}"/>
                </c:ext>
              </c:extLst>
            </c:dLbl>
            <c:dLbl>
              <c:idx val="117"/>
              <c:layout>
                <c:manualLayout>
                  <c:x val="0"/>
                  <c:y val="-9.90441519285095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6BB-44C4-A358-C451DF6BC894}"/>
                </c:ext>
              </c:extLst>
            </c:dLbl>
            <c:dLbl>
              <c:idx val="118"/>
              <c:layout>
                <c:manualLayout>
                  <c:x val="0"/>
                  <c:y val="0.1278966631415301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BB-44C4-A358-C451DF6BC894}"/>
                </c:ext>
              </c:extLst>
            </c:dLbl>
            <c:dLbl>
              <c:idx val="119"/>
              <c:layout>
                <c:manualLayout>
                  <c:x val="0"/>
                  <c:y val="-3.71512023639532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BB-44C4-A358-C451DF6BC894}"/>
                </c:ext>
              </c:extLst>
            </c:dLbl>
            <c:dLbl>
              <c:idx val="120"/>
              <c:layout>
                <c:manualLayout>
                  <c:x val="0"/>
                  <c:y val="6.60037135769738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BB-44C4-A358-C451DF6BC894}"/>
                </c:ext>
              </c:extLst>
            </c:dLbl>
            <c:dLbl>
              <c:idx val="121"/>
              <c:layout>
                <c:manualLayout>
                  <c:x val="0"/>
                  <c:y val="-5.7782185552138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6BB-44C4-A358-C451DF6BC894}"/>
                </c:ext>
              </c:extLst>
            </c:dLbl>
            <c:dLbl>
              <c:idx val="122"/>
              <c:layout>
                <c:manualLayout>
                  <c:x val="0"/>
                  <c:y val="8.66346967651592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BB-44C4-A358-C451DF6BC894}"/>
                </c:ext>
              </c:extLst>
            </c:dLbl>
            <c:dLbl>
              <c:idx val="123"/>
              <c:layout>
                <c:manualLayout>
                  <c:x val="0"/>
                  <c:y val="-7.84131687403241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BB-44C4-A358-C451DF6BC894}"/>
                </c:ext>
              </c:extLst>
            </c:dLbl>
            <c:dLbl>
              <c:idx val="124"/>
              <c:layout>
                <c:manualLayout>
                  <c:x val="0"/>
                  <c:y val="0.107265679953344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BB-44C4-A358-C451DF6BC894}"/>
                </c:ext>
              </c:extLst>
            </c:dLbl>
            <c:dLbl>
              <c:idx val="125"/>
              <c:layout>
                <c:manualLayout>
                  <c:x val="0"/>
                  <c:y val="-9.90441519285095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6BB-44C4-A358-C451DF6BC894}"/>
                </c:ext>
              </c:extLst>
            </c:dLbl>
            <c:dLbl>
              <c:idx val="126"/>
              <c:layout>
                <c:manualLayout>
                  <c:x val="0"/>
                  <c:y val="0.127896663141530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BB-44C4-A358-C451DF6BC894}"/>
                </c:ext>
              </c:extLst>
            </c:dLbl>
            <c:dLbl>
              <c:idx val="127"/>
              <c:layout>
                <c:manualLayout>
                  <c:x val="0"/>
                  <c:y val="-3.7151202363953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BB-44C4-A358-C451DF6BC894}"/>
                </c:ext>
              </c:extLst>
            </c:dLbl>
            <c:dLbl>
              <c:idx val="128"/>
              <c:layout>
                <c:manualLayout>
                  <c:x val="0"/>
                  <c:y val="6.60037135769738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BB-44C4-A358-C451DF6BC894}"/>
                </c:ext>
              </c:extLst>
            </c:dLbl>
            <c:dLbl>
              <c:idx val="129"/>
              <c:layout>
                <c:manualLayout>
                  <c:x val="0"/>
                  <c:y val="-5.77821855521387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6BB-44C4-A358-C451DF6BC894}"/>
                </c:ext>
              </c:extLst>
            </c:dLbl>
            <c:dLbl>
              <c:idx val="130"/>
              <c:layout>
                <c:manualLayout>
                  <c:x val="0"/>
                  <c:y val="8.6634696765159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6BB-44C4-A358-C451DF6BC894}"/>
                </c:ext>
              </c:extLst>
            </c:dLbl>
            <c:dLbl>
              <c:idx val="131"/>
              <c:layout>
                <c:manualLayout>
                  <c:x val="0"/>
                  <c:y val="-7.84131687403241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6BB-44C4-A358-C451DF6BC894}"/>
                </c:ext>
              </c:extLst>
            </c:dLbl>
            <c:dLbl>
              <c:idx val="154"/>
              <c:layout>
                <c:manualLayout>
                  <c:x val="0"/>
                  <c:y val="0.1072656799533447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6BB-44C4-A358-C451DF6BC8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Proto3_Basel!$B$2:$B$705</c:f>
              <c:numCache>
                <c:formatCode>dd/mm/yy\,\ hh:mm</c:formatCode>
                <c:ptCount val="704"/>
                <c:pt idx="0">
                  <c:v>44888.468449074069</c:v>
                </c:pt>
                <c:pt idx="1">
                  <c:v>44888.475902777776</c:v>
                </c:pt>
                <c:pt idx="2">
                  <c:v>44888.483784722222</c:v>
                </c:pt>
                <c:pt idx="3">
                  <c:v>44888.490127314813</c:v>
                </c:pt>
                <c:pt idx="4">
                  <c:v>44888.492164351846</c:v>
                </c:pt>
                <c:pt idx="5">
                  <c:v>44888.533333333333</c:v>
                </c:pt>
                <c:pt idx="6">
                  <c:v>44888.563472222217</c:v>
                </c:pt>
                <c:pt idx="7">
                  <c:v>44888.604571759257</c:v>
                </c:pt>
                <c:pt idx="8">
                  <c:v>44888.645740740736</c:v>
                </c:pt>
                <c:pt idx="9">
                  <c:v>44888.687083333331</c:v>
                </c:pt>
                <c:pt idx="10">
                  <c:v>44888.728414351848</c:v>
                </c:pt>
                <c:pt idx="11">
                  <c:v>44888.769837962958</c:v>
                </c:pt>
                <c:pt idx="12">
                  <c:v>44888.811296296291</c:v>
                </c:pt>
                <c:pt idx="13">
                  <c:v>44888.852731481478</c:v>
                </c:pt>
                <c:pt idx="14">
                  <c:v>44888.894097222219</c:v>
                </c:pt>
                <c:pt idx="15">
                  <c:v>44888.935497685183</c:v>
                </c:pt>
                <c:pt idx="16">
                  <c:v>44888.976863425924</c:v>
                </c:pt>
                <c:pt idx="17">
                  <c:v>44889.018194444441</c:v>
                </c:pt>
                <c:pt idx="18">
                  <c:v>44889.05972222222</c:v>
                </c:pt>
                <c:pt idx="19">
                  <c:v>44889.1012037037</c:v>
                </c:pt>
                <c:pt idx="20">
                  <c:v>44889.142638888887</c:v>
                </c:pt>
                <c:pt idx="21">
                  <c:v>44889.184016203704</c:v>
                </c:pt>
                <c:pt idx="22">
                  <c:v>44889.225416666661</c:v>
                </c:pt>
                <c:pt idx="23">
                  <c:v>44889.266805555555</c:v>
                </c:pt>
                <c:pt idx="24">
                  <c:v>44889.308263888888</c:v>
                </c:pt>
                <c:pt idx="25">
                  <c:v>44889.349722222221</c:v>
                </c:pt>
                <c:pt idx="26">
                  <c:v>44889.391192129624</c:v>
                </c:pt>
                <c:pt idx="27">
                  <c:v>44889.43274305555</c:v>
                </c:pt>
                <c:pt idx="28">
                  <c:v>44889.474097222221</c:v>
                </c:pt>
                <c:pt idx="29">
                  <c:v>44889.515648148146</c:v>
                </c:pt>
                <c:pt idx="30">
                  <c:v>44889.55737268518</c:v>
                </c:pt>
                <c:pt idx="31">
                  <c:v>44889.598749999997</c:v>
                </c:pt>
                <c:pt idx="32">
                  <c:v>44889.640173611107</c:v>
                </c:pt>
                <c:pt idx="33">
                  <c:v>44889.681481481479</c:v>
                </c:pt>
                <c:pt idx="34">
                  <c:v>44889.72274305555</c:v>
                </c:pt>
                <c:pt idx="35">
                  <c:v>44889.764016203699</c:v>
                </c:pt>
                <c:pt idx="36">
                  <c:v>44889.846689814811</c:v>
                </c:pt>
                <c:pt idx="37">
                  <c:v>44889.888090277775</c:v>
                </c:pt>
                <c:pt idx="38">
                  <c:v>44889.929513888885</c:v>
                </c:pt>
                <c:pt idx="39">
                  <c:v>44889.970949074072</c:v>
                </c:pt>
                <c:pt idx="40">
                  <c:v>44890.012361111112</c:v>
                </c:pt>
                <c:pt idx="41">
                  <c:v>44890.053807870368</c:v>
                </c:pt>
                <c:pt idx="42">
                  <c:v>44890.095243055555</c:v>
                </c:pt>
                <c:pt idx="43">
                  <c:v>44890.136643518519</c:v>
                </c:pt>
                <c:pt idx="44">
                  <c:v>44890.178078703699</c:v>
                </c:pt>
                <c:pt idx="45">
                  <c:v>44890.219513888886</c:v>
                </c:pt>
                <c:pt idx="46">
                  <c:v>44890.260891203703</c:v>
                </c:pt>
                <c:pt idx="47">
                  <c:v>44890.302303240736</c:v>
                </c:pt>
                <c:pt idx="48">
                  <c:v>44890.343657407408</c:v>
                </c:pt>
                <c:pt idx="49">
                  <c:v>44890.385196759256</c:v>
                </c:pt>
                <c:pt idx="50">
                  <c:v>44890.426666666666</c:v>
                </c:pt>
                <c:pt idx="51">
                  <c:v>44890.468101851846</c:v>
                </c:pt>
                <c:pt idx="52">
                  <c:v>44890.509629629625</c:v>
                </c:pt>
                <c:pt idx="53">
                  <c:v>44890.551018518519</c:v>
                </c:pt>
                <c:pt idx="54">
                  <c:v>44890.592453703699</c:v>
                </c:pt>
                <c:pt idx="55">
                  <c:v>44890.633854166663</c:v>
                </c:pt>
                <c:pt idx="56">
                  <c:v>44890.675208333334</c:v>
                </c:pt>
                <c:pt idx="57">
                  <c:v>44890.716597222221</c:v>
                </c:pt>
                <c:pt idx="58">
                  <c:v>44890.757951388885</c:v>
                </c:pt>
                <c:pt idx="59">
                  <c:v>44890.799305555556</c:v>
                </c:pt>
                <c:pt idx="60">
                  <c:v>44890.882164351846</c:v>
                </c:pt>
                <c:pt idx="61">
                  <c:v>44890.923576388886</c:v>
                </c:pt>
                <c:pt idx="62">
                  <c:v>44890.96493055555</c:v>
                </c:pt>
                <c:pt idx="63">
                  <c:v>44891.006296296291</c:v>
                </c:pt>
                <c:pt idx="64">
                  <c:v>44891.047743055555</c:v>
                </c:pt>
                <c:pt idx="65">
                  <c:v>44891.089166666665</c:v>
                </c:pt>
                <c:pt idx="66">
                  <c:v>44891.130567129629</c:v>
                </c:pt>
                <c:pt idx="67">
                  <c:v>44891.171956018516</c:v>
                </c:pt>
                <c:pt idx="68">
                  <c:v>44891.213368055556</c:v>
                </c:pt>
                <c:pt idx="69">
                  <c:v>44891.254699074074</c:v>
                </c:pt>
                <c:pt idx="70">
                  <c:v>44891.296157407407</c:v>
                </c:pt>
                <c:pt idx="71">
                  <c:v>44891.337581018517</c:v>
                </c:pt>
                <c:pt idx="72">
                  <c:v>44891.37903935185</c:v>
                </c:pt>
                <c:pt idx="73">
                  <c:v>44891.420532407406</c:v>
                </c:pt>
                <c:pt idx="74">
                  <c:v>44891.462337962963</c:v>
                </c:pt>
                <c:pt idx="75">
                  <c:v>44891.503969907404</c:v>
                </c:pt>
                <c:pt idx="76">
                  <c:v>44891.545439814814</c:v>
                </c:pt>
                <c:pt idx="77">
                  <c:v>44891.586921296293</c:v>
                </c:pt>
                <c:pt idx="78">
                  <c:v>44891.628206018519</c:v>
                </c:pt>
                <c:pt idx="79">
                  <c:v>44891.66946759259</c:v>
                </c:pt>
                <c:pt idx="80">
                  <c:v>44891.71056712963</c:v>
                </c:pt>
                <c:pt idx="81">
                  <c:v>44891.751805555556</c:v>
                </c:pt>
                <c:pt idx="82">
                  <c:v>44891.793113425927</c:v>
                </c:pt>
                <c:pt idx="83">
                  <c:v>44891.834444444445</c:v>
                </c:pt>
                <c:pt idx="84">
                  <c:v>44891.875810185185</c:v>
                </c:pt>
                <c:pt idx="85">
                  <c:v>44891.917210648149</c:v>
                </c:pt>
                <c:pt idx="86">
                  <c:v>44891.958645833329</c:v>
                </c:pt>
                <c:pt idx="87">
                  <c:v>44892.00001157407</c:v>
                </c:pt>
                <c:pt idx="88">
                  <c:v>44892.041388888887</c:v>
                </c:pt>
                <c:pt idx="89">
                  <c:v>44892.08280092592</c:v>
                </c:pt>
                <c:pt idx="90">
                  <c:v>44892.124178240738</c:v>
                </c:pt>
                <c:pt idx="91">
                  <c:v>44892.165601851848</c:v>
                </c:pt>
                <c:pt idx="92">
                  <c:v>44892.20711805555</c:v>
                </c:pt>
                <c:pt idx="93">
                  <c:v>44892.248622685183</c:v>
                </c:pt>
                <c:pt idx="94">
                  <c:v>44892.29005787037</c:v>
                </c:pt>
                <c:pt idx="95">
                  <c:v>44892.331469907404</c:v>
                </c:pt>
                <c:pt idx="96">
                  <c:v>44892.372858796291</c:v>
                </c:pt>
                <c:pt idx="97">
                  <c:v>44892.414467592593</c:v>
                </c:pt>
                <c:pt idx="98">
                  <c:v>44892.456273148149</c:v>
                </c:pt>
                <c:pt idx="99">
                  <c:v>44892.49754629629</c:v>
                </c:pt>
                <c:pt idx="100">
                  <c:v>44892.539108796293</c:v>
                </c:pt>
                <c:pt idx="101">
                  <c:v>44892.580370370371</c:v>
                </c:pt>
                <c:pt idx="102">
                  <c:v>44892.662905092591</c:v>
                </c:pt>
                <c:pt idx="103">
                  <c:v>44892.704293981478</c:v>
                </c:pt>
                <c:pt idx="104">
                  <c:v>44892.745624999996</c:v>
                </c:pt>
                <c:pt idx="105">
                  <c:v>44892.787037037036</c:v>
                </c:pt>
                <c:pt idx="106">
                  <c:v>44892.828425925924</c:v>
                </c:pt>
                <c:pt idx="107">
                  <c:v>44892.869849537034</c:v>
                </c:pt>
                <c:pt idx="108">
                  <c:v>44892.911249999997</c:v>
                </c:pt>
                <c:pt idx="109">
                  <c:v>44892.952685185184</c:v>
                </c:pt>
                <c:pt idx="110">
                  <c:v>44892.994062499994</c:v>
                </c:pt>
                <c:pt idx="111">
                  <c:v>44893.035462962958</c:v>
                </c:pt>
                <c:pt idx="112">
                  <c:v>44893.118252314809</c:v>
                </c:pt>
                <c:pt idx="113">
                  <c:v>44893.15960648148</c:v>
                </c:pt>
                <c:pt idx="114">
                  <c:v>44893.200960648144</c:v>
                </c:pt>
                <c:pt idx="115">
                  <c:v>44893.242407407408</c:v>
                </c:pt>
                <c:pt idx="116">
                  <c:v>44893.283761574072</c:v>
                </c:pt>
                <c:pt idx="117">
                  <c:v>44893.325185185182</c:v>
                </c:pt>
                <c:pt idx="118">
                  <c:v>44893.366655092592</c:v>
                </c:pt>
                <c:pt idx="119">
                  <c:v>44893.408124999994</c:v>
                </c:pt>
                <c:pt idx="120">
                  <c:v>44893.449641203704</c:v>
                </c:pt>
                <c:pt idx="121">
                  <c:v>44893.49119212963</c:v>
                </c:pt>
                <c:pt idx="122">
                  <c:v>44893.532650462963</c:v>
                </c:pt>
                <c:pt idx="123">
                  <c:v>44893.574120370366</c:v>
                </c:pt>
                <c:pt idx="124">
                  <c:v>44893.656909722216</c:v>
                </c:pt>
                <c:pt idx="125">
                  <c:v>44893.698229166665</c:v>
                </c:pt>
                <c:pt idx="126">
                  <c:v>44893.739583333328</c:v>
                </c:pt>
                <c:pt idx="127">
                  <c:v>44893.780972222223</c:v>
                </c:pt>
                <c:pt idx="128">
                  <c:v>44893.822430555556</c:v>
                </c:pt>
                <c:pt idx="129">
                  <c:v>44893.863842592589</c:v>
                </c:pt>
                <c:pt idx="130">
                  <c:v>44893.905219907407</c:v>
                </c:pt>
                <c:pt idx="131">
                  <c:v>44893.94667824074</c:v>
                </c:pt>
                <c:pt idx="132">
                  <c:v>44893.988090277773</c:v>
                </c:pt>
                <c:pt idx="133">
                  <c:v>44894.029490740737</c:v>
                </c:pt>
                <c:pt idx="134">
                  <c:v>44894.112337962957</c:v>
                </c:pt>
                <c:pt idx="135">
                  <c:v>44894.153726851851</c:v>
                </c:pt>
                <c:pt idx="136">
                  <c:v>44894.195138888885</c:v>
                </c:pt>
                <c:pt idx="137">
                  <c:v>44894.236574074072</c:v>
                </c:pt>
                <c:pt idx="138">
                  <c:v>44894.277928240735</c:v>
                </c:pt>
                <c:pt idx="139">
                  <c:v>44894.319340277776</c:v>
                </c:pt>
                <c:pt idx="140">
                  <c:v>44894.360810185186</c:v>
                </c:pt>
                <c:pt idx="141">
                  <c:v>44894.402291666665</c:v>
                </c:pt>
                <c:pt idx="142">
                  <c:v>44894.443715277775</c:v>
                </c:pt>
                <c:pt idx="143">
                  <c:v>44894.485196759255</c:v>
                </c:pt>
                <c:pt idx="144">
                  <c:v>44894.526724537034</c:v>
                </c:pt>
                <c:pt idx="145">
                  <c:v>44894.568206018514</c:v>
                </c:pt>
                <c:pt idx="146">
                  <c:v>44894.6096412037</c:v>
                </c:pt>
                <c:pt idx="147">
                  <c:v>44894.650949074072</c:v>
                </c:pt>
                <c:pt idx="148">
                  <c:v>44894.692303240736</c:v>
                </c:pt>
                <c:pt idx="149">
                  <c:v>44894.7337037037</c:v>
                </c:pt>
                <c:pt idx="150">
                  <c:v>44894.775057870371</c:v>
                </c:pt>
                <c:pt idx="151">
                  <c:v>44894.816458333327</c:v>
                </c:pt>
                <c:pt idx="152">
                  <c:v>44894.899259259255</c:v>
                </c:pt>
                <c:pt idx="153">
                  <c:v>44894.940636574072</c:v>
                </c:pt>
                <c:pt idx="154">
                  <c:v>44894.982025462959</c:v>
                </c:pt>
                <c:pt idx="155">
                  <c:v>44895.0234375</c:v>
                </c:pt>
                <c:pt idx="156">
                  <c:v>44895.106273148143</c:v>
                </c:pt>
                <c:pt idx="157">
                  <c:v>44895.147662037038</c:v>
                </c:pt>
                <c:pt idx="158">
                  <c:v>44895.189097222217</c:v>
                </c:pt>
                <c:pt idx="159">
                  <c:v>44895.271944444445</c:v>
                </c:pt>
                <c:pt idx="160">
                  <c:v>44895.313379629624</c:v>
                </c:pt>
                <c:pt idx="161">
                  <c:v>44895.354803240742</c:v>
                </c:pt>
                <c:pt idx="162">
                  <c:v>44895.396226851852</c:v>
                </c:pt>
                <c:pt idx="163">
                  <c:v>44895.437615740739</c:v>
                </c:pt>
                <c:pt idx="164">
                  <c:v>44895.479050925926</c:v>
                </c:pt>
                <c:pt idx="165">
                  <c:v>44895.520474537036</c:v>
                </c:pt>
                <c:pt idx="166">
                  <c:v>44895.561990740738</c:v>
                </c:pt>
                <c:pt idx="167">
                  <c:v>44895.603298611109</c:v>
                </c:pt>
                <c:pt idx="168">
                  <c:v>44895.64466435185</c:v>
                </c:pt>
                <c:pt idx="169">
                  <c:v>44895.686053240737</c:v>
                </c:pt>
                <c:pt idx="170">
                  <c:v>44895.727407407408</c:v>
                </c:pt>
                <c:pt idx="171">
                  <c:v>44895.768807870365</c:v>
                </c:pt>
                <c:pt idx="172">
                  <c:v>44895.810243055552</c:v>
                </c:pt>
                <c:pt idx="173">
                  <c:v>44911.923541666663</c:v>
                </c:pt>
                <c:pt idx="174">
                  <c:v>44911.923773148148</c:v>
                </c:pt>
                <c:pt idx="175">
                  <c:v>44911.926053240735</c:v>
                </c:pt>
                <c:pt idx="176">
                  <c:v>44911.933252314811</c:v>
                </c:pt>
                <c:pt idx="177">
                  <c:v>44911.975358796291</c:v>
                </c:pt>
                <c:pt idx="178">
                  <c:v>44912.016793981478</c:v>
                </c:pt>
                <c:pt idx="179">
                  <c:v>44912.058275462958</c:v>
                </c:pt>
                <c:pt idx="180">
                  <c:v>44912.099768518514</c:v>
                </c:pt>
                <c:pt idx="181">
                  <c:v>44912.14126157407</c:v>
                </c:pt>
                <c:pt idx="182">
                  <c:v>44912.182673611111</c:v>
                </c:pt>
                <c:pt idx="183">
                  <c:v>44912.224131944444</c:v>
                </c:pt>
                <c:pt idx="184">
                  <c:v>44912.265567129631</c:v>
                </c:pt>
                <c:pt idx="185">
                  <c:v>44912.30700231481</c:v>
                </c:pt>
                <c:pt idx="186">
                  <c:v>44912.34847222222</c:v>
                </c:pt>
                <c:pt idx="187">
                  <c:v>44912.389965277776</c:v>
                </c:pt>
                <c:pt idx="188">
                  <c:v>44912.431493055556</c:v>
                </c:pt>
                <c:pt idx="189">
                  <c:v>44912.473124999997</c:v>
                </c:pt>
                <c:pt idx="190">
                  <c:v>44912.514641203699</c:v>
                </c:pt>
                <c:pt idx="191">
                  <c:v>44912.556597222218</c:v>
                </c:pt>
                <c:pt idx="192">
                  <c:v>44912.597685185181</c:v>
                </c:pt>
                <c:pt idx="193">
                  <c:v>44912.639074074068</c:v>
                </c:pt>
                <c:pt idx="194">
                  <c:v>44912.680509259255</c:v>
                </c:pt>
                <c:pt idx="195">
                  <c:v>44912.721956018519</c:v>
                </c:pt>
                <c:pt idx="196">
                  <c:v>44912.763414351852</c:v>
                </c:pt>
                <c:pt idx="197">
                  <c:v>44912.804907407408</c:v>
                </c:pt>
                <c:pt idx="198">
                  <c:v>44912.846377314811</c:v>
                </c:pt>
                <c:pt idx="199">
                  <c:v>44912.887835648144</c:v>
                </c:pt>
                <c:pt idx="200">
                  <c:v>44912.929293981477</c:v>
                </c:pt>
                <c:pt idx="201">
                  <c:v>44912.970787037033</c:v>
                </c:pt>
                <c:pt idx="202">
                  <c:v>44913.012256944443</c:v>
                </c:pt>
                <c:pt idx="203">
                  <c:v>44913.053726851853</c:v>
                </c:pt>
                <c:pt idx="204">
                  <c:v>44913.095138888886</c:v>
                </c:pt>
                <c:pt idx="205">
                  <c:v>44913.13653935185</c:v>
                </c:pt>
                <c:pt idx="206">
                  <c:v>44913.177951388883</c:v>
                </c:pt>
                <c:pt idx="207">
                  <c:v>44913.219363425924</c:v>
                </c:pt>
                <c:pt idx="208">
                  <c:v>44913.260740740741</c:v>
                </c:pt>
                <c:pt idx="209">
                  <c:v>44913.302152777775</c:v>
                </c:pt>
                <c:pt idx="210">
                  <c:v>44913.343564814815</c:v>
                </c:pt>
                <c:pt idx="211">
                  <c:v>44913.384988425925</c:v>
                </c:pt>
                <c:pt idx="212">
                  <c:v>44913.403460648144</c:v>
                </c:pt>
                <c:pt idx="213">
                  <c:v>44913.403831018513</c:v>
                </c:pt>
                <c:pt idx="214">
                  <c:v>44913.404282407406</c:v>
                </c:pt>
                <c:pt idx="215">
                  <c:v>44913.445706018516</c:v>
                </c:pt>
                <c:pt idx="216">
                  <c:v>44913.487141203703</c:v>
                </c:pt>
                <c:pt idx="217">
                  <c:v>44913.506180555552</c:v>
                </c:pt>
                <c:pt idx="218">
                  <c:v>44913.506608796291</c:v>
                </c:pt>
                <c:pt idx="219">
                  <c:v>44913.50681712963</c:v>
                </c:pt>
                <c:pt idx="220">
                  <c:v>44913.511840277773</c:v>
                </c:pt>
                <c:pt idx="221">
                  <c:v>44913.546979166662</c:v>
                </c:pt>
                <c:pt idx="222">
                  <c:v>44913.551979166667</c:v>
                </c:pt>
                <c:pt idx="223">
                  <c:v>44913.565567129626</c:v>
                </c:pt>
                <c:pt idx="224">
                  <c:v>44913.607060185182</c:v>
                </c:pt>
                <c:pt idx="225">
                  <c:v>44913.648518518516</c:v>
                </c:pt>
                <c:pt idx="226">
                  <c:v>44913.650844907403</c:v>
                </c:pt>
                <c:pt idx="227">
                  <c:v>44913.664594907408</c:v>
                </c:pt>
                <c:pt idx="228">
                  <c:v>44913.670972222222</c:v>
                </c:pt>
                <c:pt idx="229">
                  <c:v>44913.678159722222</c:v>
                </c:pt>
                <c:pt idx="230">
                  <c:v>44913.761006944442</c:v>
                </c:pt>
                <c:pt idx="231">
                  <c:v>44913.80259259259</c:v>
                </c:pt>
                <c:pt idx="232">
                  <c:v>44913.844027777777</c:v>
                </c:pt>
                <c:pt idx="233">
                  <c:v>44913.848877314813</c:v>
                </c:pt>
                <c:pt idx="234">
                  <c:v>44913.871921296297</c:v>
                </c:pt>
                <c:pt idx="235">
                  <c:v>44913.954826388886</c:v>
                </c:pt>
                <c:pt idx="236">
                  <c:v>44913.996296296296</c:v>
                </c:pt>
                <c:pt idx="237">
                  <c:v>44914.037731481476</c:v>
                </c:pt>
                <c:pt idx="238">
                  <c:v>44914.079224537032</c:v>
                </c:pt>
                <c:pt idx="239">
                  <c:v>44914.120717592588</c:v>
                </c:pt>
                <c:pt idx="240">
                  <c:v>44914.162164351852</c:v>
                </c:pt>
                <c:pt idx="241">
                  <c:v>44914.203703703701</c:v>
                </c:pt>
                <c:pt idx="242">
                  <c:v>44914.245208333334</c:v>
                </c:pt>
                <c:pt idx="243">
                  <c:v>44914.286666666667</c:v>
                </c:pt>
                <c:pt idx="244">
                  <c:v>44914.328159722223</c:v>
                </c:pt>
                <c:pt idx="245">
                  <c:v>44914.369652777772</c:v>
                </c:pt>
                <c:pt idx="246">
                  <c:v>44914.452708333331</c:v>
                </c:pt>
                <c:pt idx="247">
                  <c:v>44914.494201388887</c:v>
                </c:pt>
                <c:pt idx="248">
                  <c:v>44914.535682870366</c:v>
                </c:pt>
                <c:pt idx="249">
                  <c:v>44914.577164351853</c:v>
                </c:pt>
                <c:pt idx="250">
                  <c:v>44914.618657407402</c:v>
                </c:pt>
                <c:pt idx="251">
                  <c:v>44914.660266203704</c:v>
                </c:pt>
                <c:pt idx="252">
                  <c:v>44914.70175925926</c:v>
                </c:pt>
                <c:pt idx="253">
                  <c:v>44914.743275462963</c:v>
                </c:pt>
                <c:pt idx="254">
                  <c:v>44914.784699074073</c:v>
                </c:pt>
                <c:pt idx="255">
                  <c:v>44914.860393518517</c:v>
                </c:pt>
                <c:pt idx="256">
                  <c:v>44914.901956018519</c:v>
                </c:pt>
                <c:pt idx="257">
                  <c:v>44914.982604166667</c:v>
                </c:pt>
                <c:pt idx="258">
                  <c:v>44915.024201388886</c:v>
                </c:pt>
                <c:pt idx="259">
                  <c:v>44915.065752314811</c:v>
                </c:pt>
                <c:pt idx="260">
                  <c:v>44915.107291666667</c:v>
                </c:pt>
                <c:pt idx="261">
                  <c:v>44915.148784722223</c:v>
                </c:pt>
                <c:pt idx="262">
                  <c:v>44915.190312499995</c:v>
                </c:pt>
                <c:pt idx="263">
                  <c:v>44915.231886574074</c:v>
                </c:pt>
                <c:pt idx="264">
                  <c:v>44915.273530092592</c:v>
                </c:pt>
                <c:pt idx="265">
                  <c:v>44915.314976851849</c:v>
                </c:pt>
                <c:pt idx="266">
                  <c:v>44915.439710648148</c:v>
                </c:pt>
                <c:pt idx="267">
                  <c:v>44915.481527777774</c:v>
                </c:pt>
                <c:pt idx="268">
                  <c:v>44915.523275462961</c:v>
                </c:pt>
                <c:pt idx="269">
                  <c:v>44915.564699074072</c:v>
                </c:pt>
                <c:pt idx="270">
                  <c:v>44915.606342592589</c:v>
                </c:pt>
                <c:pt idx="271">
                  <c:v>44915.647997685184</c:v>
                </c:pt>
                <c:pt idx="272">
                  <c:v>44915.689618055556</c:v>
                </c:pt>
                <c:pt idx="273">
                  <c:v>44915.731412037036</c:v>
                </c:pt>
                <c:pt idx="274">
                  <c:v>44915.772939814815</c:v>
                </c:pt>
                <c:pt idx="275">
                  <c:v>44915.814606481479</c:v>
                </c:pt>
                <c:pt idx="276">
                  <c:v>44915.856400462959</c:v>
                </c:pt>
                <c:pt idx="277">
                  <c:v>44915.897962962961</c:v>
                </c:pt>
                <c:pt idx="278">
                  <c:v>44915.939629629625</c:v>
                </c:pt>
                <c:pt idx="279">
                  <c:v>44915.98123842592</c:v>
                </c:pt>
                <c:pt idx="280">
                  <c:v>44916.0230787037</c:v>
                </c:pt>
                <c:pt idx="281">
                  <c:v>44916.064606481479</c:v>
                </c:pt>
                <c:pt idx="282">
                  <c:v>44916.106273148143</c:v>
                </c:pt>
                <c:pt idx="283">
                  <c:v>44916.147939814815</c:v>
                </c:pt>
                <c:pt idx="284">
                  <c:v>44916.189571759256</c:v>
                </c:pt>
                <c:pt idx="285">
                  <c:v>44916.231354166666</c:v>
                </c:pt>
                <c:pt idx="286">
                  <c:v>44916.272893518515</c:v>
                </c:pt>
                <c:pt idx="287">
                  <c:v>44916.314571759256</c:v>
                </c:pt>
                <c:pt idx="288">
                  <c:v>44916.35623842592</c:v>
                </c:pt>
                <c:pt idx="289">
                  <c:v>44916.397974537038</c:v>
                </c:pt>
                <c:pt idx="290">
                  <c:v>44916.439537037033</c:v>
                </c:pt>
                <c:pt idx="291">
                  <c:v>44916.481296296297</c:v>
                </c:pt>
                <c:pt idx="292">
                  <c:v>44916.523125</c:v>
                </c:pt>
                <c:pt idx="293">
                  <c:v>44916.606412037036</c:v>
                </c:pt>
                <c:pt idx="294">
                  <c:v>44916.731724537036</c:v>
                </c:pt>
                <c:pt idx="295">
                  <c:v>44916.773159722223</c:v>
                </c:pt>
                <c:pt idx="296">
                  <c:v>44916.814513888887</c:v>
                </c:pt>
                <c:pt idx="297">
                  <c:v>44916.856331018513</c:v>
                </c:pt>
                <c:pt idx="298">
                  <c:v>44916.898043981477</c:v>
                </c:pt>
                <c:pt idx="299">
                  <c:v>44916.939745370371</c:v>
                </c:pt>
                <c:pt idx="300">
                  <c:v>44916.981435185182</c:v>
                </c:pt>
                <c:pt idx="301">
                  <c:v>44917.0230787037</c:v>
                </c:pt>
                <c:pt idx="302">
                  <c:v>44917.065370370365</c:v>
                </c:pt>
                <c:pt idx="303">
                  <c:v>44917.107592592591</c:v>
                </c:pt>
                <c:pt idx="304">
                  <c:v>44917.149768518517</c:v>
                </c:pt>
                <c:pt idx="305">
                  <c:v>44917.191932870366</c:v>
                </c:pt>
                <c:pt idx="306">
                  <c:v>44917.234120370369</c:v>
                </c:pt>
                <c:pt idx="307">
                  <c:v>44917.276319444441</c:v>
                </c:pt>
                <c:pt idx="308">
                  <c:v>44917.318530092591</c:v>
                </c:pt>
                <c:pt idx="309">
                  <c:v>44917.360717592594</c:v>
                </c:pt>
                <c:pt idx="310">
                  <c:v>44917.402916666666</c:v>
                </c:pt>
                <c:pt idx="311">
                  <c:v>44917.445104166662</c:v>
                </c:pt>
                <c:pt idx="312">
                  <c:v>44917.487314814811</c:v>
                </c:pt>
                <c:pt idx="313">
                  <c:v>44917.529490740737</c:v>
                </c:pt>
                <c:pt idx="314">
                  <c:v>44917.572071759256</c:v>
                </c:pt>
                <c:pt idx="315">
                  <c:v>44917.698321759257</c:v>
                </c:pt>
                <c:pt idx="316">
                  <c:v>44918.697974537034</c:v>
                </c:pt>
                <c:pt idx="317">
                  <c:v>44918.698206018518</c:v>
                </c:pt>
                <c:pt idx="318">
                  <c:v>44918.739178240736</c:v>
                </c:pt>
                <c:pt idx="319">
                  <c:v>44918.745486111111</c:v>
                </c:pt>
                <c:pt idx="320">
                  <c:v>44918.786886574075</c:v>
                </c:pt>
                <c:pt idx="321">
                  <c:v>44918.828356481477</c:v>
                </c:pt>
                <c:pt idx="322">
                  <c:v>44918.869768518518</c:v>
                </c:pt>
                <c:pt idx="323">
                  <c:v>44918.911249999997</c:v>
                </c:pt>
                <c:pt idx="324">
                  <c:v>44918.952673611107</c:v>
                </c:pt>
                <c:pt idx="325">
                  <c:v>44918.994120370371</c:v>
                </c:pt>
                <c:pt idx="326">
                  <c:v>44919.035532407404</c:v>
                </c:pt>
                <c:pt idx="327">
                  <c:v>44919.076944444445</c:v>
                </c:pt>
                <c:pt idx="328">
                  <c:v>44919.118333333332</c:v>
                </c:pt>
                <c:pt idx="329">
                  <c:v>44919.159745370365</c:v>
                </c:pt>
                <c:pt idx="330">
                  <c:v>44919.201145833329</c:v>
                </c:pt>
                <c:pt idx="331">
                  <c:v>44919.242569444439</c:v>
                </c:pt>
                <c:pt idx="332">
                  <c:v>44919.283993055556</c:v>
                </c:pt>
                <c:pt idx="333">
                  <c:v>44919.325428240736</c:v>
                </c:pt>
                <c:pt idx="334">
                  <c:v>44919.449641203704</c:v>
                </c:pt>
                <c:pt idx="335">
                  <c:v>44919.491180555553</c:v>
                </c:pt>
                <c:pt idx="336">
                  <c:v>44919.532627314809</c:v>
                </c:pt>
                <c:pt idx="337">
                  <c:v>44919.574074074073</c:v>
                </c:pt>
                <c:pt idx="338">
                  <c:v>44919.615474537037</c:v>
                </c:pt>
                <c:pt idx="339">
                  <c:v>44919.656875000001</c:v>
                </c:pt>
                <c:pt idx="340">
                  <c:v>44919.698321759257</c:v>
                </c:pt>
                <c:pt idx="341">
                  <c:v>44919.739699074074</c:v>
                </c:pt>
                <c:pt idx="342">
                  <c:v>44919.781122685185</c:v>
                </c:pt>
                <c:pt idx="343">
                  <c:v>44919.822546296295</c:v>
                </c:pt>
                <c:pt idx="344">
                  <c:v>44919.863969907405</c:v>
                </c:pt>
                <c:pt idx="345">
                  <c:v>44919.905439814815</c:v>
                </c:pt>
                <c:pt idx="346">
                  <c:v>44919.946863425925</c:v>
                </c:pt>
                <c:pt idx="347">
                  <c:v>44919.988240740735</c:v>
                </c:pt>
                <c:pt idx="348">
                  <c:v>44920.029652777775</c:v>
                </c:pt>
                <c:pt idx="349">
                  <c:v>44920.071076388886</c:v>
                </c:pt>
                <c:pt idx="350">
                  <c:v>44920.112523148149</c:v>
                </c:pt>
                <c:pt idx="351">
                  <c:v>44920.153969907406</c:v>
                </c:pt>
                <c:pt idx="352">
                  <c:v>44920.195393518516</c:v>
                </c:pt>
                <c:pt idx="353">
                  <c:v>44920.236817129626</c:v>
                </c:pt>
                <c:pt idx="354">
                  <c:v>44920.278194444443</c:v>
                </c:pt>
                <c:pt idx="355">
                  <c:v>44920.319571759253</c:v>
                </c:pt>
                <c:pt idx="356">
                  <c:v>44920.361018518517</c:v>
                </c:pt>
                <c:pt idx="357">
                  <c:v>44920.402418981481</c:v>
                </c:pt>
                <c:pt idx="358">
                  <c:v>44920.443854166668</c:v>
                </c:pt>
                <c:pt idx="359">
                  <c:v>44920.48538194444</c:v>
                </c:pt>
                <c:pt idx="360">
                  <c:v>44920.526782407404</c:v>
                </c:pt>
                <c:pt idx="361">
                  <c:v>44920.568206018514</c:v>
                </c:pt>
                <c:pt idx="362">
                  <c:v>44920.609664351847</c:v>
                </c:pt>
                <c:pt idx="363">
                  <c:v>44920.651099537034</c:v>
                </c:pt>
                <c:pt idx="364">
                  <c:v>44920.692476851851</c:v>
                </c:pt>
                <c:pt idx="365">
                  <c:v>44920.733865740738</c:v>
                </c:pt>
                <c:pt idx="366">
                  <c:v>44920.775312499994</c:v>
                </c:pt>
                <c:pt idx="367">
                  <c:v>44920.816782407404</c:v>
                </c:pt>
                <c:pt idx="368">
                  <c:v>44920.858275462961</c:v>
                </c:pt>
                <c:pt idx="369">
                  <c:v>44920.899687500001</c:v>
                </c:pt>
                <c:pt idx="370">
                  <c:v>44920.941087962958</c:v>
                </c:pt>
                <c:pt idx="371">
                  <c:v>44920.982546296291</c:v>
                </c:pt>
                <c:pt idx="372">
                  <c:v>44921.065474537034</c:v>
                </c:pt>
                <c:pt idx="373">
                  <c:v>44921.106886574074</c:v>
                </c:pt>
                <c:pt idx="374">
                  <c:v>44921.148333333331</c:v>
                </c:pt>
                <c:pt idx="375">
                  <c:v>44921.189745370371</c:v>
                </c:pt>
                <c:pt idx="376">
                  <c:v>44921.231168981481</c:v>
                </c:pt>
                <c:pt idx="377">
                  <c:v>44921.272604166661</c:v>
                </c:pt>
                <c:pt idx="378">
                  <c:v>44921.313993055555</c:v>
                </c:pt>
                <c:pt idx="379">
                  <c:v>44921.355428240735</c:v>
                </c:pt>
                <c:pt idx="380">
                  <c:v>44921.396851851852</c:v>
                </c:pt>
                <c:pt idx="381">
                  <c:v>44921.438287037032</c:v>
                </c:pt>
                <c:pt idx="382">
                  <c:v>44921.479756944442</c:v>
                </c:pt>
                <c:pt idx="383">
                  <c:v>44921.521168981482</c:v>
                </c:pt>
                <c:pt idx="384">
                  <c:v>44921.562592592592</c:v>
                </c:pt>
                <c:pt idx="385">
                  <c:v>44921.645462962959</c:v>
                </c:pt>
                <c:pt idx="386">
                  <c:v>44921.686932870369</c:v>
                </c:pt>
                <c:pt idx="387">
                  <c:v>44921.728333333333</c:v>
                </c:pt>
                <c:pt idx="388">
                  <c:v>44921.769791666666</c:v>
                </c:pt>
                <c:pt idx="389">
                  <c:v>44921.811192129629</c:v>
                </c:pt>
                <c:pt idx="390">
                  <c:v>44921.852592592593</c:v>
                </c:pt>
                <c:pt idx="391">
                  <c:v>44921.89403935185</c:v>
                </c:pt>
                <c:pt idx="392">
                  <c:v>44921.93546296296</c:v>
                </c:pt>
                <c:pt idx="393">
                  <c:v>44921.976875</c:v>
                </c:pt>
                <c:pt idx="394">
                  <c:v>44922.01829861111</c:v>
                </c:pt>
                <c:pt idx="395">
                  <c:v>44922.059756944444</c:v>
                </c:pt>
                <c:pt idx="396">
                  <c:v>44922.101180555554</c:v>
                </c:pt>
                <c:pt idx="397">
                  <c:v>44922.142604166664</c:v>
                </c:pt>
                <c:pt idx="398">
                  <c:v>44922.184004629627</c:v>
                </c:pt>
                <c:pt idx="399">
                  <c:v>44922.225416666661</c:v>
                </c:pt>
                <c:pt idx="400">
                  <c:v>44922.266886574071</c:v>
                </c:pt>
                <c:pt idx="401">
                  <c:v>44922.308287037034</c:v>
                </c:pt>
                <c:pt idx="402">
                  <c:v>44922.349745370368</c:v>
                </c:pt>
                <c:pt idx="403">
                  <c:v>44922.391180555554</c:v>
                </c:pt>
                <c:pt idx="404">
                  <c:v>44922.432627314811</c:v>
                </c:pt>
                <c:pt idx="405">
                  <c:v>44922.474050925921</c:v>
                </c:pt>
                <c:pt idx="406">
                  <c:v>44922.515497685185</c:v>
                </c:pt>
                <c:pt idx="407">
                  <c:v>44922.556967592587</c:v>
                </c:pt>
                <c:pt idx="408">
                  <c:v>44922.598402777774</c:v>
                </c:pt>
                <c:pt idx="409">
                  <c:v>44922.639803240738</c:v>
                </c:pt>
                <c:pt idx="410">
                  <c:v>44922.681203703702</c:v>
                </c:pt>
                <c:pt idx="411">
                  <c:v>44922.722650462958</c:v>
                </c:pt>
                <c:pt idx="412">
                  <c:v>44922.764027777775</c:v>
                </c:pt>
                <c:pt idx="413">
                  <c:v>44922.888333333329</c:v>
                </c:pt>
                <c:pt idx="414">
                  <c:v>44922.929780092592</c:v>
                </c:pt>
                <c:pt idx="415">
                  <c:v>44922.971168981479</c:v>
                </c:pt>
                <c:pt idx="416">
                  <c:v>44923.012615740736</c:v>
                </c:pt>
                <c:pt idx="417">
                  <c:v>44923.0540162037</c:v>
                </c:pt>
                <c:pt idx="418">
                  <c:v>44923.095416666663</c:v>
                </c:pt>
                <c:pt idx="419">
                  <c:v>44923.136898148143</c:v>
                </c:pt>
                <c:pt idx="420">
                  <c:v>44923.178310185183</c:v>
                </c:pt>
                <c:pt idx="421">
                  <c:v>44923.21975694444</c:v>
                </c:pt>
                <c:pt idx="422">
                  <c:v>44923.261192129627</c:v>
                </c:pt>
                <c:pt idx="423">
                  <c:v>44923.30265046296</c:v>
                </c:pt>
                <c:pt idx="424">
                  <c:v>44923.344085648147</c:v>
                </c:pt>
                <c:pt idx="425">
                  <c:v>44923.385532407403</c:v>
                </c:pt>
                <c:pt idx="426">
                  <c:v>44923.426979166667</c:v>
                </c:pt>
                <c:pt idx="427">
                  <c:v>44923.468495370369</c:v>
                </c:pt>
                <c:pt idx="428">
                  <c:v>44923.509918981479</c:v>
                </c:pt>
                <c:pt idx="429">
                  <c:v>44923.551400462959</c:v>
                </c:pt>
                <c:pt idx="430">
                  <c:v>44923.592835648145</c:v>
                </c:pt>
                <c:pt idx="431">
                  <c:v>44923.634259259255</c:v>
                </c:pt>
                <c:pt idx="432">
                  <c:v>44923.675659722219</c:v>
                </c:pt>
                <c:pt idx="433">
                  <c:v>44923.717106481476</c:v>
                </c:pt>
                <c:pt idx="434">
                  <c:v>44923.758541666662</c:v>
                </c:pt>
                <c:pt idx="435">
                  <c:v>44923.799942129626</c:v>
                </c:pt>
                <c:pt idx="436">
                  <c:v>44923.841319444444</c:v>
                </c:pt>
                <c:pt idx="437">
                  <c:v>44923.882800925923</c:v>
                </c:pt>
                <c:pt idx="438">
                  <c:v>44923.92418981481</c:v>
                </c:pt>
                <c:pt idx="439">
                  <c:v>44923.965567129628</c:v>
                </c:pt>
                <c:pt idx="440">
                  <c:v>44924.007002314815</c:v>
                </c:pt>
                <c:pt idx="441">
                  <c:v>44924.048425925925</c:v>
                </c:pt>
                <c:pt idx="442">
                  <c:v>44924.089849537035</c:v>
                </c:pt>
                <c:pt idx="443">
                  <c:v>44924.131261574068</c:v>
                </c:pt>
                <c:pt idx="444">
                  <c:v>44924.172662037032</c:v>
                </c:pt>
                <c:pt idx="445">
                  <c:v>44924.214085648149</c:v>
                </c:pt>
                <c:pt idx="446">
                  <c:v>44924.255486111106</c:v>
                </c:pt>
                <c:pt idx="447">
                  <c:v>44924.296921296293</c:v>
                </c:pt>
                <c:pt idx="448">
                  <c:v>44924.338356481479</c:v>
                </c:pt>
                <c:pt idx="449">
                  <c:v>44924.379768518513</c:v>
                </c:pt>
                <c:pt idx="450">
                  <c:v>44924.421215277776</c:v>
                </c:pt>
                <c:pt idx="451">
                  <c:v>44924.46262731481</c:v>
                </c:pt>
                <c:pt idx="452">
                  <c:v>44924.545474537037</c:v>
                </c:pt>
                <c:pt idx="453">
                  <c:v>44924.58688657407</c:v>
                </c:pt>
                <c:pt idx="454">
                  <c:v>44924.62835648148</c:v>
                </c:pt>
                <c:pt idx="455">
                  <c:v>44924.669745370367</c:v>
                </c:pt>
                <c:pt idx="456">
                  <c:v>44924.721134259256</c:v>
                </c:pt>
                <c:pt idx="457">
                  <c:v>44924.721585648149</c:v>
                </c:pt>
                <c:pt idx="458">
                  <c:v>44924.722812499997</c:v>
                </c:pt>
                <c:pt idx="459">
                  <c:v>44924.730844907404</c:v>
                </c:pt>
                <c:pt idx="460">
                  <c:v>44924.741377314815</c:v>
                </c:pt>
                <c:pt idx="461">
                  <c:v>44924.741666666661</c:v>
                </c:pt>
                <c:pt idx="462">
                  <c:v>44924.750173611108</c:v>
                </c:pt>
                <c:pt idx="463">
                  <c:v>44924.751215277778</c:v>
                </c:pt>
                <c:pt idx="464">
                  <c:v>44924.751574074071</c:v>
                </c:pt>
                <c:pt idx="465">
                  <c:v>44924.751805555556</c:v>
                </c:pt>
                <c:pt idx="466">
                  <c:v>44924.752916666665</c:v>
                </c:pt>
                <c:pt idx="467">
                  <c:v>44924.753240740742</c:v>
                </c:pt>
                <c:pt idx="468">
                  <c:v>44924.753530092588</c:v>
                </c:pt>
                <c:pt idx="469">
                  <c:v>44924.753888888888</c:v>
                </c:pt>
                <c:pt idx="470">
                  <c:v>44924.79519675926</c:v>
                </c:pt>
                <c:pt idx="471">
                  <c:v>44924.836597222216</c:v>
                </c:pt>
                <c:pt idx="472">
                  <c:v>44924.878067129626</c:v>
                </c:pt>
                <c:pt idx="473">
                  <c:v>44924.919479166667</c:v>
                </c:pt>
                <c:pt idx="474">
                  <c:v>44924.960844907408</c:v>
                </c:pt>
                <c:pt idx="475">
                  <c:v>44925.002268518518</c:v>
                </c:pt>
                <c:pt idx="476">
                  <c:v>44925.043749999997</c:v>
                </c:pt>
                <c:pt idx="477">
                  <c:v>44925.08520833333</c:v>
                </c:pt>
                <c:pt idx="478">
                  <c:v>44925.126620370371</c:v>
                </c:pt>
                <c:pt idx="479">
                  <c:v>44925.168020833327</c:v>
                </c:pt>
                <c:pt idx="480">
                  <c:v>44925.209432870368</c:v>
                </c:pt>
                <c:pt idx="481">
                  <c:v>44925.250833333332</c:v>
                </c:pt>
                <c:pt idx="482">
                  <c:v>44925.292233796295</c:v>
                </c:pt>
                <c:pt idx="483">
                  <c:v>44925.333668981482</c:v>
                </c:pt>
                <c:pt idx="484">
                  <c:v>44925.375115740739</c:v>
                </c:pt>
                <c:pt idx="485">
                  <c:v>44925.416562499995</c:v>
                </c:pt>
                <c:pt idx="486">
                  <c:v>44925.458009259259</c:v>
                </c:pt>
                <c:pt idx="487">
                  <c:v>44925.499444444446</c:v>
                </c:pt>
                <c:pt idx="488">
                  <c:v>44925.540868055556</c:v>
                </c:pt>
                <c:pt idx="489">
                  <c:v>44925.582337962958</c:v>
                </c:pt>
                <c:pt idx="490">
                  <c:v>44925.623761574068</c:v>
                </c:pt>
                <c:pt idx="491">
                  <c:v>44925.665173611109</c:v>
                </c:pt>
                <c:pt idx="492">
                  <c:v>44925.706631944442</c:v>
                </c:pt>
                <c:pt idx="493">
                  <c:v>44925.748055555552</c:v>
                </c:pt>
                <c:pt idx="494">
                  <c:v>44925.789444444439</c:v>
                </c:pt>
                <c:pt idx="495">
                  <c:v>44925.830844907403</c:v>
                </c:pt>
                <c:pt idx="496">
                  <c:v>44925.872268518513</c:v>
                </c:pt>
                <c:pt idx="497">
                  <c:v>44925.955150462964</c:v>
                </c:pt>
                <c:pt idx="498">
                  <c:v>44925.996574074074</c:v>
                </c:pt>
                <c:pt idx="499">
                  <c:v>44926.037997685184</c:v>
                </c:pt>
                <c:pt idx="500">
                  <c:v>44926.079432870371</c:v>
                </c:pt>
                <c:pt idx="501">
                  <c:v>44926.162372685183</c:v>
                </c:pt>
                <c:pt idx="502">
                  <c:v>44926.203784722216</c:v>
                </c:pt>
                <c:pt idx="503">
                  <c:v>44927.652152777773</c:v>
                </c:pt>
                <c:pt idx="504">
                  <c:v>44927.693495370368</c:v>
                </c:pt>
                <c:pt idx="505">
                  <c:v>44927.734849537032</c:v>
                </c:pt>
                <c:pt idx="506">
                  <c:v>44927.776215277772</c:v>
                </c:pt>
                <c:pt idx="507">
                  <c:v>44927.81759259259</c:v>
                </c:pt>
                <c:pt idx="508">
                  <c:v>44927.900613425925</c:v>
                </c:pt>
                <c:pt idx="509">
                  <c:v>44927.941979166666</c:v>
                </c:pt>
                <c:pt idx="510">
                  <c:v>44927.983391203699</c:v>
                </c:pt>
                <c:pt idx="511">
                  <c:v>44928.024791666663</c:v>
                </c:pt>
                <c:pt idx="512">
                  <c:v>44928.066215277773</c:v>
                </c:pt>
                <c:pt idx="513">
                  <c:v>44928.107627314814</c:v>
                </c:pt>
                <c:pt idx="514">
                  <c:v>44928.14907407407</c:v>
                </c:pt>
                <c:pt idx="515">
                  <c:v>44928.190509259257</c:v>
                </c:pt>
                <c:pt idx="516">
                  <c:v>44928.23192129629</c:v>
                </c:pt>
                <c:pt idx="517">
                  <c:v>44928.273368055554</c:v>
                </c:pt>
                <c:pt idx="518">
                  <c:v>44928.314803240741</c:v>
                </c:pt>
                <c:pt idx="519">
                  <c:v>44928.356226851851</c:v>
                </c:pt>
                <c:pt idx="520">
                  <c:v>44928.397673611107</c:v>
                </c:pt>
                <c:pt idx="521">
                  <c:v>44928.439108796294</c:v>
                </c:pt>
                <c:pt idx="522">
                  <c:v>44928.480543981481</c:v>
                </c:pt>
                <c:pt idx="523">
                  <c:v>44928.521967592591</c:v>
                </c:pt>
                <c:pt idx="524">
                  <c:v>44928.563483796293</c:v>
                </c:pt>
                <c:pt idx="525">
                  <c:v>44928.604791666665</c:v>
                </c:pt>
                <c:pt idx="526">
                  <c:v>44928.646261574075</c:v>
                </c:pt>
                <c:pt idx="527">
                  <c:v>44928.729108796295</c:v>
                </c:pt>
                <c:pt idx="528">
                  <c:v>44928.770520833328</c:v>
                </c:pt>
                <c:pt idx="529">
                  <c:v>44928.811944444446</c:v>
                </c:pt>
                <c:pt idx="530">
                  <c:v>44928.853356481479</c:v>
                </c:pt>
                <c:pt idx="531">
                  <c:v>44928.894826388889</c:v>
                </c:pt>
                <c:pt idx="532">
                  <c:v>44928.936168981476</c:v>
                </c:pt>
                <c:pt idx="533">
                  <c:v>44928.977604166663</c:v>
                </c:pt>
                <c:pt idx="534">
                  <c:v>44929.019004629627</c:v>
                </c:pt>
                <c:pt idx="535">
                  <c:v>44929.060428240737</c:v>
                </c:pt>
                <c:pt idx="536">
                  <c:v>44929.101863425924</c:v>
                </c:pt>
                <c:pt idx="537">
                  <c:v>44929.143287037034</c:v>
                </c:pt>
                <c:pt idx="538">
                  <c:v>44929.184733796297</c:v>
                </c:pt>
                <c:pt idx="539">
                  <c:v>44929.226157407407</c:v>
                </c:pt>
                <c:pt idx="540">
                  <c:v>44929.267638888887</c:v>
                </c:pt>
                <c:pt idx="541">
                  <c:v>44929.30905092592</c:v>
                </c:pt>
                <c:pt idx="542">
                  <c:v>44929.350532407407</c:v>
                </c:pt>
                <c:pt idx="543">
                  <c:v>44929.392025462963</c:v>
                </c:pt>
                <c:pt idx="544">
                  <c:v>44929.433425925927</c:v>
                </c:pt>
                <c:pt idx="545">
                  <c:v>44929.474872685183</c:v>
                </c:pt>
                <c:pt idx="546">
                  <c:v>44929.51630787037</c:v>
                </c:pt>
                <c:pt idx="547">
                  <c:v>44929.557673611111</c:v>
                </c:pt>
                <c:pt idx="548">
                  <c:v>44929.599097222221</c:v>
                </c:pt>
                <c:pt idx="549">
                  <c:v>44929.640532407408</c:v>
                </c:pt>
                <c:pt idx="550">
                  <c:v>44929.681932870371</c:v>
                </c:pt>
                <c:pt idx="551">
                  <c:v>44929.723379629628</c:v>
                </c:pt>
                <c:pt idx="552">
                  <c:v>44929.764791666661</c:v>
                </c:pt>
                <c:pt idx="553">
                  <c:v>44929.806273148148</c:v>
                </c:pt>
                <c:pt idx="554">
                  <c:v>44929.847719907404</c:v>
                </c:pt>
                <c:pt idx="555">
                  <c:v>44929.889143518514</c:v>
                </c:pt>
                <c:pt idx="556">
                  <c:v>44929.930578703701</c:v>
                </c:pt>
                <c:pt idx="557">
                  <c:v>44929.971921296295</c:v>
                </c:pt>
                <c:pt idx="558">
                  <c:v>44930.013333333329</c:v>
                </c:pt>
                <c:pt idx="559">
                  <c:v>44930.054780092592</c:v>
                </c:pt>
                <c:pt idx="560">
                  <c:v>44930.096203703702</c:v>
                </c:pt>
                <c:pt idx="561">
                  <c:v>44930.137627314813</c:v>
                </c:pt>
                <c:pt idx="562">
                  <c:v>44930.179027777776</c:v>
                </c:pt>
                <c:pt idx="563">
                  <c:v>44930.220451388886</c:v>
                </c:pt>
                <c:pt idx="564">
                  <c:v>44930.261874999997</c:v>
                </c:pt>
                <c:pt idx="565">
                  <c:v>44930.303298611107</c:v>
                </c:pt>
                <c:pt idx="566">
                  <c:v>44930.38618055555</c:v>
                </c:pt>
                <c:pt idx="567">
                  <c:v>44930.427581018514</c:v>
                </c:pt>
                <c:pt idx="568">
                  <c:v>44930.469050925924</c:v>
                </c:pt>
                <c:pt idx="569">
                  <c:v>44930.510451388887</c:v>
                </c:pt>
                <c:pt idx="570">
                  <c:v>44930.551874999997</c:v>
                </c:pt>
                <c:pt idx="571">
                  <c:v>44930.593252314815</c:v>
                </c:pt>
                <c:pt idx="572">
                  <c:v>44930.634664351848</c:v>
                </c:pt>
                <c:pt idx="573">
                  <c:v>44930.676064814812</c:v>
                </c:pt>
                <c:pt idx="574">
                  <c:v>44930.717511574068</c:v>
                </c:pt>
                <c:pt idx="575">
                  <c:v>44930.758923611109</c:v>
                </c:pt>
                <c:pt idx="576">
                  <c:v>44930.800335648142</c:v>
                </c:pt>
                <c:pt idx="577">
                  <c:v>44930.84171296296</c:v>
                </c:pt>
                <c:pt idx="578">
                  <c:v>44930.883206018516</c:v>
                </c:pt>
                <c:pt idx="579">
                  <c:v>44930.92460648148</c:v>
                </c:pt>
                <c:pt idx="580">
                  <c:v>44930.966041666667</c:v>
                </c:pt>
                <c:pt idx="581">
                  <c:v>44931.007465277777</c:v>
                </c:pt>
                <c:pt idx="582">
                  <c:v>44931.048900462964</c:v>
                </c:pt>
                <c:pt idx="583">
                  <c:v>44931.131782407407</c:v>
                </c:pt>
                <c:pt idx="584">
                  <c:v>44931.214583333334</c:v>
                </c:pt>
                <c:pt idx="585">
                  <c:v>44931.256018518514</c:v>
                </c:pt>
                <c:pt idx="586">
                  <c:v>44931.297488425924</c:v>
                </c:pt>
                <c:pt idx="587">
                  <c:v>44931.338958333334</c:v>
                </c:pt>
                <c:pt idx="588">
                  <c:v>44931.380416666667</c:v>
                </c:pt>
                <c:pt idx="589">
                  <c:v>44931.421898148146</c:v>
                </c:pt>
                <c:pt idx="590">
                  <c:v>44931.463425925926</c:v>
                </c:pt>
                <c:pt idx="591">
                  <c:v>44931.504861111105</c:v>
                </c:pt>
                <c:pt idx="592">
                  <c:v>44931.546307870369</c:v>
                </c:pt>
                <c:pt idx="593">
                  <c:v>44931.587696759256</c:v>
                </c:pt>
                <c:pt idx="594">
                  <c:v>44931.629108796296</c:v>
                </c:pt>
                <c:pt idx="595">
                  <c:v>44931.670555555553</c:v>
                </c:pt>
                <c:pt idx="596">
                  <c:v>44931.753449074073</c:v>
                </c:pt>
                <c:pt idx="597">
                  <c:v>44931.794872685183</c:v>
                </c:pt>
                <c:pt idx="598">
                  <c:v>44931.836284722223</c:v>
                </c:pt>
                <c:pt idx="599">
                  <c:v>44931.877662037034</c:v>
                </c:pt>
                <c:pt idx="600">
                  <c:v>44931.919143518513</c:v>
                </c:pt>
                <c:pt idx="601">
                  <c:v>44931.96056712963</c:v>
                </c:pt>
                <c:pt idx="602">
                  <c:v>44932.00199074074</c:v>
                </c:pt>
                <c:pt idx="603">
                  <c:v>44932.04342592592</c:v>
                </c:pt>
                <c:pt idx="604">
                  <c:v>44932.084861111107</c:v>
                </c:pt>
                <c:pt idx="605">
                  <c:v>44932.126273148147</c:v>
                </c:pt>
                <c:pt idx="606">
                  <c:v>44932.167731481481</c:v>
                </c:pt>
                <c:pt idx="607">
                  <c:v>44932.209143518514</c:v>
                </c:pt>
                <c:pt idx="608">
                  <c:v>44932.250578703701</c:v>
                </c:pt>
                <c:pt idx="609">
                  <c:v>44932.333437499998</c:v>
                </c:pt>
                <c:pt idx="610">
                  <c:v>44932.374872685185</c:v>
                </c:pt>
                <c:pt idx="611">
                  <c:v>44932.416296296295</c:v>
                </c:pt>
                <c:pt idx="612">
                  <c:v>44932.457719907405</c:v>
                </c:pt>
                <c:pt idx="613">
                  <c:v>44932.499120370368</c:v>
                </c:pt>
                <c:pt idx="614">
                  <c:v>44932.540555555555</c:v>
                </c:pt>
                <c:pt idx="615">
                  <c:v>44932.581967592589</c:v>
                </c:pt>
                <c:pt idx="616">
                  <c:v>44932.623483796291</c:v>
                </c:pt>
                <c:pt idx="617">
                  <c:v>44932.706365740742</c:v>
                </c:pt>
                <c:pt idx="618">
                  <c:v>44932.747812499998</c:v>
                </c:pt>
                <c:pt idx="619">
                  <c:v>44932.789247685185</c:v>
                </c:pt>
                <c:pt idx="620">
                  <c:v>44932.830706018518</c:v>
                </c:pt>
                <c:pt idx="621">
                  <c:v>44932.872164351851</c:v>
                </c:pt>
                <c:pt idx="622">
                  <c:v>44932.913576388884</c:v>
                </c:pt>
                <c:pt idx="623">
                  <c:v>44932.954999999994</c:v>
                </c:pt>
                <c:pt idx="624">
                  <c:v>44932.996412037035</c:v>
                </c:pt>
                <c:pt idx="625">
                  <c:v>44933.037824074068</c:v>
                </c:pt>
                <c:pt idx="626">
                  <c:v>44933.079224537032</c:v>
                </c:pt>
                <c:pt idx="627">
                  <c:v>44933.120671296296</c:v>
                </c:pt>
                <c:pt idx="628">
                  <c:v>44933.162118055552</c:v>
                </c:pt>
                <c:pt idx="629">
                  <c:v>44933.203576388885</c:v>
                </c:pt>
                <c:pt idx="630">
                  <c:v>44933.244999999995</c:v>
                </c:pt>
                <c:pt idx="631">
                  <c:v>44933.286481481482</c:v>
                </c:pt>
                <c:pt idx="632">
                  <c:v>44933.327939814815</c:v>
                </c:pt>
                <c:pt idx="633">
                  <c:v>44933.410775462959</c:v>
                </c:pt>
                <c:pt idx="634">
                  <c:v>44933.452187499999</c:v>
                </c:pt>
                <c:pt idx="635">
                  <c:v>44933.493657407402</c:v>
                </c:pt>
                <c:pt idx="636">
                  <c:v>44933.535162037035</c:v>
                </c:pt>
                <c:pt idx="637">
                  <c:v>44933.576620370368</c:v>
                </c:pt>
                <c:pt idx="638">
                  <c:v>44933.617986111109</c:v>
                </c:pt>
                <c:pt idx="639">
                  <c:v>44933.659409722219</c:v>
                </c:pt>
                <c:pt idx="640">
                  <c:v>44933.700833333329</c:v>
                </c:pt>
                <c:pt idx="641">
                  <c:v>44933.742233796293</c:v>
                </c:pt>
                <c:pt idx="642">
                  <c:v>44933.783692129626</c:v>
                </c:pt>
                <c:pt idx="643">
                  <c:v>44933.825162037036</c:v>
                </c:pt>
                <c:pt idx="644">
                  <c:v>44933.866585648146</c:v>
                </c:pt>
                <c:pt idx="645">
                  <c:v>44933.908020833333</c:v>
                </c:pt>
                <c:pt idx="646">
                  <c:v>44933.949398148143</c:v>
                </c:pt>
                <c:pt idx="647">
                  <c:v>44933.99082175926</c:v>
                </c:pt>
                <c:pt idx="648">
                  <c:v>44934.03224537037</c:v>
                </c:pt>
                <c:pt idx="649">
                  <c:v>44934.07366898148</c:v>
                </c:pt>
                <c:pt idx="650">
                  <c:v>44934.115081018514</c:v>
                </c:pt>
                <c:pt idx="651">
                  <c:v>44934.156469907408</c:v>
                </c:pt>
                <c:pt idx="652">
                  <c:v>44934.197928240741</c:v>
                </c:pt>
                <c:pt idx="653">
                  <c:v>44934.239328703705</c:v>
                </c:pt>
                <c:pt idx="654">
                  <c:v>44934.280740740738</c:v>
                </c:pt>
                <c:pt idx="655">
                  <c:v>44934.322164351848</c:v>
                </c:pt>
                <c:pt idx="656">
                  <c:v>44934.363576388889</c:v>
                </c:pt>
                <c:pt idx="657">
                  <c:v>44934.405069444445</c:v>
                </c:pt>
                <c:pt idx="658">
                  <c:v>44934.446516203701</c:v>
                </c:pt>
                <c:pt idx="659">
                  <c:v>44934.487939814811</c:v>
                </c:pt>
                <c:pt idx="660">
                  <c:v>44934.529363425921</c:v>
                </c:pt>
                <c:pt idx="661">
                  <c:v>44934.570775462962</c:v>
                </c:pt>
                <c:pt idx="662">
                  <c:v>44934.612175925926</c:v>
                </c:pt>
                <c:pt idx="663">
                  <c:v>44934.653622685182</c:v>
                </c:pt>
                <c:pt idx="664">
                  <c:v>44934.695023148146</c:v>
                </c:pt>
                <c:pt idx="665">
                  <c:v>44934.736481481479</c:v>
                </c:pt>
                <c:pt idx="666">
                  <c:v>44934.819374999999</c:v>
                </c:pt>
                <c:pt idx="667">
                  <c:v>44934.860891203702</c:v>
                </c:pt>
                <c:pt idx="668">
                  <c:v>44934.902291666665</c:v>
                </c:pt>
                <c:pt idx="669">
                  <c:v>44934.943703703699</c:v>
                </c:pt>
                <c:pt idx="670">
                  <c:v>44934.985104166662</c:v>
                </c:pt>
                <c:pt idx="671">
                  <c:v>44935.026539351849</c:v>
                </c:pt>
                <c:pt idx="672">
                  <c:v>44935.067974537036</c:v>
                </c:pt>
                <c:pt idx="673">
                  <c:v>44935.109409722223</c:v>
                </c:pt>
                <c:pt idx="674">
                  <c:v>44935.150879629626</c:v>
                </c:pt>
                <c:pt idx="675">
                  <c:v>44935.192291666666</c:v>
                </c:pt>
                <c:pt idx="676">
                  <c:v>44935.233738425923</c:v>
                </c:pt>
                <c:pt idx="677">
                  <c:v>44935.358067129629</c:v>
                </c:pt>
                <c:pt idx="678">
                  <c:v>44935.399456018517</c:v>
                </c:pt>
                <c:pt idx="679">
                  <c:v>44935.440474537034</c:v>
                </c:pt>
                <c:pt idx="680">
                  <c:v>44935.564849537033</c:v>
                </c:pt>
                <c:pt idx="681">
                  <c:v>44973.461597222216</c:v>
                </c:pt>
                <c:pt idx="682">
                  <c:v>44973.462314814809</c:v>
                </c:pt>
                <c:pt idx="683">
                  <c:v>44973.46293981481</c:v>
                </c:pt>
                <c:pt idx="684">
                  <c:v>44973.464965277773</c:v>
                </c:pt>
                <c:pt idx="685">
                  <c:v>44973.468981481477</c:v>
                </c:pt>
                <c:pt idx="686">
                  <c:v>44973.469317129624</c:v>
                </c:pt>
                <c:pt idx="687">
                  <c:v>44973.470474537033</c:v>
                </c:pt>
                <c:pt idx="688">
                  <c:v>44973.511840277773</c:v>
                </c:pt>
                <c:pt idx="689">
                  <c:v>44973.524675925924</c:v>
                </c:pt>
                <c:pt idx="690">
                  <c:v>44973.525104166663</c:v>
                </c:pt>
                <c:pt idx="691">
                  <c:v>44973.525578703702</c:v>
                </c:pt>
                <c:pt idx="692">
                  <c:v>44973.528935185182</c:v>
                </c:pt>
                <c:pt idx="693">
                  <c:v>44973.529317129629</c:v>
                </c:pt>
                <c:pt idx="694">
                  <c:v>44973.529675925922</c:v>
                </c:pt>
                <c:pt idx="695">
                  <c:v>44973.529953703699</c:v>
                </c:pt>
                <c:pt idx="696">
                  <c:v>44973.530324074069</c:v>
                </c:pt>
                <c:pt idx="697">
                  <c:v>44973.530694444446</c:v>
                </c:pt>
                <c:pt idx="698">
                  <c:v>44973.531273148146</c:v>
                </c:pt>
                <c:pt idx="699">
                  <c:v>44973.53162037037</c:v>
                </c:pt>
                <c:pt idx="700">
                  <c:v>44973.532152777778</c:v>
                </c:pt>
                <c:pt idx="701">
                  <c:v>44973.532847222217</c:v>
                </c:pt>
                <c:pt idx="702">
                  <c:v>44973.533576388887</c:v>
                </c:pt>
                <c:pt idx="703">
                  <c:v>44973.534004629626</c:v>
                </c:pt>
              </c:numCache>
            </c:numRef>
          </c:xVal>
          <c:yVal>
            <c:numRef>
              <c:f>Proto3_Basel!$E$2:$E$705</c:f>
              <c:numCache>
                <c:formatCode>General</c:formatCode>
                <c:ptCount val="704"/>
                <c:pt idx="0">
                  <c:v>361.25799999999998</c:v>
                </c:pt>
                <c:pt idx="1">
                  <c:v>435.70299999999997</c:v>
                </c:pt>
                <c:pt idx="2">
                  <c:v>435.60899999999998</c:v>
                </c:pt>
                <c:pt idx="3">
                  <c:v>444.02499999999998</c:v>
                </c:pt>
                <c:pt idx="4">
                  <c:v>442.82499999999999</c:v>
                </c:pt>
                <c:pt idx="5">
                  <c:v>441.49099999999999</c:v>
                </c:pt>
                <c:pt idx="6">
                  <c:v>440.49099999999999</c:v>
                </c:pt>
                <c:pt idx="7">
                  <c:v>439.291</c:v>
                </c:pt>
                <c:pt idx="8">
                  <c:v>437.339</c:v>
                </c:pt>
                <c:pt idx="9">
                  <c:v>436.44099999999997</c:v>
                </c:pt>
                <c:pt idx="10">
                  <c:v>435.89699999999999</c:v>
                </c:pt>
                <c:pt idx="11">
                  <c:v>435.48399999999998</c:v>
                </c:pt>
                <c:pt idx="12">
                  <c:v>435.22199999999998</c:v>
                </c:pt>
                <c:pt idx="13">
                  <c:v>435.05399999999997</c:v>
                </c:pt>
                <c:pt idx="14">
                  <c:v>434.48099999999999</c:v>
                </c:pt>
                <c:pt idx="15">
                  <c:v>434.38499999999999</c:v>
                </c:pt>
                <c:pt idx="16">
                  <c:v>434.11799999999999</c:v>
                </c:pt>
                <c:pt idx="17">
                  <c:v>433.90199999999999</c:v>
                </c:pt>
                <c:pt idx="18">
                  <c:v>433.892</c:v>
                </c:pt>
                <c:pt idx="19">
                  <c:v>433.78800000000001</c:v>
                </c:pt>
                <c:pt idx="20">
                  <c:v>433.80700000000002</c:v>
                </c:pt>
                <c:pt idx="21">
                  <c:v>433.68700000000001</c:v>
                </c:pt>
                <c:pt idx="22">
                  <c:v>433.63</c:v>
                </c:pt>
                <c:pt idx="23">
                  <c:v>433.64</c:v>
                </c:pt>
                <c:pt idx="24">
                  <c:v>433.76100000000002</c:v>
                </c:pt>
                <c:pt idx="25">
                  <c:v>433.83</c:v>
                </c:pt>
                <c:pt idx="26">
                  <c:v>433.79199999999997</c:v>
                </c:pt>
                <c:pt idx="27">
                  <c:v>434.65100000000001</c:v>
                </c:pt>
                <c:pt idx="28">
                  <c:v>434.108</c:v>
                </c:pt>
                <c:pt idx="29">
                  <c:v>434.73700000000002</c:v>
                </c:pt>
                <c:pt idx="30">
                  <c:v>435.892</c:v>
                </c:pt>
                <c:pt idx="31">
                  <c:v>435.10599999999999</c:v>
                </c:pt>
                <c:pt idx="32">
                  <c:v>433.98200000000003</c:v>
                </c:pt>
                <c:pt idx="33">
                  <c:v>432.80599999999998</c:v>
                </c:pt>
                <c:pt idx="34">
                  <c:v>431.92</c:v>
                </c:pt>
                <c:pt idx="35">
                  <c:v>431.43400000000003</c:v>
                </c:pt>
                <c:pt idx="36">
                  <c:v>430.9</c:v>
                </c:pt>
                <c:pt idx="37">
                  <c:v>430.87</c:v>
                </c:pt>
                <c:pt idx="38">
                  <c:v>430.97500000000002</c:v>
                </c:pt>
                <c:pt idx="39">
                  <c:v>430.97800000000001</c:v>
                </c:pt>
                <c:pt idx="40">
                  <c:v>430.92700000000002</c:v>
                </c:pt>
                <c:pt idx="41">
                  <c:v>430.90800000000002</c:v>
                </c:pt>
                <c:pt idx="42">
                  <c:v>430.97899999999998</c:v>
                </c:pt>
                <c:pt idx="43">
                  <c:v>431.00599999999997</c:v>
                </c:pt>
                <c:pt idx="44">
                  <c:v>431.03199999999998</c:v>
                </c:pt>
                <c:pt idx="45">
                  <c:v>430.94400000000002</c:v>
                </c:pt>
                <c:pt idx="46">
                  <c:v>430.88900000000001</c:v>
                </c:pt>
                <c:pt idx="47">
                  <c:v>430.952</c:v>
                </c:pt>
                <c:pt idx="48">
                  <c:v>430.988</c:v>
                </c:pt>
                <c:pt idx="49">
                  <c:v>431.16399999999999</c:v>
                </c:pt>
                <c:pt idx="50">
                  <c:v>431.221</c:v>
                </c:pt>
                <c:pt idx="51">
                  <c:v>431.29700000000003</c:v>
                </c:pt>
                <c:pt idx="52">
                  <c:v>431.59199999999998</c:v>
                </c:pt>
                <c:pt idx="53">
                  <c:v>431.42700000000002</c:v>
                </c:pt>
                <c:pt idx="54">
                  <c:v>431.27600000000001</c:v>
                </c:pt>
                <c:pt idx="55">
                  <c:v>431.31900000000002</c:v>
                </c:pt>
                <c:pt idx="56">
                  <c:v>431.23700000000002</c:v>
                </c:pt>
                <c:pt idx="57">
                  <c:v>431.00400000000002</c:v>
                </c:pt>
                <c:pt idx="58">
                  <c:v>430.81200000000001</c:v>
                </c:pt>
                <c:pt idx="59">
                  <c:v>430.68799999999999</c:v>
                </c:pt>
                <c:pt idx="60">
                  <c:v>430.709</c:v>
                </c:pt>
                <c:pt idx="61">
                  <c:v>430.61599999999999</c:v>
                </c:pt>
                <c:pt idx="62">
                  <c:v>430.44299999999998</c:v>
                </c:pt>
                <c:pt idx="63">
                  <c:v>430.37</c:v>
                </c:pt>
                <c:pt idx="64">
                  <c:v>430.40800000000002</c:v>
                </c:pt>
                <c:pt idx="65">
                  <c:v>430.267</c:v>
                </c:pt>
                <c:pt idx="66">
                  <c:v>430.339</c:v>
                </c:pt>
                <c:pt idx="67">
                  <c:v>430.35399999999998</c:v>
                </c:pt>
                <c:pt idx="68">
                  <c:v>430.25700000000001</c:v>
                </c:pt>
                <c:pt idx="69">
                  <c:v>430.13900000000001</c:v>
                </c:pt>
                <c:pt idx="70">
                  <c:v>430.214</c:v>
                </c:pt>
                <c:pt idx="71">
                  <c:v>430.21100000000001</c:v>
                </c:pt>
                <c:pt idx="72">
                  <c:v>430.25200000000001</c:v>
                </c:pt>
                <c:pt idx="73">
                  <c:v>430.51799999999997</c:v>
                </c:pt>
                <c:pt idx="74">
                  <c:v>431.62599999999998</c:v>
                </c:pt>
                <c:pt idx="75">
                  <c:v>432.31799999999998</c:v>
                </c:pt>
                <c:pt idx="76">
                  <c:v>433.24200000000002</c:v>
                </c:pt>
                <c:pt idx="77">
                  <c:v>433.85899999999998</c:v>
                </c:pt>
                <c:pt idx="78">
                  <c:v>432.53500000000003</c:v>
                </c:pt>
                <c:pt idx="79">
                  <c:v>430.66199999999998</c:v>
                </c:pt>
                <c:pt idx="80">
                  <c:v>429.81</c:v>
                </c:pt>
                <c:pt idx="81">
                  <c:v>429.03899999999999</c:v>
                </c:pt>
                <c:pt idx="82">
                  <c:v>428.71300000000002</c:v>
                </c:pt>
                <c:pt idx="83">
                  <c:v>428.50799999999998</c:v>
                </c:pt>
                <c:pt idx="84">
                  <c:v>428.41800000000001</c:v>
                </c:pt>
                <c:pt idx="85">
                  <c:v>428.38499999999999</c:v>
                </c:pt>
                <c:pt idx="86">
                  <c:v>428.18400000000003</c:v>
                </c:pt>
                <c:pt idx="87">
                  <c:v>428.20299999999997</c:v>
                </c:pt>
                <c:pt idx="88">
                  <c:v>428.197</c:v>
                </c:pt>
                <c:pt idx="89">
                  <c:v>428.11399999999998</c:v>
                </c:pt>
                <c:pt idx="90">
                  <c:v>428.15800000000002</c:v>
                </c:pt>
                <c:pt idx="91">
                  <c:v>428.24200000000002</c:v>
                </c:pt>
                <c:pt idx="92">
                  <c:v>428.47500000000002</c:v>
                </c:pt>
                <c:pt idx="93">
                  <c:v>428.62799999999999</c:v>
                </c:pt>
                <c:pt idx="94">
                  <c:v>428.73700000000002</c:v>
                </c:pt>
                <c:pt idx="95">
                  <c:v>428.67</c:v>
                </c:pt>
                <c:pt idx="96">
                  <c:v>428.79300000000001</c:v>
                </c:pt>
                <c:pt idx="97">
                  <c:v>430.125</c:v>
                </c:pt>
                <c:pt idx="98">
                  <c:v>430.91699999999997</c:v>
                </c:pt>
                <c:pt idx="99">
                  <c:v>430.40800000000002</c:v>
                </c:pt>
                <c:pt idx="100">
                  <c:v>431.77100000000002</c:v>
                </c:pt>
                <c:pt idx="101">
                  <c:v>430.75200000000001</c:v>
                </c:pt>
                <c:pt idx="102">
                  <c:v>429.05700000000002</c:v>
                </c:pt>
                <c:pt idx="103">
                  <c:v>428.755</c:v>
                </c:pt>
                <c:pt idx="104">
                  <c:v>428.55200000000002</c:v>
                </c:pt>
                <c:pt idx="105">
                  <c:v>428.36099999999999</c:v>
                </c:pt>
                <c:pt idx="106">
                  <c:v>428.25900000000001</c:v>
                </c:pt>
                <c:pt idx="107">
                  <c:v>428.24299999999999</c:v>
                </c:pt>
                <c:pt idx="108">
                  <c:v>428.214</c:v>
                </c:pt>
                <c:pt idx="109">
                  <c:v>428.14299999999997</c:v>
                </c:pt>
                <c:pt idx="110">
                  <c:v>428.10500000000002</c:v>
                </c:pt>
                <c:pt idx="111">
                  <c:v>428.10599999999999</c:v>
                </c:pt>
                <c:pt idx="112">
                  <c:v>427.976</c:v>
                </c:pt>
                <c:pt idx="113">
                  <c:v>428.01600000000002</c:v>
                </c:pt>
                <c:pt idx="114">
                  <c:v>427.97500000000002</c:v>
                </c:pt>
                <c:pt idx="115">
                  <c:v>427.86599999999999</c:v>
                </c:pt>
                <c:pt idx="116">
                  <c:v>427.791</c:v>
                </c:pt>
                <c:pt idx="117">
                  <c:v>427.85500000000002</c:v>
                </c:pt>
                <c:pt idx="118">
                  <c:v>427.93700000000001</c:v>
                </c:pt>
                <c:pt idx="119">
                  <c:v>428.06900000000002</c:v>
                </c:pt>
                <c:pt idx="120">
                  <c:v>428.34300000000002</c:v>
                </c:pt>
                <c:pt idx="121">
                  <c:v>428.53500000000003</c:v>
                </c:pt>
                <c:pt idx="122">
                  <c:v>428.67399999999998</c:v>
                </c:pt>
                <c:pt idx="123">
                  <c:v>428.80200000000002</c:v>
                </c:pt>
                <c:pt idx="124">
                  <c:v>428.49900000000002</c:v>
                </c:pt>
                <c:pt idx="125">
                  <c:v>428.22300000000001</c:v>
                </c:pt>
                <c:pt idx="126">
                  <c:v>428.11099999999999</c:v>
                </c:pt>
                <c:pt idx="127">
                  <c:v>428.08499999999998</c:v>
                </c:pt>
                <c:pt idx="128">
                  <c:v>428.01900000000001</c:v>
                </c:pt>
                <c:pt idx="129">
                  <c:v>427.95499999999998</c:v>
                </c:pt>
                <c:pt idx="130">
                  <c:v>427.90499999999997</c:v>
                </c:pt>
                <c:pt idx="131">
                  <c:v>427.88900000000001</c:v>
                </c:pt>
                <c:pt idx="132">
                  <c:v>427.85500000000002</c:v>
                </c:pt>
                <c:pt idx="133">
                  <c:v>427.90699999999998</c:v>
                </c:pt>
                <c:pt idx="134">
                  <c:v>427.78699999999998</c:v>
                </c:pt>
                <c:pt idx="135">
                  <c:v>427.75900000000001</c:v>
                </c:pt>
                <c:pt idx="136">
                  <c:v>427.75099999999998</c:v>
                </c:pt>
                <c:pt idx="137">
                  <c:v>427.685</c:v>
                </c:pt>
                <c:pt idx="138">
                  <c:v>427.63900000000001</c:v>
                </c:pt>
                <c:pt idx="139">
                  <c:v>427.65199999999999</c:v>
                </c:pt>
                <c:pt idx="140">
                  <c:v>427.69200000000001</c:v>
                </c:pt>
                <c:pt idx="141">
                  <c:v>427.839</c:v>
                </c:pt>
                <c:pt idx="142">
                  <c:v>427.97699999999998</c:v>
                </c:pt>
                <c:pt idx="143">
                  <c:v>428.17500000000001</c:v>
                </c:pt>
                <c:pt idx="144">
                  <c:v>428.35700000000003</c:v>
                </c:pt>
                <c:pt idx="145">
                  <c:v>428.58199999999999</c:v>
                </c:pt>
                <c:pt idx="146">
                  <c:v>428.28199999999998</c:v>
                </c:pt>
                <c:pt idx="147">
                  <c:v>427.80799999999999</c:v>
                </c:pt>
                <c:pt idx="148">
                  <c:v>427.589</c:v>
                </c:pt>
                <c:pt idx="149">
                  <c:v>427.44499999999999</c:v>
                </c:pt>
                <c:pt idx="150">
                  <c:v>427.30700000000002</c:v>
                </c:pt>
                <c:pt idx="151">
                  <c:v>427.16800000000001</c:v>
                </c:pt>
                <c:pt idx="152">
                  <c:v>427.09100000000001</c:v>
                </c:pt>
                <c:pt idx="153">
                  <c:v>427.05</c:v>
                </c:pt>
                <c:pt idx="154">
                  <c:v>427.05599999999998</c:v>
                </c:pt>
                <c:pt idx="155">
                  <c:v>427.05</c:v>
                </c:pt>
                <c:pt idx="156">
                  <c:v>427.048</c:v>
                </c:pt>
                <c:pt idx="157">
                  <c:v>427.06</c:v>
                </c:pt>
                <c:pt idx="158">
                  <c:v>427.017</c:v>
                </c:pt>
                <c:pt idx="159">
                  <c:v>426.99</c:v>
                </c:pt>
                <c:pt idx="160">
                  <c:v>426.97500000000002</c:v>
                </c:pt>
                <c:pt idx="161">
                  <c:v>426.995</c:v>
                </c:pt>
                <c:pt idx="162">
                  <c:v>427.05500000000001</c:v>
                </c:pt>
                <c:pt idx="163">
                  <c:v>427.13</c:v>
                </c:pt>
                <c:pt idx="164">
                  <c:v>427.26600000000002</c:v>
                </c:pt>
                <c:pt idx="165">
                  <c:v>427.49599999999998</c:v>
                </c:pt>
                <c:pt idx="166">
                  <c:v>427.99299999999999</c:v>
                </c:pt>
                <c:pt idx="167">
                  <c:v>427.59199999999998</c:v>
                </c:pt>
                <c:pt idx="168">
                  <c:v>427.33</c:v>
                </c:pt>
                <c:pt idx="169">
                  <c:v>427.25900000000001</c:v>
                </c:pt>
                <c:pt idx="170">
                  <c:v>427.15600000000001</c:v>
                </c:pt>
                <c:pt idx="171">
                  <c:v>427.09300000000002</c:v>
                </c:pt>
                <c:pt idx="172">
                  <c:v>427.25299999999999</c:v>
                </c:pt>
                <c:pt idx="173">
                  <c:v>-2.66</c:v>
                </c:pt>
                <c:pt idx="174">
                  <c:v>-2.665</c:v>
                </c:pt>
                <c:pt idx="175">
                  <c:v>-2.8639999999999999</c:v>
                </c:pt>
                <c:pt idx="176">
                  <c:v>-2.7269999999999999</c:v>
                </c:pt>
                <c:pt idx="177">
                  <c:v>-2.2599999999999998</c:v>
                </c:pt>
                <c:pt idx="178">
                  <c:v>-2.3090000000000002</c:v>
                </c:pt>
                <c:pt idx="179">
                  <c:v>-2.3260000000000001</c:v>
                </c:pt>
                <c:pt idx="180">
                  <c:v>-2.323</c:v>
                </c:pt>
                <c:pt idx="181">
                  <c:v>-2.3420000000000001</c:v>
                </c:pt>
                <c:pt idx="182">
                  <c:v>-2.3540000000000001</c:v>
                </c:pt>
                <c:pt idx="183">
                  <c:v>-2.3780000000000001</c:v>
                </c:pt>
                <c:pt idx="184">
                  <c:v>-2.4129999999999998</c:v>
                </c:pt>
                <c:pt idx="185">
                  <c:v>-2.419</c:v>
                </c:pt>
                <c:pt idx="186">
                  <c:v>-2.448</c:v>
                </c:pt>
                <c:pt idx="187">
                  <c:v>-2.4359999999999999</c:v>
                </c:pt>
                <c:pt idx="188">
                  <c:v>-2.4079999999999999</c:v>
                </c:pt>
                <c:pt idx="189">
                  <c:v>-2.3380000000000001</c:v>
                </c:pt>
                <c:pt idx="190">
                  <c:v>-2.2650000000000001</c:v>
                </c:pt>
                <c:pt idx="191">
                  <c:v>-2.0760000000000001</c:v>
                </c:pt>
                <c:pt idx="192">
                  <c:v>-2.2669999999999999</c:v>
                </c:pt>
                <c:pt idx="193">
                  <c:v>-2.2999999999999998</c:v>
                </c:pt>
                <c:pt idx="194">
                  <c:v>-2.3540000000000001</c:v>
                </c:pt>
                <c:pt idx="195">
                  <c:v>-2.3439999999999999</c:v>
                </c:pt>
                <c:pt idx="196">
                  <c:v>-2.3439999999999999</c:v>
                </c:pt>
                <c:pt idx="197">
                  <c:v>-2.3359999999999999</c:v>
                </c:pt>
                <c:pt idx="198">
                  <c:v>-2.3119999999999998</c:v>
                </c:pt>
                <c:pt idx="199">
                  <c:v>-2.3199999999999998</c:v>
                </c:pt>
                <c:pt idx="200">
                  <c:v>-2.331</c:v>
                </c:pt>
                <c:pt idx="201">
                  <c:v>-2.327</c:v>
                </c:pt>
                <c:pt idx="202">
                  <c:v>-2.3570000000000002</c:v>
                </c:pt>
                <c:pt idx="203">
                  <c:v>-2.38</c:v>
                </c:pt>
                <c:pt idx="204">
                  <c:v>-2.3730000000000002</c:v>
                </c:pt>
                <c:pt idx="205">
                  <c:v>-2.3620000000000001</c:v>
                </c:pt>
                <c:pt idx="206">
                  <c:v>-2.3719999999999999</c:v>
                </c:pt>
                <c:pt idx="207">
                  <c:v>-2.3580000000000001</c:v>
                </c:pt>
                <c:pt idx="208">
                  <c:v>-2.3530000000000002</c:v>
                </c:pt>
                <c:pt idx="209">
                  <c:v>-2.3759999999999999</c:v>
                </c:pt>
                <c:pt idx="210">
                  <c:v>-2.371</c:v>
                </c:pt>
                <c:pt idx="211">
                  <c:v>-2.351</c:v>
                </c:pt>
                <c:pt idx="212">
                  <c:v>-2.3140000000000001</c:v>
                </c:pt>
                <c:pt idx="213">
                  <c:v>-2.1739999999999999</c:v>
                </c:pt>
                <c:pt idx="214">
                  <c:v>-2.298</c:v>
                </c:pt>
                <c:pt idx="215">
                  <c:v>-2.2930000000000001</c:v>
                </c:pt>
                <c:pt idx="216">
                  <c:v>-2.274</c:v>
                </c:pt>
                <c:pt idx="217">
                  <c:v>-2.2759999999999998</c:v>
                </c:pt>
                <c:pt idx="218">
                  <c:v>-2.2170000000000001</c:v>
                </c:pt>
                <c:pt idx="219">
                  <c:v>-2.2069999999999999</c:v>
                </c:pt>
                <c:pt idx="220">
                  <c:v>-2.0089999999999999</c:v>
                </c:pt>
                <c:pt idx="221">
                  <c:v>-2.407</c:v>
                </c:pt>
                <c:pt idx="222">
                  <c:v>-2.4209999999999998</c:v>
                </c:pt>
                <c:pt idx="223">
                  <c:v>-2.4590000000000001</c:v>
                </c:pt>
                <c:pt idx="224">
                  <c:v>-2.5779999999999998</c:v>
                </c:pt>
                <c:pt idx="225">
                  <c:v>-2.6059999999999999</c:v>
                </c:pt>
                <c:pt idx="226">
                  <c:v>-2.6160000000000001</c:v>
                </c:pt>
                <c:pt idx="227">
                  <c:v>-2.6850000000000001</c:v>
                </c:pt>
                <c:pt idx="228">
                  <c:v>-2.637</c:v>
                </c:pt>
                <c:pt idx="229">
                  <c:v>-2.6219999999999999</c:v>
                </c:pt>
                <c:pt idx="230">
                  <c:v>-2.5139999999999998</c:v>
                </c:pt>
                <c:pt idx="231">
                  <c:v>-2.4900000000000002</c:v>
                </c:pt>
                <c:pt idx="232">
                  <c:v>-2.569</c:v>
                </c:pt>
                <c:pt idx="233">
                  <c:v>-2.5859999999999999</c:v>
                </c:pt>
                <c:pt idx="234">
                  <c:v>-2.61</c:v>
                </c:pt>
                <c:pt idx="235">
                  <c:v>-2.5539999999999998</c:v>
                </c:pt>
                <c:pt idx="236">
                  <c:v>-2.5289999999999999</c:v>
                </c:pt>
                <c:pt idx="237">
                  <c:v>-2.4820000000000002</c:v>
                </c:pt>
                <c:pt idx="238">
                  <c:v>-2.456</c:v>
                </c:pt>
                <c:pt idx="239">
                  <c:v>-2.4569999999999999</c:v>
                </c:pt>
                <c:pt idx="240">
                  <c:v>-2.4420000000000002</c:v>
                </c:pt>
                <c:pt idx="241">
                  <c:v>-2.4580000000000002</c:v>
                </c:pt>
                <c:pt idx="242">
                  <c:v>-2.44</c:v>
                </c:pt>
                <c:pt idx="243">
                  <c:v>-2.4319999999999999</c:v>
                </c:pt>
                <c:pt idx="244">
                  <c:v>-2.4340000000000002</c:v>
                </c:pt>
                <c:pt idx="245">
                  <c:v>-2.5</c:v>
                </c:pt>
                <c:pt idx="246">
                  <c:v>-2.5670000000000002</c:v>
                </c:pt>
                <c:pt idx="247">
                  <c:v>-2.5720000000000001</c:v>
                </c:pt>
                <c:pt idx="248">
                  <c:v>-2.5750000000000002</c:v>
                </c:pt>
                <c:pt idx="249">
                  <c:v>-2.585</c:v>
                </c:pt>
                <c:pt idx="250">
                  <c:v>-2.593</c:v>
                </c:pt>
                <c:pt idx="251">
                  <c:v>-2.61</c:v>
                </c:pt>
                <c:pt idx="252">
                  <c:v>-2.6309999999999998</c:v>
                </c:pt>
                <c:pt idx="253">
                  <c:v>-2.6280000000000001</c:v>
                </c:pt>
                <c:pt idx="254">
                  <c:v>-2.5859999999999999</c:v>
                </c:pt>
                <c:pt idx="255">
                  <c:v>-2.605</c:v>
                </c:pt>
                <c:pt idx="256">
                  <c:v>-2.605</c:v>
                </c:pt>
                <c:pt idx="257">
                  <c:v>-2.5409999999999999</c:v>
                </c:pt>
                <c:pt idx="258">
                  <c:v>-2.5059999999999998</c:v>
                </c:pt>
                <c:pt idx="259">
                  <c:v>-2.492</c:v>
                </c:pt>
                <c:pt idx="260">
                  <c:v>-2.484</c:v>
                </c:pt>
                <c:pt idx="261">
                  <c:v>-2.468</c:v>
                </c:pt>
                <c:pt idx="262">
                  <c:v>-2.4670000000000001</c:v>
                </c:pt>
                <c:pt idx="263">
                  <c:v>-2.464</c:v>
                </c:pt>
                <c:pt idx="264">
                  <c:v>-2.468</c:v>
                </c:pt>
                <c:pt idx="265">
                  <c:v>-2.4580000000000002</c:v>
                </c:pt>
                <c:pt idx="266">
                  <c:v>-2.5489999999999999</c:v>
                </c:pt>
                <c:pt idx="267">
                  <c:v>-2.548</c:v>
                </c:pt>
                <c:pt idx="268">
                  <c:v>-2.5619999999999998</c:v>
                </c:pt>
                <c:pt idx="269">
                  <c:v>-2.573</c:v>
                </c:pt>
                <c:pt idx="270">
                  <c:v>-2.5670000000000002</c:v>
                </c:pt>
                <c:pt idx="271">
                  <c:v>-2.577</c:v>
                </c:pt>
                <c:pt idx="272">
                  <c:v>-2.5659999999999998</c:v>
                </c:pt>
                <c:pt idx="273">
                  <c:v>-2.5609999999999999</c:v>
                </c:pt>
                <c:pt idx="274">
                  <c:v>-2.5640000000000001</c:v>
                </c:pt>
                <c:pt idx="275">
                  <c:v>-2.5579999999999998</c:v>
                </c:pt>
                <c:pt idx="276">
                  <c:v>-2.5910000000000002</c:v>
                </c:pt>
                <c:pt idx="277">
                  <c:v>-2.5859999999999999</c:v>
                </c:pt>
                <c:pt idx="278">
                  <c:v>-2.4460000000000002</c:v>
                </c:pt>
                <c:pt idx="279">
                  <c:v>-2.3570000000000002</c:v>
                </c:pt>
                <c:pt idx="280">
                  <c:v>-2.375</c:v>
                </c:pt>
                <c:pt idx="281">
                  <c:v>-2.3570000000000002</c:v>
                </c:pt>
                <c:pt idx="282">
                  <c:v>-2.3490000000000002</c:v>
                </c:pt>
                <c:pt idx="283">
                  <c:v>-2.3460000000000001</c:v>
                </c:pt>
                <c:pt idx="284">
                  <c:v>-2.3519999999999999</c:v>
                </c:pt>
                <c:pt idx="285">
                  <c:v>-2.3359999999999999</c:v>
                </c:pt>
                <c:pt idx="286">
                  <c:v>-2.3559999999999999</c:v>
                </c:pt>
                <c:pt idx="287">
                  <c:v>-2.339</c:v>
                </c:pt>
                <c:pt idx="288">
                  <c:v>-2.4889999999999999</c:v>
                </c:pt>
                <c:pt idx="289">
                  <c:v>-2.3580000000000001</c:v>
                </c:pt>
                <c:pt idx="290">
                  <c:v>-2.3809999999999998</c:v>
                </c:pt>
                <c:pt idx="291">
                  <c:v>-2.5409999999999999</c:v>
                </c:pt>
                <c:pt idx="292">
                  <c:v>-2.581</c:v>
                </c:pt>
                <c:pt idx="293">
                  <c:v>-2.5640000000000001</c:v>
                </c:pt>
                <c:pt idx="294">
                  <c:v>-2.7130000000000001</c:v>
                </c:pt>
                <c:pt idx="295">
                  <c:v>-2.5609999999999999</c:v>
                </c:pt>
                <c:pt idx="296">
                  <c:v>-2.274</c:v>
                </c:pt>
                <c:pt idx="297">
                  <c:v>-2.4630000000000001</c:v>
                </c:pt>
                <c:pt idx="298">
                  <c:v>-2.5350000000000001</c:v>
                </c:pt>
                <c:pt idx="299">
                  <c:v>-2.6080000000000001</c:v>
                </c:pt>
                <c:pt idx="300">
                  <c:v>-2.63</c:v>
                </c:pt>
                <c:pt idx="301">
                  <c:v>-2.64</c:v>
                </c:pt>
                <c:pt idx="302">
                  <c:v>-2.6280000000000001</c:v>
                </c:pt>
                <c:pt idx="303">
                  <c:v>-2.605</c:v>
                </c:pt>
                <c:pt idx="304">
                  <c:v>-2.573</c:v>
                </c:pt>
                <c:pt idx="305">
                  <c:v>-2.573</c:v>
                </c:pt>
                <c:pt idx="306">
                  <c:v>-2.5569999999999999</c:v>
                </c:pt>
                <c:pt idx="307">
                  <c:v>-2.544</c:v>
                </c:pt>
                <c:pt idx="308">
                  <c:v>-2.5310000000000001</c:v>
                </c:pt>
                <c:pt idx="309">
                  <c:v>-2.5190000000000001</c:v>
                </c:pt>
                <c:pt idx="310">
                  <c:v>-2.5430000000000001</c:v>
                </c:pt>
                <c:pt idx="311">
                  <c:v>-2.5329999999999999</c:v>
                </c:pt>
                <c:pt idx="312">
                  <c:v>-2.5649999999999999</c:v>
                </c:pt>
                <c:pt idx="313">
                  <c:v>-2.5499999999999998</c:v>
                </c:pt>
                <c:pt idx="314">
                  <c:v>-2.5619999999999998</c:v>
                </c:pt>
                <c:pt idx="315">
                  <c:v>-2.2959999999999998</c:v>
                </c:pt>
                <c:pt idx="316">
                  <c:v>-2.7130000000000001</c:v>
                </c:pt>
                <c:pt idx="317">
                  <c:v>-2.742</c:v>
                </c:pt>
                <c:pt idx="318">
                  <c:v>-2.6269999999999998</c:v>
                </c:pt>
                <c:pt idx="319">
                  <c:v>-2.637</c:v>
                </c:pt>
                <c:pt idx="320">
                  <c:v>-2.6120000000000001</c:v>
                </c:pt>
                <c:pt idx="321">
                  <c:v>-2.5680000000000001</c:v>
                </c:pt>
                <c:pt idx="322">
                  <c:v>-2.5640000000000001</c:v>
                </c:pt>
                <c:pt idx="323">
                  <c:v>-2.6280000000000001</c:v>
                </c:pt>
                <c:pt idx="324">
                  <c:v>-2.6040000000000001</c:v>
                </c:pt>
                <c:pt idx="325">
                  <c:v>-2.5579999999999998</c:v>
                </c:pt>
                <c:pt idx="326">
                  <c:v>-2.5529999999999999</c:v>
                </c:pt>
                <c:pt idx="327">
                  <c:v>-2.5419999999999998</c:v>
                </c:pt>
                <c:pt idx="328">
                  <c:v>-2.5339999999999998</c:v>
                </c:pt>
                <c:pt idx="329">
                  <c:v>-2.5499999999999998</c:v>
                </c:pt>
                <c:pt idx="330">
                  <c:v>-2.5310000000000001</c:v>
                </c:pt>
                <c:pt idx="331">
                  <c:v>-2.5430000000000001</c:v>
                </c:pt>
                <c:pt idx="332">
                  <c:v>-2.5310000000000001</c:v>
                </c:pt>
                <c:pt idx="333">
                  <c:v>-2.5209999999999999</c:v>
                </c:pt>
                <c:pt idx="334">
                  <c:v>-2.5449999999999999</c:v>
                </c:pt>
                <c:pt idx="335">
                  <c:v>-2.6349999999999998</c:v>
                </c:pt>
                <c:pt idx="336">
                  <c:v>-2.6269999999999998</c:v>
                </c:pt>
                <c:pt idx="337">
                  <c:v>-2.6150000000000002</c:v>
                </c:pt>
                <c:pt idx="338">
                  <c:v>-2.657</c:v>
                </c:pt>
                <c:pt idx="339">
                  <c:v>-2.6339999999999999</c:v>
                </c:pt>
                <c:pt idx="340">
                  <c:v>-2.6219999999999999</c:v>
                </c:pt>
                <c:pt idx="341">
                  <c:v>-2.589</c:v>
                </c:pt>
                <c:pt idx="342">
                  <c:v>-2.5790000000000002</c:v>
                </c:pt>
                <c:pt idx="343">
                  <c:v>-2.5680000000000001</c:v>
                </c:pt>
                <c:pt idx="344">
                  <c:v>-2.6080000000000001</c:v>
                </c:pt>
                <c:pt idx="345">
                  <c:v>-2.6</c:v>
                </c:pt>
                <c:pt idx="346">
                  <c:v>-2.5640000000000001</c:v>
                </c:pt>
                <c:pt idx="347">
                  <c:v>-2.5790000000000002</c:v>
                </c:pt>
                <c:pt idx="348">
                  <c:v>-2.5819999999999999</c:v>
                </c:pt>
                <c:pt idx="349">
                  <c:v>-2.5529999999999999</c:v>
                </c:pt>
                <c:pt idx="350">
                  <c:v>-2.544</c:v>
                </c:pt>
                <c:pt idx="351">
                  <c:v>-2.512</c:v>
                </c:pt>
                <c:pt idx="352">
                  <c:v>-2.52</c:v>
                </c:pt>
                <c:pt idx="353">
                  <c:v>-2.5259999999999998</c:v>
                </c:pt>
                <c:pt idx="354">
                  <c:v>-2.508</c:v>
                </c:pt>
                <c:pt idx="355">
                  <c:v>-2.5179999999999998</c:v>
                </c:pt>
                <c:pt idx="356">
                  <c:v>-2.5019999999999998</c:v>
                </c:pt>
                <c:pt idx="357">
                  <c:v>-2.5070000000000001</c:v>
                </c:pt>
                <c:pt idx="358">
                  <c:v>-2.4980000000000002</c:v>
                </c:pt>
                <c:pt idx="359">
                  <c:v>-2.5750000000000002</c:v>
                </c:pt>
                <c:pt idx="360">
                  <c:v>-2.5870000000000002</c:v>
                </c:pt>
                <c:pt idx="361">
                  <c:v>-2.581</c:v>
                </c:pt>
                <c:pt idx="362">
                  <c:v>-2.5910000000000002</c:v>
                </c:pt>
                <c:pt idx="363">
                  <c:v>-2.617</c:v>
                </c:pt>
                <c:pt idx="364">
                  <c:v>-2.5830000000000002</c:v>
                </c:pt>
                <c:pt idx="365">
                  <c:v>-2.536</c:v>
                </c:pt>
                <c:pt idx="366">
                  <c:v>-2.5150000000000001</c:v>
                </c:pt>
                <c:pt idx="367">
                  <c:v>-2.5270000000000001</c:v>
                </c:pt>
                <c:pt idx="368">
                  <c:v>-2.5150000000000001</c:v>
                </c:pt>
                <c:pt idx="369">
                  <c:v>-2.5070000000000001</c:v>
                </c:pt>
                <c:pt idx="370">
                  <c:v>-2.4980000000000002</c:v>
                </c:pt>
                <c:pt idx="371">
                  <c:v>-2.5019999999999998</c:v>
                </c:pt>
                <c:pt idx="372">
                  <c:v>-2.5070000000000001</c:v>
                </c:pt>
                <c:pt idx="373">
                  <c:v>-2.5099999999999998</c:v>
                </c:pt>
                <c:pt idx="374">
                  <c:v>-2.5150000000000001</c:v>
                </c:pt>
                <c:pt idx="375">
                  <c:v>-2.5</c:v>
                </c:pt>
                <c:pt idx="376">
                  <c:v>-2.5059999999999998</c:v>
                </c:pt>
                <c:pt idx="377">
                  <c:v>-2.5059999999999998</c:v>
                </c:pt>
                <c:pt idx="378">
                  <c:v>-2.5129999999999999</c:v>
                </c:pt>
                <c:pt idx="379">
                  <c:v>-2.5009999999999999</c:v>
                </c:pt>
                <c:pt idx="380">
                  <c:v>-2.5089999999999999</c:v>
                </c:pt>
                <c:pt idx="381">
                  <c:v>-2.5299999999999998</c:v>
                </c:pt>
                <c:pt idx="382">
                  <c:v>-2.5840000000000001</c:v>
                </c:pt>
                <c:pt idx="383">
                  <c:v>-2.5960000000000001</c:v>
                </c:pt>
                <c:pt idx="384">
                  <c:v>-2.621</c:v>
                </c:pt>
                <c:pt idx="385">
                  <c:v>-2.5720000000000001</c:v>
                </c:pt>
                <c:pt idx="386">
                  <c:v>-2.5449999999999999</c:v>
                </c:pt>
                <c:pt idx="387">
                  <c:v>-2.5129999999999999</c:v>
                </c:pt>
                <c:pt idx="388">
                  <c:v>-2.5230000000000001</c:v>
                </c:pt>
                <c:pt idx="389">
                  <c:v>-2.5139999999999998</c:v>
                </c:pt>
                <c:pt idx="390">
                  <c:v>-2.5110000000000001</c:v>
                </c:pt>
                <c:pt idx="391">
                  <c:v>-2.5139999999999998</c:v>
                </c:pt>
                <c:pt idx="392">
                  <c:v>-2.5179999999999998</c:v>
                </c:pt>
                <c:pt idx="393">
                  <c:v>-2.5139999999999998</c:v>
                </c:pt>
                <c:pt idx="394">
                  <c:v>-2.5129999999999999</c:v>
                </c:pt>
                <c:pt idx="395">
                  <c:v>-2.5190000000000001</c:v>
                </c:pt>
                <c:pt idx="396">
                  <c:v>-2.5209999999999999</c:v>
                </c:pt>
                <c:pt idx="397">
                  <c:v>-2.5139999999999998</c:v>
                </c:pt>
                <c:pt idx="398">
                  <c:v>-2.5</c:v>
                </c:pt>
                <c:pt idx="399">
                  <c:v>-2.504</c:v>
                </c:pt>
                <c:pt idx="400">
                  <c:v>-2.5129999999999999</c:v>
                </c:pt>
                <c:pt idx="401">
                  <c:v>-2.5059999999999998</c:v>
                </c:pt>
                <c:pt idx="402">
                  <c:v>-2.4809999999999999</c:v>
                </c:pt>
                <c:pt idx="403">
                  <c:v>-2.5070000000000001</c:v>
                </c:pt>
                <c:pt idx="404">
                  <c:v>-2.4889999999999999</c:v>
                </c:pt>
                <c:pt idx="405">
                  <c:v>-2.5059999999999998</c:v>
                </c:pt>
                <c:pt idx="406">
                  <c:v>-2.5819999999999999</c:v>
                </c:pt>
                <c:pt idx="407">
                  <c:v>-2.5840000000000001</c:v>
                </c:pt>
                <c:pt idx="408">
                  <c:v>-2.597</c:v>
                </c:pt>
                <c:pt idx="409">
                  <c:v>-2.58</c:v>
                </c:pt>
                <c:pt idx="410">
                  <c:v>-2.5790000000000002</c:v>
                </c:pt>
                <c:pt idx="411">
                  <c:v>-2.6259999999999999</c:v>
                </c:pt>
                <c:pt idx="412">
                  <c:v>-2.6070000000000002</c:v>
                </c:pt>
                <c:pt idx="413">
                  <c:v>-2.609</c:v>
                </c:pt>
                <c:pt idx="414">
                  <c:v>-2.5950000000000002</c:v>
                </c:pt>
                <c:pt idx="415">
                  <c:v>-2.5550000000000002</c:v>
                </c:pt>
                <c:pt idx="416">
                  <c:v>-2.5310000000000001</c:v>
                </c:pt>
                <c:pt idx="417">
                  <c:v>-2.5190000000000001</c:v>
                </c:pt>
                <c:pt idx="418">
                  <c:v>-2.504</c:v>
                </c:pt>
                <c:pt idx="419">
                  <c:v>-2.4950000000000001</c:v>
                </c:pt>
                <c:pt idx="420">
                  <c:v>-2.4940000000000002</c:v>
                </c:pt>
                <c:pt idx="421">
                  <c:v>-2.4820000000000002</c:v>
                </c:pt>
                <c:pt idx="422">
                  <c:v>-2.4950000000000001</c:v>
                </c:pt>
                <c:pt idx="423">
                  <c:v>-2.4830000000000001</c:v>
                </c:pt>
                <c:pt idx="424">
                  <c:v>-2.4929999999999999</c:v>
                </c:pt>
                <c:pt idx="425">
                  <c:v>-2.3740000000000001</c:v>
                </c:pt>
                <c:pt idx="426">
                  <c:v>-2.5649999999999999</c:v>
                </c:pt>
                <c:pt idx="427">
                  <c:v>-2.605</c:v>
                </c:pt>
                <c:pt idx="428">
                  <c:v>-2.6040000000000001</c:v>
                </c:pt>
                <c:pt idx="429">
                  <c:v>-2.7040000000000002</c:v>
                </c:pt>
                <c:pt idx="430">
                  <c:v>-2.6760000000000002</c:v>
                </c:pt>
                <c:pt idx="431">
                  <c:v>-2.63</c:v>
                </c:pt>
                <c:pt idx="432">
                  <c:v>-2.6269999999999998</c:v>
                </c:pt>
                <c:pt idx="433">
                  <c:v>-2.6160000000000001</c:v>
                </c:pt>
                <c:pt idx="434">
                  <c:v>-2.61</c:v>
                </c:pt>
                <c:pt idx="435">
                  <c:v>-2.6030000000000002</c:v>
                </c:pt>
                <c:pt idx="436">
                  <c:v>-2.6070000000000002</c:v>
                </c:pt>
                <c:pt idx="437">
                  <c:v>-2.6440000000000001</c:v>
                </c:pt>
                <c:pt idx="438">
                  <c:v>-2.6</c:v>
                </c:pt>
                <c:pt idx="439">
                  <c:v>-2.5550000000000002</c:v>
                </c:pt>
                <c:pt idx="440">
                  <c:v>-2.5390000000000001</c:v>
                </c:pt>
                <c:pt idx="441">
                  <c:v>-2.5190000000000001</c:v>
                </c:pt>
                <c:pt idx="442">
                  <c:v>-2.5139999999999998</c:v>
                </c:pt>
                <c:pt idx="443">
                  <c:v>-2.5110000000000001</c:v>
                </c:pt>
                <c:pt idx="444">
                  <c:v>-2.5169999999999999</c:v>
                </c:pt>
                <c:pt idx="445">
                  <c:v>-2.5019999999999998</c:v>
                </c:pt>
                <c:pt idx="446">
                  <c:v>-2.5070000000000001</c:v>
                </c:pt>
                <c:pt idx="447">
                  <c:v>-2.5089999999999999</c:v>
                </c:pt>
                <c:pt idx="448">
                  <c:v>-2.5099999999999998</c:v>
                </c:pt>
                <c:pt idx="449">
                  <c:v>-2.5379999999999998</c:v>
                </c:pt>
                <c:pt idx="450">
                  <c:v>-2.5590000000000002</c:v>
                </c:pt>
                <c:pt idx="451">
                  <c:v>-2.5510000000000002</c:v>
                </c:pt>
                <c:pt idx="452">
                  <c:v>-2.5670000000000002</c:v>
                </c:pt>
                <c:pt idx="453">
                  <c:v>-2.5630000000000002</c:v>
                </c:pt>
                <c:pt idx="454">
                  <c:v>-2.5840000000000001</c:v>
                </c:pt>
                <c:pt idx="455">
                  <c:v>-2.5750000000000002</c:v>
                </c:pt>
                <c:pt idx="456">
                  <c:v>-2.5670000000000002</c:v>
                </c:pt>
                <c:pt idx="457">
                  <c:v>-2.573</c:v>
                </c:pt>
                <c:pt idx="458">
                  <c:v>-2.5960000000000001</c:v>
                </c:pt>
                <c:pt idx="459">
                  <c:v>-2.6589999999999998</c:v>
                </c:pt>
                <c:pt idx="460">
                  <c:v>-2.6779999999999999</c:v>
                </c:pt>
                <c:pt idx="461">
                  <c:v>-2.661</c:v>
                </c:pt>
                <c:pt idx="462">
                  <c:v>-2.6760000000000002</c:v>
                </c:pt>
                <c:pt idx="463">
                  <c:v>-2.673</c:v>
                </c:pt>
                <c:pt idx="464">
                  <c:v>-2.673</c:v>
                </c:pt>
                <c:pt idx="465">
                  <c:v>-2.6720000000000002</c:v>
                </c:pt>
                <c:pt idx="466">
                  <c:v>-2.6459999999999999</c:v>
                </c:pt>
                <c:pt idx="467">
                  <c:v>-2.6619999999999999</c:v>
                </c:pt>
                <c:pt idx="468">
                  <c:v>-2.665</c:v>
                </c:pt>
                <c:pt idx="469">
                  <c:v>-2.673</c:v>
                </c:pt>
                <c:pt idx="470">
                  <c:v>-2.64</c:v>
                </c:pt>
                <c:pt idx="471">
                  <c:v>-2.6429999999999998</c:v>
                </c:pt>
                <c:pt idx="472">
                  <c:v>-2.6829999999999998</c:v>
                </c:pt>
                <c:pt idx="473">
                  <c:v>-2.665</c:v>
                </c:pt>
                <c:pt idx="474">
                  <c:v>-2.581</c:v>
                </c:pt>
                <c:pt idx="475">
                  <c:v>-2.556</c:v>
                </c:pt>
                <c:pt idx="476">
                  <c:v>-2.5459999999999998</c:v>
                </c:pt>
                <c:pt idx="477">
                  <c:v>-2.5339999999999998</c:v>
                </c:pt>
                <c:pt idx="478">
                  <c:v>-2.516</c:v>
                </c:pt>
                <c:pt idx="479">
                  <c:v>-2.5230000000000001</c:v>
                </c:pt>
                <c:pt idx="480">
                  <c:v>-2.5169999999999999</c:v>
                </c:pt>
                <c:pt idx="481">
                  <c:v>-2.5070000000000001</c:v>
                </c:pt>
                <c:pt idx="482">
                  <c:v>-2.5059999999999998</c:v>
                </c:pt>
                <c:pt idx="483">
                  <c:v>-2.5</c:v>
                </c:pt>
                <c:pt idx="484">
                  <c:v>-2.5270000000000001</c:v>
                </c:pt>
                <c:pt idx="485">
                  <c:v>-2.5379999999999998</c:v>
                </c:pt>
                <c:pt idx="486">
                  <c:v>-2.58</c:v>
                </c:pt>
                <c:pt idx="487">
                  <c:v>-2.6320000000000001</c:v>
                </c:pt>
                <c:pt idx="488">
                  <c:v>-2.6379999999999999</c:v>
                </c:pt>
                <c:pt idx="489">
                  <c:v>-2.665</c:v>
                </c:pt>
                <c:pt idx="490">
                  <c:v>-2.629</c:v>
                </c:pt>
                <c:pt idx="491">
                  <c:v>-2.613</c:v>
                </c:pt>
                <c:pt idx="492">
                  <c:v>-2.6120000000000001</c:v>
                </c:pt>
                <c:pt idx="493">
                  <c:v>-2.6030000000000002</c:v>
                </c:pt>
                <c:pt idx="494">
                  <c:v>-2.5960000000000001</c:v>
                </c:pt>
                <c:pt idx="495">
                  <c:v>-2.593</c:v>
                </c:pt>
                <c:pt idx="496">
                  <c:v>-2.6160000000000001</c:v>
                </c:pt>
                <c:pt idx="497">
                  <c:v>-2.6240000000000001</c:v>
                </c:pt>
                <c:pt idx="498">
                  <c:v>-2.6080000000000001</c:v>
                </c:pt>
                <c:pt idx="499">
                  <c:v>-2.621</c:v>
                </c:pt>
                <c:pt idx="500">
                  <c:v>-2.621</c:v>
                </c:pt>
                <c:pt idx="501">
                  <c:v>-2.633</c:v>
                </c:pt>
                <c:pt idx="502">
                  <c:v>-2.661</c:v>
                </c:pt>
                <c:pt idx="503">
                  <c:v>-2.7050000000000001</c:v>
                </c:pt>
                <c:pt idx="504">
                  <c:v>-2.6669999999999998</c:v>
                </c:pt>
                <c:pt idx="505">
                  <c:v>-2.556</c:v>
                </c:pt>
                <c:pt idx="506">
                  <c:v>-2.6040000000000001</c:v>
                </c:pt>
                <c:pt idx="507">
                  <c:v>-2.327</c:v>
                </c:pt>
                <c:pt idx="508">
                  <c:v>-2.5139999999999998</c:v>
                </c:pt>
                <c:pt idx="509">
                  <c:v>-2.5499999999999998</c:v>
                </c:pt>
                <c:pt idx="510">
                  <c:v>-2.5609999999999999</c:v>
                </c:pt>
                <c:pt idx="511">
                  <c:v>-2.472</c:v>
                </c:pt>
                <c:pt idx="512">
                  <c:v>-2.4670000000000001</c:v>
                </c:pt>
                <c:pt idx="513">
                  <c:v>-2.496</c:v>
                </c:pt>
                <c:pt idx="514">
                  <c:v>-2.4969999999999999</c:v>
                </c:pt>
                <c:pt idx="515">
                  <c:v>-2.5</c:v>
                </c:pt>
                <c:pt idx="516">
                  <c:v>-2.4769999999999999</c:v>
                </c:pt>
                <c:pt idx="517">
                  <c:v>-2.5049999999999999</c:v>
                </c:pt>
                <c:pt idx="518">
                  <c:v>-2.48</c:v>
                </c:pt>
                <c:pt idx="519">
                  <c:v>-2.4279999999999999</c:v>
                </c:pt>
                <c:pt idx="520">
                  <c:v>-2.4950000000000001</c:v>
                </c:pt>
                <c:pt idx="521">
                  <c:v>-2.5059999999999998</c:v>
                </c:pt>
                <c:pt idx="522">
                  <c:v>-2.5329999999999999</c:v>
                </c:pt>
                <c:pt idx="523">
                  <c:v>-2.5390000000000001</c:v>
                </c:pt>
                <c:pt idx="524">
                  <c:v>-2.7949999999999999</c:v>
                </c:pt>
                <c:pt idx="525">
                  <c:v>-2.5920000000000001</c:v>
                </c:pt>
                <c:pt idx="526">
                  <c:v>-2.5409999999999999</c:v>
                </c:pt>
                <c:pt idx="527">
                  <c:v>-2.4609999999999999</c:v>
                </c:pt>
                <c:pt idx="528">
                  <c:v>-2.5350000000000001</c:v>
                </c:pt>
                <c:pt idx="529">
                  <c:v>-2.5430000000000001</c:v>
                </c:pt>
                <c:pt idx="530">
                  <c:v>-2.532</c:v>
                </c:pt>
                <c:pt idx="531">
                  <c:v>-2.5720000000000001</c:v>
                </c:pt>
                <c:pt idx="532">
                  <c:v>-2.5</c:v>
                </c:pt>
                <c:pt idx="533">
                  <c:v>-2.4700000000000002</c:v>
                </c:pt>
                <c:pt idx="534">
                  <c:v>-2.472</c:v>
                </c:pt>
                <c:pt idx="535">
                  <c:v>-2.403</c:v>
                </c:pt>
                <c:pt idx="536">
                  <c:v>-2.4769999999999999</c:v>
                </c:pt>
                <c:pt idx="537">
                  <c:v>-2.4670000000000001</c:v>
                </c:pt>
                <c:pt idx="538">
                  <c:v>-2.4390000000000001</c:v>
                </c:pt>
                <c:pt idx="539">
                  <c:v>-2.468</c:v>
                </c:pt>
                <c:pt idx="540">
                  <c:v>-2.4689999999999999</c:v>
                </c:pt>
                <c:pt idx="541">
                  <c:v>-2.4540000000000002</c:v>
                </c:pt>
                <c:pt idx="542">
                  <c:v>-2.4590000000000001</c:v>
                </c:pt>
                <c:pt idx="543">
                  <c:v>-2.5430000000000001</c:v>
                </c:pt>
                <c:pt idx="544">
                  <c:v>-2.472</c:v>
                </c:pt>
                <c:pt idx="545">
                  <c:v>-2.57</c:v>
                </c:pt>
                <c:pt idx="546">
                  <c:v>-2.5569999999999999</c:v>
                </c:pt>
                <c:pt idx="547">
                  <c:v>-2.5129999999999999</c:v>
                </c:pt>
                <c:pt idx="548">
                  <c:v>-2.4969999999999999</c:v>
                </c:pt>
                <c:pt idx="549">
                  <c:v>-2.4700000000000002</c:v>
                </c:pt>
                <c:pt idx="550">
                  <c:v>-2.4430000000000001</c:v>
                </c:pt>
                <c:pt idx="551">
                  <c:v>-2.5139999999999998</c:v>
                </c:pt>
                <c:pt idx="552">
                  <c:v>-2.4990000000000001</c:v>
                </c:pt>
                <c:pt idx="553">
                  <c:v>-2.5019999999999998</c:v>
                </c:pt>
                <c:pt idx="554">
                  <c:v>-2.4780000000000002</c:v>
                </c:pt>
                <c:pt idx="555">
                  <c:v>-2.5590000000000002</c:v>
                </c:pt>
                <c:pt idx="556">
                  <c:v>-2.6080000000000001</c:v>
                </c:pt>
                <c:pt idx="557">
                  <c:v>-2.5139999999999998</c:v>
                </c:pt>
                <c:pt idx="558">
                  <c:v>-2.4980000000000002</c:v>
                </c:pt>
                <c:pt idx="559">
                  <c:v>-2.5310000000000001</c:v>
                </c:pt>
                <c:pt idx="560">
                  <c:v>-2.5059999999999998</c:v>
                </c:pt>
                <c:pt idx="561">
                  <c:v>-2.5249999999999999</c:v>
                </c:pt>
                <c:pt idx="562">
                  <c:v>-2.528</c:v>
                </c:pt>
                <c:pt idx="563">
                  <c:v>-2.52</c:v>
                </c:pt>
                <c:pt idx="564">
                  <c:v>-2.5339999999999998</c:v>
                </c:pt>
                <c:pt idx="565">
                  <c:v>-2.5459999999999998</c:v>
                </c:pt>
                <c:pt idx="566">
                  <c:v>-2.532</c:v>
                </c:pt>
                <c:pt idx="567">
                  <c:v>-2.5470000000000002</c:v>
                </c:pt>
                <c:pt idx="568">
                  <c:v>-2.524</c:v>
                </c:pt>
                <c:pt idx="569">
                  <c:v>-2.532</c:v>
                </c:pt>
                <c:pt idx="570">
                  <c:v>-2.516</c:v>
                </c:pt>
                <c:pt idx="571">
                  <c:v>-2.4660000000000002</c:v>
                </c:pt>
                <c:pt idx="572">
                  <c:v>-2.4729999999999999</c:v>
                </c:pt>
                <c:pt idx="573">
                  <c:v>-2.4710000000000001</c:v>
                </c:pt>
                <c:pt idx="574">
                  <c:v>-2.472</c:v>
                </c:pt>
                <c:pt idx="575">
                  <c:v>-2.4630000000000001</c:v>
                </c:pt>
                <c:pt idx="576">
                  <c:v>-2.4780000000000002</c:v>
                </c:pt>
                <c:pt idx="577">
                  <c:v>-2.452</c:v>
                </c:pt>
                <c:pt idx="578">
                  <c:v>-2.456</c:v>
                </c:pt>
                <c:pt idx="579">
                  <c:v>-2.4609999999999999</c:v>
                </c:pt>
                <c:pt idx="580">
                  <c:v>-2.4609999999999999</c:v>
                </c:pt>
                <c:pt idx="581">
                  <c:v>-2.48</c:v>
                </c:pt>
                <c:pt idx="582">
                  <c:v>-2.4820000000000002</c:v>
                </c:pt>
                <c:pt idx="583">
                  <c:v>-2.4750000000000001</c:v>
                </c:pt>
                <c:pt idx="584">
                  <c:v>-2.4769999999999999</c:v>
                </c:pt>
                <c:pt idx="585">
                  <c:v>-2.4700000000000002</c:v>
                </c:pt>
                <c:pt idx="586">
                  <c:v>-2.4750000000000001</c:v>
                </c:pt>
                <c:pt idx="587">
                  <c:v>-2.4809999999999999</c:v>
                </c:pt>
                <c:pt idx="588">
                  <c:v>-2.5259999999999998</c:v>
                </c:pt>
                <c:pt idx="589">
                  <c:v>-2.5760000000000001</c:v>
                </c:pt>
                <c:pt idx="590">
                  <c:v>-2.496</c:v>
                </c:pt>
                <c:pt idx="591">
                  <c:v>-2.504</c:v>
                </c:pt>
                <c:pt idx="592">
                  <c:v>-2.5329999999999999</c:v>
                </c:pt>
                <c:pt idx="593">
                  <c:v>-2.4449999999999998</c:v>
                </c:pt>
                <c:pt idx="594">
                  <c:v>-2.48</c:v>
                </c:pt>
                <c:pt idx="595">
                  <c:v>-2.4950000000000001</c:v>
                </c:pt>
                <c:pt idx="596">
                  <c:v>-2.4940000000000002</c:v>
                </c:pt>
                <c:pt idx="597">
                  <c:v>-2.5659999999999998</c:v>
                </c:pt>
                <c:pt idx="598">
                  <c:v>-2.4830000000000001</c:v>
                </c:pt>
                <c:pt idx="599">
                  <c:v>-2.448</c:v>
                </c:pt>
                <c:pt idx="600">
                  <c:v>-2.528</c:v>
                </c:pt>
                <c:pt idx="601">
                  <c:v>-2.5019999999999998</c:v>
                </c:pt>
                <c:pt idx="602">
                  <c:v>-2.476</c:v>
                </c:pt>
                <c:pt idx="603">
                  <c:v>-2.4540000000000002</c:v>
                </c:pt>
                <c:pt idx="604">
                  <c:v>-2.411</c:v>
                </c:pt>
                <c:pt idx="605">
                  <c:v>-2.4249999999999998</c:v>
                </c:pt>
                <c:pt idx="606">
                  <c:v>-2.4159999999999999</c:v>
                </c:pt>
                <c:pt idx="607">
                  <c:v>-2.4430000000000001</c:v>
                </c:pt>
                <c:pt idx="608">
                  <c:v>-2.444</c:v>
                </c:pt>
                <c:pt idx="609">
                  <c:v>-2.4529999999999998</c:v>
                </c:pt>
                <c:pt idx="610">
                  <c:v>-2.4079999999999999</c:v>
                </c:pt>
                <c:pt idx="611">
                  <c:v>-2.431</c:v>
                </c:pt>
                <c:pt idx="612">
                  <c:v>-2.3969999999999998</c:v>
                </c:pt>
                <c:pt idx="613">
                  <c:v>-2.4180000000000001</c:v>
                </c:pt>
                <c:pt idx="614">
                  <c:v>-2.3980000000000001</c:v>
                </c:pt>
                <c:pt idx="615">
                  <c:v>-2.423</c:v>
                </c:pt>
                <c:pt idx="616">
                  <c:v>-2.4630000000000001</c:v>
                </c:pt>
                <c:pt idx="617">
                  <c:v>-2.4569999999999999</c:v>
                </c:pt>
                <c:pt idx="618">
                  <c:v>-2.4380000000000002</c:v>
                </c:pt>
                <c:pt idx="619">
                  <c:v>-2.4460000000000002</c:v>
                </c:pt>
                <c:pt idx="620">
                  <c:v>-2.4969999999999999</c:v>
                </c:pt>
                <c:pt idx="621">
                  <c:v>-2.54</c:v>
                </c:pt>
                <c:pt idx="622">
                  <c:v>-2.4529999999999998</c:v>
                </c:pt>
                <c:pt idx="623">
                  <c:v>-2.4729999999999999</c:v>
                </c:pt>
                <c:pt idx="624">
                  <c:v>-2.468</c:v>
                </c:pt>
                <c:pt idx="625">
                  <c:v>-2.488</c:v>
                </c:pt>
                <c:pt idx="626">
                  <c:v>-2.4780000000000002</c:v>
                </c:pt>
                <c:pt idx="627">
                  <c:v>-2.4350000000000001</c:v>
                </c:pt>
                <c:pt idx="628">
                  <c:v>-2.4630000000000001</c:v>
                </c:pt>
                <c:pt idx="629">
                  <c:v>-2.431</c:v>
                </c:pt>
                <c:pt idx="630">
                  <c:v>-2.44</c:v>
                </c:pt>
                <c:pt idx="631">
                  <c:v>-2.4319999999999999</c:v>
                </c:pt>
                <c:pt idx="632">
                  <c:v>-2.4409999999999998</c:v>
                </c:pt>
                <c:pt idx="633">
                  <c:v>-2.4580000000000002</c:v>
                </c:pt>
                <c:pt idx="634">
                  <c:v>-2.484</c:v>
                </c:pt>
                <c:pt idx="635">
                  <c:v>-2.4769999999999999</c:v>
                </c:pt>
                <c:pt idx="636">
                  <c:v>-2.5779999999999998</c:v>
                </c:pt>
                <c:pt idx="637">
                  <c:v>-2.5920000000000001</c:v>
                </c:pt>
                <c:pt idx="638">
                  <c:v>-2.5339999999999998</c:v>
                </c:pt>
                <c:pt idx="639">
                  <c:v>-2.6040000000000001</c:v>
                </c:pt>
                <c:pt idx="640">
                  <c:v>-2.5459999999999998</c:v>
                </c:pt>
                <c:pt idx="641">
                  <c:v>-2.5190000000000001</c:v>
                </c:pt>
                <c:pt idx="642">
                  <c:v>-2.512</c:v>
                </c:pt>
                <c:pt idx="643">
                  <c:v>-2.5659999999999998</c:v>
                </c:pt>
                <c:pt idx="644">
                  <c:v>-2.54</c:v>
                </c:pt>
                <c:pt idx="645">
                  <c:v>-2.532</c:v>
                </c:pt>
                <c:pt idx="646">
                  <c:v>-2.5139999999999998</c:v>
                </c:pt>
                <c:pt idx="647">
                  <c:v>-2.5640000000000001</c:v>
                </c:pt>
                <c:pt idx="648">
                  <c:v>-2.4660000000000002</c:v>
                </c:pt>
                <c:pt idx="649">
                  <c:v>-2.4529999999999998</c:v>
                </c:pt>
                <c:pt idx="650">
                  <c:v>-2.4620000000000002</c:v>
                </c:pt>
                <c:pt idx="651">
                  <c:v>-2.419</c:v>
                </c:pt>
                <c:pt idx="652">
                  <c:v>-2.464</c:v>
                </c:pt>
                <c:pt idx="653">
                  <c:v>-2.4279999999999999</c:v>
                </c:pt>
                <c:pt idx="654">
                  <c:v>-2.4500000000000002</c:v>
                </c:pt>
                <c:pt idx="655">
                  <c:v>-2.4079999999999999</c:v>
                </c:pt>
                <c:pt idx="656">
                  <c:v>-2.4140000000000001</c:v>
                </c:pt>
                <c:pt idx="657">
                  <c:v>-2.399</c:v>
                </c:pt>
                <c:pt idx="658">
                  <c:v>-2.4550000000000001</c:v>
                </c:pt>
                <c:pt idx="659">
                  <c:v>-2.383</c:v>
                </c:pt>
                <c:pt idx="660">
                  <c:v>-2.4039999999999999</c:v>
                </c:pt>
                <c:pt idx="661">
                  <c:v>-2.3839999999999999</c:v>
                </c:pt>
                <c:pt idx="662">
                  <c:v>-2.3650000000000002</c:v>
                </c:pt>
                <c:pt idx="663">
                  <c:v>-2.3479999999999999</c:v>
                </c:pt>
                <c:pt idx="664">
                  <c:v>-2.411</c:v>
                </c:pt>
                <c:pt idx="665">
                  <c:v>-2.383</c:v>
                </c:pt>
                <c:pt idx="666">
                  <c:v>-2.3410000000000002</c:v>
                </c:pt>
                <c:pt idx="667">
                  <c:v>-2.5310000000000001</c:v>
                </c:pt>
                <c:pt idx="668">
                  <c:v>-2.528</c:v>
                </c:pt>
                <c:pt idx="669">
                  <c:v>-2.5350000000000001</c:v>
                </c:pt>
                <c:pt idx="670">
                  <c:v>-2.548</c:v>
                </c:pt>
                <c:pt idx="671">
                  <c:v>-2.5470000000000002</c:v>
                </c:pt>
                <c:pt idx="672">
                  <c:v>-2.5640000000000001</c:v>
                </c:pt>
                <c:pt idx="673">
                  <c:v>-2.5720000000000001</c:v>
                </c:pt>
                <c:pt idx="674">
                  <c:v>-2.5680000000000001</c:v>
                </c:pt>
                <c:pt idx="675">
                  <c:v>-2.5819999999999999</c:v>
                </c:pt>
                <c:pt idx="676">
                  <c:v>-2.5910000000000002</c:v>
                </c:pt>
                <c:pt idx="677">
                  <c:v>-2.4700000000000002</c:v>
                </c:pt>
                <c:pt idx="678">
                  <c:v>-2.302</c:v>
                </c:pt>
                <c:pt idx="679">
                  <c:v>-2.0179999999999998</c:v>
                </c:pt>
                <c:pt idx="680">
                  <c:v>-2.0310000000000001</c:v>
                </c:pt>
                <c:pt idx="681">
                  <c:v>-3.198</c:v>
                </c:pt>
                <c:pt idx="682">
                  <c:v>-2.7389999999999999</c:v>
                </c:pt>
                <c:pt idx="683">
                  <c:v>-2.653</c:v>
                </c:pt>
                <c:pt idx="684">
                  <c:v>-2.6760000000000002</c:v>
                </c:pt>
                <c:pt idx="685">
                  <c:v>-2.9430000000000001</c:v>
                </c:pt>
                <c:pt idx="686">
                  <c:v>-2.7509999999999999</c:v>
                </c:pt>
                <c:pt idx="687">
                  <c:v>-2.6880000000000002</c:v>
                </c:pt>
                <c:pt idx="688">
                  <c:v>-2.6469999999999998</c:v>
                </c:pt>
                <c:pt idx="689">
                  <c:v>-2.6739999999999999</c:v>
                </c:pt>
                <c:pt idx="690">
                  <c:v>-2.5790000000000002</c:v>
                </c:pt>
                <c:pt idx="691">
                  <c:v>-2.6040000000000001</c:v>
                </c:pt>
                <c:pt idx="692">
                  <c:v>-2.5939999999999999</c:v>
                </c:pt>
                <c:pt idx="693">
                  <c:v>-2.6230000000000002</c:v>
                </c:pt>
                <c:pt idx="694">
                  <c:v>-2.6840000000000002</c:v>
                </c:pt>
                <c:pt idx="695">
                  <c:v>-2.665</c:v>
                </c:pt>
                <c:pt idx="696">
                  <c:v>-2.6760000000000002</c:v>
                </c:pt>
                <c:pt idx="697">
                  <c:v>-2.6480000000000001</c:v>
                </c:pt>
                <c:pt idx="698">
                  <c:v>-2.6309999999999998</c:v>
                </c:pt>
                <c:pt idx="699">
                  <c:v>-2.5760000000000001</c:v>
                </c:pt>
                <c:pt idx="700">
                  <c:v>-2.6080000000000001</c:v>
                </c:pt>
                <c:pt idx="701">
                  <c:v>-2.61</c:v>
                </c:pt>
                <c:pt idx="702">
                  <c:v>-2.7050000000000001</c:v>
                </c:pt>
                <c:pt idx="703">
                  <c:v>-2.6619999999999999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CE01-4285-9F07-E774965C547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18126736"/>
        <c:axId val="618114672"/>
      </c:scatterChart>
      <c:valAx>
        <c:axId val="618126736"/>
        <c:scaling>
          <c:orientation val="minMax"/>
          <c:max val="44893.333333333336"/>
          <c:min val="44891.33333333333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d/mm/yy\,\ hh:mm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8114672"/>
        <c:crossesAt val="0"/>
        <c:crossBetween val="midCat"/>
        <c:majorUnit val="8.3333333333333343E-2"/>
        <c:minorUnit val="1.0416666600000001E-2"/>
      </c:valAx>
      <c:valAx>
        <c:axId val="618114672"/>
        <c:scaling>
          <c:orientation val="minMax"/>
          <c:min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Spannkraft</a:t>
                </a:r>
                <a:r>
                  <a:rPr lang="en-US" sz="1600" baseline="0"/>
                  <a:t> [kN]</a:t>
                </a:r>
                <a:endParaRPr lang="en-US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812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>
      <c:oddHeader>&amp;L&amp;18AMT-Ankermesstechnik
Bertiswilstrasse 52
6023 Rothenburg LU&amp;Z&amp;I
&amp;R&amp;18Messstelle 21-1
Weissbadstr. 40 
9057 Appenzell</c:oddHeader>
      <c:oddFooter>&amp;LSeite &amp;S/&amp;A&amp;Z&amp;P&amp;N&amp;R&amp;D</c:oddFooter>
    </c:headerFooter>
    <c:pageMargins b="0.78740157499999996" l="0.7" r="0.7" t="0.78740157499999996" header="0.3" footer="0.3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 sz="2000"/>
              <a:t>Spannkraft [kN] an Prototyp-Messstelle </a:t>
            </a:r>
            <a:r>
              <a:rPr lang="de-CH" sz="2000" b="1" i="0" u="none" strike="noStrike" baseline="0">
                <a:effectLst/>
              </a:rPr>
              <a:t>Weissbad, AI </a:t>
            </a:r>
            <a:r>
              <a:rPr lang="de-CH" sz="2000" b="0" i="0" u="none" strike="noStrike" baseline="0">
                <a:effectLst/>
              </a:rPr>
              <a:t>(letze 48h) </a:t>
            </a:r>
            <a:r>
              <a:rPr lang="de-CH" sz="2000" b="0" baseline="0"/>
              <a:t> </a:t>
            </a:r>
            <a:endParaRPr lang="de-CH" sz="20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1092453870755759E-2"/>
          <c:y val="0.12393677602911374"/>
          <c:w val="0.91248663902656468"/>
          <c:h val="0.60544090445497267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CD807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4F4B49"/>
              </a:solidFill>
              <a:ln w="9525">
                <a:solidFill>
                  <a:srgbClr val="4F4B49"/>
                </a:solidFill>
              </a:ln>
              <a:effectLst/>
            </c:spPr>
          </c:marker>
          <c:dLbls>
            <c:dLbl>
              <c:idx val="330"/>
              <c:layout>
                <c:manualLayout>
                  <c:x val="0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52B-43C1-BB57-66B3B4F645BF}"/>
                </c:ext>
              </c:extLst>
            </c:dLbl>
            <c:dLbl>
              <c:idx val="355"/>
              <c:layout>
                <c:manualLayout>
                  <c:x val="0"/>
                  <c:y val="3.0200985081621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C8-4753-8951-4799B951693A}"/>
                </c:ext>
              </c:extLst>
            </c:dLbl>
            <c:dLbl>
              <c:idx val="356"/>
              <c:layout>
                <c:manualLayout>
                  <c:x val="0"/>
                  <c:y val="3.0200985081621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C8-4753-8951-4799B951693A}"/>
                </c:ext>
              </c:extLst>
            </c:dLbl>
            <c:dLbl>
              <c:idx val="357"/>
              <c:layout>
                <c:manualLayout>
                  <c:x val="0"/>
                  <c:y val="3.0200985081621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CC8-4753-8951-4799B951693A}"/>
                </c:ext>
              </c:extLst>
            </c:dLbl>
            <c:dLbl>
              <c:idx val="358"/>
              <c:layout>
                <c:manualLayout>
                  <c:x val="0"/>
                  <c:y val="3.0200985081621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C8-4753-8951-4799B951693A}"/>
                </c:ext>
              </c:extLst>
            </c:dLbl>
            <c:dLbl>
              <c:idx val="359"/>
              <c:layout>
                <c:manualLayout>
                  <c:x val="0"/>
                  <c:y val="-3.88875304500951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C8-4753-8951-4799B951693A}"/>
                </c:ext>
              </c:extLst>
            </c:dLbl>
            <c:dLbl>
              <c:idx val="360"/>
              <c:layout>
                <c:manualLayout>
                  <c:x val="0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C8-4753-8951-4799B951693A}"/>
                </c:ext>
              </c:extLst>
            </c:dLbl>
            <c:dLbl>
              <c:idx val="361"/>
              <c:layout>
                <c:manualLayout>
                  <c:x val="0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CC8-4753-8951-4799B951693A}"/>
                </c:ext>
              </c:extLst>
            </c:dLbl>
            <c:dLbl>
              <c:idx val="362"/>
              <c:layout>
                <c:manualLayout>
                  <c:x val="0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C8-4753-8951-4799B951693A}"/>
                </c:ext>
              </c:extLst>
            </c:dLbl>
            <c:dLbl>
              <c:idx val="363"/>
              <c:layout>
                <c:manualLayout>
                  <c:x val="0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C8-4753-8951-4799B951693A}"/>
                </c:ext>
              </c:extLst>
            </c:dLbl>
            <c:dLbl>
              <c:idx val="364"/>
              <c:layout>
                <c:manualLayout>
                  <c:x val="0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C8-4753-8951-4799B951693A}"/>
                </c:ext>
              </c:extLst>
            </c:dLbl>
            <c:dLbl>
              <c:idx val="365"/>
              <c:layout>
                <c:manualLayout>
                  <c:x val="0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CC8-4753-8951-4799B951693A}"/>
                </c:ext>
              </c:extLst>
            </c:dLbl>
            <c:dLbl>
              <c:idx val="366"/>
              <c:layout>
                <c:manualLayout>
                  <c:x val="0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CC8-4753-8951-4799B951693A}"/>
                </c:ext>
              </c:extLst>
            </c:dLbl>
            <c:dLbl>
              <c:idx val="367"/>
              <c:layout>
                <c:manualLayout>
                  <c:x val="0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CC8-4753-8951-4799B951693A}"/>
                </c:ext>
              </c:extLst>
            </c:dLbl>
            <c:dLbl>
              <c:idx val="368"/>
              <c:layout>
                <c:manualLayout>
                  <c:x val="0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CC8-4753-8951-4799B951693A}"/>
                </c:ext>
              </c:extLst>
            </c:dLbl>
            <c:dLbl>
              <c:idx val="369"/>
              <c:layout>
                <c:manualLayout>
                  <c:x val="0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CC8-4753-8951-4799B951693A}"/>
                </c:ext>
              </c:extLst>
            </c:dLbl>
            <c:dLbl>
              <c:idx val="370"/>
              <c:layout>
                <c:manualLayout>
                  <c:x val="0"/>
                  <c:y val="1.47809854693149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CC8-4753-8951-4799B951693A}"/>
                </c:ext>
              </c:extLst>
            </c:dLbl>
            <c:dLbl>
              <c:idx val="371"/>
              <c:layout>
                <c:manualLayout>
                  <c:x val="0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CC8-4753-8951-4799B951693A}"/>
                </c:ext>
              </c:extLst>
            </c:dLbl>
            <c:dLbl>
              <c:idx val="372"/>
              <c:layout>
                <c:manualLayout>
                  <c:x val="0"/>
                  <c:y val="2.38513134138216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CC8-4753-8951-4799B951693A}"/>
                </c:ext>
              </c:extLst>
            </c:dLbl>
            <c:dLbl>
              <c:idx val="373"/>
              <c:layout>
                <c:manualLayout>
                  <c:x val="0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CC8-4753-8951-4799B951693A}"/>
                </c:ext>
              </c:extLst>
            </c:dLbl>
            <c:dLbl>
              <c:idx val="374"/>
              <c:layout>
                <c:manualLayout>
                  <c:x val="0"/>
                  <c:y val="2.64736859825327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CC8-4753-8951-4799B951693A}"/>
                </c:ext>
              </c:extLst>
            </c:dLbl>
            <c:dLbl>
              <c:idx val="375"/>
              <c:layout>
                <c:manualLayout>
                  <c:x val="0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CC8-4753-8951-4799B951693A}"/>
                </c:ext>
              </c:extLst>
            </c:dLbl>
            <c:dLbl>
              <c:idx val="376"/>
              <c:layout>
                <c:manualLayout>
                  <c:x val="0"/>
                  <c:y val="0.1060321370721045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CC8-4753-8951-4799B951693A}"/>
                </c:ext>
              </c:extLst>
            </c:dLbl>
            <c:dLbl>
              <c:idx val="377"/>
              <c:layout>
                <c:manualLayout>
                  <c:x val="0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CC8-4753-8951-4799B951693A}"/>
                </c:ext>
              </c:extLst>
            </c:dLbl>
            <c:dLbl>
              <c:idx val="378"/>
              <c:layout>
                <c:manualLayout>
                  <c:x val="0"/>
                  <c:y val="9.69393637133149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CC8-4753-8951-4799B951693A}"/>
                </c:ext>
              </c:extLst>
            </c:dLbl>
            <c:dLbl>
              <c:idx val="379"/>
              <c:layout>
                <c:manualLayout>
                  <c:x val="0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CC8-4753-8951-4799B951693A}"/>
                </c:ext>
              </c:extLst>
            </c:dLbl>
            <c:dLbl>
              <c:idx val="380"/>
              <c:layout>
                <c:manualLayout>
                  <c:x val="0"/>
                  <c:y val="8.48797146847762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CC8-4753-8951-4799B951693A}"/>
                </c:ext>
              </c:extLst>
            </c:dLbl>
            <c:dLbl>
              <c:idx val="381"/>
              <c:layout>
                <c:manualLayout>
                  <c:x val="0"/>
                  <c:y val="0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CC8-4753-8951-4799B951693A}"/>
                </c:ext>
              </c:extLst>
            </c:dLbl>
            <c:dLbl>
              <c:idx val="382"/>
              <c:layout>
                <c:manualLayout>
                  <c:x val="0"/>
                  <c:y val="6.90885155317165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CC8-4753-8951-4799B951693A}"/>
                </c:ext>
              </c:extLst>
            </c:dLbl>
            <c:dLbl>
              <c:idx val="383"/>
              <c:layout>
                <c:manualLayout>
                  <c:x val="0"/>
                  <c:y val="-6.668158493191727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CC8-4753-8951-4799B951693A}"/>
                </c:ext>
              </c:extLst>
            </c:dLbl>
            <c:dLbl>
              <c:idx val="384"/>
              <c:layout>
                <c:manualLayout>
                  <c:x val="0"/>
                  <c:y val="0.1338741431208035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CC8-4753-8951-4799B951693A}"/>
                </c:ext>
              </c:extLst>
            </c:dLbl>
            <c:dLbl>
              <c:idx val="385"/>
              <c:layout>
                <c:manualLayout>
                  <c:x val="0"/>
                  <c:y val="-1.42361740499043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CC8-4753-8951-4799B951693A}"/>
                </c:ext>
              </c:extLst>
            </c:dLbl>
            <c:dLbl>
              <c:idx val="386"/>
              <c:layout>
                <c:manualLayout>
                  <c:x val="0"/>
                  <c:y val="0.1122789339244412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CC8-4753-8951-4799B951693A}"/>
                </c:ext>
              </c:extLst>
            </c:dLbl>
            <c:dLbl>
              <c:idx val="387"/>
              <c:layout>
                <c:manualLayout>
                  <c:x val="0"/>
                  <c:y val="-2.2227931821714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CC8-4753-8951-4799B951693A}"/>
                </c:ext>
              </c:extLst>
            </c:dLbl>
            <c:dLbl>
              <c:idx val="388"/>
              <c:layout>
                <c:manualLayout>
                  <c:x val="0"/>
                  <c:y val="9.068372472807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CC8-4753-8951-4799B951693A}"/>
                </c:ext>
              </c:extLst>
            </c:dLbl>
            <c:dLbl>
              <c:idx val="389"/>
              <c:layout>
                <c:manualLayout>
                  <c:x val="0"/>
                  <c:y val="-2.89180256061367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CC8-4753-8951-4799B951693A}"/>
                </c:ext>
              </c:extLst>
            </c:dLbl>
            <c:dLbl>
              <c:idx val="390"/>
              <c:layout>
                <c:manualLayout>
                  <c:x val="0"/>
                  <c:y val="6.90885155317165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CC8-4753-8951-4799B951693A}"/>
                </c:ext>
              </c:extLst>
            </c:dLbl>
            <c:dLbl>
              <c:idx val="391"/>
              <c:layout>
                <c:manualLayout>
                  <c:x val="0"/>
                  <c:y val="-3.2732385706080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CC8-4753-8951-4799B951693A}"/>
                </c:ext>
              </c:extLst>
            </c:dLbl>
            <c:dLbl>
              <c:idx val="392"/>
              <c:layout>
                <c:manualLayout>
                  <c:x val="0"/>
                  <c:y val="0.1338741431208035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ACC8-4753-8951-4799B951693A}"/>
                </c:ext>
              </c:extLst>
            </c:dLbl>
            <c:dLbl>
              <c:idx val="393"/>
              <c:layout>
                <c:manualLayout>
                  <c:x val="0"/>
                  <c:y val="-3.96646178991296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ACC8-4753-8951-4799B951693A}"/>
                </c:ext>
              </c:extLst>
            </c:dLbl>
            <c:dLbl>
              <c:idx val="394"/>
              <c:layout>
                <c:manualLayout>
                  <c:x val="0"/>
                  <c:y val="0.1122789339244412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ACC8-4753-8951-4799B951693A}"/>
                </c:ext>
              </c:extLst>
            </c:dLbl>
            <c:dLbl>
              <c:idx val="395"/>
              <c:layout>
                <c:manualLayout>
                  <c:x val="0"/>
                  <c:y val="-4.82316244324455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CC8-4753-8951-4799B951693A}"/>
                </c:ext>
              </c:extLst>
            </c:dLbl>
            <c:dLbl>
              <c:idx val="396"/>
              <c:layout>
                <c:manualLayout>
                  <c:x val="0"/>
                  <c:y val="9.06837247280789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ACC8-4753-8951-4799B951693A}"/>
                </c:ext>
              </c:extLst>
            </c:dLbl>
            <c:dLbl>
              <c:idx val="397"/>
              <c:layout>
                <c:manualLayout>
                  <c:x val="0"/>
                  <c:y val="-5.92203551340654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ACC8-4753-8951-4799B951693A}"/>
                </c:ext>
              </c:extLst>
            </c:dLbl>
            <c:dLbl>
              <c:idx val="398"/>
              <c:layout>
                <c:manualLayout>
                  <c:x val="0"/>
                  <c:y val="6.90885155317165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ACC8-4753-8951-4799B951693A}"/>
                </c:ext>
              </c:extLst>
            </c:dLbl>
            <c:dLbl>
              <c:idx val="399"/>
              <c:layout>
                <c:manualLayout>
                  <c:x val="0"/>
                  <c:y val="-3.88875304500951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ACC8-4753-8951-4799B951693A}"/>
                </c:ext>
              </c:extLst>
            </c:dLbl>
            <c:dLbl>
              <c:idx val="400"/>
              <c:layout>
                <c:manualLayout>
                  <c:x val="0"/>
                  <c:y val="0.1338741431208035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ACC8-4753-8951-4799B951693A}"/>
                </c:ext>
              </c:extLst>
            </c:dLbl>
            <c:dLbl>
              <c:idx val="401"/>
              <c:layout>
                <c:manualLayout>
                  <c:x val="0"/>
                  <c:y val="-7.42353170431771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ACC8-4753-8951-4799B951693A}"/>
                </c:ext>
              </c:extLst>
            </c:dLbl>
            <c:dLbl>
              <c:idx val="402"/>
              <c:layout>
                <c:manualLayout>
                  <c:x val="0"/>
                  <c:y val="0.112278933924441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ACC8-4753-8951-4799B951693A}"/>
                </c:ext>
              </c:extLst>
            </c:dLbl>
            <c:dLbl>
              <c:idx val="403"/>
              <c:layout>
                <c:manualLayout>
                  <c:x val="0"/>
                  <c:y val="-8.062273781681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ACC8-4753-8951-4799B951693A}"/>
                </c:ext>
              </c:extLst>
            </c:dLbl>
            <c:dLbl>
              <c:idx val="404"/>
              <c:layout>
                <c:manualLayout>
                  <c:x val="0"/>
                  <c:y val="9.068372472807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ACC8-4753-8951-4799B951693A}"/>
                </c:ext>
              </c:extLst>
            </c:dLbl>
            <c:dLbl>
              <c:idx val="405"/>
              <c:layout>
                <c:manualLayout>
                  <c:x val="0"/>
                  <c:y val="-6.04827396464575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ACC8-4753-8951-4799B951693A}"/>
                </c:ext>
              </c:extLst>
            </c:dLbl>
            <c:dLbl>
              <c:idx val="406"/>
              <c:layout>
                <c:manualLayout>
                  <c:x val="0"/>
                  <c:y val="6.90885155317165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ACC8-4753-8951-4799B951693A}"/>
                </c:ext>
              </c:extLst>
            </c:dLbl>
            <c:dLbl>
              <c:idx val="407"/>
              <c:layout>
                <c:manualLayout>
                  <c:x val="0"/>
                  <c:y val="-3.88875304500951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ACC8-4753-8951-4799B951693A}"/>
                </c:ext>
              </c:extLst>
            </c:dLbl>
            <c:dLbl>
              <c:idx val="408"/>
              <c:layout>
                <c:manualLayout>
                  <c:x val="0"/>
                  <c:y val="0.1338741431208035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ACC8-4753-8951-4799B951693A}"/>
                </c:ext>
              </c:extLst>
            </c:dLbl>
            <c:dLbl>
              <c:idx val="409"/>
              <c:layout>
                <c:manualLayout>
                  <c:x val="0"/>
                  <c:y val="-0.1036731580391822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ACC8-4753-8951-4799B951693A}"/>
                </c:ext>
              </c:extLst>
            </c:dLbl>
            <c:dLbl>
              <c:idx val="410"/>
              <c:layout>
                <c:manualLayout>
                  <c:x val="0"/>
                  <c:y val="0.1122789339244412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ACC8-4753-8951-4799B951693A}"/>
                </c:ext>
              </c:extLst>
            </c:dLbl>
            <c:dLbl>
              <c:idx val="411"/>
              <c:layout>
                <c:manualLayout>
                  <c:x val="0"/>
                  <c:y val="-8.20779488428198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ACC8-4753-8951-4799B951693A}"/>
                </c:ext>
              </c:extLst>
            </c:dLbl>
            <c:dLbl>
              <c:idx val="412"/>
              <c:layout>
                <c:manualLayout>
                  <c:x val="0"/>
                  <c:y val="9.068372472807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ACC8-4753-8951-4799B951693A}"/>
                </c:ext>
              </c:extLst>
            </c:dLbl>
            <c:dLbl>
              <c:idx val="413"/>
              <c:layout>
                <c:manualLayout>
                  <c:x val="0"/>
                  <c:y val="-6.0482739646457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ACC8-4753-8951-4799B951693A}"/>
                </c:ext>
              </c:extLst>
            </c:dLbl>
            <c:dLbl>
              <c:idx val="414"/>
              <c:layout>
                <c:manualLayout>
                  <c:x val="0"/>
                  <c:y val="6.90885155317165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ACC8-4753-8951-4799B951693A}"/>
                </c:ext>
              </c:extLst>
            </c:dLbl>
            <c:dLbl>
              <c:idx val="415"/>
              <c:layout>
                <c:manualLayout>
                  <c:x val="0"/>
                  <c:y val="-3.88875304500951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ACC8-4753-8951-4799B951693A}"/>
                </c:ext>
              </c:extLst>
            </c:dLbl>
            <c:dLbl>
              <c:idx val="416"/>
              <c:layout>
                <c:manualLayout>
                  <c:x val="0"/>
                  <c:y val="0.1338741431208036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ACC8-4753-8951-4799B951693A}"/>
                </c:ext>
              </c:extLst>
            </c:dLbl>
            <c:dLbl>
              <c:idx val="417"/>
              <c:layout>
                <c:manualLayout>
                  <c:x val="0"/>
                  <c:y val="-0.1036731580391822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ACC8-4753-8951-4799B951693A}"/>
                </c:ext>
              </c:extLst>
            </c:dLbl>
            <c:dLbl>
              <c:idx val="418"/>
              <c:layout>
                <c:manualLayout>
                  <c:x val="0"/>
                  <c:y val="0.1122789339244412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ACC8-4753-8951-4799B951693A}"/>
                </c:ext>
              </c:extLst>
            </c:dLbl>
            <c:dLbl>
              <c:idx val="419"/>
              <c:layout>
                <c:manualLayout>
                  <c:x val="0"/>
                  <c:y val="-8.20779488428198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ACC8-4753-8951-4799B951693A}"/>
                </c:ext>
              </c:extLst>
            </c:dLbl>
            <c:dLbl>
              <c:idx val="420"/>
              <c:layout>
                <c:manualLayout>
                  <c:x val="0"/>
                  <c:y val="9.068372472807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ACC8-4753-8951-4799B951693A}"/>
                </c:ext>
              </c:extLst>
            </c:dLbl>
            <c:dLbl>
              <c:idx val="421"/>
              <c:layout>
                <c:manualLayout>
                  <c:x val="0"/>
                  <c:y val="-6.04827396464575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ACC8-4753-8951-4799B951693A}"/>
                </c:ext>
              </c:extLst>
            </c:dLbl>
            <c:dLbl>
              <c:idx val="422"/>
              <c:layout>
                <c:manualLayout>
                  <c:x val="0"/>
                  <c:y val="6.90885155317165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ACC8-4753-8951-4799B951693A}"/>
                </c:ext>
              </c:extLst>
            </c:dLbl>
            <c:dLbl>
              <c:idx val="423"/>
              <c:layout>
                <c:manualLayout>
                  <c:x val="0"/>
                  <c:y val="-3.88875304500951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ACC8-4753-8951-4799B951693A}"/>
                </c:ext>
              </c:extLst>
            </c:dLbl>
            <c:dLbl>
              <c:idx val="424"/>
              <c:layout>
                <c:manualLayout>
                  <c:x val="0"/>
                  <c:y val="0.1338741431208035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ACC8-4753-8951-4799B951693A}"/>
                </c:ext>
              </c:extLst>
            </c:dLbl>
            <c:dLbl>
              <c:idx val="425"/>
              <c:layout>
                <c:manualLayout>
                  <c:x val="0"/>
                  <c:y val="-0.1036731580391822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ACC8-4753-8951-4799B951693A}"/>
                </c:ext>
              </c:extLst>
            </c:dLbl>
            <c:dLbl>
              <c:idx val="426"/>
              <c:layout>
                <c:manualLayout>
                  <c:x val="0"/>
                  <c:y val="0.1122789339244412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ACC8-4753-8951-4799B951693A}"/>
                </c:ext>
              </c:extLst>
            </c:dLbl>
            <c:dLbl>
              <c:idx val="427"/>
              <c:layout>
                <c:manualLayout>
                  <c:x val="0"/>
                  <c:y val="-8.20779488428198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ACC8-4753-8951-4799B951693A}"/>
                </c:ext>
              </c:extLst>
            </c:dLbl>
            <c:dLbl>
              <c:idx val="4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ACC8-4753-8951-4799B951693A}"/>
                </c:ext>
              </c:extLst>
            </c:dLbl>
            <c:dLbl>
              <c:idx val="429"/>
              <c:layout>
                <c:manualLayout>
                  <c:x val="0"/>
                  <c:y val="-6.0482739646457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ACC8-4753-8951-4799B951693A}"/>
                </c:ext>
              </c:extLst>
            </c:dLbl>
            <c:dLbl>
              <c:idx val="4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ACC8-4753-8951-4799B951693A}"/>
                </c:ext>
              </c:extLst>
            </c:dLbl>
            <c:dLbl>
              <c:idx val="4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ACC8-4753-8951-4799B951693A}"/>
                </c:ext>
              </c:extLst>
            </c:dLbl>
            <c:dLbl>
              <c:idx val="432"/>
              <c:layout>
                <c:manualLayout>
                  <c:x val="0"/>
                  <c:y val="0.1338741431208035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ACC8-4753-8951-4799B951693A}"/>
                </c:ext>
              </c:extLst>
            </c:dLbl>
            <c:dLbl>
              <c:idx val="433"/>
              <c:layout>
                <c:manualLayout>
                  <c:x val="0"/>
                  <c:y val="-0.1036731580391822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ACC8-4753-8951-4799B951693A}"/>
                </c:ext>
              </c:extLst>
            </c:dLbl>
            <c:dLbl>
              <c:idx val="434"/>
              <c:layout>
                <c:manualLayout>
                  <c:x val="0"/>
                  <c:y val="0.1122789339244412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ACC8-4753-8951-4799B951693A}"/>
                </c:ext>
              </c:extLst>
            </c:dLbl>
            <c:dLbl>
              <c:idx val="435"/>
              <c:layout>
                <c:manualLayout>
                  <c:x val="0"/>
                  <c:y val="-8.20779488428198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ACC8-4753-8951-4799B951693A}"/>
                </c:ext>
              </c:extLst>
            </c:dLbl>
            <c:dLbl>
              <c:idx val="436"/>
              <c:layout>
                <c:manualLayout>
                  <c:x val="0"/>
                  <c:y val="9.06837247280788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ACC8-4753-8951-4799B951693A}"/>
                </c:ext>
              </c:extLst>
            </c:dLbl>
            <c:dLbl>
              <c:idx val="437"/>
              <c:layout>
                <c:manualLayout>
                  <c:x val="0"/>
                  <c:y val="-6.0482739646457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ACC8-4753-8951-4799B951693A}"/>
                </c:ext>
              </c:extLst>
            </c:dLbl>
            <c:dLbl>
              <c:idx val="438"/>
              <c:layout>
                <c:manualLayout>
                  <c:x val="0"/>
                  <c:y val="6.90885155317165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ACC8-4753-8951-4799B951693A}"/>
                </c:ext>
              </c:extLst>
            </c:dLbl>
            <c:dLbl>
              <c:idx val="439"/>
              <c:layout>
                <c:manualLayout>
                  <c:x val="0"/>
                  <c:y val="-3.88875304500951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ACC8-4753-8951-4799B951693A}"/>
                </c:ext>
              </c:extLst>
            </c:dLbl>
            <c:dLbl>
              <c:idx val="440"/>
              <c:layout>
                <c:manualLayout>
                  <c:x val="0"/>
                  <c:y val="0.1338741431208035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ACC8-4753-8951-4799B951693A}"/>
                </c:ext>
              </c:extLst>
            </c:dLbl>
            <c:dLbl>
              <c:idx val="441"/>
              <c:layout>
                <c:manualLayout>
                  <c:x val="0"/>
                  <c:y val="-0.1036731580391822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ACC8-4753-8951-4799B951693A}"/>
                </c:ext>
              </c:extLst>
            </c:dLbl>
            <c:dLbl>
              <c:idx val="442"/>
              <c:layout>
                <c:manualLayout>
                  <c:x val="0"/>
                  <c:y val="0.1122789339244412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ACC8-4753-8951-4799B951693A}"/>
                </c:ext>
              </c:extLst>
            </c:dLbl>
            <c:dLbl>
              <c:idx val="443"/>
              <c:layout>
                <c:manualLayout>
                  <c:x val="0"/>
                  <c:y val="-8.20779488428198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ACC8-4753-8951-4799B951693A}"/>
                </c:ext>
              </c:extLst>
            </c:dLbl>
            <c:dLbl>
              <c:idx val="444"/>
              <c:layout>
                <c:manualLayout>
                  <c:x val="0"/>
                  <c:y val="9.068372472807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ACC8-4753-8951-4799B951693A}"/>
                </c:ext>
              </c:extLst>
            </c:dLbl>
            <c:dLbl>
              <c:idx val="445"/>
              <c:layout>
                <c:manualLayout>
                  <c:x val="0"/>
                  <c:y val="-6.0482739646457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ACC8-4753-8951-4799B951693A}"/>
                </c:ext>
              </c:extLst>
            </c:dLbl>
            <c:dLbl>
              <c:idx val="446"/>
              <c:layout>
                <c:manualLayout>
                  <c:x val="0"/>
                  <c:y val="6.90885155317165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ACC8-4753-8951-4799B951693A}"/>
                </c:ext>
              </c:extLst>
            </c:dLbl>
            <c:dLbl>
              <c:idx val="447"/>
              <c:layout>
                <c:manualLayout>
                  <c:x val="0"/>
                  <c:y val="-3.8887530450095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ACC8-4753-8951-4799B951693A}"/>
                </c:ext>
              </c:extLst>
            </c:dLbl>
            <c:dLbl>
              <c:idx val="448"/>
              <c:layout>
                <c:manualLayout>
                  <c:x val="0"/>
                  <c:y val="0.1338741431208036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ACC8-4753-8951-4799B951693A}"/>
                </c:ext>
              </c:extLst>
            </c:dLbl>
            <c:dLbl>
              <c:idx val="449"/>
              <c:layout>
                <c:manualLayout>
                  <c:x val="0"/>
                  <c:y val="-0.1036731580391821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ACC8-4753-8951-4799B951693A}"/>
                </c:ext>
              </c:extLst>
            </c:dLbl>
            <c:dLbl>
              <c:idx val="450"/>
              <c:layout>
                <c:manualLayout>
                  <c:x val="0"/>
                  <c:y val="0.1122789339244412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ACC8-4753-8951-4799B951693A}"/>
                </c:ext>
              </c:extLst>
            </c:dLbl>
            <c:dLbl>
              <c:idx val="451"/>
              <c:layout>
                <c:manualLayout>
                  <c:x val="0"/>
                  <c:y val="-8.20779488428198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ACC8-4753-8951-4799B951693A}"/>
                </c:ext>
              </c:extLst>
            </c:dLbl>
            <c:dLbl>
              <c:idx val="452"/>
              <c:layout>
                <c:manualLayout>
                  <c:x val="0"/>
                  <c:y val="9.068372472807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ACC8-4753-8951-4799B951693A}"/>
                </c:ext>
              </c:extLst>
            </c:dLbl>
            <c:dLbl>
              <c:idx val="4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ACC8-4753-8951-4799B951693A}"/>
                </c:ext>
              </c:extLst>
            </c:dLbl>
            <c:dLbl>
              <c:idx val="454"/>
              <c:layout>
                <c:manualLayout>
                  <c:x val="0"/>
                  <c:y val="6.90885155317165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ACC8-4753-8951-4799B951693A}"/>
                </c:ext>
              </c:extLst>
            </c:dLbl>
            <c:dLbl>
              <c:idx val="455"/>
              <c:layout>
                <c:manualLayout>
                  <c:x val="0"/>
                  <c:y val="-3.88875304500951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ACC8-4753-8951-4799B951693A}"/>
                </c:ext>
              </c:extLst>
            </c:dLbl>
            <c:dLbl>
              <c:idx val="456"/>
              <c:layout>
                <c:manualLayout>
                  <c:x val="0"/>
                  <c:y val="0.1338741431208035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ACC8-4753-8951-4799B951693A}"/>
                </c:ext>
              </c:extLst>
            </c:dLbl>
            <c:dLbl>
              <c:idx val="457"/>
              <c:layout>
                <c:manualLayout>
                  <c:x val="0"/>
                  <c:y val="-0.1036731580391822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ACC8-4753-8951-4799B951693A}"/>
                </c:ext>
              </c:extLst>
            </c:dLbl>
            <c:dLbl>
              <c:idx val="458"/>
              <c:layout>
                <c:manualLayout>
                  <c:x val="0"/>
                  <c:y val="0.1122789339244412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ACC8-4753-8951-4799B951693A}"/>
                </c:ext>
              </c:extLst>
            </c:dLbl>
            <c:dLbl>
              <c:idx val="459"/>
              <c:layout>
                <c:manualLayout>
                  <c:x val="0"/>
                  <c:y val="-8.20779488428198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ACC8-4753-8951-4799B951693A}"/>
                </c:ext>
              </c:extLst>
            </c:dLbl>
            <c:dLbl>
              <c:idx val="460"/>
              <c:layout>
                <c:manualLayout>
                  <c:x val="0"/>
                  <c:y val="9.068372472807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ACC8-4753-8951-4799B951693A}"/>
                </c:ext>
              </c:extLst>
            </c:dLbl>
            <c:dLbl>
              <c:idx val="461"/>
              <c:layout>
                <c:manualLayout>
                  <c:x val="0"/>
                  <c:y val="-6.0482739646457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ACC8-4753-8951-4799B951693A}"/>
                </c:ext>
              </c:extLst>
            </c:dLbl>
            <c:dLbl>
              <c:idx val="462"/>
              <c:layout>
                <c:manualLayout>
                  <c:x val="0"/>
                  <c:y val="6.90885155317165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ACC8-4753-8951-4799B951693A}"/>
                </c:ext>
              </c:extLst>
            </c:dLbl>
            <c:dLbl>
              <c:idx val="463"/>
              <c:layout>
                <c:manualLayout>
                  <c:x val="0"/>
                  <c:y val="-3.88875304500951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ACC8-4753-8951-4799B951693A}"/>
                </c:ext>
              </c:extLst>
            </c:dLbl>
            <c:dLbl>
              <c:idx val="464"/>
              <c:layout>
                <c:manualLayout>
                  <c:x val="0"/>
                  <c:y val="0.1338741431208035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ACC8-4753-8951-4799B951693A}"/>
                </c:ext>
              </c:extLst>
            </c:dLbl>
            <c:dLbl>
              <c:idx val="465"/>
              <c:layout>
                <c:manualLayout>
                  <c:x val="0"/>
                  <c:y val="-0.1036731580391822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ACC8-4753-8951-4799B951693A}"/>
                </c:ext>
              </c:extLst>
            </c:dLbl>
            <c:dLbl>
              <c:idx val="46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ACC8-4753-8951-4799B951693A}"/>
                </c:ext>
              </c:extLst>
            </c:dLbl>
            <c:dLbl>
              <c:idx val="467"/>
              <c:layout>
                <c:manualLayout>
                  <c:x val="0"/>
                  <c:y val="-8.20779488428198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ACC8-4753-8951-4799B951693A}"/>
                </c:ext>
              </c:extLst>
            </c:dLbl>
            <c:dLbl>
              <c:idx val="468"/>
              <c:layout>
                <c:manualLayout>
                  <c:x val="0"/>
                  <c:y val="0.105784217268889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4-ACC8-4753-8951-4799B951693A}"/>
                </c:ext>
              </c:extLst>
            </c:dLbl>
            <c:dLbl>
              <c:idx val="469"/>
              <c:layout>
                <c:manualLayout>
                  <c:x val="0"/>
                  <c:y val="-6.0482739646457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ACC8-4753-8951-4799B951693A}"/>
                </c:ext>
              </c:extLst>
            </c:dLbl>
            <c:dLbl>
              <c:idx val="470"/>
              <c:layout>
                <c:manualLayout>
                  <c:x val="0"/>
                  <c:y val="8.41890080725272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6-ACC8-4753-8951-4799B951693A}"/>
                </c:ext>
              </c:extLst>
            </c:dLbl>
            <c:dLbl>
              <c:idx val="471"/>
              <c:layout>
                <c:manualLayout>
                  <c:x val="0"/>
                  <c:y val="-3.88875304500951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7-ACC8-4753-8951-4799B951693A}"/>
                </c:ext>
              </c:extLst>
            </c:dLbl>
            <c:dLbl>
              <c:idx val="472"/>
              <c:layout>
                <c:manualLayout>
                  <c:x val="0"/>
                  <c:y val="0.1489746356616142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ACC8-4753-8951-4799B951693A}"/>
                </c:ext>
              </c:extLst>
            </c:dLbl>
            <c:dLbl>
              <c:idx val="473"/>
              <c:layout>
                <c:manualLayout>
                  <c:x val="0"/>
                  <c:y val="-0.1036731580391822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9-ACC8-4753-8951-4799B951693A}"/>
                </c:ext>
              </c:extLst>
            </c:dLbl>
            <c:dLbl>
              <c:idx val="474"/>
              <c:layout>
                <c:manualLayout>
                  <c:x val="0"/>
                  <c:y val="0.1273794264652520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ACC8-4753-8951-4799B951693A}"/>
                </c:ext>
              </c:extLst>
            </c:dLbl>
            <c:dLbl>
              <c:idx val="47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B-ACC8-4753-8951-4799B951693A}"/>
                </c:ext>
              </c:extLst>
            </c:dLbl>
            <c:dLbl>
              <c:idx val="476"/>
              <c:layout>
                <c:manualLayout>
                  <c:x val="-7.1306138494675042E-3"/>
                  <c:y val="0.105784217268889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C-ACC8-4753-8951-4799B951693A}"/>
                </c:ext>
              </c:extLst>
            </c:dLbl>
            <c:dLbl>
              <c:idx val="477"/>
              <c:layout>
                <c:manualLayout>
                  <c:x val="-7.1306138494675016E-3"/>
                  <c:y val="-6.0482739646457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D-ACC8-4753-8951-4799B951693A}"/>
                </c:ext>
              </c:extLst>
            </c:dLbl>
            <c:dLbl>
              <c:idx val="478"/>
              <c:layout>
                <c:manualLayout>
                  <c:x val="-7.1306138494675016E-3"/>
                  <c:y val="8.41890080725272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E-ACC8-4753-8951-4799B951693A}"/>
                </c:ext>
              </c:extLst>
            </c:dLbl>
            <c:dLbl>
              <c:idx val="479"/>
              <c:layout>
                <c:manualLayout>
                  <c:x val="-2.288332827858279E-2"/>
                  <c:y val="-3.88875304500952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F-ACC8-4753-8951-4799B951693A}"/>
                </c:ext>
              </c:extLst>
            </c:dLbl>
            <c:dLbl>
              <c:idx val="480"/>
              <c:layout>
                <c:manualLayout>
                  <c:x val="-2.288332827858279E-2"/>
                  <c:y val="0.1338741431208035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0-ACC8-4753-8951-4799B951693A}"/>
                </c:ext>
              </c:extLst>
            </c:dLbl>
            <c:dLbl>
              <c:idx val="481"/>
              <c:layout>
                <c:manualLayout>
                  <c:x val="-2.288332827858279E-2"/>
                  <c:y val="-0.1036731580391822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1-ACC8-4753-8951-4799B951693A}"/>
                </c:ext>
              </c:extLst>
            </c:dLbl>
            <c:dLbl>
              <c:idx val="482"/>
              <c:layout>
                <c:manualLayout>
                  <c:x val="-2.288332827858279E-2"/>
                  <c:y val="0.1122789339244413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2-ACC8-4753-8951-4799B951693A}"/>
                </c:ext>
              </c:extLst>
            </c:dLbl>
            <c:dLbl>
              <c:idx val="483"/>
              <c:layout>
                <c:manualLayout>
                  <c:x val="-2.2883328278582769E-2"/>
                  <c:y val="-8.20779488428198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3-ACC8-4753-8951-4799B951693A}"/>
                </c:ext>
              </c:extLst>
            </c:dLbl>
            <c:dLbl>
              <c:idx val="484"/>
              <c:layout>
                <c:manualLayout>
                  <c:x val="-2.2883328278582811E-2"/>
                  <c:y val="9.068372472807899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4-ACC8-4753-8951-4799B951693A}"/>
                </c:ext>
              </c:extLst>
            </c:dLbl>
            <c:dLbl>
              <c:idx val="485"/>
              <c:layout>
                <c:manualLayout>
                  <c:x val="-2.2883328278582745E-2"/>
                  <c:y val="-6.0482739646457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ACC8-4753-8951-4799B951693A}"/>
                </c:ext>
              </c:extLst>
            </c:dLbl>
            <c:dLbl>
              <c:idx val="486"/>
              <c:layout>
                <c:manualLayout>
                  <c:x val="-2.2883328278582811E-2"/>
                  <c:y val="6.90885155317165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6-ACC8-4753-8951-4799B951693A}"/>
                </c:ext>
              </c:extLst>
            </c:dLbl>
            <c:dLbl>
              <c:idx val="487"/>
              <c:layout>
                <c:manualLayout>
                  <c:x val="-2.2883328278582745E-2"/>
                  <c:y val="-3.88875304500951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ACC8-4753-8951-4799B951693A}"/>
                </c:ext>
              </c:extLst>
            </c:dLbl>
            <c:dLbl>
              <c:idx val="488"/>
              <c:layout>
                <c:manualLayout>
                  <c:x val="-2.2883328278582745E-2"/>
                  <c:y val="0.1338741431208034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8-ACC8-4753-8951-4799B951693A}"/>
                </c:ext>
              </c:extLst>
            </c:dLbl>
            <c:dLbl>
              <c:idx val="489"/>
              <c:layout>
                <c:manualLayout>
                  <c:x val="-2.288332827858279E-2"/>
                  <c:y val="-0.1036731580391822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ACC8-4753-8951-4799B951693A}"/>
                </c:ext>
              </c:extLst>
            </c:dLbl>
            <c:dLbl>
              <c:idx val="490"/>
              <c:layout>
                <c:manualLayout>
                  <c:x val="-2.2883328278582832E-2"/>
                  <c:y val="0.1122789339244412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A-ACC8-4753-8951-4799B951693A}"/>
                </c:ext>
              </c:extLst>
            </c:dLbl>
            <c:dLbl>
              <c:idx val="491"/>
              <c:layout>
                <c:manualLayout>
                  <c:x val="-2.288332827858279E-2"/>
                  <c:y val="-8.20779488428198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B-ACC8-4753-8951-4799B951693A}"/>
                </c:ext>
              </c:extLst>
            </c:dLbl>
            <c:dLbl>
              <c:idx val="492"/>
              <c:layout>
                <c:manualLayout>
                  <c:x val="-2.288332827858279E-2"/>
                  <c:y val="9.068372472807899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C-ACC8-4753-8951-4799B951693A}"/>
                </c:ext>
              </c:extLst>
            </c:dLbl>
            <c:dLbl>
              <c:idx val="493"/>
              <c:layout>
                <c:manualLayout>
                  <c:x val="-2.288332827858279E-2"/>
                  <c:y val="-6.0482739646457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D-ACC8-4753-8951-4799B951693A}"/>
                </c:ext>
              </c:extLst>
            </c:dLbl>
            <c:dLbl>
              <c:idx val="494"/>
              <c:layout>
                <c:manualLayout>
                  <c:x val="-2.288332827858279E-2"/>
                  <c:y val="6.9088515531716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ACC8-4753-8951-4799B951693A}"/>
                </c:ext>
              </c:extLst>
            </c:dLbl>
            <c:dLbl>
              <c:idx val="495"/>
              <c:layout>
                <c:manualLayout>
                  <c:x val="-2.288332827858279E-2"/>
                  <c:y val="-3.88875304500951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F-ACC8-4753-8951-4799B951693A}"/>
                </c:ext>
              </c:extLst>
            </c:dLbl>
            <c:dLbl>
              <c:idx val="496"/>
              <c:layout>
                <c:manualLayout>
                  <c:x val="-2.2883328278582832E-2"/>
                  <c:y val="0.1338741431208035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0-ACC8-4753-8951-4799B951693A}"/>
                </c:ext>
              </c:extLst>
            </c:dLbl>
            <c:dLbl>
              <c:idx val="497"/>
              <c:layout>
                <c:manualLayout>
                  <c:x val="-2.288332827858279E-2"/>
                  <c:y val="-0.1036731580391822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1-ACC8-4753-8951-4799B951693A}"/>
                </c:ext>
              </c:extLst>
            </c:dLbl>
            <c:dLbl>
              <c:idx val="498"/>
              <c:layout>
                <c:manualLayout>
                  <c:x val="-2.2883328278582877E-2"/>
                  <c:y val="0.1122789339244413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2-ACC8-4753-8951-4799B951693A}"/>
                </c:ext>
              </c:extLst>
            </c:dLbl>
            <c:dLbl>
              <c:idx val="499"/>
              <c:layout>
                <c:manualLayout>
                  <c:x val="-2.288332827858279E-2"/>
                  <c:y val="-8.20779488428198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3-ACC8-4753-8951-4799B951693A}"/>
                </c:ext>
              </c:extLst>
            </c:dLbl>
            <c:dLbl>
              <c:idx val="500"/>
              <c:layout>
                <c:manualLayout>
                  <c:x val="-2.288332827858279E-2"/>
                  <c:y val="9.068372472807899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4-ACC8-4753-8951-4799B951693A}"/>
                </c:ext>
              </c:extLst>
            </c:dLbl>
            <c:dLbl>
              <c:idx val="501"/>
              <c:layout>
                <c:manualLayout>
                  <c:x val="-2.288332827858279E-2"/>
                  <c:y val="-6.0482739646457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5-ACC8-4753-8951-4799B951693A}"/>
                </c:ext>
              </c:extLst>
            </c:dLbl>
            <c:dLbl>
              <c:idx val="502"/>
              <c:layout>
                <c:manualLayout>
                  <c:x val="-2.288332827858279E-2"/>
                  <c:y val="6.9088515531716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6-ACC8-4753-8951-4799B951693A}"/>
                </c:ext>
              </c:extLst>
            </c:dLbl>
            <c:dLbl>
              <c:idx val="503"/>
              <c:layout>
                <c:manualLayout>
                  <c:x val="-2.288332827858279E-2"/>
                  <c:y val="-3.88875304500951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7-ACC8-4753-8951-4799B951693A}"/>
                </c:ext>
              </c:extLst>
            </c:dLbl>
            <c:dLbl>
              <c:idx val="504"/>
              <c:layout>
                <c:manualLayout>
                  <c:x val="-2.288332827858279E-2"/>
                  <c:y val="0.1338741431208035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8-ACC8-4753-8951-4799B951693A}"/>
                </c:ext>
              </c:extLst>
            </c:dLbl>
            <c:dLbl>
              <c:idx val="505"/>
              <c:layout>
                <c:manualLayout>
                  <c:x val="-2.288332827858279E-2"/>
                  <c:y val="-0.1036731580391822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9-ACC8-4753-8951-4799B951693A}"/>
                </c:ext>
              </c:extLst>
            </c:dLbl>
            <c:dLbl>
              <c:idx val="506"/>
              <c:layout>
                <c:manualLayout>
                  <c:x val="-2.288332827858279E-2"/>
                  <c:y val="0.1122789339244413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A-ACC8-4753-8951-4799B951693A}"/>
                </c:ext>
              </c:extLst>
            </c:dLbl>
            <c:dLbl>
              <c:idx val="507"/>
              <c:layout>
                <c:manualLayout>
                  <c:x val="-2.288332827858279E-2"/>
                  <c:y val="-8.20779488428198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B-ACC8-4753-8951-4799B951693A}"/>
                </c:ext>
              </c:extLst>
            </c:dLbl>
            <c:dLbl>
              <c:idx val="508"/>
              <c:layout>
                <c:manualLayout>
                  <c:x val="-2.288332827858279E-2"/>
                  <c:y val="9.068372472807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C-ACC8-4753-8951-4799B951693A}"/>
                </c:ext>
              </c:extLst>
            </c:dLbl>
            <c:dLbl>
              <c:idx val="509"/>
              <c:layout>
                <c:manualLayout>
                  <c:x val="-2.288332827858279E-2"/>
                  <c:y val="-6.0482739646457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D-ACC8-4753-8951-4799B951693A}"/>
                </c:ext>
              </c:extLst>
            </c:dLbl>
            <c:dLbl>
              <c:idx val="510"/>
              <c:layout>
                <c:manualLayout>
                  <c:x val="-2.2883328278582703E-2"/>
                  <c:y val="6.90885155317165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E-ACC8-4753-8951-4799B951693A}"/>
                </c:ext>
              </c:extLst>
            </c:dLbl>
            <c:dLbl>
              <c:idx val="511"/>
              <c:layout>
                <c:manualLayout>
                  <c:x val="-2.2883328278582877E-2"/>
                  <c:y val="-3.88875304500951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F-ACC8-4753-8951-4799B951693A}"/>
                </c:ext>
              </c:extLst>
            </c:dLbl>
            <c:dLbl>
              <c:idx val="512"/>
              <c:layout>
                <c:manualLayout>
                  <c:x val="-2.288332827858279E-2"/>
                  <c:y val="0.1338741431208034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0-ACC8-4753-8951-4799B951693A}"/>
                </c:ext>
              </c:extLst>
            </c:dLbl>
            <c:dLbl>
              <c:idx val="513"/>
              <c:layout>
                <c:manualLayout>
                  <c:x val="-2.288332827858279E-2"/>
                  <c:y val="-0.1036731580391822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52B-43C1-BB57-66B3B4F645BF}"/>
                </c:ext>
              </c:extLst>
            </c:dLbl>
            <c:dLbl>
              <c:idx val="514"/>
              <c:layout>
                <c:manualLayout>
                  <c:x val="-2.2883328278582877E-2"/>
                  <c:y val="9.71784413836306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2B-43C1-BB57-66B3B4F645BF}"/>
                </c:ext>
              </c:extLst>
            </c:dLbl>
            <c:dLbl>
              <c:idx val="517"/>
              <c:layout>
                <c:manualLayout>
                  <c:x val="-2.288332827858279E-2"/>
                  <c:y val="-6.0482739646457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3-ACC8-4753-8951-4799B951693A}"/>
                </c:ext>
              </c:extLst>
            </c:dLbl>
            <c:dLbl>
              <c:idx val="518"/>
              <c:layout>
                <c:manualLayout>
                  <c:x val="-2.288332827858279E-2"/>
                  <c:y val="5.39880229909058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4-ACC8-4753-8951-4799B951693A}"/>
                </c:ext>
              </c:extLst>
            </c:dLbl>
            <c:dLbl>
              <c:idx val="519"/>
              <c:layout>
                <c:manualLayout>
                  <c:x val="-2.288332827858279E-2"/>
                  <c:y val="-3.88875304500951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5-ACC8-4753-8951-4799B951693A}"/>
                </c:ext>
              </c:extLst>
            </c:dLbl>
            <c:dLbl>
              <c:idx val="520"/>
              <c:layout>
                <c:manualLayout>
                  <c:x val="-2.288332827858279E-2"/>
                  <c:y val="0.1187736505799929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2B-43C1-BB57-66B3B4F645BF}"/>
                </c:ext>
              </c:extLst>
            </c:dLbl>
            <c:dLbl>
              <c:idx val="521"/>
              <c:layout>
                <c:manualLayout>
                  <c:x val="-2.288332827858279E-2"/>
                  <c:y val="-0.1036731580391822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6-ACC8-4753-8951-4799B951693A}"/>
                </c:ext>
              </c:extLst>
            </c:dLbl>
            <c:dLbl>
              <c:idx val="523"/>
              <c:layout>
                <c:manualLayout>
                  <c:x val="-2.288332827858279E-2"/>
                  <c:y val="-8.20779488428198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8-ACC8-4753-8951-4799B951693A}"/>
                </c:ext>
              </c:extLst>
            </c:dLbl>
            <c:dLbl>
              <c:idx val="524"/>
              <c:layout>
                <c:manualLayout>
                  <c:x val="-2.288332827858279E-2"/>
                  <c:y val="7.55832321872682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52B-43C1-BB57-66B3B4F645BF}"/>
                </c:ext>
              </c:extLst>
            </c:dLbl>
            <c:dLbl>
              <c:idx val="525"/>
              <c:layout>
                <c:manualLayout>
                  <c:x val="-2.288332827858279E-2"/>
                  <c:y val="-6.04827396464574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52B-43C1-BB57-66B3B4F645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Proto2_Weissbad!$E$2:$E$4697</c:f>
              <c:numCache>
                <c:formatCode>dd/mm/yy\,\ hh:mm</c:formatCode>
                <c:ptCount val="4694"/>
                <c:pt idx="0">
                  <c:v>44884.568657407406</c:v>
                </c:pt>
                <c:pt idx="1">
                  <c:v>44884.577280092592</c:v>
                </c:pt>
                <c:pt idx="2">
                  <c:v>44884.618796296294</c:v>
                </c:pt>
                <c:pt idx="3">
                  <c:v>44884.660219907404</c:v>
                </c:pt>
                <c:pt idx="4">
                  <c:v>44884.679756944439</c:v>
                </c:pt>
                <c:pt idx="5">
                  <c:v>44884.721319444441</c:v>
                </c:pt>
                <c:pt idx="6">
                  <c:v>44884.762777777774</c:v>
                </c:pt>
                <c:pt idx="7">
                  <c:v>44884.804282407407</c:v>
                </c:pt>
                <c:pt idx="8">
                  <c:v>44884.845787037033</c:v>
                </c:pt>
                <c:pt idx="9">
                  <c:v>44884.928680555553</c:v>
                </c:pt>
                <c:pt idx="10">
                  <c:v>44884.970138888886</c:v>
                </c:pt>
                <c:pt idx="11">
                  <c:v>44885.011608796296</c:v>
                </c:pt>
                <c:pt idx="12">
                  <c:v>44885.053078703699</c:v>
                </c:pt>
                <c:pt idx="13">
                  <c:v>44885.094502314809</c:v>
                </c:pt>
                <c:pt idx="14">
                  <c:v>44885.135914351849</c:v>
                </c:pt>
                <c:pt idx="15">
                  <c:v>44885.177314814813</c:v>
                </c:pt>
                <c:pt idx="16">
                  <c:v>44885.218726851846</c:v>
                </c:pt>
                <c:pt idx="17">
                  <c:v>44885.30155092592</c:v>
                </c:pt>
                <c:pt idx="18">
                  <c:v>44885.342974537038</c:v>
                </c:pt>
                <c:pt idx="19">
                  <c:v>44885.384363425925</c:v>
                </c:pt>
                <c:pt idx="20">
                  <c:v>44885.425775462958</c:v>
                </c:pt>
                <c:pt idx="21">
                  <c:v>44885.467256944445</c:v>
                </c:pt>
                <c:pt idx="22">
                  <c:v>44885.476909722223</c:v>
                </c:pt>
                <c:pt idx="23">
                  <c:v>44885.545474537037</c:v>
                </c:pt>
                <c:pt idx="24">
                  <c:v>44885.586956018517</c:v>
                </c:pt>
                <c:pt idx="25">
                  <c:v>44885.628344907404</c:v>
                </c:pt>
                <c:pt idx="26">
                  <c:v>44885.66988425926</c:v>
                </c:pt>
                <c:pt idx="27">
                  <c:v>44885.71125</c:v>
                </c:pt>
                <c:pt idx="28">
                  <c:v>44885.72719907407</c:v>
                </c:pt>
                <c:pt idx="29">
                  <c:v>44885.72855324074</c:v>
                </c:pt>
                <c:pt idx="30">
                  <c:v>44885.729143518518</c:v>
                </c:pt>
                <c:pt idx="31">
                  <c:v>44885.729583333334</c:v>
                </c:pt>
                <c:pt idx="32">
                  <c:v>44885.731296296297</c:v>
                </c:pt>
                <c:pt idx="33">
                  <c:v>44885.735416666663</c:v>
                </c:pt>
                <c:pt idx="34">
                  <c:v>44885.740497685183</c:v>
                </c:pt>
                <c:pt idx="35">
                  <c:v>44885.742384259254</c:v>
                </c:pt>
                <c:pt idx="36">
                  <c:v>44885.743043981478</c:v>
                </c:pt>
                <c:pt idx="37">
                  <c:v>44885.74763888889</c:v>
                </c:pt>
                <c:pt idx="38">
                  <c:v>44885.748159722221</c:v>
                </c:pt>
                <c:pt idx="39">
                  <c:v>44885.789629629624</c:v>
                </c:pt>
                <c:pt idx="40">
                  <c:v>44885.834097222221</c:v>
                </c:pt>
                <c:pt idx="41">
                  <c:v>44885.83458333333</c:v>
                </c:pt>
                <c:pt idx="42">
                  <c:v>44885.848321759258</c:v>
                </c:pt>
                <c:pt idx="43">
                  <c:v>44885.88962962963</c:v>
                </c:pt>
                <c:pt idx="44">
                  <c:v>#N/A</c:v>
                </c:pt>
                <c:pt idx="45">
                  <c:v>44885.919178240736</c:v>
                </c:pt>
                <c:pt idx="46">
                  <c:v>44885.960555555554</c:v>
                </c:pt>
                <c:pt idx="47">
                  <c:v>44886.001944444441</c:v>
                </c:pt>
                <c:pt idx="48">
                  <c:v>44886.043368055551</c:v>
                </c:pt>
                <c:pt idx="49">
                  <c:v>44886.084780092591</c:v>
                </c:pt>
                <c:pt idx="50">
                  <c:v>44886.126203703701</c:v>
                </c:pt>
                <c:pt idx="51">
                  <c:v>44886.167604166665</c:v>
                </c:pt>
                <c:pt idx="52">
                  <c:v>44886.209027777775</c:v>
                </c:pt>
                <c:pt idx="53">
                  <c:v>44886.250428240739</c:v>
                </c:pt>
                <c:pt idx="54">
                  <c:v>44886.268217592587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44886.409942129627</c:v>
                </c:pt>
                <c:pt idx="65">
                  <c:v>44886.411956018514</c:v>
                </c:pt>
                <c:pt idx="66">
                  <c:v>44886.416805555556</c:v>
                </c:pt>
                <c:pt idx="67">
                  <c:v>44886.417928240735</c:v>
                </c:pt>
                <c:pt idx="68">
                  <c:v>44886.427187499998</c:v>
                </c:pt>
                <c:pt idx="69">
                  <c:v>44886.43001157407</c:v>
                </c:pt>
                <c:pt idx="70">
                  <c:v>44886.43368055555</c:v>
                </c:pt>
                <c:pt idx="71">
                  <c:v>44886.437094907407</c:v>
                </c:pt>
                <c:pt idx="72">
                  <c:v>44886.439374999994</c:v>
                </c:pt>
                <c:pt idx="73">
                  <c:v>#N/A</c:v>
                </c:pt>
                <c:pt idx="74">
                  <c:v>44886.447094907402</c:v>
                </c:pt>
                <c:pt idx="75">
                  <c:v>44886.462071759255</c:v>
                </c:pt>
                <c:pt idx="76">
                  <c:v>44886.503229166665</c:v>
                </c:pt>
                <c:pt idx="77">
                  <c:v>44886.544699074075</c:v>
                </c:pt>
                <c:pt idx="78">
                  <c:v>44886.585995370369</c:v>
                </c:pt>
                <c:pt idx="79">
                  <c:v>44886.62736111111</c:v>
                </c:pt>
                <c:pt idx="80">
                  <c:v>44886.668668981481</c:v>
                </c:pt>
                <c:pt idx="81">
                  <c:v>44886.71</c:v>
                </c:pt>
                <c:pt idx="82">
                  <c:v>44886.751342592594</c:v>
                </c:pt>
                <c:pt idx="83">
                  <c:v>44886.79274305555</c:v>
                </c:pt>
                <c:pt idx="84">
                  <c:v>44886.834189814814</c:v>
                </c:pt>
                <c:pt idx="85">
                  <c:v>44886.875659722216</c:v>
                </c:pt>
                <c:pt idx="86">
                  <c:v>44886.91706018518</c:v>
                </c:pt>
                <c:pt idx="87">
                  <c:v>44886.958472222221</c:v>
                </c:pt>
                <c:pt idx="88">
                  <c:v>44886.999895833331</c:v>
                </c:pt>
                <c:pt idx="89">
                  <c:v>44887.041307870371</c:v>
                </c:pt>
                <c:pt idx="90">
                  <c:v>44887.082708333328</c:v>
                </c:pt>
                <c:pt idx="91">
                  <c:v>44887.124108796292</c:v>
                </c:pt>
                <c:pt idx="92">
                  <c:v>44887.165520833332</c:v>
                </c:pt>
                <c:pt idx="93">
                  <c:v>44887.206921296296</c:v>
                </c:pt>
                <c:pt idx="94">
                  <c:v>44887.248333333329</c:v>
                </c:pt>
                <c:pt idx="95">
                  <c:v>44887.289756944439</c:v>
                </c:pt>
                <c:pt idx="96">
                  <c:v>44887.33118055555</c:v>
                </c:pt>
                <c:pt idx="97">
                  <c:v>44887.372569444444</c:v>
                </c:pt>
                <c:pt idx="98">
                  <c:v>44887.413969907408</c:v>
                </c:pt>
                <c:pt idx="99">
                  <c:v>44887.455451388887</c:v>
                </c:pt>
                <c:pt idx="100">
                  <c:v>44887.496886574074</c:v>
                </c:pt>
                <c:pt idx="101">
                  <c:v>44887.538298611107</c:v>
                </c:pt>
                <c:pt idx="102">
                  <c:v>44887.579710648148</c:v>
                </c:pt>
                <c:pt idx="103">
                  <c:v>44887.621099537035</c:v>
                </c:pt>
                <c:pt idx="104">
                  <c:v>44887.662465277775</c:v>
                </c:pt>
                <c:pt idx="105">
                  <c:v>44887.703831018516</c:v>
                </c:pt>
                <c:pt idx="106">
                  <c:v>44887.74523148148</c:v>
                </c:pt>
                <c:pt idx="107">
                  <c:v>44887.78660879629</c:v>
                </c:pt>
                <c:pt idx="108">
                  <c:v>44887.828020833331</c:v>
                </c:pt>
                <c:pt idx="109">
                  <c:v>44887.869432870371</c:v>
                </c:pt>
                <c:pt idx="110">
                  <c:v>44887.910833333328</c:v>
                </c:pt>
                <c:pt idx="111">
                  <c:v>44887.952233796292</c:v>
                </c:pt>
                <c:pt idx="112">
                  <c:v>44888.034965277773</c:v>
                </c:pt>
                <c:pt idx="113">
                  <c:v>44888.076342592591</c:v>
                </c:pt>
                <c:pt idx="114">
                  <c:v>44888.117777777778</c:v>
                </c:pt>
                <c:pt idx="115">
                  <c:v>44888.159166666665</c:v>
                </c:pt>
                <c:pt idx="116">
                  <c:v>44888.241851851846</c:v>
                </c:pt>
                <c:pt idx="117">
                  <c:v>44888.28324074074</c:v>
                </c:pt>
                <c:pt idx="118">
                  <c:v>44888.324629629627</c:v>
                </c:pt>
                <c:pt idx="119">
                  <c:v>44888.366041666661</c:v>
                </c:pt>
                <c:pt idx="120">
                  <c:v>44888.407476851848</c:v>
                </c:pt>
                <c:pt idx="121">
                  <c:v>44888.448969907404</c:v>
                </c:pt>
                <c:pt idx="122">
                  <c:v>44888.49050925926</c:v>
                </c:pt>
                <c:pt idx="123">
                  <c:v>44888.531921296293</c:v>
                </c:pt>
                <c:pt idx="124">
                  <c:v>44888.573333333334</c:v>
                </c:pt>
                <c:pt idx="125">
                  <c:v>44888.614710648144</c:v>
                </c:pt>
                <c:pt idx="126">
                  <c:v>44888.656064814815</c:v>
                </c:pt>
                <c:pt idx="127">
                  <c:v>44888.697499999995</c:v>
                </c:pt>
                <c:pt idx="128">
                  <c:v>44888.780312499999</c:v>
                </c:pt>
                <c:pt idx="129">
                  <c:v>44888.821724537032</c:v>
                </c:pt>
                <c:pt idx="130">
                  <c:v>44888.863159722219</c:v>
                </c:pt>
                <c:pt idx="131">
                  <c:v>44888.904583333329</c:v>
                </c:pt>
                <c:pt idx="132">
                  <c:v>44888.987395833334</c:v>
                </c:pt>
                <c:pt idx="133">
                  <c:v>44889.028807870367</c:v>
                </c:pt>
                <c:pt idx="134">
                  <c:v>44889.070185185185</c:v>
                </c:pt>
                <c:pt idx="135">
                  <c:v>44889.111562499995</c:v>
                </c:pt>
                <c:pt idx="136">
                  <c:v>44889.152974537035</c:v>
                </c:pt>
                <c:pt idx="137">
                  <c:v>44889.194386574069</c:v>
                </c:pt>
                <c:pt idx="138">
                  <c:v>44889.235752314809</c:v>
                </c:pt>
                <c:pt idx="139">
                  <c:v>44889.27711805555</c:v>
                </c:pt>
                <c:pt idx="140">
                  <c:v>44889.318541666667</c:v>
                </c:pt>
                <c:pt idx="141">
                  <c:v>44889.359965277778</c:v>
                </c:pt>
                <c:pt idx="142">
                  <c:v>44889.40143518518</c:v>
                </c:pt>
                <c:pt idx="143">
                  <c:v>44889.44290509259</c:v>
                </c:pt>
                <c:pt idx="144">
                  <c:v>44889.484282407408</c:v>
                </c:pt>
                <c:pt idx="145">
                  <c:v>44889.567199074074</c:v>
                </c:pt>
                <c:pt idx="146">
                  <c:v>44889.608634259253</c:v>
                </c:pt>
                <c:pt idx="147">
                  <c:v>44889.649861111109</c:v>
                </c:pt>
                <c:pt idx="148">
                  <c:v>44889.69118055555</c:v>
                </c:pt>
                <c:pt idx="149">
                  <c:v>44889.732499999998</c:v>
                </c:pt>
                <c:pt idx="150">
                  <c:v>44889.773877314816</c:v>
                </c:pt>
                <c:pt idx="151">
                  <c:v>44889.815243055556</c:v>
                </c:pt>
                <c:pt idx="152">
                  <c:v>44889.898009259254</c:v>
                </c:pt>
                <c:pt idx="153">
                  <c:v>44889.939421296294</c:v>
                </c:pt>
                <c:pt idx="154">
                  <c:v>44889.980868055551</c:v>
                </c:pt>
                <c:pt idx="155">
                  <c:v>44890.022314814814</c:v>
                </c:pt>
                <c:pt idx="156">
                  <c:v>44890.063703703701</c:v>
                </c:pt>
                <c:pt idx="157">
                  <c:v>44890.105115740742</c:v>
                </c:pt>
                <c:pt idx="158">
                  <c:v>44890.146539351852</c:v>
                </c:pt>
                <c:pt idx="159">
                  <c:v>44890.187939814816</c:v>
                </c:pt>
                <c:pt idx="160">
                  <c:v>44890.229340277772</c:v>
                </c:pt>
                <c:pt idx="161">
                  <c:v>44890.27071759259</c:v>
                </c:pt>
                <c:pt idx="162">
                  <c:v>44890.31212962963</c:v>
                </c:pt>
                <c:pt idx="163">
                  <c:v>44890.353576388887</c:v>
                </c:pt>
                <c:pt idx="164">
                  <c:v>44890.395011574074</c:v>
                </c:pt>
                <c:pt idx="165">
                  <c:v>44890.436585648145</c:v>
                </c:pt>
                <c:pt idx="166">
                  <c:v>44890.478136574071</c:v>
                </c:pt>
                <c:pt idx="167">
                  <c:v>44890.519641203704</c:v>
                </c:pt>
                <c:pt idx="168">
                  <c:v>44890.561041666668</c:v>
                </c:pt>
                <c:pt idx="169">
                  <c:v>44890.602384259255</c:v>
                </c:pt>
                <c:pt idx="170">
                  <c:v>44890.643738425926</c:v>
                </c:pt>
                <c:pt idx="171">
                  <c:v>44890.685069444444</c:v>
                </c:pt>
                <c:pt idx="172">
                  <c:v>44890.726435185185</c:v>
                </c:pt>
                <c:pt idx="173">
                  <c:v>44890.767812499995</c:v>
                </c:pt>
                <c:pt idx="174">
                  <c:v>44890.809201388889</c:v>
                </c:pt>
                <c:pt idx="175">
                  <c:v>44890.850613425922</c:v>
                </c:pt>
                <c:pt idx="176">
                  <c:v>44890.891979166663</c:v>
                </c:pt>
                <c:pt idx="177">
                  <c:v>44890.933391203704</c:v>
                </c:pt>
                <c:pt idx="178">
                  <c:v>44890.974780092591</c:v>
                </c:pt>
                <c:pt idx="179">
                  <c:v>44891.016203703701</c:v>
                </c:pt>
                <c:pt idx="180">
                  <c:v>44891.057627314811</c:v>
                </c:pt>
                <c:pt idx="181">
                  <c:v>44891.098993055552</c:v>
                </c:pt>
                <c:pt idx="182">
                  <c:v>44891.140381944439</c:v>
                </c:pt>
                <c:pt idx="183">
                  <c:v>44891.181817129625</c:v>
                </c:pt>
                <c:pt idx="184">
                  <c:v>44891.223217592589</c:v>
                </c:pt>
                <c:pt idx="185">
                  <c:v>44891.26462962963</c:v>
                </c:pt>
                <c:pt idx="186">
                  <c:v>44891.30600694444</c:v>
                </c:pt>
                <c:pt idx="187">
                  <c:v>44891.34743055555</c:v>
                </c:pt>
                <c:pt idx="188">
                  <c:v>44891.388796296291</c:v>
                </c:pt>
                <c:pt idx="189">
                  <c:v>44891.430196759255</c:v>
                </c:pt>
                <c:pt idx="190">
                  <c:v>44891.471724537034</c:v>
                </c:pt>
                <c:pt idx="191">
                  <c:v>44891.51326388889</c:v>
                </c:pt>
                <c:pt idx="192">
                  <c:v>44891.554664351846</c:v>
                </c:pt>
                <c:pt idx="193">
                  <c:v>44891.596041666664</c:v>
                </c:pt>
                <c:pt idx="194">
                  <c:v>44891.637280092589</c:v>
                </c:pt>
                <c:pt idx="195">
                  <c:v>44891.678599537037</c:v>
                </c:pt>
                <c:pt idx="196">
                  <c:v>44891.719953703701</c:v>
                </c:pt>
                <c:pt idx="197">
                  <c:v>44891.761273148142</c:v>
                </c:pt>
                <c:pt idx="198">
                  <c:v>44891.802662037036</c:v>
                </c:pt>
                <c:pt idx="199">
                  <c:v>44891.844039351847</c:v>
                </c:pt>
                <c:pt idx="200">
                  <c:v>44891.885416666664</c:v>
                </c:pt>
                <c:pt idx="201">
                  <c:v>44891.926793981482</c:v>
                </c:pt>
                <c:pt idx="202">
                  <c:v>44891.968148148146</c:v>
                </c:pt>
                <c:pt idx="203">
                  <c:v>44892.009513888886</c:v>
                </c:pt>
                <c:pt idx="204">
                  <c:v>44892.050925925927</c:v>
                </c:pt>
                <c:pt idx="205">
                  <c:v>44892.092280092591</c:v>
                </c:pt>
                <c:pt idx="206">
                  <c:v>44892.133645833332</c:v>
                </c:pt>
                <c:pt idx="207">
                  <c:v>44892.175046296295</c:v>
                </c:pt>
                <c:pt idx="208">
                  <c:v>44892.216446759259</c:v>
                </c:pt>
                <c:pt idx="209">
                  <c:v>44892.25782407407</c:v>
                </c:pt>
                <c:pt idx="210">
                  <c:v>44892.299212962964</c:v>
                </c:pt>
                <c:pt idx="211">
                  <c:v>44892.340601851851</c:v>
                </c:pt>
                <c:pt idx="212">
                  <c:v>44892.382048611107</c:v>
                </c:pt>
                <c:pt idx="213">
                  <c:v>44892.42350694444</c:v>
                </c:pt>
                <c:pt idx="214">
                  <c:v>44892.465046296296</c:v>
                </c:pt>
                <c:pt idx="215">
                  <c:v>44892.506516203699</c:v>
                </c:pt>
                <c:pt idx="216">
                  <c:v>44892.548020833332</c:v>
                </c:pt>
                <c:pt idx="217">
                  <c:v>44892.589513888888</c:v>
                </c:pt>
                <c:pt idx="218">
                  <c:v>44892.630833333329</c:v>
                </c:pt>
                <c:pt idx="219">
                  <c:v>44892.672175925924</c:v>
                </c:pt>
                <c:pt idx="220">
                  <c:v>44892.713541666664</c:v>
                </c:pt>
                <c:pt idx="221">
                  <c:v>44892.754918981482</c:v>
                </c:pt>
                <c:pt idx="222">
                  <c:v>44892.796273148146</c:v>
                </c:pt>
                <c:pt idx="223">
                  <c:v>44892.837719907402</c:v>
                </c:pt>
                <c:pt idx="224">
                  <c:v>44892.879143518519</c:v>
                </c:pt>
                <c:pt idx="225">
                  <c:v>44892.920555555553</c:v>
                </c:pt>
                <c:pt idx="226">
                  <c:v>44892.96194444444</c:v>
                </c:pt>
                <c:pt idx="227">
                  <c:v>44893.00335648148</c:v>
                </c:pt>
                <c:pt idx="228">
                  <c:v>44893.044791666667</c:v>
                </c:pt>
                <c:pt idx="229">
                  <c:v>44893.0862037037</c:v>
                </c:pt>
                <c:pt idx="230">
                  <c:v>44893.127615740741</c:v>
                </c:pt>
                <c:pt idx="231">
                  <c:v>44893.168969907405</c:v>
                </c:pt>
                <c:pt idx="232">
                  <c:v>44893.210381944446</c:v>
                </c:pt>
                <c:pt idx="233">
                  <c:v>44893.251828703702</c:v>
                </c:pt>
                <c:pt idx="234">
                  <c:v>44893.293240740735</c:v>
                </c:pt>
                <c:pt idx="235">
                  <c:v>44893.334675925922</c:v>
                </c:pt>
                <c:pt idx="236">
                  <c:v>44893.376064814809</c:v>
                </c:pt>
                <c:pt idx="237">
                  <c:v>44893.417569444442</c:v>
                </c:pt>
                <c:pt idx="238">
                  <c:v>44893.459120370368</c:v>
                </c:pt>
                <c:pt idx="239">
                  <c:v>44893.500648148147</c:v>
                </c:pt>
                <c:pt idx="240">
                  <c:v>44893.54211805555</c:v>
                </c:pt>
                <c:pt idx="241">
                  <c:v>44893.583541666667</c:v>
                </c:pt>
                <c:pt idx="242">
                  <c:v>44893.624918981477</c:v>
                </c:pt>
                <c:pt idx="243">
                  <c:v>44893.666238425925</c:v>
                </c:pt>
                <c:pt idx="244">
                  <c:v>44893.707557870366</c:v>
                </c:pt>
                <c:pt idx="245">
                  <c:v>44893.748888888884</c:v>
                </c:pt>
                <c:pt idx="246">
                  <c:v>44893.790254629625</c:v>
                </c:pt>
                <c:pt idx="247">
                  <c:v>44893.873078703698</c:v>
                </c:pt>
                <c:pt idx="248">
                  <c:v>44893.914456018516</c:v>
                </c:pt>
                <c:pt idx="249">
                  <c:v>44893.955868055556</c:v>
                </c:pt>
                <c:pt idx="250">
                  <c:v>44893.99728009259</c:v>
                </c:pt>
                <c:pt idx="251">
                  <c:v>44894.038726851846</c:v>
                </c:pt>
                <c:pt idx="252">
                  <c:v>44894.08012731481</c:v>
                </c:pt>
                <c:pt idx="253">
                  <c:v>44894.121539351851</c:v>
                </c:pt>
                <c:pt idx="254">
                  <c:v>44894.16302083333</c:v>
                </c:pt>
                <c:pt idx="255">
                  <c:v>44894.204398148147</c:v>
                </c:pt>
                <c:pt idx="256">
                  <c:v>44894.245810185181</c:v>
                </c:pt>
                <c:pt idx="257">
                  <c:v>44894.287210648145</c:v>
                </c:pt>
                <c:pt idx="258">
                  <c:v>44894.328611111108</c:v>
                </c:pt>
                <c:pt idx="259">
                  <c:v>44894.370023148149</c:v>
                </c:pt>
                <c:pt idx="260">
                  <c:v>44894.411446759259</c:v>
                </c:pt>
                <c:pt idx="261">
                  <c:v>44894.452858796292</c:v>
                </c:pt>
                <c:pt idx="262">
                  <c:v>44894.494282407402</c:v>
                </c:pt>
                <c:pt idx="263">
                  <c:v>44894.535671296297</c:v>
                </c:pt>
                <c:pt idx="264">
                  <c:v>44894.577106481476</c:v>
                </c:pt>
                <c:pt idx="265">
                  <c:v>44894.618518518517</c:v>
                </c:pt>
                <c:pt idx="266">
                  <c:v>44894.659895833334</c:v>
                </c:pt>
                <c:pt idx="267">
                  <c:v>44894.701261574075</c:v>
                </c:pt>
                <c:pt idx="268">
                  <c:v>44894.742662037032</c:v>
                </c:pt>
                <c:pt idx="269">
                  <c:v>44894.784062499995</c:v>
                </c:pt>
                <c:pt idx="270">
                  <c:v>44894.825462962959</c:v>
                </c:pt>
                <c:pt idx="271">
                  <c:v>44894.866863425923</c:v>
                </c:pt>
                <c:pt idx="272">
                  <c:v>44894.908229166664</c:v>
                </c:pt>
                <c:pt idx="273">
                  <c:v>44894.949618055551</c:v>
                </c:pt>
                <c:pt idx="274">
                  <c:v>44894.990995370368</c:v>
                </c:pt>
                <c:pt idx="275">
                  <c:v>44895.032407407401</c:v>
                </c:pt>
                <c:pt idx="276">
                  <c:v>44895.073784722219</c:v>
                </c:pt>
                <c:pt idx="277">
                  <c:v>44895.115185185183</c:v>
                </c:pt>
                <c:pt idx="278">
                  <c:v>44895.156597222223</c:v>
                </c:pt>
                <c:pt idx="279">
                  <c:v>44895.19799768518</c:v>
                </c:pt>
                <c:pt idx="280">
                  <c:v>44895.239421296297</c:v>
                </c:pt>
                <c:pt idx="281">
                  <c:v>44895.280810185184</c:v>
                </c:pt>
                <c:pt idx="282">
                  <c:v>44895.322210648148</c:v>
                </c:pt>
                <c:pt idx="283">
                  <c:v>44895.363645833328</c:v>
                </c:pt>
                <c:pt idx="284">
                  <c:v>44895.405069444445</c:v>
                </c:pt>
                <c:pt idx="285">
                  <c:v>44895.487905092588</c:v>
                </c:pt>
                <c:pt idx="286">
                  <c:v>44895.529305555552</c:v>
                </c:pt>
                <c:pt idx="287">
                  <c:v>44895.570717592593</c:v>
                </c:pt>
                <c:pt idx="288">
                  <c:v>44895.612152777772</c:v>
                </c:pt>
                <c:pt idx="289">
                  <c:v>44895.65353009259</c:v>
                </c:pt>
                <c:pt idx="290">
                  <c:v>44895.694907407407</c:v>
                </c:pt>
                <c:pt idx="291">
                  <c:v>44895.736296296294</c:v>
                </c:pt>
                <c:pt idx="292">
                  <c:v>44895.777696759258</c:v>
                </c:pt>
                <c:pt idx="293">
                  <c:v>44895.819085648145</c:v>
                </c:pt>
                <c:pt idx="294">
                  <c:v>44895.860486111109</c:v>
                </c:pt>
                <c:pt idx="295">
                  <c:v>44895.901909722219</c:v>
                </c:pt>
                <c:pt idx="296">
                  <c:v>44895.94332175926</c:v>
                </c:pt>
                <c:pt idx="297">
                  <c:v>44895.984722222223</c:v>
                </c:pt>
                <c:pt idx="298">
                  <c:v>44896.02611111111</c:v>
                </c:pt>
                <c:pt idx="299">
                  <c:v>44896.067511574074</c:v>
                </c:pt>
                <c:pt idx="300">
                  <c:v>44896.108912037038</c:v>
                </c:pt>
                <c:pt idx="301">
                  <c:v>44896.150289351848</c:v>
                </c:pt>
                <c:pt idx="302">
                  <c:v>44896.191701388889</c:v>
                </c:pt>
                <c:pt idx="303">
                  <c:v>44896.233101851853</c:v>
                </c:pt>
                <c:pt idx="304">
                  <c:v>44896.274525462963</c:v>
                </c:pt>
                <c:pt idx="305">
                  <c:v>44896.31591435185</c:v>
                </c:pt>
                <c:pt idx="306">
                  <c:v>44896.35733796296</c:v>
                </c:pt>
                <c:pt idx="307">
                  <c:v>44896.398738425924</c:v>
                </c:pt>
                <c:pt idx="308">
                  <c:v>44896.421354166661</c:v>
                </c:pt>
                <c:pt idx="309">
                  <c:v>44896.430104166662</c:v>
                </c:pt>
                <c:pt idx="310">
                  <c:v>44896.439837962964</c:v>
                </c:pt>
                <c:pt idx="311">
                  <c:v>#N/A</c:v>
                </c:pt>
                <c:pt idx="312">
                  <c:v>44896.448900462958</c:v>
                </c:pt>
                <c:pt idx="313">
                  <c:v>44896.453703703701</c:v>
                </c:pt>
                <c:pt idx="314">
                  <c:v>44896.459351851852</c:v>
                </c:pt>
                <c:pt idx="315">
                  <c:v>44896.462349537032</c:v>
                </c:pt>
                <c:pt idx="316">
                  <c:v>44896.463576388887</c:v>
                </c:pt>
                <c:pt idx="317">
                  <c:v>44896.465416666666</c:v>
                </c:pt>
                <c:pt idx="318">
                  <c:v>44896.50677083333</c:v>
                </c:pt>
                <c:pt idx="319">
                  <c:v>44896.548148148147</c:v>
                </c:pt>
                <c:pt idx="320">
                  <c:v>44896.630949074075</c:v>
                </c:pt>
                <c:pt idx="321">
                  <c:v>44896.672349537032</c:v>
                </c:pt>
                <c:pt idx="322">
                  <c:v>44896.713761574072</c:v>
                </c:pt>
                <c:pt idx="323">
                  <c:v>44896.755208333328</c:v>
                </c:pt>
                <c:pt idx="324">
                  <c:v>44896.796597222223</c:v>
                </c:pt>
                <c:pt idx="325">
                  <c:v>44896.837997685179</c:v>
                </c:pt>
                <c:pt idx="326">
                  <c:v>44896.87940972222</c:v>
                </c:pt>
                <c:pt idx="327">
                  <c:v>44896.92082175926</c:v>
                </c:pt>
                <c:pt idx="328">
                  <c:v>44896.962199074071</c:v>
                </c:pt>
                <c:pt idx="329">
                  <c:v>44897.003611111111</c:v>
                </c:pt>
                <c:pt idx="330">
                  <c:v>44897.044988425921</c:v>
                </c:pt>
                <c:pt idx="331">
                  <c:v>44897.086412037032</c:v>
                </c:pt>
                <c:pt idx="332">
                  <c:v>44897.127812499995</c:v>
                </c:pt>
                <c:pt idx="333">
                  <c:v>44897.169224537036</c:v>
                </c:pt>
                <c:pt idx="334">
                  <c:v>44897.210636574069</c:v>
                </c:pt>
                <c:pt idx="335">
                  <c:v>44897.252025462964</c:v>
                </c:pt>
                <c:pt idx="336">
                  <c:v>44897.293402777774</c:v>
                </c:pt>
                <c:pt idx="337">
                  <c:v>44897.334826388884</c:v>
                </c:pt>
                <c:pt idx="338">
                  <c:v>44897.376215277778</c:v>
                </c:pt>
                <c:pt idx="339">
                  <c:v>44897.417627314811</c:v>
                </c:pt>
                <c:pt idx="340">
                  <c:v>44897.459050925921</c:v>
                </c:pt>
                <c:pt idx="341">
                  <c:v>44897.500497685185</c:v>
                </c:pt>
                <c:pt idx="342">
                  <c:v>44897.541944444441</c:v>
                </c:pt>
                <c:pt idx="343">
                  <c:v>44897.583379629628</c:v>
                </c:pt>
                <c:pt idx="344">
                  <c:v>44897.624780092592</c:v>
                </c:pt>
                <c:pt idx="345">
                  <c:v>44897.666180555556</c:v>
                </c:pt>
                <c:pt idx="346">
                  <c:v>44897.707511574074</c:v>
                </c:pt>
                <c:pt idx="347">
                  <c:v>44897.748796296291</c:v>
                </c:pt>
                <c:pt idx="348">
                  <c:v>44897.790127314809</c:v>
                </c:pt>
                <c:pt idx="349">
                  <c:v>44897.83149305555</c:v>
                </c:pt>
                <c:pt idx="350">
                  <c:v>44897.914247685185</c:v>
                </c:pt>
                <c:pt idx="351">
                  <c:v>44897.955613425926</c:v>
                </c:pt>
                <c:pt idx="352">
                  <c:v>44897.997013888889</c:v>
                </c:pt>
                <c:pt idx="353">
                  <c:v>44898.038402777776</c:v>
                </c:pt>
                <c:pt idx="354">
                  <c:v>44898.079780092587</c:v>
                </c:pt>
                <c:pt idx="355">
                  <c:v>44898.121249999997</c:v>
                </c:pt>
                <c:pt idx="356">
                  <c:v>44898.162719907406</c:v>
                </c:pt>
                <c:pt idx="357">
                  <c:v>44898.204155092593</c:v>
                </c:pt>
                <c:pt idx="358">
                  <c:v>44898.24560185185</c:v>
                </c:pt>
                <c:pt idx="359">
                  <c:v>44898.287002314813</c:v>
                </c:pt>
                <c:pt idx="360">
                  <c:v>44898.369849537034</c:v>
                </c:pt>
                <c:pt idx="361">
                  <c:v>44898.411273148144</c:v>
                </c:pt>
                <c:pt idx="362">
                  <c:v>44898.452708333331</c:v>
                </c:pt>
                <c:pt idx="363">
                  <c:v>44898.494166666664</c:v>
                </c:pt>
                <c:pt idx="364">
                  <c:v>44898.535590277774</c:v>
                </c:pt>
                <c:pt idx="365">
                  <c:v>44898.577025462961</c:v>
                </c:pt>
                <c:pt idx="366">
                  <c:v>44898.618391203701</c:v>
                </c:pt>
                <c:pt idx="367">
                  <c:v>44898.659791666665</c:v>
                </c:pt>
                <c:pt idx="368">
                  <c:v>44898.701192129629</c:v>
                </c:pt>
                <c:pt idx="369">
                  <c:v>44898.742581018516</c:v>
                </c:pt>
                <c:pt idx="370">
                  <c:v>44898.784004629626</c:v>
                </c:pt>
                <c:pt idx="371">
                  <c:v>44898.82540509259</c:v>
                </c:pt>
                <c:pt idx="372">
                  <c:v>44898.866840277777</c:v>
                </c:pt>
                <c:pt idx="373">
                  <c:v>44898.908263888887</c:v>
                </c:pt>
                <c:pt idx="374">
                  <c:v>44898.949641203704</c:v>
                </c:pt>
                <c:pt idx="375">
                  <c:v>44898.991053240738</c:v>
                </c:pt>
                <c:pt idx="376">
                  <c:v>44899.032465277778</c:v>
                </c:pt>
                <c:pt idx="377">
                  <c:v>44899.073888888888</c:v>
                </c:pt>
                <c:pt idx="378">
                  <c:v>44899.115289351852</c:v>
                </c:pt>
                <c:pt idx="379">
                  <c:v>44899.156712962962</c:v>
                </c:pt>
                <c:pt idx="380">
                  <c:v>44899.198101851849</c:v>
                </c:pt>
                <c:pt idx="381">
                  <c:v>44899.239502314813</c:v>
                </c:pt>
                <c:pt idx="382">
                  <c:v>44899.322291666664</c:v>
                </c:pt>
                <c:pt idx="383">
                  <c:v>44899.363703703704</c:v>
                </c:pt>
                <c:pt idx="384">
                  <c:v>44899.405127314814</c:v>
                </c:pt>
                <c:pt idx="385">
                  <c:v>44899.446562500001</c:v>
                </c:pt>
                <c:pt idx="386">
                  <c:v>44899.487974537034</c:v>
                </c:pt>
                <c:pt idx="387">
                  <c:v>44899.529421296291</c:v>
                </c:pt>
                <c:pt idx="388">
                  <c:v>44899.570833333331</c:v>
                </c:pt>
                <c:pt idx="389">
                  <c:v>44899.612222222218</c:v>
                </c:pt>
                <c:pt idx="390">
                  <c:v>44899.653634259259</c:v>
                </c:pt>
                <c:pt idx="391">
                  <c:v>44899.695011574069</c:v>
                </c:pt>
                <c:pt idx="392">
                  <c:v>44899.777812499997</c:v>
                </c:pt>
                <c:pt idx="393">
                  <c:v>44899.819189814814</c:v>
                </c:pt>
                <c:pt idx="394">
                  <c:v>44899.860567129625</c:v>
                </c:pt>
                <c:pt idx="395">
                  <c:v>44899.901967592588</c:v>
                </c:pt>
                <c:pt idx="396">
                  <c:v>44899.943356481483</c:v>
                </c:pt>
                <c:pt idx="397">
                  <c:v>44899.98474537037</c:v>
                </c:pt>
                <c:pt idx="398">
                  <c:v>44900.026157407403</c:v>
                </c:pt>
                <c:pt idx="399">
                  <c:v>44900.067569444444</c:v>
                </c:pt>
                <c:pt idx="400">
                  <c:v>44900.108923611107</c:v>
                </c:pt>
                <c:pt idx="401">
                  <c:v>44900.150381944441</c:v>
                </c:pt>
                <c:pt idx="402">
                  <c:v>44900.191817129627</c:v>
                </c:pt>
                <c:pt idx="403">
                  <c:v>44900.233252314814</c:v>
                </c:pt>
                <c:pt idx="404">
                  <c:v>44900.274675925924</c:v>
                </c:pt>
                <c:pt idx="405">
                  <c:v>44900.316111111111</c:v>
                </c:pt>
                <c:pt idx="406">
                  <c:v>44900.357523148145</c:v>
                </c:pt>
                <c:pt idx="407">
                  <c:v>44900.398958333331</c:v>
                </c:pt>
                <c:pt idx="408">
                  <c:v>44900.440381944441</c:v>
                </c:pt>
                <c:pt idx="409">
                  <c:v>44900.481805555552</c:v>
                </c:pt>
                <c:pt idx="410">
                  <c:v>44900.523217592592</c:v>
                </c:pt>
                <c:pt idx="411">
                  <c:v>44900.564594907402</c:v>
                </c:pt>
                <c:pt idx="412">
                  <c:v>44900.60601851852</c:v>
                </c:pt>
                <c:pt idx="413">
                  <c:v>44900.64744212963</c:v>
                </c:pt>
                <c:pt idx="414">
                  <c:v>44900.688773148147</c:v>
                </c:pt>
                <c:pt idx="415">
                  <c:v>44900.730115740742</c:v>
                </c:pt>
                <c:pt idx="416">
                  <c:v>44900.771504629629</c:v>
                </c:pt>
                <c:pt idx="417">
                  <c:v>44900.812881944439</c:v>
                </c:pt>
                <c:pt idx="418">
                  <c:v>44900.85424768518</c:v>
                </c:pt>
                <c:pt idx="419">
                  <c:v>44900.895671296297</c:v>
                </c:pt>
                <c:pt idx="420">
                  <c:v>44900.937002314815</c:v>
                </c:pt>
                <c:pt idx="421">
                  <c:v>44900.978333333333</c:v>
                </c:pt>
                <c:pt idx="422">
                  <c:v>44901.019710648143</c:v>
                </c:pt>
                <c:pt idx="423">
                  <c:v>44901.06108796296</c:v>
                </c:pt>
                <c:pt idx="424">
                  <c:v>44901.102453703701</c:v>
                </c:pt>
                <c:pt idx="425">
                  <c:v>44901.143842592588</c:v>
                </c:pt>
                <c:pt idx="426">
                  <c:v>44901.185208333329</c:v>
                </c:pt>
                <c:pt idx="427">
                  <c:v>44901.226643518516</c:v>
                </c:pt>
                <c:pt idx="428">
                  <c:v>44901.268078703702</c:v>
                </c:pt>
                <c:pt idx="429">
                  <c:v>44901.351006944446</c:v>
                </c:pt>
                <c:pt idx="430">
                  <c:v>44901.392407407402</c:v>
                </c:pt>
                <c:pt idx="431">
                  <c:v>44901.433865740735</c:v>
                </c:pt>
                <c:pt idx="432">
                  <c:v>44901.47552083333</c:v>
                </c:pt>
                <c:pt idx="433">
                  <c:v>44901.516898148147</c:v>
                </c:pt>
                <c:pt idx="434">
                  <c:v>44901.558344907404</c:v>
                </c:pt>
                <c:pt idx="435">
                  <c:v>44901.599710648145</c:v>
                </c:pt>
                <c:pt idx="436">
                  <c:v>44901.641030092593</c:v>
                </c:pt>
                <c:pt idx="437">
                  <c:v>44901.682384259257</c:v>
                </c:pt>
                <c:pt idx="438">
                  <c:v>44901.723726851851</c:v>
                </c:pt>
                <c:pt idx="439">
                  <c:v>44901.765092592592</c:v>
                </c:pt>
                <c:pt idx="440">
                  <c:v>44901.806469907402</c:v>
                </c:pt>
                <c:pt idx="441">
                  <c:v>44901.847858796296</c:v>
                </c:pt>
                <c:pt idx="442">
                  <c:v>44901.889236111107</c:v>
                </c:pt>
                <c:pt idx="443">
                  <c:v>44901.930648148147</c:v>
                </c:pt>
                <c:pt idx="444">
                  <c:v>44901.97216435185</c:v>
                </c:pt>
                <c:pt idx="445">
                  <c:v>44902.013622685183</c:v>
                </c:pt>
                <c:pt idx="446">
                  <c:v>44902.055034722223</c:v>
                </c:pt>
                <c:pt idx="447">
                  <c:v>44902.096446759257</c:v>
                </c:pt>
                <c:pt idx="448">
                  <c:v>44902.137835648144</c:v>
                </c:pt>
                <c:pt idx="449">
                  <c:v>44902.179259259254</c:v>
                </c:pt>
                <c:pt idx="450">
                  <c:v>44902.220659722218</c:v>
                </c:pt>
                <c:pt idx="451">
                  <c:v>44902.262083333328</c:v>
                </c:pt>
                <c:pt idx="452">
                  <c:v>44902.344895833332</c:v>
                </c:pt>
                <c:pt idx="453">
                  <c:v>44902.386319444442</c:v>
                </c:pt>
                <c:pt idx="454">
                  <c:v>44902.427731481483</c:v>
                </c:pt>
                <c:pt idx="455">
                  <c:v>44902.469166666662</c:v>
                </c:pt>
                <c:pt idx="456">
                  <c:v>44902.510613425926</c:v>
                </c:pt>
                <c:pt idx="457">
                  <c:v>44902.552037037036</c:v>
                </c:pt>
                <c:pt idx="458">
                  <c:v>44902.593425925923</c:v>
                </c:pt>
                <c:pt idx="459">
                  <c:v>44902.634826388887</c:v>
                </c:pt>
                <c:pt idx="460">
                  <c:v>44902.676180555551</c:v>
                </c:pt>
                <c:pt idx="461">
                  <c:v>44902.717569444445</c:v>
                </c:pt>
                <c:pt idx="462">
                  <c:v>44902.758958333332</c:v>
                </c:pt>
                <c:pt idx="463">
                  <c:v>44902.800347222219</c:v>
                </c:pt>
                <c:pt idx="464">
                  <c:v>44902.841747685183</c:v>
                </c:pt>
                <c:pt idx="465">
                  <c:v>44902.883148148147</c:v>
                </c:pt>
                <c:pt idx="466">
                  <c:v>44902.924537037034</c:v>
                </c:pt>
                <c:pt idx="467">
                  <c:v>44903.007361111107</c:v>
                </c:pt>
                <c:pt idx="468">
                  <c:v>44903.048738425925</c:v>
                </c:pt>
                <c:pt idx="469">
                  <c:v>44903.090150462958</c:v>
                </c:pt>
                <c:pt idx="470">
                  <c:v>44903.131562499999</c:v>
                </c:pt>
                <c:pt idx="471">
                  <c:v>44903.172962962963</c:v>
                </c:pt>
                <c:pt idx="472">
                  <c:v>44903.255763888883</c:v>
                </c:pt>
                <c:pt idx="473">
                  <c:v>44903.297152777777</c:v>
                </c:pt>
                <c:pt idx="474">
                  <c:v>44903.338541666664</c:v>
                </c:pt>
                <c:pt idx="475">
                  <c:v>44903.379953703705</c:v>
                </c:pt>
                <c:pt idx="476">
                  <c:v>44903.421446759254</c:v>
                </c:pt>
                <c:pt idx="477">
                  <c:v>44903.462951388887</c:v>
                </c:pt>
                <c:pt idx="478">
                  <c:v>44903.504340277774</c:v>
                </c:pt>
                <c:pt idx="479">
                  <c:v>44903.545694444445</c:v>
                </c:pt>
                <c:pt idx="480">
                  <c:v>44903.587071759255</c:v>
                </c:pt>
                <c:pt idx="481">
                  <c:v>44903.628425925926</c:v>
                </c:pt>
                <c:pt idx="482">
                  <c:v>44903.669756944444</c:v>
                </c:pt>
                <c:pt idx="483">
                  <c:v>44903.711087962962</c:v>
                </c:pt>
                <c:pt idx="484">
                  <c:v>44903.752442129626</c:v>
                </c:pt>
                <c:pt idx="485">
                  <c:v>44903.793807870366</c:v>
                </c:pt>
                <c:pt idx="486">
                  <c:v>44903.835243055553</c:v>
                </c:pt>
                <c:pt idx="487">
                  <c:v>44903.87668981481</c:v>
                </c:pt>
                <c:pt idx="488">
                  <c:v>44903.918148148143</c:v>
                </c:pt>
                <c:pt idx="489">
                  <c:v>44904.00099537037</c:v>
                </c:pt>
                <c:pt idx="490">
                  <c:v>44904.042384259257</c:v>
                </c:pt>
                <c:pt idx="491">
                  <c:v>44904.083807870367</c:v>
                </c:pt>
                <c:pt idx="492">
                  <c:v>44904.125219907408</c:v>
                </c:pt>
                <c:pt idx="493">
                  <c:v>44904.166608796295</c:v>
                </c:pt>
                <c:pt idx="494">
                  <c:v>44904.208020833328</c:v>
                </c:pt>
                <c:pt idx="495">
                  <c:v>44904.249409722222</c:v>
                </c:pt>
                <c:pt idx="496">
                  <c:v>44904.290856481479</c:v>
                </c:pt>
                <c:pt idx="497">
                  <c:v>44904.332280092589</c:v>
                </c:pt>
                <c:pt idx="498">
                  <c:v>44904.373715277776</c:v>
                </c:pt>
                <c:pt idx="499">
                  <c:v>44904.415138888886</c:v>
                </c:pt>
                <c:pt idx="500">
                  <c:v>44904.456585648142</c:v>
                </c:pt>
                <c:pt idx="501">
                  <c:v>44904.498067129629</c:v>
                </c:pt>
                <c:pt idx="502">
                  <c:v>44904.539490740739</c:v>
                </c:pt>
                <c:pt idx="503">
                  <c:v>44904.580902777772</c:v>
                </c:pt>
                <c:pt idx="504">
                  <c:v>44904.622268518513</c:v>
                </c:pt>
                <c:pt idx="505">
                  <c:v>44904.663645833331</c:v>
                </c:pt>
                <c:pt idx="506">
                  <c:v>44904.705023148148</c:v>
                </c:pt>
                <c:pt idx="507">
                  <c:v>44904.746377314812</c:v>
                </c:pt>
                <c:pt idx="508">
                  <c:v>44904.787766203699</c:v>
                </c:pt>
                <c:pt idx="509">
                  <c:v>44904.829166666663</c:v>
                </c:pt>
                <c:pt idx="510">
                  <c:v>44904.870578703703</c:v>
                </c:pt>
                <c:pt idx="511">
                  <c:v>44904.911990740737</c:v>
                </c:pt>
                <c:pt idx="512">
                  <c:v>44904.9533912037</c:v>
                </c:pt>
                <c:pt idx="513">
                  <c:v>44904.994791666664</c:v>
                </c:pt>
                <c:pt idx="514">
                  <c:v>44905.036180555551</c:v>
                </c:pt>
                <c:pt idx="515">
                  <c:v>44905.077557870369</c:v>
                </c:pt>
                <c:pt idx="516">
                  <c:v>44905.118981481479</c:v>
                </c:pt>
                <c:pt idx="517">
                  <c:v>44905.160370370366</c:v>
                </c:pt>
                <c:pt idx="518">
                  <c:v>44905.201805555553</c:v>
                </c:pt>
                <c:pt idx="519">
                  <c:v>44905.243206018517</c:v>
                </c:pt>
                <c:pt idx="520">
                  <c:v>44905.284594907404</c:v>
                </c:pt>
                <c:pt idx="521">
                  <c:v>44905.325995370367</c:v>
                </c:pt>
                <c:pt idx="522">
                  <c:v>44905.367407407408</c:v>
                </c:pt>
                <c:pt idx="523">
                  <c:v>44905.408842592587</c:v>
                </c:pt>
                <c:pt idx="524">
                  <c:v>44905.491736111107</c:v>
                </c:pt>
                <c:pt idx="525">
                  <c:v>44905.533124999994</c:v>
                </c:pt>
                <c:pt idx="526">
                  <c:v>44905.574525462958</c:v>
                </c:pt>
                <c:pt idx="527">
                  <c:v>44905.615879629629</c:v>
                </c:pt>
                <c:pt idx="528">
                  <c:v>44905.657233796293</c:v>
                </c:pt>
                <c:pt idx="529">
                  <c:v>44905.698599537034</c:v>
                </c:pt>
                <c:pt idx="530">
                  <c:v>44905.739976851852</c:v>
                </c:pt>
                <c:pt idx="531">
                  <c:v>44905.781354166662</c:v>
                </c:pt>
                <c:pt idx="532">
                  <c:v>44905.864131944443</c:v>
                </c:pt>
                <c:pt idx="533">
                  <c:v>44905.90552083333</c:v>
                </c:pt>
                <c:pt idx="534">
                  <c:v>44905.946921296294</c:v>
                </c:pt>
                <c:pt idx="535">
                  <c:v>44905.988344907404</c:v>
                </c:pt>
                <c:pt idx="536">
                  <c:v>44906.071122685185</c:v>
                </c:pt>
                <c:pt idx="537">
                  <c:v>44906.112465277773</c:v>
                </c:pt>
                <c:pt idx="538">
                  <c:v>44906.153900462959</c:v>
                </c:pt>
                <c:pt idx="539">
                  <c:v>44906.195370370369</c:v>
                </c:pt>
                <c:pt idx="540">
                  <c:v>44906.236770833333</c:v>
                </c:pt>
                <c:pt idx="541">
                  <c:v>44906.278182870366</c:v>
                </c:pt>
                <c:pt idx="542">
                  <c:v>44906.319560185184</c:v>
                </c:pt>
                <c:pt idx="543">
                  <c:v>44906.360972222217</c:v>
                </c:pt>
                <c:pt idx="544">
                  <c:v>44906.40243055555</c:v>
                </c:pt>
                <c:pt idx="545">
                  <c:v>44906.443912037037</c:v>
                </c:pt>
                <c:pt idx="546">
                  <c:v>44906.485451388886</c:v>
                </c:pt>
                <c:pt idx="547">
                  <c:v>44906.609479166662</c:v>
                </c:pt>
                <c:pt idx="548">
                  <c:v>44906.650694444441</c:v>
                </c:pt>
                <c:pt idx="549">
                  <c:v>44906.691979166666</c:v>
                </c:pt>
                <c:pt idx="550">
                  <c:v>44906.733275462961</c:v>
                </c:pt>
                <c:pt idx="551">
                  <c:v>44906.774583333332</c:v>
                </c:pt>
                <c:pt idx="552">
                  <c:v>44906.815937499996</c:v>
                </c:pt>
                <c:pt idx="553">
                  <c:v>44906.85733796296</c:v>
                </c:pt>
                <c:pt idx="554">
                  <c:v>44906.940023148149</c:v>
                </c:pt>
                <c:pt idx="555">
                  <c:v>44906.981377314813</c:v>
                </c:pt>
                <c:pt idx="556">
                  <c:v>44907.022743055553</c:v>
                </c:pt>
                <c:pt idx="557">
                  <c:v>44907.064074074071</c:v>
                </c:pt>
                <c:pt idx="558">
                  <c:v>44907.105486111112</c:v>
                </c:pt>
                <c:pt idx="559">
                  <c:v>44907.146828703699</c:v>
                </c:pt>
                <c:pt idx="560">
                  <c:v>44907.18818287037</c:v>
                </c:pt>
                <c:pt idx="561">
                  <c:v>44907.22960648148</c:v>
                </c:pt>
                <c:pt idx="562">
                  <c:v>44907.27103009259</c:v>
                </c:pt>
                <c:pt idx="563">
                  <c:v>44907.312465277777</c:v>
                </c:pt>
                <c:pt idx="564">
                  <c:v>44907.353888888887</c:v>
                </c:pt>
                <c:pt idx="565">
                  <c:v>44907.395462962959</c:v>
                </c:pt>
                <c:pt idx="566">
                  <c:v>44907.437118055554</c:v>
                </c:pt>
                <c:pt idx="567">
                  <c:v>44907.478692129625</c:v>
                </c:pt>
                <c:pt idx="568">
                  <c:v>44907.519976851851</c:v>
                </c:pt>
                <c:pt idx="569">
                  <c:v>44907.561307870368</c:v>
                </c:pt>
                <c:pt idx="570">
                  <c:v>44907.602673611109</c:v>
                </c:pt>
                <c:pt idx="571">
                  <c:v>44907.643969907404</c:v>
                </c:pt>
                <c:pt idx="572">
                  <c:v>44907.685243055552</c:v>
                </c:pt>
                <c:pt idx="573">
                  <c:v>44907.72657407407</c:v>
                </c:pt>
                <c:pt idx="574">
                  <c:v>44907.767916666664</c:v>
                </c:pt>
                <c:pt idx="575">
                  <c:v>44907.809224537035</c:v>
                </c:pt>
                <c:pt idx="576">
                  <c:v>44907.850613425922</c:v>
                </c:pt>
                <c:pt idx="577">
                  <c:v>44907.892037037032</c:v>
                </c:pt>
                <c:pt idx="578">
                  <c:v>44907.933472222219</c:v>
                </c:pt>
                <c:pt idx="579">
                  <c:v>44907.974826388883</c:v>
                </c:pt>
                <c:pt idx="580">
                  <c:v>44908.016157407408</c:v>
                </c:pt>
                <c:pt idx="581">
                  <c:v>44908.057581018518</c:v>
                </c:pt>
                <c:pt idx="582">
                  <c:v>44908.098981481482</c:v>
                </c:pt>
                <c:pt idx="583">
                  <c:v>44908.140393518515</c:v>
                </c:pt>
                <c:pt idx="584">
                  <c:v>44908.181759259256</c:v>
                </c:pt>
                <c:pt idx="585">
                  <c:v>44908.223148148143</c:v>
                </c:pt>
                <c:pt idx="586">
                  <c:v>44908.264675925922</c:v>
                </c:pt>
                <c:pt idx="587">
                  <c:v>44908.306192129625</c:v>
                </c:pt>
                <c:pt idx="588">
                  <c:v>44908.347673611112</c:v>
                </c:pt>
                <c:pt idx="589">
                  <c:v>44908.389143518514</c:v>
                </c:pt>
                <c:pt idx="590">
                  <c:v>44908.430706018517</c:v>
                </c:pt>
                <c:pt idx="591">
                  <c:v>44908.472245370365</c:v>
                </c:pt>
                <c:pt idx="592">
                  <c:v>44908.513726851852</c:v>
                </c:pt>
                <c:pt idx="593">
                  <c:v>44908.555196759255</c:v>
                </c:pt>
                <c:pt idx="594">
                  <c:v>44908.596597222218</c:v>
                </c:pt>
                <c:pt idx="595">
                  <c:v>44908.63795138889</c:v>
                </c:pt>
                <c:pt idx="596">
                  <c:v>44908.679375</c:v>
                </c:pt>
                <c:pt idx="597">
                  <c:v>44908.72075231481</c:v>
                </c:pt>
                <c:pt idx="598">
                  <c:v>44908.762129629627</c:v>
                </c:pt>
                <c:pt idx="599">
                  <c:v>44908.803506944445</c:v>
                </c:pt>
                <c:pt idx="600">
                  <c:v>44908.845023148147</c:v>
                </c:pt>
                <c:pt idx="601">
                  <c:v>44908.886388888888</c:v>
                </c:pt>
                <c:pt idx="602">
                  <c:v>44908.927800925921</c:v>
                </c:pt>
                <c:pt idx="603">
                  <c:v>44908.969236111108</c:v>
                </c:pt>
                <c:pt idx="604">
                  <c:v>44909.052025462959</c:v>
                </c:pt>
                <c:pt idx="605">
                  <c:v>44909.093449074069</c:v>
                </c:pt>
                <c:pt idx="606">
                  <c:v>44909.134884259256</c:v>
                </c:pt>
                <c:pt idx="607">
                  <c:v>44909.176319444443</c:v>
                </c:pt>
                <c:pt idx="608">
                  <c:v>44909.217766203699</c:v>
                </c:pt>
                <c:pt idx="609">
                  <c:v>44909.300578703704</c:v>
                </c:pt>
                <c:pt idx="610">
                  <c:v>44909.342094907406</c:v>
                </c:pt>
                <c:pt idx="611">
                  <c:v>44909.383518518516</c:v>
                </c:pt>
                <c:pt idx="612">
                  <c:v>44909.424965277773</c:v>
                </c:pt>
                <c:pt idx="613">
                  <c:v>44909.466435185182</c:v>
                </c:pt>
                <c:pt idx="614">
                  <c:v>44909.507847222223</c:v>
                </c:pt>
                <c:pt idx="615">
                  <c:v>44909.549305555556</c:v>
                </c:pt>
                <c:pt idx="616">
                  <c:v>44909.590752314813</c:v>
                </c:pt>
                <c:pt idx="617">
                  <c:v>44909.632164351846</c:v>
                </c:pt>
                <c:pt idx="618">
                  <c:v>44909.673495370371</c:v>
                </c:pt>
                <c:pt idx="619">
                  <c:v>44909.714872685181</c:v>
                </c:pt>
                <c:pt idx="620">
                  <c:v>44909.756296296291</c:v>
                </c:pt>
                <c:pt idx="621">
                  <c:v>44909.797743055555</c:v>
                </c:pt>
                <c:pt idx="622">
                  <c:v>44909.839143518519</c:v>
                </c:pt>
                <c:pt idx="623">
                  <c:v>44909.880520833329</c:v>
                </c:pt>
                <c:pt idx="624">
                  <c:v>44909.921909722223</c:v>
                </c:pt>
                <c:pt idx="625">
                  <c:v>44909.96331018518</c:v>
                </c:pt>
                <c:pt idx="626">
                  <c:v>44910.004687499997</c:v>
                </c:pt>
                <c:pt idx="627">
                  <c:v>44910.046099537038</c:v>
                </c:pt>
                <c:pt idx="628">
                  <c:v>44910.087488425925</c:v>
                </c:pt>
                <c:pt idx="629">
                  <c:v>44910.128888888888</c:v>
                </c:pt>
                <c:pt idx="630">
                  <c:v>44910.170277777775</c:v>
                </c:pt>
                <c:pt idx="631">
                  <c:v>44910.211724537032</c:v>
                </c:pt>
                <c:pt idx="632">
                  <c:v>44910.253124999996</c:v>
                </c:pt>
                <c:pt idx="633">
                  <c:v>44910.294502314813</c:v>
                </c:pt>
                <c:pt idx="634">
                  <c:v>44910.335914351846</c:v>
                </c:pt>
                <c:pt idx="635">
                  <c:v>44910.37736111111</c:v>
                </c:pt>
                <c:pt idx="636">
                  <c:v>44910.41878472222</c:v>
                </c:pt>
                <c:pt idx="637">
                  <c:v>44910.460219907407</c:v>
                </c:pt>
                <c:pt idx="638">
                  <c:v>44910.501620370371</c:v>
                </c:pt>
                <c:pt idx="639">
                  <c:v>44910.543043981481</c:v>
                </c:pt>
                <c:pt idx="640">
                  <c:v>44910.584456018514</c:v>
                </c:pt>
                <c:pt idx="641">
                  <c:v>44910.625810185185</c:v>
                </c:pt>
                <c:pt idx="642">
                  <c:v>44910.667175925926</c:v>
                </c:pt>
                <c:pt idx="643">
                  <c:v>44910.708553240736</c:v>
                </c:pt>
                <c:pt idx="644">
                  <c:v>44910.749907407408</c:v>
                </c:pt>
                <c:pt idx="645">
                  <c:v>44910.791284722218</c:v>
                </c:pt>
                <c:pt idx="646">
                  <c:v>44910.832696759258</c:v>
                </c:pt>
                <c:pt idx="647">
                  <c:v>44910.874108796292</c:v>
                </c:pt>
                <c:pt idx="648">
                  <c:v>44910.915555555555</c:v>
                </c:pt>
                <c:pt idx="649">
                  <c:v>44910.956944444442</c:v>
                </c:pt>
                <c:pt idx="650">
                  <c:v>44910.998344907406</c:v>
                </c:pt>
                <c:pt idx="651">
                  <c:v>44911.039756944439</c:v>
                </c:pt>
                <c:pt idx="652">
                  <c:v>44911.08118055555</c:v>
                </c:pt>
                <c:pt idx="653">
                  <c:v>44911.164004629631</c:v>
                </c:pt>
                <c:pt idx="654">
                  <c:v>44911.20543981481</c:v>
                </c:pt>
                <c:pt idx="655">
                  <c:v>44911.246840277774</c:v>
                </c:pt>
                <c:pt idx="656">
                  <c:v>44911.288206018515</c:v>
                </c:pt>
                <c:pt idx="657">
                  <c:v>44911.329583333332</c:v>
                </c:pt>
                <c:pt idx="658">
                  <c:v>44911.371064814812</c:v>
                </c:pt>
                <c:pt idx="659">
                  <c:v>44911.412511574068</c:v>
                </c:pt>
                <c:pt idx="660">
                  <c:v>44911.453981481478</c:v>
                </c:pt>
                <c:pt idx="661">
                  <c:v>44911.495520833334</c:v>
                </c:pt>
                <c:pt idx="662">
                  <c:v>44911.536932870367</c:v>
                </c:pt>
                <c:pt idx="663">
                  <c:v>44911.578321759254</c:v>
                </c:pt>
                <c:pt idx="664">
                  <c:v>44911.619675925926</c:v>
                </c:pt>
                <c:pt idx="665">
                  <c:v>44911.660983796297</c:v>
                </c:pt>
                <c:pt idx="666">
                  <c:v>44911.702314814815</c:v>
                </c:pt>
                <c:pt idx="667">
                  <c:v>44911.785046296296</c:v>
                </c:pt>
                <c:pt idx="668">
                  <c:v>44911.82640046296</c:v>
                </c:pt>
                <c:pt idx="669">
                  <c:v>44911.867777777778</c:v>
                </c:pt>
                <c:pt idx="670">
                  <c:v>44911.909178240741</c:v>
                </c:pt>
                <c:pt idx="671">
                  <c:v>44911.950532407405</c:v>
                </c:pt>
                <c:pt idx="672">
                  <c:v>44911.991967592592</c:v>
                </c:pt>
                <c:pt idx="673">
                  <c:v>44912.033379629625</c:v>
                </c:pt>
                <c:pt idx="674">
                  <c:v>44912.074791666666</c:v>
                </c:pt>
                <c:pt idx="675">
                  <c:v>44912.116180555553</c:v>
                </c:pt>
                <c:pt idx="676">
                  <c:v>44912.157557870371</c:v>
                </c:pt>
                <c:pt idx="677">
                  <c:v>44912.281747685185</c:v>
                </c:pt>
                <c:pt idx="678">
                  <c:v>44912.323136574072</c:v>
                </c:pt>
                <c:pt idx="679">
                  <c:v>44912.405983796292</c:v>
                </c:pt>
                <c:pt idx="680">
                  <c:v>44912.447511574072</c:v>
                </c:pt>
                <c:pt idx="681">
                  <c:v>44912.489120370366</c:v>
                </c:pt>
                <c:pt idx="682">
                  <c:v>44912.530601851846</c:v>
                </c:pt>
                <c:pt idx="683">
                  <c:v>44912.572071759256</c:v>
                </c:pt>
                <c:pt idx="684">
                  <c:v>44912.613495370366</c:v>
                </c:pt>
                <c:pt idx="685">
                  <c:v>44912.654942129629</c:v>
                </c:pt>
                <c:pt idx="686">
                  <c:v>44912.69630787037</c:v>
                </c:pt>
                <c:pt idx="687">
                  <c:v>44912.737673611111</c:v>
                </c:pt>
                <c:pt idx="688">
                  <c:v>44912.779108796291</c:v>
                </c:pt>
                <c:pt idx="689">
                  <c:v>44912.820613425924</c:v>
                </c:pt>
                <c:pt idx="690">
                  <c:v>44912.862002314811</c:v>
                </c:pt>
                <c:pt idx="691">
                  <c:v>44912.903425925921</c:v>
                </c:pt>
                <c:pt idx="692">
                  <c:v>44912.944872685184</c:v>
                </c:pt>
                <c:pt idx="693">
                  <c:v>44912.986342592587</c:v>
                </c:pt>
                <c:pt idx="694">
                  <c:v>44913.02780092592</c:v>
                </c:pt>
                <c:pt idx="695">
                  <c:v>44913.069236111107</c:v>
                </c:pt>
                <c:pt idx="696">
                  <c:v>44913.110625000001</c:v>
                </c:pt>
                <c:pt idx="697">
                  <c:v>44913.151990740742</c:v>
                </c:pt>
                <c:pt idx="698">
                  <c:v>44913.193344907406</c:v>
                </c:pt>
                <c:pt idx="699">
                  <c:v>44913.234722222223</c:v>
                </c:pt>
                <c:pt idx="700">
                  <c:v>44913.276076388887</c:v>
                </c:pt>
                <c:pt idx="701">
                  <c:v>44913.317418981482</c:v>
                </c:pt>
                <c:pt idx="702">
                  <c:v>44913.358784722222</c:v>
                </c:pt>
                <c:pt idx="703">
                  <c:v>44913.400243055556</c:v>
                </c:pt>
                <c:pt idx="704">
                  <c:v>44913.441840277774</c:v>
                </c:pt>
                <c:pt idx="705">
                  <c:v>44913.483344907407</c:v>
                </c:pt>
                <c:pt idx="706">
                  <c:v>44913.524699074071</c:v>
                </c:pt>
                <c:pt idx="707">
                  <c:v>44913.566087962958</c:v>
                </c:pt>
                <c:pt idx="708">
                  <c:v>44913.60765046296</c:v>
                </c:pt>
                <c:pt idx="709">
                  <c:v>44913.649004629624</c:v>
                </c:pt>
                <c:pt idx="710">
                  <c:v>44913.731550925921</c:v>
                </c:pt>
                <c:pt idx="711">
                  <c:v>44913.772893518515</c:v>
                </c:pt>
                <c:pt idx="712">
                  <c:v>44913.814363425925</c:v>
                </c:pt>
                <c:pt idx="713">
                  <c:v>44913.855868055551</c:v>
                </c:pt>
                <c:pt idx="714">
                  <c:v>44913.897372685184</c:v>
                </c:pt>
                <c:pt idx="715">
                  <c:v>44913.93881944444</c:v>
                </c:pt>
                <c:pt idx="716">
                  <c:v>44913.980231481481</c:v>
                </c:pt>
                <c:pt idx="717">
                  <c:v>44914.021689814814</c:v>
                </c:pt>
                <c:pt idx="718">
                  <c:v>44914.063125000001</c:v>
                </c:pt>
                <c:pt idx="719">
                  <c:v>44914.104537037034</c:v>
                </c:pt>
                <c:pt idx="720">
                  <c:v>44914.145972222221</c:v>
                </c:pt>
                <c:pt idx="721">
                  <c:v>44914.187418981477</c:v>
                </c:pt>
                <c:pt idx="722">
                  <c:v>44914.228900462964</c:v>
                </c:pt>
                <c:pt idx="723">
                  <c:v>44914.27030092592</c:v>
                </c:pt>
                <c:pt idx="724">
                  <c:v>44914.311724537038</c:v>
                </c:pt>
                <c:pt idx="725">
                  <c:v>44914.353159722217</c:v>
                </c:pt>
                <c:pt idx="726">
                  <c:v>44914.394571759258</c:v>
                </c:pt>
                <c:pt idx="727">
                  <c:v>44914.43608796296</c:v>
                </c:pt>
                <c:pt idx="728">
                  <c:v>44914.477534722217</c:v>
                </c:pt>
                <c:pt idx="729">
                  <c:v>44914.519027777773</c:v>
                </c:pt>
                <c:pt idx="730">
                  <c:v>44914.560486111106</c:v>
                </c:pt>
                <c:pt idx="731">
                  <c:v>44914.60188657407</c:v>
                </c:pt>
                <c:pt idx="732">
                  <c:v>44914.643148148149</c:v>
                </c:pt>
                <c:pt idx="733">
                  <c:v>44914.684432870366</c:v>
                </c:pt>
                <c:pt idx="734">
                  <c:v>44914.767129629625</c:v>
                </c:pt>
                <c:pt idx="735">
                  <c:v>44914.808530092589</c:v>
                </c:pt>
                <c:pt idx="736">
                  <c:v>44914.849918981476</c:v>
                </c:pt>
                <c:pt idx="737">
                  <c:v>44914.932800925926</c:v>
                </c:pt>
                <c:pt idx="738">
                  <c:v>44914.974236111106</c:v>
                </c:pt>
                <c:pt idx="739">
                  <c:v>44915.015625</c:v>
                </c:pt>
                <c:pt idx="740">
                  <c:v>44915.057037037033</c:v>
                </c:pt>
                <c:pt idx="741">
                  <c:v>44915.139861111107</c:v>
                </c:pt>
                <c:pt idx="742">
                  <c:v>44915.181307870371</c:v>
                </c:pt>
                <c:pt idx="743">
                  <c:v>44915.222824074073</c:v>
                </c:pt>
                <c:pt idx="744">
                  <c:v>44915.264282407406</c:v>
                </c:pt>
                <c:pt idx="745">
                  <c:v>44915.305775462963</c:v>
                </c:pt>
                <c:pt idx="746">
                  <c:v>44915.347233796296</c:v>
                </c:pt>
                <c:pt idx="747">
                  <c:v>44915.388715277775</c:v>
                </c:pt>
                <c:pt idx="748">
                  <c:v>44915.430289351847</c:v>
                </c:pt>
                <c:pt idx="749">
                  <c:v>44915.471886574072</c:v>
                </c:pt>
                <c:pt idx="750">
                  <c:v>44915.513356481482</c:v>
                </c:pt>
                <c:pt idx="751">
                  <c:v>44915.554930555554</c:v>
                </c:pt>
                <c:pt idx="752">
                  <c:v>44915.596365740741</c:v>
                </c:pt>
                <c:pt idx="753">
                  <c:v>44915.637812499997</c:v>
                </c:pt>
                <c:pt idx="754">
                  <c:v>44915.679259259254</c:v>
                </c:pt>
                <c:pt idx="755">
                  <c:v>44915.720671296294</c:v>
                </c:pt>
                <c:pt idx="756">
                  <c:v>44915.762118055551</c:v>
                </c:pt>
                <c:pt idx="757">
                  <c:v>44915.803611111107</c:v>
                </c:pt>
                <c:pt idx="758">
                  <c:v>44915.845104166663</c:v>
                </c:pt>
                <c:pt idx="759">
                  <c:v>44915.886550925927</c:v>
                </c:pt>
                <c:pt idx="760">
                  <c:v>44915.928067129629</c:v>
                </c:pt>
                <c:pt idx="761">
                  <c:v>44915.969456018516</c:v>
                </c:pt>
                <c:pt idx="762">
                  <c:v>44916.010949074072</c:v>
                </c:pt>
                <c:pt idx="763">
                  <c:v>44916.052430555552</c:v>
                </c:pt>
                <c:pt idx="764">
                  <c:v>44916.093981481477</c:v>
                </c:pt>
                <c:pt idx="765">
                  <c:v>44916.177002314813</c:v>
                </c:pt>
                <c:pt idx="766">
                  <c:v>44916.218518518515</c:v>
                </c:pt>
                <c:pt idx="767">
                  <c:v>44916.259953703702</c:v>
                </c:pt>
                <c:pt idx="768">
                  <c:v>44916.301377314812</c:v>
                </c:pt>
                <c:pt idx="769">
                  <c:v>44916.342812499999</c:v>
                </c:pt>
                <c:pt idx="770">
                  <c:v>44916.384282407402</c:v>
                </c:pt>
                <c:pt idx="771">
                  <c:v>44916.425775462958</c:v>
                </c:pt>
                <c:pt idx="772">
                  <c:v>44916.467326388884</c:v>
                </c:pt>
                <c:pt idx="773">
                  <c:v>44916.508877314809</c:v>
                </c:pt>
                <c:pt idx="774">
                  <c:v>44916.550416666665</c:v>
                </c:pt>
                <c:pt idx="775">
                  <c:v>44916.591909722221</c:v>
                </c:pt>
                <c:pt idx="776">
                  <c:v>44916.633391203701</c:v>
                </c:pt>
                <c:pt idx="777">
                  <c:v>44916.674745370365</c:v>
                </c:pt>
                <c:pt idx="778">
                  <c:v>44916.716168981482</c:v>
                </c:pt>
                <c:pt idx="779">
                  <c:v>44916.757615740738</c:v>
                </c:pt>
                <c:pt idx="780">
                  <c:v>44916.799074074072</c:v>
                </c:pt>
                <c:pt idx="781">
                  <c:v>44916.840590277774</c:v>
                </c:pt>
                <c:pt idx="782">
                  <c:v>44916.882025462961</c:v>
                </c:pt>
                <c:pt idx="783">
                  <c:v>44916.923449074071</c:v>
                </c:pt>
                <c:pt idx="784">
                  <c:v>44916.964953703704</c:v>
                </c:pt>
                <c:pt idx="785">
                  <c:v>44917.006365740737</c:v>
                </c:pt>
                <c:pt idx="786">
                  <c:v>44917.047777777778</c:v>
                </c:pt>
                <c:pt idx="787">
                  <c:v>44917.089224537034</c:v>
                </c:pt>
                <c:pt idx="788">
                  <c:v>44917.130752314813</c:v>
                </c:pt>
                <c:pt idx="789">
                  <c:v>44917.172222222223</c:v>
                </c:pt>
                <c:pt idx="790">
                  <c:v>44917.213703703703</c:v>
                </c:pt>
                <c:pt idx="791">
                  <c:v>44917.255208333328</c:v>
                </c:pt>
                <c:pt idx="792">
                  <c:v>44917.296585648146</c:v>
                </c:pt>
                <c:pt idx="793">
                  <c:v>44917.338055555556</c:v>
                </c:pt>
                <c:pt idx="794">
                  <c:v>44917.379525462959</c:v>
                </c:pt>
                <c:pt idx="795">
                  <c:v>44917.42119212963</c:v>
                </c:pt>
                <c:pt idx="796">
                  <c:v>44917.462789351848</c:v>
                </c:pt>
                <c:pt idx="797">
                  <c:v>44917.504293981481</c:v>
                </c:pt>
                <c:pt idx="798">
                  <c:v>44917.545787037037</c:v>
                </c:pt>
                <c:pt idx="799">
                  <c:v>44917.587245370371</c:v>
                </c:pt>
                <c:pt idx="800">
                  <c:v>44917.628703703704</c:v>
                </c:pt>
                <c:pt idx="801">
                  <c:v>44917.670081018514</c:v>
                </c:pt>
                <c:pt idx="802">
                  <c:v>44917.711469907408</c:v>
                </c:pt>
                <c:pt idx="803">
                  <c:v>44917.752939814811</c:v>
                </c:pt>
                <c:pt idx="804">
                  <c:v>44917.794444444444</c:v>
                </c:pt>
                <c:pt idx="805">
                  <c:v>44917.83594907407</c:v>
                </c:pt>
                <c:pt idx="806">
                  <c:v>44917.877407407403</c:v>
                </c:pt>
                <c:pt idx="807">
                  <c:v>44917.918888888889</c:v>
                </c:pt>
                <c:pt idx="808">
                  <c:v>44917.960335648146</c:v>
                </c:pt>
                <c:pt idx="809">
                  <c:v>44918.001793981479</c:v>
                </c:pt>
                <c:pt idx="810">
                  <c:v>44918.084756944445</c:v>
                </c:pt>
                <c:pt idx="811">
                  <c:v>44918.126145833332</c:v>
                </c:pt>
                <c:pt idx="812">
                  <c:v>44918.167546296296</c:v>
                </c:pt>
                <c:pt idx="813">
                  <c:v>44918.208969907406</c:v>
                </c:pt>
                <c:pt idx="814">
                  <c:v>44918.250381944439</c:v>
                </c:pt>
                <c:pt idx="815">
                  <c:v>44918.291770833333</c:v>
                </c:pt>
                <c:pt idx="816">
                  <c:v>44918.374594907407</c:v>
                </c:pt>
                <c:pt idx="817">
                  <c:v>44918.416030092587</c:v>
                </c:pt>
                <c:pt idx="818">
                  <c:v>44918.45758101852</c:v>
                </c:pt>
                <c:pt idx="819">
                  <c:v>44918.499062499999</c:v>
                </c:pt>
                <c:pt idx="820">
                  <c:v>44918.540578703702</c:v>
                </c:pt>
                <c:pt idx="821">
                  <c:v>44918.582060185181</c:v>
                </c:pt>
                <c:pt idx="822">
                  <c:v>44918.623506944445</c:v>
                </c:pt>
                <c:pt idx="823">
                  <c:v>44918.664965277778</c:v>
                </c:pt>
                <c:pt idx="824">
                  <c:v>44918.706412037034</c:v>
                </c:pt>
                <c:pt idx="825">
                  <c:v>44918.747951388883</c:v>
                </c:pt>
                <c:pt idx="826">
                  <c:v>44918.789398148147</c:v>
                </c:pt>
                <c:pt idx="827">
                  <c:v>44918.830902777772</c:v>
                </c:pt>
                <c:pt idx="828">
                  <c:v>44918.872430555552</c:v>
                </c:pt>
                <c:pt idx="829">
                  <c:v>44918.913796296292</c:v>
                </c:pt>
                <c:pt idx="830">
                  <c:v>44918.955324074072</c:v>
                </c:pt>
                <c:pt idx="831">
                  <c:v>44918.996828703705</c:v>
                </c:pt>
                <c:pt idx="832">
                  <c:v>44919.038263888884</c:v>
                </c:pt>
                <c:pt idx="833">
                  <c:v>44919.079699074071</c:v>
                </c:pt>
                <c:pt idx="834">
                  <c:v>44919.162581018514</c:v>
                </c:pt>
                <c:pt idx="835">
                  <c:v>44919.204039351847</c:v>
                </c:pt>
                <c:pt idx="836">
                  <c:v>44919.245486111111</c:v>
                </c:pt>
                <c:pt idx="837">
                  <c:v>44919.286990740737</c:v>
                </c:pt>
                <c:pt idx="838">
                  <c:v>44919.3284375</c:v>
                </c:pt>
                <c:pt idx="839">
                  <c:v>44919.369884259257</c:v>
                </c:pt>
                <c:pt idx="840">
                  <c:v>44919.411400462959</c:v>
                </c:pt>
                <c:pt idx="841">
                  <c:v>44919.4528125</c:v>
                </c:pt>
                <c:pt idx="842">
                  <c:v>44919.494305555556</c:v>
                </c:pt>
                <c:pt idx="843">
                  <c:v>44919.535810185182</c:v>
                </c:pt>
                <c:pt idx="844">
                  <c:v>44919.577280092592</c:v>
                </c:pt>
                <c:pt idx="845">
                  <c:v>44919.618738425925</c:v>
                </c:pt>
                <c:pt idx="846">
                  <c:v>44919.660173611112</c:v>
                </c:pt>
                <c:pt idx="847">
                  <c:v>44919.701620370368</c:v>
                </c:pt>
                <c:pt idx="848">
                  <c:v>44919.743078703701</c:v>
                </c:pt>
                <c:pt idx="849">
                  <c:v>44919.784537037034</c:v>
                </c:pt>
                <c:pt idx="850">
                  <c:v>44919.82603009259</c:v>
                </c:pt>
                <c:pt idx="851">
                  <c:v>44919.86751157407</c:v>
                </c:pt>
                <c:pt idx="852">
                  <c:v>44919.90893518518</c:v>
                </c:pt>
                <c:pt idx="853">
                  <c:v>44919.95034722222</c:v>
                </c:pt>
                <c:pt idx="854">
                  <c:v>44919.991759259254</c:v>
                </c:pt>
                <c:pt idx="855">
                  <c:v>44920.033171296294</c:v>
                </c:pt>
                <c:pt idx="856">
                  <c:v>44920.074571759258</c:v>
                </c:pt>
                <c:pt idx="857">
                  <c:v>44920.115983796291</c:v>
                </c:pt>
                <c:pt idx="858">
                  <c:v>44920.240231481483</c:v>
                </c:pt>
                <c:pt idx="859">
                  <c:v>44920.28162037037</c:v>
                </c:pt>
                <c:pt idx="860">
                  <c:v>44920.323055555556</c:v>
                </c:pt>
                <c:pt idx="861">
                  <c:v>44920.364490740736</c:v>
                </c:pt>
                <c:pt idx="862">
                  <c:v>44920.405960648146</c:v>
                </c:pt>
                <c:pt idx="863">
                  <c:v>44920.447465277779</c:v>
                </c:pt>
                <c:pt idx="864">
                  <c:v>44920.489108796297</c:v>
                </c:pt>
                <c:pt idx="865">
                  <c:v>44920.530613425923</c:v>
                </c:pt>
                <c:pt idx="866">
                  <c:v>44920.572071759256</c:v>
                </c:pt>
                <c:pt idx="867">
                  <c:v>44920.613518518519</c:v>
                </c:pt>
                <c:pt idx="868">
                  <c:v>44920.654907407406</c:v>
                </c:pt>
                <c:pt idx="869">
                  <c:v>44920.696284722217</c:v>
                </c:pt>
                <c:pt idx="870">
                  <c:v>44920.737650462957</c:v>
                </c:pt>
                <c:pt idx="871">
                  <c:v>44920.779050925921</c:v>
                </c:pt>
                <c:pt idx="872">
                  <c:v>44920.820543981477</c:v>
                </c:pt>
                <c:pt idx="873">
                  <c:v>44920.861979166664</c:v>
                </c:pt>
                <c:pt idx="874">
                  <c:v>44920.903414351851</c:v>
                </c:pt>
                <c:pt idx="875">
                  <c:v>44920.944907407407</c:v>
                </c:pt>
                <c:pt idx="876">
                  <c:v>44920.986388888887</c:v>
                </c:pt>
                <c:pt idx="877">
                  <c:v>44921.027824074074</c:v>
                </c:pt>
                <c:pt idx="878">
                  <c:v>44921.069328703699</c:v>
                </c:pt>
                <c:pt idx="879">
                  <c:v>44921.110856481479</c:v>
                </c:pt>
                <c:pt idx="880">
                  <c:v>44921.152268518519</c:v>
                </c:pt>
                <c:pt idx="881">
                  <c:v>44921.193692129629</c:v>
                </c:pt>
                <c:pt idx="882">
                  <c:v>44921.235138888886</c:v>
                </c:pt>
                <c:pt idx="883">
                  <c:v>44921.276574074072</c:v>
                </c:pt>
                <c:pt idx="884">
                  <c:v>44921.318055555552</c:v>
                </c:pt>
                <c:pt idx="885">
                  <c:v>44921.359594907408</c:v>
                </c:pt>
                <c:pt idx="886">
                  <c:v>44921.401215277772</c:v>
                </c:pt>
                <c:pt idx="887">
                  <c:v>44921.442766203698</c:v>
                </c:pt>
                <c:pt idx="888">
                  <c:v>44921.484421296293</c:v>
                </c:pt>
                <c:pt idx="889">
                  <c:v>44921.525937499995</c:v>
                </c:pt>
                <c:pt idx="890">
                  <c:v>44921.567245370366</c:v>
                </c:pt>
                <c:pt idx="891">
                  <c:v>44921.608634259253</c:v>
                </c:pt>
                <c:pt idx="892">
                  <c:v>44921.650057870371</c:v>
                </c:pt>
                <c:pt idx="893">
                  <c:v>44921.691516203704</c:v>
                </c:pt>
                <c:pt idx="894">
                  <c:v>44921.732974537037</c:v>
                </c:pt>
                <c:pt idx="895">
                  <c:v>44921.77438657407</c:v>
                </c:pt>
                <c:pt idx="896">
                  <c:v>44921.81586805555</c:v>
                </c:pt>
                <c:pt idx="897">
                  <c:v>44921.85733796296</c:v>
                </c:pt>
                <c:pt idx="898">
                  <c:v>44921.898842592593</c:v>
                </c:pt>
                <c:pt idx="899">
                  <c:v>44921.981678240736</c:v>
                </c:pt>
                <c:pt idx="900">
                  <c:v>44922.023090277777</c:v>
                </c:pt>
                <c:pt idx="901">
                  <c:v>44922.064479166664</c:v>
                </c:pt>
                <c:pt idx="902">
                  <c:v>44922.105868055551</c:v>
                </c:pt>
                <c:pt idx="903">
                  <c:v>44922.147222222222</c:v>
                </c:pt>
                <c:pt idx="904">
                  <c:v>44922.188611111109</c:v>
                </c:pt>
                <c:pt idx="905">
                  <c:v>44922.229999999996</c:v>
                </c:pt>
                <c:pt idx="906">
                  <c:v>44922.271377314813</c:v>
                </c:pt>
                <c:pt idx="907">
                  <c:v>44922.312777777777</c:v>
                </c:pt>
                <c:pt idx="908">
                  <c:v>44922.354178240741</c:v>
                </c:pt>
                <c:pt idx="909">
                  <c:v>44922.395613425921</c:v>
                </c:pt>
                <c:pt idx="910">
                  <c:v>44922.437037037038</c:v>
                </c:pt>
                <c:pt idx="911">
                  <c:v>44922.478472222218</c:v>
                </c:pt>
                <c:pt idx="912">
                  <c:v>44922.519895833328</c:v>
                </c:pt>
                <c:pt idx="913">
                  <c:v>44922.561435185184</c:v>
                </c:pt>
                <c:pt idx="914">
                  <c:v>44922.64430555555</c:v>
                </c:pt>
                <c:pt idx="915">
                  <c:v>44922.685659722221</c:v>
                </c:pt>
                <c:pt idx="916">
                  <c:v>44922.72693287037</c:v>
                </c:pt>
                <c:pt idx="917">
                  <c:v>44922.768287037034</c:v>
                </c:pt>
                <c:pt idx="918">
                  <c:v>44922.809606481482</c:v>
                </c:pt>
                <c:pt idx="919">
                  <c:v>44922.850949074069</c:v>
                </c:pt>
                <c:pt idx="920">
                  <c:v>44922.892337962963</c:v>
                </c:pt>
                <c:pt idx="921">
                  <c:v>44922.933692129627</c:v>
                </c:pt>
                <c:pt idx="922">
                  <c:v>44922.975081018514</c:v>
                </c:pt>
                <c:pt idx="923">
                  <c:v>44923.016516203701</c:v>
                </c:pt>
                <c:pt idx="924">
                  <c:v>44923.057893518519</c:v>
                </c:pt>
                <c:pt idx="925">
                  <c:v>44923.099293981482</c:v>
                </c:pt>
                <c:pt idx="926">
                  <c:v>44923.140752314815</c:v>
                </c:pt>
                <c:pt idx="927">
                  <c:v>44923.182199074072</c:v>
                </c:pt>
                <c:pt idx="928">
                  <c:v>44923.223599537036</c:v>
                </c:pt>
                <c:pt idx="929">
                  <c:v>44923.2649537037</c:v>
                </c:pt>
                <c:pt idx="930">
                  <c:v>44923.30631944444</c:v>
                </c:pt>
                <c:pt idx="931">
                  <c:v>44923.347708333327</c:v>
                </c:pt>
                <c:pt idx="932">
                  <c:v>44923.389178240737</c:v>
                </c:pt>
                <c:pt idx="933">
                  <c:v>44923.430706018517</c:v>
                </c:pt>
                <c:pt idx="934">
                  <c:v>44923.47216435185</c:v>
                </c:pt>
                <c:pt idx="935">
                  <c:v>44923.513680555552</c:v>
                </c:pt>
                <c:pt idx="936">
                  <c:v>44923.555115740739</c:v>
                </c:pt>
                <c:pt idx="937">
                  <c:v>44923.59648148148</c:v>
                </c:pt>
                <c:pt idx="938">
                  <c:v>44923.637893518513</c:v>
                </c:pt>
                <c:pt idx="939">
                  <c:v>44923.679270833331</c:v>
                </c:pt>
                <c:pt idx="940">
                  <c:v>44923.720590277779</c:v>
                </c:pt>
                <c:pt idx="941">
                  <c:v>44923.761967592589</c:v>
                </c:pt>
                <c:pt idx="942">
                  <c:v>44923.803391203699</c:v>
                </c:pt>
                <c:pt idx="943">
                  <c:v>44923.844837962963</c:v>
                </c:pt>
                <c:pt idx="944">
                  <c:v>44923.927604166667</c:v>
                </c:pt>
                <c:pt idx="945">
                  <c:v>44923.968969907408</c:v>
                </c:pt>
                <c:pt idx="946">
                  <c:v>44924.010312499995</c:v>
                </c:pt>
                <c:pt idx="947">
                  <c:v>44924.051724537036</c:v>
                </c:pt>
                <c:pt idx="948">
                  <c:v>44924.093113425923</c:v>
                </c:pt>
                <c:pt idx="949">
                  <c:v>44924.134525462963</c:v>
                </c:pt>
                <c:pt idx="950">
                  <c:v>44924.175960648143</c:v>
                </c:pt>
                <c:pt idx="951">
                  <c:v>44924.217430555553</c:v>
                </c:pt>
                <c:pt idx="952">
                  <c:v>44924.258935185186</c:v>
                </c:pt>
                <c:pt idx="953">
                  <c:v>44924.300451388888</c:v>
                </c:pt>
                <c:pt idx="954">
                  <c:v>44924.341828703698</c:v>
                </c:pt>
                <c:pt idx="955">
                  <c:v>44924.383217592593</c:v>
                </c:pt>
                <c:pt idx="956">
                  <c:v>44924.424641203703</c:v>
                </c:pt>
                <c:pt idx="957">
                  <c:v>44924.466168981482</c:v>
                </c:pt>
                <c:pt idx="958">
                  <c:v>44924.507719907408</c:v>
                </c:pt>
                <c:pt idx="959">
                  <c:v>44924.632013888884</c:v>
                </c:pt>
                <c:pt idx="960">
                  <c:v>44924.673356481479</c:v>
                </c:pt>
                <c:pt idx="961">
                  <c:v>44924.714826388888</c:v>
                </c:pt>
                <c:pt idx="962">
                  <c:v>44924.756238425922</c:v>
                </c:pt>
                <c:pt idx="963">
                  <c:v>44924.797673611109</c:v>
                </c:pt>
                <c:pt idx="964">
                  <c:v>44924.839085648149</c:v>
                </c:pt>
                <c:pt idx="965">
                  <c:v>44924.880520833329</c:v>
                </c:pt>
                <c:pt idx="966">
                  <c:v>44924.922025462962</c:v>
                </c:pt>
                <c:pt idx="967">
                  <c:v>44924.963506944441</c:v>
                </c:pt>
                <c:pt idx="968">
                  <c:v>44925.004999999997</c:v>
                </c:pt>
                <c:pt idx="969">
                  <c:v>44925.0465162037</c:v>
                </c:pt>
                <c:pt idx="970">
                  <c:v>44925.08798611111</c:v>
                </c:pt>
                <c:pt idx="971">
                  <c:v>44925.129421296297</c:v>
                </c:pt>
                <c:pt idx="972">
                  <c:v>44925.170902777776</c:v>
                </c:pt>
                <c:pt idx="973">
                  <c:v>44925.212349537032</c:v>
                </c:pt>
                <c:pt idx="974">
                  <c:v>44925.253807870366</c:v>
                </c:pt>
                <c:pt idx="975">
                  <c:v>44925.295266203699</c:v>
                </c:pt>
                <c:pt idx="976">
                  <c:v>44925.336597222216</c:v>
                </c:pt>
                <c:pt idx="977">
                  <c:v>44925.377986111111</c:v>
                </c:pt>
                <c:pt idx="978">
                  <c:v>44925.41942129629</c:v>
                </c:pt>
                <c:pt idx="979">
                  <c:v>44925.4608912037</c:v>
                </c:pt>
                <c:pt idx="980">
                  <c:v>44925.502511574072</c:v>
                </c:pt>
                <c:pt idx="981">
                  <c:v>44925.544016203705</c:v>
                </c:pt>
                <c:pt idx="982">
                  <c:v>44925.585509259254</c:v>
                </c:pt>
                <c:pt idx="983">
                  <c:v>44925.626898148148</c:v>
                </c:pt>
                <c:pt idx="984">
                  <c:v>44925.668275462958</c:v>
                </c:pt>
                <c:pt idx="985">
                  <c:v>44925.709664351853</c:v>
                </c:pt>
                <c:pt idx="986">
                  <c:v>44925.751215277778</c:v>
                </c:pt>
                <c:pt idx="987">
                  <c:v>44925.792662037034</c:v>
                </c:pt>
                <c:pt idx="988">
                  <c:v>44925.834120370368</c:v>
                </c:pt>
                <c:pt idx="989">
                  <c:v>44925.875555555554</c:v>
                </c:pt>
                <c:pt idx="990">
                  <c:v>44925.916979166665</c:v>
                </c:pt>
                <c:pt idx="991">
                  <c:v>44925.958368055552</c:v>
                </c:pt>
                <c:pt idx="992">
                  <c:v>44925.999872685185</c:v>
                </c:pt>
                <c:pt idx="993">
                  <c:v>44926.082777777774</c:v>
                </c:pt>
                <c:pt idx="994">
                  <c:v>44926.124189814815</c:v>
                </c:pt>
                <c:pt idx="995">
                  <c:v>44926.165590277778</c:v>
                </c:pt>
                <c:pt idx="996">
                  <c:v>44926.207002314812</c:v>
                </c:pt>
                <c:pt idx="997">
                  <c:v>44926.248449074068</c:v>
                </c:pt>
                <c:pt idx="998">
                  <c:v>44926.289803240739</c:v>
                </c:pt>
                <c:pt idx="999">
                  <c:v>44926.372627314813</c:v>
                </c:pt>
                <c:pt idx="1000">
                  <c:v>44926.414097222223</c:v>
                </c:pt>
                <c:pt idx="1001">
                  <c:v>44926.455555555556</c:v>
                </c:pt>
                <c:pt idx="1002">
                  <c:v>44926.497164351851</c:v>
                </c:pt>
                <c:pt idx="1003">
                  <c:v>44926.538622685184</c:v>
                </c:pt>
                <c:pt idx="1004">
                  <c:v>44926.580081018517</c:v>
                </c:pt>
                <c:pt idx="1005">
                  <c:v>44926.621539351851</c:v>
                </c:pt>
                <c:pt idx="1006">
                  <c:v>44926.662858796291</c:v>
                </c:pt>
                <c:pt idx="1007">
                  <c:v>44926.704108796293</c:v>
                </c:pt>
                <c:pt idx="1008">
                  <c:v>44926.745451388888</c:v>
                </c:pt>
                <c:pt idx="1009">
                  <c:v>44926.786828703698</c:v>
                </c:pt>
                <c:pt idx="1010">
                  <c:v>44926.828206018516</c:v>
                </c:pt>
                <c:pt idx="1011">
                  <c:v>44926.869594907403</c:v>
                </c:pt>
                <c:pt idx="1012">
                  <c:v>44926.910983796297</c:v>
                </c:pt>
                <c:pt idx="1013">
                  <c:v>44926.952384259253</c:v>
                </c:pt>
                <c:pt idx="1014">
                  <c:v>44926.993900462963</c:v>
                </c:pt>
                <c:pt idx="1015">
                  <c:v>44927.035277777773</c:v>
                </c:pt>
                <c:pt idx="1016">
                  <c:v>44927.076643518514</c:v>
                </c:pt>
                <c:pt idx="1017">
                  <c:v>44927.118043981478</c:v>
                </c:pt>
                <c:pt idx="1018">
                  <c:v>44927.159490740742</c:v>
                </c:pt>
                <c:pt idx="1019">
                  <c:v>44927.200856481482</c:v>
                </c:pt>
                <c:pt idx="1020">
                  <c:v>44927.242245370369</c:v>
                </c:pt>
                <c:pt idx="1021">
                  <c:v>44927.28362268518</c:v>
                </c:pt>
                <c:pt idx="1022">
                  <c:v>44927.324999999997</c:v>
                </c:pt>
                <c:pt idx="1023">
                  <c:v>44927.366493055553</c:v>
                </c:pt>
                <c:pt idx="1024">
                  <c:v>44927.407962962963</c:v>
                </c:pt>
                <c:pt idx="1025">
                  <c:v>44927.449513888889</c:v>
                </c:pt>
                <c:pt idx="1026">
                  <c:v>44927.49114583333</c:v>
                </c:pt>
                <c:pt idx="1027">
                  <c:v>44927.53256944444</c:v>
                </c:pt>
                <c:pt idx="1028">
                  <c:v>44927.573981481481</c:v>
                </c:pt>
                <c:pt idx="1029">
                  <c:v>44927.615416666667</c:v>
                </c:pt>
                <c:pt idx="1030">
                  <c:v>44927.656747685185</c:v>
                </c:pt>
                <c:pt idx="1031">
                  <c:v>44927.698055555556</c:v>
                </c:pt>
                <c:pt idx="1032">
                  <c:v>44927.739363425921</c:v>
                </c:pt>
                <c:pt idx="1033">
                  <c:v>44927.822187499994</c:v>
                </c:pt>
                <c:pt idx="1034">
                  <c:v>44927.863587962958</c:v>
                </c:pt>
                <c:pt idx="1035">
                  <c:v>44927.905081018514</c:v>
                </c:pt>
                <c:pt idx="1036">
                  <c:v>44927.946469907401</c:v>
                </c:pt>
                <c:pt idx="1037">
                  <c:v>44927.987870370365</c:v>
                </c:pt>
                <c:pt idx="1038">
                  <c:v>44928.029548611106</c:v>
                </c:pt>
                <c:pt idx="1039">
                  <c:v>44928.071076388886</c:v>
                </c:pt>
                <c:pt idx="1040">
                  <c:v>44928.112511574072</c:v>
                </c:pt>
                <c:pt idx="1041">
                  <c:v>44928.153912037036</c:v>
                </c:pt>
                <c:pt idx="1042">
                  <c:v>44928.195185185185</c:v>
                </c:pt>
                <c:pt idx="1043">
                  <c:v>44928.236539351848</c:v>
                </c:pt>
                <c:pt idx="1044">
                  <c:v>44928.278101851851</c:v>
                </c:pt>
                <c:pt idx="1045">
                  <c:v>44928.360775462963</c:v>
                </c:pt>
                <c:pt idx="1046">
                  <c:v>44928.402199074073</c:v>
                </c:pt>
                <c:pt idx="1047">
                  <c:v>44928.443668981476</c:v>
                </c:pt>
                <c:pt idx="1048">
                  <c:v>44928.485266203701</c:v>
                </c:pt>
                <c:pt idx="1049">
                  <c:v>44928.52674768518</c:v>
                </c:pt>
                <c:pt idx="1050">
                  <c:v>44928.568171296291</c:v>
                </c:pt>
                <c:pt idx="1051">
                  <c:v>44928.609594907408</c:v>
                </c:pt>
                <c:pt idx="1052">
                  <c:v>44928.650937499995</c:v>
                </c:pt>
                <c:pt idx="1053">
                  <c:v>44928.692268518513</c:v>
                </c:pt>
                <c:pt idx="1054">
                  <c:v>44928.733634259253</c:v>
                </c:pt>
                <c:pt idx="1055">
                  <c:v>44928.775104166663</c:v>
                </c:pt>
                <c:pt idx="1056">
                  <c:v>44928.816516203704</c:v>
                </c:pt>
                <c:pt idx="1057">
                  <c:v>44928.857870370368</c:v>
                </c:pt>
                <c:pt idx="1058">
                  <c:v>44928.899259259255</c:v>
                </c:pt>
                <c:pt idx="1059">
                  <c:v>44928.940706018519</c:v>
                </c:pt>
                <c:pt idx="1060">
                  <c:v>44928.982175925921</c:v>
                </c:pt>
                <c:pt idx="1061">
                  <c:v>44929.023587962962</c:v>
                </c:pt>
                <c:pt idx="1062">
                  <c:v>44929.064965277772</c:v>
                </c:pt>
                <c:pt idx="1063">
                  <c:v>44929.106354166666</c:v>
                </c:pt>
                <c:pt idx="1064">
                  <c:v>44929.147731481477</c:v>
                </c:pt>
                <c:pt idx="1065">
                  <c:v>44929.189143518517</c:v>
                </c:pt>
                <c:pt idx="1066">
                  <c:v>44929.23055555555</c:v>
                </c:pt>
                <c:pt idx="1067">
                  <c:v>44929.271979166668</c:v>
                </c:pt>
                <c:pt idx="1068">
                  <c:v>44929.313414351847</c:v>
                </c:pt>
                <c:pt idx="1069">
                  <c:v>44929.354826388888</c:v>
                </c:pt>
                <c:pt idx="1070">
                  <c:v>44929.396273148144</c:v>
                </c:pt>
                <c:pt idx="1071">
                  <c:v>44929.437708333331</c:v>
                </c:pt>
                <c:pt idx="1072">
                  <c:v>44929.479108796295</c:v>
                </c:pt>
                <c:pt idx="1073">
                  <c:v>44929.520532407405</c:v>
                </c:pt>
                <c:pt idx="1074">
                  <c:v>44929.561990740738</c:v>
                </c:pt>
                <c:pt idx="1075">
                  <c:v>44929.603379629625</c:v>
                </c:pt>
                <c:pt idx="1076">
                  <c:v>44929.644791666666</c:v>
                </c:pt>
                <c:pt idx="1077">
                  <c:v>44929.686192129629</c:v>
                </c:pt>
                <c:pt idx="1078">
                  <c:v>44929.72756944444</c:v>
                </c:pt>
                <c:pt idx="1079">
                  <c:v>44929.76893518518</c:v>
                </c:pt>
                <c:pt idx="1080">
                  <c:v>44929.810254629629</c:v>
                </c:pt>
                <c:pt idx="1081">
                  <c:v>44929.851631944439</c:v>
                </c:pt>
                <c:pt idx="1082">
                  <c:v>44929.89298611111</c:v>
                </c:pt>
                <c:pt idx="1083">
                  <c:v>44929.934374999997</c:v>
                </c:pt>
                <c:pt idx="1084">
                  <c:v>44929.975775462961</c:v>
                </c:pt>
                <c:pt idx="1085">
                  <c:v>44930.017141203702</c:v>
                </c:pt>
                <c:pt idx="1086">
                  <c:v>44930.058553240735</c:v>
                </c:pt>
                <c:pt idx="1087">
                  <c:v>44930.099942129629</c:v>
                </c:pt>
                <c:pt idx="1088">
                  <c:v>44930.141331018516</c:v>
                </c:pt>
                <c:pt idx="1089">
                  <c:v>44930.182708333334</c:v>
                </c:pt>
                <c:pt idx="1090">
                  <c:v>44930.224097222221</c:v>
                </c:pt>
                <c:pt idx="1091">
                  <c:v>44930.306874999995</c:v>
                </c:pt>
                <c:pt idx="1092">
                  <c:v>44930.348344907405</c:v>
                </c:pt>
                <c:pt idx="1093">
                  <c:v>44930.389837962961</c:v>
                </c:pt>
                <c:pt idx="1094">
                  <c:v>44930.43136574074</c:v>
                </c:pt>
                <c:pt idx="1095">
                  <c:v>44930.472928240735</c:v>
                </c:pt>
                <c:pt idx="1096">
                  <c:v>44930.514386574068</c:v>
                </c:pt>
                <c:pt idx="1097">
                  <c:v>44930.555833333332</c:v>
                </c:pt>
                <c:pt idx="1098">
                  <c:v>44930.638703703698</c:v>
                </c:pt>
                <c:pt idx="1099">
                  <c:v>44930.68005787037</c:v>
                </c:pt>
                <c:pt idx="1100">
                  <c:v>44930.72142361111</c:v>
                </c:pt>
                <c:pt idx="1101">
                  <c:v>44930.76290509259</c:v>
                </c:pt>
                <c:pt idx="1102">
                  <c:v>44930.804305555554</c:v>
                </c:pt>
                <c:pt idx="1103">
                  <c:v>44930.845706018517</c:v>
                </c:pt>
                <c:pt idx="1104">
                  <c:v>44930.887106481481</c:v>
                </c:pt>
                <c:pt idx="1105">
                  <c:v>44930.928530092591</c:v>
                </c:pt>
                <c:pt idx="1106">
                  <c:v>44930.969976851848</c:v>
                </c:pt>
                <c:pt idx="1107">
                  <c:v>44931.011400462958</c:v>
                </c:pt>
                <c:pt idx="1108">
                  <c:v>44931.052777777775</c:v>
                </c:pt>
                <c:pt idx="1109">
                  <c:v>44931.094189814816</c:v>
                </c:pt>
                <c:pt idx="1110">
                  <c:v>44931.135659722218</c:v>
                </c:pt>
                <c:pt idx="1111">
                  <c:v>44931.177071759259</c:v>
                </c:pt>
                <c:pt idx="1112">
                  <c:v>44931.218483796292</c:v>
                </c:pt>
                <c:pt idx="1113">
                  <c:v>44931.25986111111</c:v>
                </c:pt>
                <c:pt idx="1114">
                  <c:v>44931.30128472222</c:v>
                </c:pt>
                <c:pt idx="1115">
                  <c:v>44931.342743055553</c:v>
                </c:pt>
                <c:pt idx="1116">
                  <c:v>44931.384166666663</c:v>
                </c:pt>
                <c:pt idx="1117">
                  <c:v>44931.425590277773</c:v>
                </c:pt>
                <c:pt idx="1118">
                  <c:v>44931.508530092593</c:v>
                </c:pt>
                <c:pt idx="1119">
                  <c:v>44931.549988425926</c:v>
                </c:pt>
                <c:pt idx="1120">
                  <c:v>44931.591412037036</c:v>
                </c:pt>
                <c:pt idx="1121">
                  <c:v>44931.632789351846</c:v>
                </c:pt>
                <c:pt idx="1122">
                  <c:v>44931.674155092587</c:v>
                </c:pt>
                <c:pt idx="1123">
                  <c:v>44931.715532407405</c:v>
                </c:pt>
                <c:pt idx="1124">
                  <c:v>44931.756921296292</c:v>
                </c:pt>
                <c:pt idx="1125">
                  <c:v>44931.839733796296</c:v>
                </c:pt>
                <c:pt idx="1126">
                  <c:v>44931.881076388883</c:v>
                </c:pt>
                <c:pt idx="1127">
                  <c:v>44931.922418981478</c:v>
                </c:pt>
                <c:pt idx="1128">
                  <c:v>44931.963761574072</c:v>
                </c:pt>
                <c:pt idx="1129">
                  <c:v>44932.005115740736</c:v>
                </c:pt>
                <c:pt idx="1130">
                  <c:v>44932.129270833328</c:v>
                </c:pt>
                <c:pt idx="1131">
                  <c:v>44932.253425925926</c:v>
                </c:pt>
                <c:pt idx="1132">
                  <c:v>44932.294814814813</c:v>
                </c:pt>
                <c:pt idx="1133">
                  <c:v>44932.336238425924</c:v>
                </c:pt>
                <c:pt idx="1134">
                  <c:v>44932.377824074072</c:v>
                </c:pt>
                <c:pt idx="1135">
                  <c:v>44932.419386574074</c:v>
                </c:pt>
                <c:pt idx="1136">
                  <c:v>44932.461006944439</c:v>
                </c:pt>
                <c:pt idx="1137">
                  <c:v>44932.502812499995</c:v>
                </c:pt>
                <c:pt idx="1138">
                  <c:v>44932.544444444444</c:v>
                </c:pt>
                <c:pt idx="1139">
                  <c:v>44932.586122685185</c:v>
                </c:pt>
                <c:pt idx="1140">
                  <c:v>44932.627499999995</c:v>
                </c:pt>
                <c:pt idx="1141">
                  <c:v>44932.668865740736</c:v>
                </c:pt>
                <c:pt idx="1142">
                  <c:v>44932.710300925923</c:v>
                </c:pt>
                <c:pt idx="1143">
                  <c:v>44932.751747685186</c:v>
                </c:pt>
                <c:pt idx="1144">
                  <c:v>44932.793252314812</c:v>
                </c:pt>
                <c:pt idx="1145">
                  <c:v>44932.834861111107</c:v>
                </c:pt>
                <c:pt idx="1146">
                  <c:v>44932.876435185186</c:v>
                </c:pt>
                <c:pt idx="1147">
                  <c:v>44932.917997685181</c:v>
                </c:pt>
                <c:pt idx="1148">
                  <c:v>44932.959513888884</c:v>
                </c:pt>
                <c:pt idx="1149">
                  <c:v>44933.001041666663</c:v>
                </c:pt>
                <c:pt idx="1150">
                  <c:v>44933.042453703703</c:v>
                </c:pt>
                <c:pt idx="1151">
                  <c:v>44933.083912037036</c:v>
                </c:pt>
                <c:pt idx="1152">
                  <c:v>44933.125358796293</c:v>
                </c:pt>
                <c:pt idx="1153">
                  <c:v>44933.208275462959</c:v>
                </c:pt>
                <c:pt idx="1154">
                  <c:v>44933.249722222223</c:v>
                </c:pt>
                <c:pt idx="1155">
                  <c:v>44933.291157407402</c:v>
                </c:pt>
                <c:pt idx="1156">
                  <c:v>44933.332615740735</c:v>
                </c:pt>
                <c:pt idx="1157">
                  <c:v>44933.374074074069</c:v>
                </c:pt>
                <c:pt idx="1158">
                  <c:v>44933.415659722217</c:v>
                </c:pt>
                <c:pt idx="1159">
                  <c:v>44933.457210648143</c:v>
                </c:pt>
                <c:pt idx="1160">
                  <c:v>44933.498726851853</c:v>
                </c:pt>
                <c:pt idx="1161">
                  <c:v>44933.540208333332</c:v>
                </c:pt>
                <c:pt idx="1162">
                  <c:v>44933.581678240742</c:v>
                </c:pt>
                <c:pt idx="1163">
                  <c:v>44933.623124999998</c:v>
                </c:pt>
                <c:pt idx="1164">
                  <c:v>44933.664409722223</c:v>
                </c:pt>
                <c:pt idx="1165">
                  <c:v>44933.705763888887</c:v>
                </c:pt>
                <c:pt idx="1166">
                  <c:v>44933.747152777774</c:v>
                </c:pt>
                <c:pt idx="1167">
                  <c:v>44933.788773148146</c:v>
                </c:pt>
                <c:pt idx="1168">
                  <c:v>44933.830231481479</c:v>
                </c:pt>
                <c:pt idx="1169">
                  <c:v>44933.871724537035</c:v>
                </c:pt>
                <c:pt idx="1170">
                  <c:v>44933.913136574069</c:v>
                </c:pt>
                <c:pt idx="1171">
                  <c:v>44933.954687499994</c:v>
                </c:pt>
                <c:pt idx="1172">
                  <c:v>44933.996087962958</c:v>
                </c:pt>
                <c:pt idx="1173">
                  <c:v>44934.037557870368</c:v>
                </c:pt>
                <c:pt idx="1174">
                  <c:v>44934.078993055555</c:v>
                </c:pt>
                <c:pt idx="1175">
                  <c:v>44934.120393518519</c:v>
                </c:pt>
                <c:pt idx="1176">
                  <c:v>44934.161851851852</c:v>
                </c:pt>
                <c:pt idx="1177">
                  <c:v>44934.203356481477</c:v>
                </c:pt>
                <c:pt idx="1178">
                  <c:v>44934.24487268518</c:v>
                </c:pt>
                <c:pt idx="1179">
                  <c:v>44934.286400462959</c:v>
                </c:pt>
                <c:pt idx="1180">
                  <c:v>44934.327870370369</c:v>
                </c:pt>
                <c:pt idx="1181">
                  <c:v>44934.369363425925</c:v>
                </c:pt>
                <c:pt idx="1182">
                  <c:v>44934.410879629628</c:v>
                </c:pt>
                <c:pt idx="1183">
                  <c:v>44934.45239583333</c:v>
                </c:pt>
                <c:pt idx="1184">
                  <c:v>44934.493958333333</c:v>
                </c:pt>
                <c:pt idx="1185">
                  <c:v>44934.535451388889</c:v>
                </c:pt>
                <c:pt idx="1186">
                  <c:v>44934.577002314814</c:v>
                </c:pt>
                <c:pt idx="1187">
                  <c:v>44934.618495370371</c:v>
                </c:pt>
                <c:pt idx="1188">
                  <c:v>44934.65993055555</c:v>
                </c:pt>
                <c:pt idx="1189">
                  <c:v>44934.701273148145</c:v>
                </c:pt>
                <c:pt idx="1190">
                  <c:v>44934.742638888885</c:v>
                </c:pt>
                <c:pt idx="1191">
                  <c:v>44934.784120370365</c:v>
                </c:pt>
                <c:pt idx="1192">
                  <c:v>44934.825555555552</c:v>
                </c:pt>
                <c:pt idx="1193">
                  <c:v>44934.866990740738</c:v>
                </c:pt>
                <c:pt idx="1194">
                  <c:v>44934.908425925925</c:v>
                </c:pt>
                <c:pt idx="1195">
                  <c:v>44934.949803240735</c:v>
                </c:pt>
                <c:pt idx="1196">
                  <c:v>44934.991238425922</c:v>
                </c:pt>
                <c:pt idx="1197">
                  <c:v>44935.032673611109</c:v>
                </c:pt>
                <c:pt idx="1198">
                  <c:v>44935.074097222219</c:v>
                </c:pt>
                <c:pt idx="1199">
                  <c:v>44935.115520833329</c:v>
                </c:pt>
                <c:pt idx="1200">
                  <c:v>44935.156921296293</c:v>
                </c:pt>
                <c:pt idx="1201">
                  <c:v>44935.198321759257</c:v>
                </c:pt>
                <c:pt idx="1202">
                  <c:v>44935.239664351851</c:v>
                </c:pt>
                <c:pt idx="1203">
                  <c:v>44935.281076388885</c:v>
                </c:pt>
                <c:pt idx="1204">
                  <c:v>44935.322511574072</c:v>
                </c:pt>
                <c:pt idx="1205">
                  <c:v>44935.405289351853</c:v>
                </c:pt>
                <c:pt idx="1206">
                  <c:v>44935.446805555555</c:v>
                </c:pt>
                <c:pt idx="1207">
                  <c:v>44935.488321759258</c:v>
                </c:pt>
                <c:pt idx="1208">
                  <c:v>44935.529780092591</c:v>
                </c:pt>
                <c:pt idx="1209">
                  <c:v>44935.571215277778</c:v>
                </c:pt>
                <c:pt idx="1210">
                  <c:v>44935.612546296295</c:v>
                </c:pt>
                <c:pt idx="1211">
                  <c:v>44935.653923611106</c:v>
                </c:pt>
                <c:pt idx="1212">
                  <c:v>44935.695243055554</c:v>
                </c:pt>
                <c:pt idx="1213">
                  <c:v>44935.736597222218</c:v>
                </c:pt>
                <c:pt idx="1214">
                  <c:v>44935.819363425922</c:v>
                </c:pt>
                <c:pt idx="1215">
                  <c:v>44935.860856481479</c:v>
                </c:pt>
                <c:pt idx="1216">
                  <c:v>44935.902337962958</c:v>
                </c:pt>
                <c:pt idx="1217">
                  <c:v>44935.943796296291</c:v>
                </c:pt>
                <c:pt idx="1218">
                  <c:v>44935.985312500001</c:v>
                </c:pt>
                <c:pt idx="1219">
                  <c:v>44936.02680555555</c:v>
                </c:pt>
                <c:pt idx="1220">
                  <c:v>44936.068310185183</c:v>
                </c:pt>
                <c:pt idx="1221">
                  <c:v>44936.109756944439</c:v>
                </c:pt>
                <c:pt idx="1222">
                  <c:v>44936.151226851849</c:v>
                </c:pt>
                <c:pt idx="1223">
                  <c:v>44936.192719907405</c:v>
                </c:pt>
                <c:pt idx="1224">
                  <c:v>44936.234108796292</c:v>
                </c:pt>
                <c:pt idx="1225">
                  <c:v>44936.275601851848</c:v>
                </c:pt>
                <c:pt idx="1226">
                  <c:v>44936.317060185182</c:v>
                </c:pt>
                <c:pt idx="1227">
                  <c:v>44936.358587962961</c:v>
                </c:pt>
                <c:pt idx="1228">
                  <c:v>44936.40006944444</c:v>
                </c:pt>
                <c:pt idx="1229">
                  <c:v>44936.441562499997</c:v>
                </c:pt>
                <c:pt idx="1230">
                  <c:v>44936.483113425922</c:v>
                </c:pt>
                <c:pt idx="1231">
                  <c:v>44936.524548611109</c:v>
                </c:pt>
                <c:pt idx="1232">
                  <c:v>44936.565995370365</c:v>
                </c:pt>
                <c:pt idx="1233">
                  <c:v>44936.607395833329</c:v>
                </c:pt>
                <c:pt idx="1234">
                  <c:v>44936.64876157407</c:v>
                </c:pt>
                <c:pt idx="1235">
                  <c:v>44936.690219907403</c:v>
                </c:pt>
                <c:pt idx="1236">
                  <c:v>44936.731562499997</c:v>
                </c:pt>
                <c:pt idx="1237">
                  <c:v>44936.773009259254</c:v>
                </c:pt>
                <c:pt idx="1238">
                  <c:v>44936.81450231481</c:v>
                </c:pt>
                <c:pt idx="1239">
                  <c:v>44936.856030092589</c:v>
                </c:pt>
                <c:pt idx="1240">
                  <c:v>44936.897534722222</c:v>
                </c:pt>
                <c:pt idx="1241">
                  <c:v>44936.939039351848</c:v>
                </c:pt>
                <c:pt idx="1242">
                  <c:v>44936.980451388888</c:v>
                </c:pt>
                <c:pt idx="1243">
                  <c:v>44937.063321759255</c:v>
                </c:pt>
                <c:pt idx="1244">
                  <c:v>44937.104722222219</c:v>
                </c:pt>
                <c:pt idx="1245">
                  <c:v>44937.146111111106</c:v>
                </c:pt>
                <c:pt idx="1246">
                  <c:v>44937.1875</c:v>
                </c:pt>
                <c:pt idx="1247">
                  <c:v>44937.22887731481</c:v>
                </c:pt>
                <c:pt idx="1248">
                  <c:v>44937.270277777774</c:v>
                </c:pt>
                <c:pt idx="1249">
                  <c:v>44937.311678240738</c:v>
                </c:pt>
                <c:pt idx="1250">
                  <c:v>44937.353148148148</c:v>
                </c:pt>
                <c:pt idx="1251">
                  <c:v>44937.394594907404</c:v>
                </c:pt>
                <c:pt idx="1252">
                  <c:v>44937.436111111107</c:v>
                </c:pt>
                <c:pt idx="1253">
                  <c:v>44937.477581018517</c:v>
                </c:pt>
                <c:pt idx="1254">
                  <c:v>44937.519097222219</c:v>
                </c:pt>
                <c:pt idx="1255">
                  <c:v>44937.560497685183</c:v>
                </c:pt>
                <c:pt idx="1256">
                  <c:v>44937.601956018516</c:v>
                </c:pt>
                <c:pt idx="1257">
                  <c:v>44937.643391203703</c:v>
                </c:pt>
                <c:pt idx="1258">
                  <c:v>44937.68482638889</c:v>
                </c:pt>
                <c:pt idx="1259">
                  <c:v>44937.7262037037</c:v>
                </c:pt>
                <c:pt idx="1260">
                  <c:v>44937.767581018517</c:v>
                </c:pt>
                <c:pt idx="1261">
                  <c:v>44937.80905092592</c:v>
                </c:pt>
                <c:pt idx="1262">
                  <c:v>44937.850486111107</c:v>
                </c:pt>
                <c:pt idx="1263">
                  <c:v>44937.891956018517</c:v>
                </c:pt>
                <c:pt idx="1264">
                  <c:v>44937.933333333334</c:v>
                </c:pt>
                <c:pt idx="1265">
                  <c:v>44937.974710648145</c:v>
                </c:pt>
                <c:pt idx="1266">
                  <c:v>44938.016111111108</c:v>
                </c:pt>
                <c:pt idx="1267">
                  <c:v>44938.057465277772</c:v>
                </c:pt>
                <c:pt idx="1268">
                  <c:v>44938.098807870367</c:v>
                </c:pt>
                <c:pt idx="1269">
                  <c:v>44938.140162037038</c:v>
                </c:pt>
                <c:pt idx="1270">
                  <c:v>44938.181527777779</c:v>
                </c:pt>
                <c:pt idx="1271">
                  <c:v>44938.264374999999</c:v>
                </c:pt>
                <c:pt idx="1272">
                  <c:v>44938.305787037032</c:v>
                </c:pt>
                <c:pt idx="1273">
                  <c:v>44938.347280092588</c:v>
                </c:pt>
                <c:pt idx="1274">
                  <c:v>44938.388854166667</c:v>
                </c:pt>
                <c:pt idx="1275">
                  <c:v>44938.471770833334</c:v>
                </c:pt>
                <c:pt idx="1276">
                  <c:v>44938.51321759259</c:v>
                </c:pt>
                <c:pt idx="1277">
                  <c:v>44938.554629629631</c:v>
                </c:pt>
                <c:pt idx="1278">
                  <c:v>44938.596053240741</c:v>
                </c:pt>
                <c:pt idx="1279">
                  <c:v>44938.637476851851</c:v>
                </c:pt>
                <c:pt idx="1280">
                  <c:v>44938.678854166661</c:v>
                </c:pt>
                <c:pt idx="1281">
                  <c:v>44938.720173611109</c:v>
                </c:pt>
                <c:pt idx="1282">
                  <c:v>44938.761527777773</c:v>
                </c:pt>
                <c:pt idx="1283">
                  <c:v>44938.802974537037</c:v>
                </c:pt>
                <c:pt idx="1284">
                  <c:v>44938.844340277778</c:v>
                </c:pt>
                <c:pt idx="1285">
                  <c:v>44938.885729166665</c:v>
                </c:pt>
                <c:pt idx="1286">
                  <c:v>44938.927141203698</c:v>
                </c:pt>
                <c:pt idx="1287">
                  <c:v>44938.968622685185</c:v>
                </c:pt>
                <c:pt idx="1288">
                  <c:v>44939.010092592587</c:v>
                </c:pt>
                <c:pt idx="1289">
                  <c:v>44939.051516203705</c:v>
                </c:pt>
                <c:pt idx="1290">
                  <c:v>44939.092962962961</c:v>
                </c:pt>
                <c:pt idx="1291">
                  <c:v>44939.134398148148</c:v>
                </c:pt>
                <c:pt idx="1292">
                  <c:v>44939.175810185181</c:v>
                </c:pt>
                <c:pt idx="1293">
                  <c:v>44939.217199074068</c:v>
                </c:pt>
                <c:pt idx="1294">
                  <c:v>44939.258645833332</c:v>
                </c:pt>
                <c:pt idx="1295">
                  <c:v>44939.300034722219</c:v>
                </c:pt>
                <c:pt idx="1296">
                  <c:v>44939.341446759259</c:v>
                </c:pt>
                <c:pt idx="1297">
                  <c:v>44939.382905092592</c:v>
                </c:pt>
                <c:pt idx="1298">
                  <c:v>44939.424386574072</c:v>
                </c:pt>
                <c:pt idx="1299">
                  <c:v>44939.465868055551</c:v>
                </c:pt>
                <c:pt idx="1300">
                  <c:v>44939.548807870371</c:v>
                </c:pt>
                <c:pt idx="1301">
                  <c:v>44939.590219907404</c:v>
                </c:pt>
                <c:pt idx="1302">
                  <c:v>44939.631469907406</c:v>
                </c:pt>
                <c:pt idx="1303">
                  <c:v>44939.672847222217</c:v>
                </c:pt>
                <c:pt idx="1304">
                  <c:v>44939.714270833334</c:v>
                </c:pt>
                <c:pt idx="1305">
                  <c:v>44939.755694444444</c:v>
                </c:pt>
                <c:pt idx="1306">
                  <c:v>44939.797083333331</c:v>
                </c:pt>
                <c:pt idx="1307">
                  <c:v>44939.838506944441</c:v>
                </c:pt>
                <c:pt idx="1308">
                  <c:v>44939.879884259259</c:v>
                </c:pt>
                <c:pt idx="1309">
                  <c:v>44939.921296296292</c:v>
                </c:pt>
                <c:pt idx="1310">
                  <c:v>44939.962685185186</c:v>
                </c:pt>
                <c:pt idx="1311">
                  <c:v>44940.004074074073</c:v>
                </c:pt>
                <c:pt idx="1312">
                  <c:v>44940.04546296296</c:v>
                </c:pt>
                <c:pt idx="1313">
                  <c:v>44940.086817129624</c:v>
                </c:pt>
                <c:pt idx="1314">
                  <c:v>44940.128240740742</c:v>
                </c:pt>
                <c:pt idx="1315">
                  <c:v>44940.169687499998</c:v>
                </c:pt>
                <c:pt idx="1316">
                  <c:v>44940.211122685185</c:v>
                </c:pt>
                <c:pt idx="1317">
                  <c:v>44940.252499999995</c:v>
                </c:pt>
                <c:pt idx="1318">
                  <c:v>44940.293912037036</c:v>
                </c:pt>
                <c:pt idx="1319">
                  <c:v>44940.335289351846</c:v>
                </c:pt>
                <c:pt idx="1320">
                  <c:v>44940.376655092587</c:v>
                </c:pt>
                <c:pt idx="1321">
                  <c:v>44940.418078703704</c:v>
                </c:pt>
                <c:pt idx="1322">
                  <c:v>44940.459652777776</c:v>
                </c:pt>
                <c:pt idx="1323">
                  <c:v>44940.501145833332</c:v>
                </c:pt>
                <c:pt idx="1324">
                  <c:v>44940.542662037034</c:v>
                </c:pt>
                <c:pt idx="1325">
                  <c:v>44940.584050925921</c:v>
                </c:pt>
                <c:pt idx="1326">
                  <c:v>44940.625416666662</c:v>
                </c:pt>
                <c:pt idx="1327">
                  <c:v>44940.666782407403</c:v>
                </c:pt>
                <c:pt idx="1328">
                  <c:v>44940.708113425921</c:v>
                </c:pt>
                <c:pt idx="1329">
                  <c:v>44940.749398148146</c:v>
                </c:pt>
                <c:pt idx="1330">
                  <c:v>44940.790833333333</c:v>
                </c:pt>
                <c:pt idx="1331">
                  <c:v>44940.832245370366</c:v>
                </c:pt>
                <c:pt idx="1332">
                  <c:v>44940.873680555553</c:v>
                </c:pt>
                <c:pt idx="1333">
                  <c:v>44940.915046296293</c:v>
                </c:pt>
                <c:pt idx="1334">
                  <c:v>44940.956458333334</c:v>
                </c:pt>
                <c:pt idx="1335">
                  <c:v>44940.997870370367</c:v>
                </c:pt>
                <c:pt idx="1336">
                  <c:v>44941.039340277777</c:v>
                </c:pt>
                <c:pt idx="1337">
                  <c:v>44941.122199074074</c:v>
                </c:pt>
                <c:pt idx="1338">
                  <c:v>44941.163668981477</c:v>
                </c:pt>
                <c:pt idx="1339">
                  <c:v>44941.205092592587</c:v>
                </c:pt>
                <c:pt idx="1340">
                  <c:v>44941.246608796297</c:v>
                </c:pt>
                <c:pt idx="1341">
                  <c:v>44941.287974537037</c:v>
                </c:pt>
                <c:pt idx="1342">
                  <c:v>44941.370810185181</c:v>
                </c:pt>
                <c:pt idx="1343">
                  <c:v>44941.412233796291</c:v>
                </c:pt>
                <c:pt idx="1344">
                  <c:v>44941.453715277778</c:v>
                </c:pt>
                <c:pt idx="1345">
                  <c:v>44941.494953703703</c:v>
                </c:pt>
                <c:pt idx="1346">
                  <c:v>44941.536238425921</c:v>
                </c:pt>
                <c:pt idx="1347">
                  <c:v>44941.577662037038</c:v>
                </c:pt>
                <c:pt idx="1348">
                  <c:v>44941.619016203702</c:v>
                </c:pt>
                <c:pt idx="1349">
                  <c:v>44941.660393518519</c:v>
                </c:pt>
                <c:pt idx="1350">
                  <c:v>44941.70177083333</c:v>
                </c:pt>
                <c:pt idx="1351">
                  <c:v>44941.743113425924</c:v>
                </c:pt>
                <c:pt idx="1352">
                  <c:v>44941.784444444442</c:v>
                </c:pt>
                <c:pt idx="1353">
                  <c:v>44941.825775462959</c:v>
                </c:pt>
                <c:pt idx="1354">
                  <c:v>44941.908530092587</c:v>
                </c:pt>
                <c:pt idx="1355">
                  <c:v>44941.949942129628</c:v>
                </c:pt>
                <c:pt idx="1356">
                  <c:v>44941.991388888884</c:v>
                </c:pt>
                <c:pt idx="1357">
                  <c:v>44942.032766203702</c:v>
                </c:pt>
                <c:pt idx="1358">
                  <c:v>44942.074224537035</c:v>
                </c:pt>
                <c:pt idx="1359">
                  <c:v>44942.115613425922</c:v>
                </c:pt>
                <c:pt idx="1360">
                  <c:v>44942.156979166662</c:v>
                </c:pt>
                <c:pt idx="1361">
                  <c:v>44942.239699074074</c:v>
                </c:pt>
                <c:pt idx="1362">
                  <c:v>44942.281145833331</c:v>
                </c:pt>
                <c:pt idx="1363">
                  <c:v>44942.322534722218</c:v>
                </c:pt>
                <c:pt idx="1364">
                  <c:v>44942.363958333328</c:v>
                </c:pt>
                <c:pt idx="1365">
                  <c:v>44942.405486111107</c:v>
                </c:pt>
                <c:pt idx="1366">
                  <c:v>44942.446979166663</c:v>
                </c:pt>
                <c:pt idx="1367">
                  <c:v>44942.488425925927</c:v>
                </c:pt>
                <c:pt idx="1368">
                  <c:v>44942.529872685183</c:v>
                </c:pt>
                <c:pt idx="1369">
                  <c:v>44942.57130787037</c:v>
                </c:pt>
                <c:pt idx="1370">
                  <c:v>44942.61273148148</c:v>
                </c:pt>
                <c:pt idx="1371">
                  <c:v>44942.654050925921</c:v>
                </c:pt>
                <c:pt idx="1372">
                  <c:v>44942.695451388885</c:v>
                </c:pt>
                <c:pt idx="1373">
                  <c:v>44942.736770833333</c:v>
                </c:pt>
                <c:pt idx="1374">
                  <c:v>44942.778240740736</c:v>
                </c:pt>
                <c:pt idx="1375">
                  <c:v>44942.8196412037</c:v>
                </c:pt>
                <c:pt idx="1376">
                  <c:v>44942.860983796294</c:v>
                </c:pt>
                <c:pt idx="1377">
                  <c:v>44942.902303240735</c:v>
                </c:pt>
                <c:pt idx="1378">
                  <c:v>44942.985185185185</c:v>
                </c:pt>
                <c:pt idx="1379">
                  <c:v>44943.026597222219</c:v>
                </c:pt>
                <c:pt idx="1380">
                  <c:v>44943.067939814813</c:v>
                </c:pt>
                <c:pt idx="1381">
                  <c:v>44943.109305555554</c:v>
                </c:pt>
                <c:pt idx="1382">
                  <c:v>44943.150729166664</c:v>
                </c:pt>
                <c:pt idx="1383">
                  <c:v>44943.192048611112</c:v>
                </c:pt>
                <c:pt idx="1384">
                  <c:v>44943.27475694444</c:v>
                </c:pt>
                <c:pt idx="1385">
                  <c:v>44943.316122685181</c:v>
                </c:pt>
                <c:pt idx="1386">
                  <c:v>44943.357511574075</c:v>
                </c:pt>
                <c:pt idx="1387">
                  <c:v>44943.39907407407</c:v>
                </c:pt>
                <c:pt idx="1388">
                  <c:v>44943.440624999996</c:v>
                </c:pt>
                <c:pt idx="1389">
                  <c:v>44943.482187499998</c:v>
                </c:pt>
                <c:pt idx="1390">
                  <c:v>44943.523645833331</c:v>
                </c:pt>
                <c:pt idx="1391">
                  <c:v>44943.565115740741</c:v>
                </c:pt>
                <c:pt idx="1392">
                  <c:v>44943.606562499997</c:v>
                </c:pt>
                <c:pt idx="1393">
                  <c:v>44943.647870370369</c:v>
                </c:pt>
                <c:pt idx="1394">
                  <c:v>44943.689201388886</c:v>
                </c:pt>
                <c:pt idx="1395">
                  <c:v>44943.730532407404</c:v>
                </c:pt>
                <c:pt idx="1396">
                  <c:v>44943.813356481478</c:v>
                </c:pt>
                <c:pt idx="1397">
                  <c:v>44943.854733796295</c:v>
                </c:pt>
                <c:pt idx="1398">
                  <c:v>44943.896053240736</c:v>
                </c:pt>
                <c:pt idx="1399">
                  <c:v>44943.937384259254</c:v>
                </c:pt>
                <c:pt idx="1400">
                  <c:v>44943.978784722218</c:v>
                </c:pt>
                <c:pt idx="1401">
                  <c:v>44944.020104166666</c:v>
                </c:pt>
                <c:pt idx="1402">
                  <c:v>44944.061516203699</c:v>
                </c:pt>
                <c:pt idx="1403">
                  <c:v>44944.103020833332</c:v>
                </c:pt>
                <c:pt idx="1404">
                  <c:v>44944.144548611112</c:v>
                </c:pt>
                <c:pt idx="1405">
                  <c:v>44944.186006944445</c:v>
                </c:pt>
                <c:pt idx="1406">
                  <c:v>44944.227372685185</c:v>
                </c:pt>
                <c:pt idx="1407">
                  <c:v>44944.268773148149</c:v>
                </c:pt>
                <c:pt idx="1408">
                  <c:v>44944.310208333329</c:v>
                </c:pt>
                <c:pt idx="1409">
                  <c:v>44944.351631944439</c:v>
                </c:pt>
                <c:pt idx="1410">
                  <c:v>44944.393124999995</c:v>
                </c:pt>
                <c:pt idx="1411">
                  <c:v>44944.434560185182</c:v>
                </c:pt>
                <c:pt idx="1412">
                  <c:v>44944.476018518515</c:v>
                </c:pt>
                <c:pt idx="1413">
                  <c:v>44944.517407407402</c:v>
                </c:pt>
                <c:pt idx="1414">
                  <c:v>44944.558796296296</c:v>
                </c:pt>
                <c:pt idx="1415">
                  <c:v>44944.600243055553</c:v>
                </c:pt>
                <c:pt idx="1416">
                  <c:v>44944.641643518517</c:v>
                </c:pt>
                <c:pt idx="1417">
                  <c:v>44944.682974537034</c:v>
                </c:pt>
                <c:pt idx="1418">
                  <c:v>44944.724317129629</c:v>
                </c:pt>
                <c:pt idx="1419">
                  <c:v>44944.765694444439</c:v>
                </c:pt>
                <c:pt idx="1420">
                  <c:v>44944.807083333333</c:v>
                </c:pt>
                <c:pt idx="1421">
                  <c:v>44944.848506944443</c:v>
                </c:pt>
                <c:pt idx="1422">
                  <c:v>44944.88989583333</c:v>
                </c:pt>
                <c:pt idx="1423">
                  <c:v>44944.931296296294</c:v>
                </c:pt>
                <c:pt idx="1424">
                  <c:v>44944.972754629627</c:v>
                </c:pt>
                <c:pt idx="1425">
                  <c:v>44945.014120370368</c:v>
                </c:pt>
                <c:pt idx="1426">
                  <c:v>44945.055543981478</c:v>
                </c:pt>
                <c:pt idx="1427">
                  <c:v>44945.096909722219</c:v>
                </c:pt>
                <c:pt idx="1428">
                  <c:v>44945.138414351852</c:v>
                </c:pt>
                <c:pt idx="1429">
                  <c:v>44945.179803240739</c:v>
                </c:pt>
                <c:pt idx="1430">
                  <c:v>44945.221041666664</c:v>
                </c:pt>
                <c:pt idx="1431">
                  <c:v>44945.262361111112</c:v>
                </c:pt>
                <c:pt idx="1432">
                  <c:v>44945.303715277776</c:v>
                </c:pt>
                <c:pt idx="1433">
                  <c:v>44945.345104166663</c:v>
                </c:pt>
                <c:pt idx="1434">
                  <c:v>44945.38653935185</c:v>
                </c:pt>
                <c:pt idx="1435">
                  <c:v>44945.428101851852</c:v>
                </c:pt>
                <c:pt idx="1436">
                  <c:v>44945.469768518517</c:v>
                </c:pt>
                <c:pt idx="1437">
                  <c:v>44945.511273148142</c:v>
                </c:pt>
                <c:pt idx="1438">
                  <c:v>44945.55269675926</c:v>
                </c:pt>
                <c:pt idx="1439">
                  <c:v>44945.594178240739</c:v>
                </c:pt>
                <c:pt idx="1440">
                  <c:v>44945.635555555556</c:v>
                </c:pt>
                <c:pt idx="1441">
                  <c:v>44945.676851851851</c:v>
                </c:pt>
                <c:pt idx="1442">
                  <c:v>44945.718101851846</c:v>
                </c:pt>
                <c:pt idx="1443">
                  <c:v>44945.759351851848</c:v>
                </c:pt>
                <c:pt idx="1444">
                  <c:v>44945.80060185185</c:v>
                </c:pt>
                <c:pt idx="1445">
                  <c:v>44945.841921296291</c:v>
                </c:pt>
                <c:pt idx="1446">
                  <c:v>44945.883275462962</c:v>
                </c:pt>
                <c:pt idx="1447">
                  <c:v>44945.924583333333</c:v>
                </c:pt>
                <c:pt idx="1448">
                  <c:v>44945.96597222222</c:v>
                </c:pt>
                <c:pt idx="1449">
                  <c:v>44946.007337962961</c:v>
                </c:pt>
                <c:pt idx="1450">
                  <c:v>44946.048726851848</c:v>
                </c:pt>
                <c:pt idx="1451">
                  <c:v>44946.090150462958</c:v>
                </c:pt>
                <c:pt idx="1452">
                  <c:v>44946.131585648145</c:v>
                </c:pt>
                <c:pt idx="1453">
                  <c:v>44946.172974537032</c:v>
                </c:pt>
                <c:pt idx="1454">
                  <c:v>44946.255787037036</c:v>
                </c:pt>
                <c:pt idx="1455">
                  <c:v>44946.297291666662</c:v>
                </c:pt>
                <c:pt idx="1456">
                  <c:v>44946.338784722218</c:v>
                </c:pt>
                <c:pt idx="1457">
                  <c:v>44946.380277777775</c:v>
                </c:pt>
                <c:pt idx="1458">
                  <c:v>44946.421759259254</c:v>
                </c:pt>
                <c:pt idx="1459">
                  <c:v>44946.463275462964</c:v>
                </c:pt>
                <c:pt idx="1460">
                  <c:v>44946.504803240736</c:v>
                </c:pt>
                <c:pt idx="1461">
                  <c:v>44946.546180555553</c:v>
                </c:pt>
                <c:pt idx="1462">
                  <c:v>44946.58762731481</c:v>
                </c:pt>
                <c:pt idx="1463">
                  <c:v>44946.629004629627</c:v>
                </c:pt>
                <c:pt idx="1464">
                  <c:v>44946.670347222222</c:v>
                </c:pt>
                <c:pt idx="1465">
                  <c:v>44946.711666666662</c:v>
                </c:pt>
                <c:pt idx="1466">
                  <c:v>44946.794351851851</c:v>
                </c:pt>
                <c:pt idx="1467">
                  <c:v>44946.835671296292</c:v>
                </c:pt>
                <c:pt idx="1468">
                  <c:v>44946.877025462964</c:v>
                </c:pt>
                <c:pt idx="1469">
                  <c:v>44946.91842592592</c:v>
                </c:pt>
                <c:pt idx="1470">
                  <c:v>44946.959814814814</c:v>
                </c:pt>
                <c:pt idx="1471">
                  <c:v>44947.001203703701</c:v>
                </c:pt>
                <c:pt idx="1472">
                  <c:v>44947.042615740742</c:v>
                </c:pt>
                <c:pt idx="1473">
                  <c:v>44947.084027777775</c:v>
                </c:pt>
                <c:pt idx="1474">
                  <c:v>44947.125416666662</c:v>
                </c:pt>
                <c:pt idx="1475">
                  <c:v>44947.166840277772</c:v>
                </c:pt>
                <c:pt idx="1476">
                  <c:v>44947.208252314813</c:v>
                </c:pt>
                <c:pt idx="1477">
                  <c:v>44947.249664351846</c:v>
                </c:pt>
                <c:pt idx="1478">
                  <c:v>44947.332465277774</c:v>
                </c:pt>
                <c:pt idx="1479">
                  <c:v>44947.373935185184</c:v>
                </c:pt>
                <c:pt idx="1480">
                  <c:v>44947.415405092594</c:v>
                </c:pt>
                <c:pt idx="1481">
                  <c:v>44947.456979166665</c:v>
                </c:pt>
                <c:pt idx="1482">
                  <c:v>44947.498460648145</c:v>
                </c:pt>
                <c:pt idx="1483">
                  <c:v>44947.539884259255</c:v>
                </c:pt>
                <c:pt idx="1484">
                  <c:v>44947.581249999996</c:v>
                </c:pt>
                <c:pt idx="1485">
                  <c:v>44947.622581018513</c:v>
                </c:pt>
                <c:pt idx="1486">
                  <c:v>44947.663993055554</c:v>
                </c:pt>
                <c:pt idx="1487">
                  <c:v>44947.705393518518</c:v>
                </c:pt>
                <c:pt idx="1488">
                  <c:v>44947.746759259258</c:v>
                </c:pt>
                <c:pt idx="1489">
                  <c:v>44947.788159722222</c:v>
                </c:pt>
                <c:pt idx="1490">
                  <c:v>44947.829629629625</c:v>
                </c:pt>
                <c:pt idx="1491">
                  <c:v>44947.871018518519</c:v>
                </c:pt>
                <c:pt idx="1492">
                  <c:v>44947.912418981476</c:v>
                </c:pt>
                <c:pt idx="1493">
                  <c:v>44947.953842592593</c:v>
                </c:pt>
                <c:pt idx="1494">
                  <c:v>44947.995219907403</c:v>
                </c:pt>
                <c:pt idx="1495">
                  <c:v>44948.036631944444</c:v>
                </c:pt>
                <c:pt idx="1496">
                  <c:v>44948.119409722218</c:v>
                </c:pt>
                <c:pt idx="1497">
                  <c:v>44948.160821759258</c:v>
                </c:pt>
                <c:pt idx="1498">
                  <c:v>44948.202210648145</c:v>
                </c:pt>
                <c:pt idx="1499">
                  <c:v>44948.243587962963</c:v>
                </c:pt>
                <c:pt idx="1500">
                  <c:v>44948.284988425927</c:v>
                </c:pt>
                <c:pt idx="1501">
                  <c:v>44948.326377314814</c:v>
                </c:pt>
                <c:pt idx="1502">
                  <c:v>44948.409131944441</c:v>
                </c:pt>
                <c:pt idx="1503">
                  <c:v>44948.450659722221</c:v>
                </c:pt>
                <c:pt idx="1504">
                  <c:v>44948.492372685185</c:v>
                </c:pt>
                <c:pt idx="1505">
                  <c:v>44948.53393518518</c:v>
                </c:pt>
                <c:pt idx="1506">
                  <c:v>44948.57534722222</c:v>
                </c:pt>
                <c:pt idx="1507">
                  <c:v>44948.616574074069</c:v>
                </c:pt>
                <c:pt idx="1508">
                  <c:v>44948.657962962963</c:v>
                </c:pt>
                <c:pt idx="1509">
                  <c:v>44948.699282407404</c:v>
                </c:pt>
                <c:pt idx="1510">
                  <c:v>44948.740590277775</c:v>
                </c:pt>
                <c:pt idx="1511">
                  <c:v>44948.781990740739</c:v>
                </c:pt>
                <c:pt idx="1512">
                  <c:v>44948.82336805555</c:v>
                </c:pt>
                <c:pt idx="1513">
                  <c:v>44948.864745370367</c:v>
                </c:pt>
                <c:pt idx="1514">
                  <c:v>44948.906145833331</c:v>
                </c:pt>
                <c:pt idx="1515">
                  <c:v>44948.947569444441</c:v>
                </c:pt>
                <c:pt idx="1516">
                  <c:v>44948.988935185182</c:v>
                </c:pt>
                <c:pt idx="1517">
                  <c:v>44949.030312499999</c:v>
                </c:pt>
                <c:pt idx="1518">
                  <c:v>44949.071782407402</c:v>
                </c:pt>
                <c:pt idx="1519">
                  <c:v>44949.113171296296</c:v>
                </c:pt>
                <c:pt idx="1520">
                  <c:v>44949.15457175926</c:v>
                </c:pt>
                <c:pt idx="1521">
                  <c:v>44949.195960648147</c:v>
                </c:pt>
                <c:pt idx="1522">
                  <c:v>44949.237349537034</c:v>
                </c:pt>
                <c:pt idx="1523">
                  <c:v>44949.278703703698</c:v>
                </c:pt>
                <c:pt idx="1524">
                  <c:v>44949.320115740738</c:v>
                </c:pt>
                <c:pt idx="1525">
                  <c:v>44949.361493055556</c:v>
                </c:pt>
                <c:pt idx="1526">
                  <c:v>44949.403032407405</c:v>
                </c:pt>
                <c:pt idx="1527">
                  <c:v>44949.444456018515</c:v>
                </c:pt>
                <c:pt idx="1528">
                  <c:v>44949.485902777778</c:v>
                </c:pt>
                <c:pt idx="1529">
                  <c:v>44949.52743055555</c:v>
                </c:pt>
                <c:pt idx="1530">
                  <c:v>44949.568888888884</c:v>
                </c:pt>
                <c:pt idx="1531">
                  <c:v>44949.651469907403</c:v>
                </c:pt>
                <c:pt idx="1532">
                  <c:v>44949.692881944444</c:v>
                </c:pt>
                <c:pt idx="1533">
                  <c:v>44949.775543981479</c:v>
                </c:pt>
                <c:pt idx="1534">
                  <c:v>44949.816932870366</c:v>
                </c:pt>
                <c:pt idx="1535">
                  <c:v>44949.858275462961</c:v>
                </c:pt>
                <c:pt idx="1536">
                  <c:v>44949.899537037032</c:v>
                </c:pt>
                <c:pt idx="1537">
                  <c:v>44949.94091435185</c:v>
                </c:pt>
                <c:pt idx="1538">
                  <c:v>44949.982245370367</c:v>
                </c:pt>
                <c:pt idx="1539">
                  <c:v>44950.023599537031</c:v>
                </c:pt>
                <c:pt idx="1540">
                  <c:v>44950.064988425926</c:v>
                </c:pt>
                <c:pt idx="1541">
                  <c:v>44950.106377314813</c:v>
                </c:pt>
                <c:pt idx="1542">
                  <c:v>44950.189074074071</c:v>
                </c:pt>
                <c:pt idx="1543">
                  <c:v>44950.230486111112</c:v>
                </c:pt>
                <c:pt idx="1544">
                  <c:v>44950.271863425922</c:v>
                </c:pt>
                <c:pt idx="1545">
                  <c:v>44950.313217592593</c:v>
                </c:pt>
                <c:pt idx="1546">
                  <c:v>44950.354629629626</c:v>
                </c:pt>
                <c:pt idx="1547">
                  <c:v>44950.396122685182</c:v>
                </c:pt>
                <c:pt idx="1548">
                  <c:v>44950.437627314815</c:v>
                </c:pt>
                <c:pt idx="1549">
                  <c:v>44950.47924768518</c:v>
                </c:pt>
                <c:pt idx="1550">
                  <c:v>44950.520868055552</c:v>
                </c:pt>
                <c:pt idx="1551">
                  <c:v>44950.562557870369</c:v>
                </c:pt>
                <c:pt idx="1552">
                  <c:v>44950.603807870371</c:v>
                </c:pt>
                <c:pt idx="1553">
                  <c:v>44950.645069444443</c:v>
                </c:pt>
                <c:pt idx="1554">
                  <c:v>44950.686319444445</c:v>
                </c:pt>
                <c:pt idx="1555">
                  <c:v>44950.769085648142</c:v>
                </c:pt>
                <c:pt idx="1556">
                  <c:v>44950.810520833329</c:v>
                </c:pt>
                <c:pt idx="1557">
                  <c:v>44950.851944444439</c:v>
                </c:pt>
                <c:pt idx="1558">
                  <c:v>44950.893379629626</c:v>
                </c:pt>
                <c:pt idx="1559">
                  <c:v>44950.93482638889</c:v>
                </c:pt>
                <c:pt idx="1560">
                  <c:v>44950.976215277777</c:v>
                </c:pt>
                <c:pt idx="1561">
                  <c:v>44951.017581018517</c:v>
                </c:pt>
                <c:pt idx="1562">
                  <c:v>44951.059016203704</c:v>
                </c:pt>
                <c:pt idx="1563">
                  <c:v>44951.100486111107</c:v>
                </c:pt>
                <c:pt idx="1564">
                  <c:v>44951.141886574071</c:v>
                </c:pt>
                <c:pt idx="1565">
                  <c:v>44951.183298611111</c:v>
                </c:pt>
                <c:pt idx="1566">
                  <c:v>44951.224675925921</c:v>
                </c:pt>
                <c:pt idx="1567">
                  <c:v>44951.266064814816</c:v>
                </c:pt>
                <c:pt idx="1568">
                  <c:v>44951.307476851849</c:v>
                </c:pt>
                <c:pt idx="1569">
                  <c:v>44951.3903125</c:v>
                </c:pt>
                <c:pt idx="1570">
                  <c:v>44951.473275462959</c:v>
                </c:pt>
                <c:pt idx="1571">
                  <c:v>44951.514687499999</c:v>
                </c:pt>
                <c:pt idx="1572">
                  <c:v>44951.556134259255</c:v>
                </c:pt>
                <c:pt idx="1573">
                  <c:v>44951.597523148142</c:v>
                </c:pt>
                <c:pt idx="1574">
                  <c:v>44951.63890046296</c:v>
                </c:pt>
                <c:pt idx="1575">
                  <c:v>44951.680243055554</c:v>
                </c:pt>
                <c:pt idx="1576">
                  <c:v>44951.721631944441</c:v>
                </c:pt>
                <c:pt idx="1577">
                  <c:v>44951.762997685182</c:v>
                </c:pt>
                <c:pt idx="1578">
                  <c:v>44951.804375</c:v>
                </c:pt>
                <c:pt idx="1579">
                  <c:v>44951.845763888887</c:v>
                </c:pt>
                <c:pt idx="1580">
                  <c:v>44951.887152777774</c:v>
                </c:pt>
                <c:pt idx="1581">
                  <c:v>44951.928564814814</c:v>
                </c:pt>
                <c:pt idx="1582">
                  <c:v>44951.969965277778</c:v>
                </c:pt>
                <c:pt idx="1583">
                  <c:v>44952.052777777775</c:v>
                </c:pt>
                <c:pt idx="1584">
                  <c:v>44952.094143518516</c:v>
                </c:pt>
                <c:pt idx="1585">
                  <c:v>44952.135520833333</c:v>
                </c:pt>
                <c:pt idx="1586">
                  <c:v>44952.17696759259</c:v>
                </c:pt>
                <c:pt idx="1587">
                  <c:v>44952.218425925923</c:v>
                </c:pt>
                <c:pt idx="1588">
                  <c:v>44952.259918981479</c:v>
                </c:pt>
                <c:pt idx="1589">
                  <c:v>44952.301307870366</c:v>
                </c:pt>
                <c:pt idx="1590">
                  <c:v>44952.342685185184</c:v>
                </c:pt>
                <c:pt idx="1591">
                  <c:v>44952.384120370371</c:v>
                </c:pt>
                <c:pt idx="1592">
                  <c:v>44952.425543981481</c:v>
                </c:pt>
                <c:pt idx="1593">
                  <c:v>44952.466990740737</c:v>
                </c:pt>
                <c:pt idx="1594">
                  <c:v>44952.508425925924</c:v>
                </c:pt>
                <c:pt idx="1595">
                  <c:v>44952.591249999998</c:v>
                </c:pt>
                <c:pt idx="1596">
                  <c:v>44952.632638888885</c:v>
                </c:pt>
                <c:pt idx="1597">
                  <c:v>44952.674016203702</c:v>
                </c:pt>
                <c:pt idx="1598">
                  <c:v>44952.715439814812</c:v>
                </c:pt>
                <c:pt idx="1599">
                  <c:v>44952.756805555553</c:v>
                </c:pt>
                <c:pt idx="1600">
                  <c:v>44952.839594907404</c:v>
                </c:pt>
                <c:pt idx="1601">
                  <c:v>44952.880960648145</c:v>
                </c:pt>
                <c:pt idx="1602">
                  <c:v>44952.922361111108</c:v>
                </c:pt>
                <c:pt idx="1603">
                  <c:v>44953.00513888889</c:v>
                </c:pt>
                <c:pt idx="1604">
                  <c:v>44953.046550925923</c:v>
                </c:pt>
                <c:pt idx="1605">
                  <c:v>44953.087951388887</c:v>
                </c:pt>
                <c:pt idx="1606">
                  <c:v>44953.129340277774</c:v>
                </c:pt>
                <c:pt idx="1607">
                  <c:v>44953.170763888884</c:v>
                </c:pt>
                <c:pt idx="1608">
                  <c:v>44953.212199074071</c:v>
                </c:pt>
                <c:pt idx="1609">
                  <c:v>44953.294965277775</c:v>
                </c:pt>
                <c:pt idx="1610">
                  <c:v>44953.336331018516</c:v>
                </c:pt>
                <c:pt idx="1611">
                  <c:v>44953.377800925926</c:v>
                </c:pt>
                <c:pt idx="1612">
                  <c:v>44953.419328703698</c:v>
                </c:pt>
                <c:pt idx="1613">
                  <c:v>44953.460810185185</c:v>
                </c:pt>
                <c:pt idx="1614">
                  <c:v>44953.502233796295</c:v>
                </c:pt>
                <c:pt idx="1615">
                  <c:v>44953.543622685182</c:v>
                </c:pt>
                <c:pt idx="1616">
                  <c:v>44953.585046296292</c:v>
                </c:pt>
                <c:pt idx="1617">
                  <c:v>44953.626423611109</c:v>
                </c:pt>
                <c:pt idx="1618">
                  <c:v>44953.667812499996</c:v>
                </c:pt>
                <c:pt idx="1619">
                  <c:v>44953.750578703701</c:v>
                </c:pt>
                <c:pt idx="1620">
                  <c:v>44953.791979166665</c:v>
                </c:pt>
                <c:pt idx="1621">
                  <c:v>44953.833402777775</c:v>
                </c:pt>
                <c:pt idx="1622">
                  <c:v>44953.874814814815</c:v>
                </c:pt>
                <c:pt idx="1623">
                  <c:v>44953.916203703702</c:v>
                </c:pt>
                <c:pt idx="1624">
                  <c:v>44953.999016203699</c:v>
                </c:pt>
                <c:pt idx="1625">
                  <c:v>44954.040405092594</c:v>
                </c:pt>
                <c:pt idx="1626">
                  <c:v>44954.081817129627</c:v>
                </c:pt>
                <c:pt idx="1627">
                  <c:v>44954.123182870368</c:v>
                </c:pt>
                <c:pt idx="1628">
                  <c:v>44954.164606481478</c:v>
                </c:pt>
                <c:pt idx="1629">
                  <c:v>44954.205995370365</c:v>
                </c:pt>
                <c:pt idx="1630">
                  <c:v>44954.247395833328</c:v>
                </c:pt>
                <c:pt idx="1631">
                  <c:v>44954.33017361111</c:v>
                </c:pt>
                <c:pt idx="1632">
                  <c:v>44954.371620370366</c:v>
                </c:pt>
                <c:pt idx="1633">
                  <c:v>44954.413078703699</c:v>
                </c:pt>
                <c:pt idx="1634">
                  <c:v>44954.454594907402</c:v>
                </c:pt>
                <c:pt idx="1635">
                  <c:v>44954.496122685181</c:v>
                </c:pt>
                <c:pt idx="1636">
                  <c:v>44954.537499999999</c:v>
                </c:pt>
                <c:pt idx="1637">
                  <c:v>44954.578877314809</c:v>
                </c:pt>
                <c:pt idx="1638">
                  <c:v>44954.620219907403</c:v>
                </c:pt>
                <c:pt idx="1639">
                  <c:v>44954.661585648144</c:v>
                </c:pt>
                <c:pt idx="1640">
                  <c:v>44954.702986111108</c:v>
                </c:pt>
                <c:pt idx="1641">
                  <c:v>44954.744328703702</c:v>
                </c:pt>
                <c:pt idx="1642">
                  <c:v>44954.785682870366</c:v>
                </c:pt>
                <c:pt idx="1643">
                  <c:v>44954.827106481476</c:v>
                </c:pt>
                <c:pt idx="1644">
                  <c:v>44954.868495370371</c:v>
                </c:pt>
                <c:pt idx="1645">
                  <c:v>44954.90997685185</c:v>
                </c:pt>
                <c:pt idx="1646">
                  <c:v>44954.951238425921</c:v>
                </c:pt>
                <c:pt idx="1647">
                  <c:v>44954.992523148147</c:v>
                </c:pt>
                <c:pt idx="1648">
                  <c:v>44955.033912037034</c:v>
                </c:pt>
                <c:pt idx="1649">
                  <c:v>44955.075358796297</c:v>
                </c:pt>
                <c:pt idx="1650">
                  <c:v>44955.116793981477</c:v>
                </c:pt>
                <c:pt idx="1651">
                  <c:v>44955.15824074074</c:v>
                </c:pt>
                <c:pt idx="1652">
                  <c:v>44955.199629629627</c:v>
                </c:pt>
                <c:pt idx="1653">
                  <c:v>44955.240972222222</c:v>
                </c:pt>
                <c:pt idx="1654">
                  <c:v>44955.282384259255</c:v>
                </c:pt>
                <c:pt idx="1655">
                  <c:v>44955.323773148142</c:v>
                </c:pt>
                <c:pt idx="1656">
                  <c:v>44955.36519675926</c:v>
                </c:pt>
                <c:pt idx="1657">
                  <c:v>44955.406793981478</c:v>
                </c:pt>
                <c:pt idx="1658">
                  <c:v>44955.448333333334</c:v>
                </c:pt>
                <c:pt idx="1659">
                  <c:v>44955.489837962959</c:v>
                </c:pt>
                <c:pt idx="1660">
                  <c:v>44955.531284722223</c:v>
                </c:pt>
                <c:pt idx="1661">
                  <c:v>44955.572662037033</c:v>
                </c:pt>
                <c:pt idx="1662">
                  <c:v>44955.655416666661</c:v>
                </c:pt>
                <c:pt idx="1663">
                  <c:v>44955.696736111109</c:v>
                </c:pt>
                <c:pt idx="1664">
                  <c:v>44955.737974537034</c:v>
                </c:pt>
                <c:pt idx="1665">
                  <c:v>44955.779386574075</c:v>
                </c:pt>
                <c:pt idx="1666">
                  <c:v>44955.820798611108</c:v>
                </c:pt>
                <c:pt idx="1667">
                  <c:v>44955.862187499995</c:v>
                </c:pt>
                <c:pt idx="1668">
                  <c:v>44955.903495370367</c:v>
                </c:pt>
                <c:pt idx="1669">
                  <c:v>44955.986099537033</c:v>
                </c:pt>
                <c:pt idx="1670">
                  <c:v>44956.027453703704</c:v>
                </c:pt>
                <c:pt idx="1671">
                  <c:v>44956.06890046296</c:v>
                </c:pt>
                <c:pt idx="1672">
                  <c:v>44956.110312500001</c:v>
                </c:pt>
                <c:pt idx="1673">
                  <c:v>44956.151678240742</c:v>
                </c:pt>
                <c:pt idx="1674">
                  <c:v>44956.193078703698</c:v>
                </c:pt>
                <c:pt idx="1675">
                  <c:v>44956.276006944441</c:v>
                </c:pt>
                <c:pt idx="1676">
                  <c:v>44956.317372685182</c:v>
                </c:pt>
                <c:pt idx="1677">
                  <c:v>44956.358819444446</c:v>
                </c:pt>
                <c:pt idx="1678">
                  <c:v>44956.400277777779</c:v>
                </c:pt>
                <c:pt idx="1679">
                  <c:v>44956.441874999997</c:v>
                </c:pt>
                <c:pt idx="1680">
                  <c:v>44956.483553240738</c:v>
                </c:pt>
                <c:pt idx="1681">
                  <c:v>44956.525266203702</c:v>
                </c:pt>
                <c:pt idx="1682">
                  <c:v>44956.566689814812</c:v>
                </c:pt>
                <c:pt idx="1683">
                  <c:v>44956.608078703699</c:v>
                </c:pt>
                <c:pt idx="1684">
                  <c:v>44956.64949074074</c:v>
                </c:pt>
                <c:pt idx="1685">
                  <c:v>44956.690844907404</c:v>
                </c:pt>
                <c:pt idx="1686">
                  <c:v>44956.732187499998</c:v>
                </c:pt>
                <c:pt idx="1687">
                  <c:v>44956.773541666662</c:v>
                </c:pt>
                <c:pt idx="1688">
                  <c:v>44956.814918981479</c:v>
                </c:pt>
                <c:pt idx="1689">
                  <c:v>44956.856307870366</c:v>
                </c:pt>
                <c:pt idx="1690">
                  <c:v>44956.897719907407</c:v>
                </c:pt>
                <c:pt idx="1691">
                  <c:v>44956.939166666663</c:v>
                </c:pt>
                <c:pt idx="1692">
                  <c:v>44956.980543981481</c:v>
                </c:pt>
                <c:pt idx="1693">
                  <c:v>44957.021932870368</c:v>
                </c:pt>
                <c:pt idx="1694">
                  <c:v>44957.063356481478</c:v>
                </c:pt>
                <c:pt idx="1695">
                  <c:v>44957.104780092588</c:v>
                </c:pt>
                <c:pt idx="1696">
                  <c:v>44957.187418981477</c:v>
                </c:pt>
                <c:pt idx="1697">
                  <c:v>44957.228854166664</c:v>
                </c:pt>
                <c:pt idx="1698">
                  <c:v>44957.270185185182</c:v>
                </c:pt>
                <c:pt idx="1699">
                  <c:v>44957.311574074069</c:v>
                </c:pt>
                <c:pt idx="1700">
                  <c:v>44957.353067129625</c:v>
                </c:pt>
                <c:pt idx="1701">
                  <c:v>44957.394548611112</c:v>
                </c:pt>
                <c:pt idx="1702">
                  <c:v>44957.435937499999</c:v>
                </c:pt>
                <c:pt idx="1703">
                  <c:v>44957.477500000001</c:v>
                </c:pt>
                <c:pt idx="1704">
                  <c:v>44957.519421296296</c:v>
                </c:pt>
                <c:pt idx="1705">
                  <c:v>44957.561041666668</c:v>
                </c:pt>
                <c:pt idx="1706">
                  <c:v>44957.602164351847</c:v>
                </c:pt>
                <c:pt idx="1707">
                  <c:v>44957.643437499995</c:v>
                </c:pt>
                <c:pt idx="1708">
                  <c:v>44957.684803240736</c:v>
                </c:pt>
                <c:pt idx="1709">
                  <c:v>44957.72619212963</c:v>
                </c:pt>
                <c:pt idx="1710">
                  <c:v>44957.767534722218</c:v>
                </c:pt>
                <c:pt idx="1711">
                  <c:v>44957.808923611112</c:v>
                </c:pt>
                <c:pt idx="1712">
                  <c:v>44957.850312499999</c:v>
                </c:pt>
                <c:pt idx="1713">
                  <c:v>44957.891759259255</c:v>
                </c:pt>
                <c:pt idx="1714">
                  <c:v>44957.933136574073</c:v>
                </c:pt>
                <c:pt idx="1715">
                  <c:v>44957.97457175926</c:v>
                </c:pt>
                <c:pt idx="1716">
                  <c:v>44958.015925925924</c:v>
                </c:pt>
                <c:pt idx="1717">
                  <c:v>44958.057303240741</c:v>
                </c:pt>
                <c:pt idx="1718">
                  <c:v>44958.181423611109</c:v>
                </c:pt>
                <c:pt idx="1719">
                  <c:v>44958.222800925927</c:v>
                </c:pt>
                <c:pt idx="1720">
                  <c:v>44958.264351851853</c:v>
                </c:pt>
                <c:pt idx="1721">
                  <c:v>44958.305798611109</c:v>
                </c:pt>
                <c:pt idx="1722">
                  <c:v>44958.347199074073</c:v>
                </c:pt>
                <c:pt idx="1723">
                  <c:v>44958.388657407406</c:v>
                </c:pt>
                <c:pt idx="1724">
                  <c:v>44958.430115740739</c:v>
                </c:pt>
                <c:pt idx="1725">
                  <c:v>44958.512962962959</c:v>
                </c:pt>
                <c:pt idx="1726">
                  <c:v>44958.554421296292</c:v>
                </c:pt>
                <c:pt idx="1727">
                  <c:v>44958.595902777779</c:v>
                </c:pt>
                <c:pt idx="1728">
                  <c:v>44958.637233796297</c:v>
                </c:pt>
                <c:pt idx="1729">
                  <c:v>44958.678587962961</c:v>
                </c:pt>
                <c:pt idx="1730">
                  <c:v>44958.719965277778</c:v>
                </c:pt>
                <c:pt idx="1731">
                  <c:v>44958.761400462958</c:v>
                </c:pt>
                <c:pt idx="1732">
                  <c:v>44958.802766203698</c:v>
                </c:pt>
                <c:pt idx="1733">
                  <c:v>44958.844178240739</c:v>
                </c:pt>
                <c:pt idx="1734">
                  <c:v>44958.885590277772</c:v>
                </c:pt>
                <c:pt idx="1735">
                  <c:v>44958.926956018513</c:v>
                </c:pt>
                <c:pt idx="1736">
                  <c:v>44958.968344907407</c:v>
                </c:pt>
                <c:pt idx="1737">
                  <c:v>44959.009733796294</c:v>
                </c:pt>
                <c:pt idx="1738">
                  <c:v>44959.051157407404</c:v>
                </c:pt>
                <c:pt idx="1739">
                  <c:v>44959.092546296291</c:v>
                </c:pt>
                <c:pt idx="1740">
                  <c:v>44959.133946759255</c:v>
                </c:pt>
                <c:pt idx="1741">
                  <c:v>44959.175370370365</c:v>
                </c:pt>
                <c:pt idx="1742">
                  <c:v>44959.216770833329</c:v>
                </c:pt>
                <c:pt idx="1743">
                  <c:v>44959.25818287037</c:v>
                </c:pt>
                <c:pt idx="1744">
                  <c:v>44959.299652777772</c:v>
                </c:pt>
                <c:pt idx="1745">
                  <c:v>44959.382511574069</c:v>
                </c:pt>
                <c:pt idx="1746">
                  <c:v>44959.423946759256</c:v>
                </c:pt>
                <c:pt idx="1747">
                  <c:v>44959.465405092589</c:v>
                </c:pt>
                <c:pt idx="1748">
                  <c:v>44959.506863425922</c:v>
                </c:pt>
                <c:pt idx="1749">
                  <c:v>44959.548275462963</c:v>
                </c:pt>
                <c:pt idx="1750">
                  <c:v>44959.589652777773</c:v>
                </c:pt>
                <c:pt idx="1751">
                  <c:v>44959.631006944444</c:v>
                </c:pt>
                <c:pt idx="1752">
                  <c:v>44959.672337962962</c:v>
                </c:pt>
                <c:pt idx="1753">
                  <c:v>44959.755104166667</c:v>
                </c:pt>
                <c:pt idx="1754">
                  <c:v>44959.796527777777</c:v>
                </c:pt>
                <c:pt idx="1755">
                  <c:v>44959.837916666664</c:v>
                </c:pt>
                <c:pt idx="1756">
                  <c:v>44959.879340277774</c:v>
                </c:pt>
                <c:pt idx="1757">
                  <c:v>44959.920798611107</c:v>
                </c:pt>
                <c:pt idx="1758">
                  <c:v>44959.962210648147</c:v>
                </c:pt>
                <c:pt idx="1759">
                  <c:v>44960.003611111111</c:v>
                </c:pt>
                <c:pt idx="1760">
                  <c:v>44960.044999999998</c:v>
                </c:pt>
                <c:pt idx="1761">
                  <c:v>44960.086400462962</c:v>
                </c:pt>
                <c:pt idx="1762">
                  <c:v>44960.127777777772</c:v>
                </c:pt>
                <c:pt idx="1763">
                  <c:v>44960.16920138889</c:v>
                </c:pt>
                <c:pt idx="1764">
                  <c:v>44960.210601851846</c:v>
                </c:pt>
                <c:pt idx="1765">
                  <c:v>44960.251932870371</c:v>
                </c:pt>
                <c:pt idx="1766">
                  <c:v>44960.293275462958</c:v>
                </c:pt>
                <c:pt idx="1767">
                  <c:v>44960.334594907406</c:v>
                </c:pt>
                <c:pt idx="1768">
                  <c:v>44960.376064814809</c:v>
                </c:pt>
                <c:pt idx="1769">
                  <c:v>44960.417592592588</c:v>
                </c:pt>
                <c:pt idx="1770">
                  <c:v>44960.459120370368</c:v>
                </c:pt>
                <c:pt idx="1771">
                  <c:v>44960.500810185185</c:v>
                </c:pt>
                <c:pt idx="1772">
                  <c:v>44960.542291666665</c:v>
                </c:pt>
                <c:pt idx="1773">
                  <c:v>44960.583703703698</c:v>
                </c:pt>
                <c:pt idx="1774">
                  <c:v>44960.625069444439</c:v>
                </c:pt>
                <c:pt idx="1775">
                  <c:v>44960.66643518518</c:v>
                </c:pt>
                <c:pt idx="1776">
                  <c:v>44960.707754629628</c:v>
                </c:pt>
                <c:pt idx="1777">
                  <c:v>44960.749131944445</c:v>
                </c:pt>
                <c:pt idx="1778">
                  <c:v>44960.790509259255</c:v>
                </c:pt>
                <c:pt idx="1779">
                  <c:v>44960.831956018519</c:v>
                </c:pt>
                <c:pt idx="1780">
                  <c:v>44960.873391203699</c:v>
                </c:pt>
                <c:pt idx="1781">
                  <c:v>44960.914803240739</c:v>
                </c:pt>
                <c:pt idx="1782">
                  <c:v>44960.95618055555</c:v>
                </c:pt>
                <c:pt idx="1783">
                  <c:v>44960.997581018513</c:v>
                </c:pt>
                <c:pt idx="1784">
                  <c:v>44961.038993055554</c:v>
                </c:pt>
                <c:pt idx="1785">
                  <c:v>44961.080381944441</c:v>
                </c:pt>
                <c:pt idx="1786">
                  <c:v>44961.121805555551</c:v>
                </c:pt>
                <c:pt idx="1787">
                  <c:v>44961.163217592592</c:v>
                </c:pt>
                <c:pt idx="1788">
                  <c:v>44961.204699074071</c:v>
                </c:pt>
                <c:pt idx="1789">
                  <c:v>44961.246111111112</c:v>
                </c:pt>
                <c:pt idx="1790">
                  <c:v>44961.287534722222</c:v>
                </c:pt>
                <c:pt idx="1791">
                  <c:v>44961.329016203701</c:v>
                </c:pt>
                <c:pt idx="1792">
                  <c:v>44961.370416666665</c:v>
                </c:pt>
                <c:pt idx="1793">
                  <c:v>44961.411840277775</c:v>
                </c:pt>
                <c:pt idx="1794">
                  <c:v>44961.453252314815</c:v>
                </c:pt>
                <c:pt idx="1795">
                  <c:v>44961.494699074072</c:v>
                </c:pt>
                <c:pt idx="1796">
                  <c:v>44961.577523148146</c:v>
                </c:pt>
                <c:pt idx="1797">
                  <c:v>44961.618888888886</c:v>
                </c:pt>
                <c:pt idx="1798">
                  <c:v>44961.660300925927</c:v>
                </c:pt>
                <c:pt idx="1799">
                  <c:v>44961.701655092591</c:v>
                </c:pt>
                <c:pt idx="1800">
                  <c:v>44961.784479166665</c:v>
                </c:pt>
                <c:pt idx="1801">
                  <c:v>44961.825833333329</c:v>
                </c:pt>
                <c:pt idx="1802">
                  <c:v>44961.867245370369</c:v>
                </c:pt>
                <c:pt idx="1803">
                  <c:v>44961.90861111111</c:v>
                </c:pt>
                <c:pt idx="1804">
                  <c:v>44961.949953703705</c:v>
                </c:pt>
                <c:pt idx="1805">
                  <c:v>44961.991388888884</c:v>
                </c:pt>
                <c:pt idx="1806">
                  <c:v>44962.032800925925</c:v>
                </c:pt>
                <c:pt idx="1807">
                  <c:v>44962.074189814812</c:v>
                </c:pt>
                <c:pt idx="1808">
                  <c:v>44962.115590277775</c:v>
                </c:pt>
                <c:pt idx="1809">
                  <c:v>44962.156967592593</c:v>
                </c:pt>
                <c:pt idx="1810">
                  <c:v>44962.19836805555</c:v>
                </c:pt>
                <c:pt idx="1811">
                  <c:v>44962.239756944444</c:v>
                </c:pt>
                <c:pt idx="1812">
                  <c:v>44962.281157407408</c:v>
                </c:pt>
                <c:pt idx="1813">
                  <c:v>44962.322569444441</c:v>
                </c:pt>
                <c:pt idx="1814">
                  <c:v>44962.364120370366</c:v>
                </c:pt>
                <c:pt idx="1815">
                  <c:v>44962.405613425923</c:v>
                </c:pt>
                <c:pt idx="1816">
                  <c:v>44962.447060185186</c:v>
                </c:pt>
                <c:pt idx="1817">
                  <c:v>44962.488564814812</c:v>
                </c:pt>
                <c:pt idx="1818">
                  <c:v>44962.530115740738</c:v>
                </c:pt>
                <c:pt idx="1819">
                  <c:v>44962.571493055555</c:v>
                </c:pt>
                <c:pt idx="1820">
                  <c:v>44962.695509259254</c:v>
                </c:pt>
                <c:pt idx="1821">
                  <c:v>44962.736909722218</c:v>
                </c:pt>
                <c:pt idx="1822">
                  <c:v>44962.778321759259</c:v>
                </c:pt>
                <c:pt idx="1823">
                  <c:v>44962.861134259256</c:v>
                </c:pt>
                <c:pt idx="1824">
                  <c:v>44962.94394675926</c:v>
                </c:pt>
                <c:pt idx="1825">
                  <c:v>44962.985416666663</c:v>
                </c:pt>
                <c:pt idx="1826">
                  <c:v>44963.02680555555</c:v>
                </c:pt>
                <c:pt idx="1827">
                  <c:v>44963.192442129628</c:v>
                </c:pt>
                <c:pt idx="1828">
                  <c:v>44963.233854166661</c:v>
                </c:pt>
                <c:pt idx="1829">
                  <c:v>44963.275254629625</c:v>
                </c:pt>
                <c:pt idx="1830">
                  <c:v>44963.316666666666</c:v>
                </c:pt>
                <c:pt idx="1831">
                  <c:v>44963.399502314809</c:v>
                </c:pt>
                <c:pt idx="1832">
                  <c:v>44963.440960648142</c:v>
                </c:pt>
                <c:pt idx="1833">
                  <c:v>44963.482430555552</c:v>
                </c:pt>
                <c:pt idx="1834">
                  <c:v>44963.565439814811</c:v>
                </c:pt>
                <c:pt idx="1835">
                  <c:v>44963.606759259259</c:v>
                </c:pt>
                <c:pt idx="1836">
                  <c:v>44963.648101851846</c:v>
                </c:pt>
                <c:pt idx="1837">
                  <c:v>44963.689409722218</c:v>
                </c:pt>
                <c:pt idx="1838">
                  <c:v>44963.730729166666</c:v>
                </c:pt>
                <c:pt idx="1839">
                  <c:v>44963.81349537037</c:v>
                </c:pt>
                <c:pt idx="1840">
                  <c:v>44963.854884259257</c:v>
                </c:pt>
                <c:pt idx="1841">
                  <c:v>44963.896261574075</c:v>
                </c:pt>
                <c:pt idx="1842">
                  <c:v>44963.97892361111</c:v>
                </c:pt>
                <c:pt idx="1843">
                  <c:v>44964.020277777774</c:v>
                </c:pt>
                <c:pt idx="1844">
                  <c:v>44964.061643518515</c:v>
                </c:pt>
                <c:pt idx="1845">
                  <c:v>44964.144606481481</c:v>
                </c:pt>
                <c:pt idx="1846">
                  <c:v>44964.185983796291</c:v>
                </c:pt>
                <c:pt idx="1847">
                  <c:v>44964.227326388886</c:v>
                </c:pt>
                <c:pt idx="1848">
                  <c:v>44964.268634259257</c:v>
                </c:pt>
                <c:pt idx="1849">
                  <c:v>44964.309930555552</c:v>
                </c:pt>
                <c:pt idx="1850">
                  <c:v>44964.351319444439</c:v>
                </c:pt>
                <c:pt idx="1851">
                  <c:v>44964.392800925925</c:v>
                </c:pt>
                <c:pt idx="1852">
                  <c:v>44964.434456018513</c:v>
                </c:pt>
                <c:pt idx="1853">
                  <c:v>44964.476018518515</c:v>
                </c:pt>
                <c:pt idx="1854">
                  <c:v>44964.517731481479</c:v>
                </c:pt>
                <c:pt idx="1855">
                  <c:v>44964.559305555551</c:v>
                </c:pt>
                <c:pt idx="1856">
                  <c:v>44964.60050925926</c:v>
                </c:pt>
                <c:pt idx="1857">
                  <c:v>44964.682986111111</c:v>
                </c:pt>
                <c:pt idx="1858">
                  <c:v>44964.765567129631</c:v>
                </c:pt>
                <c:pt idx="1859">
                  <c:v>44964.806886574072</c:v>
                </c:pt>
                <c:pt idx="1860">
                  <c:v>44964.848356481481</c:v>
                </c:pt>
                <c:pt idx="1861">
                  <c:v>44964.889814814815</c:v>
                </c:pt>
                <c:pt idx="1862">
                  <c:v>44964.931226851848</c:v>
                </c:pt>
                <c:pt idx="1863">
                  <c:v>44964.972650462958</c:v>
                </c:pt>
                <c:pt idx="1864">
                  <c:v>44965.014074074068</c:v>
                </c:pt>
                <c:pt idx="1865">
                  <c:v>44965.055509259255</c:v>
                </c:pt>
                <c:pt idx="1866">
                  <c:v>44965.096932870365</c:v>
                </c:pt>
                <c:pt idx="1867">
                  <c:v>44965.138368055552</c:v>
                </c:pt>
                <c:pt idx="1868">
                  <c:v>44965.179664351846</c:v>
                </c:pt>
                <c:pt idx="1869">
                  <c:v>44965.22112268518</c:v>
                </c:pt>
                <c:pt idx="1870">
                  <c:v>44965.303935185184</c:v>
                </c:pt>
                <c:pt idx="1871">
                  <c:v>44965.34538194444</c:v>
                </c:pt>
                <c:pt idx="1872">
                  <c:v>44965.386886574073</c:v>
                </c:pt>
                <c:pt idx="1873">
                  <c:v>44965.428402777776</c:v>
                </c:pt>
                <c:pt idx="1874">
                  <c:v>44965.469953703701</c:v>
                </c:pt>
                <c:pt idx="1875">
                  <c:v>44965.511458333334</c:v>
                </c:pt>
                <c:pt idx="1876">
                  <c:v>44965.552951388883</c:v>
                </c:pt>
                <c:pt idx="1877">
                  <c:v>44965.594236111108</c:v>
                </c:pt>
                <c:pt idx="1878">
                  <c:v>44965.635613425926</c:v>
                </c:pt>
                <c:pt idx="1879">
                  <c:v>44965.676944444444</c:v>
                </c:pt>
                <c:pt idx="1880">
                  <c:v>44965.718113425923</c:v>
                </c:pt>
                <c:pt idx="1881">
                  <c:v>44965.759363425925</c:v>
                </c:pt>
                <c:pt idx="1882">
                  <c:v>44965.842060185183</c:v>
                </c:pt>
                <c:pt idx="1883">
                  <c:v>44965.883425925924</c:v>
                </c:pt>
                <c:pt idx="1884">
                  <c:v>44965.924768518518</c:v>
                </c:pt>
                <c:pt idx="1885">
                  <c:v>44965.966168981482</c:v>
                </c:pt>
                <c:pt idx="1886">
                  <c:v>44966.007557870369</c:v>
                </c:pt>
                <c:pt idx="1887">
                  <c:v>44966.04892361111</c:v>
                </c:pt>
                <c:pt idx="1888">
                  <c:v>44966.09030092592</c:v>
                </c:pt>
                <c:pt idx="1889">
                  <c:v>44966.173159722217</c:v>
                </c:pt>
                <c:pt idx="1890">
                  <c:v>44966.214571759258</c:v>
                </c:pt>
                <c:pt idx="1891">
                  <c:v>44966.255995370368</c:v>
                </c:pt>
                <c:pt idx="1892">
                  <c:v>44966.297372685185</c:v>
                </c:pt>
                <c:pt idx="1893">
                  <c:v>44966.338773148149</c:v>
                </c:pt>
                <c:pt idx="1894">
                  <c:v>44966.380219907405</c:v>
                </c:pt>
                <c:pt idx="1895">
                  <c:v>44966.421770833331</c:v>
                </c:pt>
                <c:pt idx="1896">
                  <c:v>44966.463402777772</c:v>
                </c:pt>
                <c:pt idx="1897">
                  <c:v>44966.505370370367</c:v>
                </c:pt>
                <c:pt idx="1898">
                  <c:v>44966.547048611108</c:v>
                </c:pt>
                <c:pt idx="1899">
                  <c:v>44966.588136574072</c:v>
                </c:pt>
                <c:pt idx="1900">
                  <c:v>44966.629328703704</c:v>
                </c:pt>
                <c:pt idx="1901">
                  <c:v>44966.670578703699</c:v>
                </c:pt>
                <c:pt idx="1902">
                  <c:v>44966.711875000001</c:v>
                </c:pt>
                <c:pt idx="1903">
                  <c:v>44966.753182870365</c:v>
                </c:pt>
                <c:pt idx="1904">
                  <c:v>44966.794502314813</c:v>
                </c:pt>
                <c:pt idx="1905">
                  <c:v>44966.835821759254</c:v>
                </c:pt>
                <c:pt idx="1906">
                  <c:v>44966.877187499995</c:v>
                </c:pt>
                <c:pt idx="1907">
                  <c:v>44966.918530092589</c:v>
                </c:pt>
                <c:pt idx="1908">
                  <c:v>44966.95989583333</c:v>
                </c:pt>
                <c:pt idx="1909">
                  <c:v>44967.001273148147</c:v>
                </c:pt>
                <c:pt idx="1910">
                  <c:v>44967.042662037034</c:v>
                </c:pt>
                <c:pt idx="1911">
                  <c:v>44967.084131944444</c:v>
                </c:pt>
                <c:pt idx="1912">
                  <c:v>44967.125532407408</c:v>
                </c:pt>
                <c:pt idx="1913">
                  <c:v>44967.166909722218</c:v>
                </c:pt>
                <c:pt idx="1914">
                  <c:v>44967.208275462959</c:v>
                </c:pt>
                <c:pt idx="1915">
                  <c:v>44967.249664351846</c:v>
                </c:pt>
                <c:pt idx="1916">
                  <c:v>44967.29111111111</c:v>
                </c:pt>
                <c:pt idx="1917">
                  <c:v>44967.33248842592</c:v>
                </c:pt>
                <c:pt idx="1918">
                  <c:v>44967.37394675926</c:v>
                </c:pt>
                <c:pt idx="1919">
                  <c:v>44967.415474537032</c:v>
                </c:pt>
                <c:pt idx="1920">
                  <c:v>44967.457002314812</c:v>
                </c:pt>
                <c:pt idx="1921">
                  <c:v>44967.49894675926</c:v>
                </c:pt>
                <c:pt idx="1922">
                  <c:v>44967.54069444444</c:v>
                </c:pt>
                <c:pt idx="1923">
                  <c:v>44967.581921296296</c:v>
                </c:pt>
                <c:pt idx="1924">
                  <c:v>44967.623055555552</c:v>
                </c:pt>
                <c:pt idx="1925">
                  <c:v>44967.664317129624</c:v>
                </c:pt>
                <c:pt idx="1926">
                  <c:v>44967.705613425926</c:v>
                </c:pt>
                <c:pt idx="1927">
                  <c:v>44967.74690972222</c:v>
                </c:pt>
                <c:pt idx="1928">
                  <c:v>44967.829594907402</c:v>
                </c:pt>
                <c:pt idx="1929">
                  <c:v>44967.871041666665</c:v>
                </c:pt>
                <c:pt idx="1930">
                  <c:v>44967.953773148147</c:v>
                </c:pt>
                <c:pt idx="1931">
                  <c:v>44967.995138888888</c:v>
                </c:pt>
                <c:pt idx="1932">
                  <c:v>44968.077858796292</c:v>
                </c:pt>
                <c:pt idx="1933">
                  <c:v>44968.119270833333</c:v>
                </c:pt>
                <c:pt idx="1934">
                  <c:v>44968.16065972222</c:v>
                </c:pt>
                <c:pt idx="1935">
                  <c:v>44968.202094907407</c:v>
                </c:pt>
                <c:pt idx="1936">
                  <c:v>44968.243495370371</c:v>
                </c:pt>
                <c:pt idx="1937">
                  <c:v>44968.284918981481</c:v>
                </c:pt>
                <c:pt idx="1938">
                  <c:v>44968.409467592588</c:v>
                </c:pt>
                <c:pt idx="1939">
                  <c:v>44968.451168981483</c:v>
                </c:pt>
                <c:pt idx="1940">
                  <c:v>44968.492754629624</c:v>
                </c:pt>
                <c:pt idx="1941">
                  <c:v>44968.534236111111</c:v>
                </c:pt>
                <c:pt idx="1942">
                  <c:v>44968.575729166667</c:v>
                </c:pt>
                <c:pt idx="1943">
                  <c:v>44968.617048611108</c:v>
                </c:pt>
                <c:pt idx="1944">
                  <c:v>44968.658333333333</c:v>
                </c:pt>
                <c:pt idx="1945">
                  <c:v>44968.741076388884</c:v>
                </c:pt>
                <c:pt idx="1946">
                  <c:v>44968.782349537032</c:v>
                </c:pt>
                <c:pt idx="1947">
                  <c:v>44968.82362268518</c:v>
                </c:pt>
                <c:pt idx="1948">
                  <c:v>44968.864976851852</c:v>
                </c:pt>
                <c:pt idx="1949">
                  <c:v>44968.906354166662</c:v>
                </c:pt>
                <c:pt idx="1950">
                  <c:v>44968.947754629626</c:v>
                </c:pt>
                <c:pt idx="1951">
                  <c:v>44968.989155092589</c:v>
                </c:pt>
                <c:pt idx="1952">
                  <c:v>44969.030509259253</c:v>
                </c:pt>
                <c:pt idx="1953">
                  <c:v>44969.071886574071</c:v>
                </c:pt>
                <c:pt idx="1954">
                  <c:v>44969.154733796291</c:v>
                </c:pt>
                <c:pt idx="1955">
                  <c:v>44969.196122685185</c:v>
                </c:pt>
                <c:pt idx="1956">
                  <c:v>44969.237499999996</c:v>
                </c:pt>
                <c:pt idx="1957">
                  <c:v>44969.278877314813</c:v>
                </c:pt>
                <c:pt idx="1958">
                  <c:v>44969.444675925923</c:v>
                </c:pt>
                <c:pt idx="1959">
                  <c:v>44969.486400462964</c:v>
                </c:pt>
                <c:pt idx="1960">
                  <c:v>44969.528194444443</c:v>
                </c:pt>
                <c:pt idx="1961">
                  <c:v>44969.569675925923</c:v>
                </c:pt>
                <c:pt idx="1962">
                  <c:v>44969.61074074074</c:v>
                </c:pt>
                <c:pt idx="1963">
                  <c:v>44969.652037037034</c:v>
                </c:pt>
                <c:pt idx="1964">
                  <c:v>44969.693368055552</c:v>
                </c:pt>
                <c:pt idx="1965">
                  <c:v>44969.775949074072</c:v>
                </c:pt>
                <c:pt idx="1966">
                  <c:v>44969.817268518513</c:v>
                </c:pt>
                <c:pt idx="1967">
                  <c:v>44969.858634259253</c:v>
                </c:pt>
                <c:pt idx="1968">
                  <c:v>44969.900023148148</c:v>
                </c:pt>
                <c:pt idx="1969">
                  <c:v>44970.024224537032</c:v>
                </c:pt>
                <c:pt idx="1970">
                  <c:v>44970.065636574072</c:v>
                </c:pt>
                <c:pt idx="1971">
                  <c:v>44970.106990740736</c:v>
                </c:pt>
                <c:pt idx="1972">
                  <c:v>44970.189745370371</c:v>
                </c:pt>
                <c:pt idx="1973">
                  <c:v>44970.314039351848</c:v>
                </c:pt>
                <c:pt idx="1974">
                  <c:v>44970.355451388888</c:v>
                </c:pt>
                <c:pt idx="1975">
                  <c:v>44970.396944444445</c:v>
                </c:pt>
                <c:pt idx="1976">
                  <c:v>44970.438518518517</c:v>
                </c:pt>
                <c:pt idx="1977">
                  <c:v>44970.521944444445</c:v>
                </c:pt>
                <c:pt idx="1978">
                  <c:v>44970.604652777773</c:v>
                </c:pt>
                <c:pt idx="1979">
                  <c:v>44970.645925925921</c:v>
                </c:pt>
                <c:pt idx="1980">
                  <c:v>44970.687233796292</c:v>
                </c:pt>
                <c:pt idx="1981">
                  <c:v>44970.728506944441</c:v>
                </c:pt>
                <c:pt idx="1982">
                  <c:v>44970.769907407404</c:v>
                </c:pt>
                <c:pt idx="1983">
                  <c:v>44970.811226851853</c:v>
                </c:pt>
                <c:pt idx="1984">
                  <c:v>44970.852592592593</c:v>
                </c:pt>
                <c:pt idx="1985">
                  <c:v>44970.893969907404</c:v>
                </c:pt>
                <c:pt idx="1986">
                  <c:v>44970.935358796291</c:v>
                </c:pt>
                <c:pt idx="1987">
                  <c:v>44970.976736111108</c:v>
                </c:pt>
                <c:pt idx="1988">
                  <c:v>44971.018101851849</c:v>
                </c:pt>
                <c:pt idx="1989">
                  <c:v>44971.059490740736</c:v>
                </c:pt>
                <c:pt idx="1990">
                  <c:v>44971.100856481477</c:v>
                </c:pt>
                <c:pt idx="1991">
                  <c:v>44971.142268518517</c:v>
                </c:pt>
                <c:pt idx="1992">
                  <c:v>44971.183645833327</c:v>
                </c:pt>
                <c:pt idx="1993">
                  <c:v>44971.225023148145</c:v>
                </c:pt>
                <c:pt idx="1994">
                  <c:v>44971.266400462962</c:v>
                </c:pt>
                <c:pt idx="1995">
                  <c:v>44971.30774305555</c:v>
                </c:pt>
                <c:pt idx="1996">
                  <c:v>44971.43236111111</c:v>
                </c:pt>
                <c:pt idx="1997">
                  <c:v>44971.474027777775</c:v>
                </c:pt>
                <c:pt idx="1998">
                  <c:v>44971.5159375</c:v>
                </c:pt>
                <c:pt idx="1999">
                  <c:v>44971.557442129626</c:v>
                </c:pt>
                <c:pt idx="2000">
                  <c:v>44971.598553240736</c:v>
                </c:pt>
                <c:pt idx="2001">
                  <c:v>44971.639791666661</c:v>
                </c:pt>
                <c:pt idx="2002">
                  <c:v>44971.681087962963</c:v>
                </c:pt>
                <c:pt idx="2003">
                  <c:v>44971.722349537034</c:v>
                </c:pt>
                <c:pt idx="2004">
                  <c:v>44971.76363425926</c:v>
                </c:pt>
                <c:pt idx="2005">
                  <c:v>44971.8049537037</c:v>
                </c:pt>
                <c:pt idx="2006">
                  <c:v>44971.887719907405</c:v>
                </c:pt>
                <c:pt idx="2007">
                  <c:v>44971.929166666661</c:v>
                </c:pt>
                <c:pt idx="2008">
                  <c:v>44971.970578703702</c:v>
                </c:pt>
                <c:pt idx="2009">
                  <c:v>44972.011990740735</c:v>
                </c:pt>
                <c:pt idx="2010">
                  <c:v>44972.053379629629</c:v>
                </c:pt>
                <c:pt idx="2011">
                  <c:v>44972.094768518517</c:v>
                </c:pt>
                <c:pt idx="2012">
                  <c:v>44972.177546296291</c:v>
                </c:pt>
                <c:pt idx="2013">
                  <c:v>44972.260428240741</c:v>
                </c:pt>
                <c:pt idx="2014">
                  <c:v>44972.301793981482</c:v>
                </c:pt>
                <c:pt idx="2015">
                  <c:v>44972.384687499994</c:v>
                </c:pt>
                <c:pt idx="2016">
                  <c:v>44972.426296296297</c:v>
                </c:pt>
                <c:pt idx="2017">
                  <c:v>44972.50980324074</c:v>
                </c:pt>
                <c:pt idx="2018">
                  <c:v>44972.551400462959</c:v>
                </c:pt>
                <c:pt idx="2019">
                  <c:v>44972.592615740738</c:v>
                </c:pt>
                <c:pt idx="2020">
                  <c:v>44972.633842592593</c:v>
                </c:pt>
                <c:pt idx="2021">
                  <c:v>44972.675150462957</c:v>
                </c:pt>
                <c:pt idx="2022">
                  <c:v>44972.757708333331</c:v>
                </c:pt>
                <c:pt idx="2023">
                  <c:v>44972.799050925925</c:v>
                </c:pt>
                <c:pt idx="2024">
                  <c:v>44972.840370370366</c:v>
                </c:pt>
                <c:pt idx="2025">
                  <c:v>44972.881712962961</c:v>
                </c:pt>
                <c:pt idx="2026">
                  <c:v>44972.923113425924</c:v>
                </c:pt>
                <c:pt idx="2027">
                  <c:v>44972.964502314811</c:v>
                </c:pt>
                <c:pt idx="2028">
                  <c:v>44973.005879629629</c:v>
                </c:pt>
                <c:pt idx="2029">
                  <c:v>44973.047303240739</c:v>
                </c:pt>
                <c:pt idx="2030">
                  <c:v>44973.088680555556</c:v>
                </c:pt>
                <c:pt idx="2031">
                  <c:v>44973.130115740736</c:v>
                </c:pt>
                <c:pt idx="2032">
                  <c:v>44973.171574074069</c:v>
                </c:pt>
                <c:pt idx="2033">
                  <c:v>44973.212974537033</c:v>
                </c:pt>
                <c:pt idx="2034">
                  <c:v>44973.25440972222</c:v>
                </c:pt>
                <c:pt idx="2035">
                  <c:v>44973.295844907407</c:v>
                </c:pt>
                <c:pt idx="2036">
                  <c:v>44973.337245370371</c:v>
                </c:pt>
                <c:pt idx="2037">
                  <c:v>44973.378738425927</c:v>
                </c:pt>
                <c:pt idx="2038">
                  <c:v>44973.420300925922</c:v>
                </c:pt>
                <c:pt idx="2039">
                  <c:v>44973.461863425924</c:v>
                </c:pt>
                <c:pt idx="2040">
                  <c:v>44973.503749999996</c:v>
                </c:pt>
                <c:pt idx="2041">
                  <c:v>44973.545347222222</c:v>
                </c:pt>
                <c:pt idx="2042">
                  <c:v>44973.586608796293</c:v>
                </c:pt>
                <c:pt idx="2043">
                  <c:v>44973.669178240736</c:v>
                </c:pt>
                <c:pt idx="2044">
                  <c:v>44973.710532407407</c:v>
                </c:pt>
                <c:pt idx="2045">
                  <c:v>44973.751828703702</c:v>
                </c:pt>
                <c:pt idx="2046">
                  <c:v>44973.793206018519</c:v>
                </c:pt>
                <c:pt idx="2047">
                  <c:v>44973.834594907406</c:v>
                </c:pt>
                <c:pt idx="2048">
                  <c:v>44973.87599537037</c:v>
                </c:pt>
                <c:pt idx="2049">
                  <c:v>44973.917407407404</c:v>
                </c:pt>
                <c:pt idx="2050">
                  <c:v>44973.958807870367</c:v>
                </c:pt>
                <c:pt idx="2051">
                  <c:v>44974.041620370364</c:v>
                </c:pt>
                <c:pt idx="2052">
                  <c:v>44974.083043981482</c:v>
                </c:pt>
                <c:pt idx="2053">
                  <c:v>44974.124444444446</c:v>
                </c:pt>
                <c:pt idx="2054">
                  <c:v>44974.165833333333</c:v>
                </c:pt>
                <c:pt idx="2055">
                  <c:v>44974.207210648143</c:v>
                </c:pt>
                <c:pt idx="2056">
                  <c:v>44974.248680555553</c:v>
                </c:pt>
                <c:pt idx="2057">
                  <c:v>44974.290092592593</c:v>
                </c:pt>
                <c:pt idx="2058">
                  <c:v>44974.331550925926</c:v>
                </c:pt>
                <c:pt idx="2059">
                  <c:v>44974.37300925926</c:v>
                </c:pt>
                <c:pt idx="2060">
                  <c:v>44974.414548611108</c:v>
                </c:pt>
                <c:pt idx="2061">
                  <c:v>44974.456087962957</c:v>
                </c:pt>
                <c:pt idx="2062">
                  <c:v>44974.497581018513</c:v>
                </c:pt>
                <c:pt idx="2063">
                  <c:v>44974.539004629631</c:v>
                </c:pt>
                <c:pt idx="2064">
                  <c:v>44974.580358796295</c:v>
                </c:pt>
                <c:pt idx="2065">
                  <c:v>44974.621782407405</c:v>
                </c:pt>
                <c:pt idx="2066">
                  <c:v>44974.663148148145</c:v>
                </c:pt>
                <c:pt idx="2067">
                  <c:v>44974.704513888886</c:v>
                </c:pt>
                <c:pt idx="2068">
                  <c:v>44974.745833333334</c:v>
                </c:pt>
                <c:pt idx="2069">
                  <c:v>44974.828576388885</c:v>
                </c:pt>
                <c:pt idx="2070">
                  <c:v>44974.870057870365</c:v>
                </c:pt>
                <c:pt idx="2071">
                  <c:v>44974.911469907405</c:v>
                </c:pt>
                <c:pt idx="2072">
                  <c:v>44974.952905092592</c:v>
                </c:pt>
                <c:pt idx="2073">
                  <c:v>44974.994328703702</c:v>
                </c:pt>
                <c:pt idx="2074">
                  <c:v>44975.035694444443</c:v>
                </c:pt>
                <c:pt idx="2075">
                  <c:v>44975.077048611107</c:v>
                </c:pt>
                <c:pt idx="2076">
                  <c:v>44975.118472222217</c:v>
                </c:pt>
                <c:pt idx="2077">
                  <c:v>44975.159803240742</c:v>
                </c:pt>
                <c:pt idx="2078">
                  <c:v>44975.201099537036</c:v>
                </c:pt>
                <c:pt idx="2079">
                  <c:v>44975.283900462964</c:v>
                </c:pt>
                <c:pt idx="2080">
                  <c:v>44975.325277777774</c:v>
                </c:pt>
                <c:pt idx="2081">
                  <c:v>44975.366712962961</c:v>
                </c:pt>
                <c:pt idx="2082">
                  <c:v>44975.408287037033</c:v>
                </c:pt>
                <c:pt idx="2083">
                  <c:v>44975.491481481477</c:v>
                </c:pt>
                <c:pt idx="2084">
                  <c:v>44975.533067129625</c:v>
                </c:pt>
                <c:pt idx="2085">
                  <c:v>44975.574513888889</c:v>
                </c:pt>
                <c:pt idx="2086">
                  <c:v>44975.615752314814</c:v>
                </c:pt>
                <c:pt idx="2087">
                  <c:v>44975.698449074072</c:v>
                </c:pt>
                <c:pt idx="2088">
                  <c:v>44975.73973379629</c:v>
                </c:pt>
                <c:pt idx="2089">
                  <c:v>44975.781053240738</c:v>
                </c:pt>
                <c:pt idx="2090">
                  <c:v>44975.86378472222</c:v>
                </c:pt>
                <c:pt idx="2091">
                  <c:v>44975.905138888884</c:v>
                </c:pt>
                <c:pt idx="2092">
                  <c:v>44975.946550925924</c:v>
                </c:pt>
                <c:pt idx="2093">
                  <c:v>44975.987905092588</c:v>
                </c:pt>
                <c:pt idx="2094">
                  <c:v>44976.029293981483</c:v>
                </c:pt>
                <c:pt idx="2095">
                  <c:v>44976.070659722223</c:v>
                </c:pt>
                <c:pt idx="2096">
                  <c:v>44976.153483796297</c:v>
                </c:pt>
                <c:pt idx="2097">
                  <c:v>44976.19494212963</c:v>
                </c:pt>
                <c:pt idx="2098">
                  <c:v>44976.23637731481</c:v>
                </c:pt>
                <c:pt idx="2099">
                  <c:v>44976.277905092589</c:v>
                </c:pt>
                <c:pt idx="2100">
                  <c:v>44976.319340277776</c:v>
                </c:pt>
                <c:pt idx="2101">
                  <c:v>44976.360833333332</c:v>
                </c:pt>
                <c:pt idx="2102">
                  <c:v>44976.402326388888</c:v>
                </c:pt>
                <c:pt idx="2103">
                  <c:v>44976.443749999999</c:v>
                </c:pt>
                <c:pt idx="2104">
                  <c:v>44976.485150462962</c:v>
                </c:pt>
                <c:pt idx="2105">
                  <c:v>44976.526620370365</c:v>
                </c:pt>
                <c:pt idx="2106">
                  <c:v>44976.568067129629</c:v>
                </c:pt>
                <c:pt idx="2107">
                  <c:v>44976.609409722223</c:v>
                </c:pt>
                <c:pt idx="2108">
                  <c:v>44976.65075231481</c:v>
                </c:pt>
                <c:pt idx="2109">
                  <c:v>44976.692118055551</c:v>
                </c:pt>
                <c:pt idx="2110">
                  <c:v>44976.733483796292</c:v>
                </c:pt>
                <c:pt idx="2111">
                  <c:v>44976.774884259255</c:v>
                </c:pt>
                <c:pt idx="2112">
                  <c:v>44976.816273148142</c:v>
                </c:pt>
                <c:pt idx="2113">
                  <c:v>44976.85765046296</c:v>
                </c:pt>
                <c:pt idx="2114">
                  <c:v>44976.899050925924</c:v>
                </c:pt>
                <c:pt idx="2115">
                  <c:v>44976.940451388888</c:v>
                </c:pt>
                <c:pt idx="2116">
                  <c:v>44976.981932870367</c:v>
                </c:pt>
                <c:pt idx="2117">
                  <c:v>44977.023344907408</c:v>
                </c:pt>
                <c:pt idx="2118">
                  <c:v>44977.064733796295</c:v>
                </c:pt>
                <c:pt idx="2119">
                  <c:v>44977.106111111112</c:v>
                </c:pt>
                <c:pt idx="2120">
                  <c:v>44977.147523148145</c:v>
                </c:pt>
                <c:pt idx="2121">
                  <c:v>44977.188854166663</c:v>
                </c:pt>
                <c:pt idx="2122">
                  <c:v>44977.230127314811</c:v>
                </c:pt>
                <c:pt idx="2123">
                  <c:v>44977.271516203698</c:v>
                </c:pt>
                <c:pt idx="2124">
                  <c:v>44977.312893518516</c:v>
                </c:pt>
                <c:pt idx="2125">
                  <c:v>44977.354340277772</c:v>
                </c:pt>
                <c:pt idx="2126">
                  <c:v>44977.395856481482</c:v>
                </c:pt>
                <c:pt idx="2127">
                  <c:v>44977.437407407408</c:v>
                </c:pt>
                <c:pt idx="2128">
                  <c:v>44977.479062499995</c:v>
                </c:pt>
                <c:pt idx="2129">
                  <c:v>44977.520694444444</c:v>
                </c:pt>
                <c:pt idx="2130">
                  <c:v>44977.562245370369</c:v>
                </c:pt>
                <c:pt idx="2131">
                  <c:v>44977.686111111107</c:v>
                </c:pt>
                <c:pt idx="2132">
                  <c:v>44977.727430555555</c:v>
                </c:pt>
                <c:pt idx="2133">
                  <c:v>44977.768796296295</c:v>
                </c:pt>
                <c:pt idx="2134">
                  <c:v>44977.810115740736</c:v>
                </c:pt>
                <c:pt idx="2135">
                  <c:v>44977.851446759254</c:v>
                </c:pt>
                <c:pt idx="2136">
                  <c:v>44977.892812499995</c:v>
                </c:pt>
                <c:pt idx="2137">
                  <c:v>44977.934201388889</c:v>
                </c:pt>
                <c:pt idx="2138">
                  <c:v>44977.975555555553</c:v>
                </c:pt>
                <c:pt idx="2139">
                  <c:v>44978.016956018517</c:v>
                </c:pt>
                <c:pt idx="2140">
                  <c:v>44978.058356481481</c:v>
                </c:pt>
                <c:pt idx="2141">
                  <c:v>44978.099756944444</c:v>
                </c:pt>
                <c:pt idx="2142">
                  <c:v>44978.141134259255</c:v>
                </c:pt>
                <c:pt idx="2143">
                  <c:v>44978.182534722218</c:v>
                </c:pt>
                <c:pt idx="2144">
                  <c:v>44978.265370370369</c:v>
                </c:pt>
                <c:pt idx="2145">
                  <c:v>44978.306770833333</c:v>
                </c:pt>
                <c:pt idx="2146">
                  <c:v>44978.348240740735</c:v>
                </c:pt>
                <c:pt idx="2147">
                  <c:v>44978.389756944445</c:v>
                </c:pt>
                <c:pt idx="2148">
                  <c:v>44978.431331018517</c:v>
                </c:pt>
                <c:pt idx="2149">
                  <c:v>44978.472974537035</c:v>
                </c:pt>
                <c:pt idx="2150">
                  <c:v>44978.514756944445</c:v>
                </c:pt>
                <c:pt idx="2151">
                  <c:v>44978.556284722217</c:v>
                </c:pt>
                <c:pt idx="2152">
                  <c:v>44978.59747685185</c:v>
                </c:pt>
                <c:pt idx="2153">
                  <c:v>44978.638819444444</c:v>
                </c:pt>
                <c:pt idx="2154">
                  <c:v>44978.680150462962</c:v>
                </c:pt>
                <c:pt idx="2155">
                  <c:v>44978.762673611105</c:v>
                </c:pt>
                <c:pt idx="2156">
                  <c:v>44978.803969907407</c:v>
                </c:pt>
                <c:pt idx="2157">
                  <c:v>44978.845300925925</c:v>
                </c:pt>
                <c:pt idx="2158">
                  <c:v>44978.886631944442</c:v>
                </c:pt>
                <c:pt idx="2159">
                  <c:v>44978.927997685183</c:v>
                </c:pt>
                <c:pt idx="2160">
                  <c:v>44978.969409722216</c:v>
                </c:pt>
                <c:pt idx="2161">
                  <c:v>44979.052175925921</c:v>
                </c:pt>
                <c:pt idx="2162">
                  <c:v>44979.093587962961</c:v>
                </c:pt>
                <c:pt idx="2163">
                  <c:v>44979.134965277779</c:v>
                </c:pt>
                <c:pt idx="2164">
                  <c:v>44979.176388888889</c:v>
                </c:pt>
                <c:pt idx="2165">
                  <c:v>44979.217777777776</c:v>
                </c:pt>
                <c:pt idx="2166">
                  <c:v>44979.259201388886</c:v>
                </c:pt>
                <c:pt idx="2167">
                  <c:v>44979.300636574073</c:v>
                </c:pt>
                <c:pt idx="2168">
                  <c:v>44979.342141203699</c:v>
                </c:pt>
                <c:pt idx="2169">
                  <c:v>44979.383657407408</c:v>
                </c:pt>
                <c:pt idx="2170">
                  <c:v>44979.425300925926</c:v>
                </c:pt>
                <c:pt idx="2171">
                  <c:v>44979.467060185183</c:v>
                </c:pt>
                <c:pt idx="2172">
                  <c:v>44979.508576388886</c:v>
                </c:pt>
                <c:pt idx="2173">
                  <c:v>44979.549965277773</c:v>
                </c:pt>
                <c:pt idx="2174">
                  <c:v>44979.591377314813</c:v>
                </c:pt>
                <c:pt idx="2175">
                  <c:v>44979.632638888885</c:v>
                </c:pt>
                <c:pt idx="2176">
                  <c:v>44979.674016203702</c:v>
                </c:pt>
                <c:pt idx="2177">
                  <c:v>44979.71539351852</c:v>
                </c:pt>
                <c:pt idx="2178">
                  <c:v>44979.756678240738</c:v>
                </c:pt>
                <c:pt idx="2179">
                  <c:v>44979.797986111109</c:v>
                </c:pt>
                <c:pt idx="2180">
                  <c:v>44979.839363425926</c:v>
                </c:pt>
                <c:pt idx="2181">
                  <c:v>44979.880740740737</c:v>
                </c:pt>
                <c:pt idx="2182">
                  <c:v>44979.9221875</c:v>
                </c:pt>
                <c:pt idx="2183">
                  <c:v>44979.963634259257</c:v>
                </c:pt>
                <c:pt idx="2184">
                  <c:v>44980.005069444444</c:v>
                </c:pt>
                <c:pt idx="2185">
                  <c:v>44980.046446759254</c:v>
                </c:pt>
                <c:pt idx="2186">
                  <c:v>44980.087916666664</c:v>
                </c:pt>
                <c:pt idx="2187">
                  <c:v>44980.129305555551</c:v>
                </c:pt>
                <c:pt idx="2188">
                  <c:v>44980.170729166661</c:v>
                </c:pt>
                <c:pt idx="2189">
                  <c:v>44980.212129629625</c:v>
                </c:pt>
                <c:pt idx="2190">
                  <c:v>44980.294907407406</c:v>
                </c:pt>
                <c:pt idx="2191">
                  <c:v>44980.33630787037</c:v>
                </c:pt>
                <c:pt idx="2192">
                  <c:v>44980.377754629626</c:v>
                </c:pt>
                <c:pt idx="2193">
                  <c:v>44980.419317129628</c:v>
                </c:pt>
                <c:pt idx="2194">
                  <c:v>44980.460821759254</c:v>
                </c:pt>
                <c:pt idx="2195">
                  <c:v>44980.502233796295</c:v>
                </c:pt>
                <c:pt idx="2196">
                  <c:v>44980.543842592589</c:v>
                </c:pt>
                <c:pt idx="2197">
                  <c:v>44980.585428240738</c:v>
                </c:pt>
                <c:pt idx="2198">
                  <c:v>44980.626724537033</c:v>
                </c:pt>
                <c:pt idx="2199">
                  <c:v>44980.668078703704</c:v>
                </c:pt>
                <c:pt idx="2200">
                  <c:v>44980.709386574068</c:v>
                </c:pt>
                <c:pt idx="2201">
                  <c:v>44980.750717592593</c:v>
                </c:pt>
                <c:pt idx="2202">
                  <c:v>44980.791967592588</c:v>
                </c:pt>
                <c:pt idx="2203">
                  <c:v>44980.833275462959</c:v>
                </c:pt>
                <c:pt idx="2204">
                  <c:v>44980.87462962963</c:v>
                </c:pt>
                <c:pt idx="2205">
                  <c:v>44980.916030092587</c:v>
                </c:pt>
                <c:pt idx="2206">
                  <c:v>44980.957418981481</c:v>
                </c:pt>
                <c:pt idx="2207">
                  <c:v>44980.998807870368</c:v>
                </c:pt>
                <c:pt idx="2208">
                  <c:v>44981.081597222219</c:v>
                </c:pt>
                <c:pt idx="2209">
                  <c:v>44981.122997685183</c:v>
                </c:pt>
                <c:pt idx="2210">
                  <c:v>44981.205844907403</c:v>
                </c:pt>
                <c:pt idx="2211">
                  <c:v>44981.247314814813</c:v>
                </c:pt>
                <c:pt idx="2212">
                  <c:v>44981.288715277777</c:v>
                </c:pt>
                <c:pt idx="2213">
                  <c:v>44981.330162037033</c:v>
                </c:pt>
                <c:pt idx="2214">
                  <c:v>44981.37164351852</c:v>
                </c:pt>
                <c:pt idx="2215">
                  <c:v>44981.413148148145</c:v>
                </c:pt>
                <c:pt idx="2216">
                  <c:v>44981.454826388886</c:v>
                </c:pt>
                <c:pt idx="2217">
                  <c:v>44981.496400462958</c:v>
                </c:pt>
                <c:pt idx="2218">
                  <c:v>44981.538101851853</c:v>
                </c:pt>
                <c:pt idx="2219">
                  <c:v>44981.57949074074</c:v>
                </c:pt>
                <c:pt idx="2220">
                  <c:v>44981.620763888888</c:v>
                </c:pt>
                <c:pt idx="2221">
                  <c:v>44981.662118055552</c:v>
                </c:pt>
                <c:pt idx="2222">
                  <c:v>44981.70349537037</c:v>
                </c:pt>
                <c:pt idx="2223">
                  <c:v>44981.744826388887</c:v>
                </c:pt>
                <c:pt idx="2224">
                  <c:v>44981.786180555551</c:v>
                </c:pt>
                <c:pt idx="2225">
                  <c:v>44981.827534722222</c:v>
                </c:pt>
                <c:pt idx="2226">
                  <c:v>44981.868946759256</c:v>
                </c:pt>
                <c:pt idx="2227">
                  <c:v>44981.91034722222</c:v>
                </c:pt>
                <c:pt idx="2228">
                  <c:v>44981.95171296296</c:v>
                </c:pt>
                <c:pt idx="2229">
                  <c:v>44981.993113425924</c:v>
                </c:pt>
                <c:pt idx="2230">
                  <c:v>44982.034513888888</c:v>
                </c:pt>
                <c:pt idx="2231">
                  <c:v>44982.075925925921</c:v>
                </c:pt>
                <c:pt idx="2232">
                  <c:v>44982.1171875</c:v>
                </c:pt>
                <c:pt idx="2233">
                  <c:v>44982.15856481481</c:v>
                </c:pt>
                <c:pt idx="2234">
                  <c:v>44982.199953703705</c:v>
                </c:pt>
                <c:pt idx="2235">
                  <c:v>44982.241377314815</c:v>
                </c:pt>
                <c:pt idx="2236">
                  <c:v>44982.324166666665</c:v>
                </c:pt>
                <c:pt idx="2237">
                  <c:v>44982.365624999999</c:v>
                </c:pt>
                <c:pt idx="2238">
                  <c:v>44982.407071759255</c:v>
                </c:pt>
                <c:pt idx="2239">
                  <c:v>44982.448541666665</c:v>
                </c:pt>
                <c:pt idx="2240">
                  <c:v>44982.490011574075</c:v>
                </c:pt>
                <c:pt idx="2241">
                  <c:v>44982.531469907408</c:v>
                </c:pt>
                <c:pt idx="2242">
                  <c:v>44982.572812499995</c:v>
                </c:pt>
                <c:pt idx="2243">
                  <c:v>44982.614236111105</c:v>
                </c:pt>
                <c:pt idx="2244">
                  <c:v>44982.655648148146</c:v>
                </c:pt>
                <c:pt idx="2245">
                  <c:v>44982.697060185186</c:v>
                </c:pt>
                <c:pt idx="2246">
                  <c:v>44982.73841435185</c:v>
                </c:pt>
                <c:pt idx="2247">
                  <c:v>44982.779803240737</c:v>
                </c:pt>
                <c:pt idx="2248">
                  <c:v>44982.821203703701</c:v>
                </c:pt>
                <c:pt idx="2249">
                  <c:v>44982.904004629629</c:v>
                </c:pt>
                <c:pt idx="2250">
                  <c:v>44982.945393518516</c:v>
                </c:pt>
                <c:pt idx="2251">
                  <c:v>44982.986770833333</c:v>
                </c:pt>
                <c:pt idx="2252">
                  <c:v>44983.028182870366</c:v>
                </c:pt>
                <c:pt idx="2253">
                  <c:v>44983.06958333333</c:v>
                </c:pt>
                <c:pt idx="2254">
                  <c:v>44983.110972222217</c:v>
                </c:pt>
                <c:pt idx="2255">
                  <c:v>44983.152349537035</c:v>
                </c:pt>
                <c:pt idx="2256">
                  <c:v>44983.193703703699</c:v>
                </c:pt>
                <c:pt idx="2257">
                  <c:v>44983.235127314809</c:v>
                </c:pt>
                <c:pt idx="2258">
                  <c:v>44983.276516203703</c:v>
                </c:pt>
                <c:pt idx="2259">
                  <c:v>44983.317893518513</c:v>
                </c:pt>
                <c:pt idx="2260">
                  <c:v>44983.3593287037</c:v>
                </c:pt>
                <c:pt idx="2261">
                  <c:v>44983.400902777772</c:v>
                </c:pt>
                <c:pt idx="2262">
                  <c:v>44983.483877314815</c:v>
                </c:pt>
                <c:pt idx="2263">
                  <c:v>44983.525266203702</c:v>
                </c:pt>
                <c:pt idx="2264">
                  <c:v>44983.566643518519</c:v>
                </c:pt>
                <c:pt idx="2265">
                  <c:v>44983.608090277776</c:v>
                </c:pt>
                <c:pt idx="2266">
                  <c:v>44983.690752314811</c:v>
                </c:pt>
                <c:pt idx="2267">
                  <c:v>44983.732118055552</c:v>
                </c:pt>
                <c:pt idx="2268">
                  <c:v>44983.7734375</c:v>
                </c:pt>
                <c:pt idx="2269">
                  <c:v>44983.814780092587</c:v>
                </c:pt>
                <c:pt idx="2270">
                  <c:v>44983.897731481477</c:v>
                </c:pt>
                <c:pt idx="2271">
                  <c:v>44983.939120370371</c:v>
                </c:pt>
                <c:pt idx="2272">
                  <c:v>44983.98055555555</c:v>
                </c:pt>
                <c:pt idx="2273">
                  <c:v>44984.021944444445</c:v>
                </c:pt>
                <c:pt idx="2274">
                  <c:v>44984.063333333332</c:v>
                </c:pt>
                <c:pt idx="2275">
                  <c:v>44984.104652777773</c:v>
                </c:pt>
                <c:pt idx="2276">
                  <c:v>44984.14598379629</c:v>
                </c:pt>
                <c:pt idx="2277">
                  <c:v>44984.187326388885</c:v>
                </c:pt>
                <c:pt idx="2278">
                  <c:v>44984.228749999995</c:v>
                </c:pt>
                <c:pt idx="2279">
                  <c:v>44984.270289351851</c:v>
                </c:pt>
                <c:pt idx="2280">
                  <c:v>44984.311701388884</c:v>
                </c:pt>
                <c:pt idx="2281">
                  <c:v>44984.35324074074</c:v>
                </c:pt>
                <c:pt idx="2282">
                  <c:v>44984.394768518519</c:v>
                </c:pt>
                <c:pt idx="2283">
                  <c:v>44984.436377314814</c:v>
                </c:pt>
                <c:pt idx="2284">
                  <c:v>44984.477986111109</c:v>
                </c:pt>
                <c:pt idx="2285">
                  <c:v>44984.519386574073</c:v>
                </c:pt>
                <c:pt idx="2286">
                  <c:v>44984.560648148145</c:v>
                </c:pt>
                <c:pt idx="2287">
                  <c:v>44984.602094907408</c:v>
                </c:pt>
                <c:pt idx="2288">
                  <c:v>44984.643495370365</c:v>
                </c:pt>
                <c:pt idx="2289">
                  <c:v>44984.726134259254</c:v>
                </c:pt>
                <c:pt idx="2290">
                  <c:v>44984.767465277779</c:v>
                </c:pt>
                <c:pt idx="2291">
                  <c:v>44984.808807870366</c:v>
                </c:pt>
                <c:pt idx="2292">
                  <c:v>44984.850266203699</c:v>
                </c:pt>
                <c:pt idx="2293">
                  <c:v>44984.891666666663</c:v>
                </c:pt>
                <c:pt idx="2294">
                  <c:v>44984.933067129627</c:v>
                </c:pt>
                <c:pt idx="2295">
                  <c:v>44984.97446759259</c:v>
                </c:pt>
                <c:pt idx="2296">
                  <c:v>44985.0158912037</c:v>
                </c:pt>
                <c:pt idx="2297">
                  <c:v>44985.057268518518</c:v>
                </c:pt>
                <c:pt idx="2298">
                  <c:v>44985.098668981482</c:v>
                </c:pt>
                <c:pt idx="2299">
                  <c:v>44985.140069444446</c:v>
                </c:pt>
                <c:pt idx="2300">
                  <c:v>44985.181458333333</c:v>
                </c:pt>
                <c:pt idx="2301">
                  <c:v>44985.222939814812</c:v>
                </c:pt>
                <c:pt idx="2302">
                  <c:v>44985.264386574068</c:v>
                </c:pt>
                <c:pt idx="2303">
                  <c:v>44985.305775462963</c:v>
                </c:pt>
                <c:pt idx="2304">
                  <c:v>44985.347222222219</c:v>
                </c:pt>
                <c:pt idx="2305">
                  <c:v>44985.388715277775</c:v>
                </c:pt>
                <c:pt idx="2306">
                  <c:v>44985.471689814811</c:v>
                </c:pt>
                <c:pt idx="2307">
                  <c:v>44985.513159722221</c:v>
                </c:pt>
                <c:pt idx="2308">
                  <c:v>44985.596099537033</c:v>
                </c:pt>
                <c:pt idx="2309">
                  <c:v>44985.637476851851</c:v>
                </c:pt>
                <c:pt idx="2310">
                  <c:v>44985.678738425922</c:v>
                </c:pt>
                <c:pt idx="2311">
                  <c:v>44985.720011574071</c:v>
                </c:pt>
                <c:pt idx="2312">
                  <c:v>44985.761354166665</c:v>
                </c:pt>
                <c:pt idx="2313">
                  <c:v>44985.80269675926</c:v>
                </c:pt>
                <c:pt idx="2314">
                  <c:v>44985.844085648147</c:v>
                </c:pt>
                <c:pt idx="2315">
                  <c:v>44985.885451388887</c:v>
                </c:pt>
                <c:pt idx="2316">
                  <c:v>44985.926863425921</c:v>
                </c:pt>
                <c:pt idx="2317">
                  <c:v>44985.968263888884</c:v>
                </c:pt>
                <c:pt idx="2318">
                  <c:v>44986.009652777779</c:v>
                </c:pt>
                <c:pt idx="2319">
                  <c:v>44986.051053240735</c:v>
                </c:pt>
                <c:pt idx="2320">
                  <c:v>44986.092465277776</c:v>
                </c:pt>
                <c:pt idx="2321">
                  <c:v>44986.133888888886</c:v>
                </c:pt>
                <c:pt idx="2322">
                  <c:v>44986.175277777773</c:v>
                </c:pt>
                <c:pt idx="2323">
                  <c:v>44986.21675925926</c:v>
                </c:pt>
                <c:pt idx="2324">
                  <c:v>44986.25818287037</c:v>
                </c:pt>
                <c:pt idx="2325">
                  <c:v>44986.299583333333</c:v>
                </c:pt>
                <c:pt idx="2326">
                  <c:v>44986.340983796297</c:v>
                </c:pt>
                <c:pt idx="2327">
                  <c:v>44986.382430555554</c:v>
                </c:pt>
                <c:pt idx="2328">
                  <c:v>44986.46539351852</c:v>
                </c:pt>
                <c:pt idx="2329">
                  <c:v>44986.506874999999</c:v>
                </c:pt>
                <c:pt idx="2330">
                  <c:v>44986.548425925925</c:v>
                </c:pt>
                <c:pt idx="2331">
                  <c:v>44986.589837962958</c:v>
                </c:pt>
                <c:pt idx="2332">
                  <c:v>44986.631284722222</c:v>
                </c:pt>
                <c:pt idx="2333">
                  <c:v>44986.672569444439</c:v>
                </c:pt>
                <c:pt idx="2334">
                  <c:v>44986.713796296295</c:v>
                </c:pt>
                <c:pt idx="2335">
                  <c:v>44986.755150462959</c:v>
                </c:pt>
                <c:pt idx="2336">
                  <c:v>44986.796527777777</c:v>
                </c:pt>
                <c:pt idx="2337">
                  <c:v>44986.837916666664</c:v>
                </c:pt>
                <c:pt idx="2338">
                  <c:v>44986.920682870368</c:v>
                </c:pt>
                <c:pt idx="2339">
                  <c:v>44986.962094907401</c:v>
                </c:pt>
                <c:pt idx="2340">
                  <c:v>44987.003506944442</c:v>
                </c:pt>
                <c:pt idx="2341">
                  <c:v>44987.044907407406</c:v>
                </c:pt>
                <c:pt idx="2342">
                  <c:v>44987.086319444439</c:v>
                </c:pt>
                <c:pt idx="2343">
                  <c:v>44987.127708333333</c:v>
                </c:pt>
                <c:pt idx="2344">
                  <c:v>44987.210486111107</c:v>
                </c:pt>
                <c:pt idx="2345">
                  <c:v>44987.251874999994</c:v>
                </c:pt>
                <c:pt idx="2346">
                  <c:v>44987.293263888889</c:v>
                </c:pt>
                <c:pt idx="2347">
                  <c:v>44987.334675925922</c:v>
                </c:pt>
                <c:pt idx="2348">
                  <c:v>44987.376215277778</c:v>
                </c:pt>
                <c:pt idx="2349">
                  <c:v>44987.417777777773</c:v>
                </c:pt>
                <c:pt idx="2350">
                  <c:v>44987.459305555552</c:v>
                </c:pt>
                <c:pt idx="2351">
                  <c:v>44987.500833333332</c:v>
                </c:pt>
                <c:pt idx="2352">
                  <c:v>44987.542314814811</c:v>
                </c:pt>
                <c:pt idx="2353">
                  <c:v>44987.583692129629</c:v>
                </c:pt>
                <c:pt idx="2354">
                  <c:v>44987.625</c:v>
                </c:pt>
                <c:pt idx="2355">
                  <c:v>44987.666296296295</c:v>
                </c:pt>
                <c:pt idx="2356">
                  <c:v>44987.707650462959</c:v>
                </c:pt>
                <c:pt idx="2357">
                  <c:v>44987.74900462963</c:v>
                </c:pt>
                <c:pt idx="2358">
                  <c:v>44987.790370370371</c:v>
                </c:pt>
                <c:pt idx="2359">
                  <c:v>44987.831747685181</c:v>
                </c:pt>
                <c:pt idx="2360">
                  <c:v>44987.873136574075</c:v>
                </c:pt>
                <c:pt idx="2361">
                  <c:v>44987.914548611108</c:v>
                </c:pt>
                <c:pt idx="2362">
                  <c:v>44987.956006944441</c:v>
                </c:pt>
                <c:pt idx="2363">
                  <c:v>44987.997407407405</c:v>
                </c:pt>
                <c:pt idx="2364">
                  <c:v>44988.038796296292</c:v>
                </c:pt>
                <c:pt idx="2365">
                  <c:v>44988.080196759256</c:v>
                </c:pt>
                <c:pt idx="2366">
                  <c:v>44988.12155092592</c:v>
                </c:pt>
                <c:pt idx="2367">
                  <c:v>44988.162939814814</c:v>
                </c:pt>
                <c:pt idx="2368">
                  <c:v>44988.204328703701</c:v>
                </c:pt>
                <c:pt idx="2369">
                  <c:v>44988.245706018519</c:v>
                </c:pt>
                <c:pt idx="2370">
                  <c:v>44988.287094907406</c:v>
                </c:pt>
                <c:pt idx="2371">
                  <c:v>44988.369988425926</c:v>
                </c:pt>
                <c:pt idx="2372">
                  <c:v>44988.411504629628</c:v>
                </c:pt>
                <c:pt idx="2373">
                  <c:v>44988.453055555554</c:v>
                </c:pt>
                <c:pt idx="2374">
                  <c:v>44988.494537037033</c:v>
                </c:pt>
                <c:pt idx="2375">
                  <c:v>44988.536053240736</c:v>
                </c:pt>
                <c:pt idx="2376">
                  <c:v>44988.57744212963</c:v>
                </c:pt>
                <c:pt idx="2377">
                  <c:v>44988.61887731481</c:v>
                </c:pt>
                <c:pt idx="2378">
                  <c:v>44988.66028935185</c:v>
                </c:pt>
                <c:pt idx="2379">
                  <c:v>44988.701585648145</c:v>
                </c:pt>
                <c:pt idx="2380">
                  <c:v>44988.742905092593</c:v>
                </c:pt>
                <c:pt idx="2381">
                  <c:v>44988.784259259257</c:v>
                </c:pt>
                <c:pt idx="2382">
                  <c:v>44988.825659722221</c:v>
                </c:pt>
                <c:pt idx="2383">
                  <c:v>44988.867071759254</c:v>
                </c:pt>
                <c:pt idx="2384">
                  <c:v>44988.949756944443</c:v>
                </c:pt>
                <c:pt idx="2385">
                  <c:v>44988.949756944443</c:v>
                </c:pt>
                <c:pt idx="2386">
                  <c:v>44988.99113425926</c:v>
                </c:pt>
                <c:pt idx="2387">
                  <c:v>44989.032592592594</c:v>
                </c:pt>
                <c:pt idx="2388">
                  <c:v>44989.074016203704</c:v>
                </c:pt>
                <c:pt idx="2389">
                  <c:v>44989.115520833329</c:v>
                </c:pt>
                <c:pt idx="2390">
                  <c:v>44989.156979166662</c:v>
                </c:pt>
                <c:pt idx="2391">
                  <c:v>44989.198437499996</c:v>
                </c:pt>
                <c:pt idx="2392">
                  <c:v>44989.239861111106</c:v>
                </c:pt>
                <c:pt idx="2393">
                  <c:v>44989.364108796297</c:v>
                </c:pt>
                <c:pt idx="2394">
                  <c:v>44989.364108796297</c:v>
                </c:pt>
                <c:pt idx="2395">
                  <c:v>44989.40556712963</c:v>
                </c:pt>
                <c:pt idx="2396">
                  <c:v>44989.447118055556</c:v>
                </c:pt>
                <c:pt idx="2397">
                  <c:v>44989.488668981481</c:v>
                </c:pt>
                <c:pt idx="2398">
                  <c:v>44989.530185185184</c:v>
                </c:pt>
                <c:pt idx="2399">
                  <c:v>44989.571770833332</c:v>
                </c:pt>
                <c:pt idx="2400">
                  <c:v>44989.613136574073</c:v>
                </c:pt>
                <c:pt idx="2401">
                  <c:v>44989.654421296291</c:v>
                </c:pt>
                <c:pt idx="2402">
                  <c:v>44989.695810185185</c:v>
                </c:pt>
                <c:pt idx="2403">
                  <c:v>44989.737013888887</c:v>
                </c:pt>
                <c:pt idx="2404">
                  <c:v>44989.778321759259</c:v>
                </c:pt>
                <c:pt idx="2405">
                  <c:v>44989.819722222222</c:v>
                </c:pt>
                <c:pt idx="2406">
                  <c:v>44989.861076388886</c:v>
                </c:pt>
                <c:pt idx="2407">
                  <c:v>44989.902488425927</c:v>
                </c:pt>
                <c:pt idx="2408">
                  <c:v>44989.98537037037</c:v>
                </c:pt>
                <c:pt idx="2409">
                  <c:v>44990.068194444444</c:v>
                </c:pt>
                <c:pt idx="2410">
                  <c:v>44990.109571759254</c:v>
                </c:pt>
                <c:pt idx="2411">
                  <c:v>44990.150983796295</c:v>
                </c:pt>
                <c:pt idx="2412">
                  <c:v>44990.192372685182</c:v>
                </c:pt>
                <c:pt idx="2413">
                  <c:v>44990.233761574069</c:v>
                </c:pt>
                <c:pt idx="2414">
                  <c:v>44990.316643518519</c:v>
                </c:pt>
                <c:pt idx="2415">
                  <c:v>44990.358101851853</c:v>
                </c:pt>
                <c:pt idx="2416">
                  <c:v>44990.441145833334</c:v>
                </c:pt>
                <c:pt idx="2417">
                  <c:v>44990.482662037037</c:v>
                </c:pt>
                <c:pt idx="2418">
                  <c:v>44990.524027777778</c:v>
                </c:pt>
                <c:pt idx="2419">
                  <c:v>44990.565416666665</c:v>
                </c:pt>
                <c:pt idx="2420">
                  <c:v>44990.606805555552</c:v>
                </c:pt>
                <c:pt idx="2421">
                  <c:v>44990.648217592592</c:v>
                </c:pt>
                <c:pt idx="2422">
                  <c:v>44990.689594907402</c:v>
                </c:pt>
                <c:pt idx="2423">
                  <c:v>44990.730983796297</c:v>
                </c:pt>
                <c:pt idx="2424">
                  <c:v>44990.772222222222</c:v>
                </c:pt>
                <c:pt idx="2425">
                  <c:v>44990.813483796293</c:v>
                </c:pt>
                <c:pt idx="2426">
                  <c:v>44990.854826388888</c:v>
                </c:pt>
                <c:pt idx="2427">
                  <c:v>44990.896215277775</c:v>
                </c:pt>
                <c:pt idx="2428">
                  <c:v>44990.937650462962</c:v>
                </c:pt>
                <c:pt idx="2429">
                  <c:v>44990.979085648149</c:v>
                </c:pt>
                <c:pt idx="2430">
                  <c:v>44991.020474537036</c:v>
                </c:pt>
                <c:pt idx="2431">
                  <c:v>44991.061851851846</c:v>
                </c:pt>
                <c:pt idx="2432">
                  <c:v>44991.103229166663</c:v>
                </c:pt>
                <c:pt idx="2433">
                  <c:v>44991.144629629627</c:v>
                </c:pt>
                <c:pt idx="2434">
                  <c:v>44991.186018518514</c:v>
                </c:pt>
                <c:pt idx="2435">
                  <c:v>44991.227407407408</c:v>
                </c:pt>
                <c:pt idx="2436">
                  <c:v>44991.268819444442</c:v>
                </c:pt>
                <c:pt idx="2437">
                  <c:v>44991.393206018518</c:v>
                </c:pt>
                <c:pt idx="2438">
                  <c:v>44991.434710648144</c:v>
                </c:pt>
                <c:pt idx="2439">
                  <c:v>44991.476122685184</c:v>
                </c:pt>
                <c:pt idx="2440">
                  <c:v>44991.517638888887</c:v>
                </c:pt>
                <c:pt idx="2441">
                  <c:v>44991.559074074074</c:v>
                </c:pt>
                <c:pt idx="2442">
                  <c:v>44991.641967592594</c:v>
                </c:pt>
                <c:pt idx="2443">
                  <c:v>44991.683321759258</c:v>
                </c:pt>
                <c:pt idx="2444">
                  <c:v>44991.724629629629</c:v>
                </c:pt>
                <c:pt idx="2445">
                  <c:v>44991.765960648147</c:v>
                </c:pt>
                <c:pt idx="2446">
                  <c:v>44991.807326388887</c:v>
                </c:pt>
                <c:pt idx="2447">
                  <c:v>44991.848715277774</c:v>
                </c:pt>
                <c:pt idx="2448">
                  <c:v>44991.890081018515</c:v>
                </c:pt>
                <c:pt idx="2449">
                  <c:v>44991.931493055556</c:v>
                </c:pt>
                <c:pt idx="2450">
                  <c:v>44991.972881944443</c:v>
                </c:pt>
                <c:pt idx="2451">
                  <c:v>44992.014293981476</c:v>
                </c:pt>
                <c:pt idx="2452">
                  <c:v>44992.055717592593</c:v>
                </c:pt>
                <c:pt idx="2453">
                  <c:v>44992.138541666667</c:v>
                </c:pt>
                <c:pt idx="2454">
                  <c:v>44992.1799537037</c:v>
                </c:pt>
                <c:pt idx="2455">
                  <c:v>44992.22142361111</c:v>
                </c:pt>
                <c:pt idx="2456">
                  <c:v>44992.262719907405</c:v>
                </c:pt>
                <c:pt idx="2457">
                  <c:v>44992.304062499999</c:v>
                </c:pt>
                <c:pt idx="2458">
                  <c:v>44992.345543981479</c:v>
                </c:pt>
                <c:pt idx="2459">
                  <c:v>44992.387210648143</c:v>
                </c:pt>
                <c:pt idx="2460">
                  <c:v>44992.428831018515</c:v>
                </c:pt>
                <c:pt idx="2461">
                  <c:v>44992.470347222217</c:v>
                </c:pt>
                <c:pt idx="2462">
                  <c:v>44992.51180555555</c:v>
                </c:pt>
                <c:pt idx="2463">
                  <c:v>44992.55333333333</c:v>
                </c:pt>
                <c:pt idx="2464">
                  <c:v>44992.594710648147</c:v>
                </c:pt>
                <c:pt idx="2465">
                  <c:v>44992.636064814811</c:v>
                </c:pt>
                <c:pt idx="2466">
                  <c:v>44992.677418981482</c:v>
                </c:pt>
                <c:pt idx="2467">
                  <c:v>44992.718726851846</c:v>
                </c:pt>
                <c:pt idx="2468">
                  <c:v>44992.760057870371</c:v>
                </c:pt>
                <c:pt idx="2469">
                  <c:v>44992.801400462959</c:v>
                </c:pt>
                <c:pt idx="2470">
                  <c:v>44992.842789351853</c:v>
                </c:pt>
                <c:pt idx="2471">
                  <c:v>44992.884155092594</c:v>
                </c:pt>
                <c:pt idx="2472">
                  <c:v>44992.925613425927</c:v>
                </c:pt>
                <c:pt idx="2473">
                  <c:v>44992.967037037037</c:v>
                </c:pt>
                <c:pt idx="2474">
                  <c:v>44993.008472222216</c:v>
                </c:pt>
                <c:pt idx="2475">
                  <c:v>44993.049849537034</c:v>
                </c:pt>
                <c:pt idx="2476">
                  <c:v>44993.091273148144</c:v>
                </c:pt>
                <c:pt idx="2477">
                  <c:v>44993.132638888885</c:v>
                </c:pt>
                <c:pt idx="2478">
                  <c:v>44993.173958333333</c:v>
                </c:pt>
                <c:pt idx="2479">
                  <c:v>44993.21534722222</c:v>
                </c:pt>
                <c:pt idx="2480">
                  <c:v>44993.256782407407</c:v>
                </c:pt>
                <c:pt idx="2481">
                  <c:v>44993.298206018517</c:v>
                </c:pt>
                <c:pt idx="2482">
                  <c:v>44993.339675925927</c:v>
                </c:pt>
                <c:pt idx="2483">
                  <c:v>44993.381168981476</c:v>
                </c:pt>
                <c:pt idx="2484">
                  <c:v>44993.422662037032</c:v>
                </c:pt>
                <c:pt idx="2485">
                  <c:v>44993.46429398148</c:v>
                </c:pt>
                <c:pt idx="2486">
                  <c:v>44993.547442129624</c:v>
                </c:pt>
                <c:pt idx="2487">
                  <c:v>44993.588923611111</c:v>
                </c:pt>
                <c:pt idx="2488">
                  <c:v>44993.630312499998</c:v>
                </c:pt>
                <c:pt idx="2489">
                  <c:v>44993.671678240738</c:v>
                </c:pt>
                <c:pt idx="2490">
                  <c:v>44993.713009259256</c:v>
                </c:pt>
                <c:pt idx="2491">
                  <c:v>44993.754270833328</c:v>
                </c:pt>
                <c:pt idx="2492">
                  <c:v>44993.795624999999</c:v>
                </c:pt>
                <c:pt idx="2493">
                  <c:v>44993.878495370365</c:v>
                </c:pt>
                <c:pt idx="2494">
                  <c:v>44993.961342592593</c:v>
                </c:pt>
                <c:pt idx="2495">
                  <c:v>44994.00268518518</c:v>
                </c:pt>
                <c:pt idx="2496">
                  <c:v>44994.044050925921</c:v>
                </c:pt>
                <c:pt idx="2497">
                  <c:v>44994.085486111107</c:v>
                </c:pt>
                <c:pt idx="2498">
                  <c:v>44994.126932870371</c:v>
                </c:pt>
                <c:pt idx="2499">
                  <c:v>44994.209687499999</c:v>
                </c:pt>
                <c:pt idx="2500">
                  <c:v>44994.251076388886</c:v>
                </c:pt>
                <c:pt idx="2501">
                  <c:v>44994.292465277773</c:v>
                </c:pt>
                <c:pt idx="2502">
                  <c:v>44994.333854166667</c:v>
                </c:pt>
                <c:pt idx="2503">
                  <c:v>44994.375289351847</c:v>
                </c:pt>
                <c:pt idx="2504">
                  <c:v>44994.416724537034</c:v>
                </c:pt>
                <c:pt idx="2505">
                  <c:v>44994.458182870367</c:v>
                </c:pt>
                <c:pt idx="2506">
                  <c:v>44994.499826388885</c:v>
                </c:pt>
                <c:pt idx="2507">
                  <c:v>44994.54137731481</c:v>
                </c:pt>
                <c:pt idx="2508">
                  <c:v>44994.582812499997</c:v>
                </c:pt>
                <c:pt idx="2509">
                  <c:v>44994.624108796292</c:v>
                </c:pt>
                <c:pt idx="2510">
                  <c:v>44994.665486111109</c:v>
                </c:pt>
                <c:pt idx="2511">
                  <c:v>44994.706770833334</c:v>
                </c:pt>
                <c:pt idx="2512">
                  <c:v>44994.748055555552</c:v>
                </c:pt>
                <c:pt idx="2513">
                  <c:v>44994.789340277777</c:v>
                </c:pt>
                <c:pt idx="2514">
                  <c:v>44994.830648148149</c:v>
                </c:pt>
                <c:pt idx="2515">
                  <c:v>44994.871967592589</c:v>
                </c:pt>
                <c:pt idx="2516">
                  <c:v>44994.913344907407</c:v>
                </c:pt>
                <c:pt idx="2517">
                  <c:v>44994.954849537033</c:v>
                </c:pt>
                <c:pt idx="2518">
                  <c:v>44994.996261574073</c:v>
                </c:pt>
                <c:pt idx="2519">
                  <c:v>44995.037662037037</c:v>
                </c:pt>
                <c:pt idx="2520">
                  <c:v>44995.079062500001</c:v>
                </c:pt>
                <c:pt idx="2521">
                  <c:v>44995.120509259257</c:v>
                </c:pt>
                <c:pt idx="2522">
                  <c:v>44995.16196759259</c:v>
                </c:pt>
                <c:pt idx="2523">
                  <c:v>44995.203518518516</c:v>
                </c:pt>
                <c:pt idx="2524">
                  <c:v>44995.244930555556</c:v>
                </c:pt>
                <c:pt idx="2525">
                  <c:v>44995.286249999997</c:v>
                </c:pt>
                <c:pt idx="2526">
                  <c:v>44995.327592592592</c:v>
                </c:pt>
                <c:pt idx="2527">
                  <c:v>44995.369293981479</c:v>
                </c:pt>
                <c:pt idx="2528">
                  <c:v>44995.410624999997</c:v>
                </c:pt>
                <c:pt idx="2529">
                  <c:v>44995.45207175926</c:v>
                </c:pt>
                <c:pt idx="2530">
                  <c:v>44995.493657407402</c:v>
                </c:pt>
                <c:pt idx="2531">
                  <c:v>44995.535034722219</c:v>
                </c:pt>
                <c:pt idx="2532">
                  <c:v>44995.576458333329</c:v>
                </c:pt>
                <c:pt idx="2533">
                  <c:v>44995.617754629624</c:v>
                </c:pt>
                <c:pt idx="2534">
                  <c:v>44995.659155092588</c:v>
                </c:pt>
                <c:pt idx="2535">
                  <c:v>44995.700555555552</c:v>
                </c:pt>
                <c:pt idx="2536">
                  <c:v>44995.741909722223</c:v>
                </c:pt>
                <c:pt idx="2537">
                  <c:v>44995.824756944443</c:v>
                </c:pt>
                <c:pt idx="2538">
                  <c:v>44995.866157407407</c:v>
                </c:pt>
                <c:pt idx="2539">
                  <c:v>44995.907523148147</c:v>
                </c:pt>
                <c:pt idx="2540">
                  <c:v>44995.948900462958</c:v>
                </c:pt>
                <c:pt idx="2541">
                  <c:v>44996.031678240739</c:v>
                </c:pt>
                <c:pt idx="2542">
                  <c:v>44996.073067129626</c:v>
                </c:pt>
                <c:pt idx="2543">
                  <c:v>44996.114479166667</c:v>
                </c:pt>
                <c:pt idx="2544">
                  <c:v>44996.155856481477</c:v>
                </c:pt>
                <c:pt idx="2545">
                  <c:v>44996.197245370371</c:v>
                </c:pt>
                <c:pt idx="2546">
                  <c:v>44996.238657407404</c:v>
                </c:pt>
                <c:pt idx="2547">
                  <c:v>44996.280023148145</c:v>
                </c:pt>
                <c:pt idx="2548">
                  <c:v>44996.321493055555</c:v>
                </c:pt>
                <c:pt idx="2549">
                  <c:v>44996.362893518519</c:v>
                </c:pt>
                <c:pt idx="2550">
                  <c:v>44996.445844907408</c:v>
                </c:pt>
                <c:pt idx="2551">
                  <c:v>44996.48741898148</c:v>
                </c:pt>
                <c:pt idx="2552">
                  <c:v>44996.528969907406</c:v>
                </c:pt>
                <c:pt idx="2553">
                  <c:v>44996.570543981477</c:v>
                </c:pt>
                <c:pt idx="2554">
                  <c:v>44996.611759259256</c:v>
                </c:pt>
                <c:pt idx="2555">
                  <c:v>44996.653206018513</c:v>
                </c:pt>
                <c:pt idx="2556">
                  <c:v>44996.694513888884</c:v>
                </c:pt>
                <c:pt idx="2557">
                  <c:v>44996.735775462963</c:v>
                </c:pt>
                <c:pt idx="2558">
                  <c:v>44996.777071759258</c:v>
                </c:pt>
                <c:pt idx="2559">
                  <c:v>44996.818425925921</c:v>
                </c:pt>
                <c:pt idx="2560">
                  <c:v>44996.859803240739</c:v>
                </c:pt>
                <c:pt idx="2561">
                  <c:v>44996.901215277772</c:v>
                </c:pt>
                <c:pt idx="2562">
                  <c:v>44996.942604166667</c:v>
                </c:pt>
                <c:pt idx="2563">
                  <c:v>44996.98400462963</c:v>
                </c:pt>
                <c:pt idx="2564">
                  <c:v>44997.025416666664</c:v>
                </c:pt>
                <c:pt idx="2565">
                  <c:v>44997.066828703704</c:v>
                </c:pt>
                <c:pt idx="2566">
                  <c:v>44997.149641203701</c:v>
                </c:pt>
                <c:pt idx="2567">
                  <c:v>44997.191111111111</c:v>
                </c:pt>
                <c:pt idx="2568">
                  <c:v>44997.232534722221</c:v>
                </c:pt>
                <c:pt idx="2569">
                  <c:v>44997.273946759255</c:v>
                </c:pt>
                <c:pt idx="2570">
                  <c:v>44997.315370370365</c:v>
                </c:pt>
                <c:pt idx="2571">
                  <c:v>44997.356851851851</c:v>
                </c:pt>
                <c:pt idx="2572">
                  <c:v>44997.398414351846</c:v>
                </c:pt>
                <c:pt idx="2573">
                  <c:v>44997.439999999995</c:v>
                </c:pt>
                <c:pt idx="2574">
                  <c:v>44997.481481481482</c:v>
                </c:pt>
                <c:pt idx="2575">
                  <c:v>44997.522974537038</c:v>
                </c:pt>
                <c:pt idx="2576">
                  <c:v>44997.564363425925</c:v>
                </c:pt>
                <c:pt idx="2577">
                  <c:v>44997.605763888889</c:v>
                </c:pt>
                <c:pt idx="2578">
                  <c:v>44997.647210648145</c:v>
                </c:pt>
                <c:pt idx="2579">
                  <c:v>44997.688576388886</c:v>
                </c:pt>
                <c:pt idx="2580">
                  <c:v>44997.729861111111</c:v>
                </c:pt>
                <c:pt idx="2581">
                  <c:v>44997.771192129629</c:v>
                </c:pt>
                <c:pt idx="2582">
                  <c:v>44997.812581018516</c:v>
                </c:pt>
                <c:pt idx="2583">
                  <c:v>44997.853946759256</c:v>
                </c:pt>
                <c:pt idx="2584">
                  <c:v>44997.89530092592</c:v>
                </c:pt>
                <c:pt idx="2585">
                  <c:v>44997.936678240738</c:v>
                </c:pt>
                <c:pt idx="2586">
                  <c:v>44997.978078703702</c:v>
                </c:pt>
                <c:pt idx="2587">
                  <c:v>44998.019513888888</c:v>
                </c:pt>
                <c:pt idx="2588">
                  <c:v>44998.060949074068</c:v>
                </c:pt>
                <c:pt idx="2589">
                  <c:v>44998.102337962962</c:v>
                </c:pt>
                <c:pt idx="2590">
                  <c:v>44998.143738425926</c:v>
                </c:pt>
                <c:pt idx="2591">
                  <c:v>44998.185173611106</c:v>
                </c:pt>
                <c:pt idx="2592">
                  <c:v>44998.2265625</c:v>
                </c:pt>
                <c:pt idx="2593">
                  <c:v>44998.26798611111</c:v>
                </c:pt>
                <c:pt idx="2594">
                  <c:v>44998.30940972222</c:v>
                </c:pt>
                <c:pt idx="2595">
                  <c:v>44998.350937499999</c:v>
                </c:pt>
                <c:pt idx="2596">
                  <c:v>44998.392453703702</c:v>
                </c:pt>
                <c:pt idx="2597">
                  <c:v>44998.475671296292</c:v>
                </c:pt>
                <c:pt idx="2598">
                  <c:v>44998.517233796294</c:v>
                </c:pt>
                <c:pt idx="2599">
                  <c:v>44998.558692129627</c:v>
                </c:pt>
                <c:pt idx="2600">
                  <c:v>44998.600127314814</c:v>
                </c:pt>
                <c:pt idx="2601">
                  <c:v>44998.641458333332</c:v>
                </c:pt>
                <c:pt idx="2602">
                  <c:v>44998.682812499996</c:v>
                </c:pt>
                <c:pt idx="2603">
                  <c:v>44998.724050925921</c:v>
                </c:pt>
                <c:pt idx="2604">
                  <c:v>44998.765405092592</c:v>
                </c:pt>
                <c:pt idx="2605">
                  <c:v>44998.806840277779</c:v>
                </c:pt>
                <c:pt idx="2606">
                  <c:v>44998.848263888889</c:v>
                </c:pt>
                <c:pt idx="2607">
                  <c:v>44998.889675925922</c:v>
                </c:pt>
                <c:pt idx="2608">
                  <c:v>44998.972395833334</c:v>
                </c:pt>
                <c:pt idx="2609">
                  <c:v>44999.055196759255</c:v>
                </c:pt>
                <c:pt idx="2610">
                  <c:v>44999.096527777772</c:v>
                </c:pt>
                <c:pt idx="2611">
                  <c:v>44999.137858796297</c:v>
                </c:pt>
                <c:pt idx="2612">
                  <c:v>44999.179259259254</c:v>
                </c:pt>
                <c:pt idx="2613">
                  <c:v>44999.220671296294</c:v>
                </c:pt>
                <c:pt idx="2614">
                  <c:v>44999.262060185181</c:v>
                </c:pt>
                <c:pt idx="2615">
                  <c:v>44999.303449074068</c:v>
                </c:pt>
                <c:pt idx="2616">
                  <c:v>44999.344872685186</c:v>
                </c:pt>
                <c:pt idx="2617">
                  <c:v>44999.386400462958</c:v>
                </c:pt>
                <c:pt idx="2618">
                  <c:v>44999.427974537037</c:v>
                </c:pt>
                <c:pt idx="2619">
                  <c:v>44999.469479166662</c:v>
                </c:pt>
                <c:pt idx="2620">
                  <c:v>44999.510949074072</c:v>
                </c:pt>
                <c:pt idx="2621">
                  <c:v>44999.552303240736</c:v>
                </c:pt>
                <c:pt idx="2622">
                  <c:v>44999.593506944439</c:v>
                </c:pt>
                <c:pt idx="2623">
                  <c:v>44999.634953703702</c:v>
                </c:pt>
                <c:pt idx="2624">
                  <c:v>44999.67628472222</c:v>
                </c:pt>
                <c:pt idx="2625">
                  <c:v>44999.717731481476</c:v>
                </c:pt>
                <c:pt idx="2626">
                  <c:v>44999.759085648147</c:v>
                </c:pt>
                <c:pt idx="2627">
                  <c:v>44999.800405092588</c:v>
                </c:pt>
                <c:pt idx="2628">
                  <c:v>44999.841736111106</c:v>
                </c:pt>
                <c:pt idx="2629">
                  <c:v>44999.883171296293</c:v>
                </c:pt>
                <c:pt idx="2630">
                  <c:v>44999.965995370367</c:v>
                </c:pt>
                <c:pt idx="2631">
                  <c:v>45000.007418981477</c:v>
                </c:pt>
                <c:pt idx="2632">
                  <c:v>45000.048807870371</c:v>
                </c:pt>
                <c:pt idx="2633">
                  <c:v>45000.131550925922</c:v>
                </c:pt>
                <c:pt idx="2634">
                  <c:v>45000.214340277773</c:v>
                </c:pt>
                <c:pt idx="2635">
                  <c:v>45000.255763888883</c:v>
                </c:pt>
                <c:pt idx="2636">
                  <c:v>45000.297129629624</c:v>
                </c:pt>
                <c:pt idx="2637">
                  <c:v>45000.338692129626</c:v>
                </c:pt>
                <c:pt idx="2638">
                  <c:v>45000.380127314813</c:v>
                </c:pt>
                <c:pt idx="2639">
                  <c:v>45000.421585648146</c:v>
                </c:pt>
                <c:pt idx="2640">
                  <c:v>45000.463159722218</c:v>
                </c:pt>
                <c:pt idx="2641">
                  <c:v>45000.504745370366</c:v>
                </c:pt>
                <c:pt idx="2642">
                  <c:v>45000.587604166663</c:v>
                </c:pt>
                <c:pt idx="2643">
                  <c:v>45000.711712962962</c:v>
                </c:pt>
                <c:pt idx="2644">
                  <c:v>45000.753009259257</c:v>
                </c:pt>
                <c:pt idx="2645">
                  <c:v>45000.79442129629</c:v>
                </c:pt>
                <c:pt idx="2646">
                  <c:v>45000.835821759254</c:v>
                </c:pt>
                <c:pt idx="2647">
                  <c:v>45000.877094907402</c:v>
                </c:pt>
                <c:pt idx="2648">
                  <c:v>45000.959849537037</c:v>
                </c:pt>
                <c:pt idx="2649">
                  <c:v>45001.001192129625</c:v>
                </c:pt>
                <c:pt idx="2650">
                  <c:v>45001.042592592588</c:v>
                </c:pt>
                <c:pt idx="2651">
                  <c:v>45001.083993055552</c:v>
                </c:pt>
                <c:pt idx="2652">
                  <c:v>45001.125358796293</c:v>
                </c:pt>
                <c:pt idx="2653">
                  <c:v>45001.166712962964</c:v>
                </c:pt>
                <c:pt idx="2654">
                  <c:v>45001.208101851851</c:v>
                </c:pt>
                <c:pt idx="2655">
                  <c:v>45001.249548611107</c:v>
                </c:pt>
                <c:pt idx="2656">
                  <c:v>45001.290937499994</c:v>
                </c:pt>
                <c:pt idx="2657">
                  <c:v>45001.374120370368</c:v>
                </c:pt>
                <c:pt idx="2658">
                  <c:v>45001.41569444444</c:v>
                </c:pt>
                <c:pt idx="2659">
                  <c:v>45001.457268518519</c:v>
                </c:pt>
                <c:pt idx="2660">
                  <c:v>45001.498668981476</c:v>
                </c:pt>
                <c:pt idx="2661">
                  <c:v>45001.540243055555</c:v>
                </c:pt>
                <c:pt idx="2662">
                  <c:v>45001.581747685181</c:v>
                </c:pt>
                <c:pt idx="2663">
                  <c:v>45001.664467592593</c:v>
                </c:pt>
                <c:pt idx="2664">
                  <c:v>45001.705682870364</c:v>
                </c:pt>
                <c:pt idx="2665">
                  <c:v>45001.746979166666</c:v>
                </c:pt>
                <c:pt idx="2666">
                  <c:v>45001.788229166661</c:v>
                </c:pt>
                <c:pt idx="2667">
                  <c:v>45001.829583333332</c:v>
                </c:pt>
                <c:pt idx="2668">
                  <c:v>45001.870937499996</c:v>
                </c:pt>
                <c:pt idx="2669">
                  <c:v>45001.912280092591</c:v>
                </c:pt>
                <c:pt idx="2670">
                  <c:v>45001.953692129624</c:v>
                </c:pt>
                <c:pt idx="2671">
                  <c:v>45001.995069444441</c:v>
                </c:pt>
                <c:pt idx="2672">
                  <c:v>45002.036458333328</c:v>
                </c:pt>
                <c:pt idx="2673">
                  <c:v>45002.077870370369</c:v>
                </c:pt>
                <c:pt idx="2674">
                  <c:v>45002.119293981479</c:v>
                </c:pt>
                <c:pt idx="2675">
                  <c:v>45002.160752314812</c:v>
                </c:pt>
                <c:pt idx="2676">
                  <c:v>45002.202164351853</c:v>
                </c:pt>
                <c:pt idx="2677">
                  <c:v>45002.243518518517</c:v>
                </c:pt>
                <c:pt idx="2678">
                  <c:v>45002.284918981481</c:v>
                </c:pt>
                <c:pt idx="2679">
                  <c:v>45002.368159722217</c:v>
                </c:pt>
                <c:pt idx="2680">
                  <c:v>45002.451319444444</c:v>
                </c:pt>
                <c:pt idx="2681">
                  <c:v>45002.534351851849</c:v>
                </c:pt>
                <c:pt idx="2682">
                  <c:v>45002.616898148146</c:v>
                </c:pt>
                <c:pt idx="2683">
                  <c:v>45002.658321759256</c:v>
                </c:pt>
                <c:pt idx="2684">
                  <c:v>45002.699641203704</c:v>
                </c:pt>
                <c:pt idx="2685">
                  <c:v>45002.740914351853</c:v>
                </c:pt>
                <c:pt idx="2686">
                  <c:v>45002.782175925924</c:v>
                </c:pt>
                <c:pt idx="2687">
                  <c:v>45002.864872685182</c:v>
                </c:pt>
                <c:pt idx="2688">
                  <c:v>45002.90626157407</c:v>
                </c:pt>
                <c:pt idx="2689">
                  <c:v>45002.947638888887</c:v>
                </c:pt>
                <c:pt idx="2690">
                  <c:v>45002.989027777774</c:v>
                </c:pt>
                <c:pt idx="2691">
                  <c:v>45003.030393518515</c:v>
                </c:pt>
                <c:pt idx="2692">
                  <c:v>45003.071747685186</c:v>
                </c:pt>
                <c:pt idx="2693">
                  <c:v>45003.113159722219</c:v>
                </c:pt>
                <c:pt idx="2694">
                  <c:v>45003.154560185183</c:v>
                </c:pt>
                <c:pt idx="2695">
                  <c:v>45003.19594907407</c:v>
                </c:pt>
                <c:pt idx="2696">
                  <c:v>45003.320173611108</c:v>
                </c:pt>
                <c:pt idx="2697">
                  <c:v>45003.361921296295</c:v>
                </c:pt>
                <c:pt idx="2698">
                  <c:v>45003.40353009259</c:v>
                </c:pt>
                <c:pt idx="2699">
                  <c:v>45003.445162037038</c:v>
                </c:pt>
                <c:pt idx="2700">
                  <c:v>45003.610787037032</c:v>
                </c:pt>
                <c:pt idx="2701">
                  <c:v>45003.652233796296</c:v>
                </c:pt>
                <c:pt idx="2702">
                  <c:v>45003.734884259255</c:v>
                </c:pt>
                <c:pt idx="2703">
                  <c:v>45003.77616898148</c:v>
                </c:pt>
                <c:pt idx="2704">
                  <c:v>45003.858796296292</c:v>
                </c:pt>
                <c:pt idx="2705">
                  <c:v>45003.90011574074</c:v>
                </c:pt>
                <c:pt idx="2706">
                  <c:v>45003.941469907404</c:v>
                </c:pt>
                <c:pt idx="2707">
                  <c:v>45003.982870370368</c:v>
                </c:pt>
                <c:pt idx="2708">
                  <c:v>45004.024259259255</c:v>
                </c:pt>
                <c:pt idx="2709">
                  <c:v>45004.065706018519</c:v>
                </c:pt>
                <c:pt idx="2710">
                  <c:v>45004.107141203698</c:v>
                </c:pt>
                <c:pt idx="2711">
                  <c:v>45004.148599537031</c:v>
                </c:pt>
                <c:pt idx="2713">
                  <c:v>45004.272905092592</c:v>
                </c:pt>
                <c:pt idx="2714">
                  <c:v>45004.314340277779</c:v>
                </c:pt>
                <c:pt idx="2715">
                  <c:v>45004.355821759258</c:v>
                </c:pt>
                <c:pt idx="2716">
                  <c:v>45004.438993055555</c:v>
                </c:pt>
                <c:pt idx="2717">
                  <c:v>45004.480474537035</c:v>
                </c:pt>
                <c:pt idx="2718">
                  <c:v>45004.521967592591</c:v>
                </c:pt>
                <c:pt idx="2719">
                  <c:v>45004.563379629624</c:v>
                </c:pt>
                <c:pt idx="2720">
                  <c:v>45004.604664351849</c:v>
                </c:pt>
                <c:pt idx="2721">
                  <c:v>45004.645868055552</c:v>
                </c:pt>
                <c:pt idx="2722">
                  <c:v>45004.687175925923</c:v>
                </c:pt>
                <c:pt idx="2723">
                  <c:v>45004.728541666664</c:v>
                </c:pt>
                <c:pt idx="2724">
                  <c:v>45004.85261574074</c:v>
                </c:pt>
                <c:pt idx="2725">
                  <c:v>45004.894085648142</c:v>
                </c:pt>
                <c:pt idx="2726">
                  <c:v>45004.935520833329</c:v>
                </c:pt>
                <c:pt idx="2727">
                  <c:v>45004.976909722223</c:v>
                </c:pt>
                <c:pt idx="2728">
                  <c:v>45005.01829861111</c:v>
                </c:pt>
                <c:pt idx="2729">
                  <c:v>45005.05972222222</c:v>
                </c:pt>
                <c:pt idx="2730">
                  <c:v>45005.1012037037</c:v>
                </c:pt>
                <c:pt idx="2731">
                  <c:v>45005.142604166664</c:v>
                </c:pt>
                <c:pt idx="2732">
                  <c:v>45005.184039351851</c:v>
                </c:pt>
                <c:pt idx="2733">
                  <c:v>45005.225439814814</c:v>
                </c:pt>
                <c:pt idx="2734">
                  <c:v>45005.266875000001</c:v>
                </c:pt>
                <c:pt idx="2735">
                  <c:v>45005.308310185181</c:v>
                </c:pt>
                <c:pt idx="2736">
                  <c:v>45005.349733796291</c:v>
                </c:pt>
                <c:pt idx="2737">
                  <c:v>45005.432847222219</c:v>
                </c:pt>
                <c:pt idx="2738">
                  <c:v>45005.474247685182</c:v>
                </c:pt>
                <c:pt idx="2739">
                  <c:v>45005.515717592592</c:v>
                </c:pt>
                <c:pt idx="2740">
                  <c:v>45005.557141203702</c:v>
                </c:pt>
                <c:pt idx="2741">
                  <c:v>45005.598576388889</c:v>
                </c:pt>
                <c:pt idx="2742">
                  <c:v>45005.640023148146</c:v>
                </c:pt>
                <c:pt idx="2743">
                  <c:v>45005.681400462963</c:v>
                </c:pt>
                <c:pt idx="2744">
                  <c:v>45005.72284722222</c:v>
                </c:pt>
                <c:pt idx="2745">
                  <c:v>45005.764224537037</c:v>
                </c:pt>
                <c:pt idx="2746">
                  <c:v>45005.805555555555</c:v>
                </c:pt>
                <c:pt idx="2747">
                  <c:v>45005.846817129626</c:v>
                </c:pt>
                <c:pt idx="2748">
                  <c:v>45005.888194444444</c:v>
                </c:pt>
                <c:pt idx="2749">
                  <c:v>45005.929560185185</c:v>
                </c:pt>
                <c:pt idx="2750">
                  <c:v>45005.971053240741</c:v>
                </c:pt>
                <c:pt idx="2751">
                  <c:v>45006.012465277774</c:v>
                </c:pt>
                <c:pt idx="2752">
                  <c:v>45006.053796296292</c:v>
                </c:pt>
                <c:pt idx="2753">
                  <c:v>45006.095150462963</c:v>
                </c:pt>
                <c:pt idx="2754">
                  <c:v>45006.136574074073</c:v>
                </c:pt>
                <c:pt idx="2755">
                  <c:v>45006.177997685183</c:v>
                </c:pt>
                <c:pt idx="2756">
                  <c:v>45006.219363425924</c:v>
                </c:pt>
                <c:pt idx="2757">
                  <c:v>45006.260798611111</c:v>
                </c:pt>
                <c:pt idx="2758">
                  <c:v>45006.30223379629</c:v>
                </c:pt>
                <c:pt idx="2759">
                  <c:v>45006.343946759254</c:v>
                </c:pt>
                <c:pt idx="2760">
                  <c:v>45006.385520833333</c:v>
                </c:pt>
                <c:pt idx="2761">
                  <c:v>45006.427118055552</c:v>
                </c:pt>
                <c:pt idx="2762">
                  <c:v>45006.468599537038</c:v>
                </c:pt>
                <c:pt idx="2763">
                  <c:v>45006.510196759256</c:v>
                </c:pt>
                <c:pt idx="2764">
                  <c:v>45006.551562499997</c:v>
                </c:pt>
                <c:pt idx="2765">
                  <c:v>45006.634386574071</c:v>
                </c:pt>
                <c:pt idx="2766">
                  <c:v>45006.675763888888</c:v>
                </c:pt>
                <c:pt idx="2767">
                  <c:v>45006.717118055552</c:v>
                </c:pt>
                <c:pt idx="2768">
                  <c:v>45006.758402777778</c:v>
                </c:pt>
                <c:pt idx="2769">
                  <c:v>45006.799687499995</c:v>
                </c:pt>
                <c:pt idx="2770">
                  <c:v>45006.841053240736</c:v>
                </c:pt>
                <c:pt idx="2771">
                  <c:v>45006.923796296294</c:v>
                </c:pt>
                <c:pt idx="2772">
                  <c:v>45007.006516203699</c:v>
                </c:pt>
                <c:pt idx="2773">
                  <c:v>45007.130868055552</c:v>
                </c:pt>
                <c:pt idx="2774">
                  <c:v>45007.172210648147</c:v>
                </c:pt>
                <c:pt idx="2775">
                  <c:v>45007.213553240741</c:v>
                </c:pt>
                <c:pt idx="2776">
                  <c:v>45007.254918981482</c:v>
                </c:pt>
                <c:pt idx="2777">
                  <c:v>45007.296319444446</c:v>
                </c:pt>
                <c:pt idx="2778">
                  <c:v>45007.33829861111</c:v>
                </c:pt>
                <c:pt idx="2779">
                  <c:v>45007.379861111105</c:v>
                </c:pt>
                <c:pt idx="2780">
                  <c:v>45007.421354166661</c:v>
                </c:pt>
                <c:pt idx="2781">
                  <c:v>45007.462916666664</c:v>
                </c:pt>
                <c:pt idx="2782">
                  <c:v>45007.50436342592</c:v>
                </c:pt>
                <c:pt idx="2783">
                  <c:v>45007.587164351848</c:v>
                </c:pt>
                <c:pt idx="2784">
                  <c:v>45007.711134259254</c:v>
                </c:pt>
                <c:pt idx="2785">
                  <c:v>45007.752407407403</c:v>
                </c:pt>
                <c:pt idx="2786">
                  <c:v>45007.793680555551</c:v>
                </c:pt>
                <c:pt idx="2787">
                  <c:v>45007.834965277776</c:v>
                </c:pt>
                <c:pt idx="2788">
                  <c:v>45007.87631944444</c:v>
                </c:pt>
                <c:pt idx="2789">
                  <c:v>45007.917719907404</c:v>
                </c:pt>
                <c:pt idx="2790">
                  <c:v>45007.959097222221</c:v>
                </c:pt>
                <c:pt idx="2791">
                  <c:v>45008.041979166665</c:v>
                </c:pt>
                <c:pt idx="2792">
                  <c:v>45008.083379629628</c:v>
                </c:pt>
                <c:pt idx="2793">
                  <c:v>45008.124768518515</c:v>
                </c:pt>
                <c:pt idx="2794">
                  <c:v>45008.166180555556</c:v>
                </c:pt>
                <c:pt idx="2795">
                  <c:v>45008.290636574071</c:v>
                </c:pt>
                <c:pt idx="2796">
                  <c:v>45008.33211805555</c:v>
                </c:pt>
                <c:pt idx="2797">
                  <c:v>45008.456701388888</c:v>
                </c:pt>
                <c:pt idx="2798">
                  <c:v>45008.498206018514</c:v>
                </c:pt>
                <c:pt idx="2799">
                  <c:v>45008.539675925924</c:v>
                </c:pt>
                <c:pt idx="2800">
                  <c:v>45008.581111111111</c:v>
                </c:pt>
                <c:pt idx="2801">
                  <c:v>45008.622511574074</c:v>
                </c:pt>
                <c:pt idx="2802">
                  <c:v>45008.663865740738</c:v>
                </c:pt>
                <c:pt idx="2803">
                  <c:v>45008.705254629625</c:v>
                </c:pt>
                <c:pt idx="2804">
                  <c:v>45008.746574074074</c:v>
                </c:pt>
                <c:pt idx="2805">
                  <c:v>45008.787905092591</c:v>
                </c:pt>
                <c:pt idx="2806">
                  <c:v>45008.829247685186</c:v>
                </c:pt>
                <c:pt idx="2807">
                  <c:v>45008.870694444442</c:v>
                </c:pt>
                <c:pt idx="2808">
                  <c:v>45008.912048611106</c:v>
                </c:pt>
                <c:pt idx="2809">
                  <c:v>45008.953414351847</c:v>
                </c:pt>
                <c:pt idx="2810">
                  <c:v>45008.994791666664</c:v>
                </c:pt>
                <c:pt idx="2811">
                  <c:v>45009.077638888884</c:v>
                </c:pt>
                <c:pt idx="2812">
                  <c:v>45009.119074074071</c:v>
                </c:pt>
                <c:pt idx="2813">
                  <c:v>45009.160486111112</c:v>
                </c:pt>
                <c:pt idx="2814">
                  <c:v>45009.201898148145</c:v>
                </c:pt>
                <c:pt idx="2815">
                  <c:v>45009.243344907401</c:v>
                </c:pt>
                <c:pt idx="2816">
                  <c:v>45009.284768518519</c:v>
                </c:pt>
                <c:pt idx="2817">
                  <c:v>45009.326226851852</c:v>
                </c:pt>
                <c:pt idx="2818">
                  <c:v>45009.367754629624</c:v>
                </c:pt>
                <c:pt idx="2819">
                  <c:v>45009.45067129629</c:v>
                </c:pt>
                <c:pt idx="2820">
                  <c:v>45009.4921875</c:v>
                </c:pt>
                <c:pt idx="2821">
                  <c:v>45009.53356481481</c:v>
                </c:pt>
                <c:pt idx="2822">
                  <c:v>45009.574907407405</c:v>
                </c:pt>
                <c:pt idx="2823">
                  <c:v>45009.616180555553</c:v>
                </c:pt>
                <c:pt idx="2824">
                  <c:v>45009.65756944444</c:v>
                </c:pt>
                <c:pt idx="2825">
                  <c:v>45009.698935185181</c:v>
                </c:pt>
                <c:pt idx="2826">
                  <c:v>45009.740300925921</c:v>
                </c:pt>
                <c:pt idx="2827">
                  <c:v>45009.781689814816</c:v>
                </c:pt>
                <c:pt idx="2828">
                  <c:v>45009.823067129626</c:v>
                </c:pt>
                <c:pt idx="2829">
                  <c:v>45009.864456018513</c:v>
                </c:pt>
                <c:pt idx="2830">
                  <c:v>45009.905787037038</c:v>
                </c:pt>
                <c:pt idx="2831">
                  <c:v>45009.947222222218</c:v>
                </c:pt>
                <c:pt idx="2832">
                  <c:v>45009.988645833328</c:v>
                </c:pt>
                <c:pt idx="2833">
                  <c:v>45010.030034722222</c:v>
                </c:pt>
                <c:pt idx="2834">
                  <c:v>45010.071493055555</c:v>
                </c:pt>
                <c:pt idx="2835">
                  <c:v>45010.112916666665</c:v>
                </c:pt>
                <c:pt idx="2836">
                  <c:v>45010.154317129629</c:v>
                </c:pt>
                <c:pt idx="2837">
                  <c:v>45010.237175925926</c:v>
                </c:pt>
                <c:pt idx="2838">
                  <c:v>45010.27853009259</c:v>
                </c:pt>
                <c:pt idx="2839">
                  <c:v>45010.319907407407</c:v>
                </c:pt>
                <c:pt idx="2840">
                  <c:v>45010.402939814812</c:v>
                </c:pt>
                <c:pt idx="2841">
                  <c:v>45010.444537037038</c:v>
                </c:pt>
                <c:pt idx="2842">
                  <c:v>45010.48600694444</c:v>
                </c:pt>
                <c:pt idx="2843">
                  <c:v>45010.52753472222</c:v>
                </c:pt>
                <c:pt idx="2844">
                  <c:v>45010.651678240742</c:v>
                </c:pt>
                <c:pt idx="2845">
                  <c:v>45010.734305555554</c:v>
                </c:pt>
                <c:pt idx="2846">
                  <c:v>45010.775763888887</c:v>
                </c:pt>
                <c:pt idx="2847">
                  <c:v>45010.817060185182</c:v>
                </c:pt>
                <c:pt idx="2848">
                  <c:v>45010.858437499999</c:v>
                </c:pt>
                <c:pt idx="2849">
                  <c:v>45010.899884259255</c:v>
                </c:pt>
                <c:pt idx="2850">
                  <c:v>45010.94122685185</c:v>
                </c:pt>
                <c:pt idx="2851">
                  <c:v>45010.982662037037</c:v>
                </c:pt>
                <c:pt idx="2852">
                  <c:v>45011.024039351847</c:v>
                </c:pt>
                <c:pt idx="2853">
                  <c:v>45011.065428240741</c:v>
                </c:pt>
                <c:pt idx="2854">
                  <c:v>45011.106828703698</c:v>
                </c:pt>
                <c:pt idx="2855">
                  <c:v>45011.148263888885</c:v>
                </c:pt>
                <c:pt idx="2856">
                  <c:v>45011.189675925925</c:v>
                </c:pt>
                <c:pt idx="2857">
                  <c:v>45011.231099537035</c:v>
                </c:pt>
                <c:pt idx="2858">
                  <c:v>45011.272523148145</c:v>
                </c:pt>
                <c:pt idx="2859">
                  <c:v>45011.313946759255</c:v>
                </c:pt>
                <c:pt idx="2860">
                  <c:v>45011.355451388888</c:v>
                </c:pt>
                <c:pt idx="2861">
                  <c:v>45011.396874999999</c:v>
                </c:pt>
                <c:pt idx="2862">
                  <c:v>45011.438310185185</c:v>
                </c:pt>
                <c:pt idx="2863">
                  <c:v>45011.479861111111</c:v>
                </c:pt>
                <c:pt idx="2864">
                  <c:v>45011.521238425921</c:v>
                </c:pt>
                <c:pt idx="2865">
                  <c:v>45011.562685185185</c:v>
                </c:pt>
                <c:pt idx="2866">
                  <c:v>45011.604189814811</c:v>
                </c:pt>
                <c:pt idx="2867">
                  <c:v>45011.645601851851</c:v>
                </c:pt>
                <c:pt idx="2868">
                  <c:v>45011.687013888884</c:v>
                </c:pt>
                <c:pt idx="2869">
                  <c:v>45011.728124999994</c:v>
                </c:pt>
                <c:pt idx="2870">
                  <c:v>45011.769456018519</c:v>
                </c:pt>
                <c:pt idx="2871">
                  <c:v>45011.810763888883</c:v>
                </c:pt>
                <c:pt idx="2872">
                  <c:v>45011.852187500001</c:v>
                </c:pt>
                <c:pt idx="2873">
                  <c:v>45011.893657407403</c:v>
                </c:pt>
                <c:pt idx="2874">
                  <c:v>45011.976493055554</c:v>
                </c:pt>
                <c:pt idx="2875">
                  <c:v>45012.017858796295</c:v>
                </c:pt>
                <c:pt idx="2876">
                  <c:v>45012.100694444445</c:v>
                </c:pt>
                <c:pt idx="2877">
                  <c:v>45012.142071759255</c:v>
                </c:pt>
                <c:pt idx="2878">
                  <c:v>45012.183483796296</c:v>
                </c:pt>
                <c:pt idx="2879">
                  <c:v>45012.224872685183</c:v>
                </c:pt>
                <c:pt idx="2880">
                  <c:v>45012.307638888888</c:v>
                </c:pt>
                <c:pt idx="2881">
                  <c:v>45012.349039351851</c:v>
                </c:pt>
                <c:pt idx="2882">
                  <c:v>45012.390393518515</c:v>
                </c:pt>
                <c:pt idx="2883">
                  <c:v>45012.431782407402</c:v>
                </c:pt>
                <c:pt idx="2884">
                  <c:v>45012.473171296297</c:v>
                </c:pt>
                <c:pt idx="2885">
                  <c:v>45012.514641203699</c:v>
                </c:pt>
                <c:pt idx="2886">
                  <c:v>45012.556064814809</c:v>
                </c:pt>
                <c:pt idx="2887">
                  <c:v>45012.597557870366</c:v>
                </c:pt>
                <c:pt idx="2888">
                  <c:v>45012.639027777775</c:v>
                </c:pt>
                <c:pt idx="2889">
                  <c:v>45012.68037037037</c:v>
                </c:pt>
                <c:pt idx="2890">
                  <c:v>45012.721701388888</c:v>
                </c:pt>
                <c:pt idx="2891">
                  <c:v>45012.763067129628</c:v>
                </c:pt>
                <c:pt idx="2892">
                  <c:v>45012.804421296292</c:v>
                </c:pt>
                <c:pt idx="2893">
                  <c:v>45012.928599537037</c:v>
                </c:pt>
                <c:pt idx="2894">
                  <c:v>45012.970023148147</c:v>
                </c:pt>
                <c:pt idx="2895">
                  <c:v>45013.011412037034</c:v>
                </c:pt>
                <c:pt idx="2896">
                  <c:v>45013.052812499998</c:v>
                </c:pt>
                <c:pt idx="2897">
                  <c:v>45013.094224537032</c:v>
                </c:pt>
                <c:pt idx="2898">
                  <c:v>45013.135636574072</c:v>
                </c:pt>
                <c:pt idx="2899">
                  <c:v>45013.177025462959</c:v>
                </c:pt>
                <c:pt idx="2900">
                  <c:v>45013.218414351846</c:v>
                </c:pt>
                <c:pt idx="2901">
                  <c:v>45013.259791666664</c:v>
                </c:pt>
                <c:pt idx="2902">
                  <c:v>45013.301215277774</c:v>
                </c:pt>
                <c:pt idx="2903">
                  <c:v>45013.342962962961</c:v>
                </c:pt>
                <c:pt idx="2904">
                  <c:v>45013.384409722217</c:v>
                </c:pt>
                <c:pt idx="2905">
                  <c:v>45013.425821759258</c:v>
                </c:pt>
                <c:pt idx="2906">
                  <c:v>45013.467268518514</c:v>
                </c:pt>
                <c:pt idx="2907">
                  <c:v>45013.508773148147</c:v>
                </c:pt>
                <c:pt idx="2908">
                  <c:v>45013.550254629627</c:v>
                </c:pt>
                <c:pt idx="2909">
                  <c:v>45013.591817129629</c:v>
                </c:pt>
                <c:pt idx="2910">
                  <c:v>45013.633194444439</c:v>
                </c:pt>
                <c:pt idx="2911">
                  <c:v>45013.674652777772</c:v>
                </c:pt>
                <c:pt idx="2912">
                  <c:v>45013.715798611105</c:v>
                </c:pt>
                <c:pt idx="2913">
                  <c:v>45013.757071759253</c:v>
                </c:pt>
                <c:pt idx="2914">
                  <c:v>45013.798402777778</c:v>
                </c:pt>
                <c:pt idx="2915">
                  <c:v>45013.839837962958</c:v>
                </c:pt>
                <c:pt idx="2916">
                  <c:v>45013.881238425922</c:v>
                </c:pt>
                <c:pt idx="2917">
                  <c:v>45013.922650462962</c:v>
                </c:pt>
                <c:pt idx="2918">
                  <c:v>45013.964062499996</c:v>
                </c:pt>
                <c:pt idx="2919">
                  <c:v>45014.005486111106</c:v>
                </c:pt>
                <c:pt idx="2920">
                  <c:v>45014.04688657407</c:v>
                </c:pt>
                <c:pt idx="2921">
                  <c:v>45014.088391203702</c:v>
                </c:pt>
                <c:pt idx="2922">
                  <c:v>45014.129826388889</c:v>
                </c:pt>
                <c:pt idx="2923">
                  <c:v>45014.212662037033</c:v>
                </c:pt>
                <c:pt idx="2924">
                  <c:v>45014.254062499997</c:v>
                </c:pt>
                <c:pt idx="2925">
                  <c:v>45014.295578703699</c:v>
                </c:pt>
                <c:pt idx="2926">
                  <c:v>45014.337060185186</c:v>
                </c:pt>
                <c:pt idx="2927">
                  <c:v>45014.461550925924</c:v>
                </c:pt>
                <c:pt idx="2928">
                  <c:v>45014.503078703703</c:v>
                </c:pt>
                <c:pt idx="2929">
                  <c:v>45014.54442129629</c:v>
                </c:pt>
                <c:pt idx="2930">
                  <c:v>45014.627326388887</c:v>
                </c:pt>
                <c:pt idx="2931">
                  <c:v>45014.710185185184</c:v>
                </c:pt>
                <c:pt idx="2932">
                  <c:v>45014.792800925927</c:v>
                </c:pt>
                <c:pt idx="2933">
                  <c:v>45014.834143518514</c:v>
                </c:pt>
                <c:pt idx="2934">
                  <c:v>45014.875543981478</c:v>
                </c:pt>
                <c:pt idx="2935">
                  <c:v>45014.916944444441</c:v>
                </c:pt>
                <c:pt idx="2936">
                  <c:v>45014.958414351851</c:v>
                </c:pt>
                <c:pt idx="2937">
                  <c:v>45014.9999537037</c:v>
                </c:pt>
                <c:pt idx="2938">
                  <c:v>45015.041840277772</c:v>
                </c:pt>
                <c:pt idx="2939">
                  <c:v>45015.082743055551</c:v>
                </c:pt>
                <c:pt idx="2940">
                  <c:v>45015.124108796292</c:v>
                </c:pt>
                <c:pt idx="2941">
                  <c:v>45015.165567129625</c:v>
                </c:pt>
                <c:pt idx="2942">
                  <c:v>45015.206932870366</c:v>
                </c:pt>
                <c:pt idx="2943">
                  <c:v>45015.248344907406</c:v>
                </c:pt>
                <c:pt idx="2944">
                  <c:v>45015.289780092593</c:v>
                </c:pt>
                <c:pt idx="2945">
                  <c:v>45015.331249999996</c:v>
                </c:pt>
                <c:pt idx="2946">
                  <c:v>45015.497025462959</c:v>
                </c:pt>
                <c:pt idx="2947">
                  <c:v>45015.538275462961</c:v>
                </c:pt>
                <c:pt idx="2948">
                  <c:v>45015.579907407402</c:v>
                </c:pt>
                <c:pt idx="2949">
                  <c:v>45015.62118055555</c:v>
                </c:pt>
                <c:pt idx="2950">
                  <c:v>45015.662465277775</c:v>
                </c:pt>
                <c:pt idx="2951">
                  <c:v>45015.703912037032</c:v>
                </c:pt>
                <c:pt idx="2952">
                  <c:v>45015.786782407406</c:v>
                </c:pt>
                <c:pt idx="2953">
                  <c:v>45015.828125</c:v>
                </c:pt>
                <c:pt idx="2954">
                  <c:v>45015.869479166664</c:v>
                </c:pt>
                <c:pt idx="2955">
                  <c:v>45015.910856481481</c:v>
                </c:pt>
                <c:pt idx="2956">
                  <c:v>45015.952256944445</c:v>
                </c:pt>
                <c:pt idx="2957">
                  <c:v>45015.993645833332</c:v>
                </c:pt>
                <c:pt idx="2958">
                  <c:v>45016.035057870366</c:v>
                </c:pt>
                <c:pt idx="2959">
                  <c:v>45016.076493055552</c:v>
                </c:pt>
                <c:pt idx="2960">
                  <c:v>45016.117939814809</c:v>
                </c:pt>
                <c:pt idx="2961">
                  <c:v>45016.159386574072</c:v>
                </c:pt>
                <c:pt idx="2962">
                  <c:v>45016.200798611106</c:v>
                </c:pt>
                <c:pt idx="2963">
                  <c:v>45016.24219907407</c:v>
                </c:pt>
                <c:pt idx="2964">
                  <c:v>45016.325231481482</c:v>
                </c:pt>
                <c:pt idx="2965">
                  <c:v>45016.407974537033</c:v>
                </c:pt>
                <c:pt idx="2966">
                  <c:v>45016.449456018519</c:v>
                </c:pt>
                <c:pt idx="2967">
                  <c:v>45016.490798611107</c:v>
                </c:pt>
                <c:pt idx="2968">
                  <c:v>45016.532395833332</c:v>
                </c:pt>
                <c:pt idx="2969">
                  <c:v>45016.573865740742</c:v>
                </c:pt>
                <c:pt idx="2970">
                  <c:v>45016.656377314815</c:v>
                </c:pt>
                <c:pt idx="2971">
                  <c:v>45016.697835648149</c:v>
                </c:pt>
                <c:pt idx="2972">
                  <c:v>45016.739224537036</c:v>
                </c:pt>
                <c:pt idx="2973">
                  <c:v>45016.7805787037</c:v>
                </c:pt>
                <c:pt idx="2974">
                  <c:v>45016.946145833332</c:v>
                </c:pt>
                <c:pt idx="2975">
                  <c:v>45016.987557870365</c:v>
                </c:pt>
                <c:pt idx="2976">
                  <c:v>45017.028958333329</c:v>
                </c:pt>
                <c:pt idx="2977">
                  <c:v>45017.070416666662</c:v>
                </c:pt>
                <c:pt idx="2978">
                  <c:v>45017.111851851849</c:v>
                </c:pt>
                <c:pt idx="2979">
                  <c:v>45017.153240740736</c:v>
                </c:pt>
                <c:pt idx="2980">
                  <c:v>45017.194618055553</c:v>
                </c:pt>
                <c:pt idx="2981">
                  <c:v>45017.23600694444</c:v>
                </c:pt>
                <c:pt idx="2982">
                  <c:v>45017.277511574073</c:v>
                </c:pt>
                <c:pt idx="2983">
                  <c:v>45017.318923611107</c:v>
                </c:pt>
                <c:pt idx="2984">
                  <c:v>45017.360532407401</c:v>
                </c:pt>
                <c:pt idx="2985">
                  <c:v>45017.402013888888</c:v>
                </c:pt>
                <c:pt idx="2986">
                  <c:v>45017.443391203698</c:v>
                </c:pt>
                <c:pt idx="2987">
                  <c:v>45017.484791666662</c:v>
                </c:pt>
                <c:pt idx="2988">
                  <c:v>45017.526284722218</c:v>
                </c:pt>
                <c:pt idx="2989">
                  <c:v>45017.567789351851</c:v>
                </c:pt>
                <c:pt idx="2990">
                  <c:v>45017.609259259254</c:v>
                </c:pt>
                <c:pt idx="2991">
                  <c:v>45017.692071759258</c:v>
                </c:pt>
                <c:pt idx="2992">
                  <c:v>45017.733298611107</c:v>
                </c:pt>
                <c:pt idx="2993">
                  <c:v>45017.774652777778</c:v>
                </c:pt>
                <c:pt idx="2994">
                  <c:v>45017.85728009259</c:v>
                </c:pt>
                <c:pt idx="2995">
                  <c:v>45017.898668981477</c:v>
                </c:pt>
                <c:pt idx="2996">
                  <c:v>45017.981550925921</c:v>
                </c:pt>
                <c:pt idx="2997">
                  <c:v>45018.064363425925</c:v>
                </c:pt>
                <c:pt idx="2998">
                  <c:v>45018.105729166666</c:v>
                </c:pt>
                <c:pt idx="2999">
                  <c:v>45018.147164351853</c:v>
                </c:pt>
                <c:pt idx="3000">
                  <c:v>45018.188564814809</c:v>
                </c:pt>
                <c:pt idx="3001">
                  <c:v>45018.229965277773</c:v>
                </c:pt>
                <c:pt idx="3002">
                  <c:v>45018.27134259259</c:v>
                </c:pt>
                <c:pt idx="3003">
                  <c:v>45018.354432870365</c:v>
                </c:pt>
                <c:pt idx="3004">
                  <c:v>45018.396018518513</c:v>
                </c:pt>
                <c:pt idx="3005">
                  <c:v>45018.603090277778</c:v>
                </c:pt>
                <c:pt idx="3006">
                  <c:v>45018.644502314812</c:v>
                </c:pt>
                <c:pt idx="3007">
                  <c:v>45018.686018518514</c:v>
                </c:pt>
                <c:pt idx="3008">
                  <c:v>45018.727442129624</c:v>
                </c:pt>
                <c:pt idx="3009">
                  <c:v>45018.768553240741</c:v>
                </c:pt>
                <c:pt idx="3010">
                  <c:v>45018.851284722223</c:v>
                </c:pt>
                <c:pt idx="3011">
                  <c:v>45018.934178240735</c:v>
                </c:pt>
                <c:pt idx="3012">
                  <c:v>45018.975613425922</c:v>
                </c:pt>
                <c:pt idx="3013">
                  <c:v>45019.01699074074</c:v>
                </c:pt>
                <c:pt idx="3014">
                  <c:v>45019.058402777773</c:v>
                </c:pt>
                <c:pt idx="3015">
                  <c:v>45019.099756944444</c:v>
                </c:pt>
                <c:pt idx="3016">
                  <c:v>45019.141111111108</c:v>
                </c:pt>
                <c:pt idx="3017">
                  <c:v>45019.182465277772</c:v>
                </c:pt>
                <c:pt idx="3018">
                  <c:v>45019.223854166667</c:v>
                </c:pt>
                <c:pt idx="3019">
                  <c:v>45019.265231481477</c:v>
                </c:pt>
                <c:pt idx="3020">
                  <c:v>45019.306655092587</c:v>
                </c:pt>
                <c:pt idx="3021">
                  <c:v>45019.348090277774</c:v>
                </c:pt>
                <c:pt idx="3022">
                  <c:v>45019.389513888884</c:v>
                </c:pt>
                <c:pt idx="3023">
                  <c:v>45019.430960648147</c:v>
                </c:pt>
                <c:pt idx="3024">
                  <c:v>45019.472384259258</c:v>
                </c:pt>
                <c:pt idx="3025">
                  <c:v>45019.513796296291</c:v>
                </c:pt>
                <c:pt idx="3026">
                  <c:v>45019.555243055554</c:v>
                </c:pt>
                <c:pt idx="3027">
                  <c:v>45019.596678240741</c:v>
                </c:pt>
                <c:pt idx="3028">
                  <c:v>45019.638101851851</c:v>
                </c:pt>
                <c:pt idx="3029">
                  <c:v>45019.76226851852</c:v>
                </c:pt>
                <c:pt idx="3030">
                  <c:v>45019.803657407407</c:v>
                </c:pt>
                <c:pt idx="3031">
                  <c:v>45019.845034722217</c:v>
                </c:pt>
                <c:pt idx="3032">
                  <c:v>45019.927719907406</c:v>
                </c:pt>
                <c:pt idx="3033">
                  <c:v>45019.9690625</c:v>
                </c:pt>
                <c:pt idx="3034">
                  <c:v>45020.010370370364</c:v>
                </c:pt>
                <c:pt idx="3035">
                  <c:v>45020.051759259259</c:v>
                </c:pt>
                <c:pt idx="3036">
                  <c:v>45020.093148148146</c:v>
                </c:pt>
                <c:pt idx="3037">
                  <c:v>45020.13450231481</c:v>
                </c:pt>
                <c:pt idx="3038">
                  <c:v>45020.175856481481</c:v>
                </c:pt>
                <c:pt idx="3039">
                  <c:v>45020.217256944445</c:v>
                </c:pt>
                <c:pt idx="3040">
                  <c:v>45020.258634259255</c:v>
                </c:pt>
                <c:pt idx="3041">
                  <c:v>45020.30024305555</c:v>
                </c:pt>
                <c:pt idx="3042">
                  <c:v>45020.341793981483</c:v>
                </c:pt>
                <c:pt idx="3043">
                  <c:v>45020.383298611108</c:v>
                </c:pt>
                <c:pt idx="3044">
                  <c:v>45020.424826388888</c:v>
                </c:pt>
                <c:pt idx="3045">
                  <c:v>45020.466331018513</c:v>
                </c:pt>
                <c:pt idx="3046">
                  <c:v>45020.5077662037</c:v>
                </c:pt>
                <c:pt idx="3047">
                  <c:v>45020.590428240735</c:v>
                </c:pt>
                <c:pt idx="3048">
                  <c:v>45020.631863425922</c:v>
                </c:pt>
                <c:pt idx="3049">
                  <c:v>45020.673206018517</c:v>
                </c:pt>
                <c:pt idx="3050">
                  <c:v>45020.714594907404</c:v>
                </c:pt>
                <c:pt idx="3051">
                  <c:v>45020.79719907407</c:v>
                </c:pt>
                <c:pt idx="3052">
                  <c:v>45020.879814814813</c:v>
                </c:pt>
                <c:pt idx="3053">
                  <c:v>45020.921284722222</c:v>
                </c:pt>
                <c:pt idx="3054">
                  <c:v>45020.962685185186</c:v>
                </c:pt>
                <c:pt idx="3055">
                  <c:v>45021.004074074073</c:v>
                </c:pt>
                <c:pt idx="3056">
                  <c:v>45021.045532407406</c:v>
                </c:pt>
                <c:pt idx="3057">
                  <c:v>45021.086967592593</c:v>
                </c:pt>
                <c:pt idx="3058">
                  <c:v>45021.128333333334</c:v>
                </c:pt>
                <c:pt idx="3059">
                  <c:v>45021.169710648144</c:v>
                </c:pt>
                <c:pt idx="3060">
                  <c:v>45021.211076388885</c:v>
                </c:pt>
                <c:pt idx="3061">
                  <c:v>45021.252418981479</c:v>
                </c:pt>
                <c:pt idx="3062">
                  <c:v>45021.294131944444</c:v>
                </c:pt>
                <c:pt idx="3063">
                  <c:v>45021.335763888885</c:v>
                </c:pt>
                <c:pt idx="3064">
                  <c:v>45021.377071759256</c:v>
                </c:pt>
                <c:pt idx="3065">
                  <c:v>45021.418576388889</c:v>
                </c:pt>
                <c:pt idx="3066">
                  <c:v>45021.501585648148</c:v>
                </c:pt>
                <c:pt idx="3067">
                  <c:v>45021.543032407404</c:v>
                </c:pt>
                <c:pt idx="3068">
                  <c:v>45021.584537037037</c:v>
                </c:pt>
                <c:pt idx="3069">
                  <c:v>45021.667141203703</c:v>
                </c:pt>
                <c:pt idx="3070">
                  <c:v>45021.708472222221</c:v>
                </c:pt>
                <c:pt idx="3071">
                  <c:v>45021.749780092592</c:v>
                </c:pt>
                <c:pt idx="3072">
                  <c:v>45021.79105324074</c:v>
                </c:pt>
                <c:pt idx="3073">
                  <c:v>45021.832349537035</c:v>
                </c:pt>
                <c:pt idx="3074">
                  <c:v>45021.873692129629</c:v>
                </c:pt>
                <c:pt idx="3075">
                  <c:v>45021.915081018517</c:v>
                </c:pt>
                <c:pt idx="3076">
                  <c:v>45021.956469907404</c:v>
                </c:pt>
                <c:pt idx="3077">
                  <c:v>45021.997893518514</c:v>
                </c:pt>
                <c:pt idx="3078">
                  <c:v>45022.039305555554</c:v>
                </c:pt>
                <c:pt idx="3079">
                  <c:v>45022.080648148149</c:v>
                </c:pt>
                <c:pt idx="3080">
                  <c:v>45022.121979166666</c:v>
                </c:pt>
                <c:pt idx="3081">
                  <c:v>45022.121979166666</c:v>
                </c:pt>
                <c:pt idx="3082">
                  <c:v>45022.163344907407</c:v>
                </c:pt>
                <c:pt idx="3083">
                  <c:v>45022.246111111112</c:v>
                </c:pt>
                <c:pt idx="3084">
                  <c:v>45022.287777777776</c:v>
                </c:pt>
                <c:pt idx="3085">
                  <c:v>45022.329502314809</c:v>
                </c:pt>
                <c:pt idx="3086">
                  <c:v>45022.371041666665</c:v>
                </c:pt>
                <c:pt idx="3087">
                  <c:v>45022.412418981476</c:v>
                </c:pt>
                <c:pt idx="3088">
                  <c:v>45022.453888888886</c:v>
                </c:pt>
                <c:pt idx="3089">
                  <c:v>45022.495393518519</c:v>
                </c:pt>
                <c:pt idx="3090">
                  <c:v>45022.536944444444</c:v>
                </c:pt>
                <c:pt idx="3091">
                  <c:v>45022.619768518518</c:v>
                </c:pt>
                <c:pt idx="3092">
                  <c:v>45022.702349537038</c:v>
                </c:pt>
                <c:pt idx="3093">
                  <c:v>45022.743622685186</c:v>
                </c:pt>
                <c:pt idx="3094">
                  <c:v>45022.784907407404</c:v>
                </c:pt>
                <c:pt idx="3095">
                  <c:v>45022.826238425921</c:v>
                </c:pt>
                <c:pt idx="3096">
                  <c:v>45022.909027777772</c:v>
                </c:pt>
                <c:pt idx="3097">
                  <c:v>45023.033217592587</c:v>
                </c:pt>
                <c:pt idx="3098">
                  <c:v>45023.074687499997</c:v>
                </c:pt>
                <c:pt idx="3099">
                  <c:v>45023.11614583333</c:v>
                </c:pt>
                <c:pt idx="3100">
                  <c:v>45023.157534722217</c:v>
                </c:pt>
                <c:pt idx="3101">
                  <c:v>45023.198923611111</c:v>
                </c:pt>
                <c:pt idx="3102">
                  <c:v>45023.240324074075</c:v>
                </c:pt>
                <c:pt idx="3103">
                  <c:v>45023.323333333334</c:v>
                </c:pt>
                <c:pt idx="3104">
                  <c:v>45023.364872685182</c:v>
                </c:pt>
                <c:pt idx="3105">
                  <c:v>45023.40657407407</c:v>
                </c:pt>
                <c:pt idx="3106">
                  <c:v>45023.448032407403</c:v>
                </c:pt>
                <c:pt idx="3107">
                  <c:v>45023.489444444444</c:v>
                </c:pt>
                <c:pt idx="3108">
                  <c:v>45023.530787037038</c:v>
                </c:pt>
                <c:pt idx="3109">
                  <c:v>45023.572187499994</c:v>
                </c:pt>
                <c:pt idx="3110">
                  <c:v>45023.654930555553</c:v>
                </c:pt>
                <c:pt idx="3111">
                  <c:v>45023.69626157407</c:v>
                </c:pt>
                <c:pt idx="3112">
                  <c:v>45023.737569444442</c:v>
                </c:pt>
                <c:pt idx="3113">
                  <c:v>45023.778912037036</c:v>
                </c:pt>
                <c:pt idx="3114">
                  <c:v>45023.820694444439</c:v>
                </c:pt>
                <c:pt idx="3115">
                  <c:v>45023.861631944441</c:v>
                </c:pt>
                <c:pt idx="3116">
                  <c:v>45023.903009259258</c:v>
                </c:pt>
                <c:pt idx="3117">
                  <c:v>45023.944421296292</c:v>
                </c:pt>
                <c:pt idx="3118">
                  <c:v>45023.985810185186</c:v>
                </c:pt>
                <c:pt idx="3119">
                  <c:v>45024.068564814814</c:v>
                </c:pt>
                <c:pt idx="3120">
                  <c:v>45024.109976851847</c:v>
                </c:pt>
                <c:pt idx="3121">
                  <c:v>45024.192766203698</c:v>
                </c:pt>
                <c:pt idx="3122">
                  <c:v>45024.234189814815</c:v>
                </c:pt>
                <c:pt idx="3123">
                  <c:v>45024.275590277779</c:v>
                </c:pt>
                <c:pt idx="3124">
                  <c:v>45024.316990740735</c:v>
                </c:pt>
                <c:pt idx="3125">
                  <c:v>45024.358414351853</c:v>
                </c:pt>
                <c:pt idx="3126">
                  <c:v>45024.399837962963</c:v>
                </c:pt>
                <c:pt idx="3127">
                  <c:v>45024.441307870366</c:v>
                </c:pt>
                <c:pt idx="3128">
                  <c:v>45024.482916666668</c:v>
                </c:pt>
                <c:pt idx="3129">
                  <c:v>45024.565740740742</c:v>
                </c:pt>
                <c:pt idx="3130">
                  <c:v>45024.607118055552</c:v>
                </c:pt>
                <c:pt idx="3131">
                  <c:v>45024.648495370369</c:v>
                </c:pt>
                <c:pt idx="3132">
                  <c:v>45024.689837962964</c:v>
                </c:pt>
                <c:pt idx="3133">
                  <c:v>45024.731203703705</c:v>
                </c:pt>
                <c:pt idx="3134">
                  <c:v>45024.772604166661</c:v>
                </c:pt>
                <c:pt idx="3135">
                  <c:v>45024.813993055555</c:v>
                </c:pt>
                <c:pt idx="3136">
                  <c:v>45024.855358796296</c:v>
                </c:pt>
                <c:pt idx="3137">
                  <c:v>45024.89675925926</c:v>
                </c:pt>
                <c:pt idx="3138">
                  <c:v>45024.938229166662</c:v>
                </c:pt>
                <c:pt idx="3139">
                  <c:v>45024.979629629626</c:v>
                </c:pt>
                <c:pt idx="3140">
                  <c:v>45025.020995370367</c:v>
                </c:pt>
                <c:pt idx="3141">
                  <c:v>45025.062361111108</c:v>
                </c:pt>
                <c:pt idx="3142">
                  <c:v>45025.103807870371</c:v>
                </c:pt>
                <c:pt idx="3143">
                  <c:v>45025.186597222222</c:v>
                </c:pt>
                <c:pt idx="3144">
                  <c:v>45025.227997685186</c:v>
                </c:pt>
                <c:pt idx="3145">
                  <c:v>45025.269398148142</c:v>
                </c:pt>
                <c:pt idx="3146">
                  <c:v>45025.310868055552</c:v>
                </c:pt>
                <c:pt idx="3147">
                  <c:v>45025.352337962962</c:v>
                </c:pt>
                <c:pt idx="3148">
                  <c:v>45025.393842592588</c:v>
                </c:pt>
                <c:pt idx="3149">
                  <c:v>45025.435324074075</c:v>
                </c:pt>
                <c:pt idx="3150">
                  <c:v>45025.476805555554</c:v>
                </c:pt>
                <c:pt idx="3151">
                  <c:v>45025.559664351851</c:v>
                </c:pt>
                <c:pt idx="3152">
                  <c:v>45025.60119212963</c:v>
                </c:pt>
                <c:pt idx="3153">
                  <c:v>45025.642754629625</c:v>
                </c:pt>
                <c:pt idx="3154">
                  <c:v>45025.766701388886</c:v>
                </c:pt>
                <c:pt idx="3155">
                  <c:v>45025.807962962957</c:v>
                </c:pt>
                <c:pt idx="3156">
                  <c:v>45025.849236111106</c:v>
                </c:pt>
                <c:pt idx="3157">
                  <c:v>45025.890543981477</c:v>
                </c:pt>
                <c:pt idx="3158">
                  <c:v>45025.931909722218</c:v>
                </c:pt>
                <c:pt idx="3159">
                  <c:v>45026.014664351853</c:v>
                </c:pt>
                <c:pt idx="3160">
                  <c:v>45026.05605324074</c:v>
                </c:pt>
                <c:pt idx="3161">
                  <c:v>45026.097442129627</c:v>
                </c:pt>
                <c:pt idx="3162">
                  <c:v>45026.138831018514</c:v>
                </c:pt>
                <c:pt idx="3163">
                  <c:v>45026.180243055554</c:v>
                </c:pt>
                <c:pt idx="3164">
                  <c:v>45026.221655092588</c:v>
                </c:pt>
                <c:pt idx="3165">
                  <c:v>45026.263113425921</c:v>
                </c:pt>
                <c:pt idx="3166">
                  <c:v>45026.304965277777</c:v>
                </c:pt>
                <c:pt idx="3167">
                  <c:v>45026.346585648149</c:v>
                </c:pt>
                <c:pt idx="3168">
                  <c:v>45026.388055555552</c:v>
                </c:pt>
                <c:pt idx="3169">
                  <c:v>45026.429467592592</c:v>
                </c:pt>
                <c:pt idx="3170">
                  <c:v>45026.470972222218</c:v>
                </c:pt>
                <c:pt idx="3171">
                  <c:v>45026.512511574074</c:v>
                </c:pt>
                <c:pt idx="3172">
                  <c:v>45026.554039351846</c:v>
                </c:pt>
                <c:pt idx="3173">
                  <c:v>45026.636921296296</c:v>
                </c:pt>
                <c:pt idx="3174">
                  <c:v>45026.678252314814</c:v>
                </c:pt>
                <c:pt idx="3175">
                  <c:v>45026.719571759255</c:v>
                </c:pt>
                <c:pt idx="3176">
                  <c:v>45026.802106481482</c:v>
                </c:pt>
                <c:pt idx="3177">
                  <c:v>45026.843425925923</c:v>
                </c:pt>
                <c:pt idx="3178">
                  <c:v>45026.88480324074</c:v>
                </c:pt>
                <c:pt idx="3179">
                  <c:v>45026.926215277774</c:v>
                </c:pt>
                <c:pt idx="3180">
                  <c:v>45026.967685185184</c:v>
                </c:pt>
                <c:pt idx="3181">
                  <c:v>45027.050543981481</c:v>
                </c:pt>
                <c:pt idx="3182">
                  <c:v>45027.091932870368</c:v>
                </c:pt>
                <c:pt idx="3183">
                  <c:v>45027.133333333331</c:v>
                </c:pt>
                <c:pt idx="3184">
                  <c:v>45027.174803240741</c:v>
                </c:pt>
                <c:pt idx="3185">
                  <c:v>45027.216180555552</c:v>
                </c:pt>
                <c:pt idx="3186">
                  <c:v>45027.257546296292</c:v>
                </c:pt>
                <c:pt idx="3187">
                  <c:v>45027.298958333333</c:v>
                </c:pt>
                <c:pt idx="3188">
                  <c:v>45027.340358796297</c:v>
                </c:pt>
                <c:pt idx="3189">
                  <c:v>45027.381747685184</c:v>
                </c:pt>
                <c:pt idx="3190">
                  <c:v>45027.423182870371</c:v>
                </c:pt>
                <c:pt idx="3191">
                  <c:v>45027.464606481481</c:v>
                </c:pt>
                <c:pt idx="3192">
                  <c:v>45027.506006944444</c:v>
                </c:pt>
                <c:pt idx="3193">
                  <c:v>45027.588912037034</c:v>
                </c:pt>
                <c:pt idx="3194">
                  <c:v>45027.630277777775</c:v>
                </c:pt>
                <c:pt idx="3195">
                  <c:v>45027.713194444441</c:v>
                </c:pt>
                <c:pt idx="3196">
                  <c:v>45027.754548611112</c:v>
                </c:pt>
                <c:pt idx="3197">
                  <c:v>45027.837245370371</c:v>
                </c:pt>
                <c:pt idx="3198">
                  <c:v>45027.878634259258</c:v>
                </c:pt>
                <c:pt idx="3199">
                  <c:v>45027.920034722221</c:v>
                </c:pt>
                <c:pt idx="3200">
                  <c:v>45027.961435185185</c:v>
                </c:pt>
                <c:pt idx="3201">
                  <c:v>45028.002847222218</c:v>
                </c:pt>
                <c:pt idx="3202">
                  <c:v>45028.044236111105</c:v>
                </c:pt>
                <c:pt idx="3203">
                  <c:v>45028.085636574069</c:v>
                </c:pt>
                <c:pt idx="3204">
                  <c:v>45028.12704861111</c:v>
                </c:pt>
                <c:pt idx="3205">
                  <c:v>45028.168460648143</c:v>
                </c:pt>
                <c:pt idx="3206">
                  <c:v>45028.20988425926</c:v>
                </c:pt>
                <c:pt idx="3207">
                  <c:v>45028.251296296294</c:v>
                </c:pt>
                <c:pt idx="3208">
                  <c:v>45028.292719907404</c:v>
                </c:pt>
                <c:pt idx="3209">
                  <c:v>45028.334155092591</c:v>
                </c:pt>
                <c:pt idx="3210">
                  <c:v>45028.375648148147</c:v>
                </c:pt>
                <c:pt idx="3211">
                  <c:v>45028.417361111111</c:v>
                </c:pt>
                <c:pt idx="3212">
                  <c:v>45028.458877314813</c:v>
                </c:pt>
                <c:pt idx="3213">
                  <c:v>45028.500300925924</c:v>
                </c:pt>
                <c:pt idx="3214">
                  <c:v>45028.541724537034</c:v>
                </c:pt>
                <c:pt idx="3215">
                  <c:v>45028.583090277774</c:v>
                </c:pt>
                <c:pt idx="3216">
                  <c:v>45028.624340277776</c:v>
                </c:pt>
                <c:pt idx="3217">
                  <c:v>45028.665787037033</c:v>
                </c:pt>
                <c:pt idx="3218">
                  <c:v>45028.789780092593</c:v>
                </c:pt>
                <c:pt idx="3219">
                  <c:v>45028.83112268518</c:v>
                </c:pt>
                <c:pt idx="3220">
                  <c:v>45028.872465277775</c:v>
                </c:pt>
                <c:pt idx="3221">
                  <c:v>45028.996631944443</c:v>
                </c:pt>
                <c:pt idx="3222">
                  <c:v>45029.038043981476</c:v>
                </c:pt>
                <c:pt idx="3223">
                  <c:v>45029.079432870371</c:v>
                </c:pt>
                <c:pt idx="3224">
                  <c:v>45029.120821759258</c:v>
                </c:pt>
                <c:pt idx="3225">
                  <c:v>45029.162222222221</c:v>
                </c:pt>
                <c:pt idx="3226">
                  <c:v>45029.203599537032</c:v>
                </c:pt>
                <c:pt idx="3227">
                  <c:v>45029.244976851849</c:v>
                </c:pt>
                <c:pt idx="3228">
                  <c:v>45029.28638888889</c:v>
                </c:pt>
                <c:pt idx="3229">
                  <c:v>45029.327928240738</c:v>
                </c:pt>
                <c:pt idx="3230">
                  <c:v>45029.369444444441</c:v>
                </c:pt>
                <c:pt idx="3231">
                  <c:v>45029.410960648143</c:v>
                </c:pt>
                <c:pt idx="3232">
                  <c:v>45029.452523148146</c:v>
                </c:pt>
                <c:pt idx="3233">
                  <c:v>45029.493854166663</c:v>
                </c:pt>
                <c:pt idx="3234">
                  <c:v>45029.535266203704</c:v>
                </c:pt>
                <c:pt idx="3235">
                  <c:v>45029.576678240737</c:v>
                </c:pt>
                <c:pt idx="3236">
                  <c:v>45029.61813657407</c:v>
                </c:pt>
                <c:pt idx="3237">
                  <c:v>45029.659594907404</c:v>
                </c:pt>
                <c:pt idx="3238">
                  <c:v>45029.70103009259</c:v>
                </c:pt>
                <c:pt idx="3239">
                  <c:v>45029.70103009259</c:v>
                </c:pt>
                <c:pt idx="3240">
                  <c:v>45029.742361111108</c:v>
                </c:pt>
                <c:pt idx="3241">
                  <c:v>45029.783668981479</c:v>
                </c:pt>
                <c:pt idx="3242">
                  <c:v>45029.825057870366</c:v>
                </c:pt>
                <c:pt idx="3243">
                  <c:v>45029.866435185184</c:v>
                </c:pt>
                <c:pt idx="3244">
                  <c:v>45029.907835648148</c:v>
                </c:pt>
                <c:pt idx="3245">
                  <c:v>45029.949236111112</c:v>
                </c:pt>
                <c:pt idx="3246">
                  <c:v>45029.990636574068</c:v>
                </c:pt>
                <c:pt idx="3247">
                  <c:v>45030.032060185185</c:v>
                </c:pt>
                <c:pt idx="3248">
                  <c:v>45030.073472222219</c:v>
                </c:pt>
                <c:pt idx="3249">
                  <c:v>45030.114872685182</c:v>
                </c:pt>
                <c:pt idx="3250">
                  <c:v>45030.156284722223</c:v>
                </c:pt>
                <c:pt idx="3251">
                  <c:v>45030.19768518518</c:v>
                </c:pt>
                <c:pt idx="3252">
                  <c:v>45030.239074074074</c:v>
                </c:pt>
                <c:pt idx="3253">
                  <c:v>45030.363506944443</c:v>
                </c:pt>
                <c:pt idx="3254">
                  <c:v>45030.404976851853</c:v>
                </c:pt>
                <c:pt idx="3255">
                  <c:v>45030.446412037032</c:v>
                </c:pt>
                <c:pt idx="3256">
                  <c:v>45030.487951388888</c:v>
                </c:pt>
                <c:pt idx="3257">
                  <c:v>45030.487951388888</c:v>
                </c:pt>
                <c:pt idx="3258">
                  <c:v>45030.57099537037</c:v>
                </c:pt>
                <c:pt idx="3259">
                  <c:v>45030.57099537037</c:v>
                </c:pt>
                <c:pt idx="3260">
                  <c:v>45030.612546296295</c:v>
                </c:pt>
                <c:pt idx="3261">
                  <c:v>45030.65379629629</c:v>
                </c:pt>
                <c:pt idx="3262">
                  <c:v>45030.695046296292</c:v>
                </c:pt>
                <c:pt idx="3263">
                  <c:v>45030.695046296292</c:v>
                </c:pt>
                <c:pt idx="3264">
                  <c:v>45030.73642361111</c:v>
                </c:pt>
                <c:pt idx="3265">
                  <c:v>45030.777743055551</c:v>
                </c:pt>
                <c:pt idx="3266">
                  <c:v>45030.818981481476</c:v>
                </c:pt>
                <c:pt idx="3267">
                  <c:v>45030.860289351847</c:v>
                </c:pt>
                <c:pt idx="3268">
                  <c:v>45030.901643518519</c:v>
                </c:pt>
                <c:pt idx="3269">
                  <c:v>45030.942997685182</c:v>
                </c:pt>
                <c:pt idx="3270">
                  <c:v>45030.98438657407</c:v>
                </c:pt>
                <c:pt idx="3271">
                  <c:v>45031.02579861111</c:v>
                </c:pt>
                <c:pt idx="3272">
                  <c:v>45031.06717592592</c:v>
                </c:pt>
                <c:pt idx="3273">
                  <c:v>45031.06717592592</c:v>
                </c:pt>
                <c:pt idx="3274">
                  <c:v>45031.108587962961</c:v>
                </c:pt>
                <c:pt idx="3275">
                  <c:v>45031.191400462958</c:v>
                </c:pt>
                <c:pt idx="3276">
                  <c:v>45031.232800925922</c:v>
                </c:pt>
                <c:pt idx="3277">
                  <c:v>45031.27444444444</c:v>
                </c:pt>
                <c:pt idx="3278">
                  <c:v>45031.316030092588</c:v>
                </c:pt>
                <c:pt idx="3279">
                  <c:v>45031.357476851852</c:v>
                </c:pt>
                <c:pt idx="3280">
                  <c:v>45031.398900462962</c:v>
                </c:pt>
                <c:pt idx="3281">
                  <c:v>45031.440486111111</c:v>
                </c:pt>
                <c:pt idx="3282">
                  <c:v>45031.481909722221</c:v>
                </c:pt>
                <c:pt idx="3283">
                  <c:v>45031.523344907408</c:v>
                </c:pt>
                <c:pt idx="3284">
                  <c:v>45031.564629629625</c:v>
                </c:pt>
                <c:pt idx="3285">
                  <c:v>45031.606099537035</c:v>
                </c:pt>
                <c:pt idx="3286">
                  <c:v>45031.647488425922</c:v>
                </c:pt>
                <c:pt idx="3287">
                  <c:v>45031.730196759258</c:v>
                </c:pt>
                <c:pt idx="3288">
                  <c:v>45031.771527777775</c:v>
                </c:pt>
                <c:pt idx="3289">
                  <c:v>45031.812858796293</c:v>
                </c:pt>
                <c:pt idx="3290">
                  <c:v>45031.854143518518</c:v>
                </c:pt>
                <c:pt idx="3291">
                  <c:v>45031.936944444446</c:v>
                </c:pt>
                <c:pt idx="3292">
                  <c:v>45031.936944444446</c:v>
                </c:pt>
                <c:pt idx="3293">
                  <c:v>45031.978333333333</c:v>
                </c:pt>
                <c:pt idx="3294">
                  <c:v>45032.019710648143</c:v>
                </c:pt>
                <c:pt idx="3295">
                  <c:v>45032.102523148147</c:v>
                </c:pt>
                <c:pt idx="3296">
                  <c:v>45032.143900462957</c:v>
                </c:pt>
                <c:pt idx="3297">
                  <c:v>45032.185312499998</c:v>
                </c:pt>
                <c:pt idx="3298">
                  <c:v>45032.226712962962</c:v>
                </c:pt>
                <c:pt idx="3299">
                  <c:v>45032.268124999995</c:v>
                </c:pt>
                <c:pt idx="3300">
                  <c:v>45032.309560185182</c:v>
                </c:pt>
                <c:pt idx="3301">
                  <c:v>45032.350983796292</c:v>
                </c:pt>
                <c:pt idx="3302">
                  <c:v>45032.392453703702</c:v>
                </c:pt>
                <c:pt idx="3303">
                  <c:v>45032.475370370368</c:v>
                </c:pt>
                <c:pt idx="3304">
                  <c:v>45032.516782407401</c:v>
                </c:pt>
                <c:pt idx="3305">
                  <c:v>45032.558217592588</c:v>
                </c:pt>
                <c:pt idx="3306">
                  <c:v>45032.599606481483</c:v>
                </c:pt>
                <c:pt idx="3307">
                  <c:v>45032.641041666662</c:v>
                </c:pt>
                <c:pt idx="3308">
                  <c:v>45032.641041666662</c:v>
                </c:pt>
                <c:pt idx="3309">
                  <c:v>45032.682430555556</c:v>
                </c:pt>
                <c:pt idx="3310">
                  <c:v>45032.72378472222</c:v>
                </c:pt>
                <c:pt idx="3311">
                  <c:v>45032.765162037038</c:v>
                </c:pt>
                <c:pt idx="3312">
                  <c:v>45032.806516203702</c:v>
                </c:pt>
                <c:pt idx="3313">
                  <c:v>45032.847881944443</c:v>
                </c:pt>
                <c:pt idx="3314">
                  <c:v>45032.930706018517</c:v>
                </c:pt>
                <c:pt idx="3315">
                  <c:v>45032.972141203703</c:v>
                </c:pt>
                <c:pt idx="3316">
                  <c:v>45033.013541666667</c:v>
                </c:pt>
                <c:pt idx="3317">
                  <c:v>45033.054930555554</c:v>
                </c:pt>
                <c:pt idx="3318">
                  <c:v>45033.096331018518</c:v>
                </c:pt>
                <c:pt idx="3319">
                  <c:v>45033.137731481482</c:v>
                </c:pt>
                <c:pt idx="3320">
                  <c:v>45033.179131944446</c:v>
                </c:pt>
                <c:pt idx="3321">
                  <c:v>45033.220532407402</c:v>
                </c:pt>
                <c:pt idx="3322">
                  <c:v>45033.261956018519</c:v>
                </c:pt>
                <c:pt idx="3323">
                  <c:v>45033.303437499999</c:v>
                </c:pt>
                <c:pt idx="3324">
                  <c:v>45033.344907407401</c:v>
                </c:pt>
                <c:pt idx="3325">
                  <c:v>45033.386388888888</c:v>
                </c:pt>
                <c:pt idx="3326">
                  <c:v>45033.469293981478</c:v>
                </c:pt>
                <c:pt idx="3327">
                  <c:v>45033.510879629626</c:v>
                </c:pt>
                <c:pt idx="3328">
                  <c:v>45033.552337962959</c:v>
                </c:pt>
                <c:pt idx="3329">
                  <c:v>45033.635104166664</c:v>
                </c:pt>
                <c:pt idx="3330">
                  <c:v>45033.676585648143</c:v>
                </c:pt>
                <c:pt idx="3331">
                  <c:v>45033.717881944445</c:v>
                </c:pt>
                <c:pt idx="3332">
                  <c:v>45033.759236111109</c:v>
                </c:pt>
                <c:pt idx="3333">
                  <c:v>45033.80060185185</c:v>
                </c:pt>
                <c:pt idx="3334">
                  <c:v>45033.841932870368</c:v>
                </c:pt>
                <c:pt idx="3335">
                  <c:v>45033.883298611108</c:v>
                </c:pt>
                <c:pt idx="3336">
                  <c:v>45033.924699074072</c:v>
                </c:pt>
                <c:pt idx="3337">
                  <c:v>45033.966087962959</c:v>
                </c:pt>
                <c:pt idx="3338">
                  <c:v>45034.007488425923</c:v>
                </c:pt>
                <c:pt idx="3339">
                  <c:v>45034.04886574074</c:v>
                </c:pt>
                <c:pt idx="3340">
                  <c:v>45034.090254629627</c:v>
                </c:pt>
                <c:pt idx="3341">
                  <c:v>45034.131643518514</c:v>
                </c:pt>
                <c:pt idx="3342">
                  <c:v>45034.173032407401</c:v>
                </c:pt>
                <c:pt idx="3343">
                  <c:v>45034.214386574073</c:v>
                </c:pt>
                <c:pt idx="3344">
                  <c:v>45034.255787037036</c:v>
                </c:pt>
                <c:pt idx="3345">
                  <c:v>45034.339201388888</c:v>
                </c:pt>
                <c:pt idx="3346">
                  <c:v>45034.380439814813</c:v>
                </c:pt>
                <c:pt idx="3347">
                  <c:v>45034.422025462962</c:v>
                </c:pt>
                <c:pt idx="3348">
                  <c:v>45034.587893518517</c:v>
                </c:pt>
                <c:pt idx="3349">
                  <c:v>45034.629224537035</c:v>
                </c:pt>
                <c:pt idx="3350">
                  <c:v>45034.670752314814</c:v>
                </c:pt>
                <c:pt idx="3351">
                  <c:v>45034.712002314809</c:v>
                </c:pt>
                <c:pt idx="3352">
                  <c:v>45034.753333333334</c:v>
                </c:pt>
                <c:pt idx="3353">
                  <c:v>45034.794722222221</c:v>
                </c:pt>
                <c:pt idx="3354">
                  <c:v>45034.877337962964</c:v>
                </c:pt>
                <c:pt idx="3355">
                  <c:v>45034.918692129628</c:v>
                </c:pt>
                <c:pt idx="3356">
                  <c:v>45034.960115740738</c:v>
                </c:pt>
                <c:pt idx="3357">
                  <c:v>45035.001550925925</c:v>
                </c:pt>
                <c:pt idx="3358">
                  <c:v>45035.042974537035</c:v>
                </c:pt>
                <c:pt idx="3359">
                  <c:v>45035.084374999999</c:v>
                </c:pt>
                <c:pt idx="3360">
                  <c:v>45035.125775462962</c:v>
                </c:pt>
                <c:pt idx="3361">
                  <c:v>45035.167187499996</c:v>
                </c:pt>
                <c:pt idx="3362">
                  <c:v>45035.20857638889</c:v>
                </c:pt>
                <c:pt idx="3363">
                  <c:v>45035.249965277777</c:v>
                </c:pt>
                <c:pt idx="3364">
                  <c:v>45035.291412037033</c:v>
                </c:pt>
                <c:pt idx="3365">
                  <c:v>45035.33284722222</c:v>
                </c:pt>
                <c:pt idx="3366">
                  <c:v>45035.374305555553</c:v>
                </c:pt>
                <c:pt idx="3367">
                  <c:v>45035.457349537035</c:v>
                </c:pt>
                <c:pt idx="3368">
                  <c:v>45035.540173611109</c:v>
                </c:pt>
                <c:pt idx="3369">
                  <c:v>45035.62296296296</c:v>
                </c:pt>
                <c:pt idx="3370">
                  <c:v>45035.705659722218</c:v>
                </c:pt>
                <c:pt idx="3371">
                  <c:v>45035.747060185182</c:v>
                </c:pt>
                <c:pt idx="3372">
                  <c:v>45035.788425925923</c:v>
                </c:pt>
                <c:pt idx="3373">
                  <c:v>45035.829768518517</c:v>
                </c:pt>
                <c:pt idx="3374">
                  <c:v>45035.871099537035</c:v>
                </c:pt>
                <c:pt idx="3375">
                  <c:v>45035.912453703699</c:v>
                </c:pt>
                <c:pt idx="3376">
                  <c:v>45035.953854166662</c:v>
                </c:pt>
                <c:pt idx="3377">
                  <c:v>45035.995208333334</c:v>
                </c:pt>
                <c:pt idx="3378">
                  <c:v>45036.03660879629</c:v>
                </c:pt>
                <c:pt idx="3379">
                  <c:v>45036.078009259254</c:v>
                </c:pt>
                <c:pt idx="3380">
                  <c:v>45036.119409722218</c:v>
                </c:pt>
                <c:pt idx="3381">
                  <c:v>45036.202164351853</c:v>
                </c:pt>
                <c:pt idx="3382">
                  <c:v>45036.243530092594</c:v>
                </c:pt>
                <c:pt idx="3383">
                  <c:v>45036.28493055555</c:v>
                </c:pt>
                <c:pt idx="3384">
                  <c:v>45036.326342592591</c:v>
                </c:pt>
                <c:pt idx="3385">
                  <c:v>45036.367951388886</c:v>
                </c:pt>
                <c:pt idx="3386">
                  <c:v>45036.409548611111</c:v>
                </c:pt>
                <c:pt idx="3387">
                  <c:v>45036.450949074075</c:v>
                </c:pt>
                <c:pt idx="3388">
                  <c:v>45036.492384259254</c:v>
                </c:pt>
                <c:pt idx="3389">
                  <c:v>45036.533831018518</c:v>
                </c:pt>
                <c:pt idx="3390">
                  <c:v>45036.575138888889</c:v>
                </c:pt>
                <c:pt idx="3391">
                  <c:v>45036.616574074069</c:v>
                </c:pt>
                <c:pt idx="3392">
                  <c:v>45036.699317129627</c:v>
                </c:pt>
                <c:pt idx="3393">
                  <c:v>45036.740694444445</c:v>
                </c:pt>
                <c:pt idx="3394">
                  <c:v>45036.782048611109</c:v>
                </c:pt>
                <c:pt idx="3395">
                  <c:v>45036.823414351849</c:v>
                </c:pt>
                <c:pt idx="3396">
                  <c:v>45036.86482638889</c:v>
                </c:pt>
                <c:pt idx="3397">
                  <c:v>45036.906180555554</c:v>
                </c:pt>
                <c:pt idx="3398">
                  <c:v>45036.947650462964</c:v>
                </c:pt>
                <c:pt idx="3399">
                  <c:v>45036.989085648143</c:v>
                </c:pt>
                <c:pt idx="3400">
                  <c:v>45037.030486111107</c:v>
                </c:pt>
                <c:pt idx="3401">
                  <c:v>45037.071863425925</c:v>
                </c:pt>
                <c:pt idx="3402">
                  <c:v>45037.113263888888</c:v>
                </c:pt>
                <c:pt idx="3403">
                  <c:v>45037.154675925922</c:v>
                </c:pt>
                <c:pt idx="3404">
                  <c:v>45037.196099537032</c:v>
                </c:pt>
                <c:pt idx="3405">
                  <c:v>45037.237523148149</c:v>
                </c:pt>
                <c:pt idx="3406">
                  <c:v>45037.278969907406</c:v>
                </c:pt>
                <c:pt idx="3407">
                  <c:v>45037.320428240739</c:v>
                </c:pt>
                <c:pt idx="3408">
                  <c:v>45037.36210648148</c:v>
                </c:pt>
                <c:pt idx="3409">
                  <c:v>45037.403564814813</c:v>
                </c:pt>
                <c:pt idx="3410">
                  <c:v>45037.445138888885</c:v>
                </c:pt>
                <c:pt idx="3411">
                  <c:v>45037.486620370371</c:v>
                </c:pt>
                <c:pt idx="3412">
                  <c:v>45037.528078703705</c:v>
                </c:pt>
                <c:pt idx="3413">
                  <c:v>45037.569606481477</c:v>
                </c:pt>
                <c:pt idx="3414">
                  <c:v>45037.611030092587</c:v>
                </c:pt>
                <c:pt idx="3415">
                  <c:v>45037.652384259258</c:v>
                </c:pt>
                <c:pt idx="3416">
                  <c:v>45037.693703703699</c:v>
                </c:pt>
                <c:pt idx="3417">
                  <c:v>45037.776354166665</c:v>
                </c:pt>
                <c:pt idx="3418">
                  <c:v>45037.81763888889</c:v>
                </c:pt>
                <c:pt idx="3419">
                  <c:v>45037.858969907407</c:v>
                </c:pt>
                <c:pt idx="3420">
                  <c:v>45037.900347222218</c:v>
                </c:pt>
                <c:pt idx="3421">
                  <c:v>45037.941724537035</c:v>
                </c:pt>
                <c:pt idx="3422">
                  <c:v>45037.983101851853</c:v>
                </c:pt>
                <c:pt idx="3423">
                  <c:v>45038.02449074074</c:v>
                </c:pt>
                <c:pt idx="3424">
                  <c:v>45038.06586805555</c:v>
                </c:pt>
                <c:pt idx="3425">
                  <c:v>45038.107222222221</c:v>
                </c:pt>
                <c:pt idx="3426">
                  <c:v>45038.148587962962</c:v>
                </c:pt>
                <c:pt idx="3427">
                  <c:v>45038.189965277772</c:v>
                </c:pt>
                <c:pt idx="3428">
                  <c:v>45038.231377314813</c:v>
                </c:pt>
                <c:pt idx="3429">
                  <c:v>45038.272962962961</c:v>
                </c:pt>
                <c:pt idx="3430">
                  <c:v>45038.314641203702</c:v>
                </c:pt>
                <c:pt idx="3431">
                  <c:v>45038.356157407405</c:v>
                </c:pt>
                <c:pt idx="3432">
                  <c:v>45038.397800925923</c:v>
                </c:pt>
                <c:pt idx="3433">
                  <c:v>45038.439247685186</c:v>
                </c:pt>
                <c:pt idx="3434">
                  <c:v>45038.480740740735</c:v>
                </c:pt>
                <c:pt idx="3435">
                  <c:v>45038.563750000001</c:v>
                </c:pt>
                <c:pt idx="3436">
                  <c:v>45038.605081018519</c:v>
                </c:pt>
                <c:pt idx="3437">
                  <c:v>45038.729131944441</c:v>
                </c:pt>
                <c:pt idx="3438">
                  <c:v>45038.770462962959</c:v>
                </c:pt>
                <c:pt idx="3439">
                  <c:v>45038.853124999994</c:v>
                </c:pt>
                <c:pt idx="3440">
                  <c:v>45038.894525462958</c:v>
                </c:pt>
                <c:pt idx="3441">
                  <c:v>45038.935925925922</c:v>
                </c:pt>
                <c:pt idx="3442">
                  <c:v>45038.977314814809</c:v>
                </c:pt>
                <c:pt idx="3443">
                  <c:v>45039.018703703703</c:v>
                </c:pt>
                <c:pt idx="3444">
                  <c:v>45039.060081018513</c:v>
                </c:pt>
                <c:pt idx="3445">
                  <c:v>45039.101493055554</c:v>
                </c:pt>
                <c:pt idx="3446">
                  <c:v>45039.142905092587</c:v>
                </c:pt>
                <c:pt idx="3447">
                  <c:v>45039.184305555551</c:v>
                </c:pt>
                <c:pt idx="3448">
                  <c:v>45039.225706018515</c:v>
                </c:pt>
                <c:pt idx="3449">
                  <c:v>45039.267164351848</c:v>
                </c:pt>
                <c:pt idx="3450">
                  <c:v>45039.308599537035</c:v>
                </c:pt>
                <c:pt idx="3451">
                  <c:v>45039.391539351847</c:v>
                </c:pt>
                <c:pt idx="3452">
                  <c:v>45039.433136574073</c:v>
                </c:pt>
                <c:pt idx="3453">
                  <c:v>45039.474618055552</c:v>
                </c:pt>
                <c:pt idx="3454">
                  <c:v>45039.516099537032</c:v>
                </c:pt>
                <c:pt idx="3455">
                  <c:v>45039.557453703703</c:v>
                </c:pt>
                <c:pt idx="3456">
                  <c:v>45039.6402662037</c:v>
                </c:pt>
                <c:pt idx="3457">
                  <c:v>45039.722766203704</c:v>
                </c:pt>
                <c:pt idx="3458">
                  <c:v>45039.764131944445</c:v>
                </c:pt>
                <c:pt idx="3459">
                  <c:v>45039.846944444442</c:v>
                </c:pt>
                <c:pt idx="3460">
                  <c:v>45039.929756944439</c:v>
                </c:pt>
                <c:pt idx="3461">
                  <c:v>45039.971168981479</c:v>
                </c:pt>
                <c:pt idx="3462">
                  <c:v>45040.01253472222</c:v>
                </c:pt>
                <c:pt idx="3463">
                  <c:v>45040.053969907407</c:v>
                </c:pt>
                <c:pt idx="3464">
                  <c:v>45040.095358796294</c:v>
                </c:pt>
                <c:pt idx="3465">
                  <c:v>45040.136782407404</c:v>
                </c:pt>
                <c:pt idx="3466">
                  <c:v>45040.178171296291</c:v>
                </c:pt>
                <c:pt idx="3467">
                  <c:v>45040.219560185185</c:v>
                </c:pt>
                <c:pt idx="3468">
                  <c:v>45040.260960648149</c:v>
                </c:pt>
                <c:pt idx="3469">
                  <c:v>45040.343773148146</c:v>
                </c:pt>
                <c:pt idx="3470">
                  <c:v>45040.385277777772</c:v>
                </c:pt>
                <c:pt idx="3471">
                  <c:v>45040.426643518513</c:v>
                </c:pt>
                <c:pt idx="3472">
                  <c:v>45040.468217592592</c:v>
                </c:pt>
                <c:pt idx="3473">
                  <c:v>45040.509699074071</c:v>
                </c:pt>
                <c:pt idx="3474">
                  <c:v>45040.551203703704</c:v>
                </c:pt>
                <c:pt idx="3475">
                  <c:v>45040.592627314814</c:v>
                </c:pt>
                <c:pt idx="3476">
                  <c:v>45040.634120370371</c:v>
                </c:pt>
                <c:pt idx="3477">
                  <c:v>45040.675405092588</c:v>
                </c:pt>
                <c:pt idx="3478">
                  <c:v>45040.716770833329</c:v>
                </c:pt>
                <c:pt idx="3479">
                  <c:v>45040.758101851847</c:v>
                </c:pt>
                <c:pt idx="3480">
                  <c:v>45040.799456018518</c:v>
                </c:pt>
                <c:pt idx="3481">
                  <c:v>45040.840775462959</c:v>
                </c:pt>
                <c:pt idx="3482">
                  <c:v>45040.882199074069</c:v>
                </c:pt>
                <c:pt idx="3483">
                  <c:v>45040.923599537033</c:v>
                </c:pt>
                <c:pt idx="3484">
                  <c:v>45040.965011574073</c:v>
                </c:pt>
                <c:pt idx="3485">
                  <c:v>45041.006354166668</c:v>
                </c:pt>
                <c:pt idx="3486">
                  <c:v>45041.047743055555</c:v>
                </c:pt>
                <c:pt idx="3487">
                  <c:v>45041.089143518519</c:v>
                </c:pt>
                <c:pt idx="3488">
                  <c:v>45041.130613425921</c:v>
                </c:pt>
                <c:pt idx="3489">
                  <c:v>45041.171967592592</c:v>
                </c:pt>
                <c:pt idx="3490">
                  <c:v>45041.254814814813</c:v>
                </c:pt>
                <c:pt idx="3491">
                  <c:v>45041.296319444446</c:v>
                </c:pt>
                <c:pt idx="3492">
                  <c:v>45041.337881944441</c:v>
                </c:pt>
                <c:pt idx="3493">
                  <c:v>45041.420358796291</c:v>
                </c:pt>
                <c:pt idx="3494">
                  <c:v>45041.46194444444</c:v>
                </c:pt>
                <c:pt idx="3495">
                  <c:v>45041.503518518519</c:v>
                </c:pt>
                <c:pt idx="3496">
                  <c:v>45041.544768518514</c:v>
                </c:pt>
                <c:pt idx="3497">
                  <c:v>45041.586226851847</c:v>
                </c:pt>
                <c:pt idx="3498">
                  <c:v>45041.627604166664</c:v>
                </c:pt>
                <c:pt idx="3499">
                  <c:v>45041.668923611105</c:v>
                </c:pt>
                <c:pt idx="3500">
                  <c:v>45041.751620370371</c:v>
                </c:pt>
                <c:pt idx="3501">
                  <c:v>45041.792893518519</c:v>
                </c:pt>
                <c:pt idx="3502">
                  <c:v>45041.834224537037</c:v>
                </c:pt>
                <c:pt idx="3503">
                  <c:v>45041.875648148147</c:v>
                </c:pt>
                <c:pt idx="3504">
                  <c:v>45041.91706018518</c:v>
                </c:pt>
                <c:pt idx="3505">
                  <c:v>45041.958460648144</c:v>
                </c:pt>
                <c:pt idx="3506">
                  <c:v>45041.999837962961</c:v>
                </c:pt>
                <c:pt idx="3507">
                  <c:v>45042.041203703702</c:v>
                </c:pt>
                <c:pt idx="3508">
                  <c:v>45042.082592592589</c:v>
                </c:pt>
                <c:pt idx="3509">
                  <c:v>45042.123981481476</c:v>
                </c:pt>
                <c:pt idx="3510">
                  <c:v>45042.165358796294</c:v>
                </c:pt>
                <c:pt idx="3511">
                  <c:v>45042.206736111111</c:v>
                </c:pt>
                <c:pt idx="3512">
                  <c:v>45042.248148148145</c:v>
                </c:pt>
                <c:pt idx="3513">
                  <c:v>45042.289803240739</c:v>
                </c:pt>
                <c:pt idx="3514">
                  <c:v>45042.331331018519</c:v>
                </c:pt>
                <c:pt idx="3515">
                  <c:v>45042.372858796291</c:v>
                </c:pt>
                <c:pt idx="3516">
                  <c:v>45042.414305555554</c:v>
                </c:pt>
                <c:pt idx="3517">
                  <c:v>45042.455717592587</c:v>
                </c:pt>
                <c:pt idx="3518">
                  <c:v>45042.497175925921</c:v>
                </c:pt>
                <c:pt idx="3519">
                  <c:v>45042.621435185181</c:v>
                </c:pt>
                <c:pt idx="3520">
                  <c:v>45042.662893518514</c:v>
                </c:pt>
                <c:pt idx="3521">
                  <c:v>45042.704270833332</c:v>
                </c:pt>
                <c:pt idx="3522">
                  <c:v>45042.74555555555</c:v>
                </c:pt>
                <c:pt idx="3523">
                  <c:v>45042.786851851852</c:v>
                </c:pt>
                <c:pt idx="3524">
                  <c:v>45042.828194444439</c:v>
                </c:pt>
                <c:pt idx="3525">
                  <c:v>45042.86956018518</c:v>
                </c:pt>
                <c:pt idx="3526">
                  <c:v>45042.910949074074</c:v>
                </c:pt>
                <c:pt idx="3527">
                  <c:v>45042.952337962961</c:v>
                </c:pt>
                <c:pt idx="3528">
                  <c:v>45042.993749999994</c:v>
                </c:pt>
                <c:pt idx="3529">
                  <c:v>45043.035162037035</c:v>
                </c:pt>
                <c:pt idx="3530">
                  <c:v>45043.076562499999</c:v>
                </c:pt>
                <c:pt idx="3531">
                  <c:v>45043.117962962962</c:v>
                </c:pt>
                <c:pt idx="3532">
                  <c:v>45043.159351851849</c:v>
                </c:pt>
                <c:pt idx="3533">
                  <c:v>45043.200752314813</c:v>
                </c:pt>
                <c:pt idx="3534">
                  <c:v>45043.242152777777</c:v>
                </c:pt>
                <c:pt idx="3535">
                  <c:v>45043.28361111111</c:v>
                </c:pt>
                <c:pt idx="3536">
                  <c:v>45043.366574074069</c:v>
                </c:pt>
                <c:pt idx="3537">
                  <c:v>45043.408090277779</c:v>
                </c:pt>
                <c:pt idx="3538">
                  <c:v>45043.449641203704</c:v>
                </c:pt>
                <c:pt idx="3539">
                  <c:v>45043.491030092591</c:v>
                </c:pt>
                <c:pt idx="3540">
                  <c:v>45043.532337962963</c:v>
                </c:pt>
                <c:pt idx="3541">
                  <c:v>45043.573831018519</c:v>
                </c:pt>
                <c:pt idx="3542">
                  <c:v>45043.615231481483</c:v>
                </c:pt>
                <c:pt idx="3543">
                  <c:v>45043.656689814816</c:v>
                </c:pt>
                <c:pt idx="3544">
                  <c:v>45043.69799768518</c:v>
                </c:pt>
                <c:pt idx="3545">
                  <c:v>45043.739456018513</c:v>
                </c:pt>
                <c:pt idx="3546">
                  <c:v>45043.82200231481</c:v>
                </c:pt>
                <c:pt idx="3547">
                  <c:v>45043.863333333327</c:v>
                </c:pt>
                <c:pt idx="3548">
                  <c:v>45043.904699074068</c:v>
                </c:pt>
                <c:pt idx="3549">
                  <c:v>45043.946076388886</c:v>
                </c:pt>
                <c:pt idx="3550">
                  <c:v>45044.028923611106</c:v>
                </c:pt>
                <c:pt idx="3551">
                  <c:v>45044.070347222223</c:v>
                </c:pt>
                <c:pt idx="3552">
                  <c:v>45044.111793981479</c:v>
                </c:pt>
                <c:pt idx="3553">
                  <c:v>45044.153182870366</c:v>
                </c:pt>
                <c:pt idx="3554">
                  <c:v>45044.194606481477</c:v>
                </c:pt>
                <c:pt idx="3555">
                  <c:v>45044.277407407404</c:v>
                </c:pt>
                <c:pt idx="3556">
                  <c:v>45044.318784722222</c:v>
                </c:pt>
                <c:pt idx="3557">
                  <c:v>45044.360231481478</c:v>
                </c:pt>
                <c:pt idx="3558">
                  <c:v>45044.443090277775</c:v>
                </c:pt>
                <c:pt idx="3559">
                  <c:v>45044.484548611108</c:v>
                </c:pt>
                <c:pt idx="3560">
                  <c:v>45044.526006944441</c:v>
                </c:pt>
                <c:pt idx="3561">
                  <c:v>45044.567488425921</c:v>
                </c:pt>
                <c:pt idx="3562">
                  <c:v>45044.650405092587</c:v>
                </c:pt>
                <c:pt idx="3563">
                  <c:v>45044.691770833328</c:v>
                </c:pt>
                <c:pt idx="3564">
                  <c:v>45044.733148148145</c:v>
                </c:pt>
                <c:pt idx="3565">
                  <c:v>45044.774525462963</c:v>
                </c:pt>
                <c:pt idx="3566">
                  <c:v>45044.81591435185</c:v>
                </c:pt>
                <c:pt idx="3567">
                  <c:v>45044.85733796296</c:v>
                </c:pt>
                <c:pt idx="3568">
                  <c:v>45044.898738425924</c:v>
                </c:pt>
                <c:pt idx="3569">
                  <c:v>45044.940138888887</c:v>
                </c:pt>
                <c:pt idx="3570">
                  <c:v>45044.981550925921</c:v>
                </c:pt>
                <c:pt idx="3571">
                  <c:v>45045.022951388884</c:v>
                </c:pt>
                <c:pt idx="3572">
                  <c:v>45045.064351851848</c:v>
                </c:pt>
                <c:pt idx="3573">
                  <c:v>45045.105729166666</c:v>
                </c:pt>
                <c:pt idx="3574">
                  <c:v>45045.188564814809</c:v>
                </c:pt>
                <c:pt idx="3575">
                  <c:v>45045.27140046296</c:v>
                </c:pt>
                <c:pt idx="3576">
                  <c:v>45045.313159722216</c:v>
                </c:pt>
                <c:pt idx="3577">
                  <c:v>45045.354664351849</c:v>
                </c:pt>
                <c:pt idx="3578">
                  <c:v>45045.396157407406</c:v>
                </c:pt>
                <c:pt idx="3579">
                  <c:v>45045.437557870369</c:v>
                </c:pt>
                <c:pt idx="3580">
                  <c:v>45045.520335648143</c:v>
                </c:pt>
                <c:pt idx="3581">
                  <c:v>45045.56177083333</c:v>
                </c:pt>
                <c:pt idx="3582">
                  <c:v>45045.644675925927</c:v>
                </c:pt>
                <c:pt idx="3583">
                  <c:v>45045.686064814814</c:v>
                </c:pt>
                <c:pt idx="3584">
                  <c:v>45045.727372685185</c:v>
                </c:pt>
                <c:pt idx="3585">
                  <c:v>45045.768715277773</c:v>
                </c:pt>
                <c:pt idx="3586">
                  <c:v>45045.81004629629</c:v>
                </c:pt>
                <c:pt idx="3587">
                  <c:v>45045.851388888885</c:v>
                </c:pt>
                <c:pt idx="3588">
                  <c:v>45045.892743055556</c:v>
                </c:pt>
                <c:pt idx="3589">
                  <c:v>45045.934131944443</c:v>
                </c:pt>
                <c:pt idx="3590">
                  <c:v>45045.97552083333</c:v>
                </c:pt>
                <c:pt idx="3591">
                  <c:v>45046.016886574071</c:v>
                </c:pt>
                <c:pt idx="3592">
                  <c:v>45046.058287037034</c:v>
                </c:pt>
                <c:pt idx="3593">
                  <c:v>45046.099710648145</c:v>
                </c:pt>
                <c:pt idx="3594">
                  <c:v>45046.141111111108</c:v>
                </c:pt>
                <c:pt idx="3595">
                  <c:v>45046.182511574072</c:v>
                </c:pt>
                <c:pt idx="3596">
                  <c:v>45046.223900462959</c:v>
                </c:pt>
                <c:pt idx="3597">
                  <c:v>45046.265381944439</c:v>
                </c:pt>
                <c:pt idx="3598">
                  <c:v>45046.34842592592</c:v>
                </c:pt>
                <c:pt idx="3599">
                  <c:v>45046.38989583333</c:v>
                </c:pt>
                <c:pt idx="3600">
                  <c:v>45046.431342592587</c:v>
                </c:pt>
                <c:pt idx="3601">
                  <c:v>45046.472939814812</c:v>
                </c:pt>
                <c:pt idx="3602">
                  <c:v>45046.514236111107</c:v>
                </c:pt>
                <c:pt idx="3603">
                  <c:v>45046.555613425924</c:v>
                </c:pt>
                <c:pt idx="3604">
                  <c:v>45046.638391203698</c:v>
                </c:pt>
                <c:pt idx="3605">
                  <c:v>45046.679756944439</c:v>
                </c:pt>
                <c:pt idx="3606">
                  <c:v>45046.76248842592</c:v>
                </c:pt>
                <c:pt idx="3607">
                  <c:v>45046.803935185184</c:v>
                </c:pt>
                <c:pt idx="3608">
                  <c:v>45046.886701388888</c:v>
                </c:pt>
                <c:pt idx="3609">
                  <c:v>45046.928090277775</c:v>
                </c:pt>
                <c:pt idx="3610">
                  <c:v>45046.969502314809</c:v>
                </c:pt>
                <c:pt idx="3611">
                  <c:v>45047.010891203703</c:v>
                </c:pt>
                <c:pt idx="3612">
                  <c:v>45047.052291666667</c:v>
                </c:pt>
                <c:pt idx="3613">
                  <c:v>45047.093680555554</c:v>
                </c:pt>
                <c:pt idx="3614">
                  <c:v>45047.135081018518</c:v>
                </c:pt>
                <c:pt idx="3615">
                  <c:v>45047.176493055551</c:v>
                </c:pt>
                <c:pt idx="3616">
                  <c:v>45047.217893518515</c:v>
                </c:pt>
                <c:pt idx="3617">
                  <c:v>45047.259305555555</c:v>
                </c:pt>
                <c:pt idx="3618">
                  <c:v>45047.300717592589</c:v>
                </c:pt>
                <c:pt idx="3619">
                  <c:v>45047.342118055552</c:v>
                </c:pt>
                <c:pt idx="3620">
                  <c:v>45047.425127314811</c:v>
                </c:pt>
                <c:pt idx="3621">
                  <c:v>45047.466585648144</c:v>
                </c:pt>
                <c:pt idx="3622">
                  <c:v>45047.5080787037</c:v>
                </c:pt>
                <c:pt idx="3623">
                  <c:v>45047.549571759257</c:v>
                </c:pt>
                <c:pt idx="3624">
                  <c:v>45047.590983796297</c:v>
                </c:pt>
                <c:pt idx="3625">
                  <c:v>45047.673645833333</c:v>
                </c:pt>
                <c:pt idx="3626">
                  <c:v>45047.715023148143</c:v>
                </c:pt>
                <c:pt idx="3627">
                  <c:v>45047.797789351847</c:v>
                </c:pt>
                <c:pt idx="3628">
                  <c:v>45047.839120370365</c:v>
                </c:pt>
                <c:pt idx="3629">
                  <c:v>45047.880486111106</c:v>
                </c:pt>
                <c:pt idx="3630">
                  <c:v>45047.92188657407</c:v>
                </c:pt>
                <c:pt idx="3631">
                  <c:v>45047.963287037033</c:v>
                </c:pt>
                <c:pt idx="3632">
                  <c:v>45048.004664351851</c:v>
                </c:pt>
                <c:pt idx="3633">
                  <c:v>45048.046087962961</c:v>
                </c:pt>
                <c:pt idx="3634">
                  <c:v>45048.087499999994</c:v>
                </c:pt>
                <c:pt idx="3635">
                  <c:v>45048.128888888888</c:v>
                </c:pt>
                <c:pt idx="3636">
                  <c:v>45048.170289351852</c:v>
                </c:pt>
                <c:pt idx="3637">
                  <c:v>45048.211689814809</c:v>
                </c:pt>
                <c:pt idx="3638">
                  <c:v>45048.253090277773</c:v>
                </c:pt>
                <c:pt idx="3639">
                  <c:v>45048.294537037036</c:v>
                </c:pt>
                <c:pt idx="3640">
                  <c:v>45048.377407407403</c:v>
                </c:pt>
                <c:pt idx="3641">
                  <c:v>45048.418877314813</c:v>
                </c:pt>
                <c:pt idx="3642">
                  <c:v>45048.460277777776</c:v>
                </c:pt>
                <c:pt idx="3643">
                  <c:v>45048.501770833333</c:v>
                </c:pt>
                <c:pt idx="3644">
                  <c:v>45048.543298611112</c:v>
                </c:pt>
                <c:pt idx="3645">
                  <c:v>45048.584768518514</c:v>
                </c:pt>
                <c:pt idx="3646">
                  <c:v>45048.626446759255</c:v>
                </c:pt>
                <c:pt idx="3647">
                  <c:v>45048.750451388885</c:v>
                </c:pt>
                <c:pt idx="3648">
                  <c:v>45048.833009259259</c:v>
                </c:pt>
                <c:pt idx="3649">
                  <c:v>45048.874421296292</c:v>
                </c:pt>
                <c:pt idx="3650">
                  <c:v>45048.915787037033</c:v>
                </c:pt>
                <c:pt idx="3651">
                  <c:v>45048.957141203704</c:v>
                </c:pt>
                <c:pt idx="3652">
                  <c:v>45048.998472222222</c:v>
                </c:pt>
                <c:pt idx="3653">
                  <c:v>45049.039826388886</c:v>
                </c:pt>
                <c:pt idx="3654">
                  <c:v>45049.081157407403</c:v>
                </c:pt>
                <c:pt idx="3655">
                  <c:v>45049.122523148144</c:v>
                </c:pt>
                <c:pt idx="3656">
                  <c:v>45049.163900462961</c:v>
                </c:pt>
                <c:pt idx="3657">
                  <c:v>45049.205300925925</c:v>
                </c:pt>
                <c:pt idx="3658">
                  <c:v>45049.246770833328</c:v>
                </c:pt>
                <c:pt idx="3659">
                  <c:v>45049.288310185184</c:v>
                </c:pt>
                <c:pt idx="3660">
                  <c:v>45049.329837962963</c:v>
                </c:pt>
                <c:pt idx="3661">
                  <c:v>45049.371331018519</c:v>
                </c:pt>
                <c:pt idx="3662">
                  <c:v>45049.412858796291</c:v>
                </c:pt>
                <c:pt idx="3663">
                  <c:v>45049.454351851848</c:v>
                </c:pt>
                <c:pt idx="3664">
                  <c:v>45049.49591435185</c:v>
                </c:pt>
                <c:pt idx="3665">
                  <c:v>45049.537511574068</c:v>
                </c:pt>
                <c:pt idx="3666">
                  <c:v>45049.620266203703</c:v>
                </c:pt>
                <c:pt idx="3667">
                  <c:v>45049.702928240738</c:v>
                </c:pt>
                <c:pt idx="3668">
                  <c:v>45049.744270833333</c:v>
                </c:pt>
                <c:pt idx="3669">
                  <c:v>45049.78565972222</c:v>
                </c:pt>
                <c:pt idx="3670">
                  <c:v>45049.826979166661</c:v>
                </c:pt>
                <c:pt idx="3671">
                  <c:v>45049.868287037032</c:v>
                </c:pt>
                <c:pt idx="3672">
                  <c:v>45049.90960648148</c:v>
                </c:pt>
                <c:pt idx="3673">
                  <c:v>45049.992280092592</c:v>
                </c:pt>
                <c:pt idx="3674">
                  <c:v>45050.033668981479</c:v>
                </c:pt>
                <c:pt idx="3675">
                  <c:v>45050.075023148143</c:v>
                </c:pt>
                <c:pt idx="3676">
                  <c:v>45050.116388888884</c:v>
                </c:pt>
                <c:pt idx="3677">
                  <c:v>45050.157777777778</c:v>
                </c:pt>
                <c:pt idx="3678">
                  <c:v>45050.199155092589</c:v>
                </c:pt>
                <c:pt idx="3679">
                  <c:v>45050.240590277775</c:v>
                </c:pt>
                <c:pt idx="3680">
                  <c:v>45050.282789351848</c:v>
                </c:pt>
                <c:pt idx="3681">
                  <c:v>45050.32435185185</c:v>
                </c:pt>
                <c:pt idx="3682">
                  <c:v>45050.365752314814</c:v>
                </c:pt>
                <c:pt idx="3683">
                  <c:v>45050.407175925924</c:v>
                </c:pt>
                <c:pt idx="3684">
                  <c:v>45050.448634259257</c:v>
                </c:pt>
                <c:pt idx="3685">
                  <c:v>45050.490115740737</c:v>
                </c:pt>
                <c:pt idx="3686">
                  <c:v>45050.531585648147</c:v>
                </c:pt>
                <c:pt idx="3687">
                  <c:v>45050.573009259257</c:v>
                </c:pt>
                <c:pt idx="3688">
                  <c:v>45050.697233796294</c:v>
                </c:pt>
                <c:pt idx="3689">
                  <c:v>45050.738437499997</c:v>
                </c:pt>
                <c:pt idx="3690">
                  <c:v>45050.779768518514</c:v>
                </c:pt>
                <c:pt idx="3691">
                  <c:v>45050.821041666662</c:v>
                </c:pt>
                <c:pt idx="3692">
                  <c:v>45050.903668981482</c:v>
                </c:pt>
                <c:pt idx="3693">
                  <c:v>45050.945034722223</c:v>
                </c:pt>
                <c:pt idx="3694">
                  <c:v>45050.986435185179</c:v>
                </c:pt>
                <c:pt idx="3695">
                  <c:v>45051.02780092592</c:v>
                </c:pt>
                <c:pt idx="3696">
                  <c:v>45051.069201388884</c:v>
                </c:pt>
                <c:pt idx="3697">
                  <c:v>45051.110613425924</c:v>
                </c:pt>
                <c:pt idx="3698">
                  <c:v>45051.152013888888</c:v>
                </c:pt>
                <c:pt idx="3699">
                  <c:v>45051.193425925921</c:v>
                </c:pt>
                <c:pt idx="3700">
                  <c:v>45051.234861111108</c:v>
                </c:pt>
                <c:pt idx="3701">
                  <c:v>45051.276817129627</c:v>
                </c:pt>
                <c:pt idx="3702">
                  <c:v>45051.318414351852</c:v>
                </c:pt>
                <c:pt idx="3703">
                  <c:v>45051.401273148149</c:v>
                </c:pt>
                <c:pt idx="3704">
                  <c:v>45051.484120370369</c:v>
                </c:pt>
                <c:pt idx="3705">
                  <c:v>45051.525601851848</c:v>
                </c:pt>
                <c:pt idx="3706">
                  <c:v>45051.567037037035</c:v>
                </c:pt>
                <c:pt idx="3707">
                  <c:v>45051.608472222222</c:v>
                </c:pt>
                <c:pt idx="3708">
                  <c:v>45051.649849537032</c:v>
                </c:pt>
                <c:pt idx="3709">
                  <c:v>45051.69118055555</c:v>
                </c:pt>
                <c:pt idx="3710">
                  <c:v>45051.773506944439</c:v>
                </c:pt>
                <c:pt idx="3711">
                  <c:v>45051.814895833333</c:v>
                </c:pt>
                <c:pt idx="3712">
                  <c:v>45051.856296296297</c:v>
                </c:pt>
                <c:pt idx="3713">
                  <c:v>45051.939097222217</c:v>
                </c:pt>
                <c:pt idx="3714">
                  <c:v>45051.980486111112</c:v>
                </c:pt>
                <c:pt idx="3715">
                  <c:v>45052.021863425922</c:v>
                </c:pt>
                <c:pt idx="3716">
                  <c:v>45052.063240740739</c:v>
                </c:pt>
                <c:pt idx="3717">
                  <c:v>45052.146064814813</c:v>
                </c:pt>
                <c:pt idx="3718">
                  <c:v>45052.187488425923</c:v>
                </c:pt>
                <c:pt idx="3719">
                  <c:v>45052.228900462964</c:v>
                </c:pt>
                <c:pt idx="3720">
                  <c:v>45052.27034722222</c:v>
                </c:pt>
                <c:pt idx="3721">
                  <c:v>45052.311793981477</c:v>
                </c:pt>
                <c:pt idx="3722">
                  <c:v>45052.353437499994</c:v>
                </c:pt>
                <c:pt idx="3723">
                  <c:v>45052.39498842592</c:v>
                </c:pt>
                <c:pt idx="3724">
                  <c:v>45052.436562499999</c:v>
                </c:pt>
                <c:pt idx="3725">
                  <c:v>45052.477916666663</c:v>
                </c:pt>
                <c:pt idx="3726">
                  <c:v>45052.519317129627</c:v>
                </c:pt>
                <c:pt idx="3727">
                  <c:v>45052.56077546296</c:v>
                </c:pt>
                <c:pt idx="3728">
                  <c:v>45052.60224537037</c:v>
                </c:pt>
                <c:pt idx="3729">
                  <c:v>45052.64362268518</c:v>
                </c:pt>
                <c:pt idx="3730">
                  <c:v>45052.685127314813</c:v>
                </c:pt>
                <c:pt idx="3731">
                  <c:v>45052.726423611108</c:v>
                </c:pt>
                <c:pt idx="3732">
                  <c:v>45052.767719907402</c:v>
                </c:pt>
                <c:pt idx="3733">
                  <c:v>45052.809039351851</c:v>
                </c:pt>
                <c:pt idx="3734">
                  <c:v>45052.850347222222</c:v>
                </c:pt>
                <c:pt idx="3735">
                  <c:v>45052.891655092593</c:v>
                </c:pt>
                <c:pt idx="3736">
                  <c:v>45052.93299768518</c:v>
                </c:pt>
                <c:pt idx="3737">
                  <c:v>45052.974351851852</c:v>
                </c:pt>
                <c:pt idx="3738">
                  <c:v>45053.015752314815</c:v>
                </c:pt>
                <c:pt idx="3739">
                  <c:v>45053.057152777772</c:v>
                </c:pt>
                <c:pt idx="3740">
                  <c:v>45053.098622685182</c:v>
                </c:pt>
                <c:pt idx="3741">
                  <c:v>45053.140011574069</c:v>
                </c:pt>
                <c:pt idx="3742">
                  <c:v>45053.181388888886</c:v>
                </c:pt>
                <c:pt idx="3743">
                  <c:v>45053.222777777773</c:v>
                </c:pt>
                <c:pt idx="3744">
                  <c:v>45053.306099537032</c:v>
                </c:pt>
                <c:pt idx="3745">
                  <c:v>45053.347511574073</c:v>
                </c:pt>
                <c:pt idx="3746">
                  <c:v>45053.388958333329</c:v>
                </c:pt>
                <c:pt idx="3747">
                  <c:v>45053.430497685185</c:v>
                </c:pt>
                <c:pt idx="3748">
                  <c:v>45053.471979166665</c:v>
                </c:pt>
                <c:pt idx="3749">
                  <c:v>45053.513344907406</c:v>
                </c:pt>
                <c:pt idx="3750">
                  <c:v>45053.554907407408</c:v>
                </c:pt>
                <c:pt idx="3751">
                  <c:v>45053.596446759257</c:v>
                </c:pt>
                <c:pt idx="3752">
                  <c:v>45053.637743055551</c:v>
                </c:pt>
                <c:pt idx="3753">
                  <c:v>45053.720057870371</c:v>
                </c:pt>
                <c:pt idx="3754">
                  <c:v>45053.761388888888</c:v>
                </c:pt>
                <c:pt idx="3755">
                  <c:v>45053.802789351852</c:v>
                </c:pt>
                <c:pt idx="3756">
                  <c:v>45053.844178240739</c:v>
                </c:pt>
                <c:pt idx="3757">
                  <c:v>45053.927002314813</c:v>
                </c:pt>
                <c:pt idx="3758">
                  <c:v>45053.9683912037</c:v>
                </c:pt>
                <c:pt idx="3759">
                  <c:v>45054.00980324074</c:v>
                </c:pt>
                <c:pt idx="3760">
                  <c:v>45054.051215277774</c:v>
                </c:pt>
                <c:pt idx="3761">
                  <c:v>45054.092604166661</c:v>
                </c:pt>
                <c:pt idx="3762">
                  <c:v>45054.134039351848</c:v>
                </c:pt>
                <c:pt idx="3763">
                  <c:v>45054.175451388888</c:v>
                </c:pt>
                <c:pt idx="3764">
                  <c:v>45054.216851851852</c:v>
                </c:pt>
                <c:pt idx="3765">
                  <c:v>45054.258263888885</c:v>
                </c:pt>
                <c:pt idx="3766">
                  <c:v>45054.299710648149</c:v>
                </c:pt>
                <c:pt idx="3767">
                  <c:v>45054.341157407405</c:v>
                </c:pt>
                <c:pt idx="3768">
                  <c:v>45054.382615740738</c:v>
                </c:pt>
                <c:pt idx="3769">
                  <c:v>45054.424062499995</c:v>
                </c:pt>
                <c:pt idx="3770">
                  <c:v>45054.465590277774</c:v>
                </c:pt>
                <c:pt idx="3771">
                  <c:v>45054.548692129625</c:v>
                </c:pt>
                <c:pt idx="3772">
                  <c:v>45054.590104166666</c:v>
                </c:pt>
                <c:pt idx="3773">
                  <c:v>45054.672812500001</c:v>
                </c:pt>
                <c:pt idx="3774">
                  <c:v>45054.714178240742</c:v>
                </c:pt>
                <c:pt idx="3775">
                  <c:v>45054.755624999998</c:v>
                </c:pt>
                <c:pt idx="3776">
                  <c:v>45054.796956018516</c:v>
                </c:pt>
                <c:pt idx="3777">
                  <c:v>45054.838275462964</c:v>
                </c:pt>
                <c:pt idx="3778">
                  <c:v>45054.962442129625</c:v>
                </c:pt>
                <c:pt idx="3779">
                  <c:v>45055.003865740735</c:v>
                </c:pt>
                <c:pt idx="3780">
                  <c:v>45055.045243055552</c:v>
                </c:pt>
                <c:pt idx="3781">
                  <c:v>45055.128020833334</c:v>
                </c:pt>
                <c:pt idx="3782">
                  <c:v>45055.16946759259</c:v>
                </c:pt>
                <c:pt idx="3783">
                  <c:v>45055.210868055554</c:v>
                </c:pt>
                <c:pt idx="3784">
                  <c:v>45055.252291666664</c:v>
                </c:pt>
                <c:pt idx="3785">
                  <c:v>45055.335370370369</c:v>
                </c:pt>
                <c:pt idx="3786">
                  <c:v>45055.376979166664</c:v>
                </c:pt>
                <c:pt idx="3787">
                  <c:v>45055.418483796297</c:v>
                </c:pt>
                <c:pt idx="3788">
                  <c:v>45055.459988425922</c:v>
                </c:pt>
                <c:pt idx="3789">
                  <c:v>45055.542696759258</c:v>
                </c:pt>
                <c:pt idx="3790">
                  <c:v>45055.584108796291</c:v>
                </c:pt>
                <c:pt idx="3791">
                  <c:v>45055.667002314811</c:v>
                </c:pt>
                <c:pt idx="3792">
                  <c:v>45055.708287037036</c:v>
                </c:pt>
                <c:pt idx="3793">
                  <c:v>45055.749606481477</c:v>
                </c:pt>
                <c:pt idx="3794">
                  <c:v>45055.790983796294</c:v>
                </c:pt>
                <c:pt idx="3795">
                  <c:v>45055.873726851853</c:v>
                </c:pt>
                <c:pt idx="3796">
                  <c:v>45055.915150462963</c:v>
                </c:pt>
                <c:pt idx="3797">
                  <c:v>45055.956562499996</c:v>
                </c:pt>
                <c:pt idx="3798">
                  <c:v>45055.997986111106</c:v>
                </c:pt>
                <c:pt idx="3799">
                  <c:v>45056.039398148147</c:v>
                </c:pt>
                <c:pt idx="3800">
                  <c:v>45056.080775462964</c:v>
                </c:pt>
                <c:pt idx="3801">
                  <c:v>45056.204953703702</c:v>
                </c:pt>
                <c:pt idx="3802">
                  <c:v>45056.246377314812</c:v>
                </c:pt>
                <c:pt idx="3803">
                  <c:v>45056.329236111109</c:v>
                </c:pt>
                <c:pt idx="3804">
                  <c:v>45056.370624999996</c:v>
                </c:pt>
                <c:pt idx="3805">
                  <c:v>45056.412048611106</c:v>
                </c:pt>
                <c:pt idx="3806">
                  <c:v>45056.453564814816</c:v>
                </c:pt>
                <c:pt idx="3807">
                  <c:v>45056.495011574072</c:v>
                </c:pt>
                <c:pt idx="3808">
                  <c:v>45056.536435185182</c:v>
                </c:pt>
                <c:pt idx="3809">
                  <c:v>45056.577800925923</c:v>
                </c:pt>
                <c:pt idx="3810">
                  <c:v>45056.619212962964</c:v>
                </c:pt>
                <c:pt idx="3811">
                  <c:v>45056.660636574074</c:v>
                </c:pt>
                <c:pt idx="3812">
                  <c:v>45056.702060185184</c:v>
                </c:pt>
                <c:pt idx="3813">
                  <c:v>45056.743402777778</c:v>
                </c:pt>
                <c:pt idx="3814">
                  <c:v>45056.784814814811</c:v>
                </c:pt>
                <c:pt idx="3815">
                  <c:v>45056.826145833329</c:v>
                </c:pt>
                <c:pt idx="3816">
                  <c:v>45056.867534722223</c:v>
                </c:pt>
                <c:pt idx="3817">
                  <c:v>45056.90893518518</c:v>
                </c:pt>
                <c:pt idx="3818">
                  <c:v>45056.95034722222</c:v>
                </c:pt>
                <c:pt idx="3819">
                  <c:v>45057.074571759258</c:v>
                </c:pt>
                <c:pt idx="3820">
                  <c:v>45057.115983796291</c:v>
                </c:pt>
                <c:pt idx="3821">
                  <c:v>45057.157395833332</c:v>
                </c:pt>
                <c:pt idx="3822">
                  <c:v>45057.198807870365</c:v>
                </c:pt>
                <c:pt idx="3823">
                  <c:v>45057.240219907406</c:v>
                </c:pt>
                <c:pt idx="3824">
                  <c:v>45057.281655092593</c:v>
                </c:pt>
                <c:pt idx="3825">
                  <c:v>45057.364571759259</c:v>
                </c:pt>
                <c:pt idx="3826">
                  <c:v>45057.406006944439</c:v>
                </c:pt>
                <c:pt idx="3827">
                  <c:v>45057.447569444441</c:v>
                </c:pt>
                <c:pt idx="3828">
                  <c:v>45057.488819444443</c:v>
                </c:pt>
                <c:pt idx="3829">
                  <c:v>45057.530300925922</c:v>
                </c:pt>
                <c:pt idx="3830">
                  <c:v>45057.571921296294</c:v>
                </c:pt>
                <c:pt idx="3831">
                  <c:v>45057.65452546296</c:v>
                </c:pt>
                <c:pt idx="3832">
                  <c:v>45057.737256944441</c:v>
                </c:pt>
                <c:pt idx="3833">
                  <c:v>45057.778634259259</c:v>
                </c:pt>
                <c:pt idx="3834">
                  <c:v>45057.820011574069</c:v>
                </c:pt>
                <c:pt idx="3835">
                  <c:v>45057.86137731481</c:v>
                </c:pt>
                <c:pt idx="3836">
                  <c:v>45057.90280092592</c:v>
                </c:pt>
                <c:pt idx="3837">
                  <c:v>45057.944212962961</c:v>
                </c:pt>
                <c:pt idx="3838">
                  <c:v>45058.027025462958</c:v>
                </c:pt>
                <c:pt idx="3839">
                  <c:v>45058.068437499998</c:v>
                </c:pt>
                <c:pt idx="3840">
                  <c:v>45058.109872685185</c:v>
                </c:pt>
                <c:pt idx="3841">
                  <c:v>45058.151296296295</c:v>
                </c:pt>
                <c:pt idx="3842">
                  <c:v>45058.192696759259</c:v>
                </c:pt>
                <c:pt idx="3843">
                  <c:v>45058.234120370369</c:v>
                </c:pt>
                <c:pt idx="3844">
                  <c:v>45058.275590277779</c:v>
                </c:pt>
                <c:pt idx="3845">
                  <c:v>45058.317071759258</c:v>
                </c:pt>
                <c:pt idx="3846">
                  <c:v>45058.441365740735</c:v>
                </c:pt>
                <c:pt idx="3847">
                  <c:v>45058.482766203699</c:v>
                </c:pt>
                <c:pt idx="3848">
                  <c:v>45058.524166666662</c:v>
                </c:pt>
                <c:pt idx="3849">
                  <c:v>45058.68986111111</c:v>
                </c:pt>
                <c:pt idx="3850">
                  <c:v>45058.731215277774</c:v>
                </c:pt>
                <c:pt idx="3851">
                  <c:v>45058.772615740738</c:v>
                </c:pt>
                <c:pt idx="3852">
                  <c:v>45058.813935185186</c:v>
                </c:pt>
                <c:pt idx="3853">
                  <c:v>45058.855277777773</c:v>
                </c:pt>
                <c:pt idx="3854">
                  <c:v>45058.896643518514</c:v>
                </c:pt>
                <c:pt idx="3855">
                  <c:v>45058.938078703701</c:v>
                </c:pt>
                <c:pt idx="3856">
                  <c:v>45058.979479166665</c:v>
                </c:pt>
                <c:pt idx="3857">
                  <c:v>45059.020902777775</c:v>
                </c:pt>
                <c:pt idx="3858">
                  <c:v>45059.062337962961</c:v>
                </c:pt>
                <c:pt idx="3859">
                  <c:v>45059.145231481481</c:v>
                </c:pt>
                <c:pt idx="3860">
                  <c:v>45059.186643518515</c:v>
                </c:pt>
                <c:pt idx="3861">
                  <c:v>45059.228020833332</c:v>
                </c:pt>
                <c:pt idx="3862">
                  <c:v>45059.269444444442</c:v>
                </c:pt>
                <c:pt idx="3863">
                  <c:v>45059.310856481476</c:v>
                </c:pt>
                <c:pt idx="3864">
                  <c:v>45059.352314814809</c:v>
                </c:pt>
                <c:pt idx="3865">
                  <c:v>45059.393807870365</c:v>
                </c:pt>
                <c:pt idx="3866">
                  <c:v>45059.435173611106</c:v>
                </c:pt>
                <c:pt idx="3867">
                  <c:v>45059.476689814815</c:v>
                </c:pt>
                <c:pt idx="3868">
                  <c:v>45059.518182870364</c:v>
                </c:pt>
                <c:pt idx="3869">
                  <c:v>45059.559571759259</c:v>
                </c:pt>
                <c:pt idx="3870">
                  <c:v>45059.600949074069</c:v>
                </c:pt>
                <c:pt idx="3871">
                  <c:v>45059.642476851848</c:v>
                </c:pt>
                <c:pt idx="3872">
                  <c:v>45059.683854166666</c:v>
                </c:pt>
                <c:pt idx="3873">
                  <c:v>45059.76663194444</c:v>
                </c:pt>
                <c:pt idx="3874">
                  <c:v>45059.807951388888</c:v>
                </c:pt>
                <c:pt idx="3875">
                  <c:v>45059.849305555552</c:v>
                </c:pt>
                <c:pt idx="3876">
                  <c:v>45059.890671296293</c:v>
                </c:pt>
                <c:pt idx="3877">
                  <c:v>45059.93204861111</c:v>
                </c:pt>
                <c:pt idx="3878">
                  <c:v>45059.97347222222</c:v>
                </c:pt>
                <c:pt idx="3879">
                  <c:v>45060.014849537038</c:v>
                </c:pt>
                <c:pt idx="3880">
                  <c:v>45060.056215277778</c:v>
                </c:pt>
                <c:pt idx="3881">
                  <c:v>45060.097604166665</c:v>
                </c:pt>
                <c:pt idx="3882">
                  <c:v>45060.139016203699</c:v>
                </c:pt>
                <c:pt idx="3883">
                  <c:v>45060.180428240739</c:v>
                </c:pt>
                <c:pt idx="3884">
                  <c:v>45060.221828703703</c:v>
                </c:pt>
                <c:pt idx="3885">
                  <c:v>45060.263287037036</c:v>
                </c:pt>
                <c:pt idx="3886">
                  <c:v>45060.304768518516</c:v>
                </c:pt>
                <c:pt idx="3887">
                  <c:v>45060.346249999995</c:v>
                </c:pt>
                <c:pt idx="3888">
                  <c:v>45060.387638888889</c:v>
                </c:pt>
                <c:pt idx="3889">
                  <c:v>45060.429085648146</c:v>
                </c:pt>
                <c:pt idx="3890">
                  <c:v>45060.470543981479</c:v>
                </c:pt>
                <c:pt idx="3891">
                  <c:v>45060.512060185181</c:v>
                </c:pt>
                <c:pt idx="3892">
                  <c:v>45060.553495370368</c:v>
                </c:pt>
                <c:pt idx="3893">
                  <c:v>45060.594837962963</c:v>
                </c:pt>
                <c:pt idx="3894">
                  <c:v>45060.719131944439</c:v>
                </c:pt>
                <c:pt idx="3895">
                  <c:v>45060.760509259257</c:v>
                </c:pt>
                <c:pt idx="3896">
                  <c:v>45060.801840277774</c:v>
                </c:pt>
                <c:pt idx="3897">
                  <c:v>45060.843206018515</c:v>
                </c:pt>
                <c:pt idx="3898">
                  <c:v>45060.884594907402</c:v>
                </c:pt>
                <c:pt idx="3899">
                  <c:v>45060.925995370366</c:v>
                </c:pt>
                <c:pt idx="3900">
                  <c:v>45060.967430555553</c:v>
                </c:pt>
                <c:pt idx="3901">
                  <c:v>45061.00881944444</c:v>
                </c:pt>
                <c:pt idx="3902">
                  <c:v>45061.05024305555</c:v>
                </c:pt>
                <c:pt idx="3903">
                  <c:v>45061.091631944444</c:v>
                </c:pt>
                <c:pt idx="3904">
                  <c:v>45061.215856481482</c:v>
                </c:pt>
                <c:pt idx="3905">
                  <c:v>45061.257314814815</c:v>
                </c:pt>
                <c:pt idx="3906">
                  <c:v>45061.298819444441</c:v>
                </c:pt>
                <c:pt idx="3907">
                  <c:v>45061.340289351851</c:v>
                </c:pt>
                <c:pt idx="3908">
                  <c:v>45061.423252314809</c:v>
                </c:pt>
                <c:pt idx="3909">
                  <c:v>45061.464756944442</c:v>
                </c:pt>
                <c:pt idx="3910">
                  <c:v>45061.506168981476</c:v>
                </c:pt>
                <c:pt idx="3911">
                  <c:v>45061.547615740739</c:v>
                </c:pt>
                <c:pt idx="3912">
                  <c:v>45061.630624999998</c:v>
                </c:pt>
                <c:pt idx="3913">
                  <c:v>45061.713032407402</c:v>
                </c:pt>
                <c:pt idx="3914">
                  <c:v>45061.795844907407</c:v>
                </c:pt>
                <c:pt idx="3915">
                  <c:v>45061.837233796294</c:v>
                </c:pt>
                <c:pt idx="3916">
                  <c:v>45061.919965277775</c:v>
                </c:pt>
                <c:pt idx="3917">
                  <c:v>45061.961377314816</c:v>
                </c:pt>
                <c:pt idx="3918">
                  <c:v>45062.002812499995</c:v>
                </c:pt>
                <c:pt idx="3919">
                  <c:v>45062.044236111105</c:v>
                </c:pt>
                <c:pt idx="3920">
                  <c:v>45062.085636574069</c:v>
                </c:pt>
                <c:pt idx="3921">
                  <c:v>45062.127025462964</c:v>
                </c:pt>
                <c:pt idx="3922">
                  <c:v>45062.168414351851</c:v>
                </c:pt>
                <c:pt idx="3923">
                  <c:v>45062.209837962961</c:v>
                </c:pt>
                <c:pt idx="3924">
                  <c:v>45062.251261574071</c:v>
                </c:pt>
                <c:pt idx="3925">
                  <c:v>45062.375601851847</c:v>
                </c:pt>
                <c:pt idx="3926">
                  <c:v>45062.41711805555</c:v>
                </c:pt>
                <c:pt idx="3927">
                  <c:v>45062.458622685182</c:v>
                </c:pt>
                <c:pt idx="3928">
                  <c:v>45062.500150462962</c:v>
                </c:pt>
                <c:pt idx="3929">
                  <c:v>45062.582870370366</c:v>
                </c:pt>
                <c:pt idx="3930">
                  <c:v>45062.707106481481</c:v>
                </c:pt>
                <c:pt idx="3931">
                  <c:v>45062.748495370368</c:v>
                </c:pt>
                <c:pt idx="3932">
                  <c:v>45062.789907407408</c:v>
                </c:pt>
                <c:pt idx="3933">
                  <c:v>45062.831296296295</c:v>
                </c:pt>
                <c:pt idx="3934">
                  <c:v>45062.872673611106</c:v>
                </c:pt>
                <c:pt idx="3935">
                  <c:v>45062.91407407407</c:v>
                </c:pt>
                <c:pt idx="3936">
                  <c:v>45062.955451388887</c:v>
                </c:pt>
                <c:pt idx="3937">
                  <c:v>45063.038310185184</c:v>
                </c:pt>
                <c:pt idx="3938">
                  <c:v>45063.079722222217</c:v>
                </c:pt>
                <c:pt idx="3939">
                  <c:v>45063.162534722222</c:v>
                </c:pt>
                <c:pt idx="3940">
                  <c:v>45063.203912037032</c:v>
                </c:pt>
                <c:pt idx="3941">
                  <c:v>45063.245300925926</c:v>
                </c:pt>
                <c:pt idx="3942">
                  <c:v>45063.286736111106</c:v>
                </c:pt>
                <c:pt idx="3943">
                  <c:v>45063.328182870369</c:v>
                </c:pt>
                <c:pt idx="3944">
                  <c:v>45063.369687499995</c:v>
                </c:pt>
                <c:pt idx="3945">
                  <c:v>45063.452673611107</c:v>
                </c:pt>
                <c:pt idx="3946">
                  <c:v>45063.494108796294</c:v>
                </c:pt>
                <c:pt idx="3947">
                  <c:v>45063.535474537035</c:v>
                </c:pt>
                <c:pt idx="3948">
                  <c:v>45063.576944444445</c:v>
                </c:pt>
                <c:pt idx="3949">
                  <c:v>45063.618368055555</c:v>
                </c:pt>
                <c:pt idx="3950">
                  <c:v>45063.659756944442</c:v>
                </c:pt>
                <c:pt idx="3951">
                  <c:v>45063.701192129629</c:v>
                </c:pt>
                <c:pt idx="3952">
                  <c:v>45063.74255787037</c:v>
                </c:pt>
                <c:pt idx="3953">
                  <c:v>45063.783946759257</c:v>
                </c:pt>
                <c:pt idx="3954">
                  <c:v>45063.825289351851</c:v>
                </c:pt>
                <c:pt idx="3955">
                  <c:v>45063.866666666661</c:v>
                </c:pt>
                <c:pt idx="3956">
                  <c:v>45063.908136574071</c:v>
                </c:pt>
                <c:pt idx="3957">
                  <c:v>45063.949525462958</c:v>
                </c:pt>
                <c:pt idx="3958">
                  <c:v>45063.990937499999</c:v>
                </c:pt>
                <c:pt idx="3959">
                  <c:v>45064.032361111109</c:v>
                </c:pt>
                <c:pt idx="3960">
                  <c:v>45064.07372685185</c:v>
                </c:pt>
                <c:pt idx="3961">
                  <c:v>45064.115081018514</c:v>
                </c:pt>
                <c:pt idx="3962">
                  <c:v>45064.156400462962</c:v>
                </c:pt>
                <c:pt idx="3963">
                  <c:v>45064.197777777772</c:v>
                </c:pt>
                <c:pt idx="3964">
                  <c:v>45064.239340277774</c:v>
                </c:pt>
                <c:pt idx="3965">
                  <c:v>45064.281053240738</c:v>
                </c:pt>
                <c:pt idx="3966">
                  <c:v>45064.322372685179</c:v>
                </c:pt>
                <c:pt idx="3967">
                  <c:v>45064.363923611112</c:v>
                </c:pt>
                <c:pt idx="3968">
                  <c:v>45064.405543981477</c:v>
                </c:pt>
                <c:pt idx="3969">
                  <c:v>45064.447013888886</c:v>
                </c:pt>
                <c:pt idx="3970">
                  <c:v>45064.488437499997</c:v>
                </c:pt>
                <c:pt idx="3971">
                  <c:v>45064.529953703699</c:v>
                </c:pt>
                <c:pt idx="3972">
                  <c:v>45064.571250000001</c:v>
                </c:pt>
                <c:pt idx="3973">
                  <c:v>45064.612696759257</c:v>
                </c:pt>
                <c:pt idx="3974">
                  <c:v>45064.654085648144</c:v>
                </c:pt>
                <c:pt idx="3975">
                  <c:v>45064.695416666662</c:v>
                </c:pt>
                <c:pt idx="3976">
                  <c:v>45064.736782407403</c:v>
                </c:pt>
                <c:pt idx="3977">
                  <c:v>45064.819502314815</c:v>
                </c:pt>
                <c:pt idx="3978">
                  <c:v>45064.860868055555</c:v>
                </c:pt>
                <c:pt idx="3979">
                  <c:v>45064.902245370366</c:v>
                </c:pt>
                <c:pt idx="3980">
                  <c:v>45064.94363425926</c:v>
                </c:pt>
                <c:pt idx="3981">
                  <c:v>45064.985034722216</c:v>
                </c:pt>
                <c:pt idx="3982">
                  <c:v>45065.026400462957</c:v>
                </c:pt>
                <c:pt idx="3983">
                  <c:v>45065.067789351851</c:v>
                </c:pt>
                <c:pt idx="3984">
                  <c:v>45065.109189814815</c:v>
                </c:pt>
                <c:pt idx="3985">
                  <c:v>45065.150567129625</c:v>
                </c:pt>
                <c:pt idx="3986">
                  <c:v>45065.191990740735</c:v>
                </c:pt>
                <c:pt idx="3987">
                  <c:v>45065.233437499999</c:v>
                </c:pt>
                <c:pt idx="3988">
                  <c:v>45065.274884259255</c:v>
                </c:pt>
                <c:pt idx="3989">
                  <c:v>45065.316331018519</c:v>
                </c:pt>
                <c:pt idx="3990">
                  <c:v>45065.357881944445</c:v>
                </c:pt>
                <c:pt idx="3991">
                  <c:v>45065.399270833332</c:v>
                </c:pt>
                <c:pt idx="3992">
                  <c:v>45065.482152777775</c:v>
                </c:pt>
                <c:pt idx="3993">
                  <c:v>45065.523622685185</c:v>
                </c:pt>
                <c:pt idx="3994">
                  <c:v>45065.565115740741</c:v>
                </c:pt>
                <c:pt idx="3995">
                  <c:v>45065.606585648144</c:v>
                </c:pt>
                <c:pt idx="3996">
                  <c:v>45065.647951388884</c:v>
                </c:pt>
                <c:pt idx="3997">
                  <c:v>45065.689328703702</c:v>
                </c:pt>
                <c:pt idx="3998">
                  <c:v>45065.730671296296</c:v>
                </c:pt>
                <c:pt idx="3999">
                  <c:v>45065.77207175926</c:v>
                </c:pt>
                <c:pt idx="4000">
                  <c:v>45065.81344907407</c:v>
                </c:pt>
                <c:pt idx="4001">
                  <c:v>45065.854826388888</c:v>
                </c:pt>
                <c:pt idx="4002">
                  <c:v>45065.896226851852</c:v>
                </c:pt>
                <c:pt idx="4003">
                  <c:v>45065.979016203702</c:v>
                </c:pt>
                <c:pt idx="4004">
                  <c:v>45066.020335648143</c:v>
                </c:pt>
                <c:pt idx="4005">
                  <c:v>45066.061689814815</c:v>
                </c:pt>
                <c:pt idx="4006">
                  <c:v>45066.103148148148</c:v>
                </c:pt>
                <c:pt idx="4007">
                  <c:v>45066.144571759258</c:v>
                </c:pt>
                <c:pt idx="4008">
                  <c:v>45066.186006944445</c:v>
                </c:pt>
                <c:pt idx="4009">
                  <c:v>45066.227442129624</c:v>
                </c:pt>
                <c:pt idx="4010">
                  <c:v>45066.310381944444</c:v>
                </c:pt>
                <c:pt idx="4011">
                  <c:v>45066.351863425924</c:v>
                </c:pt>
                <c:pt idx="4012">
                  <c:v>45066.393368055556</c:v>
                </c:pt>
                <c:pt idx="4013">
                  <c:v>45066.434895833328</c:v>
                </c:pt>
                <c:pt idx="4014">
                  <c:v>45066.476342592592</c:v>
                </c:pt>
                <c:pt idx="4015">
                  <c:v>45066.517928240741</c:v>
                </c:pt>
                <c:pt idx="4016">
                  <c:v>45066.600972222222</c:v>
                </c:pt>
                <c:pt idx="4017">
                  <c:v>45066.642199074071</c:v>
                </c:pt>
                <c:pt idx="4018">
                  <c:v>45066.724930555552</c:v>
                </c:pt>
                <c:pt idx="4019">
                  <c:v>45066.76630787037</c:v>
                </c:pt>
                <c:pt idx="4020">
                  <c:v>45066.807650462957</c:v>
                </c:pt>
                <c:pt idx="4021">
                  <c:v>45066.848958333328</c:v>
                </c:pt>
                <c:pt idx="4022">
                  <c:v>45066.890324074069</c:v>
                </c:pt>
                <c:pt idx="4023">
                  <c:v>45066.93167824074</c:v>
                </c:pt>
                <c:pt idx="4024">
                  <c:v>45066.973067129627</c:v>
                </c:pt>
                <c:pt idx="4025">
                  <c:v>45067.055833333332</c:v>
                </c:pt>
                <c:pt idx="4026">
                  <c:v>45067.097199074073</c:v>
                </c:pt>
                <c:pt idx="4027">
                  <c:v>45067.138576388883</c:v>
                </c:pt>
                <c:pt idx="4028">
                  <c:v>45067.179942129624</c:v>
                </c:pt>
                <c:pt idx="4029">
                  <c:v>45067.221354166664</c:v>
                </c:pt>
                <c:pt idx="4030">
                  <c:v>45067.262812499997</c:v>
                </c:pt>
                <c:pt idx="4031">
                  <c:v>45067.304490740738</c:v>
                </c:pt>
                <c:pt idx="4032">
                  <c:v>45067.34612268518</c:v>
                </c:pt>
                <c:pt idx="4033">
                  <c:v>45067.387546296297</c:v>
                </c:pt>
                <c:pt idx="4034">
                  <c:v>45067.42895833333</c:v>
                </c:pt>
                <c:pt idx="4035">
                  <c:v>45067.470405092587</c:v>
                </c:pt>
                <c:pt idx="4036">
                  <c:v>45067.51185185185</c:v>
                </c:pt>
                <c:pt idx="4037">
                  <c:v>45067.553425925922</c:v>
                </c:pt>
                <c:pt idx="4038">
                  <c:v>45067.636273148142</c:v>
                </c:pt>
                <c:pt idx="4039">
                  <c:v>45067.677847222221</c:v>
                </c:pt>
                <c:pt idx="4040">
                  <c:v>45067.719201388885</c:v>
                </c:pt>
                <c:pt idx="4041">
                  <c:v>45067.760532407403</c:v>
                </c:pt>
                <c:pt idx="4042">
                  <c:v>45067.843090277776</c:v>
                </c:pt>
                <c:pt idx="4043">
                  <c:v>45067.884386574071</c:v>
                </c:pt>
                <c:pt idx="4044">
                  <c:v>45067.967048611106</c:v>
                </c:pt>
                <c:pt idx="4045">
                  <c:v>45068.008414351847</c:v>
                </c:pt>
                <c:pt idx="4046">
                  <c:v>45068.049803240741</c:v>
                </c:pt>
                <c:pt idx="4047">
                  <c:v>45068.091215277775</c:v>
                </c:pt>
                <c:pt idx="4048">
                  <c:v>45068.132615740738</c:v>
                </c:pt>
                <c:pt idx="4049">
                  <c:v>45068.173981481479</c:v>
                </c:pt>
                <c:pt idx="4050">
                  <c:v>45068.215381944443</c:v>
                </c:pt>
                <c:pt idx="4051">
                  <c:v>45068.257314814815</c:v>
                </c:pt>
                <c:pt idx="4052">
                  <c:v>45068.299097222218</c:v>
                </c:pt>
                <c:pt idx="4053">
                  <c:v>45068.381979166661</c:v>
                </c:pt>
                <c:pt idx="4054">
                  <c:v>45068.423368055555</c:v>
                </c:pt>
                <c:pt idx="4055">
                  <c:v>45068.464849537035</c:v>
                </c:pt>
                <c:pt idx="4056">
                  <c:v>45068.506342592591</c:v>
                </c:pt>
                <c:pt idx="4057">
                  <c:v>45068.547835648147</c:v>
                </c:pt>
                <c:pt idx="4058">
                  <c:v>45068.630648148144</c:v>
                </c:pt>
                <c:pt idx="4059">
                  <c:v>45068.671956018516</c:v>
                </c:pt>
                <c:pt idx="4060">
                  <c:v>45068.713333333333</c:v>
                </c:pt>
                <c:pt idx="4061">
                  <c:v>45068.754618055551</c:v>
                </c:pt>
                <c:pt idx="4062">
                  <c:v>45068.795949074069</c:v>
                </c:pt>
                <c:pt idx="4063">
                  <c:v>45068.878506944442</c:v>
                </c:pt>
                <c:pt idx="4064">
                  <c:v>45068.919895833329</c:v>
                </c:pt>
                <c:pt idx="4065">
                  <c:v>45068.96126157407</c:v>
                </c:pt>
                <c:pt idx="4066">
                  <c:v>45069.002627314811</c:v>
                </c:pt>
                <c:pt idx="4067">
                  <c:v>45069.044027777774</c:v>
                </c:pt>
                <c:pt idx="4068">
                  <c:v>45069.085405092592</c:v>
                </c:pt>
                <c:pt idx="4069">
                  <c:v>45069.168229166666</c:v>
                </c:pt>
                <c:pt idx="4070">
                  <c:v>45069.209641203699</c:v>
                </c:pt>
                <c:pt idx="4071">
                  <c:v>45069.251087962963</c:v>
                </c:pt>
                <c:pt idx="4072">
                  <c:v>45069.292581018519</c:v>
                </c:pt>
                <c:pt idx="4073">
                  <c:v>45069.334120370368</c:v>
                </c:pt>
                <c:pt idx="4074">
                  <c:v>45069.375567129624</c:v>
                </c:pt>
                <c:pt idx="4075">
                  <c:v>45069.417129629626</c:v>
                </c:pt>
                <c:pt idx="4076">
                  <c:v>45069.458564814813</c:v>
                </c:pt>
                <c:pt idx="4077">
                  <c:v>45069.500104166662</c:v>
                </c:pt>
                <c:pt idx="4078">
                  <c:v>45069.541527777772</c:v>
                </c:pt>
                <c:pt idx="4079">
                  <c:v>45069.58326388889</c:v>
                </c:pt>
                <c:pt idx="4080">
                  <c:v>45069.624305555553</c:v>
                </c:pt>
                <c:pt idx="4081">
                  <c:v>45069.665682870371</c:v>
                </c:pt>
                <c:pt idx="4082">
                  <c:v>45069.707037037035</c:v>
                </c:pt>
                <c:pt idx="4083">
                  <c:v>45069.748483796291</c:v>
                </c:pt>
                <c:pt idx="4084">
                  <c:v>45069.789907407408</c:v>
                </c:pt>
                <c:pt idx="4085">
                  <c:v>45069.831226851849</c:v>
                </c:pt>
                <c:pt idx="4086">
                  <c:v>45069.872615740736</c:v>
                </c:pt>
                <c:pt idx="4087">
                  <c:v>45069.913993055554</c:v>
                </c:pt>
                <c:pt idx="4088">
                  <c:v>45069.955393518518</c:v>
                </c:pt>
                <c:pt idx="4089">
                  <c:v>45069.996817129628</c:v>
                </c:pt>
                <c:pt idx="4090">
                  <c:v>45070.038206018515</c:v>
                </c:pt>
                <c:pt idx="4091">
                  <c:v>45070.079594907402</c:v>
                </c:pt>
                <c:pt idx="4092">
                  <c:v>45070.120995370366</c:v>
                </c:pt>
                <c:pt idx="4093">
                  <c:v>45070.162407407406</c:v>
                </c:pt>
                <c:pt idx="4094">
                  <c:v>45070.245208333334</c:v>
                </c:pt>
                <c:pt idx="4095">
                  <c:v>45070.286597222221</c:v>
                </c:pt>
                <c:pt idx="4096">
                  <c:v>45070.328020833331</c:v>
                </c:pt>
                <c:pt idx="4097">
                  <c:v>45070.369467592587</c:v>
                </c:pt>
                <c:pt idx="4098">
                  <c:v>45070.410879629628</c:v>
                </c:pt>
                <c:pt idx="4099">
                  <c:v>45070.452280092592</c:v>
                </c:pt>
                <c:pt idx="4100">
                  <c:v>45070.493657407402</c:v>
                </c:pt>
                <c:pt idx="4101">
                  <c:v>45070.535092592589</c:v>
                </c:pt>
                <c:pt idx="4102">
                  <c:v>45070.576493055552</c:v>
                </c:pt>
                <c:pt idx="4103">
                  <c:v>45070.659456018519</c:v>
                </c:pt>
                <c:pt idx="4104">
                  <c:v>45070.700810185182</c:v>
                </c:pt>
                <c:pt idx="4105">
                  <c:v>45070.742326388885</c:v>
                </c:pt>
                <c:pt idx="4106">
                  <c:v>45070.825023148143</c:v>
                </c:pt>
                <c:pt idx="4107">
                  <c:v>45070.866388888884</c:v>
                </c:pt>
                <c:pt idx="4108">
                  <c:v>45070.907800925925</c:v>
                </c:pt>
                <c:pt idx="4109">
                  <c:v>45070.949224537035</c:v>
                </c:pt>
                <c:pt idx="4110">
                  <c:v>45070.990601851852</c:v>
                </c:pt>
                <c:pt idx="4111">
                  <c:v>45071.032013888886</c:v>
                </c:pt>
                <c:pt idx="4112">
                  <c:v>45071.073402777773</c:v>
                </c:pt>
                <c:pt idx="4113">
                  <c:v>45071.114803240736</c:v>
                </c:pt>
                <c:pt idx="4114">
                  <c:v>45071.156215277777</c:v>
                </c:pt>
                <c:pt idx="4115">
                  <c:v>45071.197650462964</c:v>
                </c:pt>
                <c:pt idx="4116">
                  <c:v>45071.23909722222</c:v>
                </c:pt>
                <c:pt idx="4117">
                  <c:v>45071.280601851846</c:v>
                </c:pt>
                <c:pt idx="4118">
                  <c:v>45071.322152777779</c:v>
                </c:pt>
                <c:pt idx="4119">
                  <c:v>45071.363530092589</c:v>
                </c:pt>
                <c:pt idx="4120">
                  <c:v>45071.405173611107</c:v>
                </c:pt>
                <c:pt idx="4121">
                  <c:v>45071.446527777778</c:v>
                </c:pt>
                <c:pt idx="4122">
                  <c:v>45071.52952546296</c:v>
                </c:pt>
                <c:pt idx="4123">
                  <c:v>45071.571087962962</c:v>
                </c:pt>
                <c:pt idx="4124">
                  <c:v>45071.612546296295</c:v>
                </c:pt>
                <c:pt idx="4125">
                  <c:v>45071.653749999998</c:v>
                </c:pt>
                <c:pt idx="4126">
                  <c:v>45071.695127314815</c:v>
                </c:pt>
                <c:pt idx="4127">
                  <c:v>45071.73642361111</c:v>
                </c:pt>
                <c:pt idx="4128">
                  <c:v>45071.777754629627</c:v>
                </c:pt>
                <c:pt idx="4129">
                  <c:v>45071.819143518514</c:v>
                </c:pt>
                <c:pt idx="4130">
                  <c:v>45071.860486111109</c:v>
                </c:pt>
                <c:pt idx="4131">
                  <c:v>45071.90185185185</c:v>
                </c:pt>
                <c:pt idx="4132">
                  <c:v>45071.943182870367</c:v>
                </c:pt>
                <c:pt idx="4133">
                  <c:v>45071.984537037031</c:v>
                </c:pt>
                <c:pt idx="4134">
                  <c:v>45072.025914351849</c:v>
                </c:pt>
                <c:pt idx="4135">
                  <c:v>45072.067280092589</c:v>
                </c:pt>
                <c:pt idx="4136">
                  <c:v>45072.108680555553</c:v>
                </c:pt>
                <c:pt idx="4137">
                  <c:v>45072.15006944444</c:v>
                </c:pt>
                <c:pt idx="4138">
                  <c:v>45072.19153935185</c:v>
                </c:pt>
                <c:pt idx="4139">
                  <c:v>45072.232997685183</c:v>
                </c:pt>
                <c:pt idx="4140">
                  <c:v>45072.274479166663</c:v>
                </c:pt>
                <c:pt idx="4141">
                  <c:v>45072.316087962958</c:v>
                </c:pt>
                <c:pt idx="4142">
                  <c:v>45072.357743055552</c:v>
                </c:pt>
                <c:pt idx="4143">
                  <c:v>45072.399270833332</c:v>
                </c:pt>
                <c:pt idx="4144">
                  <c:v>45072.440659722219</c:v>
                </c:pt>
                <c:pt idx="4145">
                  <c:v>45072.482118055552</c:v>
                </c:pt>
                <c:pt idx="4146">
                  <c:v>45072.523541666662</c:v>
                </c:pt>
                <c:pt idx="4147">
                  <c:v>45072.565023148149</c:v>
                </c:pt>
                <c:pt idx="4148">
                  <c:v>45072.606400462959</c:v>
                </c:pt>
                <c:pt idx="4149">
                  <c:v>45072.647824074069</c:v>
                </c:pt>
                <c:pt idx="4150">
                  <c:v>45072.689270833333</c:v>
                </c:pt>
                <c:pt idx="4151">
                  <c:v>45072.73055555555</c:v>
                </c:pt>
                <c:pt idx="4152">
                  <c:v>45072.771921296291</c:v>
                </c:pt>
                <c:pt idx="4153">
                  <c:v>45072.813287037032</c:v>
                </c:pt>
                <c:pt idx="4154">
                  <c:v>45072.854594907403</c:v>
                </c:pt>
                <c:pt idx="4155">
                  <c:v>45072.895879629628</c:v>
                </c:pt>
                <c:pt idx="4156">
                  <c:v>45072.937199074069</c:v>
                </c:pt>
                <c:pt idx="4157">
                  <c:v>45073.019907407404</c:v>
                </c:pt>
                <c:pt idx="4158">
                  <c:v>45073.061261574068</c:v>
                </c:pt>
                <c:pt idx="4159">
                  <c:v>45073.102662037032</c:v>
                </c:pt>
                <c:pt idx="4160">
                  <c:v>45073.14403935185</c:v>
                </c:pt>
                <c:pt idx="4161">
                  <c:v>45073.185439814813</c:v>
                </c:pt>
                <c:pt idx="4162">
                  <c:v>45073.226851851847</c:v>
                </c:pt>
                <c:pt idx="4163">
                  <c:v>45073.268749999996</c:v>
                </c:pt>
                <c:pt idx="4164">
                  <c:v>45073.310486111106</c:v>
                </c:pt>
                <c:pt idx="4165">
                  <c:v>45073.3518287037</c:v>
                </c:pt>
                <c:pt idx="4166">
                  <c:v>45073.393182870364</c:v>
                </c:pt>
                <c:pt idx="4167">
                  <c:v>45073.434664351851</c:v>
                </c:pt>
                <c:pt idx="4168">
                  <c:v>45073.476134259254</c:v>
                </c:pt>
                <c:pt idx="4169">
                  <c:v>45073.517581018517</c:v>
                </c:pt>
                <c:pt idx="4170">
                  <c:v>45073.558923611112</c:v>
                </c:pt>
                <c:pt idx="4171">
                  <c:v>45073.600312499999</c:v>
                </c:pt>
                <c:pt idx="4172">
                  <c:v>45073.641736111109</c:v>
                </c:pt>
                <c:pt idx="4173">
                  <c:v>45073.683182870365</c:v>
                </c:pt>
                <c:pt idx="4174">
                  <c:v>45073.724479166667</c:v>
                </c:pt>
                <c:pt idx="4175">
                  <c:v>45073.765798611108</c:v>
                </c:pt>
                <c:pt idx="4176">
                  <c:v>45073.807187499995</c:v>
                </c:pt>
                <c:pt idx="4177">
                  <c:v>45073.848483796297</c:v>
                </c:pt>
                <c:pt idx="4178">
                  <c:v>45073.889733796292</c:v>
                </c:pt>
                <c:pt idx="4179">
                  <c:v>45073.93105324074</c:v>
                </c:pt>
                <c:pt idx="4180">
                  <c:v>45073.972395833334</c:v>
                </c:pt>
                <c:pt idx="4181">
                  <c:v>45074.013784722221</c:v>
                </c:pt>
                <c:pt idx="4182">
                  <c:v>45074.096631944441</c:v>
                </c:pt>
                <c:pt idx="4183">
                  <c:v>45074.138009259259</c:v>
                </c:pt>
                <c:pt idx="4184">
                  <c:v>45074.220787037033</c:v>
                </c:pt>
                <c:pt idx="4185">
                  <c:v>45074.262662037036</c:v>
                </c:pt>
                <c:pt idx="4186">
                  <c:v>45074.304409722223</c:v>
                </c:pt>
                <c:pt idx="4187">
                  <c:v>45074.387291666666</c:v>
                </c:pt>
                <c:pt idx="4188">
                  <c:v>45074.428680555553</c:v>
                </c:pt>
                <c:pt idx="4189">
                  <c:v>45074.470162037032</c:v>
                </c:pt>
                <c:pt idx="4190">
                  <c:v>45074.552893518514</c:v>
                </c:pt>
                <c:pt idx="4191">
                  <c:v>45074.635775462957</c:v>
                </c:pt>
                <c:pt idx="4192">
                  <c:v>45074.677164351851</c:v>
                </c:pt>
                <c:pt idx="4193">
                  <c:v>45074.759849537033</c:v>
                </c:pt>
                <c:pt idx="4194">
                  <c:v>45074.801192129627</c:v>
                </c:pt>
                <c:pt idx="4195">
                  <c:v>45074.842476851853</c:v>
                </c:pt>
                <c:pt idx="4196">
                  <c:v>45074.883726851847</c:v>
                </c:pt>
                <c:pt idx="4197">
                  <c:v>45074.925069444442</c:v>
                </c:pt>
                <c:pt idx="4198">
                  <c:v>45074.966423611106</c:v>
                </c:pt>
                <c:pt idx="4199">
                  <c:v>45075.0077662037</c:v>
                </c:pt>
                <c:pt idx="4200">
                  <c:v>45075.049143518518</c:v>
                </c:pt>
                <c:pt idx="4201">
                  <c:v>45075.090497685182</c:v>
                </c:pt>
                <c:pt idx="4202">
                  <c:v>45075.131921296292</c:v>
                </c:pt>
                <c:pt idx="4203">
                  <c:v>45075.173321759255</c:v>
                </c:pt>
                <c:pt idx="4204">
                  <c:v>45075.214722222219</c:v>
                </c:pt>
                <c:pt idx="4205">
                  <c:v>45075.256620370368</c:v>
                </c:pt>
                <c:pt idx="4206">
                  <c:v>45075.298449074071</c:v>
                </c:pt>
                <c:pt idx="4207">
                  <c:v>45075.34003472222</c:v>
                </c:pt>
                <c:pt idx="4208">
                  <c:v>45075.381388888884</c:v>
                </c:pt>
                <c:pt idx="4209">
                  <c:v>45075.42288194444</c:v>
                </c:pt>
                <c:pt idx="4210">
                  <c:v>45075.46435185185</c:v>
                </c:pt>
                <c:pt idx="4211">
                  <c:v>45075.505694444444</c:v>
                </c:pt>
                <c:pt idx="4212">
                  <c:v>45075.547094907408</c:v>
                </c:pt>
                <c:pt idx="4213">
                  <c:v>45075.588506944441</c:v>
                </c:pt>
                <c:pt idx="4214">
                  <c:v>45075.671331018515</c:v>
                </c:pt>
                <c:pt idx="4215">
                  <c:v>45075.712685185186</c:v>
                </c:pt>
                <c:pt idx="4216">
                  <c:v>45075.754016203704</c:v>
                </c:pt>
                <c:pt idx="4217">
                  <c:v>45075.836655092593</c:v>
                </c:pt>
                <c:pt idx="4218">
                  <c:v>45075.877916666665</c:v>
                </c:pt>
                <c:pt idx="4219">
                  <c:v>45075.919212962959</c:v>
                </c:pt>
                <c:pt idx="4220">
                  <c:v>45075.9605787037</c:v>
                </c:pt>
                <c:pt idx="4221">
                  <c:v>45076.001932870371</c:v>
                </c:pt>
                <c:pt idx="4222">
                  <c:v>45076.043298611112</c:v>
                </c:pt>
                <c:pt idx="4223">
                  <c:v>45076.084710648145</c:v>
                </c:pt>
                <c:pt idx="4224">
                  <c:v>45076.126087962963</c:v>
                </c:pt>
                <c:pt idx="4225">
                  <c:v>45076.167442129627</c:v>
                </c:pt>
                <c:pt idx="4226">
                  <c:v>45076.208854166667</c:v>
                </c:pt>
                <c:pt idx="4227">
                  <c:v>45076.250405092593</c:v>
                </c:pt>
                <c:pt idx="4228">
                  <c:v>45076.292071759257</c:v>
                </c:pt>
                <c:pt idx="4229">
                  <c:v>45076.333981481483</c:v>
                </c:pt>
                <c:pt idx="4230">
                  <c:v>45076.375567129624</c:v>
                </c:pt>
                <c:pt idx="4231">
                  <c:v>45076.416932870365</c:v>
                </c:pt>
                <c:pt idx="4232">
                  <c:v>45076.458414351851</c:v>
                </c:pt>
                <c:pt idx="4233">
                  <c:v>45076.499965277777</c:v>
                </c:pt>
                <c:pt idx="4234">
                  <c:v>45076.582638888889</c:v>
                </c:pt>
                <c:pt idx="4235">
                  <c:v>45076.624062499999</c:v>
                </c:pt>
                <c:pt idx="4236">
                  <c:v>45076.665462962963</c:v>
                </c:pt>
                <c:pt idx="4237">
                  <c:v>45076.706793981481</c:v>
                </c:pt>
                <c:pt idx="4238">
                  <c:v>45076.748136574075</c:v>
                </c:pt>
                <c:pt idx="4239">
                  <c:v>45076.789513888885</c:v>
                </c:pt>
                <c:pt idx="4240">
                  <c:v>45076.872106481482</c:v>
                </c:pt>
                <c:pt idx="4241">
                  <c:v>45076.9133912037</c:v>
                </c:pt>
                <c:pt idx="4242">
                  <c:v>45076.95475694444</c:v>
                </c:pt>
                <c:pt idx="4243">
                  <c:v>45076.996099537035</c:v>
                </c:pt>
                <c:pt idx="4244">
                  <c:v>45077.037465277775</c:v>
                </c:pt>
                <c:pt idx="4245">
                  <c:v>45077.078842592593</c:v>
                </c:pt>
                <c:pt idx="4246">
                  <c:v>45077.12023148148</c:v>
                </c:pt>
                <c:pt idx="4247">
                  <c:v>45077.161620370367</c:v>
                </c:pt>
                <c:pt idx="4248">
                  <c:v>45077.203032407408</c:v>
                </c:pt>
                <c:pt idx="4249">
                  <c:v>45077.244814814811</c:v>
                </c:pt>
                <c:pt idx="4250">
                  <c:v>45077.28665509259</c:v>
                </c:pt>
                <c:pt idx="4251">
                  <c:v>45077.369409722218</c:v>
                </c:pt>
                <c:pt idx="4252">
                  <c:v>45077.452314814815</c:v>
                </c:pt>
                <c:pt idx="4253">
                  <c:v>45077.493842592587</c:v>
                </c:pt>
                <c:pt idx="4254">
                  <c:v>45077.535208333327</c:v>
                </c:pt>
                <c:pt idx="4255">
                  <c:v>45077.618020833332</c:v>
                </c:pt>
                <c:pt idx="4256">
                  <c:v>45077.659502314811</c:v>
                </c:pt>
                <c:pt idx="4257">
                  <c:v>45077.742175925923</c:v>
                </c:pt>
                <c:pt idx="4258">
                  <c:v>45077.783495370371</c:v>
                </c:pt>
                <c:pt idx="4259">
                  <c:v>45077.824814814812</c:v>
                </c:pt>
                <c:pt idx="4260">
                  <c:v>45077.866087962961</c:v>
                </c:pt>
                <c:pt idx="4261">
                  <c:v>45077.907349537032</c:v>
                </c:pt>
                <c:pt idx="4262">
                  <c:v>45077.94872685185</c:v>
                </c:pt>
                <c:pt idx="4263">
                  <c:v>45078.031469907408</c:v>
                </c:pt>
                <c:pt idx="4264">
                  <c:v>45078.072847222218</c:v>
                </c:pt>
                <c:pt idx="4265">
                  <c:v>45078.114293981482</c:v>
                </c:pt>
                <c:pt idx="4266">
                  <c:v>45078.155706018515</c:v>
                </c:pt>
                <c:pt idx="4267">
                  <c:v>45078.197106481479</c:v>
                </c:pt>
                <c:pt idx="4268">
                  <c:v>45078.280648148146</c:v>
                </c:pt>
                <c:pt idx="4269">
                  <c:v>45078.322256944441</c:v>
                </c:pt>
                <c:pt idx="4270">
                  <c:v>45078.363599537035</c:v>
                </c:pt>
                <c:pt idx="4271">
                  <c:v>45078.487916666665</c:v>
                </c:pt>
                <c:pt idx="4272">
                  <c:v>45078.529386574075</c:v>
                </c:pt>
                <c:pt idx="4273">
                  <c:v>45078.612268518518</c:v>
                </c:pt>
                <c:pt idx="4274">
                  <c:v>45078.653726851851</c:v>
                </c:pt>
                <c:pt idx="4275">
                  <c:v>45078.695081018515</c:v>
                </c:pt>
                <c:pt idx="4276">
                  <c:v>45078.736273148148</c:v>
                </c:pt>
                <c:pt idx="4277">
                  <c:v>45078.777650462958</c:v>
                </c:pt>
                <c:pt idx="4278">
                  <c:v>45078.860312500001</c:v>
                </c:pt>
                <c:pt idx="4279">
                  <c:v>45078.901620370365</c:v>
                </c:pt>
                <c:pt idx="4280">
                  <c:v>45078.94295138889</c:v>
                </c:pt>
                <c:pt idx="4281">
                  <c:v>45078.984305555554</c:v>
                </c:pt>
                <c:pt idx="4282">
                  <c:v>45079.025659722218</c:v>
                </c:pt>
                <c:pt idx="4283">
                  <c:v>45079.067048611112</c:v>
                </c:pt>
                <c:pt idx="4284">
                  <c:v>45079.19122685185</c:v>
                </c:pt>
                <c:pt idx="4285">
                  <c:v>45079.232777777775</c:v>
                </c:pt>
                <c:pt idx="4286">
                  <c:v>45079.27475694444</c:v>
                </c:pt>
                <c:pt idx="4287">
                  <c:v>45079.316377314812</c:v>
                </c:pt>
                <c:pt idx="4288">
                  <c:v>45079.357800925922</c:v>
                </c:pt>
                <c:pt idx="4289">
                  <c:v>45079.399050925924</c:v>
                </c:pt>
                <c:pt idx="4290">
                  <c:v>45079.48201388889</c:v>
                </c:pt>
                <c:pt idx="4291">
                  <c:v>45079.523460648146</c:v>
                </c:pt>
                <c:pt idx="4292">
                  <c:v>45079.564849537033</c:v>
                </c:pt>
                <c:pt idx="4293">
                  <c:v>45079.606342592589</c:v>
                </c:pt>
                <c:pt idx="4294">
                  <c:v>45079.647696759253</c:v>
                </c:pt>
                <c:pt idx="4295">
                  <c:v>45079.689074074071</c:v>
                </c:pt>
                <c:pt idx="4296">
                  <c:v>45079.730266203704</c:v>
                </c:pt>
                <c:pt idx="4297">
                  <c:v>45079.771608796291</c:v>
                </c:pt>
                <c:pt idx="4298">
                  <c:v>45079.812962962962</c:v>
                </c:pt>
                <c:pt idx="4299">
                  <c:v>45079.85429398148</c:v>
                </c:pt>
                <c:pt idx="4300">
                  <c:v>45079.895601851851</c:v>
                </c:pt>
                <c:pt idx="4301">
                  <c:v>45079.936921296292</c:v>
                </c:pt>
                <c:pt idx="4302">
                  <c:v>45079.978298611109</c:v>
                </c:pt>
                <c:pt idx="4303">
                  <c:v>45080.01966435185</c:v>
                </c:pt>
                <c:pt idx="4304">
                  <c:v>45080.061053240737</c:v>
                </c:pt>
                <c:pt idx="4305">
                  <c:v>45080.102442129624</c:v>
                </c:pt>
                <c:pt idx="4306">
                  <c:v>45080.143900462957</c:v>
                </c:pt>
                <c:pt idx="4307">
                  <c:v>45080.185289351852</c:v>
                </c:pt>
                <c:pt idx="4308">
                  <c:v>45080.226759259254</c:v>
                </c:pt>
                <c:pt idx="4309">
                  <c:v>45080.268460648149</c:v>
                </c:pt>
                <c:pt idx="4310">
                  <c:v>45080.310393518514</c:v>
                </c:pt>
                <c:pt idx="4311">
                  <c:v>45080.351782407408</c:v>
                </c:pt>
                <c:pt idx="4312">
                  <c:v>45080.393148148149</c:v>
                </c:pt>
                <c:pt idx="4313">
                  <c:v>45080.434537037036</c:v>
                </c:pt>
                <c:pt idx="4314">
                  <c:v>45080.475995370369</c:v>
                </c:pt>
                <c:pt idx="4315">
                  <c:v>45080.517534722218</c:v>
                </c:pt>
                <c:pt idx="4316">
                  <c:v>45080.558935185181</c:v>
                </c:pt>
                <c:pt idx="4317">
                  <c:v>45080.600312499999</c:v>
                </c:pt>
                <c:pt idx="4318">
                  <c:v>45080.641770833332</c:v>
                </c:pt>
                <c:pt idx="4319">
                  <c:v>45080.683136574073</c:v>
                </c:pt>
                <c:pt idx="4320">
                  <c:v>45080.724490740737</c:v>
                </c:pt>
                <c:pt idx="4321">
                  <c:v>45080.765844907408</c:v>
                </c:pt>
                <c:pt idx="4322">
                  <c:v>45080.807291666664</c:v>
                </c:pt>
                <c:pt idx="4323">
                  <c:v>45080.848599537036</c:v>
                </c:pt>
                <c:pt idx="4324">
                  <c:v>45080.889884259253</c:v>
                </c:pt>
                <c:pt idx="4325">
                  <c:v>45080.931226851848</c:v>
                </c:pt>
                <c:pt idx="4326">
                  <c:v>45080.972592592589</c:v>
                </c:pt>
                <c:pt idx="4327">
                  <c:v>45081.01394675926</c:v>
                </c:pt>
                <c:pt idx="4328">
                  <c:v>45081.05532407407</c:v>
                </c:pt>
                <c:pt idx="4329">
                  <c:v>45081.138124999998</c:v>
                </c:pt>
                <c:pt idx="4330">
                  <c:v>45081.179525462961</c:v>
                </c:pt>
                <c:pt idx="4331">
                  <c:v>45081.221006944441</c:v>
                </c:pt>
                <c:pt idx="4332">
                  <c:v>45081.262916666667</c:v>
                </c:pt>
                <c:pt idx="4333">
                  <c:v>45081.304594907408</c:v>
                </c:pt>
                <c:pt idx="4334">
                  <c:v>45081.346157407403</c:v>
                </c:pt>
                <c:pt idx="4335">
                  <c:v>45081.387581018513</c:v>
                </c:pt>
                <c:pt idx="4336">
                  <c:v>45081.511770833327</c:v>
                </c:pt>
                <c:pt idx="4337">
                  <c:v>45081.553206018514</c:v>
                </c:pt>
                <c:pt idx="4338">
                  <c:v>45081.59469907407</c:v>
                </c:pt>
                <c:pt idx="4339">
                  <c:v>45081.635914351849</c:v>
                </c:pt>
                <c:pt idx="4340">
                  <c:v>45081.7187037037</c:v>
                </c:pt>
                <c:pt idx="4341">
                  <c:v>45081.801435185182</c:v>
                </c:pt>
                <c:pt idx="4342">
                  <c:v>45081.842719907407</c:v>
                </c:pt>
                <c:pt idx="4343">
                  <c:v>45081.883969907401</c:v>
                </c:pt>
                <c:pt idx="4344">
                  <c:v>45081.925335648142</c:v>
                </c:pt>
                <c:pt idx="4345">
                  <c:v>45081.966736111106</c:v>
                </c:pt>
                <c:pt idx="4346">
                  <c:v>45082.008171296293</c:v>
                </c:pt>
                <c:pt idx="4347">
                  <c:v>45082.049537037034</c:v>
                </c:pt>
                <c:pt idx="4348">
                  <c:v>45082.090937499997</c:v>
                </c:pt>
                <c:pt idx="4349">
                  <c:v>45082.132314814815</c:v>
                </c:pt>
                <c:pt idx="4350">
                  <c:v>45082.173703703702</c:v>
                </c:pt>
                <c:pt idx="4351">
                  <c:v>45082.215115740735</c:v>
                </c:pt>
                <c:pt idx="4352">
                  <c:v>45082.298854166664</c:v>
                </c:pt>
                <c:pt idx="4353">
                  <c:v>45082.381747685184</c:v>
                </c:pt>
                <c:pt idx="4354">
                  <c:v>45082.464733796296</c:v>
                </c:pt>
                <c:pt idx="4355">
                  <c:v>45082.547500000001</c:v>
                </c:pt>
                <c:pt idx="4356">
                  <c:v>45082.588831018518</c:v>
                </c:pt>
                <c:pt idx="4357">
                  <c:v>45082.630277777775</c:v>
                </c:pt>
                <c:pt idx="4358">
                  <c:v>45082.671724537038</c:v>
                </c:pt>
                <c:pt idx="4359">
                  <c:v>45082.713009259256</c:v>
                </c:pt>
                <c:pt idx="4360">
                  <c:v>45082.837037037032</c:v>
                </c:pt>
                <c:pt idx="4361">
                  <c:v>45082.919722222221</c:v>
                </c:pt>
                <c:pt idx="4362">
                  <c:v>45082.961053240739</c:v>
                </c:pt>
                <c:pt idx="4363">
                  <c:v>45083.002418981479</c:v>
                </c:pt>
                <c:pt idx="4364">
                  <c:v>45083.04378472222</c:v>
                </c:pt>
                <c:pt idx="4365">
                  <c:v>45083.085185185184</c:v>
                </c:pt>
                <c:pt idx="4366">
                  <c:v>45083.126550925925</c:v>
                </c:pt>
                <c:pt idx="4367">
                  <c:v>45083.209340277775</c:v>
                </c:pt>
                <c:pt idx="4368">
                  <c:v>45083.334548611107</c:v>
                </c:pt>
                <c:pt idx="4369">
                  <c:v>45083.375972222217</c:v>
                </c:pt>
                <c:pt idx="4370">
                  <c:v>45083.417337962957</c:v>
                </c:pt>
                <c:pt idx="4371">
                  <c:v>45083.458877314813</c:v>
                </c:pt>
                <c:pt idx="4372">
                  <c:v>45083.500335648147</c:v>
                </c:pt>
                <c:pt idx="4373">
                  <c:v>45083.541631944441</c:v>
                </c:pt>
                <c:pt idx="4374">
                  <c:v>45083.583148148144</c:v>
                </c:pt>
                <c:pt idx="4375">
                  <c:v>45083.624606481477</c:v>
                </c:pt>
                <c:pt idx="4376">
                  <c:v>45083.666018518517</c:v>
                </c:pt>
                <c:pt idx="4377">
                  <c:v>45083.707361111112</c:v>
                </c:pt>
                <c:pt idx="4378">
                  <c:v>45083.789988425924</c:v>
                </c:pt>
                <c:pt idx="4379">
                  <c:v>45083.831331018519</c:v>
                </c:pt>
                <c:pt idx="4380">
                  <c:v>45083.913877314815</c:v>
                </c:pt>
                <c:pt idx="4381">
                  <c:v>45083.955243055556</c:v>
                </c:pt>
                <c:pt idx="4382">
                  <c:v>45083.996620370366</c:v>
                </c:pt>
                <c:pt idx="4383">
                  <c:v>45084.079328703701</c:v>
                </c:pt>
                <c:pt idx="4384">
                  <c:v>45084.120729166665</c:v>
                </c:pt>
                <c:pt idx="4385">
                  <c:v>45084.20349537037</c:v>
                </c:pt>
                <c:pt idx="4386">
                  <c:v>45084.245219907403</c:v>
                </c:pt>
                <c:pt idx="4387">
                  <c:v>45084.28702546296</c:v>
                </c:pt>
                <c:pt idx="4388">
                  <c:v>45084.328715277778</c:v>
                </c:pt>
                <c:pt idx="4389">
                  <c:v>45084.370034722218</c:v>
                </c:pt>
                <c:pt idx="4390">
                  <c:v>45084.41134259259</c:v>
                </c:pt>
                <c:pt idx="4391">
                  <c:v>45084.4528125</c:v>
                </c:pt>
                <c:pt idx="4392">
                  <c:v>45084.535729166666</c:v>
                </c:pt>
                <c:pt idx="4393">
                  <c:v>45084.577164351853</c:v>
                </c:pt>
                <c:pt idx="4394">
                  <c:v>45084.618611111109</c:v>
                </c:pt>
                <c:pt idx="4395">
                  <c:v>45084.65997685185</c:v>
                </c:pt>
                <c:pt idx="4396">
                  <c:v>45084.70140046296</c:v>
                </c:pt>
                <c:pt idx="4397">
                  <c:v>45084.742581018516</c:v>
                </c:pt>
                <c:pt idx="4398">
                  <c:v>45084.825312499997</c:v>
                </c:pt>
                <c:pt idx="4399">
                  <c:v>45084.866585648146</c:v>
                </c:pt>
                <c:pt idx="4400">
                  <c:v>45084.90788194444</c:v>
                </c:pt>
                <c:pt idx="4401">
                  <c:v>45084.949247685181</c:v>
                </c:pt>
                <c:pt idx="4402">
                  <c:v>45085.031979166662</c:v>
                </c:pt>
                <c:pt idx="4403">
                  <c:v>45085.073344907403</c:v>
                </c:pt>
                <c:pt idx="4404">
                  <c:v>45085.114722222221</c:v>
                </c:pt>
                <c:pt idx="4405">
                  <c:v>45085.156134259254</c:v>
                </c:pt>
                <c:pt idx="4406">
                  <c:v>45085.197511574072</c:v>
                </c:pt>
                <c:pt idx="4407">
                  <c:v>45085.239166666666</c:v>
                </c:pt>
                <c:pt idx="4408">
                  <c:v>45085.281145833331</c:v>
                </c:pt>
                <c:pt idx="4409">
                  <c:v>45085.36409722222</c:v>
                </c:pt>
                <c:pt idx="4410">
                  <c:v>45085.405486111107</c:v>
                </c:pt>
                <c:pt idx="4411">
                  <c:v>45085.488240740735</c:v>
                </c:pt>
                <c:pt idx="4412">
                  <c:v>45085.529826388884</c:v>
                </c:pt>
                <c:pt idx="4413">
                  <c:v>45085.571250000001</c:v>
                </c:pt>
                <c:pt idx="4414">
                  <c:v>45085.612557870365</c:v>
                </c:pt>
                <c:pt idx="4415">
                  <c:v>45085.654016203698</c:v>
                </c:pt>
                <c:pt idx="4416">
                  <c:v>45085.695300925923</c:v>
                </c:pt>
                <c:pt idx="4417">
                  <c:v>45085.736504629625</c:v>
                </c:pt>
                <c:pt idx="4418">
                  <c:v>45085.777719907404</c:v>
                </c:pt>
                <c:pt idx="4419">
                  <c:v>45085.819085648145</c:v>
                </c:pt>
                <c:pt idx="4420">
                  <c:v>45085.860451388886</c:v>
                </c:pt>
                <c:pt idx="4421">
                  <c:v>45085.90180555555</c:v>
                </c:pt>
                <c:pt idx="4422">
                  <c:v>45085.943159722221</c:v>
                </c:pt>
                <c:pt idx="4423">
                  <c:v>45085.984525462962</c:v>
                </c:pt>
                <c:pt idx="4424">
                  <c:v>45086.025856481479</c:v>
                </c:pt>
                <c:pt idx="4425">
                  <c:v>45086.067256944443</c:v>
                </c:pt>
                <c:pt idx="4426">
                  <c:v>45086.108634259253</c:v>
                </c:pt>
                <c:pt idx="4427">
                  <c:v>45086.150023148148</c:v>
                </c:pt>
                <c:pt idx="4428">
                  <c:v>45086.191423611112</c:v>
                </c:pt>
                <c:pt idx="4429">
                  <c:v>45086.23296296296</c:v>
                </c:pt>
                <c:pt idx="4430">
                  <c:v>45086.274837962963</c:v>
                </c:pt>
                <c:pt idx="4431">
                  <c:v>45086.31653935185</c:v>
                </c:pt>
                <c:pt idx="4432">
                  <c:v>45086.399270833332</c:v>
                </c:pt>
                <c:pt idx="4433">
                  <c:v>45086.482141203698</c:v>
                </c:pt>
                <c:pt idx="4434">
                  <c:v>45086.523680555554</c:v>
                </c:pt>
                <c:pt idx="4435">
                  <c:v>45086.56518518518</c:v>
                </c:pt>
                <c:pt idx="4436">
                  <c:v>45086.606516203705</c:v>
                </c:pt>
                <c:pt idx="4437">
                  <c:v>45086.647905092592</c:v>
                </c:pt>
                <c:pt idx="4438">
                  <c:v>45086.689259259256</c:v>
                </c:pt>
                <c:pt idx="4439">
                  <c:v>45086.73055555555</c:v>
                </c:pt>
                <c:pt idx="4440">
                  <c:v>45086.813217592593</c:v>
                </c:pt>
                <c:pt idx="4441">
                  <c:v>45086.854537037034</c:v>
                </c:pt>
                <c:pt idx="4442">
                  <c:v>45086.895833333328</c:v>
                </c:pt>
                <c:pt idx="4443">
                  <c:v>45086.9371412037</c:v>
                </c:pt>
                <c:pt idx="4444">
                  <c:v>45086.978518518517</c:v>
                </c:pt>
                <c:pt idx="4445">
                  <c:v>45087.019907407404</c:v>
                </c:pt>
                <c:pt idx="4446">
                  <c:v>45087.061342592591</c:v>
                </c:pt>
                <c:pt idx="4447">
                  <c:v>45087.102731481478</c:v>
                </c:pt>
                <c:pt idx="4448">
                  <c:v>45087.144097222219</c:v>
                </c:pt>
                <c:pt idx="4449">
                  <c:v>45087.185520833329</c:v>
                </c:pt>
                <c:pt idx="4450">
                  <c:v>45087.226990740739</c:v>
                </c:pt>
                <c:pt idx="4451">
                  <c:v>45087.268599537034</c:v>
                </c:pt>
                <c:pt idx="4452">
                  <c:v>45087.310439814813</c:v>
                </c:pt>
                <c:pt idx="4453">
                  <c:v>45087.351898148147</c:v>
                </c:pt>
                <c:pt idx="4454">
                  <c:v>45087.393263888887</c:v>
                </c:pt>
                <c:pt idx="4455">
                  <c:v>45087.434733796297</c:v>
                </c:pt>
                <c:pt idx="4456">
                  <c:v>45087.517650462964</c:v>
                </c:pt>
                <c:pt idx="4457">
                  <c:v>45087.55914351852</c:v>
                </c:pt>
                <c:pt idx="4458">
                  <c:v>45087.600624999999</c:v>
                </c:pt>
                <c:pt idx="4459">
                  <c:v>45087.641956018517</c:v>
                </c:pt>
                <c:pt idx="4460">
                  <c:v>45087.683298611111</c:v>
                </c:pt>
                <c:pt idx="4461">
                  <c:v>45087.724675925921</c:v>
                </c:pt>
                <c:pt idx="4462">
                  <c:v>45087.765972222223</c:v>
                </c:pt>
                <c:pt idx="4463">
                  <c:v>45087.807314814811</c:v>
                </c:pt>
                <c:pt idx="4464">
                  <c:v>45087.848715277774</c:v>
                </c:pt>
                <c:pt idx="4465">
                  <c:v>45087.890011574069</c:v>
                </c:pt>
                <c:pt idx="4466">
                  <c:v>45087.931342592587</c:v>
                </c:pt>
                <c:pt idx="4467">
                  <c:v>45087.972662037035</c:v>
                </c:pt>
                <c:pt idx="4468">
                  <c:v>45088.014050925922</c:v>
                </c:pt>
                <c:pt idx="4469">
                  <c:v>45088.055474537032</c:v>
                </c:pt>
                <c:pt idx="4470">
                  <c:v>45088.096851851849</c:v>
                </c:pt>
                <c:pt idx="4471">
                  <c:v>45088.138240740736</c:v>
                </c:pt>
                <c:pt idx="4472">
                  <c:v>45088.1796412037</c:v>
                </c:pt>
                <c:pt idx="4473">
                  <c:v>45088.221076388887</c:v>
                </c:pt>
                <c:pt idx="4474">
                  <c:v>45088.263148148144</c:v>
                </c:pt>
                <c:pt idx="4475">
                  <c:v>45088.304791666662</c:v>
                </c:pt>
                <c:pt idx="4476">
                  <c:v>45088.346180555556</c:v>
                </c:pt>
                <c:pt idx="4477">
                  <c:v>45088.470532407402</c:v>
                </c:pt>
                <c:pt idx="4478">
                  <c:v>45088.511793981481</c:v>
                </c:pt>
                <c:pt idx="4479">
                  <c:v>45088.553252314814</c:v>
                </c:pt>
                <c:pt idx="4480">
                  <c:v>45088.635972222219</c:v>
                </c:pt>
                <c:pt idx="4481">
                  <c:v>45088.677361111106</c:v>
                </c:pt>
                <c:pt idx="4482">
                  <c:v>45088.718831018516</c:v>
                </c:pt>
                <c:pt idx="4483">
                  <c:v>45088.76012731481</c:v>
                </c:pt>
                <c:pt idx="4484">
                  <c:v>45088.801458333328</c:v>
                </c:pt>
                <c:pt idx="4485">
                  <c:v>45088.842766203699</c:v>
                </c:pt>
                <c:pt idx="4486">
                  <c:v>45088.884027777778</c:v>
                </c:pt>
                <c:pt idx="4487">
                  <c:v>45088.925358796296</c:v>
                </c:pt>
                <c:pt idx="4488">
                  <c:v>45088.966701388883</c:v>
                </c:pt>
                <c:pt idx="4489">
                  <c:v>45089.008090277777</c:v>
                </c:pt>
                <c:pt idx="4490">
                  <c:v>45089.049479166664</c:v>
                </c:pt>
                <c:pt idx="4491">
                  <c:v>45089.090868055551</c:v>
                </c:pt>
                <c:pt idx="4492">
                  <c:v>45089.132268518515</c:v>
                </c:pt>
                <c:pt idx="4493">
                  <c:v>45089.173645833333</c:v>
                </c:pt>
                <c:pt idx="4494">
                  <c:v>45089.215069444443</c:v>
                </c:pt>
                <c:pt idx="4495">
                  <c:v>45089.2571412037</c:v>
                </c:pt>
                <c:pt idx="4496">
                  <c:v>45089.298784722218</c:v>
                </c:pt>
                <c:pt idx="4497">
                  <c:v>45089.340289351851</c:v>
                </c:pt>
                <c:pt idx="4498">
                  <c:v>45089.381655092591</c:v>
                </c:pt>
                <c:pt idx="4499">
                  <c:v>45089.423113425924</c:v>
                </c:pt>
                <c:pt idx="4500">
                  <c:v>45089.506076388883</c:v>
                </c:pt>
                <c:pt idx="4501">
                  <c:v>45089.547465277778</c:v>
                </c:pt>
                <c:pt idx="4502">
                  <c:v>45089.588888888888</c:v>
                </c:pt>
                <c:pt idx="4503">
                  <c:v>45089.630266203698</c:v>
                </c:pt>
                <c:pt idx="4504">
                  <c:v>45089.671689814815</c:v>
                </c:pt>
                <c:pt idx="4505">
                  <c:v>45089.713055555556</c:v>
                </c:pt>
                <c:pt idx="4506">
                  <c:v>45089.754282407404</c:v>
                </c:pt>
                <c:pt idx="4507">
                  <c:v>45089.878217592588</c:v>
                </c:pt>
                <c:pt idx="4508">
                  <c:v>45089.919525462959</c:v>
                </c:pt>
                <c:pt idx="4509">
                  <c:v>45089.960868055554</c:v>
                </c:pt>
                <c:pt idx="4510">
                  <c:v>45090.002210648148</c:v>
                </c:pt>
                <c:pt idx="4511">
                  <c:v>45090.043576388889</c:v>
                </c:pt>
                <c:pt idx="4512">
                  <c:v>45090.084965277776</c:v>
                </c:pt>
                <c:pt idx="4513">
                  <c:v>45090.126342592594</c:v>
                </c:pt>
                <c:pt idx="4514">
                  <c:v>45090.167731481481</c:v>
                </c:pt>
                <c:pt idx="4515">
                  <c:v>45090.209131944444</c:v>
                </c:pt>
                <c:pt idx="4516">
                  <c:v>45090.334189814814</c:v>
                </c:pt>
                <c:pt idx="4517">
                  <c:v>45090.375567129624</c:v>
                </c:pt>
                <c:pt idx="4518">
                  <c:v>45090.417013888888</c:v>
                </c:pt>
                <c:pt idx="4519">
                  <c:v>45090.458460648144</c:v>
                </c:pt>
                <c:pt idx="4520">
                  <c:v>45090.499988425923</c:v>
                </c:pt>
                <c:pt idx="4521">
                  <c:v>45090.582777777774</c:v>
                </c:pt>
                <c:pt idx="4522">
                  <c:v>45090.624201388884</c:v>
                </c:pt>
                <c:pt idx="4523">
                  <c:v>45090.665624999994</c:v>
                </c:pt>
                <c:pt idx="4524">
                  <c:v>45090.748240740737</c:v>
                </c:pt>
                <c:pt idx="4525">
                  <c:v>45090.789629629624</c:v>
                </c:pt>
                <c:pt idx="4526">
                  <c:v>45090.830972222218</c:v>
                </c:pt>
                <c:pt idx="4527">
                  <c:v>45090.87222222222</c:v>
                </c:pt>
                <c:pt idx="4528">
                  <c:v>45090.913518518515</c:v>
                </c:pt>
                <c:pt idx="4529">
                  <c:v>45090.99622685185</c:v>
                </c:pt>
                <c:pt idx="4530">
                  <c:v>45091.037604166668</c:v>
                </c:pt>
                <c:pt idx="4531">
                  <c:v>45091.078981481478</c:v>
                </c:pt>
                <c:pt idx="4532">
                  <c:v>45091.120358796295</c:v>
                </c:pt>
                <c:pt idx="4533">
                  <c:v>45091.161747685182</c:v>
                </c:pt>
                <c:pt idx="4534">
                  <c:v>45091.203125</c:v>
                </c:pt>
                <c:pt idx="4535">
                  <c:v>45091.244930555556</c:v>
                </c:pt>
                <c:pt idx="4536">
                  <c:v>45091.286770833329</c:v>
                </c:pt>
                <c:pt idx="4537">
                  <c:v>45091.328252314815</c:v>
                </c:pt>
                <c:pt idx="4538">
                  <c:v>45091.369652777772</c:v>
                </c:pt>
                <c:pt idx="4539">
                  <c:v>45091.411041666666</c:v>
                </c:pt>
                <c:pt idx="4540">
                  <c:v>45091.452581018515</c:v>
                </c:pt>
                <c:pt idx="4541">
                  <c:v>45091.494039351848</c:v>
                </c:pt>
                <c:pt idx="4542">
                  <c:v>45091.535462962958</c:v>
                </c:pt>
                <c:pt idx="4543">
                  <c:v>45091.576967592591</c:v>
                </c:pt>
                <c:pt idx="4544">
                  <c:v>45091.618368055555</c:v>
                </c:pt>
                <c:pt idx="4545">
                  <c:v>45091.659780092588</c:v>
                </c:pt>
                <c:pt idx="4546">
                  <c:v>45091.701145833329</c:v>
                </c:pt>
                <c:pt idx="4547">
                  <c:v>45091.742349537031</c:v>
                </c:pt>
                <c:pt idx="4548">
                  <c:v>45091.783680555556</c:v>
                </c:pt>
                <c:pt idx="4549">
                  <c:v>45091.825023148143</c:v>
                </c:pt>
                <c:pt idx="4550">
                  <c:v>45091.866296296292</c:v>
                </c:pt>
                <c:pt idx="4551">
                  <c:v>45091.907581018517</c:v>
                </c:pt>
                <c:pt idx="4552">
                  <c:v>45091.948912037034</c:v>
                </c:pt>
                <c:pt idx="4553">
                  <c:v>45091.990266203698</c:v>
                </c:pt>
                <c:pt idx="4554">
                  <c:v>45092.03162037037</c:v>
                </c:pt>
                <c:pt idx="4555">
                  <c:v>45092.073009259257</c:v>
                </c:pt>
                <c:pt idx="4556">
                  <c:v>45092.11440972222</c:v>
                </c:pt>
                <c:pt idx="4557">
                  <c:v>45092.155810185184</c:v>
                </c:pt>
                <c:pt idx="4558">
                  <c:v>45092.197245370371</c:v>
                </c:pt>
                <c:pt idx="4559">
                  <c:v>45092.23883101852</c:v>
                </c:pt>
                <c:pt idx="4560">
                  <c:v>45092.280300925922</c:v>
                </c:pt>
                <c:pt idx="4561">
                  <c:v>45092.322152777779</c:v>
                </c:pt>
                <c:pt idx="4562">
                  <c:v>45092.363622685181</c:v>
                </c:pt>
                <c:pt idx="4563">
                  <c:v>45092.405023148145</c:v>
                </c:pt>
                <c:pt idx="4564">
                  <c:v>45092.446446759255</c:v>
                </c:pt>
                <c:pt idx="4565">
                  <c:v>45092.529247685183</c:v>
                </c:pt>
                <c:pt idx="4566">
                  <c:v>45092.570729166662</c:v>
                </c:pt>
                <c:pt idx="4567">
                  <c:v>45092.612175925926</c:v>
                </c:pt>
                <c:pt idx="4568">
                  <c:v>45092.694918981477</c:v>
                </c:pt>
                <c:pt idx="4569">
                  <c:v>45092.736122685186</c:v>
                </c:pt>
                <c:pt idx="4570">
                  <c:v>45092.777442129627</c:v>
                </c:pt>
                <c:pt idx="4571">
                  <c:v>45092.860115740739</c:v>
                </c:pt>
                <c:pt idx="4572">
                  <c:v>45092.90148148148</c:v>
                </c:pt>
                <c:pt idx="4573">
                  <c:v>45092.942847222221</c:v>
                </c:pt>
                <c:pt idx="4574">
                  <c:v>45092.984143518515</c:v>
                </c:pt>
                <c:pt idx="4575">
                  <c:v>45093.02548611111</c:v>
                </c:pt>
                <c:pt idx="4576">
                  <c:v>45093.066886574074</c:v>
                </c:pt>
                <c:pt idx="4577">
                  <c:v>45093.108344907407</c:v>
                </c:pt>
                <c:pt idx="4578">
                  <c:v>45093.149768518517</c:v>
                </c:pt>
                <c:pt idx="4579">
                  <c:v>45093.191145833334</c:v>
                </c:pt>
                <c:pt idx="4580">
                  <c:v>45093.232604166667</c:v>
                </c:pt>
                <c:pt idx="4581">
                  <c:v>45093.274259259255</c:v>
                </c:pt>
                <c:pt idx="4582">
                  <c:v>45093.31585648148</c:v>
                </c:pt>
                <c:pt idx="4583">
                  <c:v>45093.357418981483</c:v>
                </c:pt>
                <c:pt idx="4584">
                  <c:v>45093.398900462962</c:v>
                </c:pt>
                <c:pt idx="4585">
                  <c:v>45093.440324074072</c:v>
                </c:pt>
                <c:pt idx="4586">
                  <c:v>45093.481874999998</c:v>
                </c:pt>
                <c:pt idx="4587">
                  <c:v>45093.5233912037</c:v>
                </c:pt>
                <c:pt idx="4588">
                  <c:v>45093.564791666664</c:v>
                </c:pt>
                <c:pt idx="4589">
                  <c:v>45093.606342592589</c:v>
                </c:pt>
                <c:pt idx="4590">
                  <c:v>45093.647731481477</c:v>
                </c:pt>
                <c:pt idx="4591">
                  <c:v>45093.689247685186</c:v>
                </c:pt>
                <c:pt idx="4592">
                  <c:v>45093.73055555555</c:v>
                </c:pt>
                <c:pt idx="4593">
                  <c:v>45093.771898148145</c:v>
                </c:pt>
                <c:pt idx="4594">
                  <c:v>45093.813217592593</c:v>
                </c:pt>
                <c:pt idx="4595">
                  <c:v>45093.854490740741</c:v>
                </c:pt>
                <c:pt idx="4596">
                  <c:v>45093.895775462959</c:v>
                </c:pt>
                <c:pt idx="4597">
                  <c:v>45093.937118055554</c:v>
                </c:pt>
                <c:pt idx="4598">
                  <c:v>45093.978449074071</c:v>
                </c:pt>
                <c:pt idx="4599">
                  <c:v>45094.019826388889</c:v>
                </c:pt>
                <c:pt idx="4600">
                  <c:v>45094.061203703699</c:v>
                </c:pt>
                <c:pt idx="4601">
                  <c:v>45094.102638888886</c:v>
                </c:pt>
                <c:pt idx="4602">
                  <c:v>45094.144074074073</c:v>
                </c:pt>
                <c:pt idx="4603">
                  <c:v>45094.185474537036</c:v>
                </c:pt>
                <c:pt idx="4604">
                  <c:v>45094.226944444439</c:v>
                </c:pt>
                <c:pt idx="4605">
                  <c:v>45094.269016203703</c:v>
                </c:pt>
                <c:pt idx="4606">
                  <c:v>45094.310613425921</c:v>
                </c:pt>
                <c:pt idx="4607">
                  <c:v>45094.352083333331</c:v>
                </c:pt>
                <c:pt idx="4608">
                  <c:v>45094.39335648148</c:v>
                </c:pt>
                <c:pt idx="4609">
                  <c:v>45094.476087962961</c:v>
                </c:pt>
                <c:pt idx="4610">
                  <c:v>45094.559074074074</c:v>
                </c:pt>
                <c:pt idx="4611">
                  <c:v>45094.600497685184</c:v>
                </c:pt>
                <c:pt idx="4612">
                  <c:v>45094.641909722217</c:v>
                </c:pt>
                <c:pt idx="4613">
                  <c:v>45094.683206018519</c:v>
                </c:pt>
                <c:pt idx="4614">
                  <c:v>45094.72452546296</c:v>
                </c:pt>
                <c:pt idx="4615">
                  <c:v>45094.765868055554</c:v>
                </c:pt>
                <c:pt idx="4616">
                  <c:v>45094.807199074072</c:v>
                </c:pt>
                <c:pt idx="4617">
                  <c:v>45094.848449074074</c:v>
                </c:pt>
                <c:pt idx="4618">
                  <c:v>45094.889710648145</c:v>
                </c:pt>
                <c:pt idx="4619">
                  <c:v>45094.931064814809</c:v>
                </c:pt>
                <c:pt idx="4620">
                  <c:v>45094.972418981481</c:v>
                </c:pt>
                <c:pt idx="4621">
                  <c:v>45095.013796296291</c:v>
                </c:pt>
                <c:pt idx="4622">
                  <c:v>45095.055196759255</c:v>
                </c:pt>
                <c:pt idx="4623">
                  <c:v>45095.096585648149</c:v>
                </c:pt>
                <c:pt idx="4624">
                  <c:v>45095.137974537036</c:v>
                </c:pt>
                <c:pt idx="4625">
                  <c:v>45095.179398148146</c:v>
                </c:pt>
                <c:pt idx="4626">
                  <c:v>45095.220821759256</c:v>
                </c:pt>
                <c:pt idx="4627">
                  <c:v>45095.262719907405</c:v>
                </c:pt>
                <c:pt idx="4628">
                  <c:v>45095.304409722223</c:v>
                </c:pt>
                <c:pt idx="4629">
                  <c:v>45095.345972222218</c:v>
                </c:pt>
                <c:pt idx="4630">
                  <c:v>45095.428842592592</c:v>
                </c:pt>
                <c:pt idx="4631">
                  <c:v>45095.470243055555</c:v>
                </c:pt>
                <c:pt idx="4632">
                  <c:v>45095.511701388888</c:v>
                </c:pt>
                <c:pt idx="4633">
                  <c:v>45095.553032407406</c:v>
                </c:pt>
                <c:pt idx="4634">
                  <c:v>45095.594409722216</c:v>
                </c:pt>
                <c:pt idx="4635">
                  <c:v>45095.635960648149</c:v>
                </c:pt>
                <c:pt idx="4636">
                  <c:v>45095.67723379629</c:v>
                </c:pt>
                <c:pt idx="4637">
                  <c:v>45095.80128472222</c:v>
                </c:pt>
                <c:pt idx="4638">
                  <c:v>45095.842499999999</c:v>
                </c:pt>
                <c:pt idx="4639">
                  <c:v>45095.88381944444</c:v>
                </c:pt>
                <c:pt idx="4640">
                  <c:v>45095.925208333334</c:v>
                </c:pt>
                <c:pt idx="4641">
                  <c:v>45095.966597222221</c:v>
                </c:pt>
                <c:pt idx="4642">
                  <c:v>45096.007974537031</c:v>
                </c:pt>
                <c:pt idx="4643">
                  <c:v>45096.049328703702</c:v>
                </c:pt>
                <c:pt idx="4644">
                  <c:v>45096.090706018513</c:v>
                </c:pt>
                <c:pt idx="4645">
                  <c:v>45096.132118055553</c:v>
                </c:pt>
                <c:pt idx="4646">
                  <c:v>45096.173495370371</c:v>
                </c:pt>
                <c:pt idx="4647">
                  <c:v>45096.214965277773</c:v>
                </c:pt>
                <c:pt idx="4648">
                  <c:v>45096.256481481476</c:v>
                </c:pt>
                <c:pt idx="4649">
                  <c:v>45096.297939814809</c:v>
                </c:pt>
                <c:pt idx="4650">
                  <c:v>45096.339652777773</c:v>
                </c:pt>
                <c:pt idx="4651">
                  <c:v>45096.381099537037</c:v>
                </c:pt>
                <c:pt idx="4652">
                  <c:v>45096.422604166662</c:v>
                </c:pt>
                <c:pt idx="4653">
                  <c:v>45096.464085648149</c:v>
                </c:pt>
                <c:pt idx="4654">
                  <c:v>45096.505636574075</c:v>
                </c:pt>
                <c:pt idx="4655">
                  <c:v>45096.547037037031</c:v>
                </c:pt>
                <c:pt idx="4656">
                  <c:v>45096.588402777772</c:v>
                </c:pt>
                <c:pt idx="4657">
                  <c:v>45096.629942129628</c:v>
                </c:pt>
                <c:pt idx="4658">
                  <c:v>45096.671354166661</c:v>
                </c:pt>
                <c:pt idx="4659">
                  <c:v>45096.712673611109</c:v>
                </c:pt>
                <c:pt idx="4660">
                  <c:v>45096.753923611112</c:v>
                </c:pt>
                <c:pt idx="4661">
                  <c:v>45096.836562500001</c:v>
                </c:pt>
                <c:pt idx="4662">
                  <c:v>45096.877835648149</c:v>
                </c:pt>
                <c:pt idx="4663">
                  <c:v>45096.919178240736</c:v>
                </c:pt>
                <c:pt idx="4664">
                  <c:v>45096.96056712963</c:v>
                </c:pt>
                <c:pt idx="4665">
                  <c:v>45097.001956018517</c:v>
                </c:pt>
                <c:pt idx="4666">
                  <c:v>45097.043414351851</c:v>
                </c:pt>
                <c:pt idx="4667">
                  <c:v>45097.084953703699</c:v>
                </c:pt>
                <c:pt idx="4668">
                  <c:v>45097.126400462963</c:v>
                </c:pt>
                <c:pt idx="4669">
                  <c:v>45097.167824074073</c:v>
                </c:pt>
                <c:pt idx="4670">
                  <c:v>45097.209236111106</c:v>
                </c:pt>
                <c:pt idx="4671">
                  <c:v>45097.250625000001</c:v>
                </c:pt>
                <c:pt idx="4672">
                  <c:v>45097.292349537034</c:v>
                </c:pt>
                <c:pt idx="4673">
                  <c:v>45097.375358796293</c:v>
                </c:pt>
                <c:pt idx="4674">
                  <c:v>45097.416805555556</c:v>
                </c:pt>
                <c:pt idx="4675">
                  <c:v>45097.458310185182</c:v>
                </c:pt>
                <c:pt idx="4676">
                  <c:v>45097.499756944439</c:v>
                </c:pt>
                <c:pt idx="4677">
                  <c:v>45097.541180555556</c:v>
                </c:pt>
                <c:pt idx="4678">
                  <c:v>45097.582673611112</c:v>
                </c:pt>
                <c:pt idx="4679">
                  <c:v>45097.624074074069</c:v>
                </c:pt>
                <c:pt idx="4680">
                  <c:v>45097.665405092594</c:v>
                </c:pt>
                <c:pt idx="4681">
                  <c:v>45097.706747685181</c:v>
                </c:pt>
                <c:pt idx="4682">
                  <c:v>45097.748171296291</c:v>
                </c:pt>
                <c:pt idx="4683">
                  <c:v>45097.789467592593</c:v>
                </c:pt>
                <c:pt idx="4684">
                  <c:v>45097.830833333333</c:v>
                </c:pt>
                <c:pt idx="4685">
                  <c:v>45097.872164351851</c:v>
                </c:pt>
                <c:pt idx="4686">
                  <c:v>45097.913483796292</c:v>
                </c:pt>
                <c:pt idx="4687">
                  <c:v>45097.954861111109</c:v>
                </c:pt>
                <c:pt idx="4688">
                  <c:v>45097.996203703704</c:v>
                </c:pt>
                <c:pt idx="4689">
                  <c:v>45098.037592592591</c:v>
                </c:pt>
                <c:pt idx="4690">
                  <c:v>45098.078969907408</c:v>
                </c:pt>
                <c:pt idx="4691">
                  <c:v>45098.120370370365</c:v>
                </c:pt>
                <c:pt idx="4692">
                  <c:v>45098.161759259259</c:v>
                </c:pt>
                <c:pt idx="4693">
                  <c:v>45098.203182870369</c:v>
                </c:pt>
              </c:numCache>
            </c:numRef>
          </c:xVal>
          <c:yVal>
            <c:numRef>
              <c:f>Proto2_Weissbad!$F$2:$F$4697</c:f>
              <c:numCache>
                <c:formatCode>0.0</c:formatCode>
                <c:ptCount val="4694"/>
                <c:pt idx="0">
                  <c:v>8.9999999999999993E-3</c:v>
                </c:pt>
                <c:pt idx="1">
                  <c:v>8.9999999999999993E-3</c:v>
                </c:pt>
                <c:pt idx="2">
                  <c:v>8.9999999999999993E-3</c:v>
                </c:pt>
                <c:pt idx="3">
                  <c:v>8.9999999999999993E-3</c:v>
                </c:pt>
                <c:pt idx="4">
                  <c:v>8.9999999999999993E-3</c:v>
                </c:pt>
                <c:pt idx="5">
                  <c:v>8.9999999999999993E-3</c:v>
                </c:pt>
                <c:pt idx="6">
                  <c:v>8.9999999999999993E-3</c:v>
                </c:pt>
                <c:pt idx="7">
                  <c:v>8.9999999999999993E-3</c:v>
                </c:pt>
                <c:pt idx="8">
                  <c:v>8.9999999999999993E-3</c:v>
                </c:pt>
                <c:pt idx="9">
                  <c:v>8.9999999999999993E-3</c:v>
                </c:pt>
                <c:pt idx="10">
                  <c:v>8.9999999999999993E-3</c:v>
                </c:pt>
                <c:pt idx="11">
                  <c:v>8.9999999999999993E-3</c:v>
                </c:pt>
                <c:pt idx="12">
                  <c:v>8.9999999999999993E-3</c:v>
                </c:pt>
                <c:pt idx="13">
                  <c:v>8.9999999999999993E-3</c:v>
                </c:pt>
                <c:pt idx="14">
                  <c:v>8.9999999999999993E-3</c:v>
                </c:pt>
                <c:pt idx="15">
                  <c:v>8.9999999999999993E-3</c:v>
                </c:pt>
                <c:pt idx="16">
                  <c:v>8.9999999999999993E-3</c:v>
                </c:pt>
                <c:pt idx="17">
                  <c:v>8.9999999999999993E-3</c:v>
                </c:pt>
                <c:pt idx="18">
                  <c:v>8.9999999999999993E-3</c:v>
                </c:pt>
                <c:pt idx="19">
                  <c:v>8.9999999999999993E-3</c:v>
                </c:pt>
                <c:pt idx="20">
                  <c:v>8.9999999999999993E-3</c:v>
                </c:pt>
                <c:pt idx="21">
                  <c:v>8.9999999999999993E-3</c:v>
                </c:pt>
                <c:pt idx="22">
                  <c:v>8.9999999999999993E-3</c:v>
                </c:pt>
                <c:pt idx="23">
                  <c:v>8.9999999999999993E-3</c:v>
                </c:pt>
                <c:pt idx="24">
                  <c:v>8.9999999999999993E-3</c:v>
                </c:pt>
                <c:pt idx="25">
                  <c:v>8.9999999999999993E-3</c:v>
                </c:pt>
                <c:pt idx="26">
                  <c:v>8.9999999999999993E-3</c:v>
                </c:pt>
                <c:pt idx="27">
                  <c:v>8.9999999999999993E-3</c:v>
                </c:pt>
                <c:pt idx="28">
                  <c:v>-1.4E-2</c:v>
                </c:pt>
                <c:pt idx="29">
                  <c:v>-1.6E-2</c:v>
                </c:pt>
                <c:pt idx="30">
                  <c:v>-1.4E-2</c:v>
                </c:pt>
                <c:pt idx="31">
                  <c:v>-1.6E-2</c:v>
                </c:pt>
                <c:pt idx="32">
                  <c:v>-0.5</c:v>
                </c:pt>
                <c:pt idx="33">
                  <c:v>-1.4E-2</c:v>
                </c:pt>
                <c:pt idx="34">
                  <c:v>-1.4E-2</c:v>
                </c:pt>
                <c:pt idx="35">
                  <c:v>1.4E-2</c:v>
                </c:pt>
                <c:pt idx="36">
                  <c:v>1.4999999999999999E-2</c:v>
                </c:pt>
                <c:pt idx="37">
                  <c:v>0.5</c:v>
                </c:pt>
                <c:pt idx="38">
                  <c:v>2.0009999999999999</c:v>
                </c:pt>
                <c:pt idx="39">
                  <c:v>-8.9999999999999993E-3</c:v>
                </c:pt>
                <c:pt idx="40">
                  <c:v>-2.0009999999999999</c:v>
                </c:pt>
                <c:pt idx="41">
                  <c:v>-3</c:v>
                </c:pt>
                <c:pt idx="42">
                  <c:v>-4.9260000000000002</c:v>
                </c:pt>
                <c:pt idx="43">
                  <c:v>-4.9640000000000004</c:v>
                </c:pt>
                <c:pt idx="44">
                  <c:v>#N/A</c:v>
                </c:pt>
                <c:pt idx="45">
                  <c:v>-4.9969999999999999</c:v>
                </c:pt>
                <c:pt idx="46">
                  <c:v>-4.875</c:v>
                </c:pt>
                <c:pt idx="47">
                  <c:v>-4.9279999999999999</c:v>
                </c:pt>
                <c:pt idx="48">
                  <c:v>-4.8499999999999996</c:v>
                </c:pt>
                <c:pt idx="49">
                  <c:v>-4.9219999999999997</c:v>
                </c:pt>
                <c:pt idx="50">
                  <c:v>-4.9480000000000004</c:v>
                </c:pt>
                <c:pt idx="51">
                  <c:v>-4.9509999999999996</c:v>
                </c:pt>
                <c:pt idx="52">
                  <c:v>-4.9459999999999997</c:v>
                </c:pt>
                <c:pt idx="53">
                  <c:v>-4.9219999999999997</c:v>
                </c:pt>
                <c:pt idx="54">
                  <c:v>-4.9359999999999999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1.4999999999999999E-2</c:v>
                </c:pt>
                <c:pt idx="65">
                  <c:v>2.5999999999999999E-2</c:v>
                </c:pt>
                <c:pt idx="66">
                  <c:v>0.27200000000000002</c:v>
                </c:pt>
                <c:pt idx="67">
                  <c:v>-0.78800000000000003</c:v>
                </c:pt>
                <c:pt idx="68">
                  <c:v>175.90299999999999</c:v>
                </c:pt>
                <c:pt idx="69">
                  <c:v>216.71299999999999</c:v>
                </c:pt>
                <c:pt idx="70">
                  <c:v>216.321</c:v>
                </c:pt>
                <c:pt idx="71">
                  <c:v>215.92699999999999</c:v>
                </c:pt>
                <c:pt idx="72">
                  <c:v>215.715</c:v>
                </c:pt>
                <c:pt idx="73">
                  <c:v>#N/A</c:v>
                </c:pt>
                <c:pt idx="74">
                  <c:v>215.27199999999999</c:v>
                </c:pt>
                <c:pt idx="75">
                  <c:v>210.71899999999999</c:v>
                </c:pt>
                <c:pt idx="76">
                  <c:v>208.58799999999999</c:v>
                </c:pt>
                <c:pt idx="77">
                  <c:v>207.50299999999999</c:v>
                </c:pt>
                <c:pt idx="78">
                  <c:v>206.816</c:v>
                </c:pt>
                <c:pt idx="79">
                  <c:v>206.28899999999999</c:v>
                </c:pt>
                <c:pt idx="80">
                  <c:v>205.803</c:v>
                </c:pt>
                <c:pt idx="81">
                  <c:v>205.345</c:v>
                </c:pt>
                <c:pt idx="82">
                  <c:v>205.00299999999999</c:v>
                </c:pt>
                <c:pt idx="83">
                  <c:v>204.72800000000001</c:v>
                </c:pt>
                <c:pt idx="84">
                  <c:v>204.51499999999999</c:v>
                </c:pt>
                <c:pt idx="85">
                  <c:v>204.30099999999999</c:v>
                </c:pt>
                <c:pt idx="86">
                  <c:v>204.102</c:v>
                </c:pt>
                <c:pt idx="87">
                  <c:v>203.928</c:v>
                </c:pt>
                <c:pt idx="88">
                  <c:v>203.78700000000001</c:v>
                </c:pt>
                <c:pt idx="89">
                  <c:v>203.63200000000001</c:v>
                </c:pt>
                <c:pt idx="90">
                  <c:v>203.49</c:v>
                </c:pt>
                <c:pt idx="91">
                  <c:v>203.375</c:v>
                </c:pt>
                <c:pt idx="92">
                  <c:v>203.27099999999999</c:v>
                </c:pt>
                <c:pt idx="93">
                  <c:v>203.125</c:v>
                </c:pt>
                <c:pt idx="94">
                  <c:v>202.99100000000001</c:v>
                </c:pt>
                <c:pt idx="95">
                  <c:v>202.86099999999999</c:v>
                </c:pt>
                <c:pt idx="96">
                  <c:v>202.72900000000001</c:v>
                </c:pt>
                <c:pt idx="97">
                  <c:v>202.64</c:v>
                </c:pt>
                <c:pt idx="98">
                  <c:v>202.55099999999999</c:v>
                </c:pt>
                <c:pt idx="99">
                  <c:v>202.51400000000001</c:v>
                </c:pt>
                <c:pt idx="100">
                  <c:v>202.429</c:v>
                </c:pt>
                <c:pt idx="101">
                  <c:v>202.285</c:v>
                </c:pt>
                <c:pt idx="102">
                  <c:v>202.17</c:v>
                </c:pt>
                <c:pt idx="103">
                  <c:v>202.00200000000001</c:v>
                </c:pt>
                <c:pt idx="104">
                  <c:v>201.81899999999999</c:v>
                </c:pt>
                <c:pt idx="105">
                  <c:v>201.63900000000001</c:v>
                </c:pt>
                <c:pt idx="106">
                  <c:v>201.50299999999999</c:v>
                </c:pt>
                <c:pt idx="107">
                  <c:v>201.36799999999999</c:v>
                </c:pt>
                <c:pt idx="108">
                  <c:v>201.25200000000001</c:v>
                </c:pt>
                <c:pt idx="109">
                  <c:v>201.143</c:v>
                </c:pt>
                <c:pt idx="110">
                  <c:v>201.042</c:v>
                </c:pt>
                <c:pt idx="111">
                  <c:v>200.93199999999999</c:v>
                </c:pt>
                <c:pt idx="112">
                  <c:v>200.607</c:v>
                </c:pt>
                <c:pt idx="113">
                  <c:v>200.52799999999999</c:v>
                </c:pt>
                <c:pt idx="114">
                  <c:v>200.44</c:v>
                </c:pt>
                <c:pt idx="115">
                  <c:v>200.34200000000001</c:v>
                </c:pt>
                <c:pt idx="116">
                  <c:v>199.977</c:v>
                </c:pt>
                <c:pt idx="117">
                  <c:v>199.816</c:v>
                </c:pt>
                <c:pt idx="118">
                  <c:v>199.679</c:v>
                </c:pt>
                <c:pt idx="119">
                  <c:v>199.602</c:v>
                </c:pt>
                <c:pt idx="120">
                  <c:v>199.56200000000001</c:v>
                </c:pt>
                <c:pt idx="121">
                  <c:v>199.548</c:v>
                </c:pt>
                <c:pt idx="122">
                  <c:v>199.51900000000001</c:v>
                </c:pt>
                <c:pt idx="123">
                  <c:v>199.47200000000001</c:v>
                </c:pt>
                <c:pt idx="124">
                  <c:v>199.411</c:v>
                </c:pt>
                <c:pt idx="125">
                  <c:v>199.363</c:v>
                </c:pt>
                <c:pt idx="126">
                  <c:v>199.37100000000001</c:v>
                </c:pt>
                <c:pt idx="127">
                  <c:v>199.28299999999999</c:v>
                </c:pt>
                <c:pt idx="128">
                  <c:v>199.22900000000001</c:v>
                </c:pt>
                <c:pt idx="129">
                  <c:v>199.25399999999999</c:v>
                </c:pt>
                <c:pt idx="130">
                  <c:v>199.27</c:v>
                </c:pt>
                <c:pt idx="131">
                  <c:v>199.24299999999999</c:v>
                </c:pt>
                <c:pt idx="132">
                  <c:v>199.155</c:v>
                </c:pt>
                <c:pt idx="133">
                  <c:v>199.11600000000001</c:v>
                </c:pt>
                <c:pt idx="134">
                  <c:v>199.084</c:v>
                </c:pt>
                <c:pt idx="135">
                  <c:v>199.04</c:v>
                </c:pt>
                <c:pt idx="136">
                  <c:v>199.02099999999999</c:v>
                </c:pt>
                <c:pt idx="137">
                  <c:v>198.89699999999999</c:v>
                </c:pt>
                <c:pt idx="138">
                  <c:v>198.83099999999999</c:v>
                </c:pt>
                <c:pt idx="139">
                  <c:v>198.85300000000001</c:v>
                </c:pt>
                <c:pt idx="140">
                  <c:v>198.80500000000001</c:v>
                </c:pt>
                <c:pt idx="141">
                  <c:v>198.827</c:v>
                </c:pt>
                <c:pt idx="142">
                  <c:v>198.864</c:v>
                </c:pt>
                <c:pt idx="143">
                  <c:v>198.82900000000001</c:v>
                </c:pt>
                <c:pt idx="144">
                  <c:v>198.874</c:v>
                </c:pt>
                <c:pt idx="145">
                  <c:v>194.023</c:v>
                </c:pt>
                <c:pt idx="146">
                  <c:v>191.625</c:v>
                </c:pt>
                <c:pt idx="147">
                  <c:v>191.035</c:v>
                </c:pt>
                <c:pt idx="148">
                  <c:v>190.68899999999999</c:v>
                </c:pt>
                <c:pt idx="149">
                  <c:v>190.398</c:v>
                </c:pt>
                <c:pt idx="150">
                  <c:v>190.12799999999999</c:v>
                </c:pt>
                <c:pt idx="151">
                  <c:v>189.90799999999999</c:v>
                </c:pt>
                <c:pt idx="152">
                  <c:v>189.648</c:v>
                </c:pt>
                <c:pt idx="153">
                  <c:v>189.548</c:v>
                </c:pt>
                <c:pt idx="154">
                  <c:v>189.50200000000001</c:v>
                </c:pt>
                <c:pt idx="155">
                  <c:v>189.477</c:v>
                </c:pt>
                <c:pt idx="156">
                  <c:v>189.43700000000001</c:v>
                </c:pt>
                <c:pt idx="157">
                  <c:v>189.417</c:v>
                </c:pt>
                <c:pt idx="158">
                  <c:v>189.375</c:v>
                </c:pt>
                <c:pt idx="159">
                  <c:v>189.31200000000001</c:v>
                </c:pt>
                <c:pt idx="160">
                  <c:v>189.25700000000001</c:v>
                </c:pt>
                <c:pt idx="161">
                  <c:v>189.232</c:v>
                </c:pt>
                <c:pt idx="162">
                  <c:v>189.203</c:v>
                </c:pt>
                <c:pt idx="163">
                  <c:v>188.76499999999999</c:v>
                </c:pt>
                <c:pt idx="164">
                  <c:v>188.73</c:v>
                </c:pt>
                <c:pt idx="165">
                  <c:v>188.81700000000001</c:v>
                </c:pt>
                <c:pt idx="166">
                  <c:v>188.86199999999999</c:v>
                </c:pt>
                <c:pt idx="167">
                  <c:v>188.81399999999999</c:v>
                </c:pt>
                <c:pt idx="168">
                  <c:v>188.721</c:v>
                </c:pt>
                <c:pt idx="169">
                  <c:v>188.59100000000001</c:v>
                </c:pt>
                <c:pt idx="170">
                  <c:v>188.458</c:v>
                </c:pt>
                <c:pt idx="171">
                  <c:v>188.34299999999999</c:v>
                </c:pt>
                <c:pt idx="172">
                  <c:v>188.29</c:v>
                </c:pt>
                <c:pt idx="173">
                  <c:v>188.20599999999999</c:v>
                </c:pt>
                <c:pt idx="174">
                  <c:v>188.16200000000001</c:v>
                </c:pt>
                <c:pt idx="175">
                  <c:v>188.10300000000001</c:v>
                </c:pt>
                <c:pt idx="176">
                  <c:v>188.018</c:v>
                </c:pt>
                <c:pt idx="177">
                  <c:v>188.005</c:v>
                </c:pt>
                <c:pt idx="178">
                  <c:v>187.96299999999999</c:v>
                </c:pt>
                <c:pt idx="179">
                  <c:v>187.898</c:v>
                </c:pt>
                <c:pt idx="180">
                  <c:v>187.86699999999999</c:v>
                </c:pt>
                <c:pt idx="181">
                  <c:v>187.8</c:v>
                </c:pt>
                <c:pt idx="182">
                  <c:v>187.749</c:v>
                </c:pt>
                <c:pt idx="183">
                  <c:v>187.71600000000001</c:v>
                </c:pt>
                <c:pt idx="184">
                  <c:v>187.67099999999999</c:v>
                </c:pt>
                <c:pt idx="185">
                  <c:v>187.63900000000001</c:v>
                </c:pt>
                <c:pt idx="186">
                  <c:v>187.57599999999999</c:v>
                </c:pt>
                <c:pt idx="187">
                  <c:v>187.53800000000001</c:v>
                </c:pt>
                <c:pt idx="188">
                  <c:v>187.45400000000001</c:v>
                </c:pt>
                <c:pt idx="189">
                  <c:v>187.428</c:v>
                </c:pt>
                <c:pt idx="190">
                  <c:v>187.67</c:v>
                </c:pt>
                <c:pt idx="191">
                  <c:v>187.75800000000001</c:v>
                </c:pt>
                <c:pt idx="192">
                  <c:v>187.67</c:v>
                </c:pt>
                <c:pt idx="193">
                  <c:v>187.52</c:v>
                </c:pt>
                <c:pt idx="194">
                  <c:v>187.36600000000001</c:v>
                </c:pt>
                <c:pt idx="195">
                  <c:v>187.21700000000001</c:v>
                </c:pt>
                <c:pt idx="196">
                  <c:v>187.05</c:v>
                </c:pt>
                <c:pt idx="197">
                  <c:v>186.91900000000001</c:v>
                </c:pt>
                <c:pt idx="198">
                  <c:v>186.80799999999999</c:v>
                </c:pt>
                <c:pt idx="199">
                  <c:v>186.71299999999999</c:v>
                </c:pt>
                <c:pt idx="200">
                  <c:v>186.63499999999999</c:v>
                </c:pt>
                <c:pt idx="201">
                  <c:v>186.57499999999999</c:v>
                </c:pt>
                <c:pt idx="202">
                  <c:v>186.517</c:v>
                </c:pt>
                <c:pt idx="203">
                  <c:v>186.42500000000001</c:v>
                </c:pt>
                <c:pt idx="204">
                  <c:v>186.36799999999999</c:v>
                </c:pt>
                <c:pt idx="205">
                  <c:v>186.32599999999999</c:v>
                </c:pt>
                <c:pt idx="206">
                  <c:v>186.262</c:v>
                </c:pt>
                <c:pt idx="207">
                  <c:v>186.20699999999999</c:v>
                </c:pt>
                <c:pt idx="208">
                  <c:v>186.14099999999999</c:v>
                </c:pt>
                <c:pt idx="209">
                  <c:v>186.08199999999999</c:v>
                </c:pt>
                <c:pt idx="210">
                  <c:v>186.029</c:v>
                </c:pt>
                <c:pt idx="211">
                  <c:v>186.01</c:v>
                </c:pt>
                <c:pt idx="212">
                  <c:v>186.036</c:v>
                </c:pt>
                <c:pt idx="213">
                  <c:v>186.101</c:v>
                </c:pt>
                <c:pt idx="214">
                  <c:v>186.16900000000001</c:v>
                </c:pt>
                <c:pt idx="215">
                  <c:v>186.22800000000001</c:v>
                </c:pt>
                <c:pt idx="216">
                  <c:v>186.37799999999999</c:v>
                </c:pt>
                <c:pt idx="217">
                  <c:v>186.358</c:v>
                </c:pt>
                <c:pt idx="218">
                  <c:v>186.285</c:v>
                </c:pt>
                <c:pt idx="219">
                  <c:v>186.179</c:v>
                </c:pt>
                <c:pt idx="220">
                  <c:v>186.10300000000001</c:v>
                </c:pt>
                <c:pt idx="221">
                  <c:v>186.08500000000001</c:v>
                </c:pt>
                <c:pt idx="222">
                  <c:v>186.04599999999999</c:v>
                </c:pt>
                <c:pt idx="223">
                  <c:v>186.03399999999999</c:v>
                </c:pt>
                <c:pt idx="224">
                  <c:v>186.02</c:v>
                </c:pt>
                <c:pt idx="225">
                  <c:v>185.983</c:v>
                </c:pt>
                <c:pt idx="226">
                  <c:v>185.96100000000001</c:v>
                </c:pt>
                <c:pt idx="227">
                  <c:v>185.971</c:v>
                </c:pt>
                <c:pt idx="228">
                  <c:v>185.95599999999999</c:v>
                </c:pt>
                <c:pt idx="229">
                  <c:v>185.929</c:v>
                </c:pt>
                <c:pt idx="230">
                  <c:v>185.875</c:v>
                </c:pt>
                <c:pt idx="231">
                  <c:v>185.85499999999999</c:v>
                </c:pt>
                <c:pt idx="232">
                  <c:v>185.83199999999999</c:v>
                </c:pt>
                <c:pt idx="233">
                  <c:v>185.82400000000001</c:v>
                </c:pt>
                <c:pt idx="234">
                  <c:v>185.815</c:v>
                </c:pt>
                <c:pt idx="235">
                  <c:v>185.79</c:v>
                </c:pt>
                <c:pt idx="236">
                  <c:v>185.82</c:v>
                </c:pt>
                <c:pt idx="237">
                  <c:v>185.97300000000001</c:v>
                </c:pt>
                <c:pt idx="238">
                  <c:v>186.08099999999999</c:v>
                </c:pt>
                <c:pt idx="239">
                  <c:v>186.14</c:v>
                </c:pt>
                <c:pt idx="240">
                  <c:v>186.16300000000001</c:v>
                </c:pt>
                <c:pt idx="241">
                  <c:v>186.131</c:v>
                </c:pt>
                <c:pt idx="242">
                  <c:v>186.04900000000001</c:v>
                </c:pt>
                <c:pt idx="243">
                  <c:v>185.93700000000001</c:v>
                </c:pt>
                <c:pt idx="244">
                  <c:v>185.839</c:v>
                </c:pt>
                <c:pt idx="245">
                  <c:v>185.76300000000001</c:v>
                </c:pt>
                <c:pt idx="246">
                  <c:v>185.71299999999999</c:v>
                </c:pt>
                <c:pt idx="247">
                  <c:v>185.65199999999999</c:v>
                </c:pt>
                <c:pt idx="248">
                  <c:v>185.62799999999999</c:v>
                </c:pt>
                <c:pt idx="249">
                  <c:v>185.59800000000001</c:v>
                </c:pt>
                <c:pt idx="250">
                  <c:v>185.6</c:v>
                </c:pt>
                <c:pt idx="251">
                  <c:v>185.601</c:v>
                </c:pt>
                <c:pt idx="252">
                  <c:v>185.61500000000001</c:v>
                </c:pt>
                <c:pt idx="253">
                  <c:v>185.62200000000001</c:v>
                </c:pt>
                <c:pt idx="254">
                  <c:v>185.62200000000001</c:v>
                </c:pt>
                <c:pt idx="255">
                  <c:v>185.62</c:v>
                </c:pt>
                <c:pt idx="256">
                  <c:v>185.61600000000001</c:v>
                </c:pt>
                <c:pt idx="257">
                  <c:v>185.61699999999999</c:v>
                </c:pt>
                <c:pt idx="258">
                  <c:v>185.613</c:v>
                </c:pt>
                <c:pt idx="259">
                  <c:v>185.64099999999999</c:v>
                </c:pt>
                <c:pt idx="260">
                  <c:v>185.67099999999999</c:v>
                </c:pt>
                <c:pt idx="261">
                  <c:v>185.71199999999999</c:v>
                </c:pt>
                <c:pt idx="262">
                  <c:v>185.70599999999999</c:v>
                </c:pt>
                <c:pt idx="263">
                  <c:v>185.69900000000001</c:v>
                </c:pt>
                <c:pt idx="264">
                  <c:v>185.71199999999999</c:v>
                </c:pt>
                <c:pt idx="265">
                  <c:v>185.708</c:v>
                </c:pt>
                <c:pt idx="266">
                  <c:v>185.65600000000001</c:v>
                </c:pt>
                <c:pt idx="267">
                  <c:v>185.61099999999999</c:v>
                </c:pt>
                <c:pt idx="268">
                  <c:v>185.584</c:v>
                </c:pt>
                <c:pt idx="269">
                  <c:v>185.56</c:v>
                </c:pt>
                <c:pt idx="270">
                  <c:v>185.55</c:v>
                </c:pt>
                <c:pt idx="271">
                  <c:v>185.51300000000001</c:v>
                </c:pt>
                <c:pt idx="272">
                  <c:v>185.47399999999999</c:v>
                </c:pt>
                <c:pt idx="273">
                  <c:v>185.48099999999999</c:v>
                </c:pt>
                <c:pt idx="274">
                  <c:v>185.46199999999999</c:v>
                </c:pt>
                <c:pt idx="275">
                  <c:v>185.47200000000001</c:v>
                </c:pt>
                <c:pt idx="276">
                  <c:v>185.482</c:v>
                </c:pt>
                <c:pt idx="277">
                  <c:v>185.47499999999999</c:v>
                </c:pt>
                <c:pt idx="278">
                  <c:v>185.476</c:v>
                </c:pt>
                <c:pt idx="279">
                  <c:v>185.47800000000001</c:v>
                </c:pt>
                <c:pt idx="280">
                  <c:v>185.47300000000001</c:v>
                </c:pt>
                <c:pt idx="281">
                  <c:v>185.46600000000001</c:v>
                </c:pt>
                <c:pt idx="282">
                  <c:v>185.45400000000001</c:v>
                </c:pt>
                <c:pt idx="283">
                  <c:v>185.46100000000001</c:v>
                </c:pt>
                <c:pt idx="284">
                  <c:v>185.46199999999999</c:v>
                </c:pt>
                <c:pt idx="285">
                  <c:v>185.464</c:v>
                </c:pt>
                <c:pt idx="286">
                  <c:v>185.434</c:v>
                </c:pt>
                <c:pt idx="287">
                  <c:v>185.41300000000001</c:v>
                </c:pt>
                <c:pt idx="288">
                  <c:v>185.37299999999999</c:v>
                </c:pt>
                <c:pt idx="289">
                  <c:v>185.33600000000001</c:v>
                </c:pt>
                <c:pt idx="290">
                  <c:v>185.297</c:v>
                </c:pt>
                <c:pt idx="291">
                  <c:v>185.26900000000001</c:v>
                </c:pt>
                <c:pt idx="292">
                  <c:v>185.25700000000001</c:v>
                </c:pt>
                <c:pt idx="293">
                  <c:v>185.221</c:v>
                </c:pt>
                <c:pt idx="294">
                  <c:v>185.23</c:v>
                </c:pt>
                <c:pt idx="295">
                  <c:v>185.18700000000001</c:v>
                </c:pt>
                <c:pt idx="296">
                  <c:v>185.19499999999999</c:v>
                </c:pt>
                <c:pt idx="297">
                  <c:v>185.191</c:v>
                </c:pt>
                <c:pt idx="298">
                  <c:v>185.16399999999999</c:v>
                </c:pt>
                <c:pt idx="299">
                  <c:v>185.15100000000001</c:v>
                </c:pt>
                <c:pt idx="300">
                  <c:v>185.148</c:v>
                </c:pt>
                <c:pt idx="301">
                  <c:v>185.143</c:v>
                </c:pt>
                <c:pt idx="302">
                  <c:v>185.13499999999999</c:v>
                </c:pt>
                <c:pt idx="303">
                  <c:v>185.13200000000001</c:v>
                </c:pt>
                <c:pt idx="304">
                  <c:v>185.11699999999999</c:v>
                </c:pt>
                <c:pt idx="305">
                  <c:v>185.11500000000001</c:v>
                </c:pt>
                <c:pt idx="306">
                  <c:v>185.11500000000001</c:v>
                </c:pt>
                <c:pt idx="307">
                  <c:v>185.11199999999999</c:v>
                </c:pt>
                <c:pt idx="308">
                  <c:v>193.41200000000001</c:v>
                </c:pt>
                <c:pt idx="309">
                  <c:v>210.52099999999999</c:v>
                </c:pt>
                <c:pt idx="310">
                  <c:v>210.357</c:v>
                </c:pt>
                <c:pt idx="311">
                  <c:v>#N/A</c:v>
                </c:pt>
                <c:pt idx="312">
                  <c:v>210.286</c:v>
                </c:pt>
                <c:pt idx="313">
                  <c:v>221.52799999999999</c:v>
                </c:pt>
                <c:pt idx="314">
                  <c:v>214.91800000000001</c:v>
                </c:pt>
                <c:pt idx="315">
                  <c:v>221.16399999999999</c:v>
                </c:pt>
                <c:pt idx="316">
                  <c:v>221.14699999999999</c:v>
                </c:pt>
                <c:pt idx="317">
                  <c:v>221.38900000000001</c:v>
                </c:pt>
                <c:pt idx="318">
                  <c:v>221.03399999999999</c:v>
                </c:pt>
                <c:pt idx="319">
                  <c:v>220.84399999999999</c:v>
                </c:pt>
                <c:pt idx="320">
                  <c:v>220.56299999999999</c:v>
                </c:pt>
                <c:pt idx="321">
                  <c:v>220.46600000000001</c:v>
                </c:pt>
                <c:pt idx="322">
                  <c:v>220.36600000000001</c:v>
                </c:pt>
                <c:pt idx="323">
                  <c:v>220.28700000000001</c:v>
                </c:pt>
                <c:pt idx="324">
                  <c:v>220.21299999999999</c:v>
                </c:pt>
                <c:pt idx="325">
                  <c:v>220.14099999999999</c:v>
                </c:pt>
                <c:pt idx="326">
                  <c:v>220.071</c:v>
                </c:pt>
                <c:pt idx="327">
                  <c:v>220.01400000000001</c:v>
                </c:pt>
                <c:pt idx="328">
                  <c:v>219.947</c:v>
                </c:pt>
                <c:pt idx="329">
                  <c:v>219.881</c:v>
                </c:pt>
                <c:pt idx="330">
                  <c:v>219.81399999999999</c:v>
                </c:pt>
                <c:pt idx="331">
                  <c:v>219.774</c:v>
                </c:pt>
                <c:pt idx="332">
                  <c:v>219.71799999999999</c:v>
                </c:pt>
                <c:pt idx="333">
                  <c:v>219.66200000000001</c:v>
                </c:pt>
                <c:pt idx="334">
                  <c:v>219.61500000000001</c:v>
                </c:pt>
                <c:pt idx="335">
                  <c:v>219.55799999999999</c:v>
                </c:pt>
                <c:pt idx="336">
                  <c:v>219.518</c:v>
                </c:pt>
                <c:pt idx="337">
                  <c:v>219.47300000000001</c:v>
                </c:pt>
                <c:pt idx="338">
                  <c:v>219.41399999999999</c:v>
                </c:pt>
                <c:pt idx="339">
                  <c:v>219.392</c:v>
                </c:pt>
                <c:pt idx="340">
                  <c:v>219.38300000000001</c:v>
                </c:pt>
                <c:pt idx="341">
                  <c:v>219.40100000000001</c:v>
                </c:pt>
                <c:pt idx="342">
                  <c:v>219.35300000000001</c:v>
                </c:pt>
                <c:pt idx="343">
                  <c:v>219.30600000000001</c:v>
                </c:pt>
                <c:pt idx="344">
                  <c:v>219.26599999999999</c:v>
                </c:pt>
                <c:pt idx="345">
                  <c:v>219.18</c:v>
                </c:pt>
                <c:pt idx="346">
                  <c:v>218.971</c:v>
                </c:pt>
                <c:pt idx="347">
                  <c:v>218.779</c:v>
                </c:pt>
                <c:pt idx="348">
                  <c:v>218.62700000000001</c:v>
                </c:pt>
                <c:pt idx="349">
                  <c:v>218.499</c:v>
                </c:pt>
                <c:pt idx="350">
                  <c:v>218.32599999999999</c:v>
                </c:pt>
                <c:pt idx="351">
                  <c:v>218.25800000000001</c:v>
                </c:pt>
                <c:pt idx="352">
                  <c:v>218.16499999999999</c:v>
                </c:pt>
                <c:pt idx="353">
                  <c:v>218.089</c:v>
                </c:pt>
                <c:pt idx="354">
                  <c:v>218.02600000000001</c:v>
                </c:pt>
                <c:pt idx="355">
                  <c:v>218.09</c:v>
                </c:pt>
                <c:pt idx="356">
                  <c:v>218.11500000000001</c:v>
                </c:pt>
                <c:pt idx="357">
                  <c:v>218.119</c:v>
                </c:pt>
                <c:pt idx="358">
                  <c:v>218.1</c:v>
                </c:pt>
                <c:pt idx="359">
                  <c:v>218.09899999999999</c:v>
                </c:pt>
                <c:pt idx="360">
                  <c:v>218.06100000000001</c:v>
                </c:pt>
                <c:pt idx="361">
                  <c:v>218.08199999999999</c:v>
                </c:pt>
                <c:pt idx="362">
                  <c:v>218.084</c:v>
                </c:pt>
                <c:pt idx="363">
                  <c:v>218.08699999999999</c:v>
                </c:pt>
                <c:pt idx="364">
                  <c:v>218.09700000000001</c:v>
                </c:pt>
                <c:pt idx="365">
                  <c:v>218.05</c:v>
                </c:pt>
                <c:pt idx="366">
                  <c:v>217.97900000000001</c:v>
                </c:pt>
                <c:pt idx="367">
                  <c:v>217.94300000000001</c:v>
                </c:pt>
                <c:pt idx="368">
                  <c:v>217.87100000000001</c:v>
                </c:pt>
                <c:pt idx="369">
                  <c:v>217.84399999999999</c:v>
                </c:pt>
                <c:pt idx="370">
                  <c:v>217.797</c:v>
                </c:pt>
                <c:pt idx="371">
                  <c:v>217.756</c:v>
                </c:pt>
                <c:pt idx="372">
                  <c:v>217.73500000000001</c:v>
                </c:pt>
                <c:pt idx="373">
                  <c:v>217.71</c:v>
                </c:pt>
                <c:pt idx="374">
                  <c:v>217.68299999999999</c:v>
                </c:pt>
                <c:pt idx="375">
                  <c:v>217.66</c:v>
                </c:pt>
                <c:pt idx="376">
                  <c:v>217.62799999999999</c:v>
                </c:pt>
                <c:pt idx="377">
                  <c:v>217.59299999999999</c:v>
                </c:pt>
                <c:pt idx="378">
                  <c:v>217.566</c:v>
                </c:pt>
                <c:pt idx="379">
                  <c:v>217.53899999999999</c:v>
                </c:pt>
                <c:pt idx="380">
                  <c:v>217.50899999999999</c:v>
                </c:pt>
                <c:pt idx="381">
                  <c:v>217.49299999999999</c:v>
                </c:pt>
                <c:pt idx="382">
                  <c:v>217.464</c:v>
                </c:pt>
                <c:pt idx="383">
                  <c:v>217.45599999999999</c:v>
                </c:pt>
                <c:pt idx="384">
                  <c:v>217.46199999999999</c:v>
                </c:pt>
                <c:pt idx="385">
                  <c:v>217.48599999999999</c:v>
                </c:pt>
                <c:pt idx="386">
                  <c:v>217.505</c:v>
                </c:pt>
                <c:pt idx="387">
                  <c:v>217.53800000000001</c:v>
                </c:pt>
                <c:pt idx="388">
                  <c:v>217.517</c:v>
                </c:pt>
                <c:pt idx="389">
                  <c:v>217.447</c:v>
                </c:pt>
                <c:pt idx="390">
                  <c:v>217.40199999999999</c:v>
                </c:pt>
                <c:pt idx="391">
                  <c:v>217.36500000000001</c:v>
                </c:pt>
                <c:pt idx="392">
                  <c:v>217.3</c:v>
                </c:pt>
                <c:pt idx="393">
                  <c:v>217.262</c:v>
                </c:pt>
                <c:pt idx="394">
                  <c:v>217.21899999999999</c:v>
                </c:pt>
                <c:pt idx="395">
                  <c:v>217.197</c:v>
                </c:pt>
                <c:pt idx="396">
                  <c:v>217.167</c:v>
                </c:pt>
                <c:pt idx="397">
                  <c:v>217.125</c:v>
                </c:pt>
                <c:pt idx="398">
                  <c:v>217.10599999999999</c:v>
                </c:pt>
                <c:pt idx="399">
                  <c:v>217.04599999999999</c:v>
                </c:pt>
                <c:pt idx="400">
                  <c:v>216.959</c:v>
                </c:pt>
                <c:pt idx="401">
                  <c:v>217.01</c:v>
                </c:pt>
                <c:pt idx="402">
                  <c:v>217.035</c:v>
                </c:pt>
                <c:pt idx="403">
                  <c:v>217.06200000000001</c:v>
                </c:pt>
                <c:pt idx="404">
                  <c:v>217.05699999999999</c:v>
                </c:pt>
                <c:pt idx="405">
                  <c:v>217.06200000000001</c:v>
                </c:pt>
                <c:pt idx="406">
                  <c:v>217.06399999999999</c:v>
                </c:pt>
                <c:pt idx="407">
                  <c:v>217.12700000000001</c:v>
                </c:pt>
                <c:pt idx="408">
                  <c:v>217.137</c:v>
                </c:pt>
                <c:pt idx="409">
                  <c:v>217.16499999999999</c:v>
                </c:pt>
                <c:pt idx="410">
                  <c:v>217.173</c:v>
                </c:pt>
                <c:pt idx="411">
                  <c:v>217.14599999999999</c:v>
                </c:pt>
                <c:pt idx="412">
                  <c:v>217.19900000000001</c:v>
                </c:pt>
                <c:pt idx="413">
                  <c:v>217.16499999999999</c:v>
                </c:pt>
                <c:pt idx="414">
                  <c:v>217.07499999999999</c:v>
                </c:pt>
                <c:pt idx="415">
                  <c:v>217.017</c:v>
                </c:pt>
                <c:pt idx="416">
                  <c:v>216.952</c:v>
                </c:pt>
                <c:pt idx="417">
                  <c:v>216.88800000000001</c:v>
                </c:pt>
                <c:pt idx="418">
                  <c:v>216.828</c:v>
                </c:pt>
                <c:pt idx="419">
                  <c:v>216.85400000000001</c:v>
                </c:pt>
                <c:pt idx="420">
                  <c:v>216.751</c:v>
                </c:pt>
                <c:pt idx="421">
                  <c:v>216.70599999999999</c:v>
                </c:pt>
                <c:pt idx="422">
                  <c:v>216.68199999999999</c:v>
                </c:pt>
                <c:pt idx="423">
                  <c:v>216.62200000000001</c:v>
                </c:pt>
                <c:pt idx="424">
                  <c:v>216.56700000000001</c:v>
                </c:pt>
                <c:pt idx="425">
                  <c:v>216.489</c:v>
                </c:pt>
                <c:pt idx="426">
                  <c:v>216.452</c:v>
                </c:pt>
                <c:pt idx="427">
                  <c:v>216.41399999999999</c:v>
                </c:pt>
                <c:pt idx="428">
                  <c:v>216.465</c:v>
                </c:pt>
                <c:pt idx="429">
                  <c:v>216.43199999999999</c:v>
                </c:pt>
                <c:pt idx="430">
                  <c:v>216.42599999999999</c:v>
                </c:pt>
                <c:pt idx="431">
                  <c:v>216.47200000000001</c:v>
                </c:pt>
                <c:pt idx="432">
                  <c:v>215.87700000000001</c:v>
                </c:pt>
                <c:pt idx="433">
                  <c:v>215.803</c:v>
                </c:pt>
                <c:pt idx="434">
                  <c:v>215.72399999999999</c:v>
                </c:pt>
                <c:pt idx="435">
                  <c:v>215.67699999999999</c:v>
                </c:pt>
                <c:pt idx="436">
                  <c:v>215.636</c:v>
                </c:pt>
                <c:pt idx="437">
                  <c:v>215.565</c:v>
                </c:pt>
                <c:pt idx="438">
                  <c:v>215.56899999999999</c:v>
                </c:pt>
                <c:pt idx="439">
                  <c:v>215.505</c:v>
                </c:pt>
                <c:pt idx="440">
                  <c:v>215.47399999999999</c:v>
                </c:pt>
                <c:pt idx="441">
                  <c:v>215.42400000000001</c:v>
                </c:pt>
                <c:pt idx="442">
                  <c:v>215.40700000000001</c:v>
                </c:pt>
                <c:pt idx="443">
                  <c:v>215.482</c:v>
                </c:pt>
                <c:pt idx="444">
                  <c:v>215.48599999999999</c:v>
                </c:pt>
                <c:pt idx="445">
                  <c:v>215.54599999999999</c:v>
                </c:pt>
                <c:pt idx="446">
                  <c:v>215.55699999999999</c:v>
                </c:pt>
                <c:pt idx="447">
                  <c:v>215.57</c:v>
                </c:pt>
                <c:pt idx="448">
                  <c:v>215.584</c:v>
                </c:pt>
                <c:pt idx="449">
                  <c:v>215.59899999999999</c:v>
                </c:pt>
                <c:pt idx="450">
                  <c:v>215.60900000000001</c:v>
                </c:pt>
                <c:pt idx="451">
                  <c:v>215.631</c:v>
                </c:pt>
                <c:pt idx="452">
                  <c:v>215.71799999999999</c:v>
                </c:pt>
                <c:pt idx="453">
                  <c:v>215.73099999999999</c:v>
                </c:pt>
                <c:pt idx="454">
                  <c:v>215.851</c:v>
                </c:pt>
                <c:pt idx="455">
                  <c:v>215.87200000000001</c:v>
                </c:pt>
                <c:pt idx="456">
                  <c:v>215.90799999999999</c:v>
                </c:pt>
                <c:pt idx="457">
                  <c:v>215.947</c:v>
                </c:pt>
                <c:pt idx="458">
                  <c:v>215.99799999999999</c:v>
                </c:pt>
                <c:pt idx="459">
                  <c:v>216.03399999999999</c:v>
                </c:pt>
                <c:pt idx="460">
                  <c:v>216.035</c:v>
                </c:pt>
                <c:pt idx="461">
                  <c:v>216.01</c:v>
                </c:pt>
                <c:pt idx="462">
                  <c:v>216.012</c:v>
                </c:pt>
                <c:pt idx="463">
                  <c:v>215.93799999999999</c:v>
                </c:pt>
                <c:pt idx="464">
                  <c:v>215.90799999999999</c:v>
                </c:pt>
                <c:pt idx="465">
                  <c:v>215.89500000000001</c:v>
                </c:pt>
                <c:pt idx="466">
                  <c:v>215.87799999999999</c:v>
                </c:pt>
                <c:pt idx="467">
                  <c:v>215.85</c:v>
                </c:pt>
                <c:pt idx="468">
                  <c:v>215.82900000000001</c:v>
                </c:pt>
                <c:pt idx="469">
                  <c:v>215.81</c:v>
                </c:pt>
                <c:pt idx="470">
                  <c:v>215.809</c:v>
                </c:pt>
                <c:pt idx="471">
                  <c:v>215.798</c:v>
                </c:pt>
                <c:pt idx="472">
                  <c:v>215.779</c:v>
                </c:pt>
                <c:pt idx="473">
                  <c:v>215.745</c:v>
                </c:pt>
                <c:pt idx="474">
                  <c:v>215.72499999999999</c:v>
                </c:pt>
                <c:pt idx="475">
                  <c:v>215.75399999999999</c:v>
                </c:pt>
                <c:pt idx="476">
                  <c:v>215.79900000000001</c:v>
                </c:pt>
                <c:pt idx="477">
                  <c:v>215.84399999999999</c:v>
                </c:pt>
                <c:pt idx="478">
                  <c:v>215.732</c:v>
                </c:pt>
                <c:pt idx="479">
                  <c:v>215.67699999999999</c:v>
                </c:pt>
                <c:pt idx="480">
                  <c:v>215.64699999999999</c:v>
                </c:pt>
                <c:pt idx="481">
                  <c:v>215.58199999999999</c:v>
                </c:pt>
                <c:pt idx="482">
                  <c:v>215.51</c:v>
                </c:pt>
                <c:pt idx="483">
                  <c:v>215.41200000000001</c:v>
                </c:pt>
                <c:pt idx="484">
                  <c:v>215.37100000000001</c:v>
                </c:pt>
                <c:pt idx="485">
                  <c:v>215.321</c:v>
                </c:pt>
                <c:pt idx="486">
                  <c:v>215.35300000000001</c:v>
                </c:pt>
                <c:pt idx="487">
                  <c:v>215.345</c:v>
                </c:pt>
                <c:pt idx="488">
                  <c:v>215.37100000000001</c:v>
                </c:pt>
                <c:pt idx="489">
                  <c:v>215.38300000000001</c:v>
                </c:pt>
                <c:pt idx="490">
                  <c:v>215.399</c:v>
                </c:pt>
                <c:pt idx="491">
                  <c:v>215.411</c:v>
                </c:pt>
                <c:pt idx="492">
                  <c:v>215.41800000000001</c:v>
                </c:pt>
                <c:pt idx="493">
                  <c:v>215.41</c:v>
                </c:pt>
                <c:pt idx="494">
                  <c:v>215.40899999999999</c:v>
                </c:pt>
                <c:pt idx="495">
                  <c:v>215.41800000000001</c:v>
                </c:pt>
                <c:pt idx="496">
                  <c:v>215.40600000000001</c:v>
                </c:pt>
                <c:pt idx="497">
                  <c:v>215.44499999999999</c:v>
                </c:pt>
                <c:pt idx="498">
                  <c:v>215.875</c:v>
                </c:pt>
                <c:pt idx="499">
                  <c:v>216.05099999999999</c:v>
                </c:pt>
                <c:pt idx="500">
                  <c:v>216.94</c:v>
                </c:pt>
                <c:pt idx="501">
                  <c:v>217.39599999999999</c:v>
                </c:pt>
                <c:pt idx="502">
                  <c:v>217.37200000000001</c:v>
                </c:pt>
                <c:pt idx="503">
                  <c:v>217.87700000000001</c:v>
                </c:pt>
                <c:pt idx="504">
                  <c:v>217.80199999999999</c:v>
                </c:pt>
                <c:pt idx="505">
                  <c:v>217.761</c:v>
                </c:pt>
                <c:pt idx="506">
                  <c:v>217.666</c:v>
                </c:pt>
                <c:pt idx="507">
                  <c:v>217.59</c:v>
                </c:pt>
                <c:pt idx="508">
                  <c:v>217.55199999999999</c:v>
                </c:pt>
                <c:pt idx="509">
                  <c:v>217.51300000000001</c:v>
                </c:pt>
                <c:pt idx="510">
                  <c:v>217.476</c:v>
                </c:pt>
                <c:pt idx="511">
                  <c:v>217.44499999999999</c:v>
                </c:pt>
                <c:pt idx="512">
                  <c:v>217.41300000000001</c:v>
                </c:pt>
                <c:pt idx="513">
                  <c:v>217.364</c:v>
                </c:pt>
                <c:pt idx="514">
                  <c:v>217.35400000000001</c:v>
                </c:pt>
                <c:pt idx="515">
                  <c:v>217.33199999999999</c:v>
                </c:pt>
                <c:pt idx="516">
                  <c:v>217.304</c:v>
                </c:pt>
                <c:pt idx="517">
                  <c:v>217.267</c:v>
                </c:pt>
                <c:pt idx="518">
                  <c:v>217.26</c:v>
                </c:pt>
                <c:pt idx="519">
                  <c:v>217.21700000000001</c:v>
                </c:pt>
                <c:pt idx="520">
                  <c:v>217.197</c:v>
                </c:pt>
                <c:pt idx="521">
                  <c:v>217.18199999999999</c:v>
                </c:pt>
                <c:pt idx="522">
                  <c:v>217.15899999999999</c:v>
                </c:pt>
                <c:pt idx="523">
                  <c:v>217.15899999999999</c:v>
                </c:pt>
                <c:pt idx="524">
                  <c:v>217.15</c:v>
                </c:pt>
                <c:pt idx="525">
                  <c:v>217.119</c:v>
                </c:pt>
                <c:pt idx="526">
                  <c:v>217.05600000000001</c:v>
                </c:pt>
                <c:pt idx="527">
                  <c:v>217.02099999999999</c:v>
                </c:pt>
                <c:pt idx="528">
                  <c:v>216.964</c:v>
                </c:pt>
                <c:pt idx="529">
                  <c:v>216.94499999999999</c:v>
                </c:pt>
                <c:pt idx="530">
                  <c:v>216.935</c:v>
                </c:pt>
                <c:pt idx="531">
                  <c:v>216.94499999999999</c:v>
                </c:pt>
                <c:pt idx="532">
                  <c:v>216.96199999999999</c:v>
                </c:pt>
                <c:pt idx="533">
                  <c:v>216.96899999999999</c:v>
                </c:pt>
                <c:pt idx="534">
                  <c:v>216.97800000000001</c:v>
                </c:pt>
                <c:pt idx="535">
                  <c:v>216.977</c:v>
                </c:pt>
                <c:pt idx="536">
                  <c:v>217.005</c:v>
                </c:pt>
                <c:pt idx="537">
                  <c:v>216.999</c:v>
                </c:pt>
                <c:pt idx="538">
                  <c:v>217.02</c:v>
                </c:pt>
                <c:pt idx="539">
                  <c:v>217.011</c:v>
                </c:pt>
                <c:pt idx="540">
                  <c:v>217.03299999999999</c:v>
                </c:pt>
                <c:pt idx="541">
                  <c:v>217.03200000000001</c:v>
                </c:pt>
                <c:pt idx="542">
                  <c:v>217.041</c:v>
                </c:pt>
                <c:pt idx="543">
                  <c:v>217.06299999999999</c:v>
                </c:pt>
                <c:pt idx="544">
                  <c:v>217.07</c:v>
                </c:pt>
                <c:pt idx="545">
                  <c:v>217.06899999999999</c:v>
                </c:pt>
                <c:pt idx="546">
                  <c:v>217.09100000000001</c:v>
                </c:pt>
                <c:pt idx="547">
                  <c:v>217.08799999999999</c:v>
                </c:pt>
                <c:pt idx="548">
                  <c:v>217.11600000000001</c:v>
                </c:pt>
                <c:pt idx="549">
                  <c:v>217.13300000000001</c:v>
                </c:pt>
                <c:pt idx="550">
                  <c:v>217.15</c:v>
                </c:pt>
                <c:pt idx="551">
                  <c:v>217.18100000000001</c:v>
                </c:pt>
                <c:pt idx="552">
                  <c:v>217.19200000000001</c:v>
                </c:pt>
                <c:pt idx="553">
                  <c:v>217.21199999999999</c:v>
                </c:pt>
                <c:pt idx="554">
                  <c:v>217.249</c:v>
                </c:pt>
                <c:pt idx="555">
                  <c:v>217.27</c:v>
                </c:pt>
                <c:pt idx="556">
                  <c:v>217.279</c:v>
                </c:pt>
                <c:pt idx="557">
                  <c:v>217.28100000000001</c:v>
                </c:pt>
                <c:pt idx="558">
                  <c:v>217.32300000000001</c:v>
                </c:pt>
                <c:pt idx="559">
                  <c:v>217.32599999999999</c:v>
                </c:pt>
                <c:pt idx="560">
                  <c:v>217.35499999999999</c:v>
                </c:pt>
                <c:pt idx="561">
                  <c:v>217.37299999999999</c:v>
                </c:pt>
                <c:pt idx="562">
                  <c:v>217.38900000000001</c:v>
                </c:pt>
                <c:pt idx="563">
                  <c:v>217.38300000000001</c:v>
                </c:pt>
                <c:pt idx="564">
                  <c:v>214.91200000000001</c:v>
                </c:pt>
                <c:pt idx="565">
                  <c:v>214.16</c:v>
                </c:pt>
                <c:pt idx="566">
                  <c:v>211.50899999999999</c:v>
                </c:pt>
                <c:pt idx="567">
                  <c:v>210.98599999999999</c:v>
                </c:pt>
                <c:pt idx="568">
                  <c:v>210.833</c:v>
                </c:pt>
                <c:pt idx="569">
                  <c:v>210.69200000000001</c:v>
                </c:pt>
                <c:pt idx="570">
                  <c:v>210.625</c:v>
                </c:pt>
                <c:pt idx="571">
                  <c:v>210.48400000000001</c:v>
                </c:pt>
                <c:pt idx="572">
                  <c:v>210.42099999999999</c:v>
                </c:pt>
                <c:pt idx="573">
                  <c:v>210.387</c:v>
                </c:pt>
                <c:pt idx="574">
                  <c:v>210.34100000000001</c:v>
                </c:pt>
                <c:pt idx="575">
                  <c:v>210.31700000000001</c:v>
                </c:pt>
                <c:pt idx="576">
                  <c:v>210.25899999999999</c:v>
                </c:pt>
                <c:pt idx="577">
                  <c:v>210.23</c:v>
                </c:pt>
                <c:pt idx="578">
                  <c:v>210.19200000000001</c:v>
                </c:pt>
                <c:pt idx="579">
                  <c:v>210.184</c:v>
                </c:pt>
                <c:pt idx="580">
                  <c:v>210.154</c:v>
                </c:pt>
                <c:pt idx="581">
                  <c:v>210.13399999999999</c:v>
                </c:pt>
                <c:pt idx="582">
                  <c:v>210.10900000000001</c:v>
                </c:pt>
                <c:pt idx="583">
                  <c:v>210.09</c:v>
                </c:pt>
                <c:pt idx="584">
                  <c:v>210.09</c:v>
                </c:pt>
                <c:pt idx="585">
                  <c:v>210.101</c:v>
                </c:pt>
                <c:pt idx="586">
                  <c:v>210.137</c:v>
                </c:pt>
                <c:pt idx="587">
                  <c:v>210.14500000000001</c:v>
                </c:pt>
                <c:pt idx="588">
                  <c:v>210.21100000000001</c:v>
                </c:pt>
                <c:pt idx="589">
                  <c:v>210.28800000000001</c:v>
                </c:pt>
                <c:pt idx="590">
                  <c:v>210.35900000000001</c:v>
                </c:pt>
                <c:pt idx="591">
                  <c:v>210.48699999999999</c:v>
                </c:pt>
                <c:pt idx="592">
                  <c:v>210.53899999999999</c:v>
                </c:pt>
                <c:pt idx="593">
                  <c:v>210.74799999999999</c:v>
                </c:pt>
                <c:pt idx="594">
                  <c:v>211.262</c:v>
                </c:pt>
                <c:pt idx="595">
                  <c:v>211.47200000000001</c:v>
                </c:pt>
                <c:pt idx="596">
                  <c:v>211.57900000000001</c:v>
                </c:pt>
                <c:pt idx="597">
                  <c:v>211.613</c:v>
                </c:pt>
                <c:pt idx="598">
                  <c:v>211.62100000000001</c:v>
                </c:pt>
                <c:pt idx="599">
                  <c:v>211.64500000000001</c:v>
                </c:pt>
                <c:pt idx="600">
                  <c:v>211.66900000000001</c:v>
                </c:pt>
                <c:pt idx="601">
                  <c:v>211.68600000000001</c:v>
                </c:pt>
                <c:pt idx="602">
                  <c:v>211.72900000000001</c:v>
                </c:pt>
                <c:pt idx="603">
                  <c:v>211.78700000000001</c:v>
                </c:pt>
                <c:pt idx="604">
                  <c:v>211.84800000000001</c:v>
                </c:pt>
                <c:pt idx="605">
                  <c:v>211.9</c:v>
                </c:pt>
                <c:pt idx="606">
                  <c:v>211.959</c:v>
                </c:pt>
                <c:pt idx="607">
                  <c:v>212.05</c:v>
                </c:pt>
                <c:pt idx="608">
                  <c:v>212.12700000000001</c:v>
                </c:pt>
                <c:pt idx="609">
                  <c:v>212.291</c:v>
                </c:pt>
                <c:pt idx="610">
                  <c:v>212.405</c:v>
                </c:pt>
                <c:pt idx="611">
                  <c:v>212.53399999999999</c:v>
                </c:pt>
                <c:pt idx="612">
                  <c:v>212.65700000000001</c:v>
                </c:pt>
                <c:pt idx="613">
                  <c:v>212.827</c:v>
                </c:pt>
                <c:pt idx="614">
                  <c:v>212.98099999999999</c:v>
                </c:pt>
                <c:pt idx="615">
                  <c:v>213.03200000000001</c:v>
                </c:pt>
                <c:pt idx="616">
                  <c:v>213.952</c:v>
                </c:pt>
                <c:pt idx="617">
                  <c:v>213.863</c:v>
                </c:pt>
                <c:pt idx="618">
                  <c:v>213.739</c:v>
                </c:pt>
                <c:pt idx="619">
                  <c:v>213.53</c:v>
                </c:pt>
                <c:pt idx="620">
                  <c:v>213.43100000000001</c:v>
                </c:pt>
                <c:pt idx="621">
                  <c:v>213.31899999999999</c:v>
                </c:pt>
                <c:pt idx="622">
                  <c:v>213.19399999999999</c:v>
                </c:pt>
                <c:pt idx="623">
                  <c:v>213.06200000000001</c:v>
                </c:pt>
                <c:pt idx="624">
                  <c:v>212.93600000000001</c:v>
                </c:pt>
                <c:pt idx="625">
                  <c:v>212.803</c:v>
                </c:pt>
                <c:pt idx="626">
                  <c:v>212.708</c:v>
                </c:pt>
                <c:pt idx="627">
                  <c:v>212.62</c:v>
                </c:pt>
                <c:pt idx="628">
                  <c:v>212.50200000000001</c:v>
                </c:pt>
                <c:pt idx="629">
                  <c:v>212.386</c:v>
                </c:pt>
                <c:pt idx="630">
                  <c:v>212.28299999999999</c:v>
                </c:pt>
                <c:pt idx="631">
                  <c:v>212.179</c:v>
                </c:pt>
                <c:pt idx="632">
                  <c:v>212.09100000000001</c:v>
                </c:pt>
                <c:pt idx="633">
                  <c:v>212</c:v>
                </c:pt>
                <c:pt idx="634">
                  <c:v>212.36500000000001</c:v>
                </c:pt>
                <c:pt idx="635">
                  <c:v>213.529</c:v>
                </c:pt>
                <c:pt idx="636">
                  <c:v>215.35499999999999</c:v>
                </c:pt>
                <c:pt idx="637">
                  <c:v>217.04900000000001</c:v>
                </c:pt>
                <c:pt idx="638">
                  <c:v>216.87299999999999</c:v>
                </c:pt>
                <c:pt idx="639">
                  <c:v>216.72300000000001</c:v>
                </c:pt>
                <c:pt idx="640">
                  <c:v>216.60400000000001</c:v>
                </c:pt>
                <c:pt idx="641">
                  <c:v>216.48099999999999</c:v>
                </c:pt>
                <c:pt idx="642">
                  <c:v>216.38200000000001</c:v>
                </c:pt>
                <c:pt idx="643">
                  <c:v>216.32300000000001</c:v>
                </c:pt>
                <c:pt idx="644">
                  <c:v>216.24799999999999</c:v>
                </c:pt>
                <c:pt idx="645">
                  <c:v>216.191</c:v>
                </c:pt>
                <c:pt idx="646">
                  <c:v>216.136</c:v>
                </c:pt>
                <c:pt idx="647">
                  <c:v>216.09200000000001</c:v>
                </c:pt>
                <c:pt idx="648">
                  <c:v>216.03200000000001</c:v>
                </c:pt>
                <c:pt idx="649">
                  <c:v>215.98099999999999</c:v>
                </c:pt>
                <c:pt idx="650">
                  <c:v>215.94300000000001</c:v>
                </c:pt>
                <c:pt idx="651">
                  <c:v>215.90700000000001</c:v>
                </c:pt>
                <c:pt idx="652">
                  <c:v>215.86500000000001</c:v>
                </c:pt>
                <c:pt idx="653">
                  <c:v>215.79900000000001</c:v>
                </c:pt>
                <c:pt idx="654">
                  <c:v>215.76499999999999</c:v>
                </c:pt>
                <c:pt idx="655">
                  <c:v>215.745</c:v>
                </c:pt>
                <c:pt idx="656">
                  <c:v>215.726</c:v>
                </c:pt>
                <c:pt idx="657">
                  <c:v>215.715</c:v>
                </c:pt>
                <c:pt idx="658">
                  <c:v>215.70400000000001</c:v>
                </c:pt>
                <c:pt idx="659">
                  <c:v>215.69499999999999</c:v>
                </c:pt>
                <c:pt idx="660">
                  <c:v>215.69200000000001</c:v>
                </c:pt>
                <c:pt idx="661">
                  <c:v>215.64599999999999</c:v>
                </c:pt>
                <c:pt idx="662">
                  <c:v>215.61</c:v>
                </c:pt>
                <c:pt idx="663">
                  <c:v>215.57499999999999</c:v>
                </c:pt>
                <c:pt idx="664">
                  <c:v>215.53399999999999</c:v>
                </c:pt>
                <c:pt idx="665">
                  <c:v>215.47200000000001</c:v>
                </c:pt>
                <c:pt idx="666">
                  <c:v>215.417</c:v>
                </c:pt>
                <c:pt idx="667">
                  <c:v>215.398</c:v>
                </c:pt>
                <c:pt idx="668">
                  <c:v>215.393</c:v>
                </c:pt>
                <c:pt idx="669">
                  <c:v>215.405</c:v>
                </c:pt>
                <c:pt idx="670">
                  <c:v>215.38300000000001</c:v>
                </c:pt>
                <c:pt idx="671">
                  <c:v>215.375</c:v>
                </c:pt>
                <c:pt idx="672">
                  <c:v>215.37899999999999</c:v>
                </c:pt>
                <c:pt idx="673">
                  <c:v>215.35599999999999</c:v>
                </c:pt>
                <c:pt idx="674">
                  <c:v>215.364</c:v>
                </c:pt>
                <c:pt idx="675">
                  <c:v>215.352</c:v>
                </c:pt>
                <c:pt idx="676">
                  <c:v>215.34299999999999</c:v>
                </c:pt>
                <c:pt idx="677">
                  <c:v>215.31200000000001</c:v>
                </c:pt>
                <c:pt idx="678">
                  <c:v>215.29599999999999</c:v>
                </c:pt>
                <c:pt idx="679">
                  <c:v>215.298</c:v>
                </c:pt>
                <c:pt idx="680">
                  <c:v>215.29499999999999</c:v>
                </c:pt>
                <c:pt idx="681">
                  <c:v>215.24799999999999</c:v>
                </c:pt>
                <c:pt idx="682">
                  <c:v>215.172</c:v>
                </c:pt>
                <c:pt idx="683">
                  <c:v>215.13499999999999</c:v>
                </c:pt>
                <c:pt idx="684">
                  <c:v>215.09100000000001</c:v>
                </c:pt>
                <c:pt idx="685">
                  <c:v>215.072</c:v>
                </c:pt>
                <c:pt idx="686">
                  <c:v>215.06899999999999</c:v>
                </c:pt>
                <c:pt idx="687">
                  <c:v>215.065</c:v>
                </c:pt>
                <c:pt idx="688">
                  <c:v>215.024</c:v>
                </c:pt>
                <c:pt idx="689">
                  <c:v>214.99299999999999</c:v>
                </c:pt>
                <c:pt idx="690">
                  <c:v>214.977</c:v>
                </c:pt>
                <c:pt idx="691">
                  <c:v>214.96700000000001</c:v>
                </c:pt>
                <c:pt idx="692">
                  <c:v>214.99</c:v>
                </c:pt>
                <c:pt idx="693">
                  <c:v>214.97499999999999</c:v>
                </c:pt>
                <c:pt idx="694">
                  <c:v>214.952</c:v>
                </c:pt>
                <c:pt idx="695">
                  <c:v>214.952</c:v>
                </c:pt>
                <c:pt idx="696">
                  <c:v>214.947</c:v>
                </c:pt>
                <c:pt idx="697">
                  <c:v>214.92400000000001</c:v>
                </c:pt>
                <c:pt idx="698">
                  <c:v>214.898</c:v>
                </c:pt>
                <c:pt idx="699">
                  <c:v>214.893</c:v>
                </c:pt>
                <c:pt idx="700">
                  <c:v>214.84100000000001</c:v>
                </c:pt>
                <c:pt idx="701">
                  <c:v>214.88399999999999</c:v>
                </c:pt>
                <c:pt idx="702">
                  <c:v>214.89</c:v>
                </c:pt>
                <c:pt idx="703">
                  <c:v>214.886</c:v>
                </c:pt>
                <c:pt idx="704">
                  <c:v>214.92599999999999</c:v>
                </c:pt>
                <c:pt idx="705">
                  <c:v>214.90299999999999</c:v>
                </c:pt>
                <c:pt idx="706">
                  <c:v>214.91900000000001</c:v>
                </c:pt>
                <c:pt idx="707">
                  <c:v>214.929</c:v>
                </c:pt>
                <c:pt idx="708">
                  <c:v>214.92699999999999</c:v>
                </c:pt>
                <c:pt idx="709">
                  <c:v>214.88200000000001</c:v>
                </c:pt>
                <c:pt idx="710">
                  <c:v>214.83799999999999</c:v>
                </c:pt>
                <c:pt idx="711">
                  <c:v>214.82900000000001</c:v>
                </c:pt>
                <c:pt idx="712">
                  <c:v>214.85599999999999</c:v>
                </c:pt>
                <c:pt idx="713">
                  <c:v>214.86199999999999</c:v>
                </c:pt>
                <c:pt idx="714">
                  <c:v>214.85900000000001</c:v>
                </c:pt>
                <c:pt idx="715">
                  <c:v>214.86099999999999</c:v>
                </c:pt>
                <c:pt idx="716">
                  <c:v>214.85</c:v>
                </c:pt>
                <c:pt idx="717">
                  <c:v>214.839</c:v>
                </c:pt>
                <c:pt idx="718">
                  <c:v>214.83</c:v>
                </c:pt>
                <c:pt idx="719">
                  <c:v>214.81299999999999</c:v>
                </c:pt>
                <c:pt idx="720">
                  <c:v>214.80600000000001</c:v>
                </c:pt>
                <c:pt idx="721">
                  <c:v>214.78800000000001</c:v>
                </c:pt>
                <c:pt idx="722">
                  <c:v>214.76900000000001</c:v>
                </c:pt>
                <c:pt idx="723">
                  <c:v>214.74100000000001</c:v>
                </c:pt>
                <c:pt idx="724">
                  <c:v>214.71700000000001</c:v>
                </c:pt>
                <c:pt idx="725">
                  <c:v>214.678</c:v>
                </c:pt>
                <c:pt idx="726">
                  <c:v>214.649</c:v>
                </c:pt>
                <c:pt idx="727">
                  <c:v>214.584</c:v>
                </c:pt>
                <c:pt idx="728">
                  <c:v>214.483</c:v>
                </c:pt>
                <c:pt idx="729">
                  <c:v>214.393</c:v>
                </c:pt>
                <c:pt idx="730">
                  <c:v>214.30799999999999</c:v>
                </c:pt>
                <c:pt idx="731">
                  <c:v>214.21600000000001</c:v>
                </c:pt>
                <c:pt idx="732">
                  <c:v>214.142</c:v>
                </c:pt>
                <c:pt idx="733">
                  <c:v>214.077</c:v>
                </c:pt>
                <c:pt idx="734">
                  <c:v>214.047</c:v>
                </c:pt>
                <c:pt idx="735">
                  <c:v>214.042</c:v>
                </c:pt>
                <c:pt idx="736">
                  <c:v>214.03</c:v>
                </c:pt>
                <c:pt idx="737">
                  <c:v>214.01</c:v>
                </c:pt>
                <c:pt idx="738">
                  <c:v>214.00200000000001</c:v>
                </c:pt>
                <c:pt idx="739">
                  <c:v>213.97300000000001</c:v>
                </c:pt>
                <c:pt idx="740">
                  <c:v>213.971</c:v>
                </c:pt>
                <c:pt idx="741">
                  <c:v>213.941</c:v>
                </c:pt>
                <c:pt idx="742">
                  <c:v>213.93799999999999</c:v>
                </c:pt>
                <c:pt idx="743">
                  <c:v>213.916</c:v>
                </c:pt>
                <c:pt idx="744">
                  <c:v>213.91300000000001</c:v>
                </c:pt>
                <c:pt idx="745">
                  <c:v>213.898</c:v>
                </c:pt>
                <c:pt idx="746">
                  <c:v>213.911</c:v>
                </c:pt>
                <c:pt idx="747">
                  <c:v>213.935</c:v>
                </c:pt>
                <c:pt idx="748">
                  <c:v>213.95599999999999</c:v>
                </c:pt>
                <c:pt idx="749">
                  <c:v>213.96899999999999</c:v>
                </c:pt>
                <c:pt idx="750">
                  <c:v>213.98500000000001</c:v>
                </c:pt>
                <c:pt idx="751">
                  <c:v>213.96600000000001</c:v>
                </c:pt>
                <c:pt idx="752">
                  <c:v>213.92099999999999</c:v>
                </c:pt>
                <c:pt idx="753">
                  <c:v>213.846</c:v>
                </c:pt>
                <c:pt idx="754">
                  <c:v>213.83199999999999</c:v>
                </c:pt>
                <c:pt idx="755">
                  <c:v>213.804</c:v>
                </c:pt>
                <c:pt idx="756">
                  <c:v>213.797</c:v>
                </c:pt>
                <c:pt idx="757">
                  <c:v>213.80600000000001</c:v>
                </c:pt>
                <c:pt idx="758">
                  <c:v>213.798</c:v>
                </c:pt>
                <c:pt idx="759">
                  <c:v>213.797</c:v>
                </c:pt>
                <c:pt idx="760">
                  <c:v>213.79</c:v>
                </c:pt>
                <c:pt idx="761">
                  <c:v>213.773</c:v>
                </c:pt>
                <c:pt idx="762">
                  <c:v>213.78800000000001</c:v>
                </c:pt>
                <c:pt idx="763">
                  <c:v>213.78100000000001</c:v>
                </c:pt>
                <c:pt idx="764">
                  <c:v>213.792</c:v>
                </c:pt>
                <c:pt idx="765">
                  <c:v>213.815</c:v>
                </c:pt>
                <c:pt idx="766">
                  <c:v>213.80699999999999</c:v>
                </c:pt>
                <c:pt idx="767">
                  <c:v>213.76400000000001</c:v>
                </c:pt>
                <c:pt idx="768">
                  <c:v>213.74600000000001</c:v>
                </c:pt>
                <c:pt idx="769">
                  <c:v>213.738</c:v>
                </c:pt>
                <c:pt idx="770">
                  <c:v>213.72499999999999</c:v>
                </c:pt>
                <c:pt idx="771">
                  <c:v>213.761</c:v>
                </c:pt>
                <c:pt idx="772">
                  <c:v>213.70599999999999</c:v>
                </c:pt>
                <c:pt idx="773">
                  <c:v>213.66399999999999</c:v>
                </c:pt>
                <c:pt idx="774">
                  <c:v>213.59100000000001</c:v>
                </c:pt>
                <c:pt idx="775">
                  <c:v>213.48</c:v>
                </c:pt>
                <c:pt idx="776">
                  <c:v>213.41499999999999</c:v>
                </c:pt>
                <c:pt idx="777">
                  <c:v>213.34200000000001</c:v>
                </c:pt>
                <c:pt idx="778">
                  <c:v>213.27699999999999</c:v>
                </c:pt>
                <c:pt idx="779">
                  <c:v>213.24299999999999</c:v>
                </c:pt>
                <c:pt idx="780">
                  <c:v>213.20699999999999</c:v>
                </c:pt>
                <c:pt idx="781">
                  <c:v>213.184</c:v>
                </c:pt>
                <c:pt idx="782">
                  <c:v>213.12899999999999</c:v>
                </c:pt>
                <c:pt idx="783">
                  <c:v>213.11199999999999</c:v>
                </c:pt>
                <c:pt idx="784">
                  <c:v>213.05600000000001</c:v>
                </c:pt>
                <c:pt idx="785">
                  <c:v>213.02600000000001</c:v>
                </c:pt>
                <c:pt idx="786">
                  <c:v>213.00399999999999</c:v>
                </c:pt>
                <c:pt idx="787">
                  <c:v>213.02</c:v>
                </c:pt>
                <c:pt idx="788">
                  <c:v>213.02099999999999</c:v>
                </c:pt>
                <c:pt idx="789">
                  <c:v>213.029</c:v>
                </c:pt>
                <c:pt idx="790">
                  <c:v>213.03700000000001</c:v>
                </c:pt>
                <c:pt idx="791">
                  <c:v>213.02</c:v>
                </c:pt>
                <c:pt idx="792">
                  <c:v>212.94200000000001</c:v>
                </c:pt>
                <c:pt idx="793">
                  <c:v>212.98400000000001</c:v>
                </c:pt>
                <c:pt idx="794">
                  <c:v>212.98400000000001</c:v>
                </c:pt>
                <c:pt idx="795">
                  <c:v>213.042</c:v>
                </c:pt>
                <c:pt idx="796">
                  <c:v>213.066</c:v>
                </c:pt>
                <c:pt idx="797">
                  <c:v>213.00200000000001</c:v>
                </c:pt>
                <c:pt idx="798">
                  <c:v>212.91900000000001</c:v>
                </c:pt>
                <c:pt idx="799">
                  <c:v>212.91200000000001</c:v>
                </c:pt>
                <c:pt idx="800">
                  <c:v>212.78899999999999</c:v>
                </c:pt>
                <c:pt idx="801">
                  <c:v>212.64500000000001</c:v>
                </c:pt>
                <c:pt idx="802">
                  <c:v>212.55500000000001</c:v>
                </c:pt>
                <c:pt idx="803">
                  <c:v>212.50899999999999</c:v>
                </c:pt>
                <c:pt idx="804">
                  <c:v>212.51499999999999</c:v>
                </c:pt>
                <c:pt idx="805">
                  <c:v>212.48400000000001</c:v>
                </c:pt>
                <c:pt idx="806">
                  <c:v>212.46799999999999</c:v>
                </c:pt>
                <c:pt idx="807">
                  <c:v>212.43700000000001</c:v>
                </c:pt>
                <c:pt idx="808">
                  <c:v>212.429</c:v>
                </c:pt>
                <c:pt idx="809">
                  <c:v>212.41900000000001</c:v>
                </c:pt>
                <c:pt idx="810">
                  <c:v>212.45599999999999</c:v>
                </c:pt>
                <c:pt idx="811">
                  <c:v>212.404</c:v>
                </c:pt>
                <c:pt idx="812">
                  <c:v>212.35400000000001</c:v>
                </c:pt>
                <c:pt idx="813">
                  <c:v>212.29599999999999</c:v>
                </c:pt>
                <c:pt idx="814">
                  <c:v>212.24100000000001</c:v>
                </c:pt>
                <c:pt idx="815">
                  <c:v>212.20400000000001</c:v>
                </c:pt>
                <c:pt idx="816">
                  <c:v>212.13900000000001</c:v>
                </c:pt>
                <c:pt idx="817">
                  <c:v>212.143</c:v>
                </c:pt>
                <c:pt idx="818">
                  <c:v>212.143</c:v>
                </c:pt>
                <c:pt idx="819">
                  <c:v>212.09200000000001</c:v>
                </c:pt>
                <c:pt idx="820">
                  <c:v>212.06899999999999</c:v>
                </c:pt>
                <c:pt idx="821">
                  <c:v>212.00800000000001</c:v>
                </c:pt>
                <c:pt idx="822">
                  <c:v>211.983</c:v>
                </c:pt>
                <c:pt idx="823">
                  <c:v>211.935</c:v>
                </c:pt>
                <c:pt idx="824">
                  <c:v>211.93700000000001</c:v>
                </c:pt>
                <c:pt idx="825">
                  <c:v>211.923</c:v>
                </c:pt>
                <c:pt idx="826">
                  <c:v>211.922</c:v>
                </c:pt>
                <c:pt idx="827">
                  <c:v>211.91200000000001</c:v>
                </c:pt>
                <c:pt idx="828">
                  <c:v>211.87799999999999</c:v>
                </c:pt>
                <c:pt idx="829">
                  <c:v>211.84100000000001</c:v>
                </c:pt>
                <c:pt idx="830">
                  <c:v>211.815</c:v>
                </c:pt>
                <c:pt idx="831">
                  <c:v>211.78100000000001</c:v>
                </c:pt>
                <c:pt idx="832">
                  <c:v>211.755</c:v>
                </c:pt>
                <c:pt idx="833">
                  <c:v>211.72499999999999</c:v>
                </c:pt>
                <c:pt idx="834">
                  <c:v>211.66499999999999</c:v>
                </c:pt>
                <c:pt idx="835">
                  <c:v>211.66200000000001</c:v>
                </c:pt>
                <c:pt idx="836">
                  <c:v>211.68899999999999</c:v>
                </c:pt>
                <c:pt idx="837">
                  <c:v>211.69399999999999</c:v>
                </c:pt>
                <c:pt idx="838">
                  <c:v>211.744</c:v>
                </c:pt>
                <c:pt idx="839">
                  <c:v>211.79</c:v>
                </c:pt>
                <c:pt idx="840">
                  <c:v>211.80099999999999</c:v>
                </c:pt>
                <c:pt idx="841">
                  <c:v>211.81200000000001</c:v>
                </c:pt>
                <c:pt idx="842">
                  <c:v>211.785</c:v>
                </c:pt>
                <c:pt idx="843">
                  <c:v>211.79499999999999</c:v>
                </c:pt>
                <c:pt idx="844">
                  <c:v>211.76900000000001</c:v>
                </c:pt>
                <c:pt idx="845">
                  <c:v>211.738</c:v>
                </c:pt>
                <c:pt idx="846">
                  <c:v>211.685</c:v>
                </c:pt>
                <c:pt idx="847">
                  <c:v>211.64699999999999</c:v>
                </c:pt>
                <c:pt idx="848">
                  <c:v>211.626</c:v>
                </c:pt>
                <c:pt idx="849">
                  <c:v>211.61</c:v>
                </c:pt>
                <c:pt idx="850">
                  <c:v>211.58500000000001</c:v>
                </c:pt>
                <c:pt idx="851">
                  <c:v>211.57</c:v>
                </c:pt>
                <c:pt idx="852">
                  <c:v>211.565</c:v>
                </c:pt>
                <c:pt idx="853">
                  <c:v>211.54499999999999</c:v>
                </c:pt>
                <c:pt idx="854">
                  <c:v>211.52099999999999</c:v>
                </c:pt>
                <c:pt idx="855">
                  <c:v>211.50800000000001</c:v>
                </c:pt>
                <c:pt idx="856">
                  <c:v>211.49199999999999</c:v>
                </c:pt>
                <c:pt idx="857">
                  <c:v>211.47499999999999</c:v>
                </c:pt>
                <c:pt idx="858">
                  <c:v>211.42500000000001</c:v>
                </c:pt>
                <c:pt idx="859">
                  <c:v>211.398</c:v>
                </c:pt>
                <c:pt idx="860">
                  <c:v>211.30799999999999</c:v>
                </c:pt>
                <c:pt idx="861">
                  <c:v>211.29300000000001</c:v>
                </c:pt>
                <c:pt idx="862">
                  <c:v>211.273</c:v>
                </c:pt>
                <c:pt idx="863">
                  <c:v>211.26599999999999</c:v>
                </c:pt>
                <c:pt idx="864">
                  <c:v>211.27099999999999</c:v>
                </c:pt>
                <c:pt idx="865">
                  <c:v>211.21</c:v>
                </c:pt>
                <c:pt idx="866">
                  <c:v>211.18600000000001</c:v>
                </c:pt>
                <c:pt idx="867">
                  <c:v>211.119</c:v>
                </c:pt>
                <c:pt idx="868">
                  <c:v>211.06</c:v>
                </c:pt>
                <c:pt idx="869">
                  <c:v>210.988</c:v>
                </c:pt>
                <c:pt idx="870">
                  <c:v>210.93199999999999</c:v>
                </c:pt>
                <c:pt idx="871">
                  <c:v>210.90100000000001</c:v>
                </c:pt>
                <c:pt idx="872">
                  <c:v>210.874</c:v>
                </c:pt>
                <c:pt idx="873">
                  <c:v>210.887</c:v>
                </c:pt>
                <c:pt idx="874">
                  <c:v>210.90799999999999</c:v>
                </c:pt>
                <c:pt idx="875">
                  <c:v>210.92500000000001</c:v>
                </c:pt>
                <c:pt idx="876">
                  <c:v>210.947</c:v>
                </c:pt>
                <c:pt idx="877">
                  <c:v>210.96799999999999</c:v>
                </c:pt>
                <c:pt idx="878">
                  <c:v>211.00800000000001</c:v>
                </c:pt>
                <c:pt idx="879">
                  <c:v>211.02500000000001</c:v>
                </c:pt>
                <c:pt idx="880">
                  <c:v>211.005</c:v>
                </c:pt>
                <c:pt idx="881">
                  <c:v>211.01900000000001</c:v>
                </c:pt>
                <c:pt idx="882">
                  <c:v>211.02500000000001</c:v>
                </c:pt>
                <c:pt idx="883">
                  <c:v>211.047</c:v>
                </c:pt>
                <c:pt idx="884">
                  <c:v>211.05099999999999</c:v>
                </c:pt>
                <c:pt idx="885">
                  <c:v>211.14400000000001</c:v>
                </c:pt>
                <c:pt idx="886">
                  <c:v>211.16800000000001</c:v>
                </c:pt>
                <c:pt idx="887">
                  <c:v>211.143</c:v>
                </c:pt>
                <c:pt idx="888">
                  <c:v>211.15700000000001</c:v>
                </c:pt>
                <c:pt idx="889">
                  <c:v>210.98400000000001</c:v>
                </c:pt>
                <c:pt idx="890">
                  <c:v>210.93600000000001</c:v>
                </c:pt>
                <c:pt idx="891">
                  <c:v>210.89</c:v>
                </c:pt>
                <c:pt idx="892">
                  <c:v>210.85599999999999</c:v>
                </c:pt>
                <c:pt idx="893">
                  <c:v>210.88900000000001</c:v>
                </c:pt>
                <c:pt idx="894">
                  <c:v>210.95099999999999</c:v>
                </c:pt>
                <c:pt idx="895">
                  <c:v>210.95</c:v>
                </c:pt>
                <c:pt idx="896">
                  <c:v>210.97900000000001</c:v>
                </c:pt>
                <c:pt idx="897">
                  <c:v>210.953</c:v>
                </c:pt>
                <c:pt idx="898">
                  <c:v>210.94</c:v>
                </c:pt>
                <c:pt idx="899">
                  <c:v>210.93100000000001</c:v>
                </c:pt>
                <c:pt idx="900">
                  <c:v>210.92699999999999</c:v>
                </c:pt>
                <c:pt idx="901">
                  <c:v>210.923</c:v>
                </c:pt>
                <c:pt idx="902">
                  <c:v>210.929</c:v>
                </c:pt>
                <c:pt idx="903">
                  <c:v>210.91</c:v>
                </c:pt>
                <c:pt idx="904">
                  <c:v>210.90600000000001</c:v>
                </c:pt>
                <c:pt idx="905">
                  <c:v>210.904</c:v>
                </c:pt>
                <c:pt idx="906">
                  <c:v>210.91900000000001</c:v>
                </c:pt>
                <c:pt idx="907">
                  <c:v>210.916</c:v>
                </c:pt>
                <c:pt idx="908">
                  <c:v>210.91499999999999</c:v>
                </c:pt>
                <c:pt idx="909">
                  <c:v>210.93799999999999</c:v>
                </c:pt>
                <c:pt idx="910">
                  <c:v>210.93799999999999</c:v>
                </c:pt>
                <c:pt idx="911">
                  <c:v>210.95</c:v>
                </c:pt>
                <c:pt idx="912">
                  <c:v>210.96100000000001</c:v>
                </c:pt>
                <c:pt idx="913">
                  <c:v>210.91800000000001</c:v>
                </c:pt>
                <c:pt idx="914">
                  <c:v>210.83099999999999</c:v>
                </c:pt>
                <c:pt idx="915">
                  <c:v>210.779</c:v>
                </c:pt>
                <c:pt idx="916">
                  <c:v>210.70400000000001</c:v>
                </c:pt>
                <c:pt idx="917">
                  <c:v>210.702</c:v>
                </c:pt>
                <c:pt idx="918">
                  <c:v>210.68299999999999</c:v>
                </c:pt>
                <c:pt idx="919">
                  <c:v>210.703</c:v>
                </c:pt>
                <c:pt idx="920">
                  <c:v>210.71799999999999</c:v>
                </c:pt>
                <c:pt idx="921">
                  <c:v>210.75399999999999</c:v>
                </c:pt>
                <c:pt idx="922">
                  <c:v>210.78800000000001</c:v>
                </c:pt>
                <c:pt idx="923">
                  <c:v>210.84200000000001</c:v>
                </c:pt>
                <c:pt idx="924">
                  <c:v>210.869</c:v>
                </c:pt>
                <c:pt idx="925">
                  <c:v>210.92400000000001</c:v>
                </c:pt>
                <c:pt idx="926">
                  <c:v>210.96100000000001</c:v>
                </c:pt>
                <c:pt idx="927">
                  <c:v>210.99199999999999</c:v>
                </c:pt>
                <c:pt idx="928">
                  <c:v>210.989</c:v>
                </c:pt>
                <c:pt idx="929">
                  <c:v>211.012</c:v>
                </c:pt>
                <c:pt idx="930">
                  <c:v>211.03700000000001</c:v>
                </c:pt>
                <c:pt idx="931">
                  <c:v>211.07</c:v>
                </c:pt>
                <c:pt idx="932">
                  <c:v>211.12200000000001</c:v>
                </c:pt>
                <c:pt idx="933">
                  <c:v>211.15100000000001</c:v>
                </c:pt>
                <c:pt idx="934">
                  <c:v>211.12700000000001</c:v>
                </c:pt>
                <c:pt idx="935">
                  <c:v>211.08</c:v>
                </c:pt>
                <c:pt idx="936">
                  <c:v>211.023</c:v>
                </c:pt>
                <c:pt idx="937">
                  <c:v>210.994</c:v>
                </c:pt>
                <c:pt idx="938">
                  <c:v>210.965</c:v>
                </c:pt>
                <c:pt idx="939">
                  <c:v>210.94300000000001</c:v>
                </c:pt>
                <c:pt idx="940">
                  <c:v>210.89500000000001</c:v>
                </c:pt>
                <c:pt idx="941">
                  <c:v>210.92599999999999</c:v>
                </c:pt>
                <c:pt idx="942">
                  <c:v>210.91499999999999</c:v>
                </c:pt>
                <c:pt idx="943">
                  <c:v>210.93</c:v>
                </c:pt>
                <c:pt idx="944">
                  <c:v>210.94200000000001</c:v>
                </c:pt>
                <c:pt idx="945">
                  <c:v>210.94300000000001</c:v>
                </c:pt>
                <c:pt idx="946">
                  <c:v>210.953</c:v>
                </c:pt>
                <c:pt idx="947">
                  <c:v>210.97</c:v>
                </c:pt>
                <c:pt idx="948">
                  <c:v>210.98599999999999</c:v>
                </c:pt>
                <c:pt idx="949">
                  <c:v>211.01400000000001</c:v>
                </c:pt>
                <c:pt idx="950">
                  <c:v>211.042</c:v>
                </c:pt>
                <c:pt idx="951">
                  <c:v>211.05199999999999</c:v>
                </c:pt>
                <c:pt idx="952">
                  <c:v>211.06299999999999</c:v>
                </c:pt>
                <c:pt idx="953">
                  <c:v>211.03700000000001</c:v>
                </c:pt>
                <c:pt idx="954">
                  <c:v>211.02600000000001</c:v>
                </c:pt>
                <c:pt idx="955">
                  <c:v>211.03299999999999</c:v>
                </c:pt>
                <c:pt idx="956">
                  <c:v>211.07300000000001</c:v>
                </c:pt>
                <c:pt idx="957">
                  <c:v>211.01</c:v>
                </c:pt>
                <c:pt idx="958">
                  <c:v>211.04400000000001</c:v>
                </c:pt>
                <c:pt idx="959">
                  <c:v>210.77600000000001</c:v>
                </c:pt>
                <c:pt idx="960">
                  <c:v>210.702</c:v>
                </c:pt>
                <c:pt idx="961">
                  <c:v>210.64599999999999</c:v>
                </c:pt>
                <c:pt idx="962">
                  <c:v>210.61500000000001</c:v>
                </c:pt>
                <c:pt idx="963">
                  <c:v>210.58699999999999</c:v>
                </c:pt>
                <c:pt idx="964">
                  <c:v>210.536</c:v>
                </c:pt>
                <c:pt idx="965">
                  <c:v>210.55099999999999</c:v>
                </c:pt>
                <c:pt idx="966">
                  <c:v>210.559</c:v>
                </c:pt>
                <c:pt idx="967">
                  <c:v>210.566</c:v>
                </c:pt>
                <c:pt idx="968">
                  <c:v>210.59399999999999</c:v>
                </c:pt>
                <c:pt idx="969">
                  <c:v>210.58199999999999</c:v>
                </c:pt>
                <c:pt idx="970">
                  <c:v>210.571</c:v>
                </c:pt>
                <c:pt idx="971">
                  <c:v>210.55500000000001</c:v>
                </c:pt>
                <c:pt idx="972">
                  <c:v>210.589</c:v>
                </c:pt>
                <c:pt idx="973">
                  <c:v>210.58500000000001</c:v>
                </c:pt>
                <c:pt idx="974">
                  <c:v>210.554</c:v>
                </c:pt>
                <c:pt idx="975">
                  <c:v>210.571</c:v>
                </c:pt>
                <c:pt idx="976">
                  <c:v>210.55500000000001</c:v>
                </c:pt>
                <c:pt idx="977">
                  <c:v>210.60599999999999</c:v>
                </c:pt>
                <c:pt idx="978">
                  <c:v>210.63</c:v>
                </c:pt>
                <c:pt idx="979">
                  <c:v>210.64699999999999</c:v>
                </c:pt>
                <c:pt idx="980">
                  <c:v>210.67500000000001</c:v>
                </c:pt>
                <c:pt idx="981">
                  <c:v>210.745</c:v>
                </c:pt>
                <c:pt idx="982">
                  <c:v>210.72399999999999</c:v>
                </c:pt>
                <c:pt idx="983">
                  <c:v>210.631</c:v>
                </c:pt>
                <c:pt idx="984">
                  <c:v>210.58500000000001</c:v>
                </c:pt>
                <c:pt idx="985">
                  <c:v>210.56100000000001</c:v>
                </c:pt>
                <c:pt idx="986">
                  <c:v>210.566</c:v>
                </c:pt>
                <c:pt idx="987">
                  <c:v>210.56299999999999</c:v>
                </c:pt>
                <c:pt idx="988">
                  <c:v>210.57400000000001</c:v>
                </c:pt>
                <c:pt idx="989">
                  <c:v>210.529</c:v>
                </c:pt>
                <c:pt idx="990">
                  <c:v>210.50399999999999</c:v>
                </c:pt>
                <c:pt idx="991">
                  <c:v>210.45500000000001</c:v>
                </c:pt>
                <c:pt idx="992">
                  <c:v>210.49</c:v>
                </c:pt>
                <c:pt idx="993">
                  <c:v>210.39099999999999</c:v>
                </c:pt>
                <c:pt idx="994">
                  <c:v>210.30600000000001</c:v>
                </c:pt>
                <c:pt idx="995">
                  <c:v>210.29400000000001</c:v>
                </c:pt>
                <c:pt idx="996">
                  <c:v>210.26499999999999</c:v>
                </c:pt>
                <c:pt idx="997">
                  <c:v>210.21799999999999</c:v>
                </c:pt>
                <c:pt idx="998">
                  <c:v>210.15799999999999</c:v>
                </c:pt>
                <c:pt idx="999">
                  <c:v>210.077</c:v>
                </c:pt>
                <c:pt idx="1000">
                  <c:v>210.04599999999999</c:v>
                </c:pt>
                <c:pt idx="1001">
                  <c:v>209.995</c:v>
                </c:pt>
                <c:pt idx="1002">
                  <c:v>209.91499999999999</c:v>
                </c:pt>
                <c:pt idx="1003">
                  <c:v>209.88200000000001</c:v>
                </c:pt>
                <c:pt idx="1004">
                  <c:v>209.83600000000001</c:v>
                </c:pt>
                <c:pt idx="1005">
                  <c:v>209.845</c:v>
                </c:pt>
                <c:pt idx="1006">
                  <c:v>209.77500000000001</c:v>
                </c:pt>
                <c:pt idx="1007">
                  <c:v>209.714</c:v>
                </c:pt>
                <c:pt idx="1008">
                  <c:v>209.69800000000001</c:v>
                </c:pt>
                <c:pt idx="1009">
                  <c:v>209.65299999999999</c:v>
                </c:pt>
                <c:pt idx="1010">
                  <c:v>209.63800000000001</c:v>
                </c:pt>
                <c:pt idx="1011">
                  <c:v>209.596</c:v>
                </c:pt>
                <c:pt idx="1012">
                  <c:v>209.59399999999999</c:v>
                </c:pt>
                <c:pt idx="1013">
                  <c:v>209.62700000000001</c:v>
                </c:pt>
                <c:pt idx="1014">
                  <c:v>209.61099999999999</c:v>
                </c:pt>
                <c:pt idx="1015">
                  <c:v>209.61</c:v>
                </c:pt>
                <c:pt idx="1016">
                  <c:v>209.63200000000001</c:v>
                </c:pt>
                <c:pt idx="1017">
                  <c:v>209.65199999999999</c:v>
                </c:pt>
                <c:pt idx="1018">
                  <c:v>209.661</c:v>
                </c:pt>
                <c:pt idx="1019">
                  <c:v>209.65299999999999</c:v>
                </c:pt>
                <c:pt idx="1020">
                  <c:v>209.67</c:v>
                </c:pt>
                <c:pt idx="1021">
                  <c:v>209.672</c:v>
                </c:pt>
                <c:pt idx="1022">
                  <c:v>209.69900000000001</c:v>
                </c:pt>
                <c:pt idx="1023">
                  <c:v>209.74199999999999</c:v>
                </c:pt>
                <c:pt idx="1024">
                  <c:v>209.79300000000001</c:v>
                </c:pt>
                <c:pt idx="1025">
                  <c:v>209.86699999999999</c:v>
                </c:pt>
                <c:pt idx="1026">
                  <c:v>209.82300000000001</c:v>
                </c:pt>
                <c:pt idx="1027">
                  <c:v>209.77</c:v>
                </c:pt>
                <c:pt idx="1028">
                  <c:v>209.73</c:v>
                </c:pt>
                <c:pt idx="1029">
                  <c:v>209.68799999999999</c:v>
                </c:pt>
                <c:pt idx="1030">
                  <c:v>209.62899999999999</c:v>
                </c:pt>
                <c:pt idx="1031">
                  <c:v>209.56800000000001</c:v>
                </c:pt>
                <c:pt idx="1032">
                  <c:v>209.54900000000001</c:v>
                </c:pt>
                <c:pt idx="1033">
                  <c:v>209.57599999999999</c:v>
                </c:pt>
                <c:pt idx="1034">
                  <c:v>209.59100000000001</c:v>
                </c:pt>
                <c:pt idx="1035">
                  <c:v>209.59800000000001</c:v>
                </c:pt>
                <c:pt idx="1036">
                  <c:v>209.58799999999999</c:v>
                </c:pt>
                <c:pt idx="1037">
                  <c:v>209.61099999999999</c:v>
                </c:pt>
                <c:pt idx="1038">
                  <c:v>209.68100000000001</c:v>
                </c:pt>
                <c:pt idx="1039">
                  <c:v>209.64099999999999</c:v>
                </c:pt>
                <c:pt idx="1040">
                  <c:v>209.58199999999999</c:v>
                </c:pt>
                <c:pt idx="1041">
                  <c:v>209.53899999999999</c:v>
                </c:pt>
                <c:pt idx="1042">
                  <c:v>209.47300000000001</c:v>
                </c:pt>
                <c:pt idx="1043">
                  <c:v>209.547</c:v>
                </c:pt>
                <c:pt idx="1044">
                  <c:v>209.535</c:v>
                </c:pt>
                <c:pt idx="1045">
                  <c:v>209.446</c:v>
                </c:pt>
                <c:pt idx="1046">
                  <c:v>209.53700000000001</c:v>
                </c:pt>
                <c:pt idx="1047">
                  <c:v>209.54900000000001</c:v>
                </c:pt>
                <c:pt idx="1048">
                  <c:v>209.578</c:v>
                </c:pt>
                <c:pt idx="1049">
                  <c:v>209.541</c:v>
                </c:pt>
                <c:pt idx="1050">
                  <c:v>209.53200000000001</c:v>
                </c:pt>
                <c:pt idx="1051">
                  <c:v>209.45400000000001</c:v>
                </c:pt>
                <c:pt idx="1052">
                  <c:v>209.399</c:v>
                </c:pt>
                <c:pt idx="1053">
                  <c:v>209.327</c:v>
                </c:pt>
                <c:pt idx="1054">
                  <c:v>209.31700000000001</c:v>
                </c:pt>
                <c:pt idx="1055">
                  <c:v>209.29499999999999</c:v>
                </c:pt>
                <c:pt idx="1056">
                  <c:v>209.26400000000001</c:v>
                </c:pt>
                <c:pt idx="1057">
                  <c:v>209.227</c:v>
                </c:pt>
                <c:pt idx="1058">
                  <c:v>209.20599999999999</c:v>
                </c:pt>
                <c:pt idx="1059">
                  <c:v>209.20699999999999</c:v>
                </c:pt>
                <c:pt idx="1060">
                  <c:v>209.18100000000001</c:v>
                </c:pt>
                <c:pt idx="1061">
                  <c:v>209.15700000000001</c:v>
                </c:pt>
                <c:pt idx="1062">
                  <c:v>209.149</c:v>
                </c:pt>
                <c:pt idx="1063">
                  <c:v>209.12299999999999</c:v>
                </c:pt>
                <c:pt idx="1064">
                  <c:v>209.09700000000001</c:v>
                </c:pt>
                <c:pt idx="1065">
                  <c:v>209.066</c:v>
                </c:pt>
                <c:pt idx="1066">
                  <c:v>209.041</c:v>
                </c:pt>
                <c:pt idx="1067">
                  <c:v>209.024</c:v>
                </c:pt>
                <c:pt idx="1068">
                  <c:v>209.00800000000001</c:v>
                </c:pt>
                <c:pt idx="1069">
                  <c:v>209.005</c:v>
                </c:pt>
                <c:pt idx="1070">
                  <c:v>209.036</c:v>
                </c:pt>
                <c:pt idx="1071">
                  <c:v>209.041</c:v>
                </c:pt>
                <c:pt idx="1072">
                  <c:v>209.023</c:v>
                </c:pt>
                <c:pt idx="1073">
                  <c:v>209.02699999999999</c:v>
                </c:pt>
                <c:pt idx="1074">
                  <c:v>208.99700000000001</c:v>
                </c:pt>
                <c:pt idx="1075">
                  <c:v>208.982</c:v>
                </c:pt>
                <c:pt idx="1076">
                  <c:v>208.97</c:v>
                </c:pt>
                <c:pt idx="1077">
                  <c:v>208.977</c:v>
                </c:pt>
                <c:pt idx="1078">
                  <c:v>208.97</c:v>
                </c:pt>
                <c:pt idx="1079">
                  <c:v>208.96</c:v>
                </c:pt>
                <c:pt idx="1080">
                  <c:v>208.923</c:v>
                </c:pt>
                <c:pt idx="1081">
                  <c:v>208.95400000000001</c:v>
                </c:pt>
                <c:pt idx="1082">
                  <c:v>208.964</c:v>
                </c:pt>
                <c:pt idx="1083">
                  <c:v>209.00800000000001</c:v>
                </c:pt>
                <c:pt idx="1084">
                  <c:v>209.03399999999999</c:v>
                </c:pt>
                <c:pt idx="1085">
                  <c:v>209.05699999999999</c:v>
                </c:pt>
                <c:pt idx="1086">
                  <c:v>209.12799999999999</c:v>
                </c:pt>
                <c:pt idx="1087">
                  <c:v>209.11600000000001</c:v>
                </c:pt>
                <c:pt idx="1088">
                  <c:v>209.15700000000001</c:v>
                </c:pt>
                <c:pt idx="1089">
                  <c:v>209.2</c:v>
                </c:pt>
                <c:pt idx="1090">
                  <c:v>209.23699999999999</c:v>
                </c:pt>
                <c:pt idx="1091">
                  <c:v>209.327</c:v>
                </c:pt>
                <c:pt idx="1092">
                  <c:v>209.4</c:v>
                </c:pt>
                <c:pt idx="1093">
                  <c:v>209.46</c:v>
                </c:pt>
                <c:pt idx="1094">
                  <c:v>209.524</c:v>
                </c:pt>
                <c:pt idx="1095">
                  <c:v>209.471</c:v>
                </c:pt>
                <c:pt idx="1096">
                  <c:v>209.42099999999999</c:v>
                </c:pt>
                <c:pt idx="1097">
                  <c:v>209.364</c:v>
                </c:pt>
                <c:pt idx="1098">
                  <c:v>209.27099999999999</c:v>
                </c:pt>
                <c:pt idx="1099">
                  <c:v>209.20599999999999</c:v>
                </c:pt>
                <c:pt idx="1100">
                  <c:v>209.16200000000001</c:v>
                </c:pt>
                <c:pt idx="1101">
                  <c:v>209.15199999999999</c:v>
                </c:pt>
                <c:pt idx="1102">
                  <c:v>209.14599999999999</c:v>
                </c:pt>
                <c:pt idx="1103">
                  <c:v>209.14500000000001</c:v>
                </c:pt>
                <c:pt idx="1104">
                  <c:v>209.09299999999999</c:v>
                </c:pt>
                <c:pt idx="1105">
                  <c:v>209.12</c:v>
                </c:pt>
                <c:pt idx="1106">
                  <c:v>209.11199999999999</c:v>
                </c:pt>
                <c:pt idx="1107">
                  <c:v>209.09800000000001</c:v>
                </c:pt>
                <c:pt idx="1108">
                  <c:v>209.077</c:v>
                </c:pt>
                <c:pt idx="1109">
                  <c:v>209.08</c:v>
                </c:pt>
                <c:pt idx="1110">
                  <c:v>209.03700000000001</c:v>
                </c:pt>
                <c:pt idx="1111">
                  <c:v>209.03800000000001</c:v>
                </c:pt>
                <c:pt idx="1112">
                  <c:v>209.00399999999999</c:v>
                </c:pt>
                <c:pt idx="1113">
                  <c:v>208.989</c:v>
                </c:pt>
                <c:pt idx="1114">
                  <c:v>208.98</c:v>
                </c:pt>
                <c:pt idx="1115">
                  <c:v>208.96700000000001</c:v>
                </c:pt>
                <c:pt idx="1116">
                  <c:v>208.96899999999999</c:v>
                </c:pt>
                <c:pt idx="1117">
                  <c:v>208.99299999999999</c:v>
                </c:pt>
                <c:pt idx="1118">
                  <c:v>208.90600000000001</c:v>
                </c:pt>
                <c:pt idx="1119">
                  <c:v>208.87299999999999</c:v>
                </c:pt>
                <c:pt idx="1120">
                  <c:v>208.80799999999999</c:v>
                </c:pt>
                <c:pt idx="1121">
                  <c:v>208.73599999999999</c:v>
                </c:pt>
                <c:pt idx="1122">
                  <c:v>208.67500000000001</c:v>
                </c:pt>
                <c:pt idx="1123">
                  <c:v>208.626</c:v>
                </c:pt>
                <c:pt idx="1124">
                  <c:v>208.59800000000001</c:v>
                </c:pt>
                <c:pt idx="1125">
                  <c:v>208.512</c:v>
                </c:pt>
                <c:pt idx="1126">
                  <c:v>208.477</c:v>
                </c:pt>
                <c:pt idx="1127">
                  <c:v>208.45</c:v>
                </c:pt>
                <c:pt idx="1128">
                  <c:v>208.44</c:v>
                </c:pt>
                <c:pt idx="1129">
                  <c:v>208.459</c:v>
                </c:pt>
                <c:pt idx="1130">
                  <c:v>208.56</c:v>
                </c:pt>
                <c:pt idx="1131">
                  <c:v>208.66399999999999</c:v>
                </c:pt>
                <c:pt idx="1132">
                  <c:v>208.70699999999999</c:v>
                </c:pt>
                <c:pt idx="1133">
                  <c:v>208.75399999999999</c:v>
                </c:pt>
                <c:pt idx="1134">
                  <c:v>208.80099999999999</c:v>
                </c:pt>
                <c:pt idx="1135">
                  <c:v>208.845</c:v>
                </c:pt>
                <c:pt idx="1136">
                  <c:v>208.87</c:v>
                </c:pt>
                <c:pt idx="1137">
                  <c:v>208.90899999999999</c:v>
                </c:pt>
                <c:pt idx="1138">
                  <c:v>208.964</c:v>
                </c:pt>
                <c:pt idx="1139">
                  <c:v>208.87799999999999</c:v>
                </c:pt>
                <c:pt idx="1140">
                  <c:v>208.73</c:v>
                </c:pt>
                <c:pt idx="1141">
                  <c:v>208.67599999999999</c:v>
                </c:pt>
                <c:pt idx="1142">
                  <c:v>208.654</c:v>
                </c:pt>
                <c:pt idx="1143">
                  <c:v>208.648</c:v>
                </c:pt>
                <c:pt idx="1144">
                  <c:v>208.696</c:v>
                </c:pt>
                <c:pt idx="1145">
                  <c:v>208.75</c:v>
                </c:pt>
                <c:pt idx="1146">
                  <c:v>208.75200000000001</c:v>
                </c:pt>
                <c:pt idx="1147">
                  <c:v>208.74700000000001</c:v>
                </c:pt>
                <c:pt idx="1148">
                  <c:v>208.733</c:v>
                </c:pt>
                <c:pt idx="1149">
                  <c:v>208.72800000000001</c:v>
                </c:pt>
                <c:pt idx="1150">
                  <c:v>208.72</c:v>
                </c:pt>
                <c:pt idx="1151">
                  <c:v>208.703</c:v>
                </c:pt>
                <c:pt idx="1152">
                  <c:v>208.684</c:v>
                </c:pt>
                <c:pt idx="1153">
                  <c:v>208.67599999999999</c:v>
                </c:pt>
                <c:pt idx="1154">
                  <c:v>208.661</c:v>
                </c:pt>
                <c:pt idx="1155">
                  <c:v>208.65899999999999</c:v>
                </c:pt>
                <c:pt idx="1156">
                  <c:v>208.673</c:v>
                </c:pt>
                <c:pt idx="1157">
                  <c:v>208.709</c:v>
                </c:pt>
                <c:pt idx="1158">
                  <c:v>208.745</c:v>
                </c:pt>
                <c:pt idx="1159">
                  <c:v>208.768</c:v>
                </c:pt>
                <c:pt idx="1160">
                  <c:v>208.74700000000001</c:v>
                </c:pt>
                <c:pt idx="1161">
                  <c:v>208.72399999999999</c:v>
                </c:pt>
                <c:pt idx="1162">
                  <c:v>208.696</c:v>
                </c:pt>
                <c:pt idx="1163">
                  <c:v>208.58600000000001</c:v>
                </c:pt>
                <c:pt idx="1164">
                  <c:v>208.52699999999999</c:v>
                </c:pt>
                <c:pt idx="1165">
                  <c:v>208.51499999999999</c:v>
                </c:pt>
                <c:pt idx="1166">
                  <c:v>208.53200000000001</c:v>
                </c:pt>
                <c:pt idx="1167">
                  <c:v>208.57300000000001</c:v>
                </c:pt>
                <c:pt idx="1168">
                  <c:v>208.602</c:v>
                </c:pt>
                <c:pt idx="1169">
                  <c:v>208.64500000000001</c:v>
                </c:pt>
                <c:pt idx="1170">
                  <c:v>208.67099999999999</c:v>
                </c:pt>
                <c:pt idx="1171">
                  <c:v>208.69800000000001</c:v>
                </c:pt>
                <c:pt idx="1172">
                  <c:v>208.71700000000001</c:v>
                </c:pt>
                <c:pt idx="1173">
                  <c:v>208.732</c:v>
                </c:pt>
                <c:pt idx="1174">
                  <c:v>208.78</c:v>
                </c:pt>
                <c:pt idx="1175">
                  <c:v>208.816</c:v>
                </c:pt>
                <c:pt idx="1176">
                  <c:v>208.839</c:v>
                </c:pt>
                <c:pt idx="1177">
                  <c:v>208.875</c:v>
                </c:pt>
                <c:pt idx="1178">
                  <c:v>208.89599999999999</c:v>
                </c:pt>
                <c:pt idx="1179">
                  <c:v>208.90700000000001</c:v>
                </c:pt>
                <c:pt idx="1180">
                  <c:v>208.93299999999999</c:v>
                </c:pt>
                <c:pt idx="1181">
                  <c:v>208.93899999999999</c:v>
                </c:pt>
                <c:pt idx="1182">
                  <c:v>208.952</c:v>
                </c:pt>
                <c:pt idx="1183">
                  <c:v>208.96700000000001</c:v>
                </c:pt>
                <c:pt idx="1184">
                  <c:v>208.93100000000001</c:v>
                </c:pt>
                <c:pt idx="1185">
                  <c:v>208.91800000000001</c:v>
                </c:pt>
                <c:pt idx="1186">
                  <c:v>208.893</c:v>
                </c:pt>
                <c:pt idx="1187">
                  <c:v>208.80199999999999</c:v>
                </c:pt>
                <c:pt idx="1188">
                  <c:v>208.72300000000001</c:v>
                </c:pt>
                <c:pt idx="1189">
                  <c:v>208.61799999999999</c:v>
                </c:pt>
                <c:pt idx="1190">
                  <c:v>208.61500000000001</c:v>
                </c:pt>
                <c:pt idx="1191">
                  <c:v>208.61</c:v>
                </c:pt>
                <c:pt idx="1192">
                  <c:v>208.589</c:v>
                </c:pt>
                <c:pt idx="1193">
                  <c:v>208.60400000000001</c:v>
                </c:pt>
                <c:pt idx="1194">
                  <c:v>208.59399999999999</c:v>
                </c:pt>
                <c:pt idx="1195">
                  <c:v>208.60599999999999</c:v>
                </c:pt>
                <c:pt idx="1196">
                  <c:v>208.59700000000001</c:v>
                </c:pt>
                <c:pt idx="1197">
                  <c:v>208.60499999999999</c:v>
                </c:pt>
                <c:pt idx="1198">
                  <c:v>208.60599999999999</c:v>
                </c:pt>
                <c:pt idx="1199">
                  <c:v>208.59399999999999</c:v>
                </c:pt>
                <c:pt idx="1200">
                  <c:v>208.59299999999999</c:v>
                </c:pt>
                <c:pt idx="1201">
                  <c:v>208.59800000000001</c:v>
                </c:pt>
                <c:pt idx="1202">
                  <c:v>208.64599999999999</c:v>
                </c:pt>
                <c:pt idx="1203">
                  <c:v>208.666</c:v>
                </c:pt>
                <c:pt idx="1204">
                  <c:v>208.67099999999999</c:v>
                </c:pt>
                <c:pt idx="1205">
                  <c:v>208.75899999999999</c:v>
                </c:pt>
                <c:pt idx="1206">
                  <c:v>208.79499999999999</c:v>
                </c:pt>
                <c:pt idx="1207">
                  <c:v>208.76300000000001</c:v>
                </c:pt>
                <c:pt idx="1208">
                  <c:v>208.72399999999999</c:v>
                </c:pt>
                <c:pt idx="1209">
                  <c:v>208.727</c:v>
                </c:pt>
                <c:pt idx="1210">
                  <c:v>208.66800000000001</c:v>
                </c:pt>
                <c:pt idx="1211">
                  <c:v>208.62299999999999</c:v>
                </c:pt>
                <c:pt idx="1212">
                  <c:v>208.55799999999999</c:v>
                </c:pt>
                <c:pt idx="1213">
                  <c:v>208.607</c:v>
                </c:pt>
                <c:pt idx="1214">
                  <c:v>208.648</c:v>
                </c:pt>
                <c:pt idx="1215">
                  <c:v>208.69</c:v>
                </c:pt>
                <c:pt idx="1216">
                  <c:v>208.703</c:v>
                </c:pt>
                <c:pt idx="1217">
                  <c:v>208.74</c:v>
                </c:pt>
                <c:pt idx="1218">
                  <c:v>208.744</c:v>
                </c:pt>
                <c:pt idx="1219">
                  <c:v>208.76900000000001</c:v>
                </c:pt>
                <c:pt idx="1220">
                  <c:v>208.767</c:v>
                </c:pt>
                <c:pt idx="1221">
                  <c:v>208.81100000000001</c:v>
                </c:pt>
                <c:pt idx="1222">
                  <c:v>208.83600000000001</c:v>
                </c:pt>
                <c:pt idx="1223">
                  <c:v>208.8</c:v>
                </c:pt>
                <c:pt idx="1224">
                  <c:v>208.85</c:v>
                </c:pt>
                <c:pt idx="1225">
                  <c:v>208.9</c:v>
                </c:pt>
                <c:pt idx="1226">
                  <c:v>208.922</c:v>
                </c:pt>
                <c:pt idx="1227">
                  <c:v>208.93199999999999</c:v>
                </c:pt>
                <c:pt idx="1228">
                  <c:v>208.964</c:v>
                </c:pt>
                <c:pt idx="1229">
                  <c:v>209.00200000000001</c:v>
                </c:pt>
                <c:pt idx="1230">
                  <c:v>208.98500000000001</c:v>
                </c:pt>
                <c:pt idx="1231">
                  <c:v>208.934</c:v>
                </c:pt>
                <c:pt idx="1232">
                  <c:v>208.89400000000001</c:v>
                </c:pt>
                <c:pt idx="1233">
                  <c:v>208.86099999999999</c:v>
                </c:pt>
                <c:pt idx="1234">
                  <c:v>208.858</c:v>
                </c:pt>
                <c:pt idx="1235">
                  <c:v>208.85400000000001</c:v>
                </c:pt>
                <c:pt idx="1236">
                  <c:v>208.874</c:v>
                </c:pt>
                <c:pt idx="1237">
                  <c:v>208.91499999999999</c:v>
                </c:pt>
                <c:pt idx="1238">
                  <c:v>208.98</c:v>
                </c:pt>
                <c:pt idx="1239">
                  <c:v>208.983</c:v>
                </c:pt>
                <c:pt idx="1240">
                  <c:v>209</c:v>
                </c:pt>
                <c:pt idx="1241">
                  <c:v>209.024</c:v>
                </c:pt>
                <c:pt idx="1242">
                  <c:v>208.99299999999999</c:v>
                </c:pt>
                <c:pt idx="1243">
                  <c:v>209.01900000000001</c:v>
                </c:pt>
                <c:pt idx="1244">
                  <c:v>209.024</c:v>
                </c:pt>
                <c:pt idx="1245">
                  <c:v>208.999</c:v>
                </c:pt>
                <c:pt idx="1246">
                  <c:v>208.982</c:v>
                </c:pt>
                <c:pt idx="1247">
                  <c:v>208.99600000000001</c:v>
                </c:pt>
                <c:pt idx="1248">
                  <c:v>209.011</c:v>
                </c:pt>
                <c:pt idx="1249">
                  <c:v>209.03800000000001</c:v>
                </c:pt>
                <c:pt idx="1250">
                  <c:v>209.03800000000001</c:v>
                </c:pt>
                <c:pt idx="1251">
                  <c:v>209.072</c:v>
                </c:pt>
                <c:pt idx="1252">
                  <c:v>209.126</c:v>
                </c:pt>
                <c:pt idx="1253">
                  <c:v>209.054</c:v>
                </c:pt>
                <c:pt idx="1254">
                  <c:v>208.99299999999999</c:v>
                </c:pt>
                <c:pt idx="1255">
                  <c:v>208.96</c:v>
                </c:pt>
                <c:pt idx="1256">
                  <c:v>208.93700000000001</c:v>
                </c:pt>
                <c:pt idx="1257">
                  <c:v>208.91800000000001</c:v>
                </c:pt>
                <c:pt idx="1258">
                  <c:v>208.87200000000001</c:v>
                </c:pt>
                <c:pt idx="1259">
                  <c:v>208.82900000000001</c:v>
                </c:pt>
                <c:pt idx="1260">
                  <c:v>208.827</c:v>
                </c:pt>
                <c:pt idx="1261">
                  <c:v>208.804</c:v>
                </c:pt>
                <c:pt idx="1262">
                  <c:v>208.77799999999999</c:v>
                </c:pt>
                <c:pt idx="1263">
                  <c:v>208.76599999999999</c:v>
                </c:pt>
                <c:pt idx="1264">
                  <c:v>208.74700000000001</c:v>
                </c:pt>
                <c:pt idx="1265">
                  <c:v>208.72300000000001</c:v>
                </c:pt>
                <c:pt idx="1266">
                  <c:v>208.708</c:v>
                </c:pt>
                <c:pt idx="1267">
                  <c:v>208.68700000000001</c:v>
                </c:pt>
                <c:pt idx="1268">
                  <c:v>208.68899999999999</c:v>
                </c:pt>
                <c:pt idx="1269">
                  <c:v>208.69800000000001</c:v>
                </c:pt>
                <c:pt idx="1270">
                  <c:v>208.732</c:v>
                </c:pt>
                <c:pt idx="1271">
                  <c:v>208.809</c:v>
                </c:pt>
                <c:pt idx="1272">
                  <c:v>208.84</c:v>
                </c:pt>
                <c:pt idx="1273">
                  <c:v>208.88800000000001</c:v>
                </c:pt>
                <c:pt idx="1274">
                  <c:v>208.923</c:v>
                </c:pt>
                <c:pt idx="1275">
                  <c:v>208.916</c:v>
                </c:pt>
                <c:pt idx="1276">
                  <c:v>208.869</c:v>
                </c:pt>
                <c:pt idx="1277">
                  <c:v>208.84100000000001</c:v>
                </c:pt>
                <c:pt idx="1278">
                  <c:v>208.80500000000001</c:v>
                </c:pt>
                <c:pt idx="1279">
                  <c:v>208.78700000000001</c:v>
                </c:pt>
                <c:pt idx="1280">
                  <c:v>208.73099999999999</c:v>
                </c:pt>
                <c:pt idx="1281">
                  <c:v>208.703</c:v>
                </c:pt>
                <c:pt idx="1282">
                  <c:v>208.71299999999999</c:v>
                </c:pt>
                <c:pt idx="1283">
                  <c:v>208.709</c:v>
                </c:pt>
                <c:pt idx="1284">
                  <c:v>208.71899999999999</c:v>
                </c:pt>
                <c:pt idx="1285">
                  <c:v>208.72300000000001</c:v>
                </c:pt>
                <c:pt idx="1286">
                  <c:v>208.74299999999999</c:v>
                </c:pt>
                <c:pt idx="1287">
                  <c:v>208.72200000000001</c:v>
                </c:pt>
                <c:pt idx="1288">
                  <c:v>208.75700000000001</c:v>
                </c:pt>
                <c:pt idx="1289">
                  <c:v>208.703</c:v>
                </c:pt>
                <c:pt idx="1290">
                  <c:v>208.745</c:v>
                </c:pt>
                <c:pt idx="1291">
                  <c:v>208.749</c:v>
                </c:pt>
                <c:pt idx="1292">
                  <c:v>208.744</c:v>
                </c:pt>
                <c:pt idx="1293">
                  <c:v>208.721</c:v>
                </c:pt>
                <c:pt idx="1294">
                  <c:v>208.70099999999999</c:v>
                </c:pt>
                <c:pt idx="1295">
                  <c:v>208.72300000000001</c:v>
                </c:pt>
                <c:pt idx="1296">
                  <c:v>208.73599999999999</c:v>
                </c:pt>
                <c:pt idx="1297">
                  <c:v>208.75800000000001</c:v>
                </c:pt>
                <c:pt idx="1298">
                  <c:v>208.79</c:v>
                </c:pt>
                <c:pt idx="1299">
                  <c:v>208.76300000000001</c:v>
                </c:pt>
                <c:pt idx="1300">
                  <c:v>208.678</c:v>
                </c:pt>
                <c:pt idx="1301">
                  <c:v>208.62</c:v>
                </c:pt>
                <c:pt idx="1302">
                  <c:v>208.53899999999999</c:v>
                </c:pt>
                <c:pt idx="1303">
                  <c:v>208.53100000000001</c:v>
                </c:pt>
                <c:pt idx="1304">
                  <c:v>208.49700000000001</c:v>
                </c:pt>
                <c:pt idx="1305">
                  <c:v>208.53200000000001</c:v>
                </c:pt>
                <c:pt idx="1306">
                  <c:v>208.54</c:v>
                </c:pt>
                <c:pt idx="1307">
                  <c:v>208.54</c:v>
                </c:pt>
                <c:pt idx="1308">
                  <c:v>208.58</c:v>
                </c:pt>
                <c:pt idx="1309">
                  <c:v>208.59299999999999</c:v>
                </c:pt>
                <c:pt idx="1310">
                  <c:v>208.58199999999999</c:v>
                </c:pt>
                <c:pt idx="1311">
                  <c:v>208.60499999999999</c:v>
                </c:pt>
                <c:pt idx="1312">
                  <c:v>208.59299999999999</c:v>
                </c:pt>
                <c:pt idx="1313">
                  <c:v>208.602</c:v>
                </c:pt>
                <c:pt idx="1314">
                  <c:v>208.64599999999999</c:v>
                </c:pt>
                <c:pt idx="1315">
                  <c:v>208.64500000000001</c:v>
                </c:pt>
                <c:pt idx="1316">
                  <c:v>208.61199999999999</c:v>
                </c:pt>
                <c:pt idx="1317">
                  <c:v>208.631</c:v>
                </c:pt>
                <c:pt idx="1318">
                  <c:v>208.69399999999999</c:v>
                </c:pt>
                <c:pt idx="1319">
                  <c:v>208.66900000000001</c:v>
                </c:pt>
                <c:pt idx="1320">
                  <c:v>208.68600000000001</c:v>
                </c:pt>
                <c:pt idx="1321">
                  <c:v>208.749</c:v>
                </c:pt>
                <c:pt idx="1322">
                  <c:v>208.84899999999999</c:v>
                </c:pt>
                <c:pt idx="1323">
                  <c:v>208.768</c:v>
                </c:pt>
                <c:pt idx="1324">
                  <c:v>208.749</c:v>
                </c:pt>
                <c:pt idx="1325">
                  <c:v>208.68799999999999</c:v>
                </c:pt>
                <c:pt idx="1326">
                  <c:v>208.654</c:v>
                </c:pt>
                <c:pt idx="1327">
                  <c:v>208.57499999999999</c:v>
                </c:pt>
                <c:pt idx="1328">
                  <c:v>208.494</c:v>
                </c:pt>
                <c:pt idx="1329">
                  <c:v>208.49100000000001</c:v>
                </c:pt>
                <c:pt idx="1330">
                  <c:v>208.50399999999999</c:v>
                </c:pt>
                <c:pt idx="1331">
                  <c:v>208.48599999999999</c:v>
                </c:pt>
                <c:pt idx="1332">
                  <c:v>208.47900000000001</c:v>
                </c:pt>
                <c:pt idx="1333">
                  <c:v>208.48099999999999</c:v>
                </c:pt>
                <c:pt idx="1334">
                  <c:v>208.489</c:v>
                </c:pt>
                <c:pt idx="1335">
                  <c:v>208.489</c:v>
                </c:pt>
                <c:pt idx="1336">
                  <c:v>208.5</c:v>
                </c:pt>
                <c:pt idx="1337">
                  <c:v>208.476</c:v>
                </c:pt>
                <c:pt idx="1338">
                  <c:v>208.48500000000001</c:v>
                </c:pt>
                <c:pt idx="1339">
                  <c:v>208.52699999999999</c:v>
                </c:pt>
                <c:pt idx="1340">
                  <c:v>208.49299999999999</c:v>
                </c:pt>
                <c:pt idx="1341">
                  <c:v>208.47499999999999</c:v>
                </c:pt>
                <c:pt idx="1342">
                  <c:v>208.429</c:v>
                </c:pt>
                <c:pt idx="1343">
                  <c:v>208.44900000000001</c:v>
                </c:pt>
                <c:pt idx="1344">
                  <c:v>208.36500000000001</c:v>
                </c:pt>
                <c:pt idx="1345">
                  <c:v>208.30500000000001</c:v>
                </c:pt>
                <c:pt idx="1346">
                  <c:v>208.321</c:v>
                </c:pt>
                <c:pt idx="1347">
                  <c:v>208.33</c:v>
                </c:pt>
                <c:pt idx="1348">
                  <c:v>208.35400000000001</c:v>
                </c:pt>
                <c:pt idx="1349">
                  <c:v>208.364</c:v>
                </c:pt>
                <c:pt idx="1350">
                  <c:v>208.33</c:v>
                </c:pt>
                <c:pt idx="1351">
                  <c:v>208.352</c:v>
                </c:pt>
                <c:pt idx="1352">
                  <c:v>208.38499999999999</c:v>
                </c:pt>
                <c:pt idx="1353">
                  <c:v>208.423</c:v>
                </c:pt>
                <c:pt idx="1354">
                  <c:v>208.517</c:v>
                </c:pt>
                <c:pt idx="1355">
                  <c:v>208.55699999999999</c:v>
                </c:pt>
                <c:pt idx="1356">
                  <c:v>208.59899999999999</c:v>
                </c:pt>
                <c:pt idx="1357">
                  <c:v>208.631</c:v>
                </c:pt>
                <c:pt idx="1358">
                  <c:v>208.661</c:v>
                </c:pt>
                <c:pt idx="1359">
                  <c:v>208.69300000000001</c:v>
                </c:pt>
                <c:pt idx="1360">
                  <c:v>208.70699999999999</c:v>
                </c:pt>
                <c:pt idx="1361">
                  <c:v>208.74600000000001</c:v>
                </c:pt>
                <c:pt idx="1362">
                  <c:v>208.76400000000001</c:v>
                </c:pt>
                <c:pt idx="1363">
                  <c:v>208.77699999999999</c:v>
                </c:pt>
                <c:pt idx="1364">
                  <c:v>208.84899999999999</c:v>
                </c:pt>
                <c:pt idx="1365">
                  <c:v>208.90100000000001</c:v>
                </c:pt>
                <c:pt idx="1366">
                  <c:v>208.917</c:v>
                </c:pt>
                <c:pt idx="1367">
                  <c:v>208.93299999999999</c:v>
                </c:pt>
                <c:pt idx="1368">
                  <c:v>208.91499999999999</c:v>
                </c:pt>
                <c:pt idx="1369">
                  <c:v>208.90799999999999</c:v>
                </c:pt>
                <c:pt idx="1370">
                  <c:v>208.89599999999999</c:v>
                </c:pt>
                <c:pt idx="1371">
                  <c:v>208.83500000000001</c:v>
                </c:pt>
                <c:pt idx="1372">
                  <c:v>208.77799999999999</c:v>
                </c:pt>
                <c:pt idx="1373">
                  <c:v>208.76599999999999</c:v>
                </c:pt>
                <c:pt idx="1374">
                  <c:v>208.77500000000001</c:v>
                </c:pt>
                <c:pt idx="1375">
                  <c:v>208.71899999999999</c:v>
                </c:pt>
                <c:pt idx="1376">
                  <c:v>208.73699999999999</c:v>
                </c:pt>
                <c:pt idx="1377">
                  <c:v>208.74</c:v>
                </c:pt>
                <c:pt idx="1378">
                  <c:v>208.798</c:v>
                </c:pt>
                <c:pt idx="1379">
                  <c:v>208.774</c:v>
                </c:pt>
                <c:pt idx="1380">
                  <c:v>208.785</c:v>
                </c:pt>
                <c:pt idx="1381">
                  <c:v>208.78200000000001</c:v>
                </c:pt>
                <c:pt idx="1382">
                  <c:v>208.80099999999999</c:v>
                </c:pt>
                <c:pt idx="1383">
                  <c:v>208.82300000000001</c:v>
                </c:pt>
                <c:pt idx="1384">
                  <c:v>208.839</c:v>
                </c:pt>
                <c:pt idx="1385">
                  <c:v>208.82599999999999</c:v>
                </c:pt>
                <c:pt idx="1386">
                  <c:v>208.85</c:v>
                </c:pt>
                <c:pt idx="1387">
                  <c:v>208.87799999999999</c:v>
                </c:pt>
                <c:pt idx="1388">
                  <c:v>208.90100000000001</c:v>
                </c:pt>
                <c:pt idx="1389">
                  <c:v>208.886</c:v>
                </c:pt>
                <c:pt idx="1390">
                  <c:v>208.88300000000001</c:v>
                </c:pt>
                <c:pt idx="1391">
                  <c:v>208.85400000000001</c:v>
                </c:pt>
                <c:pt idx="1392">
                  <c:v>208.84200000000001</c:v>
                </c:pt>
                <c:pt idx="1393">
                  <c:v>208.852</c:v>
                </c:pt>
                <c:pt idx="1394">
                  <c:v>208.827</c:v>
                </c:pt>
                <c:pt idx="1395">
                  <c:v>208.821</c:v>
                </c:pt>
                <c:pt idx="1396">
                  <c:v>208.81800000000001</c:v>
                </c:pt>
                <c:pt idx="1397">
                  <c:v>208.82300000000001</c:v>
                </c:pt>
                <c:pt idx="1398">
                  <c:v>208.80600000000001</c:v>
                </c:pt>
                <c:pt idx="1399">
                  <c:v>208.80799999999999</c:v>
                </c:pt>
                <c:pt idx="1400">
                  <c:v>208.77799999999999</c:v>
                </c:pt>
                <c:pt idx="1401">
                  <c:v>208.79599999999999</c:v>
                </c:pt>
                <c:pt idx="1402">
                  <c:v>208.80699999999999</c:v>
                </c:pt>
                <c:pt idx="1403">
                  <c:v>208.83600000000001</c:v>
                </c:pt>
                <c:pt idx="1404">
                  <c:v>208.845</c:v>
                </c:pt>
                <c:pt idx="1405">
                  <c:v>208.81399999999999</c:v>
                </c:pt>
                <c:pt idx="1406">
                  <c:v>208.82499999999999</c:v>
                </c:pt>
                <c:pt idx="1407">
                  <c:v>208.834</c:v>
                </c:pt>
                <c:pt idx="1408">
                  <c:v>208.83500000000001</c:v>
                </c:pt>
                <c:pt idx="1409">
                  <c:v>208.83699999999999</c:v>
                </c:pt>
                <c:pt idx="1410">
                  <c:v>208.86799999999999</c:v>
                </c:pt>
                <c:pt idx="1411">
                  <c:v>208.88200000000001</c:v>
                </c:pt>
                <c:pt idx="1412">
                  <c:v>208.88900000000001</c:v>
                </c:pt>
                <c:pt idx="1413">
                  <c:v>208.86199999999999</c:v>
                </c:pt>
                <c:pt idx="1414">
                  <c:v>208.84200000000001</c:v>
                </c:pt>
                <c:pt idx="1415">
                  <c:v>208.83699999999999</c:v>
                </c:pt>
                <c:pt idx="1416">
                  <c:v>208.79499999999999</c:v>
                </c:pt>
                <c:pt idx="1417">
                  <c:v>208.78200000000001</c:v>
                </c:pt>
                <c:pt idx="1418">
                  <c:v>208.792</c:v>
                </c:pt>
                <c:pt idx="1419">
                  <c:v>208.82400000000001</c:v>
                </c:pt>
                <c:pt idx="1420">
                  <c:v>208.821</c:v>
                </c:pt>
                <c:pt idx="1421">
                  <c:v>208.81200000000001</c:v>
                </c:pt>
                <c:pt idx="1422">
                  <c:v>208.81700000000001</c:v>
                </c:pt>
                <c:pt idx="1423">
                  <c:v>208.815</c:v>
                </c:pt>
                <c:pt idx="1424">
                  <c:v>208.822</c:v>
                </c:pt>
                <c:pt idx="1425">
                  <c:v>208.81200000000001</c:v>
                </c:pt>
                <c:pt idx="1426">
                  <c:v>208.81100000000001</c:v>
                </c:pt>
                <c:pt idx="1427">
                  <c:v>208.827</c:v>
                </c:pt>
                <c:pt idx="1428">
                  <c:v>208.81200000000001</c:v>
                </c:pt>
                <c:pt idx="1429">
                  <c:v>208.80799999999999</c:v>
                </c:pt>
                <c:pt idx="1430">
                  <c:v>208.77500000000001</c:v>
                </c:pt>
                <c:pt idx="1431">
                  <c:v>208.792</c:v>
                </c:pt>
                <c:pt idx="1432">
                  <c:v>208.79499999999999</c:v>
                </c:pt>
                <c:pt idx="1433">
                  <c:v>208.82</c:v>
                </c:pt>
                <c:pt idx="1434">
                  <c:v>208.88800000000001</c:v>
                </c:pt>
                <c:pt idx="1435">
                  <c:v>208.934</c:v>
                </c:pt>
                <c:pt idx="1436">
                  <c:v>208.94499999999999</c:v>
                </c:pt>
                <c:pt idx="1437">
                  <c:v>208.91800000000001</c:v>
                </c:pt>
                <c:pt idx="1438">
                  <c:v>208.923</c:v>
                </c:pt>
                <c:pt idx="1439">
                  <c:v>208.93299999999999</c:v>
                </c:pt>
                <c:pt idx="1440">
                  <c:v>208.90600000000001</c:v>
                </c:pt>
                <c:pt idx="1441">
                  <c:v>208.86199999999999</c:v>
                </c:pt>
                <c:pt idx="1442">
                  <c:v>208.827</c:v>
                </c:pt>
                <c:pt idx="1443">
                  <c:v>208.82</c:v>
                </c:pt>
                <c:pt idx="1444">
                  <c:v>208.82300000000001</c:v>
                </c:pt>
                <c:pt idx="1445">
                  <c:v>208.81800000000001</c:v>
                </c:pt>
                <c:pt idx="1446">
                  <c:v>208.82900000000001</c:v>
                </c:pt>
                <c:pt idx="1447">
                  <c:v>208.83099999999999</c:v>
                </c:pt>
                <c:pt idx="1448">
                  <c:v>208.84800000000001</c:v>
                </c:pt>
                <c:pt idx="1449">
                  <c:v>208.84899999999999</c:v>
                </c:pt>
                <c:pt idx="1450">
                  <c:v>208.87</c:v>
                </c:pt>
                <c:pt idx="1451">
                  <c:v>208.88</c:v>
                </c:pt>
                <c:pt idx="1452">
                  <c:v>208.91300000000001</c:v>
                </c:pt>
                <c:pt idx="1453">
                  <c:v>208.94200000000001</c:v>
                </c:pt>
                <c:pt idx="1454">
                  <c:v>209.00200000000001</c:v>
                </c:pt>
                <c:pt idx="1455">
                  <c:v>209.04599999999999</c:v>
                </c:pt>
                <c:pt idx="1456">
                  <c:v>209.06399999999999</c:v>
                </c:pt>
                <c:pt idx="1457">
                  <c:v>209.101</c:v>
                </c:pt>
                <c:pt idx="1458">
                  <c:v>209.15</c:v>
                </c:pt>
                <c:pt idx="1459">
                  <c:v>209.19300000000001</c:v>
                </c:pt>
                <c:pt idx="1460">
                  <c:v>209.18</c:v>
                </c:pt>
                <c:pt idx="1461">
                  <c:v>209.20099999999999</c:v>
                </c:pt>
                <c:pt idx="1462">
                  <c:v>209.23500000000001</c:v>
                </c:pt>
                <c:pt idx="1463">
                  <c:v>209.202</c:v>
                </c:pt>
                <c:pt idx="1464">
                  <c:v>209.18600000000001</c:v>
                </c:pt>
                <c:pt idx="1465">
                  <c:v>209.143</c:v>
                </c:pt>
                <c:pt idx="1466">
                  <c:v>209.11099999999999</c:v>
                </c:pt>
                <c:pt idx="1467">
                  <c:v>209.08799999999999</c:v>
                </c:pt>
                <c:pt idx="1468">
                  <c:v>209.09399999999999</c:v>
                </c:pt>
                <c:pt idx="1469">
                  <c:v>209.09700000000001</c:v>
                </c:pt>
                <c:pt idx="1470">
                  <c:v>209.09700000000001</c:v>
                </c:pt>
                <c:pt idx="1471">
                  <c:v>209.09200000000001</c:v>
                </c:pt>
                <c:pt idx="1472">
                  <c:v>209.09100000000001</c:v>
                </c:pt>
                <c:pt idx="1473">
                  <c:v>209.08600000000001</c:v>
                </c:pt>
                <c:pt idx="1474">
                  <c:v>209.09</c:v>
                </c:pt>
                <c:pt idx="1475">
                  <c:v>209.10300000000001</c:v>
                </c:pt>
                <c:pt idx="1476">
                  <c:v>209.10300000000001</c:v>
                </c:pt>
                <c:pt idx="1477">
                  <c:v>209.12299999999999</c:v>
                </c:pt>
                <c:pt idx="1478">
                  <c:v>209.14</c:v>
                </c:pt>
                <c:pt idx="1479">
                  <c:v>209.161</c:v>
                </c:pt>
                <c:pt idx="1480">
                  <c:v>209.17</c:v>
                </c:pt>
                <c:pt idx="1481">
                  <c:v>209.19</c:v>
                </c:pt>
                <c:pt idx="1482">
                  <c:v>209.21100000000001</c:v>
                </c:pt>
                <c:pt idx="1483">
                  <c:v>209.21199999999999</c:v>
                </c:pt>
                <c:pt idx="1484">
                  <c:v>209.21</c:v>
                </c:pt>
                <c:pt idx="1485">
                  <c:v>209.221</c:v>
                </c:pt>
                <c:pt idx="1486">
                  <c:v>209.21</c:v>
                </c:pt>
                <c:pt idx="1487">
                  <c:v>209.19399999999999</c:v>
                </c:pt>
                <c:pt idx="1488">
                  <c:v>209.18700000000001</c:v>
                </c:pt>
                <c:pt idx="1489">
                  <c:v>209.18700000000001</c:v>
                </c:pt>
                <c:pt idx="1490">
                  <c:v>209.191</c:v>
                </c:pt>
                <c:pt idx="1491">
                  <c:v>209.191</c:v>
                </c:pt>
                <c:pt idx="1492">
                  <c:v>209.173</c:v>
                </c:pt>
                <c:pt idx="1493">
                  <c:v>209.18799999999999</c:v>
                </c:pt>
                <c:pt idx="1494">
                  <c:v>209.18100000000001</c:v>
                </c:pt>
                <c:pt idx="1495">
                  <c:v>209.178</c:v>
                </c:pt>
                <c:pt idx="1496">
                  <c:v>209.17699999999999</c:v>
                </c:pt>
                <c:pt idx="1497">
                  <c:v>209.178</c:v>
                </c:pt>
                <c:pt idx="1498">
                  <c:v>209.16900000000001</c:v>
                </c:pt>
                <c:pt idx="1499">
                  <c:v>209.17500000000001</c:v>
                </c:pt>
                <c:pt idx="1500">
                  <c:v>209.17</c:v>
                </c:pt>
                <c:pt idx="1501">
                  <c:v>209.17599999999999</c:v>
                </c:pt>
                <c:pt idx="1502">
                  <c:v>209.179</c:v>
                </c:pt>
                <c:pt idx="1503">
                  <c:v>209.23500000000001</c:v>
                </c:pt>
                <c:pt idx="1504">
                  <c:v>209.22300000000001</c:v>
                </c:pt>
                <c:pt idx="1505">
                  <c:v>209.21</c:v>
                </c:pt>
                <c:pt idx="1506">
                  <c:v>209.178</c:v>
                </c:pt>
                <c:pt idx="1507">
                  <c:v>209.179</c:v>
                </c:pt>
                <c:pt idx="1508">
                  <c:v>209.17400000000001</c:v>
                </c:pt>
                <c:pt idx="1509">
                  <c:v>209.16200000000001</c:v>
                </c:pt>
                <c:pt idx="1510">
                  <c:v>209.16499999999999</c:v>
                </c:pt>
                <c:pt idx="1511">
                  <c:v>209.167</c:v>
                </c:pt>
                <c:pt idx="1512">
                  <c:v>209.15299999999999</c:v>
                </c:pt>
                <c:pt idx="1513">
                  <c:v>209.15199999999999</c:v>
                </c:pt>
                <c:pt idx="1514">
                  <c:v>209.14599999999999</c:v>
                </c:pt>
                <c:pt idx="1515">
                  <c:v>209.14500000000001</c:v>
                </c:pt>
                <c:pt idx="1516">
                  <c:v>209.142</c:v>
                </c:pt>
                <c:pt idx="1517">
                  <c:v>209.14</c:v>
                </c:pt>
                <c:pt idx="1518">
                  <c:v>209.137</c:v>
                </c:pt>
                <c:pt idx="1519">
                  <c:v>209.13499999999999</c:v>
                </c:pt>
                <c:pt idx="1520">
                  <c:v>209.13399999999999</c:v>
                </c:pt>
                <c:pt idx="1521">
                  <c:v>209.12</c:v>
                </c:pt>
                <c:pt idx="1522">
                  <c:v>209.126</c:v>
                </c:pt>
                <c:pt idx="1523">
                  <c:v>209.11699999999999</c:v>
                </c:pt>
                <c:pt idx="1524">
                  <c:v>209.11600000000001</c:v>
                </c:pt>
                <c:pt idx="1525">
                  <c:v>209.126</c:v>
                </c:pt>
                <c:pt idx="1526">
                  <c:v>209.15100000000001</c:v>
                </c:pt>
                <c:pt idx="1527">
                  <c:v>209.143</c:v>
                </c:pt>
                <c:pt idx="1528">
                  <c:v>209.154</c:v>
                </c:pt>
                <c:pt idx="1529">
                  <c:v>209.166</c:v>
                </c:pt>
                <c:pt idx="1530">
                  <c:v>209.154</c:v>
                </c:pt>
                <c:pt idx="1531">
                  <c:v>209.125</c:v>
                </c:pt>
                <c:pt idx="1532">
                  <c:v>209.09800000000001</c:v>
                </c:pt>
                <c:pt idx="1533">
                  <c:v>209.083</c:v>
                </c:pt>
                <c:pt idx="1534">
                  <c:v>209.08199999999999</c:v>
                </c:pt>
                <c:pt idx="1535">
                  <c:v>209.04599999999999</c:v>
                </c:pt>
                <c:pt idx="1536">
                  <c:v>209.03200000000001</c:v>
                </c:pt>
                <c:pt idx="1537">
                  <c:v>209.03</c:v>
                </c:pt>
                <c:pt idx="1538">
                  <c:v>209.017</c:v>
                </c:pt>
                <c:pt idx="1539">
                  <c:v>209.02099999999999</c:v>
                </c:pt>
                <c:pt idx="1540">
                  <c:v>209.03100000000001</c:v>
                </c:pt>
                <c:pt idx="1541">
                  <c:v>209.023</c:v>
                </c:pt>
                <c:pt idx="1542">
                  <c:v>209.05</c:v>
                </c:pt>
                <c:pt idx="1543">
                  <c:v>209.071</c:v>
                </c:pt>
                <c:pt idx="1544">
                  <c:v>209.07499999999999</c:v>
                </c:pt>
                <c:pt idx="1545">
                  <c:v>209.08799999999999</c:v>
                </c:pt>
                <c:pt idx="1546">
                  <c:v>209.126</c:v>
                </c:pt>
                <c:pt idx="1547">
                  <c:v>209.15799999999999</c:v>
                </c:pt>
                <c:pt idx="1548">
                  <c:v>209.20500000000001</c:v>
                </c:pt>
                <c:pt idx="1549">
                  <c:v>209.239</c:v>
                </c:pt>
                <c:pt idx="1550">
                  <c:v>209.28</c:v>
                </c:pt>
                <c:pt idx="1551">
                  <c:v>209.261</c:v>
                </c:pt>
                <c:pt idx="1552">
                  <c:v>209.261</c:v>
                </c:pt>
                <c:pt idx="1553">
                  <c:v>209.238</c:v>
                </c:pt>
                <c:pt idx="1554">
                  <c:v>209.22900000000001</c:v>
                </c:pt>
                <c:pt idx="1555">
                  <c:v>209.26400000000001</c:v>
                </c:pt>
                <c:pt idx="1556">
                  <c:v>209.26400000000001</c:v>
                </c:pt>
                <c:pt idx="1557">
                  <c:v>209.26599999999999</c:v>
                </c:pt>
                <c:pt idx="1558">
                  <c:v>209.25800000000001</c:v>
                </c:pt>
                <c:pt idx="1559">
                  <c:v>209.25200000000001</c:v>
                </c:pt>
                <c:pt idx="1560">
                  <c:v>209.255</c:v>
                </c:pt>
                <c:pt idx="1561">
                  <c:v>209.25299999999999</c:v>
                </c:pt>
                <c:pt idx="1562">
                  <c:v>209.261</c:v>
                </c:pt>
                <c:pt idx="1563">
                  <c:v>209.251</c:v>
                </c:pt>
                <c:pt idx="1564">
                  <c:v>209.255</c:v>
                </c:pt>
                <c:pt idx="1565">
                  <c:v>209.25</c:v>
                </c:pt>
                <c:pt idx="1566">
                  <c:v>209.24700000000001</c:v>
                </c:pt>
                <c:pt idx="1567">
                  <c:v>209.24700000000001</c:v>
                </c:pt>
                <c:pt idx="1568">
                  <c:v>209.23400000000001</c:v>
                </c:pt>
                <c:pt idx="1569">
                  <c:v>209.256</c:v>
                </c:pt>
                <c:pt idx="1570">
                  <c:v>209.30500000000001</c:v>
                </c:pt>
                <c:pt idx="1571">
                  <c:v>209.32</c:v>
                </c:pt>
                <c:pt idx="1572">
                  <c:v>209.34299999999999</c:v>
                </c:pt>
                <c:pt idx="1573">
                  <c:v>209.33099999999999</c:v>
                </c:pt>
                <c:pt idx="1574">
                  <c:v>209.322</c:v>
                </c:pt>
                <c:pt idx="1575">
                  <c:v>209.29900000000001</c:v>
                </c:pt>
                <c:pt idx="1576">
                  <c:v>209.25899999999999</c:v>
                </c:pt>
                <c:pt idx="1577">
                  <c:v>209.25800000000001</c:v>
                </c:pt>
                <c:pt idx="1578">
                  <c:v>209.25899999999999</c:v>
                </c:pt>
                <c:pt idx="1579">
                  <c:v>209.249</c:v>
                </c:pt>
                <c:pt idx="1580">
                  <c:v>209.232</c:v>
                </c:pt>
                <c:pt idx="1581">
                  <c:v>209.227</c:v>
                </c:pt>
                <c:pt idx="1582">
                  <c:v>209.21600000000001</c:v>
                </c:pt>
                <c:pt idx="1583">
                  <c:v>209.18700000000001</c:v>
                </c:pt>
                <c:pt idx="1584">
                  <c:v>209.18899999999999</c:v>
                </c:pt>
                <c:pt idx="1585">
                  <c:v>209.203</c:v>
                </c:pt>
                <c:pt idx="1586">
                  <c:v>209.18299999999999</c:v>
                </c:pt>
                <c:pt idx="1587">
                  <c:v>209.18299999999999</c:v>
                </c:pt>
                <c:pt idx="1588">
                  <c:v>209.196</c:v>
                </c:pt>
                <c:pt idx="1589">
                  <c:v>209.19800000000001</c:v>
                </c:pt>
                <c:pt idx="1590">
                  <c:v>209.18700000000001</c:v>
                </c:pt>
                <c:pt idx="1591">
                  <c:v>209.19</c:v>
                </c:pt>
                <c:pt idx="1592">
                  <c:v>209.21</c:v>
                </c:pt>
                <c:pt idx="1593">
                  <c:v>209.227</c:v>
                </c:pt>
                <c:pt idx="1594">
                  <c:v>209.22900000000001</c:v>
                </c:pt>
                <c:pt idx="1595">
                  <c:v>209.24</c:v>
                </c:pt>
                <c:pt idx="1596">
                  <c:v>209.227</c:v>
                </c:pt>
                <c:pt idx="1597">
                  <c:v>209.21799999999999</c:v>
                </c:pt>
                <c:pt idx="1598">
                  <c:v>209.20599999999999</c:v>
                </c:pt>
                <c:pt idx="1599">
                  <c:v>209.19900000000001</c:v>
                </c:pt>
                <c:pt idx="1600">
                  <c:v>209.191</c:v>
                </c:pt>
                <c:pt idx="1601">
                  <c:v>209.18700000000001</c:v>
                </c:pt>
                <c:pt idx="1602">
                  <c:v>209.18100000000001</c:v>
                </c:pt>
                <c:pt idx="1603">
                  <c:v>209.16300000000001</c:v>
                </c:pt>
                <c:pt idx="1604">
                  <c:v>209.16800000000001</c:v>
                </c:pt>
                <c:pt idx="1605">
                  <c:v>209.17400000000001</c:v>
                </c:pt>
                <c:pt idx="1606">
                  <c:v>209.16800000000001</c:v>
                </c:pt>
                <c:pt idx="1607">
                  <c:v>209.16900000000001</c:v>
                </c:pt>
                <c:pt idx="1608">
                  <c:v>209.167</c:v>
                </c:pt>
                <c:pt idx="1609">
                  <c:v>209.17400000000001</c:v>
                </c:pt>
                <c:pt idx="1610">
                  <c:v>209.17699999999999</c:v>
                </c:pt>
                <c:pt idx="1611">
                  <c:v>209.21100000000001</c:v>
                </c:pt>
                <c:pt idx="1612">
                  <c:v>209.22</c:v>
                </c:pt>
                <c:pt idx="1613">
                  <c:v>209.23</c:v>
                </c:pt>
                <c:pt idx="1614">
                  <c:v>209.221</c:v>
                </c:pt>
                <c:pt idx="1615">
                  <c:v>209.233</c:v>
                </c:pt>
                <c:pt idx="1616">
                  <c:v>209.21199999999999</c:v>
                </c:pt>
                <c:pt idx="1617">
                  <c:v>209.209</c:v>
                </c:pt>
                <c:pt idx="1618">
                  <c:v>209.19499999999999</c:v>
                </c:pt>
                <c:pt idx="1619">
                  <c:v>209.17699999999999</c:v>
                </c:pt>
                <c:pt idx="1620">
                  <c:v>209.16800000000001</c:v>
                </c:pt>
                <c:pt idx="1621">
                  <c:v>209.161</c:v>
                </c:pt>
                <c:pt idx="1622">
                  <c:v>209.167</c:v>
                </c:pt>
                <c:pt idx="1623">
                  <c:v>209.16</c:v>
                </c:pt>
                <c:pt idx="1624">
                  <c:v>209.15199999999999</c:v>
                </c:pt>
                <c:pt idx="1625">
                  <c:v>209.148</c:v>
                </c:pt>
                <c:pt idx="1626">
                  <c:v>209.15600000000001</c:v>
                </c:pt>
                <c:pt idx="1627">
                  <c:v>209.15</c:v>
                </c:pt>
                <c:pt idx="1628">
                  <c:v>209.15</c:v>
                </c:pt>
                <c:pt idx="1629">
                  <c:v>209.14599999999999</c:v>
                </c:pt>
                <c:pt idx="1630">
                  <c:v>209.15100000000001</c:v>
                </c:pt>
                <c:pt idx="1631">
                  <c:v>209.15100000000001</c:v>
                </c:pt>
                <c:pt idx="1632">
                  <c:v>209.15799999999999</c:v>
                </c:pt>
                <c:pt idx="1633">
                  <c:v>209.17400000000001</c:v>
                </c:pt>
                <c:pt idx="1634">
                  <c:v>209.226</c:v>
                </c:pt>
                <c:pt idx="1635">
                  <c:v>209.251</c:v>
                </c:pt>
                <c:pt idx="1636">
                  <c:v>209.197</c:v>
                </c:pt>
                <c:pt idx="1637">
                  <c:v>209.20599999999999</c:v>
                </c:pt>
                <c:pt idx="1638">
                  <c:v>209.15899999999999</c:v>
                </c:pt>
                <c:pt idx="1639">
                  <c:v>209.14699999999999</c:v>
                </c:pt>
                <c:pt idx="1640">
                  <c:v>209.13900000000001</c:v>
                </c:pt>
                <c:pt idx="1641">
                  <c:v>209.11699999999999</c:v>
                </c:pt>
                <c:pt idx="1642">
                  <c:v>209.09700000000001</c:v>
                </c:pt>
                <c:pt idx="1643">
                  <c:v>209.095</c:v>
                </c:pt>
                <c:pt idx="1644">
                  <c:v>209.08799999999999</c:v>
                </c:pt>
                <c:pt idx="1645">
                  <c:v>209.07599999999999</c:v>
                </c:pt>
                <c:pt idx="1646">
                  <c:v>209.00200000000001</c:v>
                </c:pt>
                <c:pt idx="1647">
                  <c:v>208.99600000000001</c:v>
                </c:pt>
                <c:pt idx="1648">
                  <c:v>209.01499999999999</c:v>
                </c:pt>
                <c:pt idx="1649">
                  <c:v>209.02699999999999</c:v>
                </c:pt>
                <c:pt idx="1650">
                  <c:v>209.036</c:v>
                </c:pt>
                <c:pt idx="1651">
                  <c:v>209.03299999999999</c:v>
                </c:pt>
                <c:pt idx="1652">
                  <c:v>209.023</c:v>
                </c:pt>
                <c:pt idx="1653">
                  <c:v>209.029</c:v>
                </c:pt>
                <c:pt idx="1654">
                  <c:v>209.04499999999999</c:v>
                </c:pt>
                <c:pt idx="1655">
                  <c:v>209.059</c:v>
                </c:pt>
                <c:pt idx="1656">
                  <c:v>209.095</c:v>
                </c:pt>
                <c:pt idx="1657">
                  <c:v>209.18</c:v>
                </c:pt>
                <c:pt idx="1658">
                  <c:v>209.184</c:v>
                </c:pt>
                <c:pt idx="1659">
                  <c:v>209.232</c:v>
                </c:pt>
                <c:pt idx="1660">
                  <c:v>209.22499999999999</c:v>
                </c:pt>
                <c:pt idx="1661">
                  <c:v>209.21799999999999</c:v>
                </c:pt>
                <c:pt idx="1662">
                  <c:v>209.142</c:v>
                </c:pt>
                <c:pt idx="1663">
                  <c:v>209.09200000000001</c:v>
                </c:pt>
                <c:pt idx="1664">
                  <c:v>209.03899999999999</c:v>
                </c:pt>
                <c:pt idx="1665">
                  <c:v>209.03200000000001</c:v>
                </c:pt>
                <c:pt idx="1666">
                  <c:v>209.024</c:v>
                </c:pt>
                <c:pt idx="1667">
                  <c:v>209.017</c:v>
                </c:pt>
                <c:pt idx="1668">
                  <c:v>208.947</c:v>
                </c:pt>
                <c:pt idx="1669">
                  <c:v>208.91300000000001</c:v>
                </c:pt>
                <c:pt idx="1670">
                  <c:v>208.90600000000001</c:v>
                </c:pt>
                <c:pt idx="1671">
                  <c:v>208.911</c:v>
                </c:pt>
                <c:pt idx="1672">
                  <c:v>208.90700000000001</c:v>
                </c:pt>
                <c:pt idx="1673">
                  <c:v>208.934</c:v>
                </c:pt>
                <c:pt idx="1674">
                  <c:v>208.971</c:v>
                </c:pt>
                <c:pt idx="1675">
                  <c:v>209.07</c:v>
                </c:pt>
                <c:pt idx="1676">
                  <c:v>209.083</c:v>
                </c:pt>
                <c:pt idx="1677">
                  <c:v>209.14599999999999</c:v>
                </c:pt>
                <c:pt idx="1678">
                  <c:v>209.21199999999999</c:v>
                </c:pt>
                <c:pt idx="1679">
                  <c:v>209.34800000000001</c:v>
                </c:pt>
                <c:pt idx="1680">
                  <c:v>209.411</c:v>
                </c:pt>
                <c:pt idx="1681">
                  <c:v>209.42699999999999</c:v>
                </c:pt>
                <c:pt idx="1682">
                  <c:v>209.428</c:v>
                </c:pt>
                <c:pt idx="1683">
                  <c:v>209.511</c:v>
                </c:pt>
                <c:pt idx="1684">
                  <c:v>209.51</c:v>
                </c:pt>
                <c:pt idx="1685">
                  <c:v>209.495</c:v>
                </c:pt>
                <c:pt idx="1686">
                  <c:v>209.45500000000001</c:v>
                </c:pt>
                <c:pt idx="1687">
                  <c:v>209.43899999999999</c:v>
                </c:pt>
                <c:pt idx="1688">
                  <c:v>209.42400000000001</c:v>
                </c:pt>
                <c:pt idx="1689">
                  <c:v>209.40899999999999</c:v>
                </c:pt>
                <c:pt idx="1690">
                  <c:v>209.387</c:v>
                </c:pt>
                <c:pt idx="1691">
                  <c:v>209.37299999999999</c:v>
                </c:pt>
                <c:pt idx="1692">
                  <c:v>209.364</c:v>
                </c:pt>
                <c:pt idx="1693">
                  <c:v>209.364</c:v>
                </c:pt>
                <c:pt idx="1694">
                  <c:v>209.35400000000001</c:v>
                </c:pt>
                <c:pt idx="1695">
                  <c:v>209.34200000000001</c:v>
                </c:pt>
                <c:pt idx="1696">
                  <c:v>209.297</c:v>
                </c:pt>
                <c:pt idx="1697">
                  <c:v>209.29</c:v>
                </c:pt>
                <c:pt idx="1698">
                  <c:v>209.25200000000001</c:v>
                </c:pt>
                <c:pt idx="1699">
                  <c:v>209.285</c:v>
                </c:pt>
                <c:pt idx="1700">
                  <c:v>209.304</c:v>
                </c:pt>
                <c:pt idx="1701">
                  <c:v>209.29499999999999</c:v>
                </c:pt>
                <c:pt idx="1702">
                  <c:v>209.29300000000001</c:v>
                </c:pt>
                <c:pt idx="1703">
                  <c:v>209.286</c:v>
                </c:pt>
                <c:pt idx="1704">
                  <c:v>209.34100000000001</c:v>
                </c:pt>
                <c:pt idx="1705">
                  <c:v>209.40100000000001</c:v>
                </c:pt>
                <c:pt idx="1706">
                  <c:v>209.32400000000001</c:v>
                </c:pt>
                <c:pt idx="1707">
                  <c:v>209.374</c:v>
                </c:pt>
                <c:pt idx="1708">
                  <c:v>209.35400000000001</c:v>
                </c:pt>
                <c:pt idx="1709">
                  <c:v>209.34299999999999</c:v>
                </c:pt>
                <c:pt idx="1710">
                  <c:v>209.32900000000001</c:v>
                </c:pt>
                <c:pt idx="1711">
                  <c:v>209.32400000000001</c:v>
                </c:pt>
                <c:pt idx="1712">
                  <c:v>209.32300000000001</c:v>
                </c:pt>
                <c:pt idx="1713">
                  <c:v>209.31299999999999</c:v>
                </c:pt>
                <c:pt idx="1714">
                  <c:v>209.29499999999999</c:v>
                </c:pt>
                <c:pt idx="1715">
                  <c:v>209.28700000000001</c:v>
                </c:pt>
                <c:pt idx="1716">
                  <c:v>209.27</c:v>
                </c:pt>
                <c:pt idx="1717">
                  <c:v>209.22800000000001</c:v>
                </c:pt>
                <c:pt idx="1718">
                  <c:v>209.17699999999999</c:v>
                </c:pt>
                <c:pt idx="1719">
                  <c:v>209.214</c:v>
                </c:pt>
                <c:pt idx="1720">
                  <c:v>209.24799999999999</c:v>
                </c:pt>
                <c:pt idx="1721">
                  <c:v>209.24299999999999</c:v>
                </c:pt>
                <c:pt idx="1722">
                  <c:v>209.25200000000001</c:v>
                </c:pt>
                <c:pt idx="1723">
                  <c:v>209.28899999999999</c:v>
                </c:pt>
                <c:pt idx="1724">
                  <c:v>209.3</c:v>
                </c:pt>
                <c:pt idx="1725">
                  <c:v>209.28100000000001</c:v>
                </c:pt>
                <c:pt idx="1726">
                  <c:v>209.24299999999999</c:v>
                </c:pt>
                <c:pt idx="1727">
                  <c:v>209.20500000000001</c:v>
                </c:pt>
                <c:pt idx="1728">
                  <c:v>209.05799999999999</c:v>
                </c:pt>
                <c:pt idx="1729">
                  <c:v>208.977</c:v>
                </c:pt>
                <c:pt idx="1730">
                  <c:v>208.928</c:v>
                </c:pt>
                <c:pt idx="1731">
                  <c:v>208.875</c:v>
                </c:pt>
                <c:pt idx="1732">
                  <c:v>208.83099999999999</c:v>
                </c:pt>
                <c:pt idx="1733">
                  <c:v>208.80799999999999</c:v>
                </c:pt>
                <c:pt idx="1734">
                  <c:v>208.78399999999999</c:v>
                </c:pt>
                <c:pt idx="1735">
                  <c:v>208.74</c:v>
                </c:pt>
                <c:pt idx="1736">
                  <c:v>208.71100000000001</c:v>
                </c:pt>
                <c:pt idx="1737">
                  <c:v>208.69300000000001</c:v>
                </c:pt>
                <c:pt idx="1738">
                  <c:v>208.67500000000001</c:v>
                </c:pt>
                <c:pt idx="1739">
                  <c:v>208.649</c:v>
                </c:pt>
                <c:pt idx="1740">
                  <c:v>208.64</c:v>
                </c:pt>
                <c:pt idx="1741">
                  <c:v>208.624</c:v>
                </c:pt>
                <c:pt idx="1742">
                  <c:v>208.61099999999999</c:v>
                </c:pt>
                <c:pt idx="1743">
                  <c:v>208.59200000000001</c:v>
                </c:pt>
                <c:pt idx="1744">
                  <c:v>208.589</c:v>
                </c:pt>
                <c:pt idx="1745">
                  <c:v>208.572</c:v>
                </c:pt>
                <c:pt idx="1746">
                  <c:v>208.57499999999999</c:v>
                </c:pt>
                <c:pt idx="1747">
                  <c:v>208.57</c:v>
                </c:pt>
                <c:pt idx="1748">
                  <c:v>208.55199999999999</c:v>
                </c:pt>
                <c:pt idx="1749">
                  <c:v>208.48699999999999</c:v>
                </c:pt>
                <c:pt idx="1750">
                  <c:v>208.405</c:v>
                </c:pt>
                <c:pt idx="1751">
                  <c:v>208.31299999999999</c:v>
                </c:pt>
                <c:pt idx="1752">
                  <c:v>208.255</c:v>
                </c:pt>
                <c:pt idx="1753">
                  <c:v>208.20500000000001</c:v>
                </c:pt>
                <c:pt idx="1754">
                  <c:v>208.19300000000001</c:v>
                </c:pt>
                <c:pt idx="1755">
                  <c:v>208.173</c:v>
                </c:pt>
                <c:pt idx="1756">
                  <c:v>208.17099999999999</c:v>
                </c:pt>
                <c:pt idx="1757">
                  <c:v>208.154</c:v>
                </c:pt>
                <c:pt idx="1758">
                  <c:v>208.14400000000001</c:v>
                </c:pt>
                <c:pt idx="1759">
                  <c:v>208.13200000000001</c:v>
                </c:pt>
                <c:pt idx="1760">
                  <c:v>208.119</c:v>
                </c:pt>
                <c:pt idx="1761">
                  <c:v>208.10599999999999</c:v>
                </c:pt>
                <c:pt idx="1762">
                  <c:v>208.083</c:v>
                </c:pt>
                <c:pt idx="1763">
                  <c:v>208.08799999999999</c:v>
                </c:pt>
                <c:pt idx="1764">
                  <c:v>208.07</c:v>
                </c:pt>
                <c:pt idx="1765">
                  <c:v>208.023</c:v>
                </c:pt>
                <c:pt idx="1766">
                  <c:v>208.02199999999999</c:v>
                </c:pt>
                <c:pt idx="1767">
                  <c:v>208.03899999999999</c:v>
                </c:pt>
                <c:pt idx="1768">
                  <c:v>208.08500000000001</c:v>
                </c:pt>
                <c:pt idx="1769">
                  <c:v>208.11099999999999</c:v>
                </c:pt>
                <c:pt idx="1770">
                  <c:v>208.06899999999999</c:v>
                </c:pt>
                <c:pt idx="1771">
                  <c:v>207.97499999999999</c:v>
                </c:pt>
                <c:pt idx="1772">
                  <c:v>207.86600000000001</c:v>
                </c:pt>
                <c:pt idx="1773">
                  <c:v>207.78700000000001</c:v>
                </c:pt>
                <c:pt idx="1774">
                  <c:v>207.70099999999999</c:v>
                </c:pt>
                <c:pt idx="1775">
                  <c:v>207.60900000000001</c:v>
                </c:pt>
                <c:pt idx="1776">
                  <c:v>207.51599999999999</c:v>
                </c:pt>
                <c:pt idx="1777">
                  <c:v>207.47900000000001</c:v>
                </c:pt>
                <c:pt idx="1778">
                  <c:v>207.471</c:v>
                </c:pt>
                <c:pt idx="1779">
                  <c:v>207.483</c:v>
                </c:pt>
                <c:pt idx="1780">
                  <c:v>207.47800000000001</c:v>
                </c:pt>
                <c:pt idx="1781">
                  <c:v>207.47499999999999</c:v>
                </c:pt>
                <c:pt idx="1782">
                  <c:v>207.47399999999999</c:v>
                </c:pt>
                <c:pt idx="1783">
                  <c:v>207.47499999999999</c:v>
                </c:pt>
                <c:pt idx="1784">
                  <c:v>207.48400000000001</c:v>
                </c:pt>
                <c:pt idx="1785">
                  <c:v>207.49600000000001</c:v>
                </c:pt>
                <c:pt idx="1786">
                  <c:v>207.529</c:v>
                </c:pt>
                <c:pt idx="1787">
                  <c:v>207.53399999999999</c:v>
                </c:pt>
                <c:pt idx="1788">
                  <c:v>207.55699999999999</c:v>
                </c:pt>
                <c:pt idx="1789">
                  <c:v>207.554</c:v>
                </c:pt>
                <c:pt idx="1790">
                  <c:v>207.559</c:v>
                </c:pt>
                <c:pt idx="1791">
                  <c:v>207.55199999999999</c:v>
                </c:pt>
                <c:pt idx="1792">
                  <c:v>207.57300000000001</c:v>
                </c:pt>
                <c:pt idx="1793">
                  <c:v>207.6</c:v>
                </c:pt>
                <c:pt idx="1794">
                  <c:v>207.62700000000001</c:v>
                </c:pt>
                <c:pt idx="1795">
                  <c:v>207.601</c:v>
                </c:pt>
                <c:pt idx="1796">
                  <c:v>207.55500000000001</c:v>
                </c:pt>
                <c:pt idx="1797">
                  <c:v>207.50800000000001</c:v>
                </c:pt>
                <c:pt idx="1798">
                  <c:v>207.48</c:v>
                </c:pt>
                <c:pt idx="1799">
                  <c:v>207.42500000000001</c:v>
                </c:pt>
                <c:pt idx="1800">
                  <c:v>207.35900000000001</c:v>
                </c:pt>
                <c:pt idx="1801">
                  <c:v>207.34100000000001</c:v>
                </c:pt>
                <c:pt idx="1802">
                  <c:v>207.32400000000001</c:v>
                </c:pt>
                <c:pt idx="1803">
                  <c:v>207.31</c:v>
                </c:pt>
                <c:pt idx="1804">
                  <c:v>207.31200000000001</c:v>
                </c:pt>
                <c:pt idx="1805">
                  <c:v>207.316</c:v>
                </c:pt>
                <c:pt idx="1806">
                  <c:v>207.33099999999999</c:v>
                </c:pt>
                <c:pt idx="1807">
                  <c:v>207.34399999999999</c:v>
                </c:pt>
                <c:pt idx="1808">
                  <c:v>207.34299999999999</c:v>
                </c:pt>
                <c:pt idx="1809">
                  <c:v>207.346</c:v>
                </c:pt>
                <c:pt idx="1810">
                  <c:v>207.363</c:v>
                </c:pt>
                <c:pt idx="1811">
                  <c:v>207.36099999999999</c:v>
                </c:pt>
                <c:pt idx="1812">
                  <c:v>207.39699999999999</c:v>
                </c:pt>
                <c:pt idx="1813">
                  <c:v>207.441</c:v>
                </c:pt>
                <c:pt idx="1814">
                  <c:v>207.48599999999999</c:v>
                </c:pt>
                <c:pt idx="1815">
                  <c:v>207.50800000000001</c:v>
                </c:pt>
                <c:pt idx="1816">
                  <c:v>207.53700000000001</c:v>
                </c:pt>
                <c:pt idx="1817">
                  <c:v>207.52699999999999</c:v>
                </c:pt>
                <c:pt idx="1818">
                  <c:v>207.50800000000001</c:v>
                </c:pt>
                <c:pt idx="1819">
                  <c:v>207.47200000000001</c:v>
                </c:pt>
                <c:pt idx="1820">
                  <c:v>207.251</c:v>
                </c:pt>
                <c:pt idx="1821">
                  <c:v>207.30099999999999</c:v>
                </c:pt>
                <c:pt idx="1822">
                  <c:v>207.33</c:v>
                </c:pt>
                <c:pt idx="1823">
                  <c:v>207.374</c:v>
                </c:pt>
                <c:pt idx="1824">
                  <c:v>207.398</c:v>
                </c:pt>
                <c:pt idx="1825">
                  <c:v>207.40799999999999</c:v>
                </c:pt>
                <c:pt idx="1826">
                  <c:v>207.41499999999999</c:v>
                </c:pt>
                <c:pt idx="1827">
                  <c:v>207.40299999999999</c:v>
                </c:pt>
                <c:pt idx="1828">
                  <c:v>207.40600000000001</c:v>
                </c:pt>
                <c:pt idx="1829">
                  <c:v>207.40199999999999</c:v>
                </c:pt>
                <c:pt idx="1830">
                  <c:v>207.4</c:v>
                </c:pt>
                <c:pt idx="1831">
                  <c:v>207.41</c:v>
                </c:pt>
                <c:pt idx="1832">
                  <c:v>207.42500000000001</c:v>
                </c:pt>
                <c:pt idx="1833">
                  <c:v>207.459</c:v>
                </c:pt>
                <c:pt idx="1834">
                  <c:v>207.42400000000001</c:v>
                </c:pt>
                <c:pt idx="1835">
                  <c:v>207.36699999999999</c:v>
                </c:pt>
                <c:pt idx="1836">
                  <c:v>207.309</c:v>
                </c:pt>
                <c:pt idx="1837">
                  <c:v>207.262</c:v>
                </c:pt>
                <c:pt idx="1838">
                  <c:v>207.23</c:v>
                </c:pt>
                <c:pt idx="1839">
                  <c:v>207.25700000000001</c:v>
                </c:pt>
                <c:pt idx="1840">
                  <c:v>207.28299999999999</c:v>
                </c:pt>
                <c:pt idx="1841">
                  <c:v>207.297</c:v>
                </c:pt>
                <c:pt idx="1842">
                  <c:v>207.30099999999999</c:v>
                </c:pt>
                <c:pt idx="1843">
                  <c:v>207.28299999999999</c:v>
                </c:pt>
                <c:pt idx="1844">
                  <c:v>207.26599999999999</c:v>
                </c:pt>
                <c:pt idx="1845">
                  <c:v>207.256</c:v>
                </c:pt>
                <c:pt idx="1846">
                  <c:v>207.249</c:v>
                </c:pt>
                <c:pt idx="1847">
                  <c:v>207.27199999999999</c:v>
                </c:pt>
                <c:pt idx="1848">
                  <c:v>207.285</c:v>
                </c:pt>
                <c:pt idx="1849">
                  <c:v>207.298</c:v>
                </c:pt>
                <c:pt idx="1850">
                  <c:v>207.346</c:v>
                </c:pt>
                <c:pt idx="1851">
                  <c:v>207.38</c:v>
                </c:pt>
                <c:pt idx="1852">
                  <c:v>207.38</c:v>
                </c:pt>
                <c:pt idx="1853">
                  <c:v>207.37200000000001</c:v>
                </c:pt>
                <c:pt idx="1854">
                  <c:v>207.39500000000001</c:v>
                </c:pt>
                <c:pt idx="1855">
                  <c:v>207.37700000000001</c:v>
                </c:pt>
                <c:pt idx="1856">
                  <c:v>207.32</c:v>
                </c:pt>
                <c:pt idx="1857">
                  <c:v>207.28800000000001</c:v>
                </c:pt>
                <c:pt idx="1858">
                  <c:v>207.25</c:v>
                </c:pt>
                <c:pt idx="1859">
                  <c:v>207.27500000000001</c:v>
                </c:pt>
                <c:pt idx="1860">
                  <c:v>207.328</c:v>
                </c:pt>
                <c:pt idx="1861">
                  <c:v>207.304</c:v>
                </c:pt>
                <c:pt idx="1862">
                  <c:v>207.31899999999999</c:v>
                </c:pt>
                <c:pt idx="1863">
                  <c:v>207.33199999999999</c:v>
                </c:pt>
                <c:pt idx="1864">
                  <c:v>207.33699999999999</c:v>
                </c:pt>
                <c:pt idx="1865">
                  <c:v>207.33600000000001</c:v>
                </c:pt>
                <c:pt idx="1866">
                  <c:v>207.33699999999999</c:v>
                </c:pt>
                <c:pt idx="1867">
                  <c:v>207.32900000000001</c:v>
                </c:pt>
                <c:pt idx="1868">
                  <c:v>207.298</c:v>
                </c:pt>
                <c:pt idx="1869">
                  <c:v>207.31</c:v>
                </c:pt>
                <c:pt idx="1870">
                  <c:v>207.35599999999999</c:v>
                </c:pt>
                <c:pt idx="1871">
                  <c:v>207.363</c:v>
                </c:pt>
                <c:pt idx="1872">
                  <c:v>207.40199999999999</c:v>
                </c:pt>
                <c:pt idx="1873">
                  <c:v>207.43</c:v>
                </c:pt>
                <c:pt idx="1874">
                  <c:v>207.46799999999999</c:v>
                </c:pt>
                <c:pt idx="1875">
                  <c:v>207.506</c:v>
                </c:pt>
                <c:pt idx="1876">
                  <c:v>207.52600000000001</c:v>
                </c:pt>
                <c:pt idx="1877">
                  <c:v>207.47200000000001</c:v>
                </c:pt>
                <c:pt idx="1878">
                  <c:v>207.49600000000001</c:v>
                </c:pt>
                <c:pt idx="1879">
                  <c:v>207.40700000000001</c:v>
                </c:pt>
                <c:pt idx="1880">
                  <c:v>207.32599999999999</c:v>
                </c:pt>
                <c:pt idx="1881">
                  <c:v>207.29</c:v>
                </c:pt>
                <c:pt idx="1882">
                  <c:v>207.279</c:v>
                </c:pt>
                <c:pt idx="1883">
                  <c:v>207.297</c:v>
                </c:pt>
                <c:pt idx="1884">
                  <c:v>207.309</c:v>
                </c:pt>
                <c:pt idx="1885">
                  <c:v>207.33600000000001</c:v>
                </c:pt>
                <c:pt idx="1886">
                  <c:v>207.39500000000001</c:v>
                </c:pt>
                <c:pt idx="1887">
                  <c:v>207.44900000000001</c:v>
                </c:pt>
                <c:pt idx="1888">
                  <c:v>207.517</c:v>
                </c:pt>
                <c:pt idx="1889">
                  <c:v>207.65199999999999</c:v>
                </c:pt>
                <c:pt idx="1890">
                  <c:v>207.74100000000001</c:v>
                </c:pt>
                <c:pt idx="1891">
                  <c:v>207.83199999999999</c:v>
                </c:pt>
                <c:pt idx="1892">
                  <c:v>207.917</c:v>
                </c:pt>
                <c:pt idx="1893">
                  <c:v>208.04900000000001</c:v>
                </c:pt>
                <c:pt idx="1894">
                  <c:v>208.18700000000001</c:v>
                </c:pt>
                <c:pt idx="1895">
                  <c:v>208.31700000000001</c:v>
                </c:pt>
                <c:pt idx="1896">
                  <c:v>208.399</c:v>
                </c:pt>
                <c:pt idx="1897">
                  <c:v>208.422</c:v>
                </c:pt>
                <c:pt idx="1898">
                  <c:v>208.44300000000001</c:v>
                </c:pt>
                <c:pt idx="1899">
                  <c:v>208.56100000000001</c:v>
                </c:pt>
                <c:pt idx="1900">
                  <c:v>208.69800000000001</c:v>
                </c:pt>
                <c:pt idx="1901">
                  <c:v>208.88200000000001</c:v>
                </c:pt>
                <c:pt idx="1902">
                  <c:v>208.93199999999999</c:v>
                </c:pt>
                <c:pt idx="1903">
                  <c:v>208.97499999999999</c:v>
                </c:pt>
                <c:pt idx="1904">
                  <c:v>209.05799999999999</c:v>
                </c:pt>
                <c:pt idx="1905">
                  <c:v>209.172</c:v>
                </c:pt>
                <c:pt idx="1906">
                  <c:v>209.32499999999999</c:v>
                </c:pt>
                <c:pt idx="1907">
                  <c:v>209.517</c:v>
                </c:pt>
                <c:pt idx="1908">
                  <c:v>209.756</c:v>
                </c:pt>
                <c:pt idx="1909">
                  <c:v>210.02500000000001</c:v>
                </c:pt>
                <c:pt idx="1910">
                  <c:v>210.30799999999999</c:v>
                </c:pt>
                <c:pt idx="1911">
                  <c:v>210.60499999999999</c:v>
                </c:pt>
                <c:pt idx="1912">
                  <c:v>210.90199999999999</c:v>
                </c:pt>
                <c:pt idx="1913">
                  <c:v>211.21799999999999</c:v>
                </c:pt>
                <c:pt idx="1914">
                  <c:v>211.518</c:v>
                </c:pt>
                <c:pt idx="1915">
                  <c:v>211.82900000000001</c:v>
                </c:pt>
                <c:pt idx="1916">
                  <c:v>212.125</c:v>
                </c:pt>
                <c:pt idx="1917">
                  <c:v>212.43199999999999</c:v>
                </c:pt>
                <c:pt idx="1918">
                  <c:v>212.68</c:v>
                </c:pt>
                <c:pt idx="1919">
                  <c:v>212.69399999999999</c:v>
                </c:pt>
                <c:pt idx="1920">
                  <c:v>212.66499999999999</c:v>
                </c:pt>
                <c:pt idx="1921">
                  <c:v>212.63300000000001</c:v>
                </c:pt>
                <c:pt idx="1922">
                  <c:v>212.63399999999999</c:v>
                </c:pt>
                <c:pt idx="1923">
                  <c:v>212.69</c:v>
                </c:pt>
                <c:pt idx="1924">
                  <c:v>212.70099999999999</c:v>
                </c:pt>
                <c:pt idx="1925">
                  <c:v>212.72399999999999</c:v>
                </c:pt>
                <c:pt idx="1926">
                  <c:v>212.70400000000001</c:v>
                </c:pt>
                <c:pt idx="1927">
                  <c:v>212.68</c:v>
                </c:pt>
                <c:pt idx="1928">
                  <c:v>212.72399999999999</c:v>
                </c:pt>
                <c:pt idx="1929">
                  <c:v>212.75800000000001</c:v>
                </c:pt>
                <c:pt idx="1930">
                  <c:v>212.91300000000001</c:v>
                </c:pt>
                <c:pt idx="1931">
                  <c:v>213.042</c:v>
                </c:pt>
                <c:pt idx="1932">
                  <c:v>213.43299999999999</c:v>
                </c:pt>
                <c:pt idx="1933">
                  <c:v>213.68299999999999</c:v>
                </c:pt>
                <c:pt idx="1934">
                  <c:v>213.92400000000001</c:v>
                </c:pt>
                <c:pt idx="1935">
                  <c:v>214.18299999999999</c:v>
                </c:pt>
                <c:pt idx="1936">
                  <c:v>214.44900000000001</c:v>
                </c:pt>
                <c:pt idx="1937">
                  <c:v>214.70400000000001</c:v>
                </c:pt>
                <c:pt idx="1938">
                  <c:v>215.524</c:v>
                </c:pt>
                <c:pt idx="1939">
                  <c:v>215.73500000000001</c:v>
                </c:pt>
                <c:pt idx="1940">
                  <c:v>215.85599999999999</c:v>
                </c:pt>
                <c:pt idx="1941">
                  <c:v>215.88900000000001</c:v>
                </c:pt>
                <c:pt idx="1942">
                  <c:v>215.87200000000001</c:v>
                </c:pt>
                <c:pt idx="1943">
                  <c:v>215.83199999999999</c:v>
                </c:pt>
                <c:pt idx="1944">
                  <c:v>215.792</c:v>
                </c:pt>
                <c:pt idx="1945">
                  <c:v>215.69900000000001</c:v>
                </c:pt>
                <c:pt idx="1946">
                  <c:v>215.64</c:v>
                </c:pt>
                <c:pt idx="1947">
                  <c:v>215.56899999999999</c:v>
                </c:pt>
                <c:pt idx="1948">
                  <c:v>215.54400000000001</c:v>
                </c:pt>
                <c:pt idx="1949">
                  <c:v>215.547</c:v>
                </c:pt>
                <c:pt idx="1950">
                  <c:v>215.554</c:v>
                </c:pt>
                <c:pt idx="1951">
                  <c:v>215.53899999999999</c:v>
                </c:pt>
                <c:pt idx="1952">
                  <c:v>215.53700000000001</c:v>
                </c:pt>
                <c:pt idx="1953">
                  <c:v>215.535</c:v>
                </c:pt>
                <c:pt idx="1954">
                  <c:v>215.57</c:v>
                </c:pt>
                <c:pt idx="1955">
                  <c:v>215.59700000000001</c:v>
                </c:pt>
                <c:pt idx="1956">
                  <c:v>215.624</c:v>
                </c:pt>
                <c:pt idx="1957">
                  <c:v>215.66399999999999</c:v>
                </c:pt>
                <c:pt idx="1958">
                  <c:v>215.97300000000001</c:v>
                </c:pt>
                <c:pt idx="1959">
                  <c:v>215.99299999999999</c:v>
                </c:pt>
                <c:pt idx="1960">
                  <c:v>216.036</c:v>
                </c:pt>
                <c:pt idx="1961">
                  <c:v>216.09800000000001</c:v>
                </c:pt>
                <c:pt idx="1962">
                  <c:v>216.14599999999999</c:v>
                </c:pt>
                <c:pt idx="1963">
                  <c:v>216.21299999999999</c:v>
                </c:pt>
                <c:pt idx="1964">
                  <c:v>216.24299999999999</c:v>
                </c:pt>
                <c:pt idx="1965">
                  <c:v>216.22800000000001</c:v>
                </c:pt>
                <c:pt idx="1966">
                  <c:v>216.22399999999999</c:v>
                </c:pt>
                <c:pt idx="1967">
                  <c:v>216.23500000000001</c:v>
                </c:pt>
                <c:pt idx="1968">
                  <c:v>216.239</c:v>
                </c:pt>
                <c:pt idx="1969">
                  <c:v>216.34</c:v>
                </c:pt>
                <c:pt idx="1970">
                  <c:v>216.36099999999999</c:v>
                </c:pt>
                <c:pt idx="1971">
                  <c:v>216.37700000000001</c:v>
                </c:pt>
                <c:pt idx="1972">
                  <c:v>216.417</c:v>
                </c:pt>
                <c:pt idx="1973">
                  <c:v>216.59399999999999</c:v>
                </c:pt>
                <c:pt idx="1974">
                  <c:v>216.898</c:v>
                </c:pt>
                <c:pt idx="1975">
                  <c:v>217.822</c:v>
                </c:pt>
                <c:pt idx="1976">
                  <c:v>220.03299999999999</c:v>
                </c:pt>
                <c:pt idx="1977">
                  <c:v>221.739</c:v>
                </c:pt>
                <c:pt idx="1978">
                  <c:v>222.79599999999999</c:v>
                </c:pt>
                <c:pt idx="1979">
                  <c:v>223.27</c:v>
                </c:pt>
                <c:pt idx="1980">
                  <c:v>223.614</c:v>
                </c:pt>
                <c:pt idx="1981">
                  <c:v>223.82599999999999</c:v>
                </c:pt>
                <c:pt idx="1982">
                  <c:v>223.92</c:v>
                </c:pt>
                <c:pt idx="1983">
                  <c:v>223.95599999999999</c:v>
                </c:pt>
                <c:pt idx="1984">
                  <c:v>224.00899999999999</c:v>
                </c:pt>
                <c:pt idx="1985">
                  <c:v>224.03800000000001</c:v>
                </c:pt>
                <c:pt idx="1986">
                  <c:v>224.06800000000001</c:v>
                </c:pt>
                <c:pt idx="1987">
                  <c:v>224.107</c:v>
                </c:pt>
                <c:pt idx="1988">
                  <c:v>224.143</c:v>
                </c:pt>
                <c:pt idx="1989">
                  <c:v>224.172</c:v>
                </c:pt>
                <c:pt idx="1990">
                  <c:v>224.20599999999999</c:v>
                </c:pt>
                <c:pt idx="1991">
                  <c:v>224.245</c:v>
                </c:pt>
                <c:pt idx="1992">
                  <c:v>224.30199999999999</c:v>
                </c:pt>
                <c:pt idx="1993">
                  <c:v>224.36699999999999</c:v>
                </c:pt>
                <c:pt idx="1994">
                  <c:v>224.452</c:v>
                </c:pt>
                <c:pt idx="1995">
                  <c:v>224.559</c:v>
                </c:pt>
                <c:pt idx="1996">
                  <c:v>225.12899999999999</c:v>
                </c:pt>
                <c:pt idx="1997">
                  <c:v>225.28899999999999</c:v>
                </c:pt>
                <c:pt idx="1998">
                  <c:v>225.37799999999999</c:v>
                </c:pt>
                <c:pt idx="1999">
                  <c:v>225.52699999999999</c:v>
                </c:pt>
                <c:pt idx="2000">
                  <c:v>225.726</c:v>
                </c:pt>
                <c:pt idx="2001">
                  <c:v>225.91900000000001</c:v>
                </c:pt>
                <c:pt idx="2002">
                  <c:v>226.02099999999999</c:v>
                </c:pt>
                <c:pt idx="2003">
                  <c:v>226.017</c:v>
                </c:pt>
                <c:pt idx="2004">
                  <c:v>226.042</c:v>
                </c:pt>
                <c:pt idx="2005">
                  <c:v>226.05799999999999</c:v>
                </c:pt>
                <c:pt idx="2006">
                  <c:v>226.084</c:v>
                </c:pt>
                <c:pt idx="2007">
                  <c:v>226.096</c:v>
                </c:pt>
                <c:pt idx="2008">
                  <c:v>226.10900000000001</c:v>
                </c:pt>
                <c:pt idx="2009">
                  <c:v>226.126</c:v>
                </c:pt>
                <c:pt idx="2010">
                  <c:v>226.13499999999999</c:v>
                </c:pt>
                <c:pt idx="2011">
                  <c:v>226.15700000000001</c:v>
                </c:pt>
                <c:pt idx="2012">
                  <c:v>226.2</c:v>
                </c:pt>
                <c:pt idx="2013">
                  <c:v>226.26300000000001</c:v>
                </c:pt>
                <c:pt idx="2014">
                  <c:v>226.30600000000001</c:v>
                </c:pt>
                <c:pt idx="2015">
                  <c:v>226.49199999999999</c:v>
                </c:pt>
                <c:pt idx="2016">
                  <c:v>226.61699999999999</c:v>
                </c:pt>
                <c:pt idx="2017">
                  <c:v>226.69399999999999</c:v>
                </c:pt>
                <c:pt idx="2018">
                  <c:v>226.69499999999999</c:v>
                </c:pt>
                <c:pt idx="2019">
                  <c:v>226.846</c:v>
                </c:pt>
                <c:pt idx="2020">
                  <c:v>226.92099999999999</c:v>
                </c:pt>
                <c:pt idx="2021">
                  <c:v>226.91499999999999</c:v>
                </c:pt>
                <c:pt idx="2022">
                  <c:v>226.95500000000001</c:v>
                </c:pt>
                <c:pt idx="2023">
                  <c:v>227.00800000000001</c:v>
                </c:pt>
                <c:pt idx="2024">
                  <c:v>227.05</c:v>
                </c:pt>
                <c:pt idx="2025">
                  <c:v>227.02</c:v>
                </c:pt>
                <c:pt idx="2026">
                  <c:v>227.048</c:v>
                </c:pt>
                <c:pt idx="2027">
                  <c:v>227.05500000000001</c:v>
                </c:pt>
                <c:pt idx="2028">
                  <c:v>227.065</c:v>
                </c:pt>
                <c:pt idx="2029">
                  <c:v>227.06</c:v>
                </c:pt>
                <c:pt idx="2030">
                  <c:v>227.06700000000001</c:v>
                </c:pt>
                <c:pt idx="2031">
                  <c:v>227.06</c:v>
                </c:pt>
                <c:pt idx="2032">
                  <c:v>227.07499999999999</c:v>
                </c:pt>
                <c:pt idx="2033">
                  <c:v>227.08099999999999</c:v>
                </c:pt>
                <c:pt idx="2034">
                  <c:v>227.072</c:v>
                </c:pt>
                <c:pt idx="2035">
                  <c:v>227.095</c:v>
                </c:pt>
                <c:pt idx="2036">
                  <c:v>227.119</c:v>
                </c:pt>
                <c:pt idx="2037">
                  <c:v>227.16200000000001</c:v>
                </c:pt>
                <c:pt idx="2038">
                  <c:v>227.191</c:v>
                </c:pt>
                <c:pt idx="2039">
                  <c:v>227.184</c:v>
                </c:pt>
                <c:pt idx="2040">
                  <c:v>227.10599999999999</c:v>
                </c:pt>
                <c:pt idx="2041">
                  <c:v>227.005</c:v>
                </c:pt>
                <c:pt idx="2042">
                  <c:v>227.03</c:v>
                </c:pt>
                <c:pt idx="2043">
                  <c:v>227.05600000000001</c:v>
                </c:pt>
                <c:pt idx="2044">
                  <c:v>227.00200000000001</c:v>
                </c:pt>
                <c:pt idx="2045">
                  <c:v>226.928</c:v>
                </c:pt>
                <c:pt idx="2046">
                  <c:v>226.958</c:v>
                </c:pt>
                <c:pt idx="2047">
                  <c:v>226.96100000000001</c:v>
                </c:pt>
                <c:pt idx="2048">
                  <c:v>226.94900000000001</c:v>
                </c:pt>
                <c:pt idx="2049">
                  <c:v>226.91900000000001</c:v>
                </c:pt>
                <c:pt idx="2050">
                  <c:v>226.87700000000001</c:v>
                </c:pt>
                <c:pt idx="2051">
                  <c:v>226.76900000000001</c:v>
                </c:pt>
                <c:pt idx="2052">
                  <c:v>226.691</c:v>
                </c:pt>
                <c:pt idx="2053">
                  <c:v>226.60900000000001</c:v>
                </c:pt>
                <c:pt idx="2054">
                  <c:v>226.51900000000001</c:v>
                </c:pt>
                <c:pt idx="2055">
                  <c:v>226.42099999999999</c:v>
                </c:pt>
                <c:pt idx="2056">
                  <c:v>226.327</c:v>
                </c:pt>
                <c:pt idx="2057">
                  <c:v>226.21199999999999</c:v>
                </c:pt>
                <c:pt idx="2058">
                  <c:v>226.08699999999999</c:v>
                </c:pt>
                <c:pt idx="2059">
                  <c:v>225.953</c:v>
                </c:pt>
                <c:pt idx="2060">
                  <c:v>225.76599999999999</c:v>
                </c:pt>
                <c:pt idx="2061">
                  <c:v>225.358</c:v>
                </c:pt>
                <c:pt idx="2062">
                  <c:v>224.78800000000001</c:v>
                </c:pt>
                <c:pt idx="2063">
                  <c:v>224.017</c:v>
                </c:pt>
                <c:pt idx="2064">
                  <c:v>222.983</c:v>
                </c:pt>
                <c:pt idx="2065">
                  <c:v>221.774</c:v>
                </c:pt>
                <c:pt idx="2066">
                  <c:v>220.40600000000001</c:v>
                </c:pt>
                <c:pt idx="2067">
                  <c:v>219.136</c:v>
                </c:pt>
                <c:pt idx="2068">
                  <c:v>217.97300000000001</c:v>
                </c:pt>
                <c:pt idx="2069">
                  <c:v>216.09399999999999</c:v>
                </c:pt>
                <c:pt idx="2070">
                  <c:v>215.40199999999999</c:v>
                </c:pt>
                <c:pt idx="2071">
                  <c:v>214.816</c:v>
                </c:pt>
                <c:pt idx="2072">
                  <c:v>214.33699999999999</c:v>
                </c:pt>
                <c:pt idx="2073">
                  <c:v>213.90600000000001</c:v>
                </c:pt>
                <c:pt idx="2074">
                  <c:v>213.51499999999999</c:v>
                </c:pt>
                <c:pt idx="2075">
                  <c:v>213.18199999999999</c:v>
                </c:pt>
                <c:pt idx="2076">
                  <c:v>212.88499999999999</c:v>
                </c:pt>
                <c:pt idx="2077">
                  <c:v>212.61099999999999</c:v>
                </c:pt>
                <c:pt idx="2078">
                  <c:v>212.392</c:v>
                </c:pt>
                <c:pt idx="2079">
                  <c:v>212.13800000000001</c:v>
                </c:pt>
                <c:pt idx="2080">
                  <c:v>212.054</c:v>
                </c:pt>
                <c:pt idx="2081">
                  <c:v>212.005</c:v>
                </c:pt>
                <c:pt idx="2082">
                  <c:v>211.845</c:v>
                </c:pt>
                <c:pt idx="2083">
                  <c:v>210.869</c:v>
                </c:pt>
                <c:pt idx="2084">
                  <c:v>210.30099999999999</c:v>
                </c:pt>
                <c:pt idx="2085">
                  <c:v>209.95099999999999</c:v>
                </c:pt>
                <c:pt idx="2086">
                  <c:v>209.69399999999999</c:v>
                </c:pt>
                <c:pt idx="2087">
                  <c:v>209.29499999999999</c:v>
                </c:pt>
                <c:pt idx="2088">
                  <c:v>209.149</c:v>
                </c:pt>
                <c:pt idx="2089">
                  <c:v>209.07300000000001</c:v>
                </c:pt>
                <c:pt idx="2090">
                  <c:v>209.048</c:v>
                </c:pt>
                <c:pt idx="2091">
                  <c:v>209.041</c:v>
                </c:pt>
                <c:pt idx="2092">
                  <c:v>209.035</c:v>
                </c:pt>
                <c:pt idx="2093">
                  <c:v>209.04499999999999</c:v>
                </c:pt>
                <c:pt idx="2094">
                  <c:v>209.06800000000001</c:v>
                </c:pt>
                <c:pt idx="2095">
                  <c:v>209.089</c:v>
                </c:pt>
                <c:pt idx="2096">
                  <c:v>209.15299999999999</c:v>
                </c:pt>
                <c:pt idx="2097">
                  <c:v>209.20599999999999</c:v>
                </c:pt>
                <c:pt idx="2098">
                  <c:v>209.24100000000001</c:v>
                </c:pt>
                <c:pt idx="2099">
                  <c:v>209.27699999999999</c:v>
                </c:pt>
                <c:pt idx="2100">
                  <c:v>209.21799999999999</c:v>
                </c:pt>
                <c:pt idx="2101">
                  <c:v>209.23599999999999</c:v>
                </c:pt>
                <c:pt idx="2102">
                  <c:v>209.202</c:v>
                </c:pt>
                <c:pt idx="2103">
                  <c:v>209.13800000000001</c:v>
                </c:pt>
                <c:pt idx="2104">
                  <c:v>209.12799999999999</c:v>
                </c:pt>
                <c:pt idx="2105">
                  <c:v>209.00700000000001</c:v>
                </c:pt>
                <c:pt idx="2106">
                  <c:v>208.755</c:v>
                </c:pt>
                <c:pt idx="2107">
                  <c:v>208.566</c:v>
                </c:pt>
                <c:pt idx="2108">
                  <c:v>208.44</c:v>
                </c:pt>
                <c:pt idx="2109">
                  <c:v>208.333</c:v>
                </c:pt>
                <c:pt idx="2110">
                  <c:v>208.245</c:v>
                </c:pt>
                <c:pt idx="2111">
                  <c:v>208.19300000000001</c:v>
                </c:pt>
                <c:pt idx="2112">
                  <c:v>208.16300000000001</c:v>
                </c:pt>
                <c:pt idx="2113">
                  <c:v>208.15100000000001</c:v>
                </c:pt>
                <c:pt idx="2114">
                  <c:v>208.148</c:v>
                </c:pt>
                <c:pt idx="2115">
                  <c:v>208.13800000000001</c:v>
                </c:pt>
                <c:pt idx="2116">
                  <c:v>208.13399999999999</c:v>
                </c:pt>
                <c:pt idx="2117">
                  <c:v>208.13399999999999</c:v>
                </c:pt>
                <c:pt idx="2118">
                  <c:v>208.131</c:v>
                </c:pt>
                <c:pt idx="2119">
                  <c:v>208.137</c:v>
                </c:pt>
                <c:pt idx="2120">
                  <c:v>208.13200000000001</c:v>
                </c:pt>
                <c:pt idx="2121">
                  <c:v>208.07300000000001</c:v>
                </c:pt>
                <c:pt idx="2122">
                  <c:v>208.09700000000001</c:v>
                </c:pt>
                <c:pt idx="2123">
                  <c:v>208.14400000000001</c:v>
                </c:pt>
                <c:pt idx="2124">
                  <c:v>208.19399999999999</c:v>
                </c:pt>
                <c:pt idx="2125">
                  <c:v>208.28899999999999</c:v>
                </c:pt>
                <c:pt idx="2126">
                  <c:v>208.29599999999999</c:v>
                </c:pt>
                <c:pt idx="2127">
                  <c:v>208.19900000000001</c:v>
                </c:pt>
                <c:pt idx="2128">
                  <c:v>207.88499999999999</c:v>
                </c:pt>
                <c:pt idx="2129">
                  <c:v>207.53</c:v>
                </c:pt>
                <c:pt idx="2130">
                  <c:v>207.363</c:v>
                </c:pt>
                <c:pt idx="2131">
                  <c:v>207.29</c:v>
                </c:pt>
                <c:pt idx="2132">
                  <c:v>207.28399999999999</c:v>
                </c:pt>
                <c:pt idx="2133">
                  <c:v>207.21899999999999</c:v>
                </c:pt>
                <c:pt idx="2134">
                  <c:v>207.21199999999999</c:v>
                </c:pt>
                <c:pt idx="2135">
                  <c:v>207.27099999999999</c:v>
                </c:pt>
                <c:pt idx="2136">
                  <c:v>207.32599999999999</c:v>
                </c:pt>
                <c:pt idx="2137">
                  <c:v>207.36600000000001</c:v>
                </c:pt>
                <c:pt idx="2138">
                  <c:v>207.429</c:v>
                </c:pt>
                <c:pt idx="2139">
                  <c:v>207.501</c:v>
                </c:pt>
                <c:pt idx="2140">
                  <c:v>207.57</c:v>
                </c:pt>
                <c:pt idx="2141">
                  <c:v>207.624</c:v>
                </c:pt>
                <c:pt idx="2142">
                  <c:v>207.679</c:v>
                </c:pt>
                <c:pt idx="2143">
                  <c:v>207.739</c:v>
                </c:pt>
                <c:pt idx="2144">
                  <c:v>207.827</c:v>
                </c:pt>
                <c:pt idx="2145">
                  <c:v>207.87299999999999</c:v>
                </c:pt>
                <c:pt idx="2146">
                  <c:v>207.96299999999999</c:v>
                </c:pt>
                <c:pt idx="2147">
                  <c:v>207.95500000000001</c:v>
                </c:pt>
                <c:pt idx="2148">
                  <c:v>207.917</c:v>
                </c:pt>
                <c:pt idx="2149">
                  <c:v>207.53399999999999</c:v>
                </c:pt>
                <c:pt idx="2150">
                  <c:v>207.32599999999999</c:v>
                </c:pt>
                <c:pt idx="2151">
                  <c:v>207.16900000000001</c:v>
                </c:pt>
                <c:pt idx="2152">
                  <c:v>207.16</c:v>
                </c:pt>
                <c:pt idx="2153">
                  <c:v>207.07900000000001</c:v>
                </c:pt>
                <c:pt idx="2154">
                  <c:v>207.06</c:v>
                </c:pt>
                <c:pt idx="2155">
                  <c:v>206.94399999999999</c:v>
                </c:pt>
                <c:pt idx="2156">
                  <c:v>206.96700000000001</c:v>
                </c:pt>
                <c:pt idx="2157">
                  <c:v>207.02799999999999</c:v>
                </c:pt>
                <c:pt idx="2158">
                  <c:v>207.07300000000001</c:v>
                </c:pt>
                <c:pt idx="2159">
                  <c:v>207.13200000000001</c:v>
                </c:pt>
                <c:pt idx="2160">
                  <c:v>207.18700000000001</c:v>
                </c:pt>
                <c:pt idx="2161">
                  <c:v>207.29499999999999</c:v>
                </c:pt>
                <c:pt idx="2162">
                  <c:v>207.35</c:v>
                </c:pt>
                <c:pt idx="2163">
                  <c:v>207.398</c:v>
                </c:pt>
                <c:pt idx="2164">
                  <c:v>207.447</c:v>
                </c:pt>
                <c:pt idx="2165">
                  <c:v>207.47</c:v>
                </c:pt>
                <c:pt idx="2166">
                  <c:v>207.542</c:v>
                </c:pt>
                <c:pt idx="2167">
                  <c:v>207.583</c:v>
                </c:pt>
                <c:pt idx="2168">
                  <c:v>207.649</c:v>
                </c:pt>
                <c:pt idx="2169">
                  <c:v>207.70699999999999</c:v>
                </c:pt>
                <c:pt idx="2170">
                  <c:v>207.75</c:v>
                </c:pt>
                <c:pt idx="2171">
                  <c:v>207.33600000000001</c:v>
                </c:pt>
                <c:pt idx="2172">
                  <c:v>207.08799999999999</c:v>
                </c:pt>
                <c:pt idx="2173">
                  <c:v>206.94399999999999</c:v>
                </c:pt>
                <c:pt idx="2174">
                  <c:v>206.88499999999999</c:v>
                </c:pt>
                <c:pt idx="2175">
                  <c:v>206.79499999999999</c:v>
                </c:pt>
                <c:pt idx="2176">
                  <c:v>206.71</c:v>
                </c:pt>
                <c:pt idx="2177">
                  <c:v>206.61199999999999</c:v>
                </c:pt>
                <c:pt idx="2178">
                  <c:v>206.53299999999999</c:v>
                </c:pt>
                <c:pt idx="2179">
                  <c:v>206.476</c:v>
                </c:pt>
                <c:pt idx="2180">
                  <c:v>206.482</c:v>
                </c:pt>
                <c:pt idx="2181">
                  <c:v>206.506</c:v>
                </c:pt>
                <c:pt idx="2182">
                  <c:v>206.547</c:v>
                </c:pt>
                <c:pt idx="2183">
                  <c:v>206.55699999999999</c:v>
                </c:pt>
                <c:pt idx="2184">
                  <c:v>206.56899999999999</c:v>
                </c:pt>
                <c:pt idx="2185">
                  <c:v>206.57900000000001</c:v>
                </c:pt>
                <c:pt idx="2186">
                  <c:v>206.58699999999999</c:v>
                </c:pt>
                <c:pt idx="2187">
                  <c:v>206.589</c:v>
                </c:pt>
                <c:pt idx="2188">
                  <c:v>206.584</c:v>
                </c:pt>
                <c:pt idx="2189">
                  <c:v>206.571</c:v>
                </c:pt>
                <c:pt idx="2190">
                  <c:v>206.572</c:v>
                </c:pt>
                <c:pt idx="2191">
                  <c:v>206.572</c:v>
                </c:pt>
                <c:pt idx="2192">
                  <c:v>206.62299999999999</c:v>
                </c:pt>
                <c:pt idx="2193">
                  <c:v>206.68799999999999</c:v>
                </c:pt>
                <c:pt idx="2194">
                  <c:v>206.59800000000001</c:v>
                </c:pt>
                <c:pt idx="2195">
                  <c:v>206.58099999999999</c:v>
                </c:pt>
                <c:pt idx="2196">
                  <c:v>206.398</c:v>
                </c:pt>
                <c:pt idx="2197">
                  <c:v>206.31399999999999</c:v>
                </c:pt>
                <c:pt idx="2198">
                  <c:v>206.24199999999999</c:v>
                </c:pt>
                <c:pt idx="2199">
                  <c:v>206.202</c:v>
                </c:pt>
                <c:pt idx="2200">
                  <c:v>206.10900000000001</c:v>
                </c:pt>
                <c:pt idx="2201">
                  <c:v>205.96600000000001</c:v>
                </c:pt>
                <c:pt idx="2202">
                  <c:v>205.88</c:v>
                </c:pt>
                <c:pt idx="2203">
                  <c:v>205.86199999999999</c:v>
                </c:pt>
                <c:pt idx="2204">
                  <c:v>205.86199999999999</c:v>
                </c:pt>
                <c:pt idx="2205">
                  <c:v>205.89500000000001</c:v>
                </c:pt>
                <c:pt idx="2206">
                  <c:v>205.93700000000001</c:v>
                </c:pt>
                <c:pt idx="2207">
                  <c:v>205.97399999999999</c:v>
                </c:pt>
                <c:pt idx="2208">
                  <c:v>206.06399999999999</c:v>
                </c:pt>
                <c:pt idx="2209">
                  <c:v>206.12899999999999</c:v>
                </c:pt>
                <c:pt idx="2210">
                  <c:v>206.23400000000001</c:v>
                </c:pt>
                <c:pt idx="2211">
                  <c:v>206.28299999999999</c:v>
                </c:pt>
                <c:pt idx="2212">
                  <c:v>206.303</c:v>
                </c:pt>
                <c:pt idx="2213">
                  <c:v>206.346</c:v>
                </c:pt>
                <c:pt idx="2214">
                  <c:v>206.42599999999999</c:v>
                </c:pt>
                <c:pt idx="2215">
                  <c:v>206.41300000000001</c:v>
                </c:pt>
                <c:pt idx="2216">
                  <c:v>206.09</c:v>
                </c:pt>
                <c:pt idx="2217">
                  <c:v>206.01400000000001</c:v>
                </c:pt>
                <c:pt idx="2218">
                  <c:v>205.886</c:v>
                </c:pt>
                <c:pt idx="2219">
                  <c:v>205.90199999999999</c:v>
                </c:pt>
                <c:pt idx="2220">
                  <c:v>205.76300000000001</c:v>
                </c:pt>
                <c:pt idx="2221">
                  <c:v>205.67500000000001</c:v>
                </c:pt>
                <c:pt idx="2222">
                  <c:v>205.60400000000001</c:v>
                </c:pt>
                <c:pt idx="2223">
                  <c:v>205.511</c:v>
                </c:pt>
                <c:pt idx="2224">
                  <c:v>205.44900000000001</c:v>
                </c:pt>
                <c:pt idx="2225">
                  <c:v>205.374</c:v>
                </c:pt>
                <c:pt idx="2226">
                  <c:v>205.392</c:v>
                </c:pt>
                <c:pt idx="2227">
                  <c:v>205.4</c:v>
                </c:pt>
                <c:pt idx="2228">
                  <c:v>205.49299999999999</c:v>
                </c:pt>
                <c:pt idx="2229">
                  <c:v>205.559</c:v>
                </c:pt>
                <c:pt idx="2230">
                  <c:v>205.63800000000001</c:v>
                </c:pt>
                <c:pt idx="2231">
                  <c:v>205.6</c:v>
                </c:pt>
                <c:pt idx="2232">
                  <c:v>205.65700000000001</c:v>
                </c:pt>
                <c:pt idx="2233">
                  <c:v>205.738</c:v>
                </c:pt>
                <c:pt idx="2234">
                  <c:v>205.898</c:v>
                </c:pt>
                <c:pt idx="2235">
                  <c:v>206</c:v>
                </c:pt>
                <c:pt idx="2236">
                  <c:v>206.155</c:v>
                </c:pt>
                <c:pt idx="2237">
                  <c:v>206.202</c:v>
                </c:pt>
                <c:pt idx="2238">
                  <c:v>206.26300000000001</c:v>
                </c:pt>
                <c:pt idx="2239">
                  <c:v>206.274</c:v>
                </c:pt>
                <c:pt idx="2240">
                  <c:v>206.27699999999999</c:v>
                </c:pt>
                <c:pt idx="2241">
                  <c:v>206.215</c:v>
                </c:pt>
                <c:pt idx="2242">
                  <c:v>206.15</c:v>
                </c:pt>
                <c:pt idx="2243">
                  <c:v>206.15</c:v>
                </c:pt>
                <c:pt idx="2244">
                  <c:v>206.131</c:v>
                </c:pt>
                <c:pt idx="2245">
                  <c:v>206.12299999999999</c:v>
                </c:pt>
                <c:pt idx="2246">
                  <c:v>206.12100000000001</c:v>
                </c:pt>
                <c:pt idx="2247">
                  <c:v>206.125</c:v>
                </c:pt>
                <c:pt idx="2248">
                  <c:v>206.131</c:v>
                </c:pt>
                <c:pt idx="2249">
                  <c:v>206.19300000000001</c:v>
                </c:pt>
                <c:pt idx="2250">
                  <c:v>206.20099999999999</c:v>
                </c:pt>
                <c:pt idx="2251">
                  <c:v>206.24199999999999</c:v>
                </c:pt>
                <c:pt idx="2252">
                  <c:v>206.25899999999999</c:v>
                </c:pt>
                <c:pt idx="2253">
                  <c:v>206.321</c:v>
                </c:pt>
                <c:pt idx="2254">
                  <c:v>206.358</c:v>
                </c:pt>
                <c:pt idx="2255">
                  <c:v>206.4</c:v>
                </c:pt>
                <c:pt idx="2256">
                  <c:v>206.46100000000001</c:v>
                </c:pt>
                <c:pt idx="2257">
                  <c:v>206.494</c:v>
                </c:pt>
                <c:pt idx="2258">
                  <c:v>206.53299999999999</c:v>
                </c:pt>
                <c:pt idx="2259">
                  <c:v>206.566</c:v>
                </c:pt>
                <c:pt idx="2260">
                  <c:v>206.61</c:v>
                </c:pt>
                <c:pt idx="2261">
                  <c:v>206.63399999999999</c:v>
                </c:pt>
                <c:pt idx="2262">
                  <c:v>206.59100000000001</c:v>
                </c:pt>
                <c:pt idx="2263">
                  <c:v>206.54499999999999</c:v>
                </c:pt>
                <c:pt idx="2264">
                  <c:v>206.53399999999999</c:v>
                </c:pt>
                <c:pt idx="2265">
                  <c:v>206.523</c:v>
                </c:pt>
                <c:pt idx="2266">
                  <c:v>206.529</c:v>
                </c:pt>
                <c:pt idx="2267">
                  <c:v>206.54</c:v>
                </c:pt>
                <c:pt idx="2268">
                  <c:v>206.52199999999999</c:v>
                </c:pt>
                <c:pt idx="2269">
                  <c:v>206.56899999999999</c:v>
                </c:pt>
                <c:pt idx="2270">
                  <c:v>206.595</c:v>
                </c:pt>
                <c:pt idx="2271">
                  <c:v>206.6</c:v>
                </c:pt>
                <c:pt idx="2272">
                  <c:v>206.61</c:v>
                </c:pt>
                <c:pt idx="2273">
                  <c:v>206.59299999999999</c:v>
                </c:pt>
                <c:pt idx="2274">
                  <c:v>206.61199999999999</c:v>
                </c:pt>
                <c:pt idx="2275">
                  <c:v>206.64</c:v>
                </c:pt>
                <c:pt idx="2276">
                  <c:v>206.65600000000001</c:v>
                </c:pt>
                <c:pt idx="2277">
                  <c:v>206.67400000000001</c:v>
                </c:pt>
                <c:pt idx="2278">
                  <c:v>206.69399999999999</c:v>
                </c:pt>
                <c:pt idx="2279">
                  <c:v>206.70500000000001</c:v>
                </c:pt>
                <c:pt idx="2280">
                  <c:v>206.7</c:v>
                </c:pt>
                <c:pt idx="2281">
                  <c:v>206.75800000000001</c:v>
                </c:pt>
                <c:pt idx="2282">
                  <c:v>206.79</c:v>
                </c:pt>
                <c:pt idx="2283">
                  <c:v>206.80099999999999</c:v>
                </c:pt>
                <c:pt idx="2284">
                  <c:v>206.74100000000001</c:v>
                </c:pt>
                <c:pt idx="2285">
                  <c:v>206.71100000000001</c:v>
                </c:pt>
                <c:pt idx="2286">
                  <c:v>206.67400000000001</c:v>
                </c:pt>
                <c:pt idx="2287">
                  <c:v>206.672</c:v>
                </c:pt>
                <c:pt idx="2288">
                  <c:v>206.602</c:v>
                </c:pt>
                <c:pt idx="2289">
                  <c:v>206.54400000000001</c:v>
                </c:pt>
                <c:pt idx="2290">
                  <c:v>206.50399999999999</c:v>
                </c:pt>
                <c:pt idx="2291">
                  <c:v>206.52500000000001</c:v>
                </c:pt>
                <c:pt idx="2292">
                  <c:v>206.53399999999999</c:v>
                </c:pt>
                <c:pt idx="2293">
                  <c:v>206.53299999999999</c:v>
                </c:pt>
                <c:pt idx="2294">
                  <c:v>206.54599999999999</c:v>
                </c:pt>
                <c:pt idx="2295">
                  <c:v>206.54300000000001</c:v>
                </c:pt>
                <c:pt idx="2296">
                  <c:v>206.53899999999999</c:v>
                </c:pt>
                <c:pt idx="2297">
                  <c:v>206.54</c:v>
                </c:pt>
                <c:pt idx="2298">
                  <c:v>206.542</c:v>
                </c:pt>
                <c:pt idx="2299">
                  <c:v>206.54</c:v>
                </c:pt>
                <c:pt idx="2300">
                  <c:v>206.54599999999999</c:v>
                </c:pt>
                <c:pt idx="2301">
                  <c:v>206.554</c:v>
                </c:pt>
                <c:pt idx="2302">
                  <c:v>206.54400000000001</c:v>
                </c:pt>
                <c:pt idx="2303">
                  <c:v>206.553</c:v>
                </c:pt>
                <c:pt idx="2304">
                  <c:v>206.577</c:v>
                </c:pt>
                <c:pt idx="2305">
                  <c:v>206.583</c:v>
                </c:pt>
                <c:pt idx="2306">
                  <c:v>206.64699999999999</c:v>
                </c:pt>
                <c:pt idx="2307">
                  <c:v>206.65799999999999</c:v>
                </c:pt>
                <c:pt idx="2308">
                  <c:v>206.583</c:v>
                </c:pt>
                <c:pt idx="2309">
                  <c:v>206.47</c:v>
                </c:pt>
                <c:pt idx="2310">
                  <c:v>206.381</c:v>
                </c:pt>
                <c:pt idx="2311">
                  <c:v>206.35</c:v>
                </c:pt>
                <c:pt idx="2312">
                  <c:v>206.33699999999999</c:v>
                </c:pt>
                <c:pt idx="2313">
                  <c:v>206.345</c:v>
                </c:pt>
                <c:pt idx="2314">
                  <c:v>206.352</c:v>
                </c:pt>
                <c:pt idx="2315">
                  <c:v>206.33</c:v>
                </c:pt>
                <c:pt idx="2316">
                  <c:v>206.32499999999999</c:v>
                </c:pt>
                <c:pt idx="2317">
                  <c:v>206.334</c:v>
                </c:pt>
                <c:pt idx="2318">
                  <c:v>206.35599999999999</c:v>
                </c:pt>
                <c:pt idx="2319">
                  <c:v>206.352</c:v>
                </c:pt>
                <c:pt idx="2320">
                  <c:v>206.36500000000001</c:v>
                </c:pt>
                <c:pt idx="2321">
                  <c:v>206.35400000000001</c:v>
                </c:pt>
                <c:pt idx="2322">
                  <c:v>206.37700000000001</c:v>
                </c:pt>
                <c:pt idx="2323">
                  <c:v>206.369</c:v>
                </c:pt>
                <c:pt idx="2324">
                  <c:v>206.36500000000001</c:v>
                </c:pt>
                <c:pt idx="2325">
                  <c:v>206.37200000000001</c:v>
                </c:pt>
                <c:pt idx="2326">
                  <c:v>206.387</c:v>
                </c:pt>
                <c:pt idx="2327">
                  <c:v>206.429</c:v>
                </c:pt>
                <c:pt idx="2328">
                  <c:v>206.49199999999999</c:v>
                </c:pt>
                <c:pt idx="2329">
                  <c:v>206.494</c:v>
                </c:pt>
                <c:pt idx="2330">
                  <c:v>206.48400000000001</c:v>
                </c:pt>
                <c:pt idx="2331">
                  <c:v>206.376</c:v>
                </c:pt>
                <c:pt idx="2332">
                  <c:v>206.26900000000001</c:v>
                </c:pt>
                <c:pt idx="2333">
                  <c:v>206.16</c:v>
                </c:pt>
                <c:pt idx="2334">
                  <c:v>206.089</c:v>
                </c:pt>
                <c:pt idx="2335">
                  <c:v>206.06299999999999</c:v>
                </c:pt>
                <c:pt idx="2336">
                  <c:v>206.071</c:v>
                </c:pt>
                <c:pt idx="2337">
                  <c:v>206.077</c:v>
                </c:pt>
                <c:pt idx="2338">
                  <c:v>206.09800000000001</c:v>
                </c:pt>
                <c:pt idx="2339">
                  <c:v>206.113</c:v>
                </c:pt>
                <c:pt idx="2340">
                  <c:v>206.126</c:v>
                </c:pt>
                <c:pt idx="2341">
                  <c:v>206.13</c:v>
                </c:pt>
                <c:pt idx="2342">
                  <c:v>206.137</c:v>
                </c:pt>
                <c:pt idx="2343">
                  <c:v>206.14</c:v>
                </c:pt>
                <c:pt idx="2344">
                  <c:v>206.166</c:v>
                </c:pt>
                <c:pt idx="2345">
                  <c:v>206.17599999999999</c:v>
                </c:pt>
                <c:pt idx="2346">
                  <c:v>206.184</c:v>
                </c:pt>
                <c:pt idx="2347">
                  <c:v>206.202</c:v>
                </c:pt>
                <c:pt idx="2348">
                  <c:v>206.22900000000001</c:v>
                </c:pt>
                <c:pt idx="2349">
                  <c:v>206.28800000000001</c:v>
                </c:pt>
                <c:pt idx="2350">
                  <c:v>206.29900000000001</c:v>
                </c:pt>
                <c:pt idx="2351">
                  <c:v>206.28700000000001</c:v>
                </c:pt>
                <c:pt idx="2352">
                  <c:v>206.17599999999999</c:v>
                </c:pt>
                <c:pt idx="2353">
                  <c:v>206.12</c:v>
                </c:pt>
                <c:pt idx="2354">
                  <c:v>205.97399999999999</c:v>
                </c:pt>
                <c:pt idx="2355">
                  <c:v>205.90199999999999</c:v>
                </c:pt>
                <c:pt idx="2356">
                  <c:v>205.845</c:v>
                </c:pt>
                <c:pt idx="2357">
                  <c:v>205.79599999999999</c:v>
                </c:pt>
                <c:pt idx="2358">
                  <c:v>205.79</c:v>
                </c:pt>
                <c:pt idx="2359">
                  <c:v>205.774</c:v>
                </c:pt>
                <c:pt idx="2360">
                  <c:v>205.78399999999999</c:v>
                </c:pt>
                <c:pt idx="2361">
                  <c:v>205.80799999999999</c:v>
                </c:pt>
                <c:pt idx="2362">
                  <c:v>205.815</c:v>
                </c:pt>
                <c:pt idx="2363">
                  <c:v>205.833</c:v>
                </c:pt>
                <c:pt idx="2364">
                  <c:v>205.85400000000001</c:v>
                </c:pt>
                <c:pt idx="2365">
                  <c:v>205.852</c:v>
                </c:pt>
                <c:pt idx="2366">
                  <c:v>205.89400000000001</c:v>
                </c:pt>
                <c:pt idx="2367">
                  <c:v>205.929</c:v>
                </c:pt>
                <c:pt idx="2368">
                  <c:v>205.946</c:v>
                </c:pt>
                <c:pt idx="2369">
                  <c:v>205.97</c:v>
                </c:pt>
                <c:pt idx="2370">
                  <c:v>206.00200000000001</c:v>
                </c:pt>
                <c:pt idx="2371">
                  <c:v>206.08099999999999</c:v>
                </c:pt>
                <c:pt idx="2372">
                  <c:v>206.12899999999999</c:v>
                </c:pt>
                <c:pt idx="2373">
                  <c:v>206.173</c:v>
                </c:pt>
                <c:pt idx="2374">
                  <c:v>206.14500000000001</c:v>
                </c:pt>
                <c:pt idx="2375">
                  <c:v>206.142</c:v>
                </c:pt>
                <c:pt idx="2376">
                  <c:v>205.893</c:v>
                </c:pt>
                <c:pt idx="2377">
                  <c:v>205.99799999999999</c:v>
                </c:pt>
                <c:pt idx="2378">
                  <c:v>205.858</c:v>
                </c:pt>
                <c:pt idx="2379">
                  <c:v>205.785</c:v>
                </c:pt>
                <c:pt idx="2380">
                  <c:v>205.72900000000001</c:v>
                </c:pt>
                <c:pt idx="2381">
                  <c:v>205.73599999999999</c:v>
                </c:pt>
                <c:pt idx="2382">
                  <c:v>205.745</c:v>
                </c:pt>
                <c:pt idx="2383">
                  <c:v>205.75700000000001</c:v>
                </c:pt>
                <c:pt idx="2384">
                  <c:v>205.71600000000001</c:v>
                </c:pt>
                <c:pt idx="2385">
                  <c:v>205.71600000000001</c:v>
                </c:pt>
                <c:pt idx="2386">
                  <c:v>205.77500000000001</c:v>
                </c:pt>
                <c:pt idx="2387">
                  <c:v>205.77</c:v>
                </c:pt>
                <c:pt idx="2388">
                  <c:v>205.79900000000001</c:v>
                </c:pt>
                <c:pt idx="2389">
                  <c:v>205.84899999999999</c:v>
                </c:pt>
                <c:pt idx="2390">
                  <c:v>205.90199999999999</c:v>
                </c:pt>
                <c:pt idx="2391">
                  <c:v>205.90700000000001</c:v>
                </c:pt>
                <c:pt idx="2392">
                  <c:v>205.923</c:v>
                </c:pt>
                <c:pt idx="2393">
                  <c:v>205.947</c:v>
                </c:pt>
                <c:pt idx="2394">
                  <c:v>205.947</c:v>
                </c:pt>
                <c:pt idx="2395">
                  <c:v>206.00899999999999</c:v>
                </c:pt>
                <c:pt idx="2396">
                  <c:v>206.041</c:v>
                </c:pt>
                <c:pt idx="2397">
                  <c:v>205.96100000000001</c:v>
                </c:pt>
                <c:pt idx="2398">
                  <c:v>205.755</c:v>
                </c:pt>
                <c:pt idx="2399">
                  <c:v>205.80199999999999</c:v>
                </c:pt>
                <c:pt idx="2400">
                  <c:v>205.69</c:v>
                </c:pt>
                <c:pt idx="2401">
                  <c:v>205.67699999999999</c:v>
                </c:pt>
                <c:pt idx="2402">
                  <c:v>205.53</c:v>
                </c:pt>
                <c:pt idx="2403">
                  <c:v>205.48699999999999</c:v>
                </c:pt>
                <c:pt idx="2404">
                  <c:v>205.45599999999999</c:v>
                </c:pt>
                <c:pt idx="2405">
                  <c:v>205.45400000000001</c:v>
                </c:pt>
                <c:pt idx="2406">
                  <c:v>205.49199999999999</c:v>
                </c:pt>
                <c:pt idx="2407">
                  <c:v>205.58099999999999</c:v>
                </c:pt>
                <c:pt idx="2408">
                  <c:v>205.626</c:v>
                </c:pt>
                <c:pt idx="2409">
                  <c:v>205.65799999999999</c:v>
                </c:pt>
                <c:pt idx="2410">
                  <c:v>205.673</c:v>
                </c:pt>
                <c:pt idx="2411">
                  <c:v>205.69</c:v>
                </c:pt>
                <c:pt idx="2412">
                  <c:v>205.70599999999999</c:v>
                </c:pt>
                <c:pt idx="2413">
                  <c:v>205.72499999999999</c:v>
                </c:pt>
                <c:pt idx="2414">
                  <c:v>205.77199999999999</c:v>
                </c:pt>
                <c:pt idx="2415">
                  <c:v>205.81800000000001</c:v>
                </c:pt>
                <c:pt idx="2416">
                  <c:v>205.892</c:v>
                </c:pt>
                <c:pt idx="2417">
                  <c:v>205.77600000000001</c:v>
                </c:pt>
                <c:pt idx="2418">
                  <c:v>205.708</c:v>
                </c:pt>
                <c:pt idx="2419">
                  <c:v>205.64099999999999</c:v>
                </c:pt>
                <c:pt idx="2420">
                  <c:v>205.60300000000001</c:v>
                </c:pt>
                <c:pt idx="2421">
                  <c:v>205.53800000000001</c:v>
                </c:pt>
                <c:pt idx="2422">
                  <c:v>205.49199999999999</c:v>
                </c:pt>
                <c:pt idx="2423">
                  <c:v>205.434</c:v>
                </c:pt>
                <c:pt idx="2424">
                  <c:v>205.333</c:v>
                </c:pt>
                <c:pt idx="2425">
                  <c:v>205.34899999999999</c:v>
                </c:pt>
                <c:pt idx="2426">
                  <c:v>205.381</c:v>
                </c:pt>
                <c:pt idx="2427">
                  <c:v>205.429</c:v>
                </c:pt>
                <c:pt idx="2428">
                  <c:v>205.50200000000001</c:v>
                </c:pt>
                <c:pt idx="2429">
                  <c:v>205.53200000000001</c:v>
                </c:pt>
                <c:pt idx="2430">
                  <c:v>205.553</c:v>
                </c:pt>
                <c:pt idx="2431">
                  <c:v>205.58099999999999</c:v>
                </c:pt>
                <c:pt idx="2432">
                  <c:v>205.62100000000001</c:v>
                </c:pt>
                <c:pt idx="2433">
                  <c:v>205.654</c:v>
                </c:pt>
                <c:pt idx="2434">
                  <c:v>205.68299999999999</c:v>
                </c:pt>
                <c:pt idx="2435">
                  <c:v>205.71199999999999</c:v>
                </c:pt>
                <c:pt idx="2436">
                  <c:v>205.738</c:v>
                </c:pt>
                <c:pt idx="2437">
                  <c:v>205.86199999999999</c:v>
                </c:pt>
                <c:pt idx="2438">
                  <c:v>205.95</c:v>
                </c:pt>
                <c:pt idx="2439">
                  <c:v>205.88900000000001</c:v>
                </c:pt>
                <c:pt idx="2440">
                  <c:v>205.876</c:v>
                </c:pt>
                <c:pt idx="2441">
                  <c:v>205.77099999999999</c:v>
                </c:pt>
                <c:pt idx="2442">
                  <c:v>205.65</c:v>
                </c:pt>
                <c:pt idx="2443">
                  <c:v>205.59</c:v>
                </c:pt>
                <c:pt idx="2444">
                  <c:v>205.524</c:v>
                </c:pt>
                <c:pt idx="2445">
                  <c:v>205.50299999999999</c:v>
                </c:pt>
                <c:pt idx="2446">
                  <c:v>205.489</c:v>
                </c:pt>
                <c:pt idx="2447">
                  <c:v>205.488</c:v>
                </c:pt>
                <c:pt idx="2448">
                  <c:v>205.482</c:v>
                </c:pt>
                <c:pt idx="2449">
                  <c:v>205.482</c:v>
                </c:pt>
                <c:pt idx="2450">
                  <c:v>205.48599999999999</c:v>
                </c:pt>
                <c:pt idx="2451">
                  <c:v>205.49199999999999</c:v>
                </c:pt>
                <c:pt idx="2452">
                  <c:v>205.48599999999999</c:v>
                </c:pt>
                <c:pt idx="2453">
                  <c:v>205.499</c:v>
                </c:pt>
                <c:pt idx="2454">
                  <c:v>205.51400000000001</c:v>
                </c:pt>
                <c:pt idx="2455">
                  <c:v>205.471</c:v>
                </c:pt>
                <c:pt idx="2456">
                  <c:v>205.49100000000001</c:v>
                </c:pt>
                <c:pt idx="2457">
                  <c:v>205.53700000000001</c:v>
                </c:pt>
                <c:pt idx="2458">
                  <c:v>205.65100000000001</c:v>
                </c:pt>
                <c:pt idx="2459">
                  <c:v>205.779</c:v>
                </c:pt>
                <c:pt idx="2460">
                  <c:v>205.55799999999999</c:v>
                </c:pt>
                <c:pt idx="2461">
                  <c:v>205.01599999999999</c:v>
                </c:pt>
                <c:pt idx="2462">
                  <c:v>204.58099999999999</c:v>
                </c:pt>
                <c:pt idx="2463">
                  <c:v>204.422</c:v>
                </c:pt>
                <c:pt idx="2464">
                  <c:v>204.452</c:v>
                </c:pt>
                <c:pt idx="2465">
                  <c:v>204.43700000000001</c:v>
                </c:pt>
                <c:pt idx="2466">
                  <c:v>204.43899999999999</c:v>
                </c:pt>
                <c:pt idx="2467">
                  <c:v>204.364</c:v>
                </c:pt>
                <c:pt idx="2468">
                  <c:v>204.31399999999999</c:v>
                </c:pt>
                <c:pt idx="2469">
                  <c:v>204.34200000000001</c:v>
                </c:pt>
                <c:pt idx="2470">
                  <c:v>204.35499999999999</c:v>
                </c:pt>
                <c:pt idx="2471">
                  <c:v>204.37899999999999</c:v>
                </c:pt>
                <c:pt idx="2472">
                  <c:v>204.45</c:v>
                </c:pt>
                <c:pt idx="2473">
                  <c:v>204.47800000000001</c:v>
                </c:pt>
                <c:pt idx="2474">
                  <c:v>204.495</c:v>
                </c:pt>
                <c:pt idx="2475">
                  <c:v>204.49799999999999</c:v>
                </c:pt>
                <c:pt idx="2476">
                  <c:v>204.50299999999999</c:v>
                </c:pt>
                <c:pt idx="2477">
                  <c:v>204.49299999999999</c:v>
                </c:pt>
                <c:pt idx="2478">
                  <c:v>204.52199999999999</c:v>
                </c:pt>
                <c:pt idx="2479">
                  <c:v>204.553</c:v>
                </c:pt>
                <c:pt idx="2480">
                  <c:v>204.58799999999999</c:v>
                </c:pt>
                <c:pt idx="2481">
                  <c:v>204.62799999999999</c:v>
                </c:pt>
                <c:pt idx="2482">
                  <c:v>204.68700000000001</c:v>
                </c:pt>
                <c:pt idx="2483">
                  <c:v>204.714</c:v>
                </c:pt>
                <c:pt idx="2484">
                  <c:v>204.70599999999999</c:v>
                </c:pt>
                <c:pt idx="2485">
                  <c:v>204.81899999999999</c:v>
                </c:pt>
                <c:pt idx="2486">
                  <c:v>204.631</c:v>
                </c:pt>
                <c:pt idx="2487">
                  <c:v>204.53299999999999</c:v>
                </c:pt>
                <c:pt idx="2488">
                  <c:v>204.43199999999999</c:v>
                </c:pt>
                <c:pt idx="2489">
                  <c:v>204.3</c:v>
                </c:pt>
                <c:pt idx="2490">
                  <c:v>204.191</c:v>
                </c:pt>
                <c:pt idx="2491">
                  <c:v>204.13</c:v>
                </c:pt>
                <c:pt idx="2492">
                  <c:v>204.06100000000001</c:v>
                </c:pt>
                <c:pt idx="2493">
                  <c:v>204.06899999999999</c:v>
                </c:pt>
                <c:pt idx="2494">
                  <c:v>204.06200000000001</c:v>
                </c:pt>
                <c:pt idx="2495">
                  <c:v>204.08699999999999</c:v>
                </c:pt>
                <c:pt idx="2496">
                  <c:v>204.14099999999999</c:v>
                </c:pt>
                <c:pt idx="2497">
                  <c:v>204.15199999999999</c:v>
                </c:pt>
                <c:pt idx="2498">
                  <c:v>204.15700000000001</c:v>
                </c:pt>
                <c:pt idx="2499">
                  <c:v>204.21600000000001</c:v>
                </c:pt>
                <c:pt idx="2500">
                  <c:v>204.27</c:v>
                </c:pt>
                <c:pt idx="2501">
                  <c:v>204.39099999999999</c:v>
                </c:pt>
                <c:pt idx="2502">
                  <c:v>204.494</c:v>
                </c:pt>
                <c:pt idx="2503">
                  <c:v>204.56299999999999</c:v>
                </c:pt>
                <c:pt idx="2504">
                  <c:v>204.56399999999999</c:v>
                </c:pt>
                <c:pt idx="2505">
                  <c:v>204.53299999999999</c:v>
                </c:pt>
                <c:pt idx="2506">
                  <c:v>204.35499999999999</c:v>
                </c:pt>
                <c:pt idx="2507">
                  <c:v>204.28399999999999</c:v>
                </c:pt>
                <c:pt idx="2508">
                  <c:v>204.13399999999999</c:v>
                </c:pt>
                <c:pt idx="2509">
                  <c:v>204.011</c:v>
                </c:pt>
                <c:pt idx="2510">
                  <c:v>203.965</c:v>
                </c:pt>
                <c:pt idx="2511">
                  <c:v>203.898</c:v>
                </c:pt>
                <c:pt idx="2512">
                  <c:v>203.81899999999999</c:v>
                </c:pt>
                <c:pt idx="2513">
                  <c:v>203.76499999999999</c:v>
                </c:pt>
                <c:pt idx="2514">
                  <c:v>203.74799999999999</c:v>
                </c:pt>
                <c:pt idx="2515">
                  <c:v>203.76300000000001</c:v>
                </c:pt>
                <c:pt idx="2516">
                  <c:v>203.80500000000001</c:v>
                </c:pt>
                <c:pt idx="2517">
                  <c:v>203.869</c:v>
                </c:pt>
                <c:pt idx="2518">
                  <c:v>203.86</c:v>
                </c:pt>
                <c:pt idx="2519">
                  <c:v>203.88300000000001</c:v>
                </c:pt>
                <c:pt idx="2520">
                  <c:v>203.9</c:v>
                </c:pt>
                <c:pt idx="2521">
                  <c:v>203.95599999999999</c:v>
                </c:pt>
                <c:pt idx="2522">
                  <c:v>204.04400000000001</c:v>
                </c:pt>
                <c:pt idx="2523">
                  <c:v>204.047</c:v>
                </c:pt>
                <c:pt idx="2524">
                  <c:v>204.02</c:v>
                </c:pt>
                <c:pt idx="2525">
                  <c:v>203.941</c:v>
                </c:pt>
                <c:pt idx="2526">
                  <c:v>204.26900000000001</c:v>
                </c:pt>
                <c:pt idx="2527">
                  <c:v>203.928</c:v>
                </c:pt>
                <c:pt idx="2528">
                  <c:v>203.881</c:v>
                </c:pt>
                <c:pt idx="2529">
                  <c:v>203.97399999999999</c:v>
                </c:pt>
                <c:pt idx="2530">
                  <c:v>203.99199999999999</c:v>
                </c:pt>
                <c:pt idx="2531">
                  <c:v>203.898</c:v>
                </c:pt>
                <c:pt idx="2532">
                  <c:v>203.946</c:v>
                </c:pt>
                <c:pt idx="2533">
                  <c:v>203.84299999999999</c:v>
                </c:pt>
                <c:pt idx="2534">
                  <c:v>203.816</c:v>
                </c:pt>
                <c:pt idx="2535">
                  <c:v>203.74600000000001</c:v>
                </c:pt>
                <c:pt idx="2536">
                  <c:v>203.721</c:v>
                </c:pt>
                <c:pt idx="2537">
                  <c:v>203.74299999999999</c:v>
                </c:pt>
                <c:pt idx="2538">
                  <c:v>203.745</c:v>
                </c:pt>
                <c:pt idx="2539">
                  <c:v>203.75899999999999</c:v>
                </c:pt>
                <c:pt idx="2540">
                  <c:v>203.77099999999999</c:v>
                </c:pt>
                <c:pt idx="2541">
                  <c:v>203.81399999999999</c:v>
                </c:pt>
                <c:pt idx="2542">
                  <c:v>203.87200000000001</c:v>
                </c:pt>
                <c:pt idx="2543">
                  <c:v>203.94</c:v>
                </c:pt>
                <c:pt idx="2544">
                  <c:v>204.024</c:v>
                </c:pt>
                <c:pt idx="2545">
                  <c:v>204.04599999999999</c:v>
                </c:pt>
                <c:pt idx="2546">
                  <c:v>204.05500000000001</c:v>
                </c:pt>
                <c:pt idx="2547">
                  <c:v>204.08199999999999</c:v>
                </c:pt>
                <c:pt idx="2548">
                  <c:v>204.13300000000001</c:v>
                </c:pt>
                <c:pt idx="2549">
                  <c:v>204.161</c:v>
                </c:pt>
                <c:pt idx="2550">
                  <c:v>204.25800000000001</c:v>
                </c:pt>
                <c:pt idx="2551">
                  <c:v>204.28700000000001</c:v>
                </c:pt>
                <c:pt idx="2552">
                  <c:v>204.345</c:v>
                </c:pt>
                <c:pt idx="2553">
                  <c:v>204.136</c:v>
                </c:pt>
                <c:pt idx="2554">
                  <c:v>204.08500000000001</c:v>
                </c:pt>
                <c:pt idx="2555">
                  <c:v>204.00399999999999</c:v>
                </c:pt>
                <c:pt idx="2556">
                  <c:v>203.93100000000001</c:v>
                </c:pt>
                <c:pt idx="2557">
                  <c:v>203.85499999999999</c:v>
                </c:pt>
                <c:pt idx="2558">
                  <c:v>203.83600000000001</c:v>
                </c:pt>
                <c:pt idx="2559">
                  <c:v>203.84200000000001</c:v>
                </c:pt>
                <c:pt idx="2560">
                  <c:v>203.90600000000001</c:v>
                </c:pt>
                <c:pt idx="2561">
                  <c:v>203.946</c:v>
                </c:pt>
                <c:pt idx="2562">
                  <c:v>203.98500000000001</c:v>
                </c:pt>
                <c:pt idx="2563">
                  <c:v>204.02500000000001</c:v>
                </c:pt>
                <c:pt idx="2564">
                  <c:v>204.05199999999999</c:v>
                </c:pt>
                <c:pt idx="2565">
                  <c:v>204.05799999999999</c:v>
                </c:pt>
                <c:pt idx="2566">
                  <c:v>204.11600000000001</c:v>
                </c:pt>
                <c:pt idx="2567">
                  <c:v>204.148</c:v>
                </c:pt>
                <c:pt idx="2568">
                  <c:v>204.167</c:v>
                </c:pt>
                <c:pt idx="2569">
                  <c:v>204.17699999999999</c:v>
                </c:pt>
                <c:pt idx="2570">
                  <c:v>204.22499999999999</c:v>
                </c:pt>
                <c:pt idx="2571">
                  <c:v>204.29400000000001</c:v>
                </c:pt>
                <c:pt idx="2572">
                  <c:v>204.37799999999999</c:v>
                </c:pt>
                <c:pt idx="2573">
                  <c:v>204.33600000000001</c:v>
                </c:pt>
                <c:pt idx="2574">
                  <c:v>204.245</c:v>
                </c:pt>
                <c:pt idx="2575">
                  <c:v>204.25800000000001</c:v>
                </c:pt>
                <c:pt idx="2576">
                  <c:v>204.31800000000001</c:v>
                </c:pt>
                <c:pt idx="2577">
                  <c:v>204.18899999999999</c:v>
                </c:pt>
                <c:pt idx="2578">
                  <c:v>204.119</c:v>
                </c:pt>
                <c:pt idx="2579">
                  <c:v>203.977</c:v>
                </c:pt>
                <c:pt idx="2580">
                  <c:v>203.833</c:v>
                </c:pt>
                <c:pt idx="2581">
                  <c:v>203.834</c:v>
                </c:pt>
                <c:pt idx="2582">
                  <c:v>203.762</c:v>
                </c:pt>
                <c:pt idx="2583">
                  <c:v>203.73</c:v>
                </c:pt>
                <c:pt idx="2584">
                  <c:v>203.72300000000001</c:v>
                </c:pt>
                <c:pt idx="2585">
                  <c:v>203.72900000000001</c:v>
                </c:pt>
                <c:pt idx="2586">
                  <c:v>203.785</c:v>
                </c:pt>
                <c:pt idx="2587">
                  <c:v>203.80600000000001</c:v>
                </c:pt>
                <c:pt idx="2588">
                  <c:v>203.82900000000001</c:v>
                </c:pt>
                <c:pt idx="2589">
                  <c:v>203.84299999999999</c:v>
                </c:pt>
                <c:pt idx="2590">
                  <c:v>203.86099999999999</c:v>
                </c:pt>
                <c:pt idx="2591">
                  <c:v>203.87</c:v>
                </c:pt>
                <c:pt idx="2592">
                  <c:v>203.88</c:v>
                </c:pt>
                <c:pt idx="2593">
                  <c:v>203.89099999999999</c:v>
                </c:pt>
                <c:pt idx="2594">
                  <c:v>203.90199999999999</c:v>
                </c:pt>
                <c:pt idx="2595">
                  <c:v>203.91399999999999</c:v>
                </c:pt>
                <c:pt idx="2596">
                  <c:v>203.96899999999999</c:v>
                </c:pt>
                <c:pt idx="2597">
                  <c:v>203.62</c:v>
                </c:pt>
                <c:pt idx="2598">
                  <c:v>203.51300000000001</c:v>
                </c:pt>
                <c:pt idx="2599">
                  <c:v>203.28299999999999</c:v>
                </c:pt>
                <c:pt idx="2600">
                  <c:v>203.14599999999999</c:v>
                </c:pt>
                <c:pt idx="2601">
                  <c:v>203.08199999999999</c:v>
                </c:pt>
                <c:pt idx="2602">
                  <c:v>202.95599999999999</c:v>
                </c:pt>
                <c:pt idx="2603">
                  <c:v>202.846</c:v>
                </c:pt>
                <c:pt idx="2604">
                  <c:v>202.70400000000001</c:v>
                </c:pt>
                <c:pt idx="2605">
                  <c:v>202.62799999999999</c:v>
                </c:pt>
                <c:pt idx="2606">
                  <c:v>202.53700000000001</c:v>
                </c:pt>
                <c:pt idx="2607">
                  <c:v>202.499</c:v>
                </c:pt>
                <c:pt idx="2608">
                  <c:v>202.465</c:v>
                </c:pt>
                <c:pt idx="2609">
                  <c:v>202.512</c:v>
                </c:pt>
                <c:pt idx="2610">
                  <c:v>202.60300000000001</c:v>
                </c:pt>
                <c:pt idx="2611">
                  <c:v>202.69</c:v>
                </c:pt>
                <c:pt idx="2612">
                  <c:v>202.72900000000001</c:v>
                </c:pt>
                <c:pt idx="2613">
                  <c:v>202.75200000000001</c:v>
                </c:pt>
                <c:pt idx="2614">
                  <c:v>202.76499999999999</c:v>
                </c:pt>
                <c:pt idx="2615">
                  <c:v>202.75899999999999</c:v>
                </c:pt>
                <c:pt idx="2616">
                  <c:v>202.839</c:v>
                </c:pt>
                <c:pt idx="2617">
                  <c:v>202.916</c:v>
                </c:pt>
                <c:pt idx="2618">
                  <c:v>202.86500000000001</c:v>
                </c:pt>
                <c:pt idx="2619">
                  <c:v>202.798</c:v>
                </c:pt>
                <c:pt idx="2620">
                  <c:v>202.82</c:v>
                </c:pt>
                <c:pt idx="2621">
                  <c:v>202.666</c:v>
                </c:pt>
                <c:pt idx="2622">
                  <c:v>202.684</c:v>
                </c:pt>
                <c:pt idx="2623">
                  <c:v>202.66800000000001</c:v>
                </c:pt>
                <c:pt idx="2624">
                  <c:v>202.666</c:v>
                </c:pt>
                <c:pt idx="2625">
                  <c:v>202.64400000000001</c:v>
                </c:pt>
                <c:pt idx="2626">
                  <c:v>202.63499999999999</c:v>
                </c:pt>
                <c:pt idx="2627">
                  <c:v>202.60400000000001</c:v>
                </c:pt>
                <c:pt idx="2628">
                  <c:v>202.62899999999999</c:v>
                </c:pt>
                <c:pt idx="2629">
                  <c:v>202.63900000000001</c:v>
                </c:pt>
                <c:pt idx="2630">
                  <c:v>202.709</c:v>
                </c:pt>
                <c:pt idx="2631">
                  <c:v>202.71899999999999</c:v>
                </c:pt>
                <c:pt idx="2632">
                  <c:v>202.703</c:v>
                </c:pt>
                <c:pt idx="2633">
                  <c:v>202.90100000000001</c:v>
                </c:pt>
                <c:pt idx="2634">
                  <c:v>202.976</c:v>
                </c:pt>
                <c:pt idx="2635">
                  <c:v>202.965</c:v>
                </c:pt>
                <c:pt idx="2636">
                  <c:v>202.989</c:v>
                </c:pt>
                <c:pt idx="2637">
                  <c:v>203.33</c:v>
                </c:pt>
                <c:pt idx="2638">
                  <c:v>203.10400000000001</c:v>
                </c:pt>
                <c:pt idx="2639">
                  <c:v>202.745</c:v>
                </c:pt>
                <c:pt idx="2640">
                  <c:v>202.45</c:v>
                </c:pt>
                <c:pt idx="2641">
                  <c:v>202.21</c:v>
                </c:pt>
                <c:pt idx="2642">
                  <c:v>202.18799999999999</c:v>
                </c:pt>
                <c:pt idx="2643">
                  <c:v>202.279</c:v>
                </c:pt>
                <c:pt idx="2644">
                  <c:v>202.24100000000001</c:v>
                </c:pt>
                <c:pt idx="2645">
                  <c:v>202.25899999999999</c:v>
                </c:pt>
                <c:pt idx="2646">
                  <c:v>202.25899999999999</c:v>
                </c:pt>
                <c:pt idx="2647">
                  <c:v>202.28399999999999</c:v>
                </c:pt>
                <c:pt idx="2648">
                  <c:v>202.39400000000001</c:v>
                </c:pt>
                <c:pt idx="2649">
                  <c:v>202.45</c:v>
                </c:pt>
                <c:pt idx="2650">
                  <c:v>202.49799999999999</c:v>
                </c:pt>
                <c:pt idx="2651">
                  <c:v>202.565</c:v>
                </c:pt>
                <c:pt idx="2652">
                  <c:v>202.63</c:v>
                </c:pt>
                <c:pt idx="2653">
                  <c:v>202.68700000000001</c:v>
                </c:pt>
                <c:pt idx="2654">
                  <c:v>202.78700000000001</c:v>
                </c:pt>
                <c:pt idx="2655">
                  <c:v>202.85</c:v>
                </c:pt>
                <c:pt idx="2656">
                  <c:v>202.928</c:v>
                </c:pt>
                <c:pt idx="2657">
                  <c:v>203.24299999999999</c:v>
                </c:pt>
                <c:pt idx="2658">
                  <c:v>202.92</c:v>
                </c:pt>
                <c:pt idx="2659">
                  <c:v>202.38300000000001</c:v>
                </c:pt>
                <c:pt idx="2660">
                  <c:v>202.14400000000001</c:v>
                </c:pt>
                <c:pt idx="2661">
                  <c:v>202.107</c:v>
                </c:pt>
                <c:pt idx="2662">
                  <c:v>202.12100000000001</c:v>
                </c:pt>
                <c:pt idx="2663">
                  <c:v>202.11</c:v>
                </c:pt>
                <c:pt idx="2664">
                  <c:v>202.113</c:v>
                </c:pt>
                <c:pt idx="2665">
                  <c:v>202.08099999999999</c:v>
                </c:pt>
                <c:pt idx="2666">
                  <c:v>202.05500000000001</c:v>
                </c:pt>
                <c:pt idx="2667">
                  <c:v>202.08199999999999</c:v>
                </c:pt>
                <c:pt idx="2668">
                  <c:v>202.113</c:v>
                </c:pt>
                <c:pt idx="2669">
                  <c:v>202.15199999999999</c:v>
                </c:pt>
                <c:pt idx="2670">
                  <c:v>202.2</c:v>
                </c:pt>
                <c:pt idx="2671">
                  <c:v>202.256</c:v>
                </c:pt>
                <c:pt idx="2672">
                  <c:v>202.31399999999999</c:v>
                </c:pt>
                <c:pt idx="2673">
                  <c:v>202.37299999999999</c:v>
                </c:pt>
                <c:pt idx="2674">
                  <c:v>202.42599999999999</c:v>
                </c:pt>
                <c:pt idx="2675">
                  <c:v>202.47200000000001</c:v>
                </c:pt>
                <c:pt idx="2676">
                  <c:v>202.48699999999999</c:v>
                </c:pt>
                <c:pt idx="2677">
                  <c:v>202.548</c:v>
                </c:pt>
                <c:pt idx="2678">
                  <c:v>202.56299999999999</c:v>
                </c:pt>
                <c:pt idx="2679">
                  <c:v>202.845</c:v>
                </c:pt>
                <c:pt idx="2680">
                  <c:v>202.33</c:v>
                </c:pt>
                <c:pt idx="2681">
                  <c:v>202.041</c:v>
                </c:pt>
                <c:pt idx="2682">
                  <c:v>201.87899999999999</c:v>
                </c:pt>
                <c:pt idx="2683">
                  <c:v>201.86699999999999</c:v>
                </c:pt>
                <c:pt idx="2684">
                  <c:v>201.77600000000001</c:v>
                </c:pt>
                <c:pt idx="2685">
                  <c:v>201.667</c:v>
                </c:pt>
                <c:pt idx="2686">
                  <c:v>201.52799999999999</c:v>
                </c:pt>
                <c:pt idx="2687">
                  <c:v>201.405</c:v>
                </c:pt>
                <c:pt idx="2688">
                  <c:v>201.38800000000001</c:v>
                </c:pt>
                <c:pt idx="2689">
                  <c:v>201.39699999999999</c:v>
                </c:pt>
                <c:pt idx="2690">
                  <c:v>201.42400000000001</c:v>
                </c:pt>
                <c:pt idx="2691">
                  <c:v>201.44900000000001</c:v>
                </c:pt>
                <c:pt idx="2692">
                  <c:v>201.47499999999999</c:v>
                </c:pt>
                <c:pt idx="2693">
                  <c:v>201.517</c:v>
                </c:pt>
                <c:pt idx="2694">
                  <c:v>201.55799999999999</c:v>
                </c:pt>
                <c:pt idx="2695">
                  <c:v>201.62</c:v>
                </c:pt>
                <c:pt idx="2696">
                  <c:v>201.84100000000001</c:v>
                </c:pt>
                <c:pt idx="2697">
                  <c:v>202.08199999999999</c:v>
                </c:pt>
                <c:pt idx="2698">
                  <c:v>201.851</c:v>
                </c:pt>
                <c:pt idx="2699">
                  <c:v>201.34800000000001</c:v>
                </c:pt>
                <c:pt idx="2700">
                  <c:v>201.21199999999999</c:v>
                </c:pt>
                <c:pt idx="2701">
                  <c:v>201.214</c:v>
                </c:pt>
                <c:pt idx="2702">
                  <c:v>201.059</c:v>
                </c:pt>
                <c:pt idx="2703">
                  <c:v>200.99</c:v>
                </c:pt>
                <c:pt idx="2704">
                  <c:v>200.92699999999999</c:v>
                </c:pt>
                <c:pt idx="2705">
                  <c:v>200.93199999999999</c:v>
                </c:pt>
                <c:pt idx="2706">
                  <c:v>200.958</c:v>
                </c:pt>
                <c:pt idx="2707">
                  <c:v>200.982</c:v>
                </c:pt>
                <c:pt idx="2708">
                  <c:v>201.036</c:v>
                </c:pt>
                <c:pt idx="2709">
                  <c:v>201.06200000000001</c:v>
                </c:pt>
                <c:pt idx="2710">
                  <c:v>201.09200000000001</c:v>
                </c:pt>
                <c:pt idx="2711">
                  <c:v>201.13</c:v>
                </c:pt>
                <c:pt idx="2713">
                  <c:v>201.184</c:v>
                </c:pt>
                <c:pt idx="2714">
                  <c:v>201.209</c:v>
                </c:pt>
                <c:pt idx="2715">
                  <c:v>201.33</c:v>
                </c:pt>
                <c:pt idx="2716">
                  <c:v>201.215</c:v>
                </c:pt>
                <c:pt idx="2717">
                  <c:v>201.1</c:v>
                </c:pt>
                <c:pt idx="2718">
                  <c:v>200.928</c:v>
                </c:pt>
                <c:pt idx="2719">
                  <c:v>200.97200000000001</c:v>
                </c:pt>
                <c:pt idx="2720">
                  <c:v>200.82499999999999</c:v>
                </c:pt>
                <c:pt idx="2721">
                  <c:v>200.71700000000001</c:v>
                </c:pt>
                <c:pt idx="2722">
                  <c:v>200.82</c:v>
                </c:pt>
                <c:pt idx="2723">
                  <c:v>200.81299999999999</c:v>
                </c:pt>
                <c:pt idx="2724">
                  <c:v>200.749</c:v>
                </c:pt>
                <c:pt idx="2725">
                  <c:v>200.83099999999999</c:v>
                </c:pt>
                <c:pt idx="2726">
                  <c:v>200.87299999999999</c:v>
                </c:pt>
                <c:pt idx="2727">
                  <c:v>200.91200000000001</c:v>
                </c:pt>
                <c:pt idx="2728">
                  <c:v>200.92599999999999</c:v>
                </c:pt>
                <c:pt idx="2729">
                  <c:v>200.97200000000001</c:v>
                </c:pt>
                <c:pt idx="2730">
                  <c:v>201.01</c:v>
                </c:pt>
                <c:pt idx="2731">
                  <c:v>201.02699999999999</c:v>
                </c:pt>
                <c:pt idx="2732">
                  <c:v>201.06299999999999</c:v>
                </c:pt>
                <c:pt idx="2733">
                  <c:v>201.077</c:v>
                </c:pt>
                <c:pt idx="2734">
                  <c:v>201.09</c:v>
                </c:pt>
                <c:pt idx="2735">
                  <c:v>201.10900000000001</c:v>
                </c:pt>
                <c:pt idx="2736">
                  <c:v>201.13300000000001</c:v>
                </c:pt>
                <c:pt idx="2737">
                  <c:v>201.14099999999999</c:v>
                </c:pt>
                <c:pt idx="2738">
                  <c:v>201.19399999999999</c:v>
                </c:pt>
                <c:pt idx="2739">
                  <c:v>201.215</c:v>
                </c:pt>
                <c:pt idx="2740">
                  <c:v>201.143</c:v>
                </c:pt>
                <c:pt idx="2741">
                  <c:v>201.11500000000001</c:v>
                </c:pt>
                <c:pt idx="2742">
                  <c:v>201.06800000000001</c:v>
                </c:pt>
                <c:pt idx="2743">
                  <c:v>200.977</c:v>
                </c:pt>
                <c:pt idx="2744">
                  <c:v>200.97200000000001</c:v>
                </c:pt>
                <c:pt idx="2745">
                  <c:v>200.97399999999999</c:v>
                </c:pt>
                <c:pt idx="2746">
                  <c:v>200.88300000000001</c:v>
                </c:pt>
                <c:pt idx="2747">
                  <c:v>200.863</c:v>
                </c:pt>
                <c:pt idx="2748">
                  <c:v>200.91900000000001</c:v>
                </c:pt>
                <c:pt idx="2749">
                  <c:v>200.941</c:v>
                </c:pt>
                <c:pt idx="2750">
                  <c:v>200.96899999999999</c:v>
                </c:pt>
                <c:pt idx="2751">
                  <c:v>200.97300000000001</c:v>
                </c:pt>
                <c:pt idx="2752">
                  <c:v>200.95599999999999</c:v>
                </c:pt>
                <c:pt idx="2753">
                  <c:v>200.99600000000001</c:v>
                </c:pt>
                <c:pt idx="2754">
                  <c:v>201.06200000000001</c:v>
                </c:pt>
                <c:pt idx="2755">
                  <c:v>201.06399999999999</c:v>
                </c:pt>
                <c:pt idx="2756">
                  <c:v>201.089</c:v>
                </c:pt>
                <c:pt idx="2757">
                  <c:v>201.13800000000001</c:v>
                </c:pt>
                <c:pt idx="2758">
                  <c:v>201.19800000000001</c:v>
                </c:pt>
                <c:pt idx="2759">
                  <c:v>201.286</c:v>
                </c:pt>
                <c:pt idx="2760">
                  <c:v>201.35599999999999</c:v>
                </c:pt>
                <c:pt idx="2761">
                  <c:v>201.292</c:v>
                </c:pt>
                <c:pt idx="2762">
                  <c:v>201.155</c:v>
                </c:pt>
                <c:pt idx="2763">
                  <c:v>200.94300000000001</c:v>
                </c:pt>
                <c:pt idx="2764">
                  <c:v>200.97499999999999</c:v>
                </c:pt>
                <c:pt idx="2765">
                  <c:v>200.86</c:v>
                </c:pt>
                <c:pt idx="2766">
                  <c:v>200.81</c:v>
                </c:pt>
                <c:pt idx="2767">
                  <c:v>200.69800000000001</c:v>
                </c:pt>
                <c:pt idx="2768">
                  <c:v>200.65100000000001</c:v>
                </c:pt>
                <c:pt idx="2769">
                  <c:v>200.607</c:v>
                </c:pt>
                <c:pt idx="2770">
                  <c:v>200.60300000000001</c:v>
                </c:pt>
                <c:pt idx="2771">
                  <c:v>200.654</c:v>
                </c:pt>
                <c:pt idx="2772">
                  <c:v>200.72300000000001</c:v>
                </c:pt>
                <c:pt idx="2773">
                  <c:v>200.74299999999999</c:v>
                </c:pt>
                <c:pt idx="2774">
                  <c:v>200.75700000000001</c:v>
                </c:pt>
                <c:pt idx="2775">
                  <c:v>200.79599999999999</c:v>
                </c:pt>
                <c:pt idx="2776">
                  <c:v>200.84899999999999</c:v>
                </c:pt>
                <c:pt idx="2777">
                  <c:v>200.97900000000001</c:v>
                </c:pt>
                <c:pt idx="2778">
                  <c:v>201.30500000000001</c:v>
                </c:pt>
                <c:pt idx="2779">
                  <c:v>201.108</c:v>
                </c:pt>
                <c:pt idx="2780">
                  <c:v>200.774</c:v>
                </c:pt>
                <c:pt idx="2781">
                  <c:v>200.36600000000001</c:v>
                </c:pt>
                <c:pt idx="2782">
                  <c:v>200.096</c:v>
                </c:pt>
                <c:pt idx="2783">
                  <c:v>199.96</c:v>
                </c:pt>
                <c:pt idx="2784">
                  <c:v>199.80199999999999</c:v>
                </c:pt>
                <c:pt idx="2785">
                  <c:v>199.74600000000001</c:v>
                </c:pt>
                <c:pt idx="2786">
                  <c:v>199.684</c:v>
                </c:pt>
                <c:pt idx="2787">
                  <c:v>199.66200000000001</c:v>
                </c:pt>
                <c:pt idx="2788">
                  <c:v>199.65899999999999</c:v>
                </c:pt>
                <c:pt idx="2789">
                  <c:v>199.678</c:v>
                </c:pt>
                <c:pt idx="2790">
                  <c:v>199.69800000000001</c:v>
                </c:pt>
                <c:pt idx="2791">
                  <c:v>199.79499999999999</c:v>
                </c:pt>
                <c:pt idx="2792">
                  <c:v>199.833</c:v>
                </c:pt>
                <c:pt idx="2793">
                  <c:v>199.857</c:v>
                </c:pt>
                <c:pt idx="2794">
                  <c:v>199.90899999999999</c:v>
                </c:pt>
                <c:pt idx="2795">
                  <c:v>199.983</c:v>
                </c:pt>
                <c:pt idx="2796">
                  <c:v>200.018</c:v>
                </c:pt>
                <c:pt idx="2797">
                  <c:v>200.07300000000001</c:v>
                </c:pt>
                <c:pt idx="2798">
                  <c:v>200.05</c:v>
                </c:pt>
                <c:pt idx="2799">
                  <c:v>199.947</c:v>
                </c:pt>
                <c:pt idx="2800">
                  <c:v>199.80799999999999</c:v>
                </c:pt>
                <c:pt idx="2801">
                  <c:v>199.68</c:v>
                </c:pt>
                <c:pt idx="2802">
                  <c:v>199.61699999999999</c:v>
                </c:pt>
                <c:pt idx="2803">
                  <c:v>199.57</c:v>
                </c:pt>
                <c:pt idx="2804">
                  <c:v>199.51499999999999</c:v>
                </c:pt>
                <c:pt idx="2805">
                  <c:v>199.47900000000001</c:v>
                </c:pt>
                <c:pt idx="2806">
                  <c:v>199.446</c:v>
                </c:pt>
                <c:pt idx="2807">
                  <c:v>199.393</c:v>
                </c:pt>
                <c:pt idx="2808">
                  <c:v>199.339</c:v>
                </c:pt>
                <c:pt idx="2809">
                  <c:v>199.292</c:v>
                </c:pt>
                <c:pt idx="2810">
                  <c:v>199.261</c:v>
                </c:pt>
                <c:pt idx="2811">
                  <c:v>199.28399999999999</c:v>
                </c:pt>
                <c:pt idx="2812">
                  <c:v>199.292</c:v>
                </c:pt>
                <c:pt idx="2813">
                  <c:v>199.29300000000001</c:v>
                </c:pt>
                <c:pt idx="2814">
                  <c:v>199.3</c:v>
                </c:pt>
                <c:pt idx="2815">
                  <c:v>199.28899999999999</c:v>
                </c:pt>
                <c:pt idx="2816">
                  <c:v>199.33099999999999</c:v>
                </c:pt>
                <c:pt idx="2817">
                  <c:v>199.36699999999999</c:v>
                </c:pt>
                <c:pt idx="2818">
                  <c:v>199.375</c:v>
                </c:pt>
                <c:pt idx="2819">
                  <c:v>199.48</c:v>
                </c:pt>
                <c:pt idx="2820">
                  <c:v>199.42099999999999</c:v>
                </c:pt>
                <c:pt idx="2821">
                  <c:v>199.36699999999999</c:v>
                </c:pt>
                <c:pt idx="2822">
                  <c:v>199.43199999999999</c:v>
                </c:pt>
                <c:pt idx="2823">
                  <c:v>199.24299999999999</c:v>
                </c:pt>
                <c:pt idx="2824">
                  <c:v>199.36</c:v>
                </c:pt>
                <c:pt idx="2825">
                  <c:v>199.28200000000001</c:v>
                </c:pt>
                <c:pt idx="2826">
                  <c:v>199.328</c:v>
                </c:pt>
                <c:pt idx="2827">
                  <c:v>199.35</c:v>
                </c:pt>
                <c:pt idx="2828">
                  <c:v>199.37299999999999</c:v>
                </c:pt>
                <c:pt idx="2829">
                  <c:v>199.42099999999999</c:v>
                </c:pt>
                <c:pt idx="2830">
                  <c:v>199.43700000000001</c:v>
                </c:pt>
                <c:pt idx="2831">
                  <c:v>199.47800000000001</c:v>
                </c:pt>
                <c:pt idx="2832">
                  <c:v>199.55199999999999</c:v>
                </c:pt>
                <c:pt idx="2833">
                  <c:v>199.61</c:v>
                </c:pt>
                <c:pt idx="2834">
                  <c:v>199.654</c:v>
                </c:pt>
                <c:pt idx="2835">
                  <c:v>199.726</c:v>
                </c:pt>
                <c:pt idx="2836">
                  <c:v>199.762</c:v>
                </c:pt>
                <c:pt idx="2837">
                  <c:v>199.928</c:v>
                </c:pt>
                <c:pt idx="2838">
                  <c:v>200.03200000000001</c:v>
                </c:pt>
                <c:pt idx="2839">
                  <c:v>200.11199999999999</c:v>
                </c:pt>
                <c:pt idx="2840">
                  <c:v>200.29599999999999</c:v>
                </c:pt>
                <c:pt idx="2841">
                  <c:v>200.16</c:v>
                </c:pt>
                <c:pt idx="2842">
                  <c:v>199.94200000000001</c:v>
                </c:pt>
                <c:pt idx="2843">
                  <c:v>199.80799999999999</c:v>
                </c:pt>
                <c:pt idx="2844">
                  <c:v>199.87899999999999</c:v>
                </c:pt>
                <c:pt idx="2845">
                  <c:v>199.74700000000001</c:v>
                </c:pt>
                <c:pt idx="2846">
                  <c:v>199.73599999999999</c:v>
                </c:pt>
                <c:pt idx="2847">
                  <c:v>199.749</c:v>
                </c:pt>
                <c:pt idx="2848">
                  <c:v>199.75</c:v>
                </c:pt>
                <c:pt idx="2849">
                  <c:v>199.779</c:v>
                </c:pt>
                <c:pt idx="2850">
                  <c:v>199.78399999999999</c:v>
                </c:pt>
                <c:pt idx="2851">
                  <c:v>199.78299999999999</c:v>
                </c:pt>
                <c:pt idx="2852">
                  <c:v>199.8</c:v>
                </c:pt>
                <c:pt idx="2853">
                  <c:v>199.845</c:v>
                </c:pt>
                <c:pt idx="2854">
                  <c:v>199.86500000000001</c:v>
                </c:pt>
                <c:pt idx="2855">
                  <c:v>199.88399999999999</c:v>
                </c:pt>
                <c:pt idx="2856">
                  <c:v>199.91499999999999</c:v>
                </c:pt>
                <c:pt idx="2857">
                  <c:v>199.92099999999999</c:v>
                </c:pt>
                <c:pt idx="2858">
                  <c:v>199.923</c:v>
                </c:pt>
                <c:pt idx="2859">
                  <c:v>199.96</c:v>
                </c:pt>
                <c:pt idx="2860">
                  <c:v>199.952</c:v>
                </c:pt>
                <c:pt idx="2861">
                  <c:v>199.98</c:v>
                </c:pt>
                <c:pt idx="2862">
                  <c:v>199.98699999999999</c:v>
                </c:pt>
                <c:pt idx="2863">
                  <c:v>200.00800000000001</c:v>
                </c:pt>
                <c:pt idx="2864">
                  <c:v>199.99600000000001</c:v>
                </c:pt>
                <c:pt idx="2865">
                  <c:v>199.98699999999999</c:v>
                </c:pt>
                <c:pt idx="2866">
                  <c:v>199.97499999999999</c:v>
                </c:pt>
                <c:pt idx="2867">
                  <c:v>199.82400000000001</c:v>
                </c:pt>
                <c:pt idx="2868">
                  <c:v>199.72499999999999</c:v>
                </c:pt>
                <c:pt idx="2869">
                  <c:v>199.70500000000001</c:v>
                </c:pt>
                <c:pt idx="2870">
                  <c:v>199.626</c:v>
                </c:pt>
                <c:pt idx="2871">
                  <c:v>199.78899999999999</c:v>
                </c:pt>
                <c:pt idx="2872">
                  <c:v>199.899</c:v>
                </c:pt>
                <c:pt idx="2873">
                  <c:v>199.97300000000001</c:v>
                </c:pt>
                <c:pt idx="2874">
                  <c:v>200.03399999999999</c:v>
                </c:pt>
                <c:pt idx="2875">
                  <c:v>200.08799999999999</c:v>
                </c:pt>
                <c:pt idx="2876">
                  <c:v>200.15600000000001</c:v>
                </c:pt>
                <c:pt idx="2877">
                  <c:v>200.202</c:v>
                </c:pt>
                <c:pt idx="2878">
                  <c:v>200.27500000000001</c:v>
                </c:pt>
                <c:pt idx="2879">
                  <c:v>200.333</c:v>
                </c:pt>
                <c:pt idx="2880">
                  <c:v>200.38200000000001</c:v>
                </c:pt>
                <c:pt idx="2881">
                  <c:v>200.45099999999999</c:v>
                </c:pt>
                <c:pt idx="2882">
                  <c:v>200.494</c:v>
                </c:pt>
                <c:pt idx="2883">
                  <c:v>200.571</c:v>
                </c:pt>
                <c:pt idx="2884">
                  <c:v>200.59299999999999</c:v>
                </c:pt>
                <c:pt idx="2885">
                  <c:v>200.679</c:v>
                </c:pt>
                <c:pt idx="2886">
                  <c:v>200.61099999999999</c:v>
                </c:pt>
                <c:pt idx="2887">
                  <c:v>200.67599999999999</c:v>
                </c:pt>
                <c:pt idx="2888">
                  <c:v>200.655</c:v>
                </c:pt>
                <c:pt idx="2889">
                  <c:v>200.654</c:v>
                </c:pt>
                <c:pt idx="2890">
                  <c:v>200.607</c:v>
                </c:pt>
                <c:pt idx="2891">
                  <c:v>200.56299999999999</c:v>
                </c:pt>
                <c:pt idx="2892">
                  <c:v>200.614</c:v>
                </c:pt>
                <c:pt idx="2893">
                  <c:v>200.75800000000001</c:v>
                </c:pt>
                <c:pt idx="2894">
                  <c:v>200.83500000000001</c:v>
                </c:pt>
                <c:pt idx="2895">
                  <c:v>200.87</c:v>
                </c:pt>
                <c:pt idx="2896">
                  <c:v>200.928</c:v>
                </c:pt>
                <c:pt idx="2897">
                  <c:v>200.95599999999999</c:v>
                </c:pt>
                <c:pt idx="2898">
                  <c:v>200.988</c:v>
                </c:pt>
                <c:pt idx="2899">
                  <c:v>200.995</c:v>
                </c:pt>
                <c:pt idx="2900">
                  <c:v>200.983</c:v>
                </c:pt>
                <c:pt idx="2901">
                  <c:v>201.023</c:v>
                </c:pt>
                <c:pt idx="2902">
                  <c:v>201.06899999999999</c:v>
                </c:pt>
                <c:pt idx="2903">
                  <c:v>201.21700000000001</c:v>
                </c:pt>
                <c:pt idx="2904">
                  <c:v>200.97200000000001</c:v>
                </c:pt>
                <c:pt idx="2905">
                  <c:v>200.61199999999999</c:v>
                </c:pt>
                <c:pt idx="2906">
                  <c:v>200.18199999999999</c:v>
                </c:pt>
                <c:pt idx="2907">
                  <c:v>199.99100000000001</c:v>
                </c:pt>
                <c:pt idx="2908">
                  <c:v>200.15899999999999</c:v>
                </c:pt>
                <c:pt idx="2909">
                  <c:v>200.11600000000001</c:v>
                </c:pt>
                <c:pt idx="2910">
                  <c:v>200.13</c:v>
                </c:pt>
                <c:pt idx="2911">
                  <c:v>200.16200000000001</c:v>
                </c:pt>
                <c:pt idx="2912">
                  <c:v>200.13499999999999</c:v>
                </c:pt>
                <c:pt idx="2913">
                  <c:v>200.11099999999999</c:v>
                </c:pt>
                <c:pt idx="2914">
                  <c:v>200.18</c:v>
                </c:pt>
                <c:pt idx="2915">
                  <c:v>200.21</c:v>
                </c:pt>
                <c:pt idx="2916">
                  <c:v>200.24600000000001</c:v>
                </c:pt>
                <c:pt idx="2917">
                  <c:v>200.28200000000001</c:v>
                </c:pt>
                <c:pt idx="2918">
                  <c:v>200.316</c:v>
                </c:pt>
                <c:pt idx="2919">
                  <c:v>200.339</c:v>
                </c:pt>
                <c:pt idx="2920">
                  <c:v>200.364</c:v>
                </c:pt>
                <c:pt idx="2921">
                  <c:v>200.39099999999999</c:v>
                </c:pt>
                <c:pt idx="2922">
                  <c:v>200.42699999999999</c:v>
                </c:pt>
                <c:pt idx="2923">
                  <c:v>200.42</c:v>
                </c:pt>
                <c:pt idx="2924">
                  <c:v>200.458</c:v>
                </c:pt>
                <c:pt idx="2925">
                  <c:v>200.489</c:v>
                </c:pt>
                <c:pt idx="2926">
                  <c:v>200.49</c:v>
                </c:pt>
                <c:pt idx="2927">
                  <c:v>200.44900000000001</c:v>
                </c:pt>
                <c:pt idx="2928">
                  <c:v>200.346</c:v>
                </c:pt>
                <c:pt idx="2929">
                  <c:v>200.279</c:v>
                </c:pt>
                <c:pt idx="2930">
                  <c:v>200.126</c:v>
                </c:pt>
                <c:pt idx="2931">
                  <c:v>199.959</c:v>
                </c:pt>
                <c:pt idx="2932">
                  <c:v>199.80099999999999</c:v>
                </c:pt>
                <c:pt idx="2933">
                  <c:v>199.803</c:v>
                </c:pt>
                <c:pt idx="2934">
                  <c:v>199.792</c:v>
                </c:pt>
                <c:pt idx="2935">
                  <c:v>199.81800000000001</c:v>
                </c:pt>
                <c:pt idx="2936">
                  <c:v>199.83500000000001</c:v>
                </c:pt>
                <c:pt idx="2937">
                  <c:v>199.827</c:v>
                </c:pt>
                <c:pt idx="2938">
                  <c:v>199.83799999999999</c:v>
                </c:pt>
                <c:pt idx="2939">
                  <c:v>199.79599999999999</c:v>
                </c:pt>
                <c:pt idx="2940">
                  <c:v>199.75899999999999</c:v>
                </c:pt>
                <c:pt idx="2941">
                  <c:v>199.798</c:v>
                </c:pt>
                <c:pt idx="2942">
                  <c:v>199.79599999999999</c:v>
                </c:pt>
                <c:pt idx="2943">
                  <c:v>199.80799999999999</c:v>
                </c:pt>
                <c:pt idx="2944">
                  <c:v>199.81</c:v>
                </c:pt>
                <c:pt idx="2945">
                  <c:v>199.828</c:v>
                </c:pt>
                <c:pt idx="2946">
                  <c:v>199.62200000000001</c:v>
                </c:pt>
                <c:pt idx="2947">
                  <c:v>199.786</c:v>
                </c:pt>
                <c:pt idx="2948">
                  <c:v>199.88499999999999</c:v>
                </c:pt>
                <c:pt idx="2949">
                  <c:v>199.66200000000001</c:v>
                </c:pt>
                <c:pt idx="2950">
                  <c:v>199.75700000000001</c:v>
                </c:pt>
                <c:pt idx="2951">
                  <c:v>199.75800000000001</c:v>
                </c:pt>
                <c:pt idx="2952">
                  <c:v>199.72200000000001</c:v>
                </c:pt>
                <c:pt idx="2953">
                  <c:v>199.75399999999999</c:v>
                </c:pt>
                <c:pt idx="2954">
                  <c:v>199.773</c:v>
                </c:pt>
                <c:pt idx="2955">
                  <c:v>199.81700000000001</c:v>
                </c:pt>
                <c:pt idx="2956">
                  <c:v>199.83099999999999</c:v>
                </c:pt>
                <c:pt idx="2957">
                  <c:v>199.84399999999999</c:v>
                </c:pt>
                <c:pt idx="2958">
                  <c:v>199.863</c:v>
                </c:pt>
                <c:pt idx="2959">
                  <c:v>199.905</c:v>
                </c:pt>
                <c:pt idx="2960">
                  <c:v>199.923</c:v>
                </c:pt>
                <c:pt idx="2961">
                  <c:v>199.923</c:v>
                </c:pt>
                <c:pt idx="2962">
                  <c:v>199.91</c:v>
                </c:pt>
                <c:pt idx="2963">
                  <c:v>199.90199999999999</c:v>
                </c:pt>
                <c:pt idx="2964">
                  <c:v>199.93</c:v>
                </c:pt>
                <c:pt idx="2965">
                  <c:v>199.86099999999999</c:v>
                </c:pt>
                <c:pt idx="2966">
                  <c:v>199.90600000000001</c:v>
                </c:pt>
                <c:pt idx="2967">
                  <c:v>199.87899999999999</c:v>
                </c:pt>
                <c:pt idx="2968">
                  <c:v>199.822</c:v>
                </c:pt>
                <c:pt idx="2969">
                  <c:v>199.79599999999999</c:v>
                </c:pt>
                <c:pt idx="2970">
                  <c:v>199.637</c:v>
                </c:pt>
                <c:pt idx="2971">
                  <c:v>199.65899999999999</c:v>
                </c:pt>
                <c:pt idx="2972">
                  <c:v>199.64099999999999</c:v>
                </c:pt>
                <c:pt idx="2973">
                  <c:v>199.65100000000001</c:v>
                </c:pt>
                <c:pt idx="2974">
                  <c:v>199.828</c:v>
                </c:pt>
                <c:pt idx="2975">
                  <c:v>199.85300000000001</c:v>
                </c:pt>
                <c:pt idx="2976">
                  <c:v>199.91399999999999</c:v>
                </c:pt>
                <c:pt idx="2977">
                  <c:v>199.928</c:v>
                </c:pt>
                <c:pt idx="2978">
                  <c:v>199.935</c:v>
                </c:pt>
                <c:pt idx="2979">
                  <c:v>199.93</c:v>
                </c:pt>
                <c:pt idx="2980">
                  <c:v>199.94300000000001</c:v>
                </c:pt>
                <c:pt idx="2981">
                  <c:v>199.93799999999999</c:v>
                </c:pt>
                <c:pt idx="2982">
                  <c:v>199.99100000000001</c:v>
                </c:pt>
                <c:pt idx="2983">
                  <c:v>200.04400000000001</c:v>
                </c:pt>
                <c:pt idx="2984">
                  <c:v>200.08199999999999</c:v>
                </c:pt>
                <c:pt idx="2985">
                  <c:v>200.035</c:v>
                </c:pt>
                <c:pt idx="2986">
                  <c:v>199.898</c:v>
                </c:pt>
                <c:pt idx="2987">
                  <c:v>199.88200000000001</c:v>
                </c:pt>
                <c:pt idx="2988">
                  <c:v>199.946</c:v>
                </c:pt>
                <c:pt idx="2989">
                  <c:v>199.89</c:v>
                </c:pt>
                <c:pt idx="2990">
                  <c:v>199.69399999999999</c:v>
                </c:pt>
                <c:pt idx="2991">
                  <c:v>199.62200000000001</c:v>
                </c:pt>
                <c:pt idx="2992">
                  <c:v>199.58600000000001</c:v>
                </c:pt>
                <c:pt idx="2993">
                  <c:v>199.56</c:v>
                </c:pt>
                <c:pt idx="2994">
                  <c:v>199.54400000000001</c:v>
                </c:pt>
                <c:pt idx="2995">
                  <c:v>199.59399999999999</c:v>
                </c:pt>
                <c:pt idx="2996">
                  <c:v>199.63900000000001</c:v>
                </c:pt>
                <c:pt idx="2997">
                  <c:v>199.65799999999999</c:v>
                </c:pt>
                <c:pt idx="2998">
                  <c:v>199.684</c:v>
                </c:pt>
                <c:pt idx="2999">
                  <c:v>199.71799999999999</c:v>
                </c:pt>
                <c:pt idx="3000">
                  <c:v>199.72800000000001</c:v>
                </c:pt>
                <c:pt idx="3001">
                  <c:v>199.73099999999999</c:v>
                </c:pt>
                <c:pt idx="3002">
                  <c:v>199.76</c:v>
                </c:pt>
                <c:pt idx="3003">
                  <c:v>200.03100000000001</c:v>
                </c:pt>
                <c:pt idx="3004">
                  <c:v>199.80600000000001</c:v>
                </c:pt>
                <c:pt idx="3005">
                  <c:v>199.44300000000001</c:v>
                </c:pt>
                <c:pt idx="3006">
                  <c:v>199.488</c:v>
                </c:pt>
                <c:pt idx="3007">
                  <c:v>199.441</c:v>
                </c:pt>
                <c:pt idx="3008">
                  <c:v>199.33699999999999</c:v>
                </c:pt>
                <c:pt idx="3009">
                  <c:v>199.38200000000001</c:v>
                </c:pt>
                <c:pt idx="3010">
                  <c:v>199.53299999999999</c:v>
                </c:pt>
                <c:pt idx="3011">
                  <c:v>199.61799999999999</c:v>
                </c:pt>
                <c:pt idx="3012">
                  <c:v>199.61199999999999</c:v>
                </c:pt>
                <c:pt idx="3013">
                  <c:v>199.649</c:v>
                </c:pt>
                <c:pt idx="3014">
                  <c:v>199.67</c:v>
                </c:pt>
                <c:pt idx="3015">
                  <c:v>199.69</c:v>
                </c:pt>
                <c:pt idx="3016">
                  <c:v>199.7</c:v>
                </c:pt>
                <c:pt idx="3017">
                  <c:v>199.756</c:v>
                </c:pt>
                <c:pt idx="3018">
                  <c:v>199.78399999999999</c:v>
                </c:pt>
                <c:pt idx="3019">
                  <c:v>199.827</c:v>
                </c:pt>
                <c:pt idx="3020">
                  <c:v>199.86099999999999</c:v>
                </c:pt>
                <c:pt idx="3021">
                  <c:v>199.90299999999999</c:v>
                </c:pt>
                <c:pt idx="3022">
                  <c:v>199.99</c:v>
                </c:pt>
                <c:pt idx="3023">
                  <c:v>199.97200000000001</c:v>
                </c:pt>
                <c:pt idx="3024">
                  <c:v>199.94499999999999</c:v>
                </c:pt>
                <c:pt idx="3025">
                  <c:v>199.953</c:v>
                </c:pt>
                <c:pt idx="3026">
                  <c:v>199.965</c:v>
                </c:pt>
                <c:pt idx="3027">
                  <c:v>199.98099999999999</c:v>
                </c:pt>
                <c:pt idx="3028">
                  <c:v>199.911</c:v>
                </c:pt>
                <c:pt idx="3029">
                  <c:v>199.88200000000001</c:v>
                </c:pt>
                <c:pt idx="3030">
                  <c:v>199.88900000000001</c:v>
                </c:pt>
                <c:pt idx="3031">
                  <c:v>199.88200000000001</c:v>
                </c:pt>
                <c:pt idx="3032">
                  <c:v>199.96899999999999</c:v>
                </c:pt>
                <c:pt idx="3033">
                  <c:v>200.03399999999999</c:v>
                </c:pt>
                <c:pt idx="3034">
                  <c:v>200.077</c:v>
                </c:pt>
                <c:pt idx="3035">
                  <c:v>200.136</c:v>
                </c:pt>
                <c:pt idx="3036">
                  <c:v>200.19399999999999</c:v>
                </c:pt>
                <c:pt idx="3037">
                  <c:v>200.238</c:v>
                </c:pt>
                <c:pt idx="3038">
                  <c:v>200.233</c:v>
                </c:pt>
                <c:pt idx="3039">
                  <c:v>200.37899999999999</c:v>
                </c:pt>
                <c:pt idx="3040">
                  <c:v>200.44499999999999</c:v>
                </c:pt>
                <c:pt idx="3041">
                  <c:v>200.542</c:v>
                </c:pt>
                <c:pt idx="3042">
                  <c:v>200.67</c:v>
                </c:pt>
                <c:pt idx="3043">
                  <c:v>200.51900000000001</c:v>
                </c:pt>
                <c:pt idx="3044">
                  <c:v>200.19</c:v>
                </c:pt>
                <c:pt idx="3045">
                  <c:v>200.066</c:v>
                </c:pt>
                <c:pt idx="3046">
                  <c:v>199.97800000000001</c:v>
                </c:pt>
                <c:pt idx="3047">
                  <c:v>199.79</c:v>
                </c:pt>
                <c:pt idx="3048">
                  <c:v>199.78100000000001</c:v>
                </c:pt>
                <c:pt idx="3049">
                  <c:v>199.79499999999999</c:v>
                </c:pt>
                <c:pt idx="3050">
                  <c:v>199.779</c:v>
                </c:pt>
                <c:pt idx="3051">
                  <c:v>199.762</c:v>
                </c:pt>
                <c:pt idx="3052">
                  <c:v>199.84299999999999</c:v>
                </c:pt>
                <c:pt idx="3053">
                  <c:v>199.91499999999999</c:v>
                </c:pt>
                <c:pt idx="3054">
                  <c:v>199.96799999999999</c:v>
                </c:pt>
                <c:pt idx="3055">
                  <c:v>200.05500000000001</c:v>
                </c:pt>
                <c:pt idx="3056">
                  <c:v>200.12200000000001</c:v>
                </c:pt>
                <c:pt idx="3057">
                  <c:v>200.15100000000001</c:v>
                </c:pt>
                <c:pt idx="3058">
                  <c:v>200.24299999999999</c:v>
                </c:pt>
                <c:pt idx="3059">
                  <c:v>200.27600000000001</c:v>
                </c:pt>
                <c:pt idx="3060">
                  <c:v>200.33600000000001</c:v>
                </c:pt>
                <c:pt idx="3061">
                  <c:v>200.36099999999999</c:v>
                </c:pt>
                <c:pt idx="3062">
                  <c:v>200.75700000000001</c:v>
                </c:pt>
                <c:pt idx="3063">
                  <c:v>200.48599999999999</c:v>
                </c:pt>
                <c:pt idx="3064">
                  <c:v>200.39400000000001</c:v>
                </c:pt>
                <c:pt idx="3065">
                  <c:v>200.05699999999999</c:v>
                </c:pt>
                <c:pt idx="3066">
                  <c:v>199.62899999999999</c:v>
                </c:pt>
                <c:pt idx="3067">
                  <c:v>199.45500000000001</c:v>
                </c:pt>
                <c:pt idx="3068">
                  <c:v>199.47900000000001</c:v>
                </c:pt>
                <c:pt idx="3069">
                  <c:v>199.495</c:v>
                </c:pt>
                <c:pt idx="3070">
                  <c:v>199.48699999999999</c:v>
                </c:pt>
                <c:pt idx="3071">
                  <c:v>199.483</c:v>
                </c:pt>
                <c:pt idx="3072">
                  <c:v>199.48</c:v>
                </c:pt>
                <c:pt idx="3073">
                  <c:v>199.52600000000001</c:v>
                </c:pt>
                <c:pt idx="3074">
                  <c:v>199.584</c:v>
                </c:pt>
                <c:pt idx="3075">
                  <c:v>199.624</c:v>
                </c:pt>
                <c:pt idx="3076">
                  <c:v>199.69399999999999</c:v>
                </c:pt>
                <c:pt idx="3077">
                  <c:v>199.80600000000001</c:v>
                </c:pt>
                <c:pt idx="3078">
                  <c:v>199.83799999999999</c:v>
                </c:pt>
                <c:pt idx="3079">
                  <c:v>199.84899999999999</c:v>
                </c:pt>
                <c:pt idx="3080">
                  <c:v>199.91399999999999</c:v>
                </c:pt>
                <c:pt idx="3081">
                  <c:v>199.91399999999999</c:v>
                </c:pt>
                <c:pt idx="3082">
                  <c:v>199.97499999999999</c:v>
                </c:pt>
                <c:pt idx="3083">
                  <c:v>200.083</c:v>
                </c:pt>
                <c:pt idx="3084">
                  <c:v>200.517</c:v>
                </c:pt>
                <c:pt idx="3085">
                  <c:v>200.309</c:v>
                </c:pt>
                <c:pt idx="3086">
                  <c:v>200.3</c:v>
                </c:pt>
                <c:pt idx="3087">
                  <c:v>199.84800000000001</c:v>
                </c:pt>
                <c:pt idx="3088">
                  <c:v>199.553</c:v>
                </c:pt>
                <c:pt idx="3089">
                  <c:v>199.346</c:v>
                </c:pt>
                <c:pt idx="3090">
                  <c:v>199.12799999999999</c:v>
                </c:pt>
                <c:pt idx="3091">
                  <c:v>199.12899999999999</c:v>
                </c:pt>
                <c:pt idx="3092">
                  <c:v>199.101</c:v>
                </c:pt>
                <c:pt idx="3093">
                  <c:v>199.084</c:v>
                </c:pt>
                <c:pt idx="3094">
                  <c:v>199.06</c:v>
                </c:pt>
                <c:pt idx="3095">
                  <c:v>199.08799999999999</c:v>
                </c:pt>
                <c:pt idx="3096">
                  <c:v>199.149</c:v>
                </c:pt>
                <c:pt idx="3097">
                  <c:v>199.21</c:v>
                </c:pt>
                <c:pt idx="3098">
                  <c:v>199.221</c:v>
                </c:pt>
                <c:pt idx="3099">
                  <c:v>199.23699999999999</c:v>
                </c:pt>
                <c:pt idx="3100">
                  <c:v>199.25</c:v>
                </c:pt>
                <c:pt idx="3101">
                  <c:v>199.261</c:v>
                </c:pt>
                <c:pt idx="3102">
                  <c:v>199.28100000000001</c:v>
                </c:pt>
                <c:pt idx="3103">
                  <c:v>199.38200000000001</c:v>
                </c:pt>
                <c:pt idx="3104">
                  <c:v>199.62</c:v>
                </c:pt>
                <c:pt idx="3105">
                  <c:v>199.30199999999999</c:v>
                </c:pt>
                <c:pt idx="3106">
                  <c:v>199.45699999999999</c:v>
                </c:pt>
                <c:pt idx="3107">
                  <c:v>199.20599999999999</c:v>
                </c:pt>
                <c:pt idx="3108">
                  <c:v>199.2</c:v>
                </c:pt>
                <c:pt idx="3109">
                  <c:v>199.114</c:v>
                </c:pt>
                <c:pt idx="3110">
                  <c:v>198.922</c:v>
                </c:pt>
                <c:pt idx="3111">
                  <c:v>198.82900000000001</c:v>
                </c:pt>
                <c:pt idx="3112">
                  <c:v>198.72200000000001</c:v>
                </c:pt>
                <c:pt idx="3113">
                  <c:v>198.60900000000001</c:v>
                </c:pt>
                <c:pt idx="3114">
                  <c:v>198.58</c:v>
                </c:pt>
                <c:pt idx="3115">
                  <c:v>198.571</c:v>
                </c:pt>
                <c:pt idx="3116">
                  <c:v>198.57900000000001</c:v>
                </c:pt>
                <c:pt idx="3117">
                  <c:v>198.59299999999999</c:v>
                </c:pt>
                <c:pt idx="3118">
                  <c:v>198.61500000000001</c:v>
                </c:pt>
                <c:pt idx="3119">
                  <c:v>198.661</c:v>
                </c:pt>
                <c:pt idx="3120">
                  <c:v>198.684</c:v>
                </c:pt>
                <c:pt idx="3121">
                  <c:v>198.744</c:v>
                </c:pt>
                <c:pt idx="3122">
                  <c:v>198.75800000000001</c:v>
                </c:pt>
                <c:pt idx="3123">
                  <c:v>198.77199999999999</c:v>
                </c:pt>
                <c:pt idx="3124">
                  <c:v>198.81899999999999</c:v>
                </c:pt>
                <c:pt idx="3125">
                  <c:v>198.87299999999999</c:v>
                </c:pt>
                <c:pt idx="3126">
                  <c:v>198.90199999999999</c:v>
                </c:pt>
                <c:pt idx="3127">
                  <c:v>198.99799999999999</c:v>
                </c:pt>
                <c:pt idx="3128">
                  <c:v>198.96600000000001</c:v>
                </c:pt>
                <c:pt idx="3129">
                  <c:v>198.88800000000001</c:v>
                </c:pt>
                <c:pt idx="3130">
                  <c:v>198.76400000000001</c:v>
                </c:pt>
                <c:pt idx="3131">
                  <c:v>198.733</c:v>
                </c:pt>
                <c:pt idx="3132">
                  <c:v>198.66300000000001</c:v>
                </c:pt>
                <c:pt idx="3133">
                  <c:v>198.679</c:v>
                </c:pt>
                <c:pt idx="3134">
                  <c:v>198.67599999999999</c:v>
                </c:pt>
                <c:pt idx="3135">
                  <c:v>198.67599999999999</c:v>
                </c:pt>
                <c:pt idx="3136">
                  <c:v>198.691</c:v>
                </c:pt>
                <c:pt idx="3137">
                  <c:v>198.727</c:v>
                </c:pt>
                <c:pt idx="3138">
                  <c:v>198.72800000000001</c:v>
                </c:pt>
                <c:pt idx="3139">
                  <c:v>198.73400000000001</c:v>
                </c:pt>
                <c:pt idx="3140">
                  <c:v>198.756</c:v>
                </c:pt>
                <c:pt idx="3141">
                  <c:v>198.739</c:v>
                </c:pt>
                <c:pt idx="3142">
                  <c:v>198.78</c:v>
                </c:pt>
                <c:pt idx="3143">
                  <c:v>198.786</c:v>
                </c:pt>
                <c:pt idx="3144">
                  <c:v>198.77799999999999</c:v>
                </c:pt>
                <c:pt idx="3145">
                  <c:v>198.82900000000001</c:v>
                </c:pt>
                <c:pt idx="3146">
                  <c:v>198.87100000000001</c:v>
                </c:pt>
                <c:pt idx="3147">
                  <c:v>198.90799999999999</c:v>
                </c:pt>
                <c:pt idx="3148">
                  <c:v>199.21799999999999</c:v>
                </c:pt>
                <c:pt idx="3149">
                  <c:v>198.905</c:v>
                </c:pt>
                <c:pt idx="3150">
                  <c:v>198.55600000000001</c:v>
                </c:pt>
                <c:pt idx="3151">
                  <c:v>198.56800000000001</c:v>
                </c:pt>
                <c:pt idx="3152">
                  <c:v>198.54900000000001</c:v>
                </c:pt>
                <c:pt idx="3153">
                  <c:v>198.44900000000001</c:v>
                </c:pt>
                <c:pt idx="3154">
                  <c:v>198.35900000000001</c:v>
                </c:pt>
                <c:pt idx="3155">
                  <c:v>198.346</c:v>
                </c:pt>
                <c:pt idx="3156">
                  <c:v>198.374</c:v>
                </c:pt>
                <c:pt idx="3157">
                  <c:v>198.40799999999999</c:v>
                </c:pt>
                <c:pt idx="3158">
                  <c:v>198.46899999999999</c:v>
                </c:pt>
                <c:pt idx="3159">
                  <c:v>198.583</c:v>
                </c:pt>
                <c:pt idx="3160">
                  <c:v>198.65600000000001</c:v>
                </c:pt>
                <c:pt idx="3161">
                  <c:v>198.69399999999999</c:v>
                </c:pt>
                <c:pt idx="3162">
                  <c:v>198.755</c:v>
                </c:pt>
                <c:pt idx="3163">
                  <c:v>198.80500000000001</c:v>
                </c:pt>
                <c:pt idx="3164">
                  <c:v>198.88</c:v>
                </c:pt>
                <c:pt idx="3165">
                  <c:v>199.20500000000001</c:v>
                </c:pt>
                <c:pt idx="3166">
                  <c:v>199.35300000000001</c:v>
                </c:pt>
                <c:pt idx="3167">
                  <c:v>199.232</c:v>
                </c:pt>
                <c:pt idx="3168">
                  <c:v>199.05600000000001</c:v>
                </c:pt>
                <c:pt idx="3169">
                  <c:v>198.65100000000001</c:v>
                </c:pt>
                <c:pt idx="3170">
                  <c:v>198.40299999999999</c:v>
                </c:pt>
                <c:pt idx="3171">
                  <c:v>198.184</c:v>
                </c:pt>
                <c:pt idx="3172">
                  <c:v>198.08699999999999</c:v>
                </c:pt>
                <c:pt idx="3173">
                  <c:v>198.07900000000001</c:v>
                </c:pt>
                <c:pt idx="3174">
                  <c:v>197.98099999999999</c:v>
                </c:pt>
                <c:pt idx="3175">
                  <c:v>197.876</c:v>
                </c:pt>
                <c:pt idx="3176">
                  <c:v>197.541</c:v>
                </c:pt>
                <c:pt idx="3177">
                  <c:v>197.40899999999999</c:v>
                </c:pt>
                <c:pt idx="3178">
                  <c:v>197.35499999999999</c:v>
                </c:pt>
                <c:pt idx="3179">
                  <c:v>197.35</c:v>
                </c:pt>
                <c:pt idx="3180">
                  <c:v>197.36099999999999</c:v>
                </c:pt>
                <c:pt idx="3181">
                  <c:v>197.37</c:v>
                </c:pt>
                <c:pt idx="3182">
                  <c:v>197.37799999999999</c:v>
                </c:pt>
                <c:pt idx="3183">
                  <c:v>197.374</c:v>
                </c:pt>
                <c:pt idx="3184">
                  <c:v>197.39500000000001</c:v>
                </c:pt>
                <c:pt idx="3185">
                  <c:v>197.35400000000001</c:v>
                </c:pt>
                <c:pt idx="3186">
                  <c:v>197.37700000000001</c:v>
                </c:pt>
                <c:pt idx="3187">
                  <c:v>197.393</c:v>
                </c:pt>
                <c:pt idx="3188">
                  <c:v>197.435</c:v>
                </c:pt>
                <c:pt idx="3189">
                  <c:v>197.51599999999999</c:v>
                </c:pt>
                <c:pt idx="3190">
                  <c:v>197.661</c:v>
                </c:pt>
                <c:pt idx="3191">
                  <c:v>197.727</c:v>
                </c:pt>
                <c:pt idx="3192">
                  <c:v>197.745</c:v>
                </c:pt>
                <c:pt idx="3193">
                  <c:v>197.82300000000001</c:v>
                </c:pt>
                <c:pt idx="3194">
                  <c:v>197.82400000000001</c:v>
                </c:pt>
                <c:pt idx="3195">
                  <c:v>197.84399999999999</c:v>
                </c:pt>
                <c:pt idx="3196">
                  <c:v>197.822</c:v>
                </c:pt>
                <c:pt idx="3197">
                  <c:v>197.797</c:v>
                </c:pt>
                <c:pt idx="3198">
                  <c:v>197.79900000000001</c:v>
                </c:pt>
                <c:pt idx="3199">
                  <c:v>197.80199999999999</c:v>
                </c:pt>
                <c:pt idx="3200">
                  <c:v>197.82400000000001</c:v>
                </c:pt>
                <c:pt idx="3201">
                  <c:v>197.84299999999999</c:v>
                </c:pt>
                <c:pt idx="3202">
                  <c:v>197.86</c:v>
                </c:pt>
                <c:pt idx="3203">
                  <c:v>197.892</c:v>
                </c:pt>
                <c:pt idx="3204">
                  <c:v>197.91200000000001</c:v>
                </c:pt>
                <c:pt idx="3205">
                  <c:v>197.934</c:v>
                </c:pt>
                <c:pt idx="3206">
                  <c:v>197.96899999999999</c:v>
                </c:pt>
                <c:pt idx="3207">
                  <c:v>197.99100000000001</c:v>
                </c:pt>
                <c:pt idx="3208">
                  <c:v>198.023</c:v>
                </c:pt>
                <c:pt idx="3209">
                  <c:v>198.041</c:v>
                </c:pt>
                <c:pt idx="3210">
                  <c:v>198.148</c:v>
                </c:pt>
                <c:pt idx="3211">
                  <c:v>198.27600000000001</c:v>
                </c:pt>
                <c:pt idx="3212">
                  <c:v>198.05799999999999</c:v>
                </c:pt>
                <c:pt idx="3213">
                  <c:v>197.88499999999999</c:v>
                </c:pt>
                <c:pt idx="3214">
                  <c:v>197.84</c:v>
                </c:pt>
                <c:pt idx="3215">
                  <c:v>197.745</c:v>
                </c:pt>
                <c:pt idx="3216">
                  <c:v>197.69900000000001</c:v>
                </c:pt>
                <c:pt idx="3217">
                  <c:v>197.61099999999999</c:v>
                </c:pt>
                <c:pt idx="3218">
                  <c:v>197.48699999999999</c:v>
                </c:pt>
                <c:pt idx="3219">
                  <c:v>197.54599999999999</c:v>
                </c:pt>
                <c:pt idx="3220">
                  <c:v>197.63800000000001</c:v>
                </c:pt>
                <c:pt idx="3221">
                  <c:v>197.685</c:v>
                </c:pt>
                <c:pt idx="3222">
                  <c:v>197.79</c:v>
                </c:pt>
                <c:pt idx="3223">
                  <c:v>197.82499999999999</c:v>
                </c:pt>
                <c:pt idx="3224">
                  <c:v>197.86699999999999</c:v>
                </c:pt>
                <c:pt idx="3225">
                  <c:v>197.905</c:v>
                </c:pt>
                <c:pt idx="3226">
                  <c:v>197.92</c:v>
                </c:pt>
                <c:pt idx="3227">
                  <c:v>197.93299999999999</c:v>
                </c:pt>
                <c:pt idx="3228">
                  <c:v>198.01900000000001</c:v>
                </c:pt>
                <c:pt idx="3229">
                  <c:v>198.047</c:v>
                </c:pt>
                <c:pt idx="3230">
                  <c:v>198.083</c:v>
                </c:pt>
                <c:pt idx="3231">
                  <c:v>198.15</c:v>
                </c:pt>
                <c:pt idx="3232">
                  <c:v>198.13200000000001</c:v>
                </c:pt>
                <c:pt idx="3233">
                  <c:v>197.886</c:v>
                </c:pt>
                <c:pt idx="3234">
                  <c:v>197.78100000000001</c:v>
                </c:pt>
                <c:pt idx="3235">
                  <c:v>197.90199999999999</c:v>
                </c:pt>
                <c:pt idx="3236">
                  <c:v>197.83699999999999</c:v>
                </c:pt>
                <c:pt idx="3237">
                  <c:v>197.88200000000001</c:v>
                </c:pt>
                <c:pt idx="3238">
                  <c:v>197.85599999999999</c:v>
                </c:pt>
                <c:pt idx="3239">
                  <c:v>197.85599999999999</c:v>
                </c:pt>
                <c:pt idx="3240">
                  <c:v>197.828</c:v>
                </c:pt>
                <c:pt idx="3241">
                  <c:v>197.804</c:v>
                </c:pt>
                <c:pt idx="3242">
                  <c:v>197.85</c:v>
                </c:pt>
                <c:pt idx="3243">
                  <c:v>197.87299999999999</c:v>
                </c:pt>
                <c:pt idx="3244">
                  <c:v>197.86799999999999</c:v>
                </c:pt>
                <c:pt idx="3245">
                  <c:v>197.91499999999999</c:v>
                </c:pt>
                <c:pt idx="3246">
                  <c:v>197.94900000000001</c:v>
                </c:pt>
                <c:pt idx="3247">
                  <c:v>197.999</c:v>
                </c:pt>
                <c:pt idx="3248">
                  <c:v>198.01300000000001</c:v>
                </c:pt>
                <c:pt idx="3249">
                  <c:v>198.071</c:v>
                </c:pt>
                <c:pt idx="3250">
                  <c:v>198.10599999999999</c:v>
                </c:pt>
                <c:pt idx="3251">
                  <c:v>198.14400000000001</c:v>
                </c:pt>
                <c:pt idx="3252">
                  <c:v>198.20099999999999</c:v>
                </c:pt>
                <c:pt idx="3253">
                  <c:v>198.35599999999999</c:v>
                </c:pt>
                <c:pt idx="3254">
                  <c:v>198.26900000000001</c:v>
                </c:pt>
                <c:pt idx="3255">
                  <c:v>198.36</c:v>
                </c:pt>
                <c:pt idx="3256">
                  <c:v>198.185</c:v>
                </c:pt>
                <c:pt idx="3257">
                  <c:v>198.185</c:v>
                </c:pt>
                <c:pt idx="3258">
                  <c:v>198.01599999999999</c:v>
                </c:pt>
                <c:pt idx="3259">
                  <c:v>198.01599999999999</c:v>
                </c:pt>
                <c:pt idx="3260">
                  <c:v>198.04400000000001</c:v>
                </c:pt>
                <c:pt idx="3261">
                  <c:v>197.92599999999999</c:v>
                </c:pt>
                <c:pt idx="3262">
                  <c:v>197.86500000000001</c:v>
                </c:pt>
                <c:pt idx="3263">
                  <c:v>197.86500000000001</c:v>
                </c:pt>
                <c:pt idx="3264">
                  <c:v>197.833</c:v>
                </c:pt>
                <c:pt idx="3265">
                  <c:v>197.756</c:v>
                </c:pt>
                <c:pt idx="3266">
                  <c:v>197.755</c:v>
                </c:pt>
                <c:pt idx="3267">
                  <c:v>197.79400000000001</c:v>
                </c:pt>
                <c:pt idx="3268">
                  <c:v>197.821</c:v>
                </c:pt>
                <c:pt idx="3269">
                  <c:v>197.86</c:v>
                </c:pt>
                <c:pt idx="3270">
                  <c:v>197.90799999999999</c:v>
                </c:pt>
                <c:pt idx="3271">
                  <c:v>197.94200000000001</c:v>
                </c:pt>
                <c:pt idx="3272">
                  <c:v>197.994</c:v>
                </c:pt>
                <c:pt idx="3273">
                  <c:v>197.994</c:v>
                </c:pt>
                <c:pt idx="3274">
                  <c:v>198.059</c:v>
                </c:pt>
                <c:pt idx="3275">
                  <c:v>198.16499999999999</c:v>
                </c:pt>
                <c:pt idx="3276">
                  <c:v>198.232</c:v>
                </c:pt>
                <c:pt idx="3277">
                  <c:v>198.67400000000001</c:v>
                </c:pt>
                <c:pt idx="3278">
                  <c:v>198.584</c:v>
                </c:pt>
                <c:pt idx="3279">
                  <c:v>198.38399999999999</c:v>
                </c:pt>
                <c:pt idx="3280">
                  <c:v>198.25299999999999</c:v>
                </c:pt>
                <c:pt idx="3281">
                  <c:v>198.09800000000001</c:v>
                </c:pt>
                <c:pt idx="3282">
                  <c:v>197.89500000000001</c:v>
                </c:pt>
                <c:pt idx="3283">
                  <c:v>197.786</c:v>
                </c:pt>
                <c:pt idx="3284">
                  <c:v>197.738</c:v>
                </c:pt>
                <c:pt idx="3285">
                  <c:v>197.74700000000001</c:v>
                </c:pt>
                <c:pt idx="3286">
                  <c:v>197.67400000000001</c:v>
                </c:pt>
                <c:pt idx="3287">
                  <c:v>197.58099999999999</c:v>
                </c:pt>
                <c:pt idx="3288">
                  <c:v>197.53</c:v>
                </c:pt>
                <c:pt idx="3289">
                  <c:v>197.47</c:v>
                </c:pt>
                <c:pt idx="3290">
                  <c:v>197.529</c:v>
                </c:pt>
                <c:pt idx="3291">
                  <c:v>197.59800000000001</c:v>
                </c:pt>
                <c:pt idx="3292">
                  <c:v>197.59800000000001</c:v>
                </c:pt>
                <c:pt idx="3293">
                  <c:v>197.58099999999999</c:v>
                </c:pt>
                <c:pt idx="3294">
                  <c:v>197.68199999999999</c:v>
                </c:pt>
                <c:pt idx="3295">
                  <c:v>197.922</c:v>
                </c:pt>
                <c:pt idx="3296">
                  <c:v>197.98699999999999</c:v>
                </c:pt>
                <c:pt idx="3297">
                  <c:v>198.04300000000001</c:v>
                </c:pt>
                <c:pt idx="3298">
                  <c:v>198.08799999999999</c:v>
                </c:pt>
                <c:pt idx="3299">
                  <c:v>198.10599999999999</c:v>
                </c:pt>
                <c:pt idx="3300">
                  <c:v>198.148</c:v>
                </c:pt>
                <c:pt idx="3301">
                  <c:v>198.232</c:v>
                </c:pt>
                <c:pt idx="3302">
                  <c:v>198.28700000000001</c:v>
                </c:pt>
                <c:pt idx="3303">
                  <c:v>198.32400000000001</c:v>
                </c:pt>
                <c:pt idx="3304">
                  <c:v>198.32300000000001</c:v>
                </c:pt>
                <c:pt idx="3305">
                  <c:v>198.32400000000001</c:v>
                </c:pt>
                <c:pt idx="3306">
                  <c:v>198.27199999999999</c:v>
                </c:pt>
                <c:pt idx="3307">
                  <c:v>198.25899999999999</c:v>
                </c:pt>
                <c:pt idx="3308">
                  <c:v>198.25899999999999</c:v>
                </c:pt>
                <c:pt idx="3309">
                  <c:v>198.19499999999999</c:v>
                </c:pt>
                <c:pt idx="3310">
                  <c:v>198.14400000000001</c:v>
                </c:pt>
                <c:pt idx="3311">
                  <c:v>198.11799999999999</c:v>
                </c:pt>
                <c:pt idx="3312">
                  <c:v>198.096</c:v>
                </c:pt>
                <c:pt idx="3313">
                  <c:v>198.11199999999999</c:v>
                </c:pt>
                <c:pt idx="3314">
                  <c:v>198.12299999999999</c:v>
                </c:pt>
                <c:pt idx="3315">
                  <c:v>198.13399999999999</c:v>
                </c:pt>
                <c:pt idx="3316">
                  <c:v>198.14099999999999</c:v>
                </c:pt>
                <c:pt idx="3317">
                  <c:v>198.15100000000001</c:v>
                </c:pt>
                <c:pt idx="3318">
                  <c:v>198.15100000000001</c:v>
                </c:pt>
                <c:pt idx="3319">
                  <c:v>198.14099999999999</c:v>
                </c:pt>
                <c:pt idx="3320">
                  <c:v>198.142</c:v>
                </c:pt>
                <c:pt idx="3321">
                  <c:v>198.14099999999999</c:v>
                </c:pt>
                <c:pt idx="3322">
                  <c:v>198.16800000000001</c:v>
                </c:pt>
                <c:pt idx="3323">
                  <c:v>198.23</c:v>
                </c:pt>
                <c:pt idx="3324">
                  <c:v>198.226</c:v>
                </c:pt>
                <c:pt idx="3325">
                  <c:v>198.19900000000001</c:v>
                </c:pt>
                <c:pt idx="3326">
                  <c:v>198.161</c:v>
                </c:pt>
                <c:pt idx="3327">
                  <c:v>198.04499999999999</c:v>
                </c:pt>
                <c:pt idx="3328">
                  <c:v>197.84800000000001</c:v>
                </c:pt>
                <c:pt idx="3329">
                  <c:v>197.78399999999999</c:v>
                </c:pt>
                <c:pt idx="3330">
                  <c:v>197.77500000000001</c:v>
                </c:pt>
                <c:pt idx="3331">
                  <c:v>197.69200000000001</c:v>
                </c:pt>
                <c:pt idx="3332">
                  <c:v>197.65899999999999</c:v>
                </c:pt>
                <c:pt idx="3333">
                  <c:v>197.59399999999999</c:v>
                </c:pt>
                <c:pt idx="3334">
                  <c:v>197.578</c:v>
                </c:pt>
                <c:pt idx="3335">
                  <c:v>197.6</c:v>
                </c:pt>
                <c:pt idx="3336">
                  <c:v>197.60300000000001</c:v>
                </c:pt>
                <c:pt idx="3337">
                  <c:v>197.608</c:v>
                </c:pt>
                <c:pt idx="3338">
                  <c:v>197.61500000000001</c:v>
                </c:pt>
                <c:pt idx="3339">
                  <c:v>197.62299999999999</c:v>
                </c:pt>
                <c:pt idx="3340">
                  <c:v>197.6</c:v>
                </c:pt>
                <c:pt idx="3341">
                  <c:v>197.619</c:v>
                </c:pt>
                <c:pt idx="3342">
                  <c:v>197.60300000000001</c:v>
                </c:pt>
                <c:pt idx="3343">
                  <c:v>197.625</c:v>
                </c:pt>
                <c:pt idx="3344">
                  <c:v>197.72399999999999</c:v>
                </c:pt>
                <c:pt idx="3345">
                  <c:v>198.10499999999999</c:v>
                </c:pt>
                <c:pt idx="3346">
                  <c:v>197.83199999999999</c:v>
                </c:pt>
                <c:pt idx="3347">
                  <c:v>197.648</c:v>
                </c:pt>
                <c:pt idx="3348">
                  <c:v>196.98500000000001</c:v>
                </c:pt>
                <c:pt idx="3349">
                  <c:v>196.99600000000001</c:v>
                </c:pt>
                <c:pt idx="3350">
                  <c:v>197.00899999999999</c:v>
                </c:pt>
                <c:pt idx="3351">
                  <c:v>196.947</c:v>
                </c:pt>
                <c:pt idx="3352">
                  <c:v>196.923</c:v>
                </c:pt>
                <c:pt idx="3353">
                  <c:v>196.87200000000001</c:v>
                </c:pt>
                <c:pt idx="3354">
                  <c:v>196.756</c:v>
                </c:pt>
                <c:pt idx="3355">
                  <c:v>196.71799999999999</c:v>
                </c:pt>
                <c:pt idx="3356">
                  <c:v>196.75299999999999</c:v>
                </c:pt>
                <c:pt idx="3357">
                  <c:v>196.78399999999999</c:v>
                </c:pt>
                <c:pt idx="3358">
                  <c:v>196.79400000000001</c:v>
                </c:pt>
                <c:pt idx="3359">
                  <c:v>196.804</c:v>
                </c:pt>
                <c:pt idx="3360">
                  <c:v>196.80500000000001</c:v>
                </c:pt>
                <c:pt idx="3361">
                  <c:v>196.81</c:v>
                </c:pt>
                <c:pt idx="3362">
                  <c:v>196.82</c:v>
                </c:pt>
                <c:pt idx="3363">
                  <c:v>196.84100000000001</c:v>
                </c:pt>
                <c:pt idx="3364">
                  <c:v>196.85900000000001</c:v>
                </c:pt>
                <c:pt idx="3365">
                  <c:v>196.89599999999999</c:v>
                </c:pt>
                <c:pt idx="3366">
                  <c:v>196.91</c:v>
                </c:pt>
                <c:pt idx="3367">
                  <c:v>196.96100000000001</c:v>
                </c:pt>
                <c:pt idx="3368">
                  <c:v>196.83500000000001</c:v>
                </c:pt>
                <c:pt idx="3369">
                  <c:v>196.82599999999999</c:v>
                </c:pt>
                <c:pt idx="3370">
                  <c:v>196.672</c:v>
                </c:pt>
                <c:pt idx="3371">
                  <c:v>196.65</c:v>
                </c:pt>
                <c:pt idx="3372">
                  <c:v>196.61799999999999</c:v>
                </c:pt>
                <c:pt idx="3373">
                  <c:v>196.58699999999999</c:v>
                </c:pt>
                <c:pt idx="3374">
                  <c:v>196.61099999999999</c:v>
                </c:pt>
                <c:pt idx="3375">
                  <c:v>196.631</c:v>
                </c:pt>
                <c:pt idx="3376">
                  <c:v>196.654</c:v>
                </c:pt>
                <c:pt idx="3377">
                  <c:v>196.71600000000001</c:v>
                </c:pt>
                <c:pt idx="3378">
                  <c:v>196.74199999999999</c:v>
                </c:pt>
                <c:pt idx="3379">
                  <c:v>196.80799999999999</c:v>
                </c:pt>
                <c:pt idx="3380">
                  <c:v>196.84399999999999</c:v>
                </c:pt>
                <c:pt idx="3381">
                  <c:v>196.846</c:v>
                </c:pt>
                <c:pt idx="3382">
                  <c:v>196.87799999999999</c:v>
                </c:pt>
                <c:pt idx="3383">
                  <c:v>197.06399999999999</c:v>
                </c:pt>
                <c:pt idx="3384">
                  <c:v>197.34299999999999</c:v>
                </c:pt>
                <c:pt idx="3385">
                  <c:v>197.511</c:v>
                </c:pt>
                <c:pt idx="3386">
                  <c:v>197.57499999999999</c:v>
                </c:pt>
                <c:pt idx="3387">
                  <c:v>197.52500000000001</c:v>
                </c:pt>
                <c:pt idx="3388">
                  <c:v>197.535</c:v>
                </c:pt>
                <c:pt idx="3389">
                  <c:v>197.38499999999999</c:v>
                </c:pt>
                <c:pt idx="3390">
                  <c:v>197.36</c:v>
                </c:pt>
                <c:pt idx="3391">
                  <c:v>197.386</c:v>
                </c:pt>
                <c:pt idx="3392">
                  <c:v>197.34</c:v>
                </c:pt>
                <c:pt idx="3393">
                  <c:v>197.303</c:v>
                </c:pt>
                <c:pt idx="3394">
                  <c:v>197.29499999999999</c:v>
                </c:pt>
                <c:pt idx="3395">
                  <c:v>197.291</c:v>
                </c:pt>
                <c:pt idx="3396">
                  <c:v>197.322</c:v>
                </c:pt>
                <c:pt idx="3397">
                  <c:v>197.38900000000001</c:v>
                </c:pt>
                <c:pt idx="3398">
                  <c:v>197.43700000000001</c:v>
                </c:pt>
                <c:pt idx="3399">
                  <c:v>197.48699999999999</c:v>
                </c:pt>
                <c:pt idx="3400">
                  <c:v>197.46600000000001</c:v>
                </c:pt>
                <c:pt idx="3401">
                  <c:v>197.458</c:v>
                </c:pt>
                <c:pt idx="3402">
                  <c:v>197.501</c:v>
                </c:pt>
                <c:pt idx="3403">
                  <c:v>197.517</c:v>
                </c:pt>
                <c:pt idx="3404">
                  <c:v>197.554</c:v>
                </c:pt>
                <c:pt idx="3405">
                  <c:v>197.57300000000001</c:v>
                </c:pt>
                <c:pt idx="3406">
                  <c:v>197.589</c:v>
                </c:pt>
                <c:pt idx="3407">
                  <c:v>197.691</c:v>
                </c:pt>
                <c:pt idx="3408">
                  <c:v>197.929</c:v>
                </c:pt>
                <c:pt idx="3409">
                  <c:v>197.64</c:v>
                </c:pt>
                <c:pt idx="3410">
                  <c:v>197.191</c:v>
                </c:pt>
                <c:pt idx="3411">
                  <c:v>197.04300000000001</c:v>
                </c:pt>
                <c:pt idx="3412">
                  <c:v>196.86199999999999</c:v>
                </c:pt>
                <c:pt idx="3413">
                  <c:v>196.78800000000001</c:v>
                </c:pt>
                <c:pt idx="3414">
                  <c:v>196.89699999999999</c:v>
                </c:pt>
                <c:pt idx="3415">
                  <c:v>196.89099999999999</c:v>
                </c:pt>
                <c:pt idx="3416">
                  <c:v>196.83600000000001</c:v>
                </c:pt>
                <c:pt idx="3417">
                  <c:v>196.68799999999999</c:v>
                </c:pt>
                <c:pt idx="3418">
                  <c:v>196.666</c:v>
                </c:pt>
                <c:pt idx="3419">
                  <c:v>196.66</c:v>
                </c:pt>
                <c:pt idx="3420">
                  <c:v>196.65700000000001</c:v>
                </c:pt>
                <c:pt idx="3421">
                  <c:v>196.655</c:v>
                </c:pt>
                <c:pt idx="3422">
                  <c:v>196.65899999999999</c:v>
                </c:pt>
                <c:pt idx="3423">
                  <c:v>196.65</c:v>
                </c:pt>
                <c:pt idx="3424">
                  <c:v>196.65299999999999</c:v>
                </c:pt>
                <c:pt idx="3425">
                  <c:v>196.67500000000001</c:v>
                </c:pt>
                <c:pt idx="3426">
                  <c:v>196.71</c:v>
                </c:pt>
                <c:pt idx="3427">
                  <c:v>196.74199999999999</c:v>
                </c:pt>
                <c:pt idx="3428">
                  <c:v>196.78100000000001</c:v>
                </c:pt>
                <c:pt idx="3429">
                  <c:v>197.19200000000001</c:v>
                </c:pt>
                <c:pt idx="3430">
                  <c:v>197.01</c:v>
                </c:pt>
                <c:pt idx="3431">
                  <c:v>197.10300000000001</c:v>
                </c:pt>
                <c:pt idx="3432">
                  <c:v>196.97499999999999</c:v>
                </c:pt>
                <c:pt idx="3433">
                  <c:v>196.69399999999999</c:v>
                </c:pt>
                <c:pt idx="3434">
                  <c:v>196.465</c:v>
                </c:pt>
                <c:pt idx="3435">
                  <c:v>196.03700000000001</c:v>
                </c:pt>
                <c:pt idx="3436">
                  <c:v>195.98400000000001</c:v>
                </c:pt>
                <c:pt idx="3437">
                  <c:v>195.74100000000001</c:v>
                </c:pt>
                <c:pt idx="3438">
                  <c:v>195.506</c:v>
                </c:pt>
                <c:pt idx="3439">
                  <c:v>195.23599999999999</c:v>
                </c:pt>
                <c:pt idx="3440">
                  <c:v>195.19900000000001</c:v>
                </c:pt>
                <c:pt idx="3441">
                  <c:v>195.16300000000001</c:v>
                </c:pt>
                <c:pt idx="3442">
                  <c:v>195.136</c:v>
                </c:pt>
                <c:pt idx="3443">
                  <c:v>195.126</c:v>
                </c:pt>
                <c:pt idx="3444">
                  <c:v>195.137</c:v>
                </c:pt>
                <c:pt idx="3445">
                  <c:v>195.15899999999999</c:v>
                </c:pt>
                <c:pt idx="3446">
                  <c:v>195.17500000000001</c:v>
                </c:pt>
                <c:pt idx="3447">
                  <c:v>195.17099999999999</c:v>
                </c:pt>
                <c:pt idx="3448">
                  <c:v>195.18799999999999</c:v>
                </c:pt>
                <c:pt idx="3449">
                  <c:v>195.209</c:v>
                </c:pt>
                <c:pt idx="3450">
                  <c:v>195.24</c:v>
                </c:pt>
                <c:pt idx="3451">
                  <c:v>195.346</c:v>
                </c:pt>
                <c:pt idx="3452">
                  <c:v>195.56100000000001</c:v>
                </c:pt>
                <c:pt idx="3453">
                  <c:v>195.44800000000001</c:v>
                </c:pt>
                <c:pt idx="3454">
                  <c:v>195.119</c:v>
                </c:pt>
                <c:pt idx="3455">
                  <c:v>194.93</c:v>
                </c:pt>
                <c:pt idx="3456">
                  <c:v>194.90100000000001</c:v>
                </c:pt>
                <c:pt idx="3457">
                  <c:v>194.82900000000001</c:v>
                </c:pt>
                <c:pt idx="3458">
                  <c:v>194.816</c:v>
                </c:pt>
                <c:pt idx="3459">
                  <c:v>194.953</c:v>
                </c:pt>
                <c:pt idx="3460">
                  <c:v>195.08500000000001</c:v>
                </c:pt>
                <c:pt idx="3461">
                  <c:v>195.114</c:v>
                </c:pt>
                <c:pt idx="3462">
                  <c:v>195.14599999999999</c:v>
                </c:pt>
                <c:pt idx="3463">
                  <c:v>195.17699999999999</c:v>
                </c:pt>
                <c:pt idx="3464">
                  <c:v>195.215</c:v>
                </c:pt>
                <c:pt idx="3465">
                  <c:v>195.23400000000001</c:v>
                </c:pt>
                <c:pt idx="3466">
                  <c:v>195.26900000000001</c:v>
                </c:pt>
                <c:pt idx="3467">
                  <c:v>195.304</c:v>
                </c:pt>
                <c:pt idx="3468">
                  <c:v>195.34100000000001</c:v>
                </c:pt>
                <c:pt idx="3469">
                  <c:v>195.441</c:v>
                </c:pt>
                <c:pt idx="3470">
                  <c:v>195.55600000000001</c:v>
                </c:pt>
                <c:pt idx="3471">
                  <c:v>195.78</c:v>
                </c:pt>
                <c:pt idx="3472">
                  <c:v>195.428</c:v>
                </c:pt>
                <c:pt idx="3473">
                  <c:v>195.46100000000001</c:v>
                </c:pt>
                <c:pt idx="3474">
                  <c:v>195.376</c:v>
                </c:pt>
                <c:pt idx="3475">
                  <c:v>195.328</c:v>
                </c:pt>
                <c:pt idx="3476">
                  <c:v>195.363</c:v>
                </c:pt>
                <c:pt idx="3477">
                  <c:v>195.339</c:v>
                </c:pt>
                <c:pt idx="3478">
                  <c:v>195.33600000000001</c:v>
                </c:pt>
                <c:pt idx="3479">
                  <c:v>195.309</c:v>
                </c:pt>
                <c:pt idx="3480">
                  <c:v>195.26300000000001</c:v>
                </c:pt>
                <c:pt idx="3481">
                  <c:v>195.27500000000001</c:v>
                </c:pt>
                <c:pt idx="3482">
                  <c:v>195.28</c:v>
                </c:pt>
                <c:pt idx="3483">
                  <c:v>195.29599999999999</c:v>
                </c:pt>
                <c:pt idx="3484">
                  <c:v>195.28700000000001</c:v>
                </c:pt>
                <c:pt idx="3485">
                  <c:v>195.297</c:v>
                </c:pt>
                <c:pt idx="3486">
                  <c:v>195.33</c:v>
                </c:pt>
                <c:pt idx="3487">
                  <c:v>195.35499999999999</c:v>
                </c:pt>
                <c:pt idx="3488">
                  <c:v>195.363</c:v>
                </c:pt>
                <c:pt idx="3489">
                  <c:v>195.37</c:v>
                </c:pt>
                <c:pt idx="3490">
                  <c:v>195.41</c:v>
                </c:pt>
                <c:pt idx="3491">
                  <c:v>195.56800000000001</c:v>
                </c:pt>
                <c:pt idx="3492">
                  <c:v>195.696</c:v>
                </c:pt>
                <c:pt idx="3493">
                  <c:v>195.34399999999999</c:v>
                </c:pt>
                <c:pt idx="3494">
                  <c:v>195.608</c:v>
                </c:pt>
                <c:pt idx="3495">
                  <c:v>195.43700000000001</c:v>
                </c:pt>
                <c:pt idx="3496">
                  <c:v>195.398</c:v>
                </c:pt>
                <c:pt idx="3497">
                  <c:v>195.256</c:v>
                </c:pt>
                <c:pt idx="3498">
                  <c:v>195.227</c:v>
                </c:pt>
                <c:pt idx="3499">
                  <c:v>195.244</c:v>
                </c:pt>
                <c:pt idx="3500">
                  <c:v>195.14400000000001</c:v>
                </c:pt>
                <c:pt idx="3501">
                  <c:v>195.10499999999999</c:v>
                </c:pt>
                <c:pt idx="3502">
                  <c:v>195.16800000000001</c:v>
                </c:pt>
                <c:pt idx="3503">
                  <c:v>195.18100000000001</c:v>
                </c:pt>
                <c:pt idx="3504">
                  <c:v>195.21</c:v>
                </c:pt>
                <c:pt idx="3505">
                  <c:v>195.255</c:v>
                </c:pt>
                <c:pt idx="3506">
                  <c:v>195.22</c:v>
                </c:pt>
                <c:pt idx="3507">
                  <c:v>195.26</c:v>
                </c:pt>
                <c:pt idx="3508">
                  <c:v>195.35499999999999</c:v>
                </c:pt>
                <c:pt idx="3509">
                  <c:v>195.376</c:v>
                </c:pt>
                <c:pt idx="3510">
                  <c:v>195.41800000000001</c:v>
                </c:pt>
                <c:pt idx="3511">
                  <c:v>195.46600000000001</c:v>
                </c:pt>
                <c:pt idx="3512">
                  <c:v>195.50200000000001</c:v>
                </c:pt>
                <c:pt idx="3513">
                  <c:v>195.59700000000001</c:v>
                </c:pt>
                <c:pt idx="3514">
                  <c:v>195.863</c:v>
                </c:pt>
                <c:pt idx="3515">
                  <c:v>195.56299999999999</c:v>
                </c:pt>
                <c:pt idx="3516">
                  <c:v>195.66499999999999</c:v>
                </c:pt>
                <c:pt idx="3517">
                  <c:v>195.292</c:v>
                </c:pt>
                <c:pt idx="3518">
                  <c:v>195.31700000000001</c:v>
                </c:pt>
                <c:pt idx="3519">
                  <c:v>195.15899999999999</c:v>
                </c:pt>
                <c:pt idx="3520">
                  <c:v>195.13800000000001</c:v>
                </c:pt>
                <c:pt idx="3521">
                  <c:v>195.108</c:v>
                </c:pt>
                <c:pt idx="3522">
                  <c:v>195.011</c:v>
                </c:pt>
                <c:pt idx="3523">
                  <c:v>194.99299999999999</c:v>
                </c:pt>
                <c:pt idx="3524">
                  <c:v>195.01300000000001</c:v>
                </c:pt>
                <c:pt idx="3525">
                  <c:v>195.03100000000001</c:v>
                </c:pt>
                <c:pt idx="3526">
                  <c:v>195.04900000000001</c:v>
                </c:pt>
                <c:pt idx="3527">
                  <c:v>195.07400000000001</c:v>
                </c:pt>
                <c:pt idx="3528">
                  <c:v>195.084</c:v>
                </c:pt>
                <c:pt idx="3529">
                  <c:v>195.09100000000001</c:v>
                </c:pt>
                <c:pt idx="3530">
                  <c:v>195.10599999999999</c:v>
                </c:pt>
                <c:pt idx="3531">
                  <c:v>195.14</c:v>
                </c:pt>
                <c:pt idx="3532">
                  <c:v>195.15700000000001</c:v>
                </c:pt>
                <c:pt idx="3533">
                  <c:v>195.16399999999999</c:v>
                </c:pt>
                <c:pt idx="3534">
                  <c:v>195.17500000000001</c:v>
                </c:pt>
                <c:pt idx="3535">
                  <c:v>195.221</c:v>
                </c:pt>
                <c:pt idx="3536">
                  <c:v>195.29900000000001</c:v>
                </c:pt>
                <c:pt idx="3537">
                  <c:v>195.369</c:v>
                </c:pt>
                <c:pt idx="3538">
                  <c:v>195.23400000000001</c:v>
                </c:pt>
                <c:pt idx="3539">
                  <c:v>195.22499999999999</c:v>
                </c:pt>
                <c:pt idx="3540">
                  <c:v>195.13900000000001</c:v>
                </c:pt>
                <c:pt idx="3541">
                  <c:v>195.04300000000001</c:v>
                </c:pt>
                <c:pt idx="3542">
                  <c:v>194.99199999999999</c:v>
                </c:pt>
                <c:pt idx="3543">
                  <c:v>195</c:v>
                </c:pt>
                <c:pt idx="3544">
                  <c:v>194.93600000000001</c:v>
                </c:pt>
                <c:pt idx="3545">
                  <c:v>194.92599999999999</c:v>
                </c:pt>
                <c:pt idx="3546">
                  <c:v>194.83099999999999</c:v>
                </c:pt>
                <c:pt idx="3547">
                  <c:v>194.86</c:v>
                </c:pt>
                <c:pt idx="3548">
                  <c:v>194.863</c:v>
                </c:pt>
                <c:pt idx="3549">
                  <c:v>194.851</c:v>
                </c:pt>
                <c:pt idx="3550">
                  <c:v>194.91800000000001</c:v>
                </c:pt>
                <c:pt idx="3551">
                  <c:v>194.94900000000001</c:v>
                </c:pt>
                <c:pt idx="3552">
                  <c:v>194.94499999999999</c:v>
                </c:pt>
                <c:pt idx="3553">
                  <c:v>194.965</c:v>
                </c:pt>
                <c:pt idx="3554">
                  <c:v>194.96799999999999</c:v>
                </c:pt>
                <c:pt idx="3555">
                  <c:v>194.98400000000001</c:v>
                </c:pt>
                <c:pt idx="3556">
                  <c:v>195.11500000000001</c:v>
                </c:pt>
                <c:pt idx="3557">
                  <c:v>195.20400000000001</c:v>
                </c:pt>
                <c:pt idx="3558">
                  <c:v>195.321</c:v>
                </c:pt>
                <c:pt idx="3559">
                  <c:v>195.38200000000001</c:v>
                </c:pt>
                <c:pt idx="3560">
                  <c:v>195.422</c:v>
                </c:pt>
                <c:pt idx="3561">
                  <c:v>195.375</c:v>
                </c:pt>
                <c:pt idx="3562">
                  <c:v>195.33199999999999</c:v>
                </c:pt>
                <c:pt idx="3563">
                  <c:v>195.239</c:v>
                </c:pt>
                <c:pt idx="3564">
                  <c:v>195.22</c:v>
                </c:pt>
                <c:pt idx="3565">
                  <c:v>195.202</c:v>
                </c:pt>
                <c:pt idx="3566">
                  <c:v>195.20500000000001</c:v>
                </c:pt>
                <c:pt idx="3567">
                  <c:v>195.21199999999999</c:v>
                </c:pt>
                <c:pt idx="3568">
                  <c:v>195.209</c:v>
                </c:pt>
                <c:pt idx="3569">
                  <c:v>195.21100000000001</c:v>
                </c:pt>
                <c:pt idx="3570">
                  <c:v>195.21899999999999</c:v>
                </c:pt>
                <c:pt idx="3571">
                  <c:v>195.208</c:v>
                </c:pt>
                <c:pt idx="3572">
                  <c:v>195.20599999999999</c:v>
                </c:pt>
                <c:pt idx="3573">
                  <c:v>195.208</c:v>
                </c:pt>
                <c:pt idx="3574">
                  <c:v>195.21100000000001</c:v>
                </c:pt>
                <c:pt idx="3575">
                  <c:v>195.255</c:v>
                </c:pt>
                <c:pt idx="3576">
                  <c:v>195.47499999999999</c:v>
                </c:pt>
                <c:pt idx="3577">
                  <c:v>195.12799999999999</c:v>
                </c:pt>
                <c:pt idx="3578">
                  <c:v>195.167</c:v>
                </c:pt>
                <c:pt idx="3579">
                  <c:v>194.804</c:v>
                </c:pt>
                <c:pt idx="3580">
                  <c:v>194.762</c:v>
                </c:pt>
                <c:pt idx="3581">
                  <c:v>194.768</c:v>
                </c:pt>
                <c:pt idx="3582">
                  <c:v>194.566</c:v>
                </c:pt>
                <c:pt idx="3583">
                  <c:v>194.61799999999999</c:v>
                </c:pt>
                <c:pt idx="3584">
                  <c:v>194.55600000000001</c:v>
                </c:pt>
                <c:pt idx="3585">
                  <c:v>194.56299999999999</c:v>
                </c:pt>
                <c:pt idx="3586">
                  <c:v>194.553</c:v>
                </c:pt>
                <c:pt idx="3587">
                  <c:v>194.541</c:v>
                </c:pt>
                <c:pt idx="3588">
                  <c:v>194.51599999999999</c:v>
                </c:pt>
                <c:pt idx="3589">
                  <c:v>194.524</c:v>
                </c:pt>
                <c:pt idx="3590">
                  <c:v>194.48599999999999</c:v>
                </c:pt>
                <c:pt idx="3591">
                  <c:v>194.46799999999999</c:v>
                </c:pt>
                <c:pt idx="3592">
                  <c:v>194.45699999999999</c:v>
                </c:pt>
                <c:pt idx="3593">
                  <c:v>194.45099999999999</c:v>
                </c:pt>
                <c:pt idx="3594">
                  <c:v>194.447</c:v>
                </c:pt>
                <c:pt idx="3595">
                  <c:v>194.447</c:v>
                </c:pt>
                <c:pt idx="3596">
                  <c:v>194.434</c:v>
                </c:pt>
                <c:pt idx="3597">
                  <c:v>194.45400000000001</c:v>
                </c:pt>
                <c:pt idx="3598">
                  <c:v>194.81</c:v>
                </c:pt>
                <c:pt idx="3599">
                  <c:v>194.46700000000001</c:v>
                </c:pt>
                <c:pt idx="3600">
                  <c:v>194.358</c:v>
                </c:pt>
                <c:pt idx="3601">
                  <c:v>193.99600000000001</c:v>
                </c:pt>
                <c:pt idx="3602">
                  <c:v>193.96600000000001</c:v>
                </c:pt>
                <c:pt idx="3603">
                  <c:v>193.89699999999999</c:v>
                </c:pt>
                <c:pt idx="3604">
                  <c:v>193.74799999999999</c:v>
                </c:pt>
                <c:pt idx="3605">
                  <c:v>193.61699999999999</c:v>
                </c:pt>
                <c:pt idx="3606">
                  <c:v>193.352</c:v>
                </c:pt>
                <c:pt idx="3607">
                  <c:v>193.25399999999999</c:v>
                </c:pt>
                <c:pt idx="3608">
                  <c:v>193.16499999999999</c:v>
                </c:pt>
                <c:pt idx="3609">
                  <c:v>193.13900000000001</c:v>
                </c:pt>
                <c:pt idx="3610">
                  <c:v>193.14099999999999</c:v>
                </c:pt>
                <c:pt idx="3611">
                  <c:v>193.14599999999999</c:v>
                </c:pt>
                <c:pt idx="3612">
                  <c:v>193.16</c:v>
                </c:pt>
                <c:pt idx="3613">
                  <c:v>193.17500000000001</c:v>
                </c:pt>
                <c:pt idx="3614">
                  <c:v>193.18299999999999</c:v>
                </c:pt>
                <c:pt idx="3615">
                  <c:v>193.214</c:v>
                </c:pt>
                <c:pt idx="3616">
                  <c:v>193.22200000000001</c:v>
                </c:pt>
                <c:pt idx="3617">
                  <c:v>193.279</c:v>
                </c:pt>
                <c:pt idx="3618">
                  <c:v>193.37100000000001</c:v>
                </c:pt>
                <c:pt idx="3619">
                  <c:v>193.44399999999999</c:v>
                </c:pt>
                <c:pt idx="3620">
                  <c:v>193.58199999999999</c:v>
                </c:pt>
                <c:pt idx="3621">
                  <c:v>193.613</c:v>
                </c:pt>
                <c:pt idx="3622">
                  <c:v>193.65100000000001</c:v>
                </c:pt>
                <c:pt idx="3623">
                  <c:v>193.679</c:v>
                </c:pt>
                <c:pt idx="3624">
                  <c:v>193.55799999999999</c:v>
                </c:pt>
                <c:pt idx="3625">
                  <c:v>193.46600000000001</c:v>
                </c:pt>
                <c:pt idx="3626">
                  <c:v>193.43700000000001</c:v>
                </c:pt>
                <c:pt idx="3627">
                  <c:v>193.43799999999999</c:v>
                </c:pt>
                <c:pt idx="3628">
                  <c:v>193.434</c:v>
                </c:pt>
                <c:pt idx="3629">
                  <c:v>193.50299999999999</c:v>
                </c:pt>
                <c:pt idx="3630">
                  <c:v>193.50899999999999</c:v>
                </c:pt>
                <c:pt idx="3631">
                  <c:v>193.55099999999999</c:v>
                </c:pt>
                <c:pt idx="3632">
                  <c:v>193.55799999999999</c:v>
                </c:pt>
                <c:pt idx="3633">
                  <c:v>193.59299999999999</c:v>
                </c:pt>
                <c:pt idx="3634">
                  <c:v>193.596</c:v>
                </c:pt>
                <c:pt idx="3635">
                  <c:v>193.642</c:v>
                </c:pt>
                <c:pt idx="3636">
                  <c:v>193.66300000000001</c:v>
                </c:pt>
                <c:pt idx="3637">
                  <c:v>193.68</c:v>
                </c:pt>
                <c:pt idx="3638">
                  <c:v>193.68600000000001</c:v>
                </c:pt>
                <c:pt idx="3639">
                  <c:v>193.69900000000001</c:v>
                </c:pt>
                <c:pt idx="3640">
                  <c:v>193.73599999999999</c:v>
                </c:pt>
                <c:pt idx="3641">
                  <c:v>193.79599999999999</c:v>
                </c:pt>
                <c:pt idx="3642">
                  <c:v>193.75399999999999</c:v>
                </c:pt>
                <c:pt idx="3643">
                  <c:v>193.77199999999999</c:v>
                </c:pt>
                <c:pt idx="3644">
                  <c:v>193.61500000000001</c:v>
                </c:pt>
                <c:pt idx="3645">
                  <c:v>193.721</c:v>
                </c:pt>
                <c:pt idx="3646">
                  <c:v>193.66</c:v>
                </c:pt>
                <c:pt idx="3647">
                  <c:v>193.52</c:v>
                </c:pt>
                <c:pt idx="3648">
                  <c:v>193.49600000000001</c:v>
                </c:pt>
                <c:pt idx="3649">
                  <c:v>193.51499999999999</c:v>
                </c:pt>
                <c:pt idx="3650">
                  <c:v>193.524</c:v>
                </c:pt>
                <c:pt idx="3651">
                  <c:v>193.47499999999999</c:v>
                </c:pt>
                <c:pt idx="3652">
                  <c:v>193.471</c:v>
                </c:pt>
                <c:pt idx="3653">
                  <c:v>193.50700000000001</c:v>
                </c:pt>
                <c:pt idx="3654">
                  <c:v>193.54499999999999</c:v>
                </c:pt>
                <c:pt idx="3655">
                  <c:v>193.57499999999999</c:v>
                </c:pt>
                <c:pt idx="3656">
                  <c:v>193.631</c:v>
                </c:pt>
                <c:pt idx="3657">
                  <c:v>193.68299999999999</c:v>
                </c:pt>
                <c:pt idx="3658">
                  <c:v>193.78700000000001</c:v>
                </c:pt>
                <c:pt idx="3659">
                  <c:v>193.93700000000001</c:v>
                </c:pt>
                <c:pt idx="3660">
                  <c:v>194.09899999999999</c:v>
                </c:pt>
                <c:pt idx="3661">
                  <c:v>194.02500000000001</c:v>
                </c:pt>
                <c:pt idx="3662">
                  <c:v>193.89</c:v>
                </c:pt>
                <c:pt idx="3663">
                  <c:v>193.446</c:v>
                </c:pt>
                <c:pt idx="3664">
                  <c:v>193.29</c:v>
                </c:pt>
                <c:pt idx="3665">
                  <c:v>193.18</c:v>
                </c:pt>
                <c:pt idx="3666">
                  <c:v>193.06299999999999</c:v>
                </c:pt>
                <c:pt idx="3667">
                  <c:v>193.12899999999999</c:v>
                </c:pt>
                <c:pt idx="3668">
                  <c:v>193.154</c:v>
                </c:pt>
                <c:pt idx="3669">
                  <c:v>193.137</c:v>
                </c:pt>
                <c:pt idx="3670">
                  <c:v>193.14099999999999</c:v>
                </c:pt>
                <c:pt idx="3671">
                  <c:v>193.114</c:v>
                </c:pt>
                <c:pt idx="3672">
                  <c:v>193.13</c:v>
                </c:pt>
                <c:pt idx="3673">
                  <c:v>193.18700000000001</c:v>
                </c:pt>
                <c:pt idx="3674">
                  <c:v>193.19800000000001</c:v>
                </c:pt>
                <c:pt idx="3675">
                  <c:v>193.23599999999999</c:v>
                </c:pt>
                <c:pt idx="3676">
                  <c:v>193.28</c:v>
                </c:pt>
                <c:pt idx="3677">
                  <c:v>193.33500000000001</c:v>
                </c:pt>
                <c:pt idx="3678">
                  <c:v>193.38399999999999</c:v>
                </c:pt>
                <c:pt idx="3679">
                  <c:v>193.52</c:v>
                </c:pt>
                <c:pt idx="3680">
                  <c:v>193.96899999999999</c:v>
                </c:pt>
                <c:pt idx="3681">
                  <c:v>193.78299999999999</c:v>
                </c:pt>
                <c:pt idx="3682">
                  <c:v>193.43</c:v>
                </c:pt>
                <c:pt idx="3683">
                  <c:v>192.95599999999999</c:v>
                </c:pt>
                <c:pt idx="3684">
                  <c:v>192.58099999999999</c:v>
                </c:pt>
                <c:pt idx="3685">
                  <c:v>192.249</c:v>
                </c:pt>
                <c:pt idx="3686">
                  <c:v>192.11600000000001</c:v>
                </c:pt>
                <c:pt idx="3687">
                  <c:v>191.99799999999999</c:v>
                </c:pt>
                <c:pt idx="3688">
                  <c:v>192.05</c:v>
                </c:pt>
                <c:pt idx="3689">
                  <c:v>191.99100000000001</c:v>
                </c:pt>
                <c:pt idx="3690">
                  <c:v>191.90100000000001</c:v>
                </c:pt>
                <c:pt idx="3691">
                  <c:v>191.81399999999999</c:v>
                </c:pt>
                <c:pt idx="3692">
                  <c:v>191.74199999999999</c:v>
                </c:pt>
                <c:pt idx="3693">
                  <c:v>191.76900000000001</c:v>
                </c:pt>
                <c:pt idx="3694">
                  <c:v>191.78899999999999</c:v>
                </c:pt>
                <c:pt idx="3695">
                  <c:v>191.78</c:v>
                </c:pt>
                <c:pt idx="3696">
                  <c:v>191.81200000000001</c:v>
                </c:pt>
                <c:pt idx="3697">
                  <c:v>191.82</c:v>
                </c:pt>
                <c:pt idx="3698">
                  <c:v>191.83199999999999</c:v>
                </c:pt>
                <c:pt idx="3699">
                  <c:v>191.85599999999999</c:v>
                </c:pt>
                <c:pt idx="3700">
                  <c:v>191.90600000000001</c:v>
                </c:pt>
                <c:pt idx="3701">
                  <c:v>192.38300000000001</c:v>
                </c:pt>
                <c:pt idx="3702">
                  <c:v>192.19300000000001</c:v>
                </c:pt>
                <c:pt idx="3703">
                  <c:v>191.33799999999999</c:v>
                </c:pt>
                <c:pt idx="3704">
                  <c:v>190.608</c:v>
                </c:pt>
                <c:pt idx="3705">
                  <c:v>190.49</c:v>
                </c:pt>
                <c:pt idx="3706">
                  <c:v>190.44800000000001</c:v>
                </c:pt>
                <c:pt idx="3707">
                  <c:v>190.40199999999999</c:v>
                </c:pt>
                <c:pt idx="3708">
                  <c:v>190.393</c:v>
                </c:pt>
                <c:pt idx="3709">
                  <c:v>190.28899999999999</c:v>
                </c:pt>
                <c:pt idx="3710">
                  <c:v>190.15700000000001</c:v>
                </c:pt>
                <c:pt idx="3711">
                  <c:v>190.39099999999999</c:v>
                </c:pt>
                <c:pt idx="3712">
                  <c:v>190.511</c:v>
                </c:pt>
                <c:pt idx="3713">
                  <c:v>190.642</c:v>
                </c:pt>
                <c:pt idx="3714">
                  <c:v>190.68899999999999</c:v>
                </c:pt>
                <c:pt idx="3715">
                  <c:v>190.71799999999999</c:v>
                </c:pt>
                <c:pt idx="3716">
                  <c:v>190.77</c:v>
                </c:pt>
                <c:pt idx="3717">
                  <c:v>190.81200000000001</c:v>
                </c:pt>
                <c:pt idx="3718">
                  <c:v>190.83600000000001</c:v>
                </c:pt>
                <c:pt idx="3719">
                  <c:v>190.85300000000001</c:v>
                </c:pt>
                <c:pt idx="3720">
                  <c:v>190.89599999999999</c:v>
                </c:pt>
                <c:pt idx="3721">
                  <c:v>190.93</c:v>
                </c:pt>
                <c:pt idx="3722">
                  <c:v>191.02500000000001</c:v>
                </c:pt>
                <c:pt idx="3723">
                  <c:v>191.267</c:v>
                </c:pt>
                <c:pt idx="3724">
                  <c:v>190.78299999999999</c:v>
                </c:pt>
                <c:pt idx="3725">
                  <c:v>190.51400000000001</c:v>
                </c:pt>
                <c:pt idx="3726">
                  <c:v>190.52799999999999</c:v>
                </c:pt>
                <c:pt idx="3727">
                  <c:v>190.495</c:v>
                </c:pt>
                <c:pt idx="3728">
                  <c:v>190.37100000000001</c:v>
                </c:pt>
                <c:pt idx="3729">
                  <c:v>190.40899999999999</c:v>
                </c:pt>
                <c:pt idx="3730">
                  <c:v>190.399</c:v>
                </c:pt>
                <c:pt idx="3731">
                  <c:v>190.38800000000001</c:v>
                </c:pt>
                <c:pt idx="3732">
                  <c:v>190.40899999999999</c:v>
                </c:pt>
                <c:pt idx="3733">
                  <c:v>190.40600000000001</c:v>
                </c:pt>
                <c:pt idx="3734">
                  <c:v>190.43799999999999</c:v>
                </c:pt>
                <c:pt idx="3735">
                  <c:v>190.512</c:v>
                </c:pt>
                <c:pt idx="3736">
                  <c:v>190.572</c:v>
                </c:pt>
                <c:pt idx="3737">
                  <c:v>190.61099999999999</c:v>
                </c:pt>
                <c:pt idx="3738">
                  <c:v>190.63300000000001</c:v>
                </c:pt>
                <c:pt idx="3739">
                  <c:v>190.66499999999999</c:v>
                </c:pt>
                <c:pt idx="3740">
                  <c:v>190.69900000000001</c:v>
                </c:pt>
                <c:pt idx="3741">
                  <c:v>190.72399999999999</c:v>
                </c:pt>
                <c:pt idx="3742">
                  <c:v>190.75200000000001</c:v>
                </c:pt>
                <c:pt idx="3743">
                  <c:v>190.809</c:v>
                </c:pt>
                <c:pt idx="3744">
                  <c:v>191.036</c:v>
                </c:pt>
                <c:pt idx="3745">
                  <c:v>190.863</c:v>
                </c:pt>
                <c:pt idx="3746">
                  <c:v>191.01599999999999</c:v>
                </c:pt>
                <c:pt idx="3747">
                  <c:v>190.797</c:v>
                </c:pt>
                <c:pt idx="3748">
                  <c:v>190.47</c:v>
                </c:pt>
                <c:pt idx="3749">
                  <c:v>190.41800000000001</c:v>
                </c:pt>
                <c:pt idx="3750">
                  <c:v>190.26</c:v>
                </c:pt>
                <c:pt idx="3751">
                  <c:v>190.114</c:v>
                </c:pt>
                <c:pt idx="3752">
                  <c:v>190.09399999999999</c:v>
                </c:pt>
                <c:pt idx="3753">
                  <c:v>190.25899999999999</c:v>
                </c:pt>
                <c:pt idx="3754">
                  <c:v>190.57499999999999</c:v>
                </c:pt>
                <c:pt idx="3755">
                  <c:v>190.69900000000001</c:v>
                </c:pt>
                <c:pt idx="3756">
                  <c:v>190.77799999999999</c:v>
                </c:pt>
                <c:pt idx="3757">
                  <c:v>190.911</c:v>
                </c:pt>
                <c:pt idx="3758">
                  <c:v>190.92</c:v>
                </c:pt>
                <c:pt idx="3759">
                  <c:v>190.959</c:v>
                </c:pt>
                <c:pt idx="3760">
                  <c:v>190.971</c:v>
                </c:pt>
                <c:pt idx="3761">
                  <c:v>191.00200000000001</c:v>
                </c:pt>
                <c:pt idx="3762">
                  <c:v>191.02799999999999</c:v>
                </c:pt>
                <c:pt idx="3763">
                  <c:v>191.054</c:v>
                </c:pt>
                <c:pt idx="3764">
                  <c:v>191.077</c:v>
                </c:pt>
                <c:pt idx="3765">
                  <c:v>191.10300000000001</c:v>
                </c:pt>
                <c:pt idx="3766">
                  <c:v>191.14400000000001</c:v>
                </c:pt>
                <c:pt idx="3767">
                  <c:v>191.196</c:v>
                </c:pt>
                <c:pt idx="3768">
                  <c:v>191.20400000000001</c:v>
                </c:pt>
                <c:pt idx="3769">
                  <c:v>191.24700000000001</c:v>
                </c:pt>
                <c:pt idx="3770">
                  <c:v>191.25700000000001</c:v>
                </c:pt>
                <c:pt idx="3771">
                  <c:v>191.18100000000001</c:v>
                </c:pt>
                <c:pt idx="3772">
                  <c:v>191.011</c:v>
                </c:pt>
                <c:pt idx="3773">
                  <c:v>190.90799999999999</c:v>
                </c:pt>
                <c:pt idx="3774">
                  <c:v>190.85400000000001</c:v>
                </c:pt>
                <c:pt idx="3775">
                  <c:v>190.88300000000001</c:v>
                </c:pt>
                <c:pt idx="3776">
                  <c:v>190.767</c:v>
                </c:pt>
                <c:pt idx="3777">
                  <c:v>190.80500000000001</c:v>
                </c:pt>
                <c:pt idx="3778">
                  <c:v>190.85599999999999</c:v>
                </c:pt>
                <c:pt idx="3779">
                  <c:v>190.864</c:v>
                </c:pt>
                <c:pt idx="3780">
                  <c:v>190.85599999999999</c:v>
                </c:pt>
                <c:pt idx="3781">
                  <c:v>190.86</c:v>
                </c:pt>
                <c:pt idx="3782">
                  <c:v>190.863</c:v>
                </c:pt>
                <c:pt idx="3783">
                  <c:v>190.86099999999999</c:v>
                </c:pt>
                <c:pt idx="3784">
                  <c:v>190.89599999999999</c:v>
                </c:pt>
                <c:pt idx="3785">
                  <c:v>190.97</c:v>
                </c:pt>
                <c:pt idx="3786">
                  <c:v>190.958</c:v>
                </c:pt>
                <c:pt idx="3787">
                  <c:v>190.99700000000001</c:v>
                </c:pt>
                <c:pt idx="3788">
                  <c:v>190.458</c:v>
                </c:pt>
                <c:pt idx="3789">
                  <c:v>190.048</c:v>
                </c:pt>
                <c:pt idx="3790">
                  <c:v>190.08</c:v>
                </c:pt>
                <c:pt idx="3791">
                  <c:v>190.03299999999999</c:v>
                </c:pt>
                <c:pt idx="3792">
                  <c:v>190.03800000000001</c:v>
                </c:pt>
                <c:pt idx="3793">
                  <c:v>190.09700000000001</c:v>
                </c:pt>
                <c:pt idx="3794">
                  <c:v>190.31200000000001</c:v>
                </c:pt>
                <c:pt idx="3795">
                  <c:v>190.59100000000001</c:v>
                </c:pt>
                <c:pt idx="3796">
                  <c:v>190.65600000000001</c:v>
                </c:pt>
                <c:pt idx="3797">
                  <c:v>190.71</c:v>
                </c:pt>
                <c:pt idx="3798">
                  <c:v>190.76400000000001</c:v>
                </c:pt>
                <c:pt idx="3799">
                  <c:v>190.78299999999999</c:v>
                </c:pt>
                <c:pt idx="3800">
                  <c:v>190.792</c:v>
                </c:pt>
                <c:pt idx="3801">
                  <c:v>190.88</c:v>
                </c:pt>
                <c:pt idx="3802">
                  <c:v>190.91300000000001</c:v>
                </c:pt>
                <c:pt idx="3803">
                  <c:v>190.90199999999999</c:v>
                </c:pt>
                <c:pt idx="3804">
                  <c:v>190.90199999999999</c:v>
                </c:pt>
                <c:pt idx="3805">
                  <c:v>190.96100000000001</c:v>
                </c:pt>
                <c:pt idx="3806">
                  <c:v>191.036</c:v>
                </c:pt>
                <c:pt idx="3807">
                  <c:v>190.98599999999999</c:v>
                </c:pt>
                <c:pt idx="3808">
                  <c:v>191.01599999999999</c:v>
                </c:pt>
                <c:pt idx="3809">
                  <c:v>190.995</c:v>
                </c:pt>
                <c:pt idx="3810">
                  <c:v>190.95500000000001</c:v>
                </c:pt>
                <c:pt idx="3811">
                  <c:v>190.977</c:v>
                </c:pt>
                <c:pt idx="3812">
                  <c:v>190.91800000000001</c:v>
                </c:pt>
                <c:pt idx="3813">
                  <c:v>190.89</c:v>
                </c:pt>
                <c:pt idx="3814">
                  <c:v>190.858</c:v>
                </c:pt>
                <c:pt idx="3815">
                  <c:v>190.87100000000001</c:v>
                </c:pt>
                <c:pt idx="3816">
                  <c:v>190.92500000000001</c:v>
                </c:pt>
                <c:pt idx="3817">
                  <c:v>190.952</c:v>
                </c:pt>
                <c:pt idx="3818">
                  <c:v>190.98099999999999</c:v>
                </c:pt>
                <c:pt idx="3819">
                  <c:v>191.089</c:v>
                </c:pt>
                <c:pt idx="3820">
                  <c:v>191.119</c:v>
                </c:pt>
                <c:pt idx="3821">
                  <c:v>191.13499999999999</c:v>
                </c:pt>
                <c:pt idx="3822">
                  <c:v>191.155</c:v>
                </c:pt>
                <c:pt idx="3823">
                  <c:v>191.185</c:v>
                </c:pt>
                <c:pt idx="3824">
                  <c:v>191.22200000000001</c:v>
                </c:pt>
                <c:pt idx="3825">
                  <c:v>191.274</c:v>
                </c:pt>
                <c:pt idx="3826">
                  <c:v>191.28299999999999</c:v>
                </c:pt>
                <c:pt idx="3827">
                  <c:v>191.32499999999999</c:v>
                </c:pt>
                <c:pt idx="3828">
                  <c:v>191.25200000000001</c:v>
                </c:pt>
                <c:pt idx="3829">
                  <c:v>191.38300000000001</c:v>
                </c:pt>
                <c:pt idx="3830">
                  <c:v>191.26499999999999</c:v>
                </c:pt>
                <c:pt idx="3831">
                  <c:v>191.02500000000001</c:v>
                </c:pt>
                <c:pt idx="3832">
                  <c:v>191.05199999999999</c:v>
                </c:pt>
                <c:pt idx="3833">
                  <c:v>191.066</c:v>
                </c:pt>
                <c:pt idx="3834">
                  <c:v>191.065</c:v>
                </c:pt>
                <c:pt idx="3835">
                  <c:v>191.054</c:v>
                </c:pt>
                <c:pt idx="3836">
                  <c:v>191.06299999999999</c:v>
                </c:pt>
                <c:pt idx="3837">
                  <c:v>191.06700000000001</c:v>
                </c:pt>
                <c:pt idx="3838">
                  <c:v>191.095</c:v>
                </c:pt>
                <c:pt idx="3839">
                  <c:v>191.09800000000001</c:v>
                </c:pt>
                <c:pt idx="3840">
                  <c:v>191.102</c:v>
                </c:pt>
                <c:pt idx="3841">
                  <c:v>191.096</c:v>
                </c:pt>
                <c:pt idx="3842">
                  <c:v>191.095</c:v>
                </c:pt>
                <c:pt idx="3843">
                  <c:v>191.114</c:v>
                </c:pt>
                <c:pt idx="3844">
                  <c:v>191.136</c:v>
                </c:pt>
                <c:pt idx="3845">
                  <c:v>191.15299999999999</c:v>
                </c:pt>
                <c:pt idx="3846">
                  <c:v>191.03399999999999</c:v>
                </c:pt>
                <c:pt idx="3847">
                  <c:v>190.965</c:v>
                </c:pt>
                <c:pt idx="3848">
                  <c:v>190.958</c:v>
                </c:pt>
                <c:pt idx="3849">
                  <c:v>190.767</c:v>
                </c:pt>
                <c:pt idx="3850">
                  <c:v>190.78399999999999</c:v>
                </c:pt>
                <c:pt idx="3851">
                  <c:v>190.72800000000001</c:v>
                </c:pt>
                <c:pt idx="3852">
                  <c:v>190.74299999999999</c:v>
                </c:pt>
                <c:pt idx="3853">
                  <c:v>190.74799999999999</c:v>
                </c:pt>
                <c:pt idx="3854">
                  <c:v>190.76900000000001</c:v>
                </c:pt>
                <c:pt idx="3855">
                  <c:v>190.76599999999999</c:v>
                </c:pt>
                <c:pt idx="3856">
                  <c:v>190.78299999999999</c:v>
                </c:pt>
                <c:pt idx="3857">
                  <c:v>190.81399999999999</c:v>
                </c:pt>
                <c:pt idx="3858">
                  <c:v>190.83600000000001</c:v>
                </c:pt>
                <c:pt idx="3859">
                  <c:v>190.84800000000001</c:v>
                </c:pt>
                <c:pt idx="3860">
                  <c:v>190.851</c:v>
                </c:pt>
                <c:pt idx="3861">
                  <c:v>190.86099999999999</c:v>
                </c:pt>
                <c:pt idx="3862">
                  <c:v>190.88200000000001</c:v>
                </c:pt>
                <c:pt idx="3863">
                  <c:v>190.91200000000001</c:v>
                </c:pt>
                <c:pt idx="3864">
                  <c:v>190.93899999999999</c:v>
                </c:pt>
                <c:pt idx="3865">
                  <c:v>190.92099999999999</c:v>
                </c:pt>
                <c:pt idx="3866">
                  <c:v>190.90799999999999</c:v>
                </c:pt>
                <c:pt idx="3867">
                  <c:v>191.05500000000001</c:v>
                </c:pt>
                <c:pt idx="3868">
                  <c:v>190.83</c:v>
                </c:pt>
                <c:pt idx="3869">
                  <c:v>190.815</c:v>
                </c:pt>
                <c:pt idx="3870">
                  <c:v>190.82900000000001</c:v>
                </c:pt>
                <c:pt idx="3871">
                  <c:v>190.76900000000001</c:v>
                </c:pt>
                <c:pt idx="3872">
                  <c:v>190.82</c:v>
                </c:pt>
                <c:pt idx="3873">
                  <c:v>190.733</c:v>
                </c:pt>
                <c:pt idx="3874">
                  <c:v>190.69</c:v>
                </c:pt>
                <c:pt idx="3875">
                  <c:v>190.72300000000001</c:v>
                </c:pt>
                <c:pt idx="3876">
                  <c:v>190.73500000000001</c:v>
                </c:pt>
                <c:pt idx="3877">
                  <c:v>190.75</c:v>
                </c:pt>
                <c:pt idx="3878">
                  <c:v>190.779</c:v>
                </c:pt>
                <c:pt idx="3879">
                  <c:v>190.78899999999999</c:v>
                </c:pt>
                <c:pt idx="3880">
                  <c:v>190.803</c:v>
                </c:pt>
                <c:pt idx="3881">
                  <c:v>190.82300000000001</c:v>
                </c:pt>
                <c:pt idx="3882">
                  <c:v>190.83</c:v>
                </c:pt>
                <c:pt idx="3883">
                  <c:v>190.84</c:v>
                </c:pt>
                <c:pt idx="3884">
                  <c:v>190.85599999999999</c:v>
                </c:pt>
                <c:pt idx="3885">
                  <c:v>190.89699999999999</c:v>
                </c:pt>
                <c:pt idx="3886">
                  <c:v>190.90700000000001</c:v>
                </c:pt>
                <c:pt idx="3887">
                  <c:v>190.96199999999999</c:v>
                </c:pt>
                <c:pt idx="3888">
                  <c:v>190.89099999999999</c:v>
                </c:pt>
                <c:pt idx="3889">
                  <c:v>190.881</c:v>
                </c:pt>
                <c:pt idx="3890">
                  <c:v>190.971</c:v>
                </c:pt>
                <c:pt idx="3891">
                  <c:v>190.89699999999999</c:v>
                </c:pt>
                <c:pt idx="3892">
                  <c:v>190.863</c:v>
                </c:pt>
                <c:pt idx="3893">
                  <c:v>190.83099999999999</c:v>
                </c:pt>
                <c:pt idx="3894">
                  <c:v>190.65600000000001</c:v>
                </c:pt>
                <c:pt idx="3895">
                  <c:v>190.69800000000001</c:v>
                </c:pt>
                <c:pt idx="3896">
                  <c:v>190.661</c:v>
                </c:pt>
                <c:pt idx="3897">
                  <c:v>190.71700000000001</c:v>
                </c:pt>
                <c:pt idx="3898">
                  <c:v>190.74</c:v>
                </c:pt>
                <c:pt idx="3899">
                  <c:v>190.76499999999999</c:v>
                </c:pt>
                <c:pt idx="3900">
                  <c:v>190.797</c:v>
                </c:pt>
                <c:pt idx="3901">
                  <c:v>190.821</c:v>
                </c:pt>
                <c:pt idx="3902">
                  <c:v>190.81100000000001</c:v>
                </c:pt>
                <c:pt idx="3903">
                  <c:v>190.84299999999999</c:v>
                </c:pt>
                <c:pt idx="3904">
                  <c:v>190.87799999999999</c:v>
                </c:pt>
                <c:pt idx="3905">
                  <c:v>190.96</c:v>
                </c:pt>
                <c:pt idx="3906">
                  <c:v>190.96100000000001</c:v>
                </c:pt>
                <c:pt idx="3907">
                  <c:v>190.98400000000001</c:v>
                </c:pt>
                <c:pt idx="3908">
                  <c:v>190.947</c:v>
                </c:pt>
                <c:pt idx="3909">
                  <c:v>190.99199999999999</c:v>
                </c:pt>
                <c:pt idx="3910">
                  <c:v>190.96</c:v>
                </c:pt>
                <c:pt idx="3911">
                  <c:v>190.84</c:v>
                </c:pt>
                <c:pt idx="3912">
                  <c:v>190.762</c:v>
                </c:pt>
                <c:pt idx="3913">
                  <c:v>190.81700000000001</c:v>
                </c:pt>
                <c:pt idx="3914">
                  <c:v>190.87299999999999</c:v>
                </c:pt>
                <c:pt idx="3915">
                  <c:v>190.846</c:v>
                </c:pt>
                <c:pt idx="3916">
                  <c:v>190.95699999999999</c:v>
                </c:pt>
                <c:pt idx="3917">
                  <c:v>190.98</c:v>
                </c:pt>
                <c:pt idx="3918">
                  <c:v>190.99799999999999</c:v>
                </c:pt>
                <c:pt idx="3919">
                  <c:v>190.99299999999999</c:v>
                </c:pt>
                <c:pt idx="3920">
                  <c:v>191.01</c:v>
                </c:pt>
                <c:pt idx="3921">
                  <c:v>191.00899999999999</c:v>
                </c:pt>
                <c:pt idx="3922">
                  <c:v>191.01400000000001</c:v>
                </c:pt>
                <c:pt idx="3923">
                  <c:v>191.017</c:v>
                </c:pt>
                <c:pt idx="3924">
                  <c:v>191.06299999999999</c:v>
                </c:pt>
                <c:pt idx="3925">
                  <c:v>191.178</c:v>
                </c:pt>
                <c:pt idx="3926">
                  <c:v>191.13300000000001</c:v>
                </c:pt>
                <c:pt idx="3927">
                  <c:v>191.13499999999999</c:v>
                </c:pt>
                <c:pt idx="3928">
                  <c:v>191.12200000000001</c:v>
                </c:pt>
                <c:pt idx="3929">
                  <c:v>191.08799999999999</c:v>
                </c:pt>
                <c:pt idx="3930">
                  <c:v>191.08500000000001</c:v>
                </c:pt>
                <c:pt idx="3931">
                  <c:v>191.12</c:v>
                </c:pt>
                <c:pt idx="3932">
                  <c:v>191.11099999999999</c:v>
                </c:pt>
                <c:pt idx="3933">
                  <c:v>191.11500000000001</c:v>
                </c:pt>
                <c:pt idx="3934">
                  <c:v>191.143</c:v>
                </c:pt>
                <c:pt idx="3935">
                  <c:v>191.136</c:v>
                </c:pt>
                <c:pt idx="3936">
                  <c:v>191.19200000000001</c:v>
                </c:pt>
                <c:pt idx="3937">
                  <c:v>191.27199999999999</c:v>
                </c:pt>
                <c:pt idx="3938">
                  <c:v>191.29400000000001</c:v>
                </c:pt>
                <c:pt idx="3939">
                  <c:v>191.35</c:v>
                </c:pt>
                <c:pt idx="3940">
                  <c:v>191.375</c:v>
                </c:pt>
                <c:pt idx="3941">
                  <c:v>191.411</c:v>
                </c:pt>
                <c:pt idx="3942">
                  <c:v>191.44399999999999</c:v>
                </c:pt>
                <c:pt idx="3943">
                  <c:v>191.524</c:v>
                </c:pt>
                <c:pt idx="3944">
                  <c:v>191.57599999999999</c:v>
                </c:pt>
                <c:pt idx="3945">
                  <c:v>191.68799999999999</c:v>
                </c:pt>
                <c:pt idx="3946">
                  <c:v>191.53200000000001</c:v>
                </c:pt>
                <c:pt idx="3947">
                  <c:v>191.4</c:v>
                </c:pt>
                <c:pt idx="3948">
                  <c:v>191.411</c:v>
                </c:pt>
                <c:pt idx="3949">
                  <c:v>191.38499999999999</c:v>
                </c:pt>
                <c:pt idx="3950">
                  <c:v>191.37700000000001</c:v>
                </c:pt>
                <c:pt idx="3951">
                  <c:v>191.316</c:v>
                </c:pt>
                <c:pt idx="3952">
                  <c:v>191.297</c:v>
                </c:pt>
                <c:pt idx="3953">
                  <c:v>191.27600000000001</c:v>
                </c:pt>
                <c:pt idx="3954">
                  <c:v>191.297</c:v>
                </c:pt>
                <c:pt idx="3955">
                  <c:v>191.297</c:v>
                </c:pt>
                <c:pt idx="3956">
                  <c:v>191.30099999999999</c:v>
                </c:pt>
                <c:pt idx="3957">
                  <c:v>191.31299999999999</c:v>
                </c:pt>
                <c:pt idx="3958">
                  <c:v>191.333</c:v>
                </c:pt>
                <c:pt idx="3959">
                  <c:v>191.31899999999999</c:v>
                </c:pt>
                <c:pt idx="3960">
                  <c:v>191.32400000000001</c:v>
                </c:pt>
                <c:pt idx="3961">
                  <c:v>191.28399999999999</c:v>
                </c:pt>
                <c:pt idx="3962">
                  <c:v>191.30799999999999</c:v>
                </c:pt>
                <c:pt idx="3963">
                  <c:v>191.32599999999999</c:v>
                </c:pt>
                <c:pt idx="3964">
                  <c:v>191.66300000000001</c:v>
                </c:pt>
                <c:pt idx="3965">
                  <c:v>191.44</c:v>
                </c:pt>
                <c:pt idx="3966">
                  <c:v>191.42400000000001</c:v>
                </c:pt>
                <c:pt idx="3967">
                  <c:v>191.38900000000001</c:v>
                </c:pt>
                <c:pt idx="3968">
                  <c:v>191.33099999999999</c:v>
                </c:pt>
                <c:pt idx="3969">
                  <c:v>191.38499999999999</c:v>
                </c:pt>
                <c:pt idx="3970">
                  <c:v>191.143</c:v>
                </c:pt>
                <c:pt idx="3971">
                  <c:v>191.03800000000001</c:v>
                </c:pt>
                <c:pt idx="3972">
                  <c:v>190.95099999999999</c:v>
                </c:pt>
                <c:pt idx="3973">
                  <c:v>190.95699999999999</c:v>
                </c:pt>
                <c:pt idx="3974">
                  <c:v>190.88399999999999</c:v>
                </c:pt>
                <c:pt idx="3975">
                  <c:v>190.869</c:v>
                </c:pt>
                <c:pt idx="3976">
                  <c:v>190.86199999999999</c:v>
                </c:pt>
                <c:pt idx="3977">
                  <c:v>190.846</c:v>
                </c:pt>
                <c:pt idx="3978">
                  <c:v>190.85499999999999</c:v>
                </c:pt>
                <c:pt idx="3979">
                  <c:v>190.86099999999999</c:v>
                </c:pt>
                <c:pt idx="3980">
                  <c:v>190.87100000000001</c:v>
                </c:pt>
                <c:pt idx="3981">
                  <c:v>190.87700000000001</c:v>
                </c:pt>
                <c:pt idx="3982">
                  <c:v>190.88200000000001</c:v>
                </c:pt>
                <c:pt idx="3983">
                  <c:v>190.89599999999999</c:v>
                </c:pt>
                <c:pt idx="3984">
                  <c:v>190.9</c:v>
                </c:pt>
                <c:pt idx="3985">
                  <c:v>190.91900000000001</c:v>
                </c:pt>
                <c:pt idx="3986">
                  <c:v>190.929</c:v>
                </c:pt>
                <c:pt idx="3987">
                  <c:v>190.947</c:v>
                </c:pt>
                <c:pt idx="3988">
                  <c:v>190.97</c:v>
                </c:pt>
                <c:pt idx="3989">
                  <c:v>190.994</c:v>
                </c:pt>
                <c:pt idx="3990">
                  <c:v>191.03200000000001</c:v>
                </c:pt>
                <c:pt idx="3991">
                  <c:v>190.97399999999999</c:v>
                </c:pt>
                <c:pt idx="3992">
                  <c:v>190.941</c:v>
                </c:pt>
                <c:pt idx="3993">
                  <c:v>190.935</c:v>
                </c:pt>
                <c:pt idx="3994">
                  <c:v>190.91</c:v>
                </c:pt>
                <c:pt idx="3995">
                  <c:v>190.85</c:v>
                </c:pt>
                <c:pt idx="3996">
                  <c:v>190.77500000000001</c:v>
                </c:pt>
                <c:pt idx="3997">
                  <c:v>190.73099999999999</c:v>
                </c:pt>
                <c:pt idx="3998">
                  <c:v>190.721</c:v>
                </c:pt>
                <c:pt idx="3999">
                  <c:v>190.72499999999999</c:v>
                </c:pt>
                <c:pt idx="4000">
                  <c:v>190.71600000000001</c:v>
                </c:pt>
                <c:pt idx="4001">
                  <c:v>190.726</c:v>
                </c:pt>
                <c:pt idx="4002">
                  <c:v>190.726</c:v>
                </c:pt>
                <c:pt idx="4003">
                  <c:v>190.74100000000001</c:v>
                </c:pt>
                <c:pt idx="4004">
                  <c:v>190.70400000000001</c:v>
                </c:pt>
                <c:pt idx="4005">
                  <c:v>190.76</c:v>
                </c:pt>
                <c:pt idx="4006">
                  <c:v>190.79900000000001</c:v>
                </c:pt>
                <c:pt idx="4007">
                  <c:v>190.80699999999999</c:v>
                </c:pt>
                <c:pt idx="4008">
                  <c:v>190.80500000000001</c:v>
                </c:pt>
                <c:pt idx="4009">
                  <c:v>190.82</c:v>
                </c:pt>
                <c:pt idx="4010">
                  <c:v>190.84100000000001</c:v>
                </c:pt>
                <c:pt idx="4011">
                  <c:v>190.852</c:v>
                </c:pt>
                <c:pt idx="4012">
                  <c:v>190.886</c:v>
                </c:pt>
                <c:pt idx="4013">
                  <c:v>190.83500000000001</c:v>
                </c:pt>
                <c:pt idx="4014">
                  <c:v>190.785</c:v>
                </c:pt>
                <c:pt idx="4015">
                  <c:v>190.60499999999999</c:v>
                </c:pt>
                <c:pt idx="4016">
                  <c:v>190.16800000000001</c:v>
                </c:pt>
                <c:pt idx="4017">
                  <c:v>190.06200000000001</c:v>
                </c:pt>
                <c:pt idx="4018">
                  <c:v>189.97200000000001</c:v>
                </c:pt>
                <c:pt idx="4019">
                  <c:v>190.01599999999999</c:v>
                </c:pt>
                <c:pt idx="4020">
                  <c:v>190.036</c:v>
                </c:pt>
                <c:pt idx="4021">
                  <c:v>190.09200000000001</c:v>
                </c:pt>
                <c:pt idx="4022">
                  <c:v>190.113</c:v>
                </c:pt>
                <c:pt idx="4023">
                  <c:v>190.16300000000001</c:v>
                </c:pt>
                <c:pt idx="4024">
                  <c:v>190.2</c:v>
                </c:pt>
                <c:pt idx="4025">
                  <c:v>190.238</c:v>
                </c:pt>
                <c:pt idx="4026">
                  <c:v>190.251</c:v>
                </c:pt>
                <c:pt idx="4027">
                  <c:v>190.261</c:v>
                </c:pt>
                <c:pt idx="4028">
                  <c:v>190.27099999999999</c:v>
                </c:pt>
                <c:pt idx="4029">
                  <c:v>190.28299999999999</c:v>
                </c:pt>
                <c:pt idx="4030">
                  <c:v>190.37899999999999</c:v>
                </c:pt>
                <c:pt idx="4031">
                  <c:v>190.565</c:v>
                </c:pt>
                <c:pt idx="4032">
                  <c:v>190.756</c:v>
                </c:pt>
                <c:pt idx="4033">
                  <c:v>190.2</c:v>
                </c:pt>
                <c:pt idx="4034">
                  <c:v>189.90199999999999</c:v>
                </c:pt>
                <c:pt idx="4035">
                  <c:v>189.62299999999999</c:v>
                </c:pt>
                <c:pt idx="4036">
                  <c:v>189.45</c:v>
                </c:pt>
                <c:pt idx="4037">
                  <c:v>189.41499999999999</c:v>
                </c:pt>
                <c:pt idx="4038">
                  <c:v>189.14099999999999</c:v>
                </c:pt>
                <c:pt idx="4039">
                  <c:v>189.16399999999999</c:v>
                </c:pt>
                <c:pt idx="4040">
                  <c:v>189.12200000000001</c:v>
                </c:pt>
                <c:pt idx="4041">
                  <c:v>189.03800000000001</c:v>
                </c:pt>
                <c:pt idx="4042">
                  <c:v>188.77699999999999</c:v>
                </c:pt>
                <c:pt idx="4043">
                  <c:v>188.66200000000001</c:v>
                </c:pt>
                <c:pt idx="4044">
                  <c:v>188.62200000000001</c:v>
                </c:pt>
                <c:pt idx="4045">
                  <c:v>188.654</c:v>
                </c:pt>
                <c:pt idx="4046">
                  <c:v>188.69399999999999</c:v>
                </c:pt>
                <c:pt idx="4047">
                  <c:v>188.72200000000001</c:v>
                </c:pt>
                <c:pt idx="4048">
                  <c:v>188.749</c:v>
                </c:pt>
                <c:pt idx="4049">
                  <c:v>188.78</c:v>
                </c:pt>
                <c:pt idx="4050">
                  <c:v>188.83099999999999</c:v>
                </c:pt>
                <c:pt idx="4051">
                  <c:v>189.25299999999999</c:v>
                </c:pt>
                <c:pt idx="4052">
                  <c:v>189.23</c:v>
                </c:pt>
                <c:pt idx="4053">
                  <c:v>188.25299999999999</c:v>
                </c:pt>
                <c:pt idx="4054">
                  <c:v>187.73599999999999</c:v>
                </c:pt>
                <c:pt idx="4055">
                  <c:v>187.38</c:v>
                </c:pt>
                <c:pt idx="4056">
                  <c:v>187.10400000000001</c:v>
                </c:pt>
                <c:pt idx="4057">
                  <c:v>186.86</c:v>
                </c:pt>
                <c:pt idx="4058">
                  <c:v>186.75299999999999</c:v>
                </c:pt>
                <c:pt idx="4059">
                  <c:v>186.988</c:v>
                </c:pt>
                <c:pt idx="4060">
                  <c:v>187.01599999999999</c:v>
                </c:pt>
                <c:pt idx="4061">
                  <c:v>186.97499999999999</c:v>
                </c:pt>
                <c:pt idx="4062">
                  <c:v>186.916</c:v>
                </c:pt>
                <c:pt idx="4063">
                  <c:v>186.83799999999999</c:v>
                </c:pt>
                <c:pt idx="4064">
                  <c:v>186.792</c:v>
                </c:pt>
                <c:pt idx="4065">
                  <c:v>186.96600000000001</c:v>
                </c:pt>
                <c:pt idx="4066">
                  <c:v>187.09899999999999</c:v>
                </c:pt>
                <c:pt idx="4067">
                  <c:v>187.18899999999999</c:v>
                </c:pt>
                <c:pt idx="4068">
                  <c:v>187.23500000000001</c:v>
                </c:pt>
                <c:pt idx="4069">
                  <c:v>187.316</c:v>
                </c:pt>
                <c:pt idx="4070">
                  <c:v>187.39400000000001</c:v>
                </c:pt>
                <c:pt idx="4071">
                  <c:v>187.42099999999999</c:v>
                </c:pt>
                <c:pt idx="4072">
                  <c:v>187.46600000000001</c:v>
                </c:pt>
                <c:pt idx="4073">
                  <c:v>187.44300000000001</c:v>
                </c:pt>
                <c:pt idx="4074">
                  <c:v>187.46899999999999</c:v>
                </c:pt>
                <c:pt idx="4075">
                  <c:v>187.429</c:v>
                </c:pt>
                <c:pt idx="4076">
                  <c:v>187.268</c:v>
                </c:pt>
                <c:pt idx="4077">
                  <c:v>187.184</c:v>
                </c:pt>
                <c:pt idx="4078">
                  <c:v>187.297</c:v>
                </c:pt>
                <c:pt idx="4079">
                  <c:v>186.95</c:v>
                </c:pt>
                <c:pt idx="4080">
                  <c:v>187.25800000000001</c:v>
                </c:pt>
                <c:pt idx="4081">
                  <c:v>187.119</c:v>
                </c:pt>
                <c:pt idx="4082">
                  <c:v>187.23599999999999</c:v>
                </c:pt>
                <c:pt idx="4083">
                  <c:v>187.274</c:v>
                </c:pt>
                <c:pt idx="4084">
                  <c:v>187.22399999999999</c:v>
                </c:pt>
                <c:pt idx="4085">
                  <c:v>187.22499999999999</c:v>
                </c:pt>
                <c:pt idx="4086">
                  <c:v>187.26900000000001</c:v>
                </c:pt>
                <c:pt idx="4087">
                  <c:v>187.316</c:v>
                </c:pt>
                <c:pt idx="4088">
                  <c:v>187.35</c:v>
                </c:pt>
                <c:pt idx="4089">
                  <c:v>187.369</c:v>
                </c:pt>
                <c:pt idx="4090">
                  <c:v>187.39500000000001</c:v>
                </c:pt>
                <c:pt idx="4091">
                  <c:v>187.41900000000001</c:v>
                </c:pt>
                <c:pt idx="4092">
                  <c:v>187.43</c:v>
                </c:pt>
                <c:pt idx="4093">
                  <c:v>187.441</c:v>
                </c:pt>
                <c:pt idx="4094">
                  <c:v>187.465</c:v>
                </c:pt>
                <c:pt idx="4095">
                  <c:v>187.47499999999999</c:v>
                </c:pt>
                <c:pt idx="4096">
                  <c:v>187.517</c:v>
                </c:pt>
                <c:pt idx="4097">
                  <c:v>187.56800000000001</c:v>
                </c:pt>
                <c:pt idx="4098">
                  <c:v>187.55199999999999</c:v>
                </c:pt>
                <c:pt idx="4099">
                  <c:v>187.51599999999999</c:v>
                </c:pt>
                <c:pt idx="4100">
                  <c:v>187.55500000000001</c:v>
                </c:pt>
                <c:pt idx="4101">
                  <c:v>187.57</c:v>
                </c:pt>
                <c:pt idx="4102">
                  <c:v>187.589</c:v>
                </c:pt>
                <c:pt idx="4103">
                  <c:v>187.678</c:v>
                </c:pt>
                <c:pt idx="4104">
                  <c:v>187.59700000000001</c:v>
                </c:pt>
                <c:pt idx="4105">
                  <c:v>187.536</c:v>
                </c:pt>
                <c:pt idx="4106">
                  <c:v>187.53</c:v>
                </c:pt>
                <c:pt idx="4107">
                  <c:v>187.566</c:v>
                </c:pt>
                <c:pt idx="4108">
                  <c:v>187.60300000000001</c:v>
                </c:pt>
                <c:pt idx="4109">
                  <c:v>187.62299999999999</c:v>
                </c:pt>
                <c:pt idx="4110">
                  <c:v>187.636</c:v>
                </c:pt>
                <c:pt idx="4111">
                  <c:v>187.67500000000001</c:v>
                </c:pt>
                <c:pt idx="4112">
                  <c:v>187.7</c:v>
                </c:pt>
                <c:pt idx="4113">
                  <c:v>187.708</c:v>
                </c:pt>
                <c:pt idx="4114">
                  <c:v>187.74</c:v>
                </c:pt>
                <c:pt idx="4115">
                  <c:v>187.75299999999999</c:v>
                </c:pt>
                <c:pt idx="4116">
                  <c:v>187.78299999999999</c:v>
                </c:pt>
                <c:pt idx="4117">
                  <c:v>187.89</c:v>
                </c:pt>
                <c:pt idx="4118">
                  <c:v>188.042</c:v>
                </c:pt>
                <c:pt idx="4119">
                  <c:v>188.18299999999999</c:v>
                </c:pt>
                <c:pt idx="4120">
                  <c:v>187.82900000000001</c:v>
                </c:pt>
                <c:pt idx="4121">
                  <c:v>187.63200000000001</c:v>
                </c:pt>
                <c:pt idx="4122">
                  <c:v>187.535</c:v>
                </c:pt>
                <c:pt idx="4123">
                  <c:v>187.149</c:v>
                </c:pt>
                <c:pt idx="4124">
                  <c:v>187.06800000000001</c:v>
                </c:pt>
                <c:pt idx="4125">
                  <c:v>187.06899999999999</c:v>
                </c:pt>
                <c:pt idx="4126">
                  <c:v>187.13300000000001</c:v>
                </c:pt>
                <c:pt idx="4127">
                  <c:v>187.137</c:v>
                </c:pt>
                <c:pt idx="4128">
                  <c:v>187.23699999999999</c:v>
                </c:pt>
                <c:pt idx="4129">
                  <c:v>187.27199999999999</c:v>
                </c:pt>
                <c:pt idx="4130">
                  <c:v>187.29400000000001</c:v>
                </c:pt>
                <c:pt idx="4131">
                  <c:v>187.34700000000001</c:v>
                </c:pt>
                <c:pt idx="4132">
                  <c:v>187.36799999999999</c:v>
                </c:pt>
                <c:pt idx="4133">
                  <c:v>187.42500000000001</c:v>
                </c:pt>
                <c:pt idx="4134">
                  <c:v>187.46199999999999</c:v>
                </c:pt>
                <c:pt idx="4135">
                  <c:v>187.494</c:v>
                </c:pt>
                <c:pt idx="4136">
                  <c:v>187.512</c:v>
                </c:pt>
                <c:pt idx="4137">
                  <c:v>187.596</c:v>
                </c:pt>
                <c:pt idx="4138">
                  <c:v>187.607</c:v>
                </c:pt>
                <c:pt idx="4139">
                  <c:v>187.62</c:v>
                </c:pt>
                <c:pt idx="4140">
                  <c:v>187.667</c:v>
                </c:pt>
                <c:pt idx="4141">
                  <c:v>187.75399999999999</c:v>
                </c:pt>
                <c:pt idx="4142">
                  <c:v>187.768</c:v>
                </c:pt>
                <c:pt idx="4143">
                  <c:v>187.28100000000001</c:v>
                </c:pt>
                <c:pt idx="4144">
                  <c:v>186.42</c:v>
                </c:pt>
                <c:pt idx="4145">
                  <c:v>186.40799999999999</c:v>
                </c:pt>
                <c:pt idx="4146">
                  <c:v>186.20599999999999</c:v>
                </c:pt>
                <c:pt idx="4147">
                  <c:v>186.149</c:v>
                </c:pt>
                <c:pt idx="4148">
                  <c:v>186.21100000000001</c:v>
                </c:pt>
                <c:pt idx="4149">
                  <c:v>186.29499999999999</c:v>
                </c:pt>
                <c:pt idx="4150">
                  <c:v>186.518</c:v>
                </c:pt>
                <c:pt idx="4151">
                  <c:v>186.63200000000001</c:v>
                </c:pt>
                <c:pt idx="4152">
                  <c:v>186.709</c:v>
                </c:pt>
                <c:pt idx="4153">
                  <c:v>186.71799999999999</c:v>
                </c:pt>
                <c:pt idx="4154">
                  <c:v>186.733</c:v>
                </c:pt>
                <c:pt idx="4155">
                  <c:v>186.80500000000001</c:v>
                </c:pt>
                <c:pt idx="4156">
                  <c:v>186.89500000000001</c:v>
                </c:pt>
                <c:pt idx="4157">
                  <c:v>187.02699999999999</c:v>
                </c:pt>
                <c:pt idx="4158">
                  <c:v>187.06100000000001</c:v>
                </c:pt>
                <c:pt idx="4159">
                  <c:v>187.09700000000001</c:v>
                </c:pt>
                <c:pt idx="4160">
                  <c:v>187.11699999999999</c:v>
                </c:pt>
                <c:pt idx="4161">
                  <c:v>187.15100000000001</c:v>
                </c:pt>
                <c:pt idx="4162">
                  <c:v>187.352</c:v>
                </c:pt>
                <c:pt idx="4163">
                  <c:v>187.57900000000001</c:v>
                </c:pt>
                <c:pt idx="4164">
                  <c:v>187.24799999999999</c:v>
                </c:pt>
                <c:pt idx="4165">
                  <c:v>186.89699999999999</c:v>
                </c:pt>
                <c:pt idx="4166">
                  <c:v>186.464</c:v>
                </c:pt>
                <c:pt idx="4167">
                  <c:v>185.88200000000001</c:v>
                </c:pt>
                <c:pt idx="4168">
                  <c:v>185.85300000000001</c:v>
                </c:pt>
                <c:pt idx="4169">
                  <c:v>185.589</c:v>
                </c:pt>
                <c:pt idx="4170">
                  <c:v>185.83199999999999</c:v>
                </c:pt>
                <c:pt idx="4171">
                  <c:v>185.74199999999999</c:v>
                </c:pt>
                <c:pt idx="4172">
                  <c:v>185.82599999999999</c:v>
                </c:pt>
                <c:pt idx="4173">
                  <c:v>185.893</c:v>
                </c:pt>
                <c:pt idx="4174">
                  <c:v>185.923</c:v>
                </c:pt>
                <c:pt idx="4175">
                  <c:v>185.97</c:v>
                </c:pt>
                <c:pt idx="4176">
                  <c:v>185.92400000000001</c:v>
                </c:pt>
                <c:pt idx="4177">
                  <c:v>185.874</c:v>
                </c:pt>
                <c:pt idx="4178">
                  <c:v>185.85300000000001</c:v>
                </c:pt>
                <c:pt idx="4179">
                  <c:v>185.858</c:v>
                </c:pt>
                <c:pt idx="4180">
                  <c:v>185.89599999999999</c:v>
                </c:pt>
                <c:pt idx="4181">
                  <c:v>185.95400000000001</c:v>
                </c:pt>
                <c:pt idx="4182">
                  <c:v>186.00399999999999</c:v>
                </c:pt>
                <c:pt idx="4183">
                  <c:v>186.012</c:v>
                </c:pt>
                <c:pt idx="4184">
                  <c:v>186.18899999999999</c:v>
                </c:pt>
                <c:pt idx="4185">
                  <c:v>186.42400000000001</c:v>
                </c:pt>
                <c:pt idx="4186">
                  <c:v>186.26300000000001</c:v>
                </c:pt>
                <c:pt idx="4187">
                  <c:v>185.40700000000001</c:v>
                </c:pt>
                <c:pt idx="4188">
                  <c:v>184.96899999999999</c:v>
                </c:pt>
                <c:pt idx="4189">
                  <c:v>184.72</c:v>
                </c:pt>
                <c:pt idx="4190">
                  <c:v>184.49700000000001</c:v>
                </c:pt>
                <c:pt idx="4191">
                  <c:v>184.61199999999999</c:v>
                </c:pt>
                <c:pt idx="4192">
                  <c:v>184.74700000000001</c:v>
                </c:pt>
                <c:pt idx="4193">
                  <c:v>184.75399999999999</c:v>
                </c:pt>
                <c:pt idx="4194">
                  <c:v>184.745</c:v>
                </c:pt>
                <c:pt idx="4195">
                  <c:v>184.70699999999999</c:v>
                </c:pt>
                <c:pt idx="4196">
                  <c:v>184.71799999999999</c:v>
                </c:pt>
                <c:pt idx="4197">
                  <c:v>184.76499999999999</c:v>
                </c:pt>
                <c:pt idx="4198">
                  <c:v>184.85300000000001</c:v>
                </c:pt>
                <c:pt idx="4199">
                  <c:v>184.92599999999999</c:v>
                </c:pt>
                <c:pt idx="4200">
                  <c:v>184.97900000000001</c:v>
                </c:pt>
                <c:pt idx="4201">
                  <c:v>185.02500000000001</c:v>
                </c:pt>
                <c:pt idx="4202">
                  <c:v>185.05699999999999</c:v>
                </c:pt>
                <c:pt idx="4203">
                  <c:v>185.09100000000001</c:v>
                </c:pt>
                <c:pt idx="4204">
                  <c:v>185.17099999999999</c:v>
                </c:pt>
                <c:pt idx="4205">
                  <c:v>185.529</c:v>
                </c:pt>
                <c:pt idx="4206">
                  <c:v>185.488</c:v>
                </c:pt>
                <c:pt idx="4207">
                  <c:v>184.976</c:v>
                </c:pt>
                <c:pt idx="4208">
                  <c:v>184.50200000000001</c:v>
                </c:pt>
                <c:pt idx="4209">
                  <c:v>184.05199999999999</c:v>
                </c:pt>
                <c:pt idx="4210">
                  <c:v>183.483</c:v>
                </c:pt>
                <c:pt idx="4211">
                  <c:v>183.654</c:v>
                </c:pt>
                <c:pt idx="4212">
                  <c:v>183.58600000000001</c:v>
                </c:pt>
                <c:pt idx="4213">
                  <c:v>183.578</c:v>
                </c:pt>
                <c:pt idx="4214">
                  <c:v>183.749</c:v>
                </c:pt>
                <c:pt idx="4215">
                  <c:v>183.86</c:v>
                </c:pt>
                <c:pt idx="4216">
                  <c:v>183.91499999999999</c:v>
                </c:pt>
                <c:pt idx="4217">
                  <c:v>183.98699999999999</c:v>
                </c:pt>
                <c:pt idx="4218">
                  <c:v>184.06399999999999</c:v>
                </c:pt>
                <c:pt idx="4219">
                  <c:v>184.15600000000001</c:v>
                </c:pt>
                <c:pt idx="4220">
                  <c:v>184.27099999999999</c:v>
                </c:pt>
                <c:pt idx="4221">
                  <c:v>184.34100000000001</c:v>
                </c:pt>
                <c:pt idx="4222">
                  <c:v>184.39099999999999</c:v>
                </c:pt>
                <c:pt idx="4223">
                  <c:v>184.428</c:v>
                </c:pt>
                <c:pt idx="4224">
                  <c:v>184.48500000000001</c:v>
                </c:pt>
                <c:pt idx="4225">
                  <c:v>184.52099999999999</c:v>
                </c:pt>
                <c:pt idx="4226">
                  <c:v>184.59200000000001</c:v>
                </c:pt>
                <c:pt idx="4227">
                  <c:v>184.71899999999999</c:v>
                </c:pt>
                <c:pt idx="4228">
                  <c:v>184.745</c:v>
                </c:pt>
                <c:pt idx="4229">
                  <c:v>184.852</c:v>
                </c:pt>
                <c:pt idx="4230">
                  <c:v>184.31399999999999</c:v>
                </c:pt>
                <c:pt idx="4231">
                  <c:v>183.923</c:v>
                </c:pt>
                <c:pt idx="4232">
                  <c:v>183.57300000000001</c:v>
                </c:pt>
                <c:pt idx="4233">
                  <c:v>183.07</c:v>
                </c:pt>
                <c:pt idx="4234">
                  <c:v>183.25200000000001</c:v>
                </c:pt>
                <c:pt idx="4235">
                  <c:v>183.17</c:v>
                </c:pt>
                <c:pt idx="4236">
                  <c:v>183.27500000000001</c:v>
                </c:pt>
                <c:pt idx="4237">
                  <c:v>183.34399999999999</c:v>
                </c:pt>
                <c:pt idx="4238">
                  <c:v>183.40799999999999</c:v>
                </c:pt>
                <c:pt idx="4239">
                  <c:v>183.45</c:v>
                </c:pt>
                <c:pt idx="4240">
                  <c:v>183.57400000000001</c:v>
                </c:pt>
                <c:pt idx="4241">
                  <c:v>183.678</c:v>
                </c:pt>
                <c:pt idx="4242">
                  <c:v>183.8</c:v>
                </c:pt>
                <c:pt idx="4243">
                  <c:v>183.88300000000001</c:v>
                </c:pt>
                <c:pt idx="4244">
                  <c:v>183.93299999999999</c:v>
                </c:pt>
                <c:pt idx="4245">
                  <c:v>183.97900000000001</c:v>
                </c:pt>
                <c:pt idx="4246">
                  <c:v>184.02199999999999</c:v>
                </c:pt>
                <c:pt idx="4247">
                  <c:v>184.07599999999999</c:v>
                </c:pt>
                <c:pt idx="4248">
                  <c:v>184.12899999999999</c:v>
                </c:pt>
                <c:pt idx="4249">
                  <c:v>184.512</c:v>
                </c:pt>
                <c:pt idx="4250">
                  <c:v>184.49199999999999</c:v>
                </c:pt>
                <c:pt idx="4251">
                  <c:v>183.762</c:v>
                </c:pt>
                <c:pt idx="4252">
                  <c:v>182.999</c:v>
                </c:pt>
                <c:pt idx="4253">
                  <c:v>182.67099999999999</c:v>
                </c:pt>
                <c:pt idx="4254">
                  <c:v>182.35900000000001</c:v>
                </c:pt>
                <c:pt idx="4255">
                  <c:v>182.47499999999999</c:v>
                </c:pt>
                <c:pt idx="4256">
                  <c:v>182.459</c:v>
                </c:pt>
                <c:pt idx="4257">
                  <c:v>182.75399999999999</c:v>
                </c:pt>
                <c:pt idx="4258">
                  <c:v>182.76400000000001</c:v>
                </c:pt>
                <c:pt idx="4259">
                  <c:v>182.768</c:v>
                </c:pt>
                <c:pt idx="4260">
                  <c:v>182.72800000000001</c:v>
                </c:pt>
                <c:pt idx="4261">
                  <c:v>182.761</c:v>
                </c:pt>
                <c:pt idx="4262">
                  <c:v>182.845</c:v>
                </c:pt>
                <c:pt idx="4263">
                  <c:v>183</c:v>
                </c:pt>
                <c:pt idx="4264">
                  <c:v>183.089</c:v>
                </c:pt>
                <c:pt idx="4265">
                  <c:v>183.15700000000001</c:v>
                </c:pt>
                <c:pt idx="4266">
                  <c:v>183.21199999999999</c:v>
                </c:pt>
                <c:pt idx="4267">
                  <c:v>183.24700000000001</c:v>
                </c:pt>
                <c:pt idx="4268">
                  <c:v>183.60499999999999</c:v>
                </c:pt>
                <c:pt idx="4269">
                  <c:v>183.18299999999999</c:v>
                </c:pt>
                <c:pt idx="4270">
                  <c:v>182.76499999999999</c:v>
                </c:pt>
                <c:pt idx="4271">
                  <c:v>181.77199999999999</c:v>
                </c:pt>
                <c:pt idx="4272">
                  <c:v>181.60900000000001</c:v>
                </c:pt>
                <c:pt idx="4273">
                  <c:v>181.41</c:v>
                </c:pt>
                <c:pt idx="4274">
                  <c:v>181.40299999999999</c:v>
                </c:pt>
                <c:pt idx="4275">
                  <c:v>181.667</c:v>
                </c:pt>
                <c:pt idx="4276">
                  <c:v>181.887</c:v>
                </c:pt>
                <c:pt idx="4277">
                  <c:v>181.91900000000001</c:v>
                </c:pt>
                <c:pt idx="4278">
                  <c:v>182.10400000000001</c:v>
                </c:pt>
                <c:pt idx="4279">
                  <c:v>182.23099999999999</c:v>
                </c:pt>
                <c:pt idx="4280">
                  <c:v>182.36600000000001</c:v>
                </c:pt>
                <c:pt idx="4281">
                  <c:v>182.50800000000001</c:v>
                </c:pt>
                <c:pt idx="4282">
                  <c:v>182.607</c:v>
                </c:pt>
                <c:pt idx="4283">
                  <c:v>182.715</c:v>
                </c:pt>
                <c:pt idx="4284">
                  <c:v>182.88499999999999</c:v>
                </c:pt>
                <c:pt idx="4285">
                  <c:v>183.197</c:v>
                </c:pt>
                <c:pt idx="4286">
                  <c:v>183.214</c:v>
                </c:pt>
                <c:pt idx="4287">
                  <c:v>182.80199999999999</c:v>
                </c:pt>
                <c:pt idx="4288">
                  <c:v>182.27699999999999</c:v>
                </c:pt>
                <c:pt idx="4289">
                  <c:v>181.90799999999999</c:v>
                </c:pt>
                <c:pt idx="4290">
                  <c:v>181.35</c:v>
                </c:pt>
                <c:pt idx="4291">
                  <c:v>180.92500000000001</c:v>
                </c:pt>
                <c:pt idx="4292">
                  <c:v>181.09700000000001</c:v>
                </c:pt>
                <c:pt idx="4293">
                  <c:v>180.92099999999999</c:v>
                </c:pt>
                <c:pt idx="4294">
                  <c:v>180.86199999999999</c:v>
                </c:pt>
                <c:pt idx="4295">
                  <c:v>181.30199999999999</c:v>
                </c:pt>
                <c:pt idx="4296">
                  <c:v>181.476</c:v>
                </c:pt>
                <c:pt idx="4297">
                  <c:v>181.578</c:v>
                </c:pt>
                <c:pt idx="4298">
                  <c:v>181.63200000000001</c:v>
                </c:pt>
                <c:pt idx="4299">
                  <c:v>181.66399999999999</c:v>
                </c:pt>
                <c:pt idx="4300">
                  <c:v>181.745</c:v>
                </c:pt>
                <c:pt idx="4301">
                  <c:v>181.84200000000001</c:v>
                </c:pt>
                <c:pt idx="4302">
                  <c:v>181.96</c:v>
                </c:pt>
                <c:pt idx="4303">
                  <c:v>182.06899999999999</c:v>
                </c:pt>
                <c:pt idx="4304">
                  <c:v>182.161</c:v>
                </c:pt>
                <c:pt idx="4305">
                  <c:v>182.23400000000001</c:v>
                </c:pt>
                <c:pt idx="4306">
                  <c:v>182.28899999999999</c:v>
                </c:pt>
                <c:pt idx="4307">
                  <c:v>182.321</c:v>
                </c:pt>
                <c:pt idx="4308">
                  <c:v>182.464</c:v>
                </c:pt>
                <c:pt idx="4309">
                  <c:v>182.75700000000001</c:v>
                </c:pt>
                <c:pt idx="4310">
                  <c:v>182.43799999999999</c:v>
                </c:pt>
                <c:pt idx="4311">
                  <c:v>181.99</c:v>
                </c:pt>
                <c:pt idx="4312">
                  <c:v>181.619</c:v>
                </c:pt>
                <c:pt idx="4313">
                  <c:v>181.322</c:v>
                </c:pt>
                <c:pt idx="4314">
                  <c:v>181.05699999999999</c:v>
                </c:pt>
                <c:pt idx="4315">
                  <c:v>180.80600000000001</c:v>
                </c:pt>
                <c:pt idx="4316">
                  <c:v>180.63</c:v>
                </c:pt>
                <c:pt idx="4317">
                  <c:v>180.59200000000001</c:v>
                </c:pt>
                <c:pt idx="4318">
                  <c:v>180.49</c:v>
                </c:pt>
                <c:pt idx="4319">
                  <c:v>180.90199999999999</c:v>
                </c:pt>
                <c:pt idx="4320">
                  <c:v>181.01300000000001</c:v>
                </c:pt>
                <c:pt idx="4321">
                  <c:v>181.11099999999999</c:v>
                </c:pt>
                <c:pt idx="4322">
                  <c:v>181.14099999999999</c:v>
                </c:pt>
                <c:pt idx="4323">
                  <c:v>181.19200000000001</c:v>
                </c:pt>
                <c:pt idx="4324">
                  <c:v>181.274</c:v>
                </c:pt>
                <c:pt idx="4325">
                  <c:v>181.37899999999999</c:v>
                </c:pt>
                <c:pt idx="4326">
                  <c:v>181.499</c:v>
                </c:pt>
                <c:pt idx="4327">
                  <c:v>181.60599999999999</c:v>
                </c:pt>
                <c:pt idx="4328">
                  <c:v>181.68799999999999</c:v>
                </c:pt>
                <c:pt idx="4329">
                  <c:v>181.797</c:v>
                </c:pt>
                <c:pt idx="4330">
                  <c:v>181.84700000000001</c:v>
                </c:pt>
                <c:pt idx="4331">
                  <c:v>181.96299999999999</c:v>
                </c:pt>
                <c:pt idx="4332">
                  <c:v>181.88399999999999</c:v>
                </c:pt>
                <c:pt idx="4333">
                  <c:v>182.102</c:v>
                </c:pt>
                <c:pt idx="4334">
                  <c:v>181.619</c:v>
                </c:pt>
                <c:pt idx="4335">
                  <c:v>181.18799999999999</c:v>
                </c:pt>
                <c:pt idx="4336">
                  <c:v>180.636</c:v>
                </c:pt>
                <c:pt idx="4337">
                  <c:v>180.54499999999999</c:v>
                </c:pt>
                <c:pt idx="4338">
                  <c:v>180.37899999999999</c:v>
                </c:pt>
                <c:pt idx="4339">
                  <c:v>180.58099999999999</c:v>
                </c:pt>
                <c:pt idx="4340">
                  <c:v>180.667</c:v>
                </c:pt>
                <c:pt idx="4341">
                  <c:v>180.72</c:v>
                </c:pt>
                <c:pt idx="4342">
                  <c:v>180.75200000000001</c:v>
                </c:pt>
                <c:pt idx="4343">
                  <c:v>180.81399999999999</c:v>
                </c:pt>
                <c:pt idx="4344">
                  <c:v>180.93100000000001</c:v>
                </c:pt>
                <c:pt idx="4345">
                  <c:v>181.04400000000001</c:v>
                </c:pt>
                <c:pt idx="4346">
                  <c:v>181.14400000000001</c:v>
                </c:pt>
                <c:pt idx="4347">
                  <c:v>181.21199999999999</c:v>
                </c:pt>
                <c:pt idx="4348">
                  <c:v>181.26400000000001</c:v>
                </c:pt>
                <c:pt idx="4349">
                  <c:v>181.29599999999999</c:v>
                </c:pt>
                <c:pt idx="4350">
                  <c:v>181.33699999999999</c:v>
                </c:pt>
                <c:pt idx="4351">
                  <c:v>181.42099999999999</c:v>
                </c:pt>
                <c:pt idx="4352">
                  <c:v>181.626</c:v>
                </c:pt>
                <c:pt idx="4353">
                  <c:v>180.62700000000001</c:v>
                </c:pt>
                <c:pt idx="4354">
                  <c:v>180.00399999999999</c:v>
                </c:pt>
                <c:pt idx="4355">
                  <c:v>180.041</c:v>
                </c:pt>
                <c:pt idx="4356">
                  <c:v>180.07</c:v>
                </c:pt>
                <c:pt idx="4357">
                  <c:v>180.107</c:v>
                </c:pt>
                <c:pt idx="4358">
                  <c:v>180.03200000000001</c:v>
                </c:pt>
                <c:pt idx="4359">
                  <c:v>180.15799999999999</c:v>
                </c:pt>
                <c:pt idx="4360">
                  <c:v>180.298</c:v>
                </c:pt>
                <c:pt idx="4361">
                  <c:v>180.51900000000001</c:v>
                </c:pt>
                <c:pt idx="4362">
                  <c:v>180.649</c:v>
                </c:pt>
                <c:pt idx="4363">
                  <c:v>180.755</c:v>
                </c:pt>
                <c:pt idx="4364">
                  <c:v>180.81899999999999</c:v>
                </c:pt>
                <c:pt idx="4365">
                  <c:v>180.87100000000001</c:v>
                </c:pt>
                <c:pt idx="4366">
                  <c:v>180.91499999999999</c:v>
                </c:pt>
                <c:pt idx="4367">
                  <c:v>181.00399999999999</c:v>
                </c:pt>
                <c:pt idx="4368">
                  <c:v>180.86600000000001</c:v>
                </c:pt>
                <c:pt idx="4369">
                  <c:v>180.42599999999999</c:v>
                </c:pt>
                <c:pt idx="4370">
                  <c:v>180.09700000000001</c:v>
                </c:pt>
                <c:pt idx="4371">
                  <c:v>179.7</c:v>
                </c:pt>
                <c:pt idx="4372">
                  <c:v>179.41200000000001</c:v>
                </c:pt>
                <c:pt idx="4373">
                  <c:v>179.38800000000001</c:v>
                </c:pt>
                <c:pt idx="4374">
                  <c:v>179.393</c:v>
                </c:pt>
                <c:pt idx="4375">
                  <c:v>179.26499999999999</c:v>
                </c:pt>
                <c:pt idx="4376">
                  <c:v>179.441</c:v>
                </c:pt>
                <c:pt idx="4377">
                  <c:v>179.73099999999999</c:v>
                </c:pt>
                <c:pt idx="4378">
                  <c:v>179.85</c:v>
                </c:pt>
                <c:pt idx="4379">
                  <c:v>179.88800000000001</c:v>
                </c:pt>
                <c:pt idx="4380">
                  <c:v>180.108</c:v>
                </c:pt>
                <c:pt idx="4381">
                  <c:v>180.22900000000001</c:v>
                </c:pt>
                <c:pt idx="4382">
                  <c:v>180.334</c:v>
                </c:pt>
                <c:pt idx="4383">
                  <c:v>180.43799999999999</c:v>
                </c:pt>
                <c:pt idx="4384">
                  <c:v>180.477</c:v>
                </c:pt>
                <c:pt idx="4385">
                  <c:v>180.58799999999999</c:v>
                </c:pt>
                <c:pt idx="4386">
                  <c:v>180.93600000000001</c:v>
                </c:pt>
                <c:pt idx="4387">
                  <c:v>180.96</c:v>
                </c:pt>
                <c:pt idx="4388">
                  <c:v>180.524</c:v>
                </c:pt>
                <c:pt idx="4389">
                  <c:v>180.02600000000001</c:v>
                </c:pt>
                <c:pt idx="4390">
                  <c:v>179.62799999999999</c:v>
                </c:pt>
                <c:pt idx="4391">
                  <c:v>179.34399999999999</c:v>
                </c:pt>
                <c:pt idx="4392">
                  <c:v>178.89500000000001</c:v>
                </c:pt>
                <c:pt idx="4393">
                  <c:v>178.75299999999999</c:v>
                </c:pt>
                <c:pt idx="4394">
                  <c:v>178.727</c:v>
                </c:pt>
                <c:pt idx="4395">
                  <c:v>178.898</c:v>
                </c:pt>
                <c:pt idx="4396">
                  <c:v>179.16900000000001</c:v>
                </c:pt>
                <c:pt idx="4397">
                  <c:v>179.3</c:v>
                </c:pt>
                <c:pt idx="4398">
                  <c:v>179.369</c:v>
                </c:pt>
                <c:pt idx="4399">
                  <c:v>179.375</c:v>
                </c:pt>
                <c:pt idx="4400">
                  <c:v>179.477</c:v>
                </c:pt>
                <c:pt idx="4401">
                  <c:v>179.58799999999999</c:v>
                </c:pt>
                <c:pt idx="4402">
                  <c:v>179.792</c:v>
                </c:pt>
                <c:pt idx="4403">
                  <c:v>179.863</c:v>
                </c:pt>
                <c:pt idx="4404">
                  <c:v>179.92</c:v>
                </c:pt>
                <c:pt idx="4405">
                  <c:v>179.95500000000001</c:v>
                </c:pt>
                <c:pt idx="4406">
                  <c:v>179.99199999999999</c:v>
                </c:pt>
                <c:pt idx="4407">
                  <c:v>180.22200000000001</c:v>
                </c:pt>
                <c:pt idx="4408">
                  <c:v>180.321</c:v>
                </c:pt>
                <c:pt idx="4409">
                  <c:v>179.39099999999999</c:v>
                </c:pt>
                <c:pt idx="4410">
                  <c:v>179.04300000000001</c:v>
                </c:pt>
                <c:pt idx="4411">
                  <c:v>178.70099999999999</c:v>
                </c:pt>
                <c:pt idx="4412">
                  <c:v>178.447</c:v>
                </c:pt>
                <c:pt idx="4413">
                  <c:v>178.26900000000001</c:v>
                </c:pt>
                <c:pt idx="4414">
                  <c:v>178.47900000000001</c:v>
                </c:pt>
                <c:pt idx="4415">
                  <c:v>178.41200000000001</c:v>
                </c:pt>
                <c:pt idx="4416">
                  <c:v>178.571</c:v>
                </c:pt>
                <c:pt idx="4417">
                  <c:v>178.60599999999999</c:v>
                </c:pt>
                <c:pt idx="4418">
                  <c:v>178.70400000000001</c:v>
                </c:pt>
                <c:pt idx="4419">
                  <c:v>178.72900000000001</c:v>
                </c:pt>
                <c:pt idx="4420">
                  <c:v>178.779</c:v>
                </c:pt>
                <c:pt idx="4421">
                  <c:v>178.90799999999999</c:v>
                </c:pt>
                <c:pt idx="4422">
                  <c:v>179.00200000000001</c:v>
                </c:pt>
                <c:pt idx="4423">
                  <c:v>179.07499999999999</c:v>
                </c:pt>
                <c:pt idx="4424">
                  <c:v>179.142</c:v>
                </c:pt>
                <c:pt idx="4425">
                  <c:v>179.197</c:v>
                </c:pt>
                <c:pt idx="4426">
                  <c:v>179.25299999999999</c:v>
                </c:pt>
                <c:pt idx="4427">
                  <c:v>179.286</c:v>
                </c:pt>
                <c:pt idx="4428">
                  <c:v>179.37100000000001</c:v>
                </c:pt>
                <c:pt idx="4429">
                  <c:v>179.69300000000001</c:v>
                </c:pt>
                <c:pt idx="4430">
                  <c:v>179.863</c:v>
                </c:pt>
                <c:pt idx="4431">
                  <c:v>179.61699999999999</c:v>
                </c:pt>
                <c:pt idx="4432">
                  <c:v>178.637</c:v>
                </c:pt>
                <c:pt idx="4433">
                  <c:v>178.19200000000001</c:v>
                </c:pt>
                <c:pt idx="4434">
                  <c:v>178.01300000000001</c:v>
                </c:pt>
                <c:pt idx="4435">
                  <c:v>177.852</c:v>
                </c:pt>
                <c:pt idx="4436">
                  <c:v>177.80099999999999</c:v>
                </c:pt>
                <c:pt idx="4437">
                  <c:v>177.71299999999999</c:v>
                </c:pt>
                <c:pt idx="4438">
                  <c:v>178.191</c:v>
                </c:pt>
                <c:pt idx="4439">
                  <c:v>178.369</c:v>
                </c:pt>
                <c:pt idx="4440">
                  <c:v>178.48699999999999</c:v>
                </c:pt>
                <c:pt idx="4441">
                  <c:v>178.52799999999999</c:v>
                </c:pt>
                <c:pt idx="4442">
                  <c:v>178.6</c:v>
                </c:pt>
                <c:pt idx="4443">
                  <c:v>178.679</c:v>
                </c:pt>
                <c:pt idx="4444">
                  <c:v>178.76499999999999</c:v>
                </c:pt>
                <c:pt idx="4445">
                  <c:v>178.83799999999999</c:v>
                </c:pt>
                <c:pt idx="4446">
                  <c:v>178.90199999999999</c:v>
                </c:pt>
                <c:pt idx="4447">
                  <c:v>178.91499999999999</c:v>
                </c:pt>
                <c:pt idx="4448">
                  <c:v>178.97499999999999</c:v>
                </c:pt>
                <c:pt idx="4449">
                  <c:v>179.01499999999999</c:v>
                </c:pt>
                <c:pt idx="4450">
                  <c:v>179.18299999999999</c:v>
                </c:pt>
                <c:pt idx="4451">
                  <c:v>179.32400000000001</c:v>
                </c:pt>
                <c:pt idx="4452">
                  <c:v>179.06</c:v>
                </c:pt>
                <c:pt idx="4453">
                  <c:v>178.708</c:v>
                </c:pt>
                <c:pt idx="4454">
                  <c:v>178.298</c:v>
                </c:pt>
                <c:pt idx="4455">
                  <c:v>178.089</c:v>
                </c:pt>
                <c:pt idx="4456">
                  <c:v>177.66399999999999</c:v>
                </c:pt>
                <c:pt idx="4457">
                  <c:v>177.495</c:v>
                </c:pt>
                <c:pt idx="4458">
                  <c:v>177.28299999999999</c:v>
                </c:pt>
                <c:pt idx="4459">
                  <c:v>177.245</c:v>
                </c:pt>
                <c:pt idx="4460">
                  <c:v>177.68299999999999</c:v>
                </c:pt>
                <c:pt idx="4461">
                  <c:v>177.881</c:v>
                </c:pt>
                <c:pt idx="4462">
                  <c:v>177.935</c:v>
                </c:pt>
                <c:pt idx="4463">
                  <c:v>178.00700000000001</c:v>
                </c:pt>
                <c:pt idx="4464">
                  <c:v>178.01900000000001</c:v>
                </c:pt>
                <c:pt idx="4465">
                  <c:v>178.036</c:v>
                </c:pt>
                <c:pt idx="4466">
                  <c:v>178.08199999999999</c:v>
                </c:pt>
                <c:pt idx="4467">
                  <c:v>178.126</c:v>
                </c:pt>
                <c:pt idx="4468">
                  <c:v>178.20500000000001</c:v>
                </c:pt>
                <c:pt idx="4469">
                  <c:v>178.28899999999999</c:v>
                </c:pt>
                <c:pt idx="4470">
                  <c:v>178.34899999999999</c:v>
                </c:pt>
                <c:pt idx="4471">
                  <c:v>178.41200000000001</c:v>
                </c:pt>
                <c:pt idx="4472">
                  <c:v>178.459</c:v>
                </c:pt>
                <c:pt idx="4473">
                  <c:v>178.709</c:v>
                </c:pt>
                <c:pt idx="4474">
                  <c:v>178.80600000000001</c:v>
                </c:pt>
                <c:pt idx="4475">
                  <c:v>178.398</c:v>
                </c:pt>
                <c:pt idx="4476">
                  <c:v>178.12100000000001</c:v>
                </c:pt>
                <c:pt idx="4477">
                  <c:v>176.85499999999999</c:v>
                </c:pt>
                <c:pt idx="4478">
                  <c:v>177.07499999999999</c:v>
                </c:pt>
                <c:pt idx="4479">
                  <c:v>177.11699999999999</c:v>
                </c:pt>
                <c:pt idx="4480">
                  <c:v>177.309</c:v>
                </c:pt>
                <c:pt idx="4481">
                  <c:v>177.39699999999999</c:v>
                </c:pt>
                <c:pt idx="4482">
                  <c:v>177.43600000000001</c:v>
                </c:pt>
                <c:pt idx="4483">
                  <c:v>177.405</c:v>
                </c:pt>
                <c:pt idx="4484">
                  <c:v>177.43600000000001</c:v>
                </c:pt>
                <c:pt idx="4485">
                  <c:v>177.458</c:v>
                </c:pt>
                <c:pt idx="4486">
                  <c:v>177.51</c:v>
                </c:pt>
                <c:pt idx="4487">
                  <c:v>177.58</c:v>
                </c:pt>
                <c:pt idx="4488">
                  <c:v>177.672</c:v>
                </c:pt>
                <c:pt idx="4489">
                  <c:v>177.773</c:v>
                </c:pt>
                <c:pt idx="4490">
                  <c:v>177.852</c:v>
                </c:pt>
                <c:pt idx="4491">
                  <c:v>177.89599999999999</c:v>
                </c:pt>
                <c:pt idx="4492">
                  <c:v>177.953</c:v>
                </c:pt>
                <c:pt idx="4493">
                  <c:v>177.99600000000001</c:v>
                </c:pt>
                <c:pt idx="4494">
                  <c:v>178.143</c:v>
                </c:pt>
                <c:pt idx="4495">
                  <c:v>178.44200000000001</c:v>
                </c:pt>
                <c:pt idx="4496">
                  <c:v>178.18199999999999</c:v>
                </c:pt>
                <c:pt idx="4497">
                  <c:v>177.77600000000001</c:v>
                </c:pt>
                <c:pt idx="4498">
                  <c:v>177.36600000000001</c:v>
                </c:pt>
                <c:pt idx="4499">
                  <c:v>176.91900000000001</c:v>
                </c:pt>
                <c:pt idx="4500">
                  <c:v>176.29900000000001</c:v>
                </c:pt>
                <c:pt idx="4501">
                  <c:v>176.12100000000001</c:v>
                </c:pt>
                <c:pt idx="4502">
                  <c:v>176.101</c:v>
                </c:pt>
                <c:pt idx="4503">
                  <c:v>176.066</c:v>
                </c:pt>
                <c:pt idx="4504">
                  <c:v>176.46299999999999</c:v>
                </c:pt>
                <c:pt idx="4505">
                  <c:v>176.726</c:v>
                </c:pt>
                <c:pt idx="4506">
                  <c:v>176.79</c:v>
                </c:pt>
                <c:pt idx="4507">
                  <c:v>176.89599999999999</c:v>
                </c:pt>
                <c:pt idx="4508">
                  <c:v>177</c:v>
                </c:pt>
                <c:pt idx="4509">
                  <c:v>177.11099999999999</c:v>
                </c:pt>
                <c:pt idx="4510">
                  <c:v>177.215</c:v>
                </c:pt>
                <c:pt idx="4511">
                  <c:v>177.279</c:v>
                </c:pt>
                <c:pt idx="4512">
                  <c:v>177.32400000000001</c:v>
                </c:pt>
                <c:pt idx="4513">
                  <c:v>177.37299999999999</c:v>
                </c:pt>
                <c:pt idx="4514">
                  <c:v>177.399</c:v>
                </c:pt>
                <c:pt idx="4515">
                  <c:v>177.464</c:v>
                </c:pt>
                <c:pt idx="4516">
                  <c:v>177.36</c:v>
                </c:pt>
                <c:pt idx="4517">
                  <c:v>177.04</c:v>
                </c:pt>
                <c:pt idx="4518">
                  <c:v>176.59</c:v>
                </c:pt>
                <c:pt idx="4519">
                  <c:v>176.245</c:v>
                </c:pt>
                <c:pt idx="4520">
                  <c:v>175.941</c:v>
                </c:pt>
                <c:pt idx="4521">
                  <c:v>175.70500000000001</c:v>
                </c:pt>
                <c:pt idx="4522">
                  <c:v>175.678</c:v>
                </c:pt>
                <c:pt idx="4523">
                  <c:v>175.917</c:v>
                </c:pt>
                <c:pt idx="4524">
                  <c:v>176.32599999999999</c:v>
                </c:pt>
                <c:pt idx="4525">
                  <c:v>176.39699999999999</c:v>
                </c:pt>
                <c:pt idx="4526">
                  <c:v>176.46299999999999</c:v>
                </c:pt>
                <c:pt idx="4527">
                  <c:v>176.583</c:v>
                </c:pt>
                <c:pt idx="4528">
                  <c:v>176.71899999999999</c:v>
                </c:pt>
                <c:pt idx="4529">
                  <c:v>176.91</c:v>
                </c:pt>
                <c:pt idx="4530">
                  <c:v>176.94200000000001</c:v>
                </c:pt>
                <c:pt idx="4531">
                  <c:v>176.982</c:v>
                </c:pt>
                <c:pt idx="4532">
                  <c:v>177.03700000000001</c:v>
                </c:pt>
                <c:pt idx="4533">
                  <c:v>177.078</c:v>
                </c:pt>
                <c:pt idx="4534">
                  <c:v>177.16</c:v>
                </c:pt>
                <c:pt idx="4535">
                  <c:v>177.34200000000001</c:v>
                </c:pt>
                <c:pt idx="4536">
                  <c:v>177.62700000000001</c:v>
                </c:pt>
                <c:pt idx="4537">
                  <c:v>177.38300000000001</c:v>
                </c:pt>
                <c:pt idx="4538">
                  <c:v>176.80799999999999</c:v>
                </c:pt>
                <c:pt idx="4539">
                  <c:v>176.39599999999999</c:v>
                </c:pt>
                <c:pt idx="4540">
                  <c:v>175.94900000000001</c:v>
                </c:pt>
                <c:pt idx="4541">
                  <c:v>175.61600000000001</c:v>
                </c:pt>
                <c:pt idx="4542">
                  <c:v>175.441</c:v>
                </c:pt>
                <c:pt idx="4543">
                  <c:v>175.352</c:v>
                </c:pt>
                <c:pt idx="4544">
                  <c:v>175.315</c:v>
                </c:pt>
                <c:pt idx="4545">
                  <c:v>175.43</c:v>
                </c:pt>
                <c:pt idx="4546">
                  <c:v>175.84800000000001</c:v>
                </c:pt>
                <c:pt idx="4547">
                  <c:v>176.024</c:v>
                </c:pt>
                <c:pt idx="4548">
                  <c:v>176.10300000000001</c:v>
                </c:pt>
                <c:pt idx="4549">
                  <c:v>176.17500000000001</c:v>
                </c:pt>
                <c:pt idx="4550">
                  <c:v>176.25899999999999</c:v>
                </c:pt>
                <c:pt idx="4551">
                  <c:v>176.392</c:v>
                </c:pt>
                <c:pt idx="4552">
                  <c:v>176.512</c:v>
                </c:pt>
                <c:pt idx="4553">
                  <c:v>176.58600000000001</c:v>
                </c:pt>
                <c:pt idx="4554">
                  <c:v>176.63</c:v>
                </c:pt>
                <c:pt idx="4555">
                  <c:v>176.66200000000001</c:v>
                </c:pt>
                <c:pt idx="4556">
                  <c:v>176.715</c:v>
                </c:pt>
                <c:pt idx="4557">
                  <c:v>176.75299999999999</c:v>
                </c:pt>
                <c:pt idx="4558">
                  <c:v>176.80500000000001</c:v>
                </c:pt>
                <c:pt idx="4559">
                  <c:v>176.88399999999999</c:v>
                </c:pt>
                <c:pt idx="4560">
                  <c:v>177.25899999999999</c:v>
                </c:pt>
                <c:pt idx="4561">
                  <c:v>176.78299999999999</c:v>
                </c:pt>
                <c:pt idx="4562">
                  <c:v>176.685</c:v>
                </c:pt>
                <c:pt idx="4563">
                  <c:v>175.90799999999999</c:v>
                </c:pt>
                <c:pt idx="4564">
                  <c:v>175.59800000000001</c:v>
                </c:pt>
                <c:pt idx="4565">
                  <c:v>175.48099999999999</c:v>
                </c:pt>
                <c:pt idx="4566">
                  <c:v>175.26499999999999</c:v>
                </c:pt>
                <c:pt idx="4567">
                  <c:v>175.2</c:v>
                </c:pt>
                <c:pt idx="4568">
                  <c:v>175.55099999999999</c:v>
                </c:pt>
                <c:pt idx="4569">
                  <c:v>175.70500000000001</c:v>
                </c:pt>
                <c:pt idx="4570">
                  <c:v>175.78</c:v>
                </c:pt>
                <c:pt idx="4571">
                  <c:v>175.91499999999999</c:v>
                </c:pt>
                <c:pt idx="4572">
                  <c:v>175.989</c:v>
                </c:pt>
                <c:pt idx="4573">
                  <c:v>176.02699999999999</c:v>
                </c:pt>
                <c:pt idx="4574">
                  <c:v>176.10599999999999</c:v>
                </c:pt>
                <c:pt idx="4575">
                  <c:v>176.23</c:v>
                </c:pt>
                <c:pt idx="4576">
                  <c:v>176.31100000000001</c:v>
                </c:pt>
                <c:pt idx="4577">
                  <c:v>176.322</c:v>
                </c:pt>
                <c:pt idx="4578">
                  <c:v>176.37899999999999</c:v>
                </c:pt>
                <c:pt idx="4579">
                  <c:v>176.38</c:v>
                </c:pt>
                <c:pt idx="4580">
                  <c:v>176.477</c:v>
                </c:pt>
                <c:pt idx="4581">
                  <c:v>176.47300000000001</c:v>
                </c:pt>
                <c:pt idx="4582">
                  <c:v>176.77099999999999</c:v>
                </c:pt>
                <c:pt idx="4583">
                  <c:v>176.22200000000001</c:v>
                </c:pt>
                <c:pt idx="4584">
                  <c:v>175.92500000000001</c:v>
                </c:pt>
                <c:pt idx="4585">
                  <c:v>175.48699999999999</c:v>
                </c:pt>
                <c:pt idx="4586">
                  <c:v>175.346</c:v>
                </c:pt>
                <c:pt idx="4587">
                  <c:v>175.042</c:v>
                </c:pt>
                <c:pt idx="4588">
                  <c:v>175.14699999999999</c:v>
                </c:pt>
                <c:pt idx="4589">
                  <c:v>175.07300000000001</c:v>
                </c:pt>
                <c:pt idx="4590">
                  <c:v>175.03299999999999</c:v>
                </c:pt>
                <c:pt idx="4591">
                  <c:v>175.29</c:v>
                </c:pt>
                <c:pt idx="4592">
                  <c:v>175.31399999999999</c:v>
                </c:pt>
                <c:pt idx="4593">
                  <c:v>175.33199999999999</c:v>
                </c:pt>
                <c:pt idx="4594">
                  <c:v>175.38300000000001</c:v>
                </c:pt>
                <c:pt idx="4595">
                  <c:v>175.46</c:v>
                </c:pt>
                <c:pt idx="4596">
                  <c:v>175.596</c:v>
                </c:pt>
                <c:pt idx="4597">
                  <c:v>175.72499999999999</c:v>
                </c:pt>
                <c:pt idx="4598">
                  <c:v>175.846</c:v>
                </c:pt>
                <c:pt idx="4599">
                  <c:v>175.94200000000001</c:v>
                </c:pt>
                <c:pt idx="4600">
                  <c:v>175.99799999999999</c:v>
                </c:pt>
                <c:pt idx="4601">
                  <c:v>176.06299999999999</c:v>
                </c:pt>
                <c:pt idx="4602">
                  <c:v>176.09</c:v>
                </c:pt>
                <c:pt idx="4603">
                  <c:v>176.12899999999999</c:v>
                </c:pt>
                <c:pt idx="4604">
                  <c:v>176.428</c:v>
                </c:pt>
                <c:pt idx="4605">
                  <c:v>176.60900000000001</c:v>
                </c:pt>
                <c:pt idx="4606">
                  <c:v>176.3</c:v>
                </c:pt>
                <c:pt idx="4607">
                  <c:v>175.708</c:v>
                </c:pt>
                <c:pt idx="4608">
                  <c:v>175.226</c:v>
                </c:pt>
                <c:pt idx="4609">
                  <c:v>174.89500000000001</c:v>
                </c:pt>
                <c:pt idx="4610">
                  <c:v>174.55199999999999</c:v>
                </c:pt>
                <c:pt idx="4611">
                  <c:v>174.36699999999999</c:v>
                </c:pt>
                <c:pt idx="4612">
                  <c:v>174.43799999999999</c:v>
                </c:pt>
                <c:pt idx="4613">
                  <c:v>174.69800000000001</c:v>
                </c:pt>
                <c:pt idx="4614">
                  <c:v>174.83600000000001</c:v>
                </c:pt>
                <c:pt idx="4615">
                  <c:v>174.869</c:v>
                </c:pt>
                <c:pt idx="4616">
                  <c:v>174.87</c:v>
                </c:pt>
                <c:pt idx="4617">
                  <c:v>174.917</c:v>
                </c:pt>
                <c:pt idx="4618">
                  <c:v>175.03399999999999</c:v>
                </c:pt>
                <c:pt idx="4619">
                  <c:v>175.16800000000001</c:v>
                </c:pt>
                <c:pt idx="4620">
                  <c:v>175.29400000000001</c:v>
                </c:pt>
                <c:pt idx="4621">
                  <c:v>175.38300000000001</c:v>
                </c:pt>
                <c:pt idx="4622">
                  <c:v>175.45099999999999</c:v>
                </c:pt>
                <c:pt idx="4623">
                  <c:v>175.50200000000001</c:v>
                </c:pt>
                <c:pt idx="4624">
                  <c:v>175.54400000000001</c:v>
                </c:pt>
                <c:pt idx="4625">
                  <c:v>175.57300000000001</c:v>
                </c:pt>
                <c:pt idx="4626">
                  <c:v>175.69399999999999</c:v>
                </c:pt>
                <c:pt idx="4627">
                  <c:v>176.01900000000001</c:v>
                </c:pt>
                <c:pt idx="4628">
                  <c:v>175.833</c:v>
                </c:pt>
                <c:pt idx="4629">
                  <c:v>175.31299999999999</c:v>
                </c:pt>
                <c:pt idx="4630">
                  <c:v>174.321</c:v>
                </c:pt>
                <c:pt idx="4631">
                  <c:v>174.029</c:v>
                </c:pt>
                <c:pt idx="4632">
                  <c:v>173.75</c:v>
                </c:pt>
                <c:pt idx="4633">
                  <c:v>173.691</c:v>
                </c:pt>
                <c:pt idx="4634">
                  <c:v>173.88200000000001</c:v>
                </c:pt>
                <c:pt idx="4635">
                  <c:v>173.60400000000001</c:v>
                </c:pt>
                <c:pt idx="4636">
                  <c:v>173.90299999999999</c:v>
                </c:pt>
                <c:pt idx="4637">
                  <c:v>174.215</c:v>
                </c:pt>
                <c:pt idx="4638">
                  <c:v>174.095</c:v>
                </c:pt>
                <c:pt idx="4639">
                  <c:v>174.255</c:v>
                </c:pt>
                <c:pt idx="4640">
                  <c:v>174.32400000000001</c:v>
                </c:pt>
                <c:pt idx="4641">
                  <c:v>174.387</c:v>
                </c:pt>
                <c:pt idx="4642">
                  <c:v>174.46199999999999</c:v>
                </c:pt>
                <c:pt idx="4643">
                  <c:v>174.53800000000001</c:v>
                </c:pt>
                <c:pt idx="4644">
                  <c:v>174.62899999999999</c:v>
                </c:pt>
                <c:pt idx="4645">
                  <c:v>174.67</c:v>
                </c:pt>
                <c:pt idx="4646">
                  <c:v>174.73099999999999</c:v>
                </c:pt>
                <c:pt idx="4647">
                  <c:v>174.76599999999999</c:v>
                </c:pt>
                <c:pt idx="4648">
                  <c:v>174.77099999999999</c:v>
                </c:pt>
                <c:pt idx="4649">
                  <c:v>174.74199999999999</c:v>
                </c:pt>
                <c:pt idx="4650">
                  <c:v>174.93</c:v>
                </c:pt>
                <c:pt idx="4651">
                  <c:v>174.471</c:v>
                </c:pt>
                <c:pt idx="4652">
                  <c:v>174.05</c:v>
                </c:pt>
                <c:pt idx="4653">
                  <c:v>173.626</c:v>
                </c:pt>
                <c:pt idx="4654">
                  <c:v>173.17400000000001</c:v>
                </c:pt>
                <c:pt idx="4655">
                  <c:v>173.119</c:v>
                </c:pt>
                <c:pt idx="4656">
                  <c:v>173.28299999999999</c:v>
                </c:pt>
                <c:pt idx="4657">
                  <c:v>173.05</c:v>
                </c:pt>
                <c:pt idx="4658">
                  <c:v>173.249</c:v>
                </c:pt>
                <c:pt idx="4659">
                  <c:v>173.52199999999999</c:v>
                </c:pt>
                <c:pt idx="4660">
                  <c:v>173.547</c:v>
                </c:pt>
                <c:pt idx="4661">
                  <c:v>173.72499999999999</c:v>
                </c:pt>
                <c:pt idx="4662">
                  <c:v>173.94399999999999</c:v>
                </c:pt>
                <c:pt idx="4663">
                  <c:v>174.09700000000001</c:v>
                </c:pt>
                <c:pt idx="4664">
                  <c:v>174.19900000000001</c:v>
                </c:pt>
                <c:pt idx="4665">
                  <c:v>174.31299999999999</c:v>
                </c:pt>
                <c:pt idx="4666">
                  <c:v>174.40100000000001</c:v>
                </c:pt>
                <c:pt idx="4667">
                  <c:v>174.404</c:v>
                </c:pt>
                <c:pt idx="4668">
                  <c:v>174.38900000000001</c:v>
                </c:pt>
                <c:pt idx="4669">
                  <c:v>174.38900000000001</c:v>
                </c:pt>
                <c:pt idx="4670">
                  <c:v>174.387</c:v>
                </c:pt>
                <c:pt idx="4671">
                  <c:v>174.51</c:v>
                </c:pt>
                <c:pt idx="4672">
                  <c:v>174.74199999999999</c:v>
                </c:pt>
                <c:pt idx="4673">
                  <c:v>173.92500000000001</c:v>
                </c:pt>
                <c:pt idx="4674">
                  <c:v>173.55099999999999</c:v>
                </c:pt>
                <c:pt idx="4675">
                  <c:v>173.14</c:v>
                </c:pt>
                <c:pt idx="4676">
                  <c:v>172.94</c:v>
                </c:pt>
                <c:pt idx="4677">
                  <c:v>172.96600000000001</c:v>
                </c:pt>
                <c:pt idx="4678">
                  <c:v>172.773</c:v>
                </c:pt>
                <c:pt idx="4679">
                  <c:v>172.82</c:v>
                </c:pt>
                <c:pt idx="4680">
                  <c:v>173.01</c:v>
                </c:pt>
                <c:pt idx="4681">
                  <c:v>173.18100000000001</c:v>
                </c:pt>
                <c:pt idx="4682">
                  <c:v>173.27199999999999</c:v>
                </c:pt>
                <c:pt idx="4683">
                  <c:v>173.32400000000001</c:v>
                </c:pt>
                <c:pt idx="4684">
                  <c:v>173.42099999999999</c:v>
                </c:pt>
                <c:pt idx="4685">
                  <c:v>173.44</c:v>
                </c:pt>
                <c:pt idx="4686">
                  <c:v>173.483</c:v>
                </c:pt>
                <c:pt idx="4687">
                  <c:v>173.50299999999999</c:v>
                </c:pt>
                <c:pt idx="4688">
                  <c:v>173.523</c:v>
                </c:pt>
                <c:pt idx="4689">
                  <c:v>173.571</c:v>
                </c:pt>
                <c:pt idx="4690">
                  <c:v>173.613</c:v>
                </c:pt>
                <c:pt idx="4691">
                  <c:v>173.68100000000001</c:v>
                </c:pt>
                <c:pt idx="4692">
                  <c:v>173.732</c:v>
                </c:pt>
                <c:pt idx="4693">
                  <c:v>173.79300000000001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D-9323-4919-B8E5-8937F3966E1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18126736"/>
        <c:axId val="618114672"/>
      </c:scatterChart>
      <c:valAx>
        <c:axId val="618126736"/>
        <c:scaling>
          <c:orientation val="minMax"/>
          <c:max val="44893.333333333336"/>
          <c:min val="44891.33333333333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d/mm/yy\,\ hh: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8114672"/>
        <c:crossesAt val="0"/>
        <c:crossBetween val="midCat"/>
        <c:majorUnit val="8.3333333333333315E-2"/>
        <c:minorUnit val="1.0416500000000002E-2"/>
      </c:valAx>
      <c:valAx>
        <c:axId val="618114672"/>
        <c:scaling>
          <c:orientation val="minMax"/>
          <c:max val="200"/>
          <c:min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Spannkraft</a:t>
                </a:r>
                <a:r>
                  <a:rPr lang="en-US" sz="1600" baseline="0"/>
                  <a:t> [kN]</a:t>
                </a:r>
                <a:endParaRPr lang="en-US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812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>
      <c:oddHeader>&amp;L&amp;18AMT-Ankermesstechnik
Bertiswilstrasse 52
6023 Rothenburg LU&amp;Z&amp;I
&amp;R&amp;18Messstelle 21-1
Weissbadstr. 40 
9057 Appenzell</c:oddHeader>
      <c:oddFooter>&amp;LSeite &amp;S/&amp;A&amp;Z&amp;P&amp;N&amp;R&amp;D</c:oddFooter>
    </c:headerFooter>
    <c:pageMargins b="0.78740157499999996" l="0.7" r="0.7" t="0.78740157499999996" header="0.3" footer="0.3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Proto3_Basel!$E$49:$E$705</c:f>
              <c:numCache>
                <c:formatCode>General</c:formatCode>
                <c:ptCount val="657"/>
                <c:pt idx="0">
                  <c:v>430.952</c:v>
                </c:pt>
                <c:pt idx="1">
                  <c:v>430.988</c:v>
                </c:pt>
                <c:pt idx="2">
                  <c:v>431.16399999999999</c:v>
                </c:pt>
                <c:pt idx="3">
                  <c:v>431.221</c:v>
                </c:pt>
                <c:pt idx="4">
                  <c:v>431.29700000000003</c:v>
                </c:pt>
                <c:pt idx="5">
                  <c:v>431.59199999999998</c:v>
                </c:pt>
                <c:pt idx="6">
                  <c:v>431.42700000000002</c:v>
                </c:pt>
                <c:pt idx="7">
                  <c:v>431.27600000000001</c:v>
                </c:pt>
                <c:pt idx="8">
                  <c:v>431.31900000000002</c:v>
                </c:pt>
                <c:pt idx="9">
                  <c:v>431.23700000000002</c:v>
                </c:pt>
                <c:pt idx="10">
                  <c:v>431.00400000000002</c:v>
                </c:pt>
                <c:pt idx="11">
                  <c:v>430.81200000000001</c:v>
                </c:pt>
                <c:pt idx="12">
                  <c:v>430.68799999999999</c:v>
                </c:pt>
                <c:pt idx="13">
                  <c:v>430.709</c:v>
                </c:pt>
                <c:pt idx="14">
                  <c:v>430.61599999999999</c:v>
                </c:pt>
                <c:pt idx="15">
                  <c:v>430.44299999999998</c:v>
                </c:pt>
                <c:pt idx="16">
                  <c:v>430.37</c:v>
                </c:pt>
                <c:pt idx="17">
                  <c:v>430.40800000000002</c:v>
                </c:pt>
                <c:pt idx="18">
                  <c:v>430.267</c:v>
                </c:pt>
                <c:pt idx="19">
                  <c:v>430.339</c:v>
                </c:pt>
                <c:pt idx="20">
                  <c:v>430.35399999999998</c:v>
                </c:pt>
                <c:pt idx="21">
                  <c:v>430.25700000000001</c:v>
                </c:pt>
                <c:pt idx="22">
                  <c:v>430.13900000000001</c:v>
                </c:pt>
                <c:pt idx="23">
                  <c:v>430.214</c:v>
                </c:pt>
                <c:pt idx="24">
                  <c:v>430.21100000000001</c:v>
                </c:pt>
                <c:pt idx="25">
                  <c:v>430.25200000000001</c:v>
                </c:pt>
                <c:pt idx="26">
                  <c:v>430.51799999999997</c:v>
                </c:pt>
                <c:pt idx="27">
                  <c:v>431.62599999999998</c:v>
                </c:pt>
                <c:pt idx="28">
                  <c:v>432.31799999999998</c:v>
                </c:pt>
                <c:pt idx="29">
                  <c:v>433.24200000000002</c:v>
                </c:pt>
                <c:pt idx="30">
                  <c:v>433.85899999999998</c:v>
                </c:pt>
                <c:pt idx="31">
                  <c:v>432.53500000000003</c:v>
                </c:pt>
                <c:pt idx="32">
                  <c:v>430.66199999999998</c:v>
                </c:pt>
                <c:pt idx="33">
                  <c:v>429.81</c:v>
                </c:pt>
                <c:pt idx="34">
                  <c:v>429.03899999999999</c:v>
                </c:pt>
                <c:pt idx="35">
                  <c:v>428.71300000000002</c:v>
                </c:pt>
                <c:pt idx="36">
                  <c:v>428.50799999999998</c:v>
                </c:pt>
                <c:pt idx="37">
                  <c:v>428.41800000000001</c:v>
                </c:pt>
                <c:pt idx="38">
                  <c:v>428.38499999999999</c:v>
                </c:pt>
                <c:pt idx="39">
                  <c:v>428.18400000000003</c:v>
                </c:pt>
                <c:pt idx="40">
                  <c:v>428.20299999999997</c:v>
                </c:pt>
                <c:pt idx="41">
                  <c:v>428.197</c:v>
                </c:pt>
                <c:pt idx="42">
                  <c:v>428.11399999999998</c:v>
                </c:pt>
                <c:pt idx="43">
                  <c:v>428.15800000000002</c:v>
                </c:pt>
                <c:pt idx="44">
                  <c:v>428.24200000000002</c:v>
                </c:pt>
                <c:pt idx="45">
                  <c:v>428.47500000000002</c:v>
                </c:pt>
                <c:pt idx="46">
                  <c:v>428.62799999999999</c:v>
                </c:pt>
                <c:pt idx="47">
                  <c:v>428.73700000000002</c:v>
                </c:pt>
                <c:pt idx="48">
                  <c:v>428.67</c:v>
                </c:pt>
                <c:pt idx="49">
                  <c:v>428.79300000000001</c:v>
                </c:pt>
                <c:pt idx="50">
                  <c:v>430.125</c:v>
                </c:pt>
                <c:pt idx="51">
                  <c:v>430.91699999999997</c:v>
                </c:pt>
                <c:pt idx="52">
                  <c:v>430.40800000000002</c:v>
                </c:pt>
                <c:pt idx="53">
                  <c:v>431.77100000000002</c:v>
                </c:pt>
                <c:pt idx="54">
                  <c:v>430.75200000000001</c:v>
                </c:pt>
                <c:pt idx="55">
                  <c:v>429.05700000000002</c:v>
                </c:pt>
                <c:pt idx="56">
                  <c:v>428.755</c:v>
                </c:pt>
                <c:pt idx="57">
                  <c:v>428.55200000000002</c:v>
                </c:pt>
                <c:pt idx="58">
                  <c:v>428.36099999999999</c:v>
                </c:pt>
                <c:pt idx="59">
                  <c:v>428.25900000000001</c:v>
                </c:pt>
                <c:pt idx="60">
                  <c:v>428.24299999999999</c:v>
                </c:pt>
                <c:pt idx="61">
                  <c:v>428.214</c:v>
                </c:pt>
                <c:pt idx="62">
                  <c:v>428.14299999999997</c:v>
                </c:pt>
                <c:pt idx="63">
                  <c:v>428.10500000000002</c:v>
                </c:pt>
                <c:pt idx="64">
                  <c:v>428.10599999999999</c:v>
                </c:pt>
                <c:pt idx="65">
                  <c:v>427.976</c:v>
                </c:pt>
                <c:pt idx="66">
                  <c:v>428.01600000000002</c:v>
                </c:pt>
                <c:pt idx="67">
                  <c:v>427.97500000000002</c:v>
                </c:pt>
                <c:pt idx="68">
                  <c:v>427.86599999999999</c:v>
                </c:pt>
                <c:pt idx="69">
                  <c:v>427.791</c:v>
                </c:pt>
                <c:pt idx="70">
                  <c:v>427.85500000000002</c:v>
                </c:pt>
                <c:pt idx="71">
                  <c:v>427.93700000000001</c:v>
                </c:pt>
                <c:pt idx="72">
                  <c:v>428.06900000000002</c:v>
                </c:pt>
                <c:pt idx="73">
                  <c:v>428.34300000000002</c:v>
                </c:pt>
                <c:pt idx="74">
                  <c:v>428.53500000000003</c:v>
                </c:pt>
                <c:pt idx="75">
                  <c:v>428.67399999999998</c:v>
                </c:pt>
                <c:pt idx="76">
                  <c:v>428.80200000000002</c:v>
                </c:pt>
                <c:pt idx="77">
                  <c:v>428.49900000000002</c:v>
                </c:pt>
                <c:pt idx="78">
                  <c:v>428.22300000000001</c:v>
                </c:pt>
                <c:pt idx="79">
                  <c:v>428.11099999999999</c:v>
                </c:pt>
                <c:pt idx="80">
                  <c:v>428.08499999999998</c:v>
                </c:pt>
                <c:pt idx="81">
                  <c:v>428.01900000000001</c:v>
                </c:pt>
                <c:pt idx="82">
                  <c:v>427.95499999999998</c:v>
                </c:pt>
                <c:pt idx="83">
                  <c:v>427.90499999999997</c:v>
                </c:pt>
                <c:pt idx="84">
                  <c:v>427.88900000000001</c:v>
                </c:pt>
                <c:pt idx="85">
                  <c:v>427.85500000000002</c:v>
                </c:pt>
                <c:pt idx="86">
                  <c:v>427.90699999999998</c:v>
                </c:pt>
                <c:pt idx="87">
                  <c:v>427.78699999999998</c:v>
                </c:pt>
                <c:pt idx="88">
                  <c:v>427.75900000000001</c:v>
                </c:pt>
                <c:pt idx="89">
                  <c:v>427.75099999999998</c:v>
                </c:pt>
                <c:pt idx="90">
                  <c:v>427.685</c:v>
                </c:pt>
                <c:pt idx="91">
                  <c:v>427.63900000000001</c:v>
                </c:pt>
                <c:pt idx="92">
                  <c:v>427.65199999999999</c:v>
                </c:pt>
                <c:pt idx="93">
                  <c:v>427.69200000000001</c:v>
                </c:pt>
                <c:pt idx="94">
                  <c:v>427.839</c:v>
                </c:pt>
                <c:pt idx="95">
                  <c:v>427.97699999999998</c:v>
                </c:pt>
                <c:pt idx="96">
                  <c:v>428.17500000000001</c:v>
                </c:pt>
                <c:pt idx="97">
                  <c:v>428.35700000000003</c:v>
                </c:pt>
                <c:pt idx="98">
                  <c:v>428.58199999999999</c:v>
                </c:pt>
                <c:pt idx="99">
                  <c:v>428.28199999999998</c:v>
                </c:pt>
                <c:pt idx="100">
                  <c:v>427.80799999999999</c:v>
                </c:pt>
                <c:pt idx="101">
                  <c:v>427.589</c:v>
                </c:pt>
                <c:pt idx="102">
                  <c:v>427.44499999999999</c:v>
                </c:pt>
                <c:pt idx="103">
                  <c:v>427.30700000000002</c:v>
                </c:pt>
                <c:pt idx="104">
                  <c:v>427.16800000000001</c:v>
                </c:pt>
                <c:pt idx="105">
                  <c:v>427.09100000000001</c:v>
                </c:pt>
                <c:pt idx="106">
                  <c:v>427.05</c:v>
                </c:pt>
                <c:pt idx="107">
                  <c:v>427.05599999999998</c:v>
                </c:pt>
                <c:pt idx="108">
                  <c:v>427.05</c:v>
                </c:pt>
                <c:pt idx="109">
                  <c:v>427.048</c:v>
                </c:pt>
                <c:pt idx="110">
                  <c:v>427.06</c:v>
                </c:pt>
                <c:pt idx="111">
                  <c:v>427.017</c:v>
                </c:pt>
                <c:pt idx="112">
                  <c:v>426.99</c:v>
                </c:pt>
                <c:pt idx="113">
                  <c:v>426.97500000000002</c:v>
                </c:pt>
                <c:pt idx="114">
                  <c:v>426.995</c:v>
                </c:pt>
                <c:pt idx="115">
                  <c:v>427.05500000000001</c:v>
                </c:pt>
                <c:pt idx="116">
                  <c:v>427.13</c:v>
                </c:pt>
                <c:pt idx="117">
                  <c:v>427.26600000000002</c:v>
                </c:pt>
                <c:pt idx="118">
                  <c:v>427.49599999999998</c:v>
                </c:pt>
                <c:pt idx="119">
                  <c:v>427.99299999999999</c:v>
                </c:pt>
                <c:pt idx="120">
                  <c:v>427.59199999999998</c:v>
                </c:pt>
                <c:pt idx="121">
                  <c:v>427.33</c:v>
                </c:pt>
                <c:pt idx="122">
                  <c:v>427.25900000000001</c:v>
                </c:pt>
                <c:pt idx="123">
                  <c:v>427.15600000000001</c:v>
                </c:pt>
                <c:pt idx="124">
                  <c:v>427.09300000000002</c:v>
                </c:pt>
                <c:pt idx="125">
                  <c:v>427.25299999999999</c:v>
                </c:pt>
                <c:pt idx="126">
                  <c:v>-2.66</c:v>
                </c:pt>
                <c:pt idx="127">
                  <c:v>-2.665</c:v>
                </c:pt>
                <c:pt idx="128">
                  <c:v>-2.8639999999999999</c:v>
                </c:pt>
                <c:pt idx="129">
                  <c:v>-2.7269999999999999</c:v>
                </c:pt>
                <c:pt idx="130">
                  <c:v>-2.2599999999999998</c:v>
                </c:pt>
                <c:pt idx="131">
                  <c:v>-2.3090000000000002</c:v>
                </c:pt>
                <c:pt idx="132">
                  <c:v>-2.3260000000000001</c:v>
                </c:pt>
                <c:pt idx="133">
                  <c:v>-2.323</c:v>
                </c:pt>
                <c:pt idx="134">
                  <c:v>-2.3420000000000001</c:v>
                </c:pt>
                <c:pt idx="135">
                  <c:v>-2.3540000000000001</c:v>
                </c:pt>
                <c:pt idx="136">
                  <c:v>-2.3780000000000001</c:v>
                </c:pt>
                <c:pt idx="137">
                  <c:v>-2.4129999999999998</c:v>
                </c:pt>
                <c:pt idx="138">
                  <c:v>-2.419</c:v>
                </c:pt>
                <c:pt idx="139">
                  <c:v>-2.448</c:v>
                </c:pt>
                <c:pt idx="140">
                  <c:v>-2.4359999999999999</c:v>
                </c:pt>
                <c:pt idx="141">
                  <c:v>-2.4079999999999999</c:v>
                </c:pt>
                <c:pt idx="142">
                  <c:v>-2.3380000000000001</c:v>
                </c:pt>
                <c:pt idx="143">
                  <c:v>-2.2650000000000001</c:v>
                </c:pt>
                <c:pt idx="144">
                  <c:v>-2.0760000000000001</c:v>
                </c:pt>
                <c:pt idx="145">
                  <c:v>-2.2669999999999999</c:v>
                </c:pt>
                <c:pt idx="146">
                  <c:v>-2.2999999999999998</c:v>
                </c:pt>
                <c:pt idx="147">
                  <c:v>-2.3540000000000001</c:v>
                </c:pt>
                <c:pt idx="148">
                  <c:v>-2.3439999999999999</c:v>
                </c:pt>
                <c:pt idx="149">
                  <c:v>-2.3439999999999999</c:v>
                </c:pt>
                <c:pt idx="150">
                  <c:v>-2.3359999999999999</c:v>
                </c:pt>
                <c:pt idx="151">
                  <c:v>-2.3119999999999998</c:v>
                </c:pt>
                <c:pt idx="152">
                  <c:v>-2.3199999999999998</c:v>
                </c:pt>
                <c:pt idx="153">
                  <c:v>-2.331</c:v>
                </c:pt>
                <c:pt idx="154">
                  <c:v>-2.327</c:v>
                </c:pt>
                <c:pt idx="155">
                  <c:v>-2.3570000000000002</c:v>
                </c:pt>
                <c:pt idx="156">
                  <c:v>-2.38</c:v>
                </c:pt>
                <c:pt idx="157">
                  <c:v>-2.3730000000000002</c:v>
                </c:pt>
                <c:pt idx="158">
                  <c:v>-2.3620000000000001</c:v>
                </c:pt>
                <c:pt idx="159">
                  <c:v>-2.3719999999999999</c:v>
                </c:pt>
                <c:pt idx="160">
                  <c:v>-2.3580000000000001</c:v>
                </c:pt>
                <c:pt idx="161">
                  <c:v>-2.3530000000000002</c:v>
                </c:pt>
                <c:pt idx="162">
                  <c:v>-2.3759999999999999</c:v>
                </c:pt>
                <c:pt idx="163">
                  <c:v>-2.371</c:v>
                </c:pt>
                <c:pt idx="164">
                  <c:v>-2.351</c:v>
                </c:pt>
                <c:pt idx="165">
                  <c:v>-2.3140000000000001</c:v>
                </c:pt>
                <c:pt idx="166">
                  <c:v>-2.1739999999999999</c:v>
                </c:pt>
                <c:pt idx="167">
                  <c:v>-2.298</c:v>
                </c:pt>
                <c:pt idx="168">
                  <c:v>-2.2930000000000001</c:v>
                </c:pt>
                <c:pt idx="169">
                  <c:v>-2.274</c:v>
                </c:pt>
                <c:pt idx="170">
                  <c:v>-2.2759999999999998</c:v>
                </c:pt>
                <c:pt idx="171">
                  <c:v>-2.2170000000000001</c:v>
                </c:pt>
                <c:pt idx="172">
                  <c:v>-2.2069999999999999</c:v>
                </c:pt>
                <c:pt idx="173">
                  <c:v>-2.0089999999999999</c:v>
                </c:pt>
                <c:pt idx="174">
                  <c:v>-2.407</c:v>
                </c:pt>
                <c:pt idx="175">
                  <c:v>-2.4209999999999998</c:v>
                </c:pt>
                <c:pt idx="176">
                  <c:v>-2.4590000000000001</c:v>
                </c:pt>
                <c:pt idx="177">
                  <c:v>-2.5779999999999998</c:v>
                </c:pt>
                <c:pt idx="178">
                  <c:v>-2.6059999999999999</c:v>
                </c:pt>
                <c:pt idx="179">
                  <c:v>-2.6160000000000001</c:v>
                </c:pt>
                <c:pt idx="180">
                  <c:v>-2.6850000000000001</c:v>
                </c:pt>
                <c:pt idx="181">
                  <c:v>-2.637</c:v>
                </c:pt>
                <c:pt idx="182">
                  <c:v>-2.6219999999999999</c:v>
                </c:pt>
                <c:pt idx="183">
                  <c:v>-2.5139999999999998</c:v>
                </c:pt>
                <c:pt idx="184">
                  <c:v>-2.4900000000000002</c:v>
                </c:pt>
                <c:pt idx="185">
                  <c:v>-2.569</c:v>
                </c:pt>
                <c:pt idx="186">
                  <c:v>-2.5859999999999999</c:v>
                </c:pt>
                <c:pt idx="187">
                  <c:v>-2.61</c:v>
                </c:pt>
                <c:pt idx="188">
                  <c:v>-2.5539999999999998</c:v>
                </c:pt>
                <c:pt idx="189">
                  <c:v>-2.5289999999999999</c:v>
                </c:pt>
                <c:pt idx="190">
                  <c:v>-2.4820000000000002</c:v>
                </c:pt>
                <c:pt idx="191">
                  <c:v>-2.456</c:v>
                </c:pt>
                <c:pt idx="192">
                  <c:v>-2.4569999999999999</c:v>
                </c:pt>
                <c:pt idx="193">
                  <c:v>-2.4420000000000002</c:v>
                </c:pt>
                <c:pt idx="194">
                  <c:v>-2.4580000000000002</c:v>
                </c:pt>
                <c:pt idx="195">
                  <c:v>-2.44</c:v>
                </c:pt>
                <c:pt idx="196">
                  <c:v>-2.4319999999999999</c:v>
                </c:pt>
                <c:pt idx="197">
                  <c:v>-2.4340000000000002</c:v>
                </c:pt>
                <c:pt idx="198">
                  <c:v>-2.5</c:v>
                </c:pt>
                <c:pt idx="199">
                  <c:v>-2.5670000000000002</c:v>
                </c:pt>
                <c:pt idx="200">
                  <c:v>-2.5720000000000001</c:v>
                </c:pt>
                <c:pt idx="201">
                  <c:v>-2.5750000000000002</c:v>
                </c:pt>
                <c:pt idx="202">
                  <c:v>-2.585</c:v>
                </c:pt>
                <c:pt idx="203">
                  <c:v>-2.593</c:v>
                </c:pt>
                <c:pt idx="204">
                  <c:v>-2.61</c:v>
                </c:pt>
                <c:pt idx="205">
                  <c:v>-2.6309999999999998</c:v>
                </c:pt>
                <c:pt idx="206">
                  <c:v>-2.6280000000000001</c:v>
                </c:pt>
                <c:pt idx="207">
                  <c:v>-2.5859999999999999</c:v>
                </c:pt>
                <c:pt idx="208">
                  <c:v>-2.605</c:v>
                </c:pt>
                <c:pt idx="209">
                  <c:v>-2.605</c:v>
                </c:pt>
                <c:pt idx="210">
                  <c:v>-2.5409999999999999</c:v>
                </c:pt>
                <c:pt idx="211">
                  <c:v>-2.5059999999999998</c:v>
                </c:pt>
                <c:pt idx="212">
                  <c:v>-2.492</c:v>
                </c:pt>
                <c:pt idx="213">
                  <c:v>-2.484</c:v>
                </c:pt>
                <c:pt idx="214">
                  <c:v>-2.468</c:v>
                </c:pt>
                <c:pt idx="215">
                  <c:v>-2.4670000000000001</c:v>
                </c:pt>
                <c:pt idx="216">
                  <c:v>-2.464</c:v>
                </c:pt>
                <c:pt idx="217">
                  <c:v>-2.468</c:v>
                </c:pt>
                <c:pt idx="218">
                  <c:v>-2.4580000000000002</c:v>
                </c:pt>
                <c:pt idx="219">
                  <c:v>-2.5489999999999999</c:v>
                </c:pt>
                <c:pt idx="220">
                  <c:v>-2.548</c:v>
                </c:pt>
                <c:pt idx="221">
                  <c:v>-2.5619999999999998</c:v>
                </c:pt>
                <c:pt idx="222">
                  <c:v>-2.573</c:v>
                </c:pt>
                <c:pt idx="223">
                  <c:v>-2.5670000000000002</c:v>
                </c:pt>
                <c:pt idx="224">
                  <c:v>-2.577</c:v>
                </c:pt>
                <c:pt idx="225">
                  <c:v>-2.5659999999999998</c:v>
                </c:pt>
                <c:pt idx="226">
                  <c:v>-2.5609999999999999</c:v>
                </c:pt>
                <c:pt idx="227">
                  <c:v>-2.5640000000000001</c:v>
                </c:pt>
                <c:pt idx="228">
                  <c:v>-2.5579999999999998</c:v>
                </c:pt>
                <c:pt idx="229">
                  <c:v>-2.5910000000000002</c:v>
                </c:pt>
                <c:pt idx="230">
                  <c:v>-2.5859999999999999</c:v>
                </c:pt>
                <c:pt idx="231">
                  <c:v>-2.4460000000000002</c:v>
                </c:pt>
                <c:pt idx="232">
                  <c:v>-2.3570000000000002</c:v>
                </c:pt>
                <c:pt idx="233">
                  <c:v>-2.375</c:v>
                </c:pt>
                <c:pt idx="234">
                  <c:v>-2.3570000000000002</c:v>
                </c:pt>
                <c:pt idx="235">
                  <c:v>-2.3490000000000002</c:v>
                </c:pt>
                <c:pt idx="236">
                  <c:v>-2.3460000000000001</c:v>
                </c:pt>
                <c:pt idx="237">
                  <c:v>-2.3519999999999999</c:v>
                </c:pt>
                <c:pt idx="238">
                  <c:v>-2.3359999999999999</c:v>
                </c:pt>
                <c:pt idx="239">
                  <c:v>-2.3559999999999999</c:v>
                </c:pt>
                <c:pt idx="240">
                  <c:v>-2.339</c:v>
                </c:pt>
                <c:pt idx="241">
                  <c:v>-2.4889999999999999</c:v>
                </c:pt>
                <c:pt idx="242">
                  <c:v>-2.3580000000000001</c:v>
                </c:pt>
                <c:pt idx="243">
                  <c:v>-2.3809999999999998</c:v>
                </c:pt>
                <c:pt idx="244">
                  <c:v>-2.5409999999999999</c:v>
                </c:pt>
                <c:pt idx="245">
                  <c:v>-2.581</c:v>
                </c:pt>
                <c:pt idx="246">
                  <c:v>-2.5640000000000001</c:v>
                </c:pt>
                <c:pt idx="247">
                  <c:v>-2.7130000000000001</c:v>
                </c:pt>
                <c:pt idx="248">
                  <c:v>-2.5609999999999999</c:v>
                </c:pt>
                <c:pt idx="249">
                  <c:v>-2.274</c:v>
                </c:pt>
                <c:pt idx="250">
                  <c:v>-2.4630000000000001</c:v>
                </c:pt>
                <c:pt idx="251">
                  <c:v>-2.5350000000000001</c:v>
                </c:pt>
                <c:pt idx="252">
                  <c:v>-2.6080000000000001</c:v>
                </c:pt>
                <c:pt idx="253">
                  <c:v>-2.63</c:v>
                </c:pt>
                <c:pt idx="254">
                  <c:v>-2.64</c:v>
                </c:pt>
                <c:pt idx="255">
                  <c:v>-2.6280000000000001</c:v>
                </c:pt>
                <c:pt idx="256">
                  <c:v>-2.605</c:v>
                </c:pt>
                <c:pt idx="257">
                  <c:v>-2.573</c:v>
                </c:pt>
                <c:pt idx="258">
                  <c:v>-2.573</c:v>
                </c:pt>
                <c:pt idx="259">
                  <c:v>-2.5569999999999999</c:v>
                </c:pt>
                <c:pt idx="260">
                  <c:v>-2.544</c:v>
                </c:pt>
                <c:pt idx="261">
                  <c:v>-2.5310000000000001</c:v>
                </c:pt>
                <c:pt idx="262">
                  <c:v>-2.5190000000000001</c:v>
                </c:pt>
                <c:pt idx="263">
                  <c:v>-2.5430000000000001</c:v>
                </c:pt>
                <c:pt idx="264">
                  <c:v>-2.5329999999999999</c:v>
                </c:pt>
                <c:pt idx="265">
                  <c:v>-2.5649999999999999</c:v>
                </c:pt>
                <c:pt idx="266">
                  <c:v>-2.5499999999999998</c:v>
                </c:pt>
                <c:pt idx="267">
                  <c:v>-2.5619999999999998</c:v>
                </c:pt>
                <c:pt idx="268">
                  <c:v>-2.2959999999999998</c:v>
                </c:pt>
                <c:pt idx="269">
                  <c:v>-2.7130000000000001</c:v>
                </c:pt>
                <c:pt idx="270">
                  <c:v>-2.742</c:v>
                </c:pt>
                <c:pt idx="271">
                  <c:v>-2.6269999999999998</c:v>
                </c:pt>
                <c:pt idx="272">
                  <c:v>-2.637</c:v>
                </c:pt>
                <c:pt idx="273">
                  <c:v>-2.6120000000000001</c:v>
                </c:pt>
                <c:pt idx="274">
                  <c:v>-2.5680000000000001</c:v>
                </c:pt>
                <c:pt idx="275">
                  <c:v>-2.5640000000000001</c:v>
                </c:pt>
                <c:pt idx="276">
                  <c:v>-2.6280000000000001</c:v>
                </c:pt>
                <c:pt idx="277">
                  <c:v>-2.6040000000000001</c:v>
                </c:pt>
                <c:pt idx="278">
                  <c:v>-2.5579999999999998</c:v>
                </c:pt>
                <c:pt idx="279">
                  <c:v>-2.5529999999999999</c:v>
                </c:pt>
                <c:pt idx="280">
                  <c:v>-2.5419999999999998</c:v>
                </c:pt>
                <c:pt idx="281">
                  <c:v>-2.5339999999999998</c:v>
                </c:pt>
                <c:pt idx="282">
                  <c:v>-2.5499999999999998</c:v>
                </c:pt>
                <c:pt idx="283">
                  <c:v>-2.5310000000000001</c:v>
                </c:pt>
                <c:pt idx="284">
                  <c:v>-2.5430000000000001</c:v>
                </c:pt>
                <c:pt idx="285">
                  <c:v>-2.5310000000000001</c:v>
                </c:pt>
                <c:pt idx="286">
                  <c:v>-2.5209999999999999</c:v>
                </c:pt>
                <c:pt idx="287">
                  <c:v>-2.5449999999999999</c:v>
                </c:pt>
                <c:pt idx="288">
                  <c:v>-2.6349999999999998</c:v>
                </c:pt>
                <c:pt idx="289">
                  <c:v>-2.6269999999999998</c:v>
                </c:pt>
                <c:pt idx="290">
                  <c:v>-2.6150000000000002</c:v>
                </c:pt>
                <c:pt idx="291">
                  <c:v>-2.657</c:v>
                </c:pt>
                <c:pt idx="292">
                  <c:v>-2.6339999999999999</c:v>
                </c:pt>
                <c:pt idx="293">
                  <c:v>-2.6219999999999999</c:v>
                </c:pt>
                <c:pt idx="294">
                  <c:v>-2.589</c:v>
                </c:pt>
                <c:pt idx="295">
                  <c:v>-2.5790000000000002</c:v>
                </c:pt>
                <c:pt idx="296">
                  <c:v>-2.5680000000000001</c:v>
                </c:pt>
                <c:pt idx="297">
                  <c:v>-2.6080000000000001</c:v>
                </c:pt>
                <c:pt idx="298">
                  <c:v>-2.6</c:v>
                </c:pt>
                <c:pt idx="299">
                  <c:v>-2.5640000000000001</c:v>
                </c:pt>
                <c:pt idx="300">
                  <c:v>-2.5790000000000002</c:v>
                </c:pt>
                <c:pt idx="301">
                  <c:v>-2.5819999999999999</c:v>
                </c:pt>
                <c:pt idx="302">
                  <c:v>-2.5529999999999999</c:v>
                </c:pt>
                <c:pt idx="303">
                  <c:v>-2.544</c:v>
                </c:pt>
                <c:pt idx="304">
                  <c:v>-2.512</c:v>
                </c:pt>
                <c:pt idx="305">
                  <c:v>-2.52</c:v>
                </c:pt>
                <c:pt idx="306">
                  <c:v>-2.5259999999999998</c:v>
                </c:pt>
                <c:pt idx="307">
                  <c:v>-2.508</c:v>
                </c:pt>
                <c:pt idx="308">
                  <c:v>-2.5179999999999998</c:v>
                </c:pt>
                <c:pt idx="309">
                  <c:v>-2.5019999999999998</c:v>
                </c:pt>
                <c:pt idx="310">
                  <c:v>-2.5070000000000001</c:v>
                </c:pt>
                <c:pt idx="311">
                  <c:v>-2.4980000000000002</c:v>
                </c:pt>
                <c:pt idx="312">
                  <c:v>-2.5750000000000002</c:v>
                </c:pt>
                <c:pt idx="313">
                  <c:v>-2.5870000000000002</c:v>
                </c:pt>
                <c:pt idx="314">
                  <c:v>-2.581</c:v>
                </c:pt>
                <c:pt idx="315">
                  <c:v>-2.5910000000000002</c:v>
                </c:pt>
                <c:pt idx="316">
                  <c:v>-2.617</c:v>
                </c:pt>
                <c:pt idx="317">
                  <c:v>-2.5830000000000002</c:v>
                </c:pt>
                <c:pt idx="318">
                  <c:v>-2.536</c:v>
                </c:pt>
                <c:pt idx="319">
                  <c:v>-2.5150000000000001</c:v>
                </c:pt>
                <c:pt idx="320">
                  <c:v>-2.5270000000000001</c:v>
                </c:pt>
                <c:pt idx="321">
                  <c:v>-2.5150000000000001</c:v>
                </c:pt>
                <c:pt idx="322">
                  <c:v>-2.5070000000000001</c:v>
                </c:pt>
                <c:pt idx="323">
                  <c:v>-2.4980000000000002</c:v>
                </c:pt>
                <c:pt idx="324">
                  <c:v>-2.5019999999999998</c:v>
                </c:pt>
                <c:pt idx="325">
                  <c:v>-2.5070000000000001</c:v>
                </c:pt>
                <c:pt idx="326">
                  <c:v>-2.5099999999999998</c:v>
                </c:pt>
                <c:pt idx="327">
                  <c:v>-2.5150000000000001</c:v>
                </c:pt>
                <c:pt idx="328">
                  <c:v>-2.5</c:v>
                </c:pt>
                <c:pt idx="329">
                  <c:v>-2.5059999999999998</c:v>
                </c:pt>
                <c:pt idx="330">
                  <c:v>-2.5059999999999998</c:v>
                </c:pt>
                <c:pt idx="331">
                  <c:v>-2.5129999999999999</c:v>
                </c:pt>
                <c:pt idx="332">
                  <c:v>-2.5009999999999999</c:v>
                </c:pt>
                <c:pt idx="333">
                  <c:v>-2.5089999999999999</c:v>
                </c:pt>
                <c:pt idx="334">
                  <c:v>-2.5299999999999998</c:v>
                </c:pt>
                <c:pt idx="335">
                  <c:v>-2.5840000000000001</c:v>
                </c:pt>
                <c:pt idx="336">
                  <c:v>-2.5960000000000001</c:v>
                </c:pt>
                <c:pt idx="337">
                  <c:v>-2.621</c:v>
                </c:pt>
                <c:pt idx="338">
                  <c:v>-2.5720000000000001</c:v>
                </c:pt>
                <c:pt idx="339">
                  <c:v>-2.5449999999999999</c:v>
                </c:pt>
                <c:pt idx="340">
                  <c:v>-2.5129999999999999</c:v>
                </c:pt>
                <c:pt idx="341">
                  <c:v>-2.5230000000000001</c:v>
                </c:pt>
                <c:pt idx="342">
                  <c:v>-2.5139999999999998</c:v>
                </c:pt>
                <c:pt idx="343">
                  <c:v>-2.5110000000000001</c:v>
                </c:pt>
                <c:pt idx="344">
                  <c:v>-2.5139999999999998</c:v>
                </c:pt>
                <c:pt idx="345">
                  <c:v>-2.5179999999999998</c:v>
                </c:pt>
                <c:pt idx="346">
                  <c:v>-2.5139999999999998</c:v>
                </c:pt>
                <c:pt idx="347">
                  <c:v>-2.5129999999999999</c:v>
                </c:pt>
                <c:pt idx="348">
                  <c:v>-2.5190000000000001</c:v>
                </c:pt>
                <c:pt idx="349">
                  <c:v>-2.5209999999999999</c:v>
                </c:pt>
                <c:pt idx="350">
                  <c:v>-2.5139999999999998</c:v>
                </c:pt>
                <c:pt idx="351">
                  <c:v>-2.5</c:v>
                </c:pt>
                <c:pt idx="352">
                  <c:v>-2.504</c:v>
                </c:pt>
                <c:pt idx="353">
                  <c:v>-2.5129999999999999</c:v>
                </c:pt>
                <c:pt idx="354">
                  <c:v>-2.5059999999999998</c:v>
                </c:pt>
                <c:pt idx="355">
                  <c:v>-2.4809999999999999</c:v>
                </c:pt>
                <c:pt idx="356">
                  <c:v>-2.5070000000000001</c:v>
                </c:pt>
                <c:pt idx="357">
                  <c:v>-2.4889999999999999</c:v>
                </c:pt>
                <c:pt idx="358">
                  <c:v>-2.5059999999999998</c:v>
                </c:pt>
                <c:pt idx="359">
                  <c:v>-2.5819999999999999</c:v>
                </c:pt>
                <c:pt idx="360">
                  <c:v>-2.5840000000000001</c:v>
                </c:pt>
                <c:pt idx="361">
                  <c:v>-2.597</c:v>
                </c:pt>
                <c:pt idx="362">
                  <c:v>-2.58</c:v>
                </c:pt>
                <c:pt idx="363">
                  <c:v>-2.5790000000000002</c:v>
                </c:pt>
                <c:pt idx="364">
                  <c:v>-2.6259999999999999</c:v>
                </c:pt>
                <c:pt idx="365">
                  <c:v>-2.6070000000000002</c:v>
                </c:pt>
                <c:pt idx="366">
                  <c:v>-2.609</c:v>
                </c:pt>
                <c:pt idx="367">
                  <c:v>-2.5950000000000002</c:v>
                </c:pt>
                <c:pt idx="368">
                  <c:v>-2.5550000000000002</c:v>
                </c:pt>
                <c:pt idx="369">
                  <c:v>-2.5310000000000001</c:v>
                </c:pt>
                <c:pt idx="370">
                  <c:v>-2.5190000000000001</c:v>
                </c:pt>
                <c:pt idx="371">
                  <c:v>-2.504</c:v>
                </c:pt>
                <c:pt idx="372">
                  <c:v>-2.4950000000000001</c:v>
                </c:pt>
                <c:pt idx="373">
                  <c:v>-2.4940000000000002</c:v>
                </c:pt>
                <c:pt idx="374">
                  <c:v>-2.4820000000000002</c:v>
                </c:pt>
                <c:pt idx="375">
                  <c:v>-2.4950000000000001</c:v>
                </c:pt>
                <c:pt idx="376">
                  <c:v>-2.4830000000000001</c:v>
                </c:pt>
                <c:pt idx="377">
                  <c:v>-2.4929999999999999</c:v>
                </c:pt>
                <c:pt idx="378">
                  <c:v>-2.3740000000000001</c:v>
                </c:pt>
                <c:pt idx="379">
                  <c:v>-2.5649999999999999</c:v>
                </c:pt>
                <c:pt idx="380">
                  <c:v>-2.605</c:v>
                </c:pt>
                <c:pt idx="381">
                  <c:v>-2.6040000000000001</c:v>
                </c:pt>
                <c:pt idx="382">
                  <c:v>-2.7040000000000002</c:v>
                </c:pt>
                <c:pt idx="383">
                  <c:v>-2.6760000000000002</c:v>
                </c:pt>
                <c:pt idx="384">
                  <c:v>-2.63</c:v>
                </c:pt>
                <c:pt idx="385">
                  <c:v>-2.6269999999999998</c:v>
                </c:pt>
                <c:pt idx="386">
                  <c:v>-2.6160000000000001</c:v>
                </c:pt>
                <c:pt idx="387">
                  <c:v>-2.61</c:v>
                </c:pt>
                <c:pt idx="388">
                  <c:v>-2.6030000000000002</c:v>
                </c:pt>
                <c:pt idx="389">
                  <c:v>-2.6070000000000002</c:v>
                </c:pt>
                <c:pt idx="390">
                  <c:v>-2.6440000000000001</c:v>
                </c:pt>
                <c:pt idx="391">
                  <c:v>-2.6</c:v>
                </c:pt>
                <c:pt idx="392">
                  <c:v>-2.5550000000000002</c:v>
                </c:pt>
                <c:pt idx="393">
                  <c:v>-2.5390000000000001</c:v>
                </c:pt>
                <c:pt idx="394">
                  <c:v>-2.5190000000000001</c:v>
                </c:pt>
                <c:pt idx="395">
                  <c:v>-2.5139999999999998</c:v>
                </c:pt>
                <c:pt idx="396">
                  <c:v>-2.5110000000000001</c:v>
                </c:pt>
                <c:pt idx="397">
                  <c:v>-2.5169999999999999</c:v>
                </c:pt>
                <c:pt idx="398">
                  <c:v>-2.5019999999999998</c:v>
                </c:pt>
                <c:pt idx="399">
                  <c:v>-2.5070000000000001</c:v>
                </c:pt>
                <c:pt idx="400">
                  <c:v>-2.5089999999999999</c:v>
                </c:pt>
                <c:pt idx="401">
                  <c:v>-2.5099999999999998</c:v>
                </c:pt>
                <c:pt idx="402">
                  <c:v>-2.5379999999999998</c:v>
                </c:pt>
                <c:pt idx="403">
                  <c:v>-2.5590000000000002</c:v>
                </c:pt>
                <c:pt idx="404">
                  <c:v>-2.5510000000000002</c:v>
                </c:pt>
                <c:pt idx="405">
                  <c:v>-2.5670000000000002</c:v>
                </c:pt>
                <c:pt idx="406">
                  <c:v>-2.5630000000000002</c:v>
                </c:pt>
                <c:pt idx="407">
                  <c:v>-2.5840000000000001</c:v>
                </c:pt>
                <c:pt idx="408">
                  <c:v>-2.5750000000000002</c:v>
                </c:pt>
                <c:pt idx="409">
                  <c:v>-2.5670000000000002</c:v>
                </c:pt>
                <c:pt idx="410">
                  <c:v>-2.573</c:v>
                </c:pt>
                <c:pt idx="411">
                  <c:v>-2.5960000000000001</c:v>
                </c:pt>
                <c:pt idx="412">
                  <c:v>-2.6589999999999998</c:v>
                </c:pt>
                <c:pt idx="413">
                  <c:v>-2.6779999999999999</c:v>
                </c:pt>
                <c:pt idx="414">
                  <c:v>-2.661</c:v>
                </c:pt>
                <c:pt idx="415">
                  <c:v>-2.6760000000000002</c:v>
                </c:pt>
                <c:pt idx="416">
                  <c:v>-2.673</c:v>
                </c:pt>
                <c:pt idx="417">
                  <c:v>-2.673</c:v>
                </c:pt>
                <c:pt idx="418">
                  <c:v>-2.6720000000000002</c:v>
                </c:pt>
                <c:pt idx="419">
                  <c:v>-2.6459999999999999</c:v>
                </c:pt>
                <c:pt idx="420">
                  <c:v>-2.6619999999999999</c:v>
                </c:pt>
                <c:pt idx="421">
                  <c:v>-2.665</c:v>
                </c:pt>
                <c:pt idx="422">
                  <c:v>-2.673</c:v>
                </c:pt>
                <c:pt idx="423">
                  <c:v>-2.64</c:v>
                </c:pt>
                <c:pt idx="424">
                  <c:v>-2.6429999999999998</c:v>
                </c:pt>
                <c:pt idx="425">
                  <c:v>-2.6829999999999998</c:v>
                </c:pt>
                <c:pt idx="426">
                  <c:v>-2.665</c:v>
                </c:pt>
                <c:pt idx="427">
                  <c:v>-2.581</c:v>
                </c:pt>
                <c:pt idx="428">
                  <c:v>-2.556</c:v>
                </c:pt>
                <c:pt idx="429">
                  <c:v>-2.5459999999999998</c:v>
                </c:pt>
                <c:pt idx="430">
                  <c:v>-2.5339999999999998</c:v>
                </c:pt>
                <c:pt idx="431">
                  <c:v>-2.516</c:v>
                </c:pt>
                <c:pt idx="432">
                  <c:v>-2.5230000000000001</c:v>
                </c:pt>
                <c:pt idx="433">
                  <c:v>-2.5169999999999999</c:v>
                </c:pt>
                <c:pt idx="434">
                  <c:v>-2.5070000000000001</c:v>
                </c:pt>
                <c:pt idx="435">
                  <c:v>-2.5059999999999998</c:v>
                </c:pt>
                <c:pt idx="436">
                  <c:v>-2.5</c:v>
                </c:pt>
                <c:pt idx="437">
                  <c:v>-2.5270000000000001</c:v>
                </c:pt>
                <c:pt idx="438">
                  <c:v>-2.5379999999999998</c:v>
                </c:pt>
                <c:pt idx="439">
                  <c:v>-2.58</c:v>
                </c:pt>
                <c:pt idx="440">
                  <c:v>-2.6320000000000001</c:v>
                </c:pt>
                <c:pt idx="441">
                  <c:v>-2.6379999999999999</c:v>
                </c:pt>
                <c:pt idx="442">
                  <c:v>-2.665</c:v>
                </c:pt>
                <c:pt idx="443">
                  <c:v>-2.629</c:v>
                </c:pt>
                <c:pt idx="444">
                  <c:v>-2.613</c:v>
                </c:pt>
                <c:pt idx="445">
                  <c:v>-2.6120000000000001</c:v>
                </c:pt>
                <c:pt idx="446">
                  <c:v>-2.6030000000000002</c:v>
                </c:pt>
                <c:pt idx="447">
                  <c:v>-2.5960000000000001</c:v>
                </c:pt>
                <c:pt idx="448">
                  <c:v>-2.593</c:v>
                </c:pt>
                <c:pt idx="449">
                  <c:v>-2.6160000000000001</c:v>
                </c:pt>
                <c:pt idx="450">
                  <c:v>-2.6240000000000001</c:v>
                </c:pt>
                <c:pt idx="451">
                  <c:v>-2.6080000000000001</c:v>
                </c:pt>
                <c:pt idx="452">
                  <c:v>-2.621</c:v>
                </c:pt>
                <c:pt idx="453">
                  <c:v>-2.621</c:v>
                </c:pt>
                <c:pt idx="454">
                  <c:v>-2.633</c:v>
                </c:pt>
                <c:pt idx="455">
                  <c:v>-2.661</c:v>
                </c:pt>
                <c:pt idx="456">
                  <c:v>-2.7050000000000001</c:v>
                </c:pt>
                <c:pt idx="457">
                  <c:v>-2.6669999999999998</c:v>
                </c:pt>
                <c:pt idx="458">
                  <c:v>-2.556</c:v>
                </c:pt>
                <c:pt idx="459">
                  <c:v>-2.6040000000000001</c:v>
                </c:pt>
                <c:pt idx="460">
                  <c:v>-2.327</c:v>
                </c:pt>
                <c:pt idx="461">
                  <c:v>-2.5139999999999998</c:v>
                </c:pt>
                <c:pt idx="462">
                  <c:v>-2.5499999999999998</c:v>
                </c:pt>
                <c:pt idx="463">
                  <c:v>-2.5609999999999999</c:v>
                </c:pt>
                <c:pt idx="464">
                  <c:v>-2.472</c:v>
                </c:pt>
                <c:pt idx="465">
                  <c:v>-2.4670000000000001</c:v>
                </c:pt>
                <c:pt idx="466">
                  <c:v>-2.496</c:v>
                </c:pt>
                <c:pt idx="467">
                  <c:v>-2.4969999999999999</c:v>
                </c:pt>
                <c:pt idx="468">
                  <c:v>-2.5</c:v>
                </c:pt>
                <c:pt idx="469">
                  <c:v>-2.4769999999999999</c:v>
                </c:pt>
                <c:pt idx="470">
                  <c:v>-2.5049999999999999</c:v>
                </c:pt>
                <c:pt idx="471">
                  <c:v>-2.48</c:v>
                </c:pt>
                <c:pt idx="472">
                  <c:v>-2.4279999999999999</c:v>
                </c:pt>
                <c:pt idx="473">
                  <c:v>-2.4950000000000001</c:v>
                </c:pt>
                <c:pt idx="474">
                  <c:v>-2.5059999999999998</c:v>
                </c:pt>
                <c:pt idx="475">
                  <c:v>-2.5329999999999999</c:v>
                </c:pt>
                <c:pt idx="476">
                  <c:v>-2.5390000000000001</c:v>
                </c:pt>
                <c:pt idx="477">
                  <c:v>-2.7949999999999999</c:v>
                </c:pt>
                <c:pt idx="478">
                  <c:v>-2.5920000000000001</c:v>
                </c:pt>
                <c:pt idx="479">
                  <c:v>-2.5409999999999999</c:v>
                </c:pt>
                <c:pt idx="480">
                  <c:v>-2.4609999999999999</c:v>
                </c:pt>
                <c:pt idx="481">
                  <c:v>-2.5350000000000001</c:v>
                </c:pt>
                <c:pt idx="482">
                  <c:v>-2.5430000000000001</c:v>
                </c:pt>
                <c:pt idx="483">
                  <c:v>-2.532</c:v>
                </c:pt>
                <c:pt idx="484">
                  <c:v>-2.5720000000000001</c:v>
                </c:pt>
                <c:pt idx="485">
                  <c:v>-2.5</c:v>
                </c:pt>
                <c:pt idx="486">
                  <c:v>-2.4700000000000002</c:v>
                </c:pt>
                <c:pt idx="487">
                  <c:v>-2.472</c:v>
                </c:pt>
                <c:pt idx="488">
                  <c:v>-2.403</c:v>
                </c:pt>
                <c:pt idx="489">
                  <c:v>-2.4769999999999999</c:v>
                </c:pt>
                <c:pt idx="490">
                  <c:v>-2.4670000000000001</c:v>
                </c:pt>
                <c:pt idx="491">
                  <c:v>-2.4390000000000001</c:v>
                </c:pt>
                <c:pt idx="492">
                  <c:v>-2.468</c:v>
                </c:pt>
                <c:pt idx="493">
                  <c:v>-2.4689999999999999</c:v>
                </c:pt>
                <c:pt idx="494">
                  <c:v>-2.4540000000000002</c:v>
                </c:pt>
                <c:pt idx="495">
                  <c:v>-2.4590000000000001</c:v>
                </c:pt>
                <c:pt idx="496">
                  <c:v>-2.5430000000000001</c:v>
                </c:pt>
                <c:pt idx="497">
                  <c:v>-2.472</c:v>
                </c:pt>
                <c:pt idx="498">
                  <c:v>-2.57</c:v>
                </c:pt>
                <c:pt idx="499">
                  <c:v>-2.5569999999999999</c:v>
                </c:pt>
                <c:pt idx="500">
                  <c:v>-2.5129999999999999</c:v>
                </c:pt>
                <c:pt idx="501">
                  <c:v>-2.4969999999999999</c:v>
                </c:pt>
                <c:pt idx="502">
                  <c:v>-2.4700000000000002</c:v>
                </c:pt>
                <c:pt idx="503">
                  <c:v>-2.4430000000000001</c:v>
                </c:pt>
                <c:pt idx="504">
                  <c:v>-2.5139999999999998</c:v>
                </c:pt>
                <c:pt idx="505">
                  <c:v>-2.4990000000000001</c:v>
                </c:pt>
                <c:pt idx="506">
                  <c:v>-2.5019999999999998</c:v>
                </c:pt>
                <c:pt idx="507">
                  <c:v>-2.4780000000000002</c:v>
                </c:pt>
                <c:pt idx="508">
                  <c:v>-2.5590000000000002</c:v>
                </c:pt>
                <c:pt idx="509">
                  <c:v>-2.6080000000000001</c:v>
                </c:pt>
                <c:pt idx="510">
                  <c:v>-2.5139999999999998</c:v>
                </c:pt>
                <c:pt idx="511">
                  <c:v>-2.4980000000000002</c:v>
                </c:pt>
                <c:pt idx="512">
                  <c:v>-2.5310000000000001</c:v>
                </c:pt>
                <c:pt idx="513">
                  <c:v>-2.5059999999999998</c:v>
                </c:pt>
                <c:pt idx="514">
                  <c:v>-2.5249999999999999</c:v>
                </c:pt>
                <c:pt idx="515">
                  <c:v>-2.528</c:v>
                </c:pt>
                <c:pt idx="516">
                  <c:v>-2.52</c:v>
                </c:pt>
                <c:pt idx="517">
                  <c:v>-2.5339999999999998</c:v>
                </c:pt>
                <c:pt idx="518">
                  <c:v>-2.5459999999999998</c:v>
                </c:pt>
                <c:pt idx="519">
                  <c:v>-2.532</c:v>
                </c:pt>
                <c:pt idx="520">
                  <c:v>-2.5470000000000002</c:v>
                </c:pt>
                <c:pt idx="521">
                  <c:v>-2.524</c:v>
                </c:pt>
                <c:pt idx="522">
                  <c:v>-2.532</c:v>
                </c:pt>
                <c:pt idx="523">
                  <c:v>-2.516</c:v>
                </c:pt>
                <c:pt idx="524">
                  <c:v>-2.4660000000000002</c:v>
                </c:pt>
                <c:pt idx="525">
                  <c:v>-2.4729999999999999</c:v>
                </c:pt>
                <c:pt idx="526">
                  <c:v>-2.4710000000000001</c:v>
                </c:pt>
                <c:pt idx="527">
                  <c:v>-2.472</c:v>
                </c:pt>
                <c:pt idx="528">
                  <c:v>-2.4630000000000001</c:v>
                </c:pt>
                <c:pt idx="529">
                  <c:v>-2.4780000000000002</c:v>
                </c:pt>
                <c:pt idx="530">
                  <c:v>-2.452</c:v>
                </c:pt>
                <c:pt idx="531">
                  <c:v>-2.456</c:v>
                </c:pt>
                <c:pt idx="532">
                  <c:v>-2.4609999999999999</c:v>
                </c:pt>
                <c:pt idx="533">
                  <c:v>-2.4609999999999999</c:v>
                </c:pt>
                <c:pt idx="534">
                  <c:v>-2.48</c:v>
                </c:pt>
                <c:pt idx="535">
                  <c:v>-2.4820000000000002</c:v>
                </c:pt>
                <c:pt idx="536">
                  <c:v>-2.4750000000000001</c:v>
                </c:pt>
                <c:pt idx="537">
                  <c:v>-2.4769999999999999</c:v>
                </c:pt>
                <c:pt idx="538">
                  <c:v>-2.4700000000000002</c:v>
                </c:pt>
                <c:pt idx="539">
                  <c:v>-2.4750000000000001</c:v>
                </c:pt>
                <c:pt idx="540">
                  <c:v>-2.4809999999999999</c:v>
                </c:pt>
                <c:pt idx="541">
                  <c:v>-2.5259999999999998</c:v>
                </c:pt>
                <c:pt idx="542">
                  <c:v>-2.5760000000000001</c:v>
                </c:pt>
                <c:pt idx="543">
                  <c:v>-2.496</c:v>
                </c:pt>
                <c:pt idx="544">
                  <c:v>-2.504</c:v>
                </c:pt>
                <c:pt idx="545">
                  <c:v>-2.5329999999999999</c:v>
                </c:pt>
                <c:pt idx="546">
                  <c:v>-2.4449999999999998</c:v>
                </c:pt>
                <c:pt idx="547">
                  <c:v>-2.48</c:v>
                </c:pt>
                <c:pt idx="548">
                  <c:v>-2.4950000000000001</c:v>
                </c:pt>
                <c:pt idx="549">
                  <c:v>-2.4940000000000002</c:v>
                </c:pt>
                <c:pt idx="550">
                  <c:v>-2.5659999999999998</c:v>
                </c:pt>
                <c:pt idx="551">
                  <c:v>-2.4830000000000001</c:v>
                </c:pt>
                <c:pt idx="552">
                  <c:v>-2.448</c:v>
                </c:pt>
                <c:pt idx="553">
                  <c:v>-2.528</c:v>
                </c:pt>
                <c:pt idx="554">
                  <c:v>-2.5019999999999998</c:v>
                </c:pt>
                <c:pt idx="555">
                  <c:v>-2.476</c:v>
                </c:pt>
                <c:pt idx="556">
                  <c:v>-2.4540000000000002</c:v>
                </c:pt>
                <c:pt idx="557">
                  <c:v>-2.411</c:v>
                </c:pt>
                <c:pt idx="558">
                  <c:v>-2.4249999999999998</c:v>
                </c:pt>
                <c:pt idx="559">
                  <c:v>-2.4159999999999999</c:v>
                </c:pt>
                <c:pt idx="560">
                  <c:v>-2.4430000000000001</c:v>
                </c:pt>
                <c:pt idx="561">
                  <c:v>-2.444</c:v>
                </c:pt>
                <c:pt idx="562">
                  <c:v>-2.4529999999999998</c:v>
                </c:pt>
                <c:pt idx="563">
                  <c:v>-2.4079999999999999</c:v>
                </c:pt>
                <c:pt idx="564">
                  <c:v>-2.431</c:v>
                </c:pt>
                <c:pt idx="565">
                  <c:v>-2.3969999999999998</c:v>
                </c:pt>
                <c:pt idx="566">
                  <c:v>-2.4180000000000001</c:v>
                </c:pt>
                <c:pt idx="567">
                  <c:v>-2.3980000000000001</c:v>
                </c:pt>
                <c:pt idx="568">
                  <c:v>-2.423</c:v>
                </c:pt>
                <c:pt idx="569">
                  <c:v>-2.4630000000000001</c:v>
                </c:pt>
                <c:pt idx="570">
                  <c:v>-2.4569999999999999</c:v>
                </c:pt>
                <c:pt idx="571">
                  <c:v>-2.4380000000000002</c:v>
                </c:pt>
                <c:pt idx="572">
                  <c:v>-2.4460000000000002</c:v>
                </c:pt>
                <c:pt idx="573">
                  <c:v>-2.4969999999999999</c:v>
                </c:pt>
                <c:pt idx="574">
                  <c:v>-2.54</c:v>
                </c:pt>
                <c:pt idx="575">
                  <c:v>-2.4529999999999998</c:v>
                </c:pt>
                <c:pt idx="576">
                  <c:v>-2.4729999999999999</c:v>
                </c:pt>
                <c:pt idx="577">
                  <c:v>-2.468</c:v>
                </c:pt>
                <c:pt idx="578">
                  <c:v>-2.488</c:v>
                </c:pt>
                <c:pt idx="579">
                  <c:v>-2.4780000000000002</c:v>
                </c:pt>
                <c:pt idx="580">
                  <c:v>-2.4350000000000001</c:v>
                </c:pt>
                <c:pt idx="581">
                  <c:v>-2.4630000000000001</c:v>
                </c:pt>
                <c:pt idx="582">
                  <c:v>-2.431</c:v>
                </c:pt>
                <c:pt idx="583">
                  <c:v>-2.44</c:v>
                </c:pt>
                <c:pt idx="584">
                  <c:v>-2.4319999999999999</c:v>
                </c:pt>
                <c:pt idx="585">
                  <c:v>-2.4409999999999998</c:v>
                </c:pt>
                <c:pt idx="586">
                  <c:v>-2.4580000000000002</c:v>
                </c:pt>
                <c:pt idx="587">
                  <c:v>-2.484</c:v>
                </c:pt>
                <c:pt idx="588">
                  <c:v>-2.4769999999999999</c:v>
                </c:pt>
                <c:pt idx="589">
                  <c:v>-2.5779999999999998</c:v>
                </c:pt>
                <c:pt idx="590">
                  <c:v>-2.5920000000000001</c:v>
                </c:pt>
                <c:pt idx="591">
                  <c:v>-2.5339999999999998</c:v>
                </c:pt>
                <c:pt idx="592">
                  <c:v>-2.6040000000000001</c:v>
                </c:pt>
                <c:pt idx="593">
                  <c:v>-2.5459999999999998</c:v>
                </c:pt>
                <c:pt idx="594">
                  <c:v>-2.5190000000000001</c:v>
                </c:pt>
                <c:pt idx="595">
                  <c:v>-2.512</c:v>
                </c:pt>
                <c:pt idx="596">
                  <c:v>-2.5659999999999998</c:v>
                </c:pt>
                <c:pt idx="597">
                  <c:v>-2.54</c:v>
                </c:pt>
                <c:pt idx="598">
                  <c:v>-2.532</c:v>
                </c:pt>
                <c:pt idx="599">
                  <c:v>-2.5139999999999998</c:v>
                </c:pt>
                <c:pt idx="600">
                  <c:v>-2.5640000000000001</c:v>
                </c:pt>
                <c:pt idx="601">
                  <c:v>-2.4660000000000002</c:v>
                </c:pt>
                <c:pt idx="602">
                  <c:v>-2.4529999999999998</c:v>
                </c:pt>
                <c:pt idx="603">
                  <c:v>-2.4620000000000002</c:v>
                </c:pt>
                <c:pt idx="604">
                  <c:v>-2.419</c:v>
                </c:pt>
                <c:pt idx="605">
                  <c:v>-2.464</c:v>
                </c:pt>
                <c:pt idx="606">
                  <c:v>-2.4279999999999999</c:v>
                </c:pt>
                <c:pt idx="607">
                  <c:v>-2.4500000000000002</c:v>
                </c:pt>
                <c:pt idx="608">
                  <c:v>-2.4079999999999999</c:v>
                </c:pt>
                <c:pt idx="609">
                  <c:v>-2.4140000000000001</c:v>
                </c:pt>
                <c:pt idx="610">
                  <c:v>-2.399</c:v>
                </c:pt>
                <c:pt idx="611">
                  <c:v>-2.4550000000000001</c:v>
                </c:pt>
                <c:pt idx="612">
                  <c:v>-2.383</c:v>
                </c:pt>
                <c:pt idx="613">
                  <c:v>-2.4039999999999999</c:v>
                </c:pt>
                <c:pt idx="614">
                  <c:v>-2.3839999999999999</c:v>
                </c:pt>
                <c:pt idx="615">
                  <c:v>-2.3650000000000002</c:v>
                </c:pt>
                <c:pt idx="616">
                  <c:v>-2.3479999999999999</c:v>
                </c:pt>
                <c:pt idx="617">
                  <c:v>-2.411</c:v>
                </c:pt>
                <c:pt idx="618">
                  <c:v>-2.383</c:v>
                </c:pt>
                <c:pt idx="619">
                  <c:v>-2.3410000000000002</c:v>
                </c:pt>
                <c:pt idx="620">
                  <c:v>-2.5310000000000001</c:v>
                </c:pt>
                <c:pt idx="621">
                  <c:v>-2.528</c:v>
                </c:pt>
                <c:pt idx="622">
                  <c:v>-2.5350000000000001</c:v>
                </c:pt>
                <c:pt idx="623">
                  <c:v>-2.548</c:v>
                </c:pt>
                <c:pt idx="624">
                  <c:v>-2.5470000000000002</c:v>
                </c:pt>
                <c:pt idx="625">
                  <c:v>-2.5640000000000001</c:v>
                </c:pt>
                <c:pt idx="626">
                  <c:v>-2.5720000000000001</c:v>
                </c:pt>
                <c:pt idx="627">
                  <c:v>-2.5680000000000001</c:v>
                </c:pt>
                <c:pt idx="628">
                  <c:v>-2.5819999999999999</c:v>
                </c:pt>
                <c:pt idx="629">
                  <c:v>-2.5910000000000002</c:v>
                </c:pt>
                <c:pt idx="630">
                  <c:v>-2.4700000000000002</c:v>
                </c:pt>
                <c:pt idx="631">
                  <c:v>-2.302</c:v>
                </c:pt>
                <c:pt idx="632">
                  <c:v>-2.0179999999999998</c:v>
                </c:pt>
                <c:pt idx="633">
                  <c:v>-2.0310000000000001</c:v>
                </c:pt>
                <c:pt idx="634">
                  <c:v>-3.198</c:v>
                </c:pt>
                <c:pt idx="635">
                  <c:v>-2.7389999999999999</c:v>
                </c:pt>
                <c:pt idx="636">
                  <c:v>-2.653</c:v>
                </c:pt>
                <c:pt idx="637">
                  <c:v>-2.6760000000000002</c:v>
                </c:pt>
                <c:pt idx="638">
                  <c:v>-2.9430000000000001</c:v>
                </c:pt>
                <c:pt idx="639">
                  <c:v>-2.7509999999999999</c:v>
                </c:pt>
                <c:pt idx="640">
                  <c:v>-2.6880000000000002</c:v>
                </c:pt>
                <c:pt idx="641">
                  <c:v>-2.6469999999999998</c:v>
                </c:pt>
                <c:pt idx="642">
                  <c:v>-2.6739999999999999</c:v>
                </c:pt>
                <c:pt idx="643">
                  <c:v>-2.5790000000000002</c:v>
                </c:pt>
                <c:pt idx="644">
                  <c:v>-2.6040000000000001</c:v>
                </c:pt>
                <c:pt idx="645">
                  <c:v>-2.5939999999999999</c:v>
                </c:pt>
                <c:pt idx="646">
                  <c:v>-2.6230000000000002</c:v>
                </c:pt>
                <c:pt idx="647">
                  <c:v>-2.6840000000000002</c:v>
                </c:pt>
                <c:pt idx="648">
                  <c:v>-2.665</c:v>
                </c:pt>
                <c:pt idx="649">
                  <c:v>-2.6760000000000002</c:v>
                </c:pt>
                <c:pt idx="650">
                  <c:v>-2.6480000000000001</c:v>
                </c:pt>
                <c:pt idx="651">
                  <c:v>-2.6309999999999998</c:v>
                </c:pt>
                <c:pt idx="652">
                  <c:v>-2.5760000000000001</c:v>
                </c:pt>
                <c:pt idx="653">
                  <c:v>-2.6080000000000001</c:v>
                </c:pt>
                <c:pt idx="654">
                  <c:v>-2.61</c:v>
                </c:pt>
                <c:pt idx="655">
                  <c:v>-2.7050000000000001</c:v>
                </c:pt>
                <c:pt idx="656">
                  <c:v>-2.6619999999999999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D-49DC-A8A0-EF5B8E957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0791647"/>
        <c:axId val="1560785407"/>
      </c:scatterChart>
      <c:valAx>
        <c:axId val="15607916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0785407"/>
        <c:crosses val="autoZero"/>
        <c:crossBetween val="midCat"/>
      </c:valAx>
      <c:valAx>
        <c:axId val="1560785407"/>
        <c:scaling>
          <c:orientation val="minMax"/>
          <c:min val="4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079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Proto3_Basel!$C$2:$C$705</c:f>
              <c:numCache>
                <c:formatCode>General</c:formatCode>
                <c:ptCount val="704"/>
                <c:pt idx="0">
                  <c:v>91</c:v>
                </c:pt>
                <c:pt idx="1">
                  <c:v>91</c:v>
                </c:pt>
                <c:pt idx="2">
                  <c:v>88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84</c:v>
                </c:pt>
                <c:pt idx="22">
                  <c:v>84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82</c:v>
                </c:pt>
                <c:pt idx="30">
                  <c:v>83</c:v>
                </c:pt>
                <c:pt idx="31">
                  <c:v>82</c:v>
                </c:pt>
                <c:pt idx="32">
                  <c:v>82</c:v>
                </c:pt>
                <c:pt idx="33">
                  <c:v>81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76</c:v>
                </c:pt>
                <c:pt idx="56">
                  <c:v>76</c:v>
                </c:pt>
                <c:pt idx="57">
                  <c:v>75</c:v>
                </c:pt>
                <c:pt idx="58">
                  <c:v>75</c:v>
                </c:pt>
                <c:pt idx="59">
                  <c:v>74</c:v>
                </c:pt>
                <c:pt idx="60">
                  <c:v>74</c:v>
                </c:pt>
                <c:pt idx="61">
                  <c:v>74</c:v>
                </c:pt>
                <c:pt idx="62">
                  <c:v>74</c:v>
                </c:pt>
                <c:pt idx="63">
                  <c:v>74</c:v>
                </c:pt>
                <c:pt idx="64">
                  <c:v>73</c:v>
                </c:pt>
                <c:pt idx="65">
                  <c:v>73</c:v>
                </c:pt>
                <c:pt idx="66">
                  <c:v>73</c:v>
                </c:pt>
                <c:pt idx="67">
                  <c:v>72</c:v>
                </c:pt>
                <c:pt idx="68">
                  <c:v>72</c:v>
                </c:pt>
                <c:pt idx="69">
                  <c:v>71</c:v>
                </c:pt>
                <c:pt idx="70">
                  <c:v>71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69</c:v>
                </c:pt>
                <c:pt idx="78">
                  <c:v>69</c:v>
                </c:pt>
                <c:pt idx="79">
                  <c:v>68</c:v>
                </c:pt>
                <c:pt idx="80">
                  <c:v>68</c:v>
                </c:pt>
                <c:pt idx="81">
                  <c:v>67</c:v>
                </c:pt>
                <c:pt idx="82">
                  <c:v>66</c:v>
                </c:pt>
                <c:pt idx="83">
                  <c:v>65</c:v>
                </c:pt>
                <c:pt idx="84">
                  <c:v>65</c:v>
                </c:pt>
                <c:pt idx="85">
                  <c:v>64</c:v>
                </c:pt>
                <c:pt idx="86">
                  <c:v>63</c:v>
                </c:pt>
                <c:pt idx="87">
                  <c:v>63</c:v>
                </c:pt>
                <c:pt idx="88">
                  <c:v>63</c:v>
                </c:pt>
                <c:pt idx="89">
                  <c:v>62</c:v>
                </c:pt>
                <c:pt idx="90">
                  <c:v>62</c:v>
                </c:pt>
                <c:pt idx="91">
                  <c:v>61</c:v>
                </c:pt>
                <c:pt idx="92">
                  <c:v>61</c:v>
                </c:pt>
                <c:pt idx="93">
                  <c:v>61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59</c:v>
                </c:pt>
                <c:pt idx="102">
                  <c:v>58</c:v>
                </c:pt>
                <c:pt idx="103">
                  <c:v>57</c:v>
                </c:pt>
                <c:pt idx="104">
                  <c:v>57</c:v>
                </c:pt>
                <c:pt idx="105">
                  <c:v>57</c:v>
                </c:pt>
                <c:pt idx="106">
                  <c:v>56</c:v>
                </c:pt>
                <c:pt idx="107">
                  <c:v>56</c:v>
                </c:pt>
                <c:pt idx="108">
                  <c:v>55</c:v>
                </c:pt>
                <c:pt idx="109">
                  <c:v>55</c:v>
                </c:pt>
                <c:pt idx="110">
                  <c:v>54</c:v>
                </c:pt>
                <c:pt idx="111">
                  <c:v>54</c:v>
                </c:pt>
                <c:pt idx="112">
                  <c:v>54</c:v>
                </c:pt>
                <c:pt idx="113">
                  <c:v>54</c:v>
                </c:pt>
                <c:pt idx="114">
                  <c:v>53</c:v>
                </c:pt>
                <c:pt idx="115">
                  <c:v>52</c:v>
                </c:pt>
                <c:pt idx="116">
                  <c:v>52</c:v>
                </c:pt>
                <c:pt idx="117">
                  <c:v>52</c:v>
                </c:pt>
                <c:pt idx="118">
                  <c:v>52</c:v>
                </c:pt>
                <c:pt idx="119">
                  <c:v>52</c:v>
                </c:pt>
                <c:pt idx="120">
                  <c:v>52</c:v>
                </c:pt>
                <c:pt idx="121">
                  <c:v>51</c:v>
                </c:pt>
                <c:pt idx="122">
                  <c:v>51</c:v>
                </c:pt>
                <c:pt idx="123">
                  <c:v>51</c:v>
                </c:pt>
                <c:pt idx="124">
                  <c:v>51</c:v>
                </c:pt>
                <c:pt idx="125">
                  <c:v>50</c:v>
                </c:pt>
                <c:pt idx="126">
                  <c:v>49</c:v>
                </c:pt>
                <c:pt idx="127">
                  <c:v>49</c:v>
                </c:pt>
                <c:pt idx="128">
                  <c:v>49</c:v>
                </c:pt>
                <c:pt idx="129">
                  <c:v>48</c:v>
                </c:pt>
                <c:pt idx="130">
                  <c:v>48</c:v>
                </c:pt>
                <c:pt idx="131">
                  <c:v>47</c:v>
                </c:pt>
                <c:pt idx="132">
                  <c:v>47</c:v>
                </c:pt>
                <c:pt idx="133">
                  <c:v>46</c:v>
                </c:pt>
                <c:pt idx="134">
                  <c:v>46</c:v>
                </c:pt>
                <c:pt idx="135">
                  <c:v>46</c:v>
                </c:pt>
                <c:pt idx="136">
                  <c:v>45</c:v>
                </c:pt>
                <c:pt idx="137">
                  <c:v>45</c:v>
                </c:pt>
                <c:pt idx="138">
                  <c:v>44</c:v>
                </c:pt>
                <c:pt idx="139">
                  <c:v>43</c:v>
                </c:pt>
                <c:pt idx="140">
                  <c:v>43</c:v>
                </c:pt>
                <c:pt idx="141">
                  <c:v>42</c:v>
                </c:pt>
                <c:pt idx="142">
                  <c:v>41</c:v>
                </c:pt>
                <c:pt idx="143">
                  <c:v>41</c:v>
                </c:pt>
                <c:pt idx="144">
                  <c:v>41</c:v>
                </c:pt>
                <c:pt idx="145">
                  <c:v>41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39</c:v>
                </c:pt>
                <c:pt idx="150">
                  <c:v>39</c:v>
                </c:pt>
                <c:pt idx="151">
                  <c:v>38</c:v>
                </c:pt>
                <c:pt idx="152">
                  <c:v>38</c:v>
                </c:pt>
                <c:pt idx="153">
                  <c:v>38</c:v>
                </c:pt>
                <c:pt idx="154">
                  <c:v>37</c:v>
                </c:pt>
                <c:pt idx="155">
                  <c:v>37</c:v>
                </c:pt>
                <c:pt idx="156">
                  <c:v>36</c:v>
                </c:pt>
                <c:pt idx="157">
                  <c:v>35</c:v>
                </c:pt>
                <c:pt idx="158">
                  <c:v>35</c:v>
                </c:pt>
                <c:pt idx="159">
                  <c:v>33</c:v>
                </c:pt>
                <c:pt idx="160">
                  <c:v>31</c:v>
                </c:pt>
                <c:pt idx="161">
                  <c:v>29</c:v>
                </c:pt>
                <c:pt idx="162">
                  <c:v>28</c:v>
                </c:pt>
                <c:pt idx="163">
                  <c:v>25</c:v>
                </c:pt>
                <c:pt idx="164">
                  <c:v>23</c:v>
                </c:pt>
                <c:pt idx="165">
                  <c:v>21</c:v>
                </c:pt>
                <c:pt idx="166">
                  <c:v>18</c:v>
                </c:pt>
                <c:pt idx="167">
                  <c:v>13</c:v>
                </c:pt>
                <c:pt idx="168">
                  <c:v>7</c:v>
                </c:pt>
                <c:pt idx="169">
                  <c:v>6527</c:v>
                </c:pt>
                <c:pt idx="170">
                  <c:v>6518</c:v>
                </c:pt>
                <c:pt idx="171">
                  <c:v>6504</c:v>
                </c:pt>
                <c:pt idx="172">
                  <c:v>6479</c:v>
                </c:pt>
                <c:pt idx="173">
                  <c:v>113</c:v>
                </c:pt>
                <c:pt idx="174">
                  <c:v>113</c:v>
                </c:pt>
                <c:pt idx="175">
                  <c:v>114</c:v>
                </c:pt>
                <c:pt idx="176">
                  <c:v>113</c:v>
                </c:pt>
                <c:pt idx="177">
                  <c:v>112</c:v>
                </c:pt>
                <c:pt idx="178">
                  <c:v>111</c:v>
                </c:pt>
                <c:pt idx="179">
                  <c:v>110</c:v>
                </c:pt>
                <c:pt idx="180">
                  <c:v>110</c:v>
                </c:pt>
                <c:pt idx="181">
                  <c:v>109</c:v>
                </c:pt>
                <c:pt idx="182">
                  <c:v>109</c:v>
                </c:pt>
                <c:pt idx="183">
                  <c:v>108</c:v>
                </c:pt>
                <c:pt idx="184">
                  <c:v>108</c:v>
                </c:pt>
                <c:pt idx="185">
                  <c:v>107</c:v>
                </c:pt>
                <c:pt idx="186">
                  <c:v>107</c:v>
                </c:pt>
                <c:pt idx="187">
                  <c:v>106</c:v>
                </c:pt>
                <c:pt idx="188">
                  <c:v>106</c:v>
                </c:pt>
                <c:pt idx="189">
                  <c:v>106</c:v>
                </c:pt>
                <c:pt idx="190">
                  <c:v>106</c:v>
                </c:pt>
                <c:pt idx="191">
                  <c:v>106</c:v>
                </c:pt>
                <c:pt idx="192">
                  <c:v>106</c:v>
                </c:pt>
                <c:pt idx="193">
                  <c:v>105</c:v>
                </c:pt>
                <c:pt idx="194">
                  <c:v>104</c:v>
                </c:pt>
                <c:pt idx="195">
                  <c:v>104</c:v>
                </c:pt>
                <c:pt idx="196">
                  <c:v>104</c:v>
                </c:pt>
                <c:pt idx="197">
                  <c:v>104</c:v>
                </c:pt>
                <c:pt idx="198">
                  <c:v>103</c:v>
                </c:pt>
                <c:pt idx="199">
                  <c:v>103</c:v>
                </c:pt>
                <c:pt idx="200">
                  <c:v>103</c:v>
                </c:pt>
                <c:pt idx="201">
                  <c:v>103</c:v>
                </c:pt>
                <c:pt idx="202">
                  <c:v>102</c:v>
                </c:pt>
                <c:pt idx="203">
                  <c:v>102</c:v>
                </c:pt>
                <c:pt idx="204">
                  <c:v>102</c:v>
                </c:pt>
                <c:pt idx="205">
                  <c:v>102</c:v>
                </c:pt>
                <c:pt idx="206">
                  <c:v>102</c:v>
                </c:pt>
                <c:pt idx="207">
                  <c:v>102</c:v>
                </c:pt>
                <c:pt idx="208">
                  <c:v>101</c:v>
                </c:pt>
                <c:pt idx="209">
                  <c:v>101</c:v>
                </c:pt>
                <c:pt idx="210">
                  <c:v>100</c:v>
                </c:pt>
                <c:pt idx="211">
                  <c:v>101</c:v>
                </c:pt>
                <c:pt idx="212">
                  <c:v>100</c:v>
                </c:pt>
                <c:pt idx="213">
                  <c:v>101</c:v>
                </c:pt>
                <c:pt idx="214">
                  <c:v>100</c:v>
                </c:pt>
                <c:pt idx="215">
                  <c:v>101</c:v>
                </c:pt>
                <c:pt idx="216">
                  <c:v>101</c:v>
                </c:pt>
                <c:pt idx="217">
                  <c:v>100</c:v>
                </c:pt>
                <c:pt idx="218">
                  <c:v>101</c:v>
                </c:pt>
                <c:pt idx="219">
                  <c:v>100</c:v>
                </c:pt>
                <c:pt idx="220">
                  <c:v>101</c:v>
                </c:pt>
                <c:pt idx="221">
                  <c:v>102</c:v>
                </c:pt>
                <c:pt idx="222">
                  <c:v>102</c:v>
                </c:pt>
                <c:pt idx="223">
                  <c:v>102</c:v>
                </c:pt>
                <c:pt idx="224">
                  <c:v>102</c:v>
                </c:pt>
                <c:pt idx="225">
                  <c:v>102</c:v>
                </c:pt>
                <c:pt idx="226">
                  <c:v>102</c:v>
                </c:pt>
                <c:pt idx="227">
                  <c:v>102</c:v>
                </c:pt>
                <c:pt idx="228">
                  <c:v>102</c:v>
                </c:pt>
                <c:pt idx="229">
                  <c:v>102</c:v>
                </c:pt>
                <c:pt idx="230">
                  <c:v>101</c:v>
                </c:pt>
                <c:pt idx="231">
                  <c:v>102</c:v>
                </c:pt>
                <c:pt idx="232">
                  <c:v>101</c:v>
                </c:pt>
                <c:pt idx="233">
                  <c:v>101</c:v>
                </c:pt>
                <c:pt idx="234">
                  <c:v>101</c:v>
                </c:pt>
                <c:pt idx="235">
                  <c:v>101</c:v>
                </c:pt>
                <c:pt idx="236">
                  <c:v>101</c:v>
                </c:pt>
                <c:pt idx="237">
                  <c:v>101</c:v>
                </c:pt>
                <c:pt idx="238">
                  <c:v>101</c:v>
                </c:pt>
                <c:pt idx="239">
                  <c:v>101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99</c:v>
                </c:pt>
                <c:pt idx="256">
                  <c:v>100</c:v>
                </c:pt>
                <c:pt idx="257">
                  <c:v>99</c:v>
                </c:pt>
                <c:pt idx="258">
                  <c:v>99</c:v>
                </c:pt>
                <c:pt idx="259">
                  <c:v>99</c:v>
                </c:pt>
                <c:pt idx="260">
                  <c:v>99</c:v>
                </c:pt>
                <c:pt idx="261">
                  <c:v>99</c:v>
                </c:pt>
                <c:pt idx="262">
                  <c:v>99</c:v>
                </c:pt>
                <c:pt idx="263">
                  <c:v>99</c:v>
                </c:pt>
                <c:pt idx="264">
                  <c:v>99</c:v>
                </c:pt>
                <c:pt idx="265">
                  <c:v>99</c:v>
                </c:pt>
                <c:pt idx="266">
                  <c:v>99</c:v>
                </c:pt>
                <c:pt idx="267">
                  <c:v>99</c:v>
                </c:pt>
                <c:pt idx="268">
                  <c:v>98</c:v>
                </c:pt>
                <c:pt idx="269">
                  <c:v>99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97</c:v>
                </c:pt>
                <c:pt idx="274">
                  <c:v>97</c:v>
                </c:pt>
                <c:pt idx="275">
                  <c:v>97</c:v>
                </c:pt>
                <c:pt idx="276">
                  <c:v>97</c:v>
                </c:pt>
                <c:pt idx="277">
                  <c:v>97</c:v>
                </c:pt>
                <c:pt idx="278">
                  <c:v>97</c:v>
                </c:pt>
                <c:pt idx="279">
                  <c:v>97</c:v>
                </c:pt>
                <c:pt idx="280">
                  <c:v>96</c:v>
                </c:pt>
                <c:pt idx="281">
                  <c:v>96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92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89</c:v>
                </c:pt>
                <c:pt idx="301">
                  <c:v>89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87</c:v>
                </c:pt>
                <c:pt idx="307">
                  <c:v>88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86</c:v>
                </c:pt>
                <c:pt idx="313">
                  <c:v>87</c:v>
                </c:pt>
                <c:pt idx="314">
                  <c:v>86</c:v>
                </c:pt>
                <c:pt idx="315">
                  <c:v>86</c:v>
                </c:pt>
                <c:pt idx="316">
                  <c:v>78</c:v>
                </c:pt>
                <c:pt idx="317">
                  <c:v>78</c:v>
                </c:pt>
                <c:pt idx="318">
                  <c:v>79</c:v>
                </c:pt>
                <c:pt idx="319">
                  <c:v>79</c:v>
                </c:pt>
                <c:pt idx="320">
                  <c:v>79</c:v>
                </c:pt>
                <c:pt idx="321">
                  <c:v>78</c:v>
                </c:pt>
                <c:pt idx="322">
                  <c:v>78</c:v>
                </c:pt>
                <c:pt idx="323">
                  <c:v>78</c:v>
                </c:pt>
                <c:pt idx="324">
                  <c:v>78</c:v>
                </c:pt>
                <c:pt idx="325">
                  <c:v>78</c:v>
                </c:pt>
                <c:pt idx="326">
                  <c:v>78</c:v>
                </c:pt>
                <c:pt idx="327">
                  <c:v>77</c:v>
                </c:pt>
                <c:pt idx="328">
                  <c:v>77</c:v>
                </c:pt>
                <c:pt idx="329">
                  <c:v>77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76</c:v>
                </c:pt>
                <c:pt idx="335">
                  <c:v>76</c:v>
                </c:pt>
                <c:pt idx="336">
                  <c:v>75</c:v>
                </c:pt>
                <c:pt idx="337">
                  <c:v>75</c:v>
                </c:pt>
                <c:pt idx="338">
                  <c:v>75</c:v>
                </c:pt>
                <c:pt idx="339">
                  <c:v>75</c:v>
                </c:pt>
                <c:pt idx="340">
                  <c:v>74</c:v>
                </c:pt>
                <c:pt idx="341">
                  <c:v>74</c:v>
                </c:pt>
                <c:pt idx="342">
                  <c:v>74</c:v>
                </c:pt>
                <c:pt idx="343">
                  <c:v>74</c:v>
                </c:pt>
                <c:pt idx="344">
                  <c:v>74</c:v>
                </c:pt>
                <c:pt idx="345">
                  <c:v>74</c:v>
                </c:pt>
                <c:pt idx="346">
                  <c:v>74</c:v>
                </c:pt>
                <c:pt idx="347">
                  <c:v>73</c:v>
                </c:pt>
                <c:pt idx="348">
                  <c:v>73</c:v>
                </c:pt>
                <c:pt idx="349">
                  <c:v>73</c:v>
                </c:pt>
                <c:pt idx="350">
                  <c:v>72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71</c:v>
                </c:pt>
                <c:pt idx="355">
                  <c:v>71</c:v>
                </c:pt>
                <c:pt idx="356">
                  <c:v>71</c:v>
                </c:pt>
                <c:pt idx="357">
                  <c:v>70</c:v>
                </c:pt>
                <c:pt idx="358">
                  <c:v>70</c:v>
                </c:pt>
                <c:pt idx="359">
                  <c:v>69</c:v>
                </c:pt>
                <c:pt idx="360">
                  <c:v>69</c:v>
                </c:pt>
                <c:pt idx="361">
                  <c:v>69</c:v>
                </c:pt>
                <c:pt idx="362">
                  <c:v>69</c:v>
                </c:pt>
                <c:pt idx="363">
                  <c:v>68</c:v>
                </c:pt>
                <c:pt idx="364">
                  <c:v>68</c:v>
                </c:pt>
                <c:pt idx="365">
                  <c:v>67</c:v>
                </c:pt>
                <c:pt idx="366">
                  <c:v>67</c:v>
                </c:pt>
                <c:pt idx="367">
                  <c:v>67</c:v>
                </c:pt>
                <c:pt idx="368">
                  <c:v>66</c:v>
                </c:pt>
                <c:pt idx="369">
                  <c:v>66</c:v>
                </c:pt>
                <c:pt idx="370">
                  <c:v>66</c:v>
                </c:pt>
                <c:pt idx="371">
                  <c:v>66</c:v>
                </c:pt>
                <c:pt idx="372">
                  <c:v>65</c:v>
                </c:pt>
                <c:pt idx="373">
                  <c:v>64</c:v>
                </c:pt>
                <c:pt idx="374">
                  <c:v>64</c:v>
                </c:pt>
                <c:pt idx="375">
                  <c:v>64</c:v>
                </c:pt>
                <c:pt idx="376">
                  <c:v>63</c:v>
                </c:pt>
                <c:pt idx="377">
                  <c:v>63</c:v>
                </c:pt>
                <c:pt idx="378">
                  <c:v>63</c:v>
                </c:pt>
                <c:pt idx="379">
                  <c:v>63</c:v>
                </c:pt>
                <c:pt idx="380">
                  <c:v>63</c:v>
                </c:pt>
                <c:pt idx="381">
                  <c:v>62</c:v>
                </c:pt>
                <c:pt idx="382">
                  <c:v>62</c:v>
                </c:pt>
                <c:pt idx="383">
                  <c:v>61</c:v>
                </c:pt>
                <c:pt idx="384">
                  <c:v>61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59</c:v>
                </c:pt>
                <c:pt idx="391">
                  <c:v>59</c:v>
                </c:pt>
                <c:pt idx="392">
                  <c:v>58</c:v>
                </c:pt>
                <c:pt idx="393">
                  <c:v>58</c:v>
                </c:pt>
                <c:pt idx="394">
                  <c:v>57</c:v>
                </c:pt>
                <c:pt idx="395">
                  <c:v>57</c:v>
                </c:pt>
                <c:pt idx="396">
                  <c:v>57</c:v>
                </c:pt>
                <c:pt idx="397">
                  <c:v>57</c:v>
                </c:pt>
                <c:pt idx="398">
                  <c:v>57</c:v>
                </c:pt>
                <c:pt idx="399">
                  <c:v>57</c:v>
                </c:pt>
                <c:pt idx="400">
                  <c:v>56</c:v>
                </c:pt>
                <c:pt idx="401">
                  <c:v>56</c:v>
                </c:pt>
                <c:pt idx="402">
                  <c:v>55</c:v>
                </c:pt>
                <c:pt idx="403">
                  <c:v>55</c:v>
                </c:pt>
                <c:pt idx="404">
                  <c:v>55</c:v>
                </c:pt>
                <c:pt idx="405">
                  <c:v>55</c:v>
                </c:pt>
                <c:pt idx="406">
                  <c:v>54</c:v>
                </c:pt>
                <c:pt idx="407">
                  <c:v>54</c:v>
                </c:pt>
                <c:pt idx="408">
                  <c:v>54</c:v>
                </c:pt>
                <c:pt idx="409">
                  <c:v>54</c:v>
                </c:pt>
                <c:pt idx="410">
                  <c:v>54</c:v>
                </c:pt>
                <c:pt idx="411">
                  <c:v>53</c:v>
                </c:pt>
                <c:pt idx="412">
                  <c:v>53</c:v>
                </c:pt>
                <c:pt idx="413">
                  <c:v>53</c:v>
                </c:pt>
                <c:pt idx="414">
                  <c:v>52</c:v>
                </c:pt>
                <c:pt idx="415">
                  <c:v>52</c:v>
                </c:pt>
                <c:pt idx="416">
                  <c:v>52</c:v>
                </c:pt>
                <c:pt idx="417">
                  <c:v>52</c:v>
                </c:pt>
                <c:pt idx="418">
                  <c:v>52</c:v>
                </c:pt>
                <c:pt idx="419">
                  <c:v>52</c:v>
                </c:pt>
                <c:pt idx="420">
                  <c:v>52</c:v>
                </c:pt>
                <c:pt idx="421">
                  <c:v>51</c:v>
                </c:pt>
                <c:pt idx="422">
                  <c:v>51</c:v>
                </c:pt>
                <c:pt idx="423">
                  <c:v>51</c:v>
                </c:pt>
                <c:pt idx="424">
                  <c:v>51</c:v>
                </c:pt>
                <c:pt idx="425">
                  <c:v>50</c:v>
                </c:pt>
                <c:pt idx="426">
                  <c:v>50</c:v>
                </c:pt>
                <c:pt idx="427">
                  <c:v>49</c:v>
                </c:pt>
                <c:pt idx="428">
                  <c:v>49</c:v>
                </c:pt>
                <c:pt idx="429">
                  <c:v>49</c:v>
                </c:pt>
                <c:pt idx="430">
                  <c:v>49</c:v>
                </c:pt>
                <c:pt idx="431">
                  <c:v>48</c:v>
                </c:pt>
                <c:pt idx="432">
                  <c:v>48</c:v>
                </c:pt>
                <c:pt idx="433">
                  <c:v>48</c:v>
                </c:pt>
                <c:pt idx="434">
                  <c:v>48</c:v>
                </c:pt>
                <c:pt idx="435">
                  <c:v>47</c:v>
                </c:pt>
                <c:pt idx="436">
                  <c:v>47</c:v>
                </c:pt>
                <c:pt idx="437">
                  <c:v>46</c:v>
                </c:pt>
                <c:pt idx="438">
                  <c:v>46</c:v>
                </c:pt>
                <c:pt idx="439">
                  <c:v>46</c:v>
                </c:pt>
                <c:pt idx="440">
                  <c:v>46</c:v>
                </c:pt>
                <c:pt idx="441">
                  <c:v>46</c:v>
                </c:pt>
                <c:pt idx="442">
                  <c:v>45</c:v>
                </c:pt>
                <c:pt idx="443">
                  <c:v>45</c:v>
                </c:pt>
                <c:pt idx="444">
                  <c:v>45</c:v>
                </c:pt>
                <c:pt idx="445">
                  <c:v>44</c:v>
                </c:pt>
                <c:pt idx="446">
                  <c:v>43</c:v>
                </c:pt>
                <c:pt idx="447">
                  <c:v>43</c:v>
                </c:pt>
                <c:pt idx="448">
                  <c:v>43</c:v>
                </c:pt>
                <c:pt idx="449">
                  <c:v>42</c:v>
                </c:pt>
                <c:pt idx="450">
                  <c:v>41</c:v>
                </c:pt>
                <c:pt idx="451">
                  <c:v>41</c:v>
                </c:pt>
                <c:pt idx="452">
                  <c:v>41</c:v>
                </c:pt>
                <c:pt idx="453">
                  <c:v>40</c:v>
                </c:pt>
                <c:pt idx="454">
                  <c:v>40</c:v>
                </c:pt>
                <c:pt idx="455">
                  <c:v>40</c:v>
                </c:pt>
                <c:pt idx="456">
                  <c:v>40</c:v>
                </c:pt>
                <c:pt idx="457">
                  <c:v>40</c:v>
                </c:pt>
                <c:pt idx="458">
                  <c:v>40</c:v>
                </c:pt>
                <c:pt idx="459">
                  <c:v>40</c:v>
                </c:pt>
                <c:pt idx="460">
                  <c:v>40</c:v>
                </c:pt>
                <c:pt idx="461">
                  <c:v>40</c:v>
                </c:pt>
                <c:pt idx="462">
                  <c:v>40</c:v>
                </c:pt>
                <c:pt idx="463">
                  <c:v>40</c:v>
                </c:pt>
                <c:pt idx="464">
                  <c:v>40</c:v>
                </c:pt>
                <c:pt idx="465">
                  <c:v>40</c:v>
                </c:pt>
                <c:pt idx="466">
                  <c:v>40</c:v>
                </c:pt>
                <c:pt idx="467">
                  <c:v>40</c:v>
                </c:pt>
                <c:pt idx="468">
                  <c:v>40</c:v>
                </c:pt>
                <c:pt idx="469">
                  <c:v>40</c:v>
                </c:pt>
                <c:pt idx="470">
                  <c:v>40</c:v>
                </c:pt>
                <c:pt idx="471">
                  <c:v>40</c:v>
                </c:pt>
                <c:pt idx="472">
                  <c:v>40</c:v>
                </c:pt>
                <c:pt idx="473">
                  <c:v>40</c:v>
                </c:pt>
                <c:pt idx="474">
                  <c:v>39</c:v>
                </c:pt>
                <c:pt idx="475">
                  <c:v>39</c:v>
                </c:pt>
                <c:pt idx="476">
                  <c:v>38</c:v>
                </c:pt>
                <c:pt idx="477">
                  <c:v>38</c:v>
                </c:pt>
                <c:pt idx="478">
                  <c:v>38</c:v>
                </c:pt>
                <c:pt idx="479">
                  <c:v>38</c:v>
                </c:pt>
                <c:pt idx="480">
                  <c:v>37</c:v>
                </c:pt>
                <c:pt idx="481">
                  <c:v>37</c:v>
                </c:pt>
                <c:pt idx="482">
                  <c:v>37</c:v>
                </c:pt>
                <c:pt idx="483">
                  <c:v>37</c:v>
                </c:pt>
                <c:pt idx="484">
                  <c:v>36</c:v>
                </c:pt>
                <c:pt idx="485">
                  <c:v>35</c:v>
                </c:pt>
                <c:pt idx="486">
                  <c:v>34</c:v>
                </c:pt>
                <c:pt idx="487">
                  <c:v>34</c:v>
                </c:pt>
                <c:pt idx="488">
                  <c:v>32</c:v>
                </c:pt>
                <c:pt idx="489">
                  <c:v>31</c:v>
                </c:pt>
                <c:pt idx="490">
                  <c:v>29</c:v>
                </c:pt>
                <c:pt idx="491">
                  <c:v>29</c:v>
                </c:pt>
                <c:pt idx="492">
                  <c:v>27</c:v>
                </c:pt>
                <c:pt idx="493">
                  <c:v>25</c:v>
                </c:pt>
                <c:pt idx="494">
                  <c:v>23</c:v>
                </c:pt>
                <c:pt idx="495">
                  <c:v>22</c:v>
                </c:pt>
                <c:pt idx="496">
                  <c:v>20</c:v>
                </c:pt>
                <c:pt idx="497">
                  <c:v>12</c:v>
                </c:pt>
                <c:pt idx="498">
                  <c:v>8</c:v>
                </c:pt>
                <c:pt idx="499">
                  <c:v>2</c:v>
                </c:pt>
                <c:pt idx="500">
                  <c:v>6523</c:v>
                </c:pt>
                <c:pt idx="501">
                  <c:v>6502</c:v>
                </c:pt>
                <c:pt idx="502">
                  <c:v>6482</c:v>
                </c:pt>
                <c:pt idx="503">
                  <c:v>89</c:v>
                </c:pt>
                <c:pt idx="504">
                  <c:v>112</c:v>
                </c:pt>
                <c:pt idx="505">
                  <c:v>119</c:v>
                </c:pt>
                <c:pt idx="506">
                  <c:v>114</c:v>
                </c:pt>
                <c:pt idx="507">
                  <c:v>113</c:v>
                </c:pt>
                <c:pt idx="508">
                  <c:v>113</c:v>
                </c:pt>
                <c:pt idx="509">
                  <c:v>113</c:v>
                </c:pt>
                <c:pt idx="510">
                  <c:v>113</c:v>
                </c:pt>
                <c:pt idx="511">
                  <c:v>113</c:v>
                </c:pt>
                <c:pt idx="512">
                  <c:v>112</c:v>
                </c:pt>
                <c:pt idx="513">
                  <c:v>113</c:v>
                </c:pt>
                <c:pt idx="514">
                  <c:v>112</c:v>
                </c:pt>
                <c:pt idx="515">
                  <c:v>112</c:v>
                </c:pt>
                <c:pt idx="516">
                  <c:v>112</c:v>
                </c:pt>
                <c:pt idx="517">
                  <c:v>112</c:v>
                </c:pt>
                <c:pt idx="518">
                  <c:v>112</c:v>
                </c:pt>
                <c:pt idx="519">
                  <c:v>112</c:v>
                </c:pt>
                <c:pt idx="520">
                  <c:v>112</c:v>
                </c:pt>
                <c:pt idx="521">
                  <c:v>112</c:v>
                </c:pt>
                <c:pt idx="522">
                  <c:v>112</c:v>
                </c:pt>
                <c:pt idx="523">
                  <c:v>112</c:v>
                </c:pt>
                <c:pt idx="524">
                  <c:v>112</c:v>
                </c:pt>
                <c:pt idx="525">
                  <c:v>112</c:v>
                </c:pt>
                <c:pt idx="526">
                  <c:v>112</c:v>
                </c:pt>
                <c:pt idx="527">
                  <c:v>112</c:v>
                </c:pt>
                <c:pt idx="528">
                  <c:v>112</c:v>
                </c:pt>
                <c:pt idx="529">
                  <c:v>112</c:v>
                </c:pt>
                <c:pt idx="530">
                  <c:v>111</c:v>
                </c:pt>
                <c:pt idx="531">
                  <c:v>112</c:v>
                </c:pt>
                <c:pt idx="532">
                  <c:v>112</c:v>
                </c:pt>
                <c:pt idx="533">
                  <c:v>111</c:v>
                </c:pt>
                <c:pt idx="534">
                  <c:v>111</c:v>
                </c:pt>
                <c:pt idx="535">
                  <c:v>112</c:v>
                </c:pt>
                <c:pt idx="536">
                  <c:v>111</c:v>
                </c:pt>
                <c:pt idx="537">
                  <c:v>112</c:v>
                </c:pt>
                <c:pt idx="538">
                  <c:v>111</c:v>
                </c:pt>
                <c:pt idx="539">
                  <c:v>112</c:v>
                </c:pt>
                <c:pt idx="540">
                  <c:v>111</c:v>
                </c:pt>
                <c:pt idx="541">
                  <c:v>111</c:v>
                </c:pt>
                <c:pt idx="542">
                  <c:v>111</c:v>
                </c:pt>
                <c:pt idx="543">
                  <c:v>111</c:v>
                </c:pt>
                <c:pt idx="544">
                  <c:v>111</c:v>
                </c:pt>
                <c:pt idx="545">
                  <c:v>111</c:v>
                </c:pt>
                <c:pt idx="546">
                  <c:v>111</c:v>
                </c:pt>
                <c:pt idx="547">
                  <c:v>111</c:v>
                </c:pt>
                <c:pt idx="548">
                  <c:v>111</c:v>
                </c:pt>
                <c:pt idx="549">
                  <c:v>111</c:v>
                </c:pt>
                <c:pt idx="550">
                  <c:v>111</c:v>
                </c:pt>
                <c:pt idx="551">
                  <c:v>111</c:v>
                </c:pt>
                <c:pt idx="552">
                  <c:v>111</c:v>
                </c:pt>
                <c:pt idx="553">
                  <c:v>111</c:v>
                </c:pt>
                <c:pt idx="554">
                  <c:v>111</c:v>
                </c:pt>
                <c:pt idx="555">
                  <c:v>111</c:v>
                </c:pt>
                <c:pt idx="556">
                  <c:v>110</c:v>
                </c:pt>
                <c:pt idx="557">
                  <c:v>110</c:v>
                </c:pt>
                <c:pt idx="558">
                  <c:v>110</c:v>
                </c:pt>
                <c:pt idx="559">
                  <c:v>109</c:v>
                </c:pt>
                <c:pt idx="560">
                  <c:v>109</c:v>
                </c:pt>
                <c:pt idx="561">
                  <c:v>109</c:v>
                </c:pt>
                <c:pt idx="562">
                  <c:v>109</c:v>
                </c:pt>
                <c:pt idx="563">
                  <c:v>108</c:v>
                </c:pt>
                <c:pt idx="564">
                  <c:v>108</c:v>
                </c:pt>
                <c:pt idx="565">
                  <c:v>108</c:v>
                </c:pt>
                <c:pt idx="566">
                  <c:v>107</c:v>
                </c:pt>
                <c:pt idx="567">
                  <c:v>107</c:v>
                </c:pt>
                <c:pt idx="568">
                  <c:v>107</c:v>
                </c:pt>
                <c:pt idx="569">
                  <c:v>107</c:v>
                </c:pt>
                <c:pt idx="570">
                  <c:v>106</c:v>
                </c:pt>
                <c:pt idx="571">
                  <c:v>106</c:v>
                </c:pt>
                <c:pt idx="572">
                  <c:v>106</c:v>
                </c:pt>
                <c:pt idx="573">
                  <c:v>106</c:v>
                </c:pt>
                <c:pt idx="574">
                  <c:v>106</c:v>
                </c:pt>
                <c:pt idx="575">
                  <c:v>105</c:v>
                </c:pt>
                <c:pt idx="576">
                  <c:v>105</c:v>
                </c:pt>
                <c:pt idx="577">
                  <c:v>105</c:v>
                </c:pt>
                <c:pt idx="578">
                  <c:v>105</c:v>
                </c:pt>
                <c:pt idx="579">
                  <c:v>104</c:v>
                </c:pt>
                <c:pt idx="580">
                  <c:v>104</c:v>
                </c:pt>
                <c:pt idx="581">
                  <c:v>104</c:v>
                </c:pt>
                <c:pt idx="582">
                  <c:v>104</c:v>
                </c:pt>
                <c:pt idx="583">
                  <c:v>104</c:v>
                </c:pt>
                <c:pt idx="584">
                  <c:v>103</c:v>
                </c:pt>
                <c:pt idx="585">
                  <c:v>103</c:v>
                </c:pt>
                <c:pt idx="586">
                  <c:v>103</c:v>
                </c:pt>
                <c:pt idx="587">
                  <c:v>103</c:v>
                </c:pt>
                <c:pt idx="588">
                  <c:v>103</c:v>
                </c:pt>
                <c:pt idx="589">
                  <c:v>103</c:v>
                </c:pt>
                <c:pt idx="590">
                  <c:v>103</c:v>
                </c:pt>
                <c:pt idx="591">
                  <c:v>103</c:v>
                </c:pt>
                <c:pt idx="592">
                  <c:v>103</c:v>
                </c:pt>
                <c:pt idx="593">
                  <c:v>103</c:v>
                </c:pt>
                <c:pt idx="594">
                  <c:v>103</c:v>
                </c:pt>
                <c:pt idx="595">
                  <c:v>102</c:v>
                </c:pt>
                <c:pt idx="596">
                  <c:v>102</c:v>
                </c:pt>
                <c:pt idx="597">
                  <c:v>102</c:v>
                </c:pt>
                <c:pt idx="598">
                  <c:v>102</c:v>
                </c:pt>
                <c:pt idx="599">
                  <c:v>102</c:v>
                </c:pt>
                <c:pt idx="600">
                  <c:v>101</c:v>
                </c:pt>
                <c:pt idx="601">
                  <c:v>101</c:v>
                </c:pt>
                <c:pt idx="602">
                  <c:v>101</c:v>
                </c:pt>
                <c:pt idx="603">
                  <c:v>100</c:v>
                </c:pt>
                <c:pt idx="604">
                  <c:v>100</c:v>
                </c:pt>
                <c:pt idx="605">
                  <c:v>100</c:v>
                </c:pt>
                <c:pt idx="606">
                  <c:v>100</c:v>
                </c:pt>
                <c:pt idx="607">
                  <c:v>100</c:v>
                </c:pt>
                <c:pt idx="608">
                  <c:v>100</c:v>
                </c:pt>
                <c:pt idx="609">
                  <c:v>100</c:v>
                </c:pt>
                <c:pt idx="610">
                  <c:v>99</c:v>
                </c:pt>
                <c:pt idx="611">
                  <c:v>99</c:v>
                </c:pt>
                <c:pt idx="612">
                  <c:v>99</c:v>
                </c:pt>
                <c:pt idx="613">
                  <c:v>99</c:v>
                </c:pt>
                <c:pt idx="614">
                  <c:v>99</c:v>
                </c:pt>
                <c:pt idx="615">
                  <c:v>99</c:v>
                </c:pt>
                <c:pt idx="616">
                  <c:v>99</c:v>
                </c:pt>
                <c:pt idx="617">
                  <c:v>98</c:v>
                </c:pt>
                <c:pt idx="618">
                  <c:v>98</c:v>
                </c:pt>
                <c:pt idx="619">
                  <c:v>98</c:v>
                </c:pt>
                <c:pt idx="620">
                  <c:v>97</c:v>
                </c:pt>
                <c:pt idx="621">
                  <c:v>97</c:v>
                </c:pt>
                <c:pt idx="622">
                  <c:v>97</c:v>
                </c:pt>
                <c:pt idx="623">
                  <c:v>97</c:v>
                </c:pt>
                <c:pt idx="624">
                  <c:v>96</c:v>
                </c:pt>
                <c:pt idx="625">
                  <c:v>95</c:v>
                </c:pt>
                <c:pt idx="626">
                  <c:v>95</c:v>
                </c:pt>
                <c:pt idx="627">
                  <c:v>94</c:v>
                </c:pt>
                <c:pt idx="628">
                  <c:v>94</c:v>
                </c:pt>
                <c:pt idx="629">
                  <c:v>93</c:v>
                </c:pt>
                <c:pt idx="630">
                  <c:v>92</c:v>
                </c:pt>
                <c:pt idx="631">
                  <c:v>92</c:v>
                </c:pt>
                <c:pt idx="632">
                  <c:v>91</c:v>
                </c:pt>
                <c:pt idx="633">
                  <c:v>90</c:v>
                </c:pt>
                <c:pt idx="634">
                  <c:v>89</c:v>
                </c:pt>
                <c:pt idx="635">
                  <c:v>89</c:v>
                </c:pt>
                <c:pt idx="636">
                  <c:v>88</c:v>
                </c:pt>
                <c:pt idx="637">
                  <c:v>88</c:v>
                </c:pt>
                <c:pt idx="638">
                  <c:v>88</c:v>
                </c:pt>
                <c:pt idx="639">
                  <c:v>87</c:v>
                </c:pt>
                <c:pt idx="640">
                  <c:v>87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85</c:v>
                </c:pt>
                <c:pt idx="645">
                  <c:v>84</c:v>
                </c:pt>
                <c:pt idx="646">
                  <c:v>84</c:v>
                </c:pt>
                <c:pt idx="647">
                  <c:v>83</c:v>
                </c:pt>
                <c:pt idx="648">
                  <c:v>82</c:v>
                </c:pt>
                <c:pt idx="649">
                  <c:v>82</c:v>
                </c:pt>
                <c:pt idx="650">
                  <c:v>81</c:v>
                </c:pt>
                <c:pt idx="651">
                  <c:v>80</c:v>
                </c:pt>
                <c:pt idx="652">
                  <c:v>80</c:v>
                </c:pt>
                <c:pt idx="653">
                  <c:v>80</c:v>
                </c:pt>
                <c:pt idx="654">
                  <c:v>80</c:v>
                </c:pt>
                <c:pt idx="655">
                  <c:v>79</c:v>
                </c:pt>
                <c:pt idx="656">
                  <c:v>79</c:v>
                </c:pt>
                <c:pt idx="657">
                  <c:v>78</c:v>
                </c:pt>
                <c:pt idx="658">
                  <c:v>78</c:v>
                </c:pt>
                <c:pt idx="659">
                  <c:v>77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76</c:v>
                </c:pt>
                <c:pt idx="664">
                  <c:v>75</c:v>
                </c:pt>
                <c:pt idx="665">
                  <c:v>74</c:v>
                </c:pt>
                <c:pt idx="666">
                  <c:v>74</c:v>
                </c:pt>
                <c:pt idx="667">
                  <c:v>73</c:v>
                </c:pt>
                <c:pt idx="668">
                  <c:v>73</c:v>
                </c:pt>
                <c:pt idx="669">
                  <c:v>72</c:v>
                </c:pt>
                <c:pt idx="670">
                  <c:v>71</c:v>
                </c:pt>
                <c:pt idx="671">
                  <c:v>70</c:v>
                </c:pt>
                <c:pt idx="672">
                  <c:v>69</c:v>
                </c:pt>
                <c:pt idx="673">
                  <c:v>69</c:v>
                </c:pt>
                <c:pt idx="674">
                  <c:v>68</c:v>
                </c:pt>
                <c:pt idx="675">
                  <c:v>67</c:v>
                </c:pt>
                <c:pt idx="676">
                  <c:v>66</c:v>
                </c:pt>
                <c:pt idx="677">
                  <c:v>63</c:v>
                </c:pt>
                <c:pt idx="678">
                  <c:v>62</c:v>
                </c:pt>
                <c:pt idx="679">
                  <c:v>61</c:v>
                </c:pt>
                <c:pt idx="680">
                  <c:v>59</c:v>
                </c:pt>
                <c:pt idx="681">
                  <c:v>35</c:v>
                </c:pt>
                <c:pt idx="682">
                  <c:v>40</c:v>
                </c:pt>
                <c:pt idx="683">
                  <c:v>46</c:v>
                </c:pt>
                <c:pt idx="684">
                  <c:v>54</c:v>
                </c:pt>
                <c:pt idx="685">
                  <c:v>58</c:v>
                </c:pt>
                <c:pt idx="686">
                  <c:v>58</c:v>
                </c:pt>
                <c:pt idx="687">
                  <c:v>60</c:v>
                </c:pt>
                <c:pt idx="688">
                  <c:v>92</c:v>
                </c:pt>
                <c:pt idx="689">
                  <c:v>97</c:v>
                </c:pt>
                <c:pt idx="690">
                  <c:v>98</c:v>
                </c:pt>
                <c:pt idx="691">
                  <c:v>97</c:v>
                </c:pt>
                <c:pt idx="692">
                  <c:v>99</c:v>
                </c:pt>
                <c:pt idx="693">
                  <c:v>99</c:v>
                </c:pt>
                <c:pt idx="694">
                  <c:v>99</c:v>
                </c:pt>
                <c:pt idx="695">
                  <c:v>100</c:v>
                </c:pt>
                <c:pt idx="696">
                  <c:v>100</c:v>
                </c:pt>
                <c:pt idx="697">
                  <c:v>100</c:v>
                </c:pt>
                <c:pt idx="698">
                  <c:v>100</c:v>
                </c:pt>
                <c:pt idx="699">
                  <c:v>100</c:v>
                </c:pt>
                <c:pt idx="700">
                  <c:v>100</c:v>
                </c:pt>
                <c:pt idx="701">
                  <c:v>101</c:v>
                </c:pt>
                <c:pt idx="702">
                  <c:v>100</c:v>
                </c:pt>
                <c:pt idx="703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1C-459C-8DD4-AB682CE92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0763775"/>
        <c:axId val="1560770015"/>
      </c:scatterChart>
      <c:valAx>
        <c:axId val="1560763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0770015"/>
        <c:crosses val="autoZero"/>
        <c:crossBetween val="midCat"/>
      </c:valAx>
      <c:valAx>
        <c:axId val="1560770015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0763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Proto3_Basel!$C$2:$C$170</c:f>
              <c:numCache>
                <c:formatCode>General</c:formatCode>
                <c:ptCount val="169"/>
                <c:pt idx="0">
                  <c:v>91</c:v>
                </c:pt>
                <c:pt idx="1">
                  <c:v>91</c:v>
                </c:pt>
                <c:pt idx="2">
                  <c:v>88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84</c:v>
                </c:pt>
                <c:pt idx="22">
                  <c:v>84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82</c:v>
                </c:pt>
                <c:pt idx="30">
                  <c:v>83</c:v>
                </c:pt>
                <c:pt idx="31">
                  <c:v>82</c:v>
                </c:pt>
                <c:pt idx="32">
                  <c:v>82</c:v>
                </c:pt>
                <c:pt idx="33">
                  <c:v>81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76</c:v>
                </c:pt>
                <c:pt idx="56">
                  <c:v>76</c:v>
                </c:pt>
                <c:pt idx="57">
                  <c:v>75</c:v>
                </c:pt>
                <c:pt idx="58">
                  <c:v>75</c:v>
                </c:pt>
                <c:pt idx="59">
                  <c:v>74</c:v>
                </c:pt>
                <c:pt idx="60">
                  <c:v>74</c:v>
                </c:pt>
                <c:pt idx="61">
                  <c:v>74</c:v>
                </c:pt>
                <c:pt idx="62">
                  <c:v>74</c:v>
                </c:pt>
                <c:pt idx="63">
                  <c:v>74</c:v>
                </c:pt>
                <c:pt idx="64">
                  <c:v>73</c:v>
                </c:pt>
                <c:pt idx="65">
                  <c:v>73</c:v>
                </c:pt>
                <c:pt idx="66">
                  <c:v>73</c:v>
                </c:pt>
                <c:pt idx="67">
                  <c:v>72</c:v>
                </c:pt>
                <c:pt idx="68">
                  <c:v>72</c:v>
                </c:pt>
                <c:pt idx="69">
                  <c:v>71</c:v>
                </c:pt>
                <c:pt idx="70">
                  <c:v>71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69</c:v>
                </c:pt>
                <c:pt idx="78">
                  <c:v>69</c:v>
                </c:pt>
                <c:pt idx="79">
                  <c:v>68</c:v>
                </c:pt>
                <c:pt idx="80">
                  <c:v>68</c:v>
                </c:pt>
                <c:pt idx="81">
                  <c:v>67</c:v>
                </c:pt>
                <c:pt idx="82">
                  <c:v>66</c:v>
                </c:pt>
                <c:pt idx="83">
                  <c:v>65</c:v>
                </c:pt>
                <c:pt idx="84">
                  <c:v>65</c:v>
                </c:pt>
                <c:pt idx="85">
                  <c:v>64</c:v>
                </c:pt>
                <c:pt idx="86">
                  <c:v>63</c:v>
                </c:pt>
                <c:pt idx="87">
                  <c:v>63</c:v>
                </c:pt>
                <c:pt idx="88">
                  <c:v>63</c:v>
                </c:pt>
                <c:pt idx="89">
                  <c:v>62</c:v>
                </c:pt>
                <c:pt idx="90">
                  <c:v>62</c:v>
                </c:pt>
                <c:pt idx="91">
                  <c:v>61</c:v>
                </c:pt>
                <c:pt idx="92">
                  <c:v>61</c:v>
                </c:pt>
                <c:pt idx="93">
                  <c:v>61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59</c:v>
                </c:pt>
                <c:pt idx="102">
                  <c:v>58</c:v>
                </c:pt>
                <c:pt idx="103">
                  <c:v>57</c:v>
                </c:pt>
                <c:pt idx="104">
                  <c:v>57</c:v>
                </c:pt>
                <c:pt idx="105">
                  <c:v>57</c:v>
                </c:pt>
                <c:pt idx="106">
                  <c:v>56</c:v>
                </c:pt>
                <c:pt idx="107">
                  <c:v>56</c:v>
                </c:pt>
                <c:pt idx="108">
                  <c:v>55</c:v>
                </c:pt>
                <c:pt idx="109">
                  <c:v>55</c:v>
                </c:pt>
                <c:pt idx="110">
                  <c:v>54</c:v>
                </c:pt>
                <c:pt idx="111">
                  <c:v>54</c:v>
                </c:pt>
                <c:pt idx="112">
                  <c:v>54</c:v>
                </c:pt>
                <c:pt idx="113">
                  <c:v>54</c:v>
                </c:pt>
                <c:pt idx="114">
                  <c:v>53</c:v>
                </c:pt>
                <c:pt idx="115">
                  <c:v>52</c:v>
                </c:pt>
                <c:pt idx="116">
                  <c:v>52</c:v>
                </c:pt>
                <c:pt idx="117">
                  <c:v>52</c:v>
                </c:pt>
                <c:pt idx="118">
                  <c:v>52</c:v>
                </c:pt>
                <c:pt idx="119">
                  <c:v>52</c:v>
                </c:pt>
                <c:pt idx="120">
                  <c:v>52</c:v>
                </c:pt>
                <c:pt idx="121">
                  <c:v>51</c:v>
                </c:pt>
                <c:pt idx="122">
                  <c:v>51</c:v>
                </c:pt>
                <c:pt idx="123">
                  <c:v>51</c:v>
                </c:pt>
                <c:pt idx="124">
                  <c:v>51</c:v>
                </c:pt>
                <c:pt idx="125">
                  <c:v>50</c:v>
                </c:pt>
                <c:pt idx="126">
                  <c:v>49</c:v>
                </c:pt>
                <c:pt idx="127">
                  <c:v>49</c:v>
                </c:pt>
                <c:pt idx="128">
                  <c:v>49</c:v>
                </c:pt>
                <c:pt idx="129">
                  <c:v>48</c:v>
                </c:pt>
                <c:pt idx="130">
                  <c:v>48</c:v>
                </c:pt>
                <c:pt idx="131">
                  <c:v>47</c:v>
                </c:pt>
                <c:pt idx="132">
                  <c:v>47</c:v>
                </c:pt>
                <c:pt idx="133">
                  <c:v>46</c:v>
                </c:pt>
                <c:pt idx="134">
                  <c:v>46</c:v>
                </c:pt>
                <c:pt idx="135">
                  <c:v>46</c:v>
                </c:pt>
                <c:pt idx="136">
                  <c:v>45</c:v>
                </c:pt>
                <c:pt idx="137">
                  <c:v>45</c:v>
                </c:pt>
                <c:pt idx="138">
                  <c:v>44</c:v>
                </c:pt>
                <c:pt idx="139">
                  <c:v>43</c:v>
                </c:pt>
                <c:pt idx="140">
                  <c:v>43</c:v>
                </c:pt>
                <c:pt idx="141">
                  <c:v>42</c:v>
                </c:pt>
                <c:pt idx="142">
                  <c:v>41</c:v>
                </c:pt>
                <c:pt idx="143">
                  <c:v>41</c:v>
                </c:pt>
                <c:pt idx="144">
                  <c:v>41</c:v>
                </c:pt>
                <c:pt idx="145">
                  <c:v>41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39</c:v>
                </c:pt>
                <c:pt idx="150">
                  <c:v>39</c:v>
                </c:pt>
                <c:pt idx="151">
                  <c:v>38</c:v>
                </c:pt>
                <c:pt idx="152">
                  <c:v>38</c:v>
                </c:pt>
                <c:pt idx="153">
                  <c:v>38</c:v>
                </c:pt>
                <c:pt idx="154">
                  <c:v>37</c:v>
                </c:pt>
                <c:pt idx="155">
                  <c:v>37</c:v>
                </c:pt>
                <c:pt idx="156">
                  <c:v>36</c:v>
                </c:pt>
                <c:pt idx="157">
                  <c:v>35</c:v>
                </c:pt>
                <c:pt idx="158">
                  <c:v>35</c:v>
                </c:pt>
                <c:pt idx="159">
                  <c:v>33</c:v>
                </c:pt>
                <c:pt idx="160">
                  <c:v>31</c:v>
                </c:pt>
                <c:pt idx="161">
                  <c:v>29</c:v>
                </c:pt>
                <c:pt idx="162">
                  <c:v>28</c:v>
                </c:pt>
                <c:pt idx="163">
                  <c:v>25</c:v>
                </c:pt>
                <c:pt idx="164">
                  <c:v>23</c:v>
                </c:pt>
                <c:pt idx="165">
                  <c:v>21</c:v>
                </c:pt>
                <c:pt idx="166">
                  <c:v>18</c:v>
                </c:pt>
                <c:pt idx="167">
                  <c:v>13</c:v>
                </c:pt>
                <c:pt idx="168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DC-429E-9DF8-A0EAD59BE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146383"/>
        <c:axId val="1989135567"/>
      </c:scatterChart>
      <c:valAx>
        <c:axId val="1989146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989135567"/>
        <c:crosses val="autoZero"/>
        <c:crossBetween val="midCat"/>
      </c:valAx>
      <c:valAx>
        <c:axId val="1989135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989146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176006</xdr:rowOff>
    </xdr:from>
    <xdr:to>
      <xdr:col>10</xdr:col>
      <xdr:colOff>2431676</xdr:colOff>
      <xdr:row>31</xdr:row>
      <xdr:rowOff>168088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AEFB2CC3-941B-4B94-BC64-D38C2169CD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104776</xdr:colOff>
      <xdr:row>0</xdr:row>
      <xdr:rowOff>26247</xdr:rowOff>
    </xdr:from>
    <xdr:to>
      <xdr:col>22</xdr:col>
      <xdr:colOff>1557619</xdr:colOff>
      <xdr:row>31</xdr:row>
      <xdr:rowOff>112059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8D5CF04E-5916-46E0-BB06-2DD4375911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403412</xdr:colOff>
      <xdr:row>31</xdr:row>
      <xdr:rowOff>118782</xdr:rowOff>
    </xdr:from>
    <xdr:to>
      <xdr:col>23</xdr:col>
      <xdr:colOff>212912</xdr:colOff>
      <xdr:row>46</xdr:row>
      <xdr:rowOff>4482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81EE9E71-404D-44CF-A58E-73B05B9CA6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753718</xdr:colOff>
      <xdr:row>2682</xdr:row>
      <xdr:rowOff>189671</xdr:rowOff>
    </xdr:from>
    <xdr:to>
      <xdr:col>8</xdr:col>
      <xdr:colOff>588065</xdr:colOff>
      <xdr:row>2697</xdr:row>
      <xdr:rowOff>75371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D77F3069-1E83-4CDB-75F3-671EA83979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790989</xdr:colOff>
      <xdr:row>18</xdr:row>
      <xdr:rowOff>189671</xdr:rowOff>
    </xdr:from>
    <xdr:to>
      <xdr:col>8</xdr:col>
      <xdr:colOff>625336</xdr:colOff>
      <xdr:row>33</xdr:row>
      <xdr:rowOff>75371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45F2902A-04AB-2CA0-3074-3B66CAE82D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147431</xdr:rowOff>
    </xdr:from>
    <xdr:to>
      <xdr:col>11</xdr:col>
      <xdr:colOff>795129</xdr:colOff>
      <xdr:row>32</xdr:row>
      <xdr:rowOff>74543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A6C9295F-1056-4245-A540-48CEDAEF3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32092</xdr:colOff>
      <xdr:row>0</xdr:row>
      <xdr:rowOff>47884</xdr:rowOff>
    </xdr:from>
    <xdr:to>
      <xdr:col>24</xdr:col>
      <xdr:colOff>853108</xdr:colOff>
      <xdr:row>32</xdr:row>
      <xdr:rowOff>107674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6CD2AD30-8FFB-4FBD-85DA-F43E6E3BC2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123265</xdr:colOff>
      <xdr:row>0</xdr:row>
      <xdr:rowOff>0</xdr:rowOff>
    </xdr:from>
    <xdr:to>
      <xdr:col>11</xdr:col>
      <xdr:colOff>1042147</xdr:colOff>
      <xdr:row>30</xdr:row>
      <xdr:rowOff>112059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297D1F81-D408-4986-A1F5-8F0171B52B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134470</xdr:colOff>
      <xdr:row>0</xdr:row>
      <xdr:rowOff>47065</xdr:rowOff>
    </xdr:from>
    <xdr:to>
      <xdr:col>23</xdr:col>
      <xdr:colOff>1008531</xdr:colOff>
      <xdr:row>31</xdr:row>
      <xdr:rowOff>112059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E2DF4253-06C8-4721-B56B-BDF424E55D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862012</xdr:colOff>
      <xdr:row>60</xdr:row>
      <xdr:rowOff>76200</xdr:rowOff>
    </xdr:from>
    <xdr:to>
      <xdr:col>12</xdr:col>
      <xdr:colOff>709612</xdr:colOff>
      <xdr:row>74</xdr:row>
      <xdr:rowOff>152400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15F2AC23-824E-43F4-A4B6-2E029F9BC8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862012</xdr:colOff>
      <xdr:row>47</xdr:row>
      <xdr:rowOff>38100</xdr:rowOff>
    </xdr:from>
    <xdr:to>
      <xdr:col>12</xdr:col>
      <xdr:colOff>709612</xdr:colOff>
      <xdr:row>61</xdr:row>
      <xdr:rowOff>114300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E7F690E0-54FD-4013-B379-982E69E67F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623887</xdr:colOff>
      <xdr:row>21</xdr:row>
      <xdr:rowOff>161925</xdr:rowOff>
    </xdr:from>
    <xdr:to>
      <xdr:col>12</xdr:col>
      <xdr:colOff>471487</xdr:colOff>
      <xdr:row>36</xdr:row>
      <xdr:rowOff>47625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42040BD4-75E8-4D7F-A7C4-CBA5E4269E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moveDataOnSave="1" connectionId="1" xr16:uid="{3C62D8CF-364A-4D2B-A4E5-73F5D975C309}" autoFormatId="16" applyNumberFormats="0" applyBorderFormats="0" applyFontFormats="0" applyPatternFormats="0" applyAlignmentFormats="0" applyWidthHeightFormats="0">
  <queryTableRefresh nextId="17" unboundColumnsRight="3">
    <queryTableFields count="7">
      <queryTableField id="1" name="Column1.timestamp" tableColumnId="1"/>
      <queryTableField id="4" dataBound="0" tableColumnId="4"/>
      <queryTableField id="9" name="Column1.data.batteryLevel" tableColumnId="2"/>
      <queryTableField id="10" name="Column1.data.load" tableColumnId="3"/>
      <queryTableField id="12" dataBound="0" tableColumnId="6"/>
      <queryTableField id="13" dataBound="0" tableColumnId="7"/>
      <queryTableField id="16" dataBound="0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3" xr16:uid="{42C62EE3-FC5F-4A25-B6D6-62D32474A1B4}" autoFormatId="16" applyNumberFormats="0" applyBorderFormats="0" applyFontFormats="0" applyPatternFormats="0" applyAlignmentFormats="0" applyWidthHeightFormats="0">
  <queryTableRefresh nextId="4">
    <queryTableFields count="3">
      <queryTableField id="1" name="Column1.timestamp" tableColumnId="1"/>
      <queryTableField id="2" name="Column1.data.batteryLevel" tableColumnId="2"/>
      <queryTableField id="3" name="Column1.data.load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2" xr16:uid="{F86F9674-B4A6-443D-B6DF-7FA70CE85321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Column1.timestamp" tableColumnId="1"/>
      <queryTableField id="4" dataBound="0" tableColumnId="4"/>
      <queryTableField id="2" name="Column1.data.batteryLevel" tableColumnId="2"/>
      <queryTableField id="3" name="Column1.data.load" tableColumnId="3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79633C-5406-44F3-B6ED-8ACC6F7CD523}" name="query_limit_100_skip_0" displayName="query_limit_100_skip_0" ref="A1:G4697" tableType="queryTable" totalsRowShown="0">
  <autoFilter ref="A1:G4697" xr:uid="{5A79633C-5406-44F3-B6ED-8ACC6F7CD523}">
    <filterColumn colId="4">
      <filters>
        <dateGroupItem year="2023" dateTimeGrouping="year"/>
        <dateGroupItem year="2022" dateTimeGrouping="year"/>
      </filters>
    </filterColumn>
  </autoFilter>
  <sortState xmlns:xlrd2="http://schemas.microsoft.com/office/spreadsheetml/2017/richdata2" ref="A2:G2716">
    <sortCondition ref="B1:B2716"/>
  </sortState>
  <tableColumns count="7">
    <tableColumn id="1" xr3:uid="{8AD5196D-C6B7-46CC-BAFC-1D34ED686632}" uniqueName="1" name="Column1.timestamp" queryTableFieldId="1"/>
    <tableColumn id="4" xr3:uid="{0801DBA5-AA91-43A3-83E2-BC5DDF68653C}" uniqueName="4" name="Spalte2" queryTableFieldId="4" dataDxfId="5">
      <calculatedColumnFormula>DATEVALUE(LEFT(query_limit_100_skip_0[[#This Row],[Column1.timestamp]],10))+TIMEVALUE(MID(query_limit_100_skip_0[[#This Row],[Column1.timestamp]],12,8))+(1/24)</calculatedColumnFormula>
    </tableColumn>
    <tableColumn id="2" xr3:uid="{631DE70C-C2E5-4FC0-8582-473A52717F20}" uniqueName="2" name="Column1.data.batteryLevel" queryTableFieldId="9"/>
    <tableColumn id="3" xr3:uid="{47134337-AB14-433B-B8E9-6DB557BCC54C}" uniqueName="3" name="Column1.data.load" queryTableFieldId="10"/>
    <tableColumn id="6" xr3:uid="{98BDDD16-9F15-4035-A703-D63569FF57E1}" uniqueName="6" name="Spalte4" queryTableFieldId="12" dataDxfId="4">
      <calculatedColumnFormula>IF(AND(query_limit_100_skip_0[[#This Row],[Column1.data.load]]&gt;-5000,query_limit_100_skip_0[[#This Row],[Column1.data.load]]&lt;230000),query_limit_100_skip_0[[#This Row],[Spalte2]],NA())</calculatedColumnFormula>
    </tableColumn>
    <tableColumn id="7" xr3:uid="{4AE5A700-08F6-428E-BD78-C64BF70C44A3}" uniqueName="7" name="Spalte3" queryTableFieldId="13" dataDxfId="3">
      <calculatedColumnFormula>IF(AND(query_limit_100_skip_0[[#This Row],[Column1.data.load]]&gt;-5000,query_limit_100_skip_0[[#This Row],[Column1.data.load]]&lt;230000),query_limit_100_skip_0[[#This Row],[Column1.data.load]]/1000,NA())</calculatedColumnFormula>
    </tableColumn>
    <tableColumn id="5" xr3:uid="{6BFD33DD-C6F4-4858-A8D5-1DBEDFC30BA1}" uniqueName="5" name="Spalte32" queryTableFieldId="16" dataDxfId="2">
      <calculatedColumnFormula>((query_limit_100_skip_0[[#This Row],[Spalte2]]-$J$10)*$J$1+$J$3-query_limit_100_skip_0[[#This Row],[Column1.data.batteryLevel]])^2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3620FC-F672-468E-820C-09709DDE1533}" name="query_limit_100_skip_0__3" displayName="query_limit_100_skip_0__3" ref="A1:C1371" tableType="queryTable" totalsRowShown="0">
  <autoFilter ref="A1:C1371" xr:uid="{1E3620FC-F672-468E-820C-09709DDE1533}"/>
  <sortState xmlns:xlrd2="http://schemas.microsoft.com/office/spreadsheetml/2017/richdata2" ref="A2:C1371">
    <sortCondition ref="A1:A1371"/>
  </sortState>
  <tableColumns count="3">
    <tableColumn id="1" xr3:uid="{D1BF2BCB-6E44-4DAF-B293-58A10AF6A54C}" uniqueName="1" name="Column1.timestamp" queryTableFieldId="1"/>
    <tableColumn id="2" xr3:uid="{A765A63E-167A-49B9-B67D-6620DB22E3AF}" uniqueName="2" name="Column1.data.batteryLevel" queryTableFieldId="2"/>
    <tableColumn id="3" xr3:uid="{B4AE9537-A9B3-416A-B23F-9DD5C36D9EFE}" uniqueName="3" name="Column1.data.load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48768EE-C76E-4C93-9F37-E017C8E51F1F}" name="query_limit_100_skip_0__2" displayName="query_limit_100_skip_0__2" ref="A1:E705" tableType="queryTable" totalsRowShown="0">
  <autoFilter ref="A1:E705" xr:uid="{348768EE-C76E-4C93-9F37-E017C8E51F1F}"/>
  <sortState xmlns:xlrd2="http://schemas.microsoft.com/office/spreadsheetml/2017/richdata2" ref="A2:E705">
    <sortCondition ref="B1:B705"/>
  </sortState>
  <tableColumns count="5">
    <tableColumn id="1" xr3:uid="{638D13A8-F95E-498A-A2EA-709EDC55FB6D}" uniqueName="1" name="Column1.timestamp" queryTableFieldId="1"/>
    <tableColumn id="4" xr3:uid="{AE022393-F480-4D73-8FB6-DEA01AE9CD8F}" uniqueName="4" name="Spalte1" queryTableFieldId="4" dataDxfId="1">
      <calculatedColumnFormula>DATEVALUE(LEFT(query_limit_100_skip_0__2[[#This Row],[Column1.timestamp]],10))+TIMEVALUE(MID(query_limit_100_skip_0__2[[#This Row],[Column1.timestamp]],12,8))+(1/24)</calculatedColumnFormula>
    </tableColumn>
    <tableColumn id="2" xr3:uid="{E1AF2C36-FE8D-414B-A47A-A60FC339AFB5}" uniqueName="2" name="Column1.data.batteryLevel" queryTableFieldId="2"/>
    <tableColumn id="3" xr3:uid="{FC87DD27-D5D6-4051-870E-0753FB8D0E88}" uniqueName="3" name="Column1.data.load" queryTableFieldId="3"/>
    <tableColumn id="5" xr3:uid="{F41CB6DD-77E0-43AD-9623-5F23D25C63CD}" uniqueName="5" name="Spalte2" queryTableFieldId="5" dataDxfId="0">
      <calculatedColumnFormula>query_limit_100_skip_0__2[[#This Row],[Column1.data.load]]/1000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D5971-52C9-4C0A-8A23-A4165E0FE224}">
  <sheetPr codeName="Tabelle1"/>
  <dimension ref="K30"/>
  <sheetViews>
    <sheetView tabSelected="1" view="pageLayout" topLeftCell="E1" zoomScale="85" zoomScaleNormal="115" zoomScalePageLayoutView="85" workbookViewId="0">
      <selection activeCell="O33" sqref="O33"/>
    </sheetView>
  </sheetViews>
  <sheetFormatPr baseColWidth="10" defaultRowHeight="15" x14ac:dyDescent="0.25"/>
  <cols>
    <col min="11" max="11" width="35.28515625" customWidth="1"/>
    <col min="23" max="23" width="24.28515625" customWidth="1"/>
  </cols>
  <sheetData>
    <row r="30" spans="11:11" x14ac:dyDescent="0.25">
      <c r="K30" s="7"/>
    </row>
  </sheetData>
  <pageMargins left="0.25" right="0.25" top="1.2072916666666667" bottom="0.75" header="0.3" footer="0.3"/>
  <pageSetup paperSize="9" scale="95" orientation="landscape" r:id="rId1"/>
  <headerFooter>
    <oddHeader>&amp;L&amp;18AMT-Ankermesstechnik
Bertiswilstrasse 52
6023 Rothenburg LU&amp;C&amp;G
&amp;R&amp;18Messstelle 21-1
Weissbadstr. 40 
9057 Appenzell</oddHeader>
    <oddFooter>&amp;LSeite &amp;P/&amp;N&amp;C&amp;F&amp;R&amp;D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466AB-D609-4D95-8833-5E8D4B15FB4F}">
  <sheetPr codeName="Tabelle2"/>
  <dimension ref="A1:T4697"/>
  <sheetViews>
    <sheetView zoomScale="115" zoomScaleNormal="115" workbookViewId="0">
      <selection activeCell="D8" sqref="D8"/>
    </sheetView>
  </sheetViews>
  <sheetFormatPr baseColWidth="10" defaultRowHeight="15" x14ac:dyDescent="0.25"/>
  <cols>
    <col min="1" max="1" width="28.140625" bestFit="1" customWidth="1"/>
    <col min="2" max="2" width="19" style="3" bestFit="1" customWidth="1"/>
    <col min="3" max="3" width="27.5703125" style="2" bestFit="1" customWidth="1"/>
    <col min="4" max="4" width="20.140625" style="2" bestFit="1" customWidth="1"/>
    <col min="5" max="5" width="14.85546875" bestFit="1" customWidth="1"/>
    <col min="6" max="6" width="10" bestFit="1" customWidth="1"/>
    <col min="7" max="7" width="12.28515625" style="8" bestFit="1" customWidth="1"/>
    <col min="8" max="8" width="13.7109375" bestFit="1" customWidth="1"/>
  </cols>
  <sheetData>
    <row r="1" spans="1:20" x14ac:dyDescent="0.25">
      <c r="A1" t="s">
        <v>4</v>
      </c>
      <c r="B1" s="3" t="s">
        <v>0</v>
      </c>
      <c r="C1" t="s">
        <v>5</v>
      </c>
      <c r="D1" t="s">
        <v>6</v>
      </c>
      <c r="E1" t="s">
        <v>2</v>
      </c>
      <c r="F1" t="s">
        <v>1</v>
      </c>
      <c r="G1" s="8" t="s">
        <v>452</v>
      </c>
      <c r="I1" t="s">
        <v>450</v>
      </c>
      <c r="J1">
        <v>-0.57400974747165256</v>
      </c>
      <c r="Q1" t="s">
        <v>436</v>
      </c>
      <c r="R1">
        <v>44886.409942129627</v>
      </c>
      <c r="S1">
        <v>15</v>
      </c>
      <c r="T1">
        <v>1.4999999999999999E-2</v>
      </c>
    </row>
    <row r="2" spans="1:20" x14ac:dyDescent="0.25">
      <c r="A2" t="s">
        <v>5145</v>
      </c>
      <c r="B2" s="4">
        <f>DATEVALUE(LEFT(query_limit_100_skip_0[[#This Row],[Column1.timestamp]],10))+TIMEVALUE(MID(query_limit_100_skip_0[[#This Row],[Column1.timestamp]],12,8))+(1/24)</f>
        <v>44884.568657407406</v>
      </c>
      <c r="C2">
        <v>99</v>
      </c>
      <c r="D2">
        <v>9</v>
      </c>
      <c r="E2" s="5">
        <f>IF(AND(query_limit_100_skip_0[[#This Row],[Column1.data.load]]&gt;-5000,query_limit_100_skip_0[[#This Row],[Column1.data.load]]&lt;230000),query_limit_100_skip_0[[#This Row],[Spalte2]],NA())</f>
        <v>44884.568657407406</v>
      </c>
      <c r="F2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2" s="1">
        <f>((query_limit_100_skip_0[[#This Row],[Spalte2]]-$J$10)*$J$1+$J$3-query_limit_100_skip_0[[#This Row],[Column1.data.batteryLevel]])^2</f>
        <v>0.19691781000291628</v>
      </c>
      <c r="H2" s="1">
        <f>ROUNDDOWN(MIN(query_limit_100_skip_0[Spalte2])*24,0)/24</f>
        <v>44884.541666666664</v>
      </c>
      <c r="J2">
        <v>0</v>
      </c>
      <c r="Q2" t="s">
        <v>435</v>
      </c>
      <c r="R2">
        <v>44886.411956018514</v>
      </c>
      <c r="S2">
        <v>26</v>
      </c>
      <c r="T2">
        <v>2.5999999999999999E-2</v>
      </c>
    </row>
    <row r="3" spans="1:20" x14ac:dyDescent="0.25">
      <c r="A3" t="s">
        <v>5144</v>
      </c>
      <c r="B3" s="4">
        <f>DATEVALUE(LEFT(query_limit_100_skip_0[[#This Row],[Column1.timestamp]],10))+TIMEVALUE(MID(query_limit_100_skip_0[[#This Row],[Column1.timestamp]],12,8))+(1/24)</f>
        <v>44884.577280092592</v>
      </c>
      <c r="C3">
        <v>99</v>
      </c>
      <c r="D3">
        <v>9</v>
      </c>
      <c r="E3" s="5">
        <f>IF(AND(query_limit_100_skip_0[[#This Row],[Column1.data.load]]&gt;-5000,query_limit_100_skip_0[[#This Row],[Column1.data.load]]&lt;230000),query_limit_100_skip_0[[#This Row],[Spalte2]],NA())</f>
        <v>44884.577280092592</v>
      </c>
      <c r="F3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3" s="1">
        <f>((query_limit_100_skip_0[[#This Row],[Spalte2]]-$J$10)*$J$1+$J$3-query_limit_100_skip_0[[#This Row],[Column1.data.batteryLevel]])^2</f>
        <v>0.20133503539924211</v>
      </c>
      <c r="H3" s="1">
        <f>(query_limit_100_skip_0[[#This Row],[Spalte2]]-$J$10)*$J$1+$J$3</f>
        <v>98.551296272135787</v>
      </c>
      <c r="I3" t="s">
        <v>451</v>
      </c>
      <c r="J3">
        <v>97.49933039907296</v>
      </c>
      <c r="Q3" t="s">
        <v>434</v>
      </c>
      <c r="R3">
        <v>44886.416805555556</v>
      </c>
      <c r="S3">
        <v>272</v>
      </c>
      <c r="T3">
        <v>0.27200000000000002</v>
      </c>
    </row>
    <row r="4" spans="1:20" x14ac:dyDescent="0.25">
      <c r="A4" t="s">
        <v>5143</v>
      </c>
      <c r="B4" s="4">
        <f>DATEVALUE(LEFT(query_limit_100_skip_0[[#This Row],[Column1.timestamp]],10))+TIMEVALUE(MID(query_limit_100_skip_0[[#This Row],[Column1.timestamp]],12,8))+(1/24)</f>
        <v>44884.618796296294</v>
      </c>
      <c r="C4">
        <v>99</v>
      </c>
      <c r="D4">
        <v>9</v>
      </c>
      <c r="E4" s="5">
        <f>IF(AND(query_limit_100_skip_0[[#This Row],[Column1.data.load]]&gt;-5000,query_limit_100_skip_0[[#This Row],[Column1.data.load]]&lt;230000),query_limit_100_skip_0[[#This Row],[Spalte2]],NA())</f>
        <v>44884.618796296294</v>
      </c>
      <c r="F4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4" s="1">
        <f>((query_limit_100_skip_0[[#This Row],[Spalte2]]-$J$10)*$J$1+$J$3-query_limit_100_skip_0[[#This Row],[Column1.data.batteryLevel]])^2</f>
        <v>0.22328879081241226</v>
      </c>
      <c r="H4" s="1">
        <f>(query_limit_100_skip_0[[#This Row],[Spalte2]]-$J$10)*$J$1+$J$3</f>
        <v>98.527465566532541</v>
      </c>
      <c r="I4" t="s">
        <v>453</v>
      </c>
      <c r="J4" s="8">
        <f>SUM(G3:G2716)</f>
        <v>1153199.9010770347</v>
      </c>
      <c r="Q4" t="s">
        <v>433</v>
      </c>
      <c r="R4">
        <v>44886.427187499998</v>
      </c>
      <c r="S4">
        <v>175903</v>
      </c>
      <c r="T4">
        <v>175.90299999999999</v>
      </c>
    </row>
    <row r="5" spans="1:20" x14ac:dyDescent="0.25">
      <c r="A5" t="s">
        <v>5142</v>
      </c>
      <c r="B5" s="4">
        <f>DATEVALUE(LEFT(query_limit_100_skip_0[[#This Row],[Column1.timestamp]],10))+TIMEVALUE(MID(query_limit_100_skip_0[[#This Row],[Column1.timestamp]],12,8))+(1/24)</f>
        <v>44884.660219907404</v>
      </c>
      <c r="C5">
        <v>98</v>
      </c>
      <c r="D5">
        <v>9</v>
      </c>
      <c r="E5" s="5">
        <f>IF(AND(query_limit_100_skip_0[[#This Row],[Column1.data.load]]&gt;-5000,query_limit_100_skip_0[[#This Row],[Column1.data.load]]&lt;230000),query_limit_100_skip_0[[#This Row],[Spalte2]],NA())</f>
        <v>44884.660219907404</v>
      </c>
      <c r="F5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5" s="1">
        <f>((query_limit_100_skip_0[[#This Row],[Spalte2]]-$J$10)*$J$1+$J$3-query_limit_100_skip_0[[#This Row],[Column1.data.batteryLevel]])^2</f>
        <v>0.25370161139749386</v>
      </c>
      <c r="H5" s="1">
        <f>(query_limit_100_skip_0[[#This Row],[Spalte2]]-$J$10)*$J$1+$J$3</f>
        <v>98.503688009979882</v>
      </c>
      <c r="Q5" t="s">
        <v>432</v>
      </c>
      <c r="R5">
        <v>44886.43001157407</v>
      </c>
      <c r="S5">
        <v>216713</v>
      </c>
      <c r="T5">
        <v>216.71299999999999</v>
      </c>
    </row>
    <row r="6" spans="1:20" x14ac:dyDescent="0.25">
      <c r="A6" t="s">
        <v>5141</v>
      </c>
      <c r="B6" s="4">
        <f>DATEVALUE(LEFT(query_limit_100_skip_0[[#This Row],[Column1.timestamp]],10))+TIMEVALUE(MID(query_limit_100_skip_0[[#This Row],[Column1.timestamp]],12,8))+(1/24)</f>
        <v>44884.679756944439</v>
      </c>
      <c r="C6">
        <v>99</v>
      </c>
      <c r="D6">
        <v>9</v>
      </c>
      <c r="E6" s="5">
        <f>IF(AND(query_limit_100_skip_0[[#This Row],[Column1.data.load]]&gt;-5000,query_limit_100_skip_0[[#This Row],[Column1.data.load]]&lt;230000),query_limit_100_skip_0[[#This Row],[Spalte2]],NA())</f>
        <v>44884.679756944439</v>
      </c>
      <c r="F6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6" s="1">
        <f>((query_limit_100_skip_0[[#This Row],[Spalte2]]-$J$10)*$J$1+$J$3-query_limit_100_skip_0[[#This Row],[Column1.data.batteryLevel]])^2</f>
        <v>0.25758308700956073</v>
      </c>
      <c r="H6" s="1">
        <f>(query_limit_100_skip_0[[#This Row],[Spalte2]]-$J$10)*$J$1+$J$3</f>
        <v>98.492473560285219</v>
      </c>
      <c r="Q6" t="s">
        <v>431</v>
      </c>
      <c r="R6">
        <v>44886.43368055555</v>
      </c>
      <c r="S6">
        <v>216321</v>
      </c>
      <c r="T6">
        <v>216.321</v>
      </c>
    </row>
    <row r="7" spans="1:20" x14ac:dyDescent="0.25">
      <c r="A7" t="s">
        <v>5140</v>
      </c>
      <c r="B7" s="4">
        <f>DATEVALUE(LEFT(query_limit_100_skip_0[[#This Row],[Column1.timestamp]],10))+TIMEVALUE(MID(query_limit_100_skip_0[[#This Row],[Column1.timestamp]],12,8))+(1/24)</f>
        <v>44884.721319444441</v>
      </c>
      <c r="C7">
        <v>98</v>
      </c>
      <c r="D7">
        <v>9</v>
      </c>
      <c r="E7" s="5">
        <f>IF(AND(query_limit_100_skip_0[[#This Row],[Column1.data.load]]&gt;-5000,query_limit_100_skip_0[[#This Row],[Column1.data.load]]&lt;230000),query_limit_100_skip_0[[#This Row],[Spalte2]],NA())</f>
        <v>44884.721319444441</v>
      </c>
      <c r="F7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7" s="1">
        <f>((query_limit_100_skip_0[[#This Row],[Spalte2]]-$J$10)*$J$1+$J$3-query_limit_100_skip_0[[#This Row],[Column1.data.batteryLevel]])^2</f>
        <v>0.21960121802592694</v>
      </c>
      <c r="H7" s="1">
        <f>(query_limit_100_skip_0[[#This Row],[Spalte2]]-$J$10)*$J$1+$J$3</f>
        <v>98.468616280154592</v>
      </c>
      <c r="Q7" t="s">
        <v>430</v>
      </c>
      <c r="R7">
        <v>44886.437094907407</v>
      </c>
      <c r="S7">
        <v>215927</v>
      </c>
      <c r="T7">
        <v>215.92699999999999</v>
      </c>
    </row>
    <row r="8" spans="1:20" x14ac:dyDescent="0.25">
      <c r="A8" t="s">
        <v>5139</v>
      </c>
      <c r="B8" s="4">
        <f>DATEVALUE(LEFT(query_limit_100_skip_0[[#This Row],[Column1.timestamp]],10))+TIMEVALUE(MID(query_limit_100_skip_0[[#This Row],[Column1.timestamp]],12,8))+(1/24)</f>
        <v>44884.762777777774</v>
      </c>
      <c r="C8">
        <v>99</v>
      </c>
      <c r="D8">
        <v>9</v>
      </c>
      <c r="E8" s="5">
        <f>IF(AND(query_limit_100_skip_0[[#This Row],[Column1.data.load]]&gt;-5000,query_limit_100_skip_0[[#This Row],[Column1.data.load]]&lt;230000),query_limit_100_skip_0[[#This Row],[Spalte2]],NA())</f>
        <v>44884.762777777774</v>
      </c>
      <c r="F8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8" s="1">
        <f>((query_limit_100_skip_0[[#This Row],[Spalte2]]-$J$10)*$J$1+$J$3-query_limit_100_skip_0[[#This Row],[Column1.data.batteryLevel]])^2</f>
        <v>0.30822617293081184</v>
      </c>
      <c r="H8" s="1">
        <f>(query_limit_100_skip_0[[#This Row],[Spalte2]]-$J$10)*$J$1+$J$3</f>
        <v>98.444818792707451</v>
      </c>
      <c r="J8">
        <v>45014.212662037033</v>
      </c>
      <c r="Q8" t="s">
        <v>429</v>
      </c>
      <c r="R8">
        <v>44886.439374999994</v>
      </c>
      <c r="S8">
        <v>215715</v>
      </c>
      <c r="T8">
        <v>215.715</v>
      </c>
    </row>
    <row r="9" spans="1:20" x14ac:dyDescent="0.25">
      <c r="A9" t="s">
        <v>5138</v>
      </c>
      <c r="B9" s="4">
        <f>DATEVALUE(LEFT(query_limit_100_skip_0[[#This Row],[Column1.timestamp]],10))+TIMEVALUE(MID(query_limit_100_skip_0[[#This Row],[Column1.timestamp]],12,8))+(1/24)</f>
        <v>44884.804282407407</v>
      </c>
      <c r="C9">
        <v>98</v>
      </c>
      <c r="D9">
        <v>9</v>
      </c>
      <c r="E9" s="5">
        <f>IF(AND(query_limit_100_skip_0[[#This Row],[Column1.data.load]]&gt;-5000,query_limit_100_skip_0[[#This Row],[Column1.data.load]]&lt;230000),query_limit_100_skip_0[[#This Row],[Spalte2]],NA())</f>
        <v>44884.804282407407</v>
      </c>
      <c r="F9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9" s="1">
        <f>((query_limit_100_skip_0[[#This Row],[Spalte2]]-$J$10)*$J$1+$J$3-query_limit_100_skip_0[[#This Row],[Column1.data.batteryLevel]])^2</f>
        <v>0.17723656330487916</v>
      </c>
      <c r="H9" s="1">
        <f>(query_limit_100_skip_0[[#This Row],[Spalte2]]-$J$10)*$J$1+$J$3</f>
        <v>98.420994730732914</v>
      </c>
      <c r="Q9" t="s">
        <v>428</v>
      </c>
      <c r="R9">
        <v>44886.447094907402</v>
      </c>
      <c r="S9">
        <v>215272</v>
      </c>
      <c r="T9">
        <v>215.27199999999999</v>
      </c>
    </row>
    <row r="10" spans="1:20" x14ac:dyDescent="0.25">
      <c r="A10" t="s">
        <v>5137</v>
      </c>
      <c r="B10" s="4">
        <f>DATEVALUE(LEFT(query_limit_100_skip_0[[#This Row],[Column1.timestamp]],10))+TIMEVALUE(MID(query_limit_100_skip_0[[#This Row],[Column1.timestamp]],12,8))+(1/24)</f>
        <v>44884.845787037033</v>
      </c>
      <c r="C10">
        <v>98</v>
      </c>
      <c r="D10">
        <v>9</v>
      </c>
      <c r="E10" s="5">
        <f>IF(AND(query_limit_100_skip_0[[#This Row],[Column1.data.load]]&gt;-5000,query_limit_100_skip_0[[#This Row],[Column1.data.load]]&lt;230000),query_limit_100_skip_0[[#This Row],[Spalte2]],NA())</f>
        <v>44884.845787037033</v>
      </c>
      <c r="F10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10" s="1">
        <f>((query_limit_100_skip_0[[#This Row],[Spalte2]]-$J$10)*$J$1+$J$3-query_limit_100_skip_0[[#This Row],[Column1.data.batteryLevel]])^2</f>
        <v>0.15774454012529565</v>
      </c>
      <c r="H10" s="1">
        <f>(query_limit_100_skip_0[[#This Row],[Spalte2]]-$J$10)*$J$1+$J$3</f>
        <v>98.397170668762556</v>
      </c>
      <c r="J10">
        <v>44886.409942129598</v>
      </c>
      <c r="Q10" t="s">
        <v>427</v>
      </c>
      <c r="R10">
        <v>44886.462071759255</v>
      </c>
      <c r="S10">
        <v>210719</v>
      </c>
      <c r="T10">
        <v>210.71899999999999</v>
      </c>
    </row>
    <row r="11" spans="1:20" hidden="1" x14ac:dyDescent="0.25">
      <c r="A11" t="s">
        <v>5136</v>
      </c>
      <c r="B11" s="4">
        <f>DATEVALUE(LEFT(query_limit_100_skip_0[[#This Row],[Column1.timestamp]],10))+TIMEVALUE(MID(query_limit_100_skip_0[[#This Row],[Column1.timestamp]],12,8))+(1/24)</f>
        <v>44884.887256944443</v>
      </c>
      <c r="C11">
        <v>98</v>
      </c>
      <c r="D11">
        <v>9</v>
      </c>
      <c r="E11" s="5">
        <f>IF(AND(query_limit_100_skip_0[[#This Row],[Column1.data.load]]&gt;-5000,query_limit_100_skip_0[[#This Row],[Column1.data.load]]&lt;230000),query_limit_100_skip_0[[#This Row],[Spalte2]],NA())</f>
        <v>44884.887256944443</v>
      </c>
      <c r="F11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11" s="1">
        <f>((query_limit_100_skip_0[[#This Row],[Spalte2]]-$J$10)*$J$1+$J$3-query_limit_100_skip_0[[#This Row],[Column1.data.batteryLevel]])^2</f>
        <v>0.13940257146102844</v>
      </c>
      <c r="H11" s="1">
        <f>(query_limit_100_skip_0[[#This Row],[Spalte2]]-$J$10)*$J$1+$J$3</f>
        <v>98.373366537682514</v>
      </c>
      <c r="Q11" t="s">
        <v>426</v>
      </c>
      <c r="R11">
        <v>44886.503229166665</v>
      </c>
      <c r="S11">
        <v>208588</v>
      </c>
      <c r="T11">
        <v>208.58799999999999</v>
      </c>
    </row>
    <row r="12" spans="1:20" x14ac:dyDescent="0.25">
      <c r="A12" t="s">
        <v>5135</v>
      </c>
      <c r="B12" s="4">
        <f>DATEVALUE(LEFT(query_limit_100_skip_0[[#This Row],[Column1.timestamp]],10))+TIMEVALUE(MID(query_limit_100_skip_0[[#This Row],[Column1.timestamp]],12,8))+(1/24)</f>
        <v>44884.928680555553</v>
      </c>
      <c r="C12">
        <v>98</v>
      </c>
      <c r="D12">
        <v>9</v>
      </c>
      <c r="E12" s="5">
        <f>IF(AND(query_limit_100_skip_0[[#This Row],[Column1.data.load]]&gt;-5000,query_limit_100_skip_0[[#This Row],[Column1.data.load]]&lt;230000),query_limit_100_skip_0[[#This Row],[Spalte2]],NA())</f>
        <v>44884.928680555553</v>
      </c>
      <c r="F12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12" s="1">
        <f>((query_limit_100_skip_0[[#This Row],[Spalte2]]-$J$10)*$J$1+$J$3-query_limit_100_skip_0[[#This Row],[Column1.data.batteryLevel]])^2</f>
        <v>0.12221245572741038</v>
      </c>
      <c r="H12" s="1">
        <f>(query_limit_100_skip_0[[#This Row],[Spalte2]]-$J$10)*$J$1+$J$3</f>
        <v>98.349588981129855</v>
      </c>
      <c r="Q12" t="s">
        <v>425</v>
      </c>
      <c r="R12">
        <v>44886.544699074075</v>
      </c>
      <c r="S12">
        <v>207503</v>
      </c>
      <c r="T12">
        <v>207.50299999999999</v>
      </c>
    </row>
    <row r="13" spans="1:20" x14ac:dyDescent="0.25">
      <c r="A13" t="s">
        <v>5134</v>
      </c>
      <c r="B13" s="4">
        <f>DATEVALUE(LEFT(query_limit_100_skip_0[[#This Row],[Column1.timestamp]],10))+TIMEVALUE(MID(query_limit_100_skip_0[[#This Row],[Column1.timestamp]],12,8))+(1/24)</f>
        <v>44884.970138888886</v>
      </c>
      <c r="C13">
        <v>98</v>
      </c>
      <c r="D13">
        <v>9</v>
      </c>
      <c r="E13" s="5">
        <f>IF(AND(query_limit_100_skip_0[[#This Row],[Column1.data.load]]&gt;-5000,query_limit_100_skip_0[[#This Row],[Column1.data.load]]&lt;230000),query_limit_100_skip_0[[#This Row],[Spalte2]],NA())</f>
        <v>44884.970138888886</v>
      </c>
      <c r="F13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13" s="1">
        <f>((query_limit_100_skip_0[[#This Row],[Spalte2]]-$J$10)*$J$1+$J$3-query_limit_100_skip_0[[#This Row],[Column1.data.batteryLevel]])^2</f>
        <v>0.10614009735600519</v>
      </c>
      <c r="H13" s="1">
        <f>(query_limit_100_skip_0[[#This Row],[Spalte2]]-$J$10)*$J$1+$J$3</f>
        <v>98.325791493682701</v>
      </c>
      <c r="Q13" t="s">
        <v>424</v>
      </c>
      <c r="R13">
        <v>44886.585995370369</v>
      </c>
      <c r="S13">
        <v>206816</v>
      </c>
      <c r="T13">
        <v>206.816</v>
      </c>
    </row>
    <row r="14" spans="1:20" x14ac:dyDescent="0.25">
      <c r="A14" t="s">
        <v>5133</v>
      </c>
      <c r="B14" s="4">
        <f>DATEVALUE(LEFT(query_limit_100_skip_0[[#This Row],[Column1.timestamp]],10))+TIMEVALUE(MID(query_limit_100_skip_0[[#This Row],[Column1.timestamp]],12,8))+(1/24)</f>
        <v>44885.011608796296</v>
      </c>
      <c r="C14">
        <v>98</v>
      </c>
      <c r="D14">
        <v>9</v>
      </c>
      <c r="E14" s="5">
        <f>IF(AND(query_limit_100_skip_0[[#This Row],[Column1.data.load]]&gt;-5000,query_limit_100_skip_0[[#This Row],[Column1.data.load]]&lt;230000),query_limit_100_skip_0[[#This Row],[Spalte2]],NA())</f>
        <v>44885.011608796296</v>
      </c>
      <c r="F14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14" s="1">
        <f>((query_limit_100_skip_0[[#This Row],[Spalte2]]-$J$10)*$J$1+$J$3-query_limit_100_skip_0[[#This Row],[Column1.data.batteryLevel]])^2</f>
        <v>9.1196367171718709E-2</v>
      </c>
      <c r="H14" s="1">
        <f>(query_limit_100_skip_0[[#This Row],[Spalte2]]-$J$10)*$J$1+$J$3</f>
        <v>98.301987362602674</v>
      </c>
      <c r="Q14" t="s">
        <v>423</v>
      </c>
      <c r="R14">
        <v>44886.62736111111</v>
      </c>
      <c r="S14">
        <v>206289</v>
      </c>
      <c r="T14">
        <v>206.28899999999999</v>
      </c>
    </row>
    <row r="15" spans="1:20" x14ac:dyDescent="0.25">
      <c r="A15" t="s">
        <v>5132</v>
      </c>
      <c r="B15" s="4">
        <f>DATEVALUE(LEFT(query_limit_100_skip_0[[#This Row],[Column1.timestamp]],10))+TIMEVALUE(MID(query_limit_100_skip_0[[#This Row],[Column1.timestamp]],12,8))+(1/24)</f>
        <v>44885.053078703699</v>
      </c>
      <c r="C15">
        <v>98</v>
      </c>
      <c r="D15">
        <v>9</v>
      </c>
      <c r="E15" s="5">
        <f>IF(AND(query_limit_100_skip_0[[#This Row],[Column1.data.load]]&gt;-5000,query_limit_100_skip_0[[#This Row],[Column1.data.load]]&lt;230000),query_limit_100_skip_0[[#This Row],[Spalte2]],NA())</f>
        <v>44885.053078703699</v>
      </c>
      <c r="F15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15" s="1">
        <f>((query_limit_100_skip_0[[#This Row],[Spalte2]]-$J$10)*$J$1+$J$3-query_limit_100_skip_0[[#This Row],[Column1.data.batteryLevel]])^2</f>
        <v>7.7385910302691124E-2</v>
      </c>
      <c r="H15" s="1">
        <f>(query_limit_100_skip_0[[#This Row],[Spalte2]]-$J$10)*$J$1+$J$3</f>
        <v>98.278183231526796</v>
      </c>
      <c r="Q15" t="s">
        <v>422</v>
      </c>
      <c r="R15">
        <v>44886.668668981481</v>
      </c>
      <c r="S15">
        <v>205803</v>
      </c>
      <c r="T15">
        <v>205.803</v>
      </c>
    </row>
    <row r="16" spans="1:20" x14ac:dyDescent="0.25">
      <c r="A16" t="s">
        <v>5131</v>
      </c>
      <c r="B16" s="4">
        <f>DATEVALUE(LEFT(query_limit_100_skip_0[[#This Row],[Column1.timestamp]],10))+TIMEVALUE(MID(query_limit_100_skip_0[[#This Row],[Column1.timestamp]],12,8))+(1/24)</f>
        <v>44885.094502314809</v>
      </c>
      <c r="C16">
        <v>98</v>
      </c>
      <c r="D16">
        <v>9</v>
      </c>
      <c r="E16" s="5">
        <f>IF(AND(query_limit_100_skip_0[[#This Row],[Column1.data.load]]&gt;-5000,query_limit_100_skip_0[[#This Row],[Column1.data.load]]&lt;230000),query_limit_100_skip_0[[#This Row],[Spalte2]],NA())</f>
        <v>44885.094502314809</v>
      </c>
      <c r="F16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16" s="1">
        <f>((query_limit_100_skip_0[[#This Row],[Spalte2]]-$J$10)*$J$1+$J$3-query_limit_100_skip_0[[#This Row],[Column1.data.batteryLevel]])^2</f>
        <v>6.4722247459053597E-2</v>
      </c>
      <c r="H16" s="1">
        <f>(query_limit_100_skip_0[[#This Row],[Spalte2]]-$J$10)*$J$1+$J$3</f>
        <v>98.254405674974151</v>
      </c>
      <c r="Q16" t="s">
        <v>421</v>
      </c>
      <c r="R16">
        <v>44886.71</v>
      </c>
      <c r="S16">
        <v>205345</v>
      </c>
      <c r="T16">
        <v>205.345</v>
      </c>
    </row>
    <row r="17" spans="1:20" x14ac:dyDescent="0.25">
      <c r="A17" t="s">
        <v>5130</v>
      </c>
      <c r="B17" s="4">
        <f>DATEVALUE(LEFT(query_limit_100_skip_0[[#This Row],[Column1.timestamp]],10))+TIMEVALUE(MID(query_limit_100_skip_0[[#This Row],[Column1.timestamp]],12,8))+(1/24)</f>
        <v>44885.135914351849</v>
      </c>
      <c r="C17">
        <v>98</v>
      </c>
      <c r="D17">
        <v>9</v>
      </c>
      <c r="E17" s="5">
        <f>IF(AND(query_limit_100_skip_0[[#This Row],[Column1.data.load]]&gt;-5000,query_limit_100_skip_0[[#This Row],[Column1.data.load]]&lt;230000),query_limit_100_skip_0[[#This Row],[Spalte2]],NA())</f>
        <v>44885.135914351849</v>
      </c>
      <c r="F17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17" s="1">
        <f>((query_limit_100_skip_0[[#This Row],[Spalte2]]-$J$10)*$J$1+$J$3-query_limit_100_skip_0[[#This Row],[Column1.data.batteryLevel]])^2</f>
        <v>5.3192393465952809E-2</v>
      </c>
      <c r="H17" s="1">
        <f>(query_limit_100_skip_0[[#This Row],[Spalte2]]-$J$10)*$J$1+$J$3</f>
        <v>98.230634762050201</v>
      </c>
      <c r="Q17" t="s">
        <v>420</v>
      </c>
      <c r="R17">
        <v>44886.751342592594</v>
      </c>
      <c r="S17">
        <v>205003</v>
      </c>
      <c r="T17">
        <v>205.00299999999999</v>
      </c>
    </row>
    <row r="18" spans="1:20" x14ac:dyDescent="0.25">
      <c r="A18" t="s">
        <v>5129</v>
      </c>
      <c r="B18" s="4">
        <f>DATEVALUE(LEFT(query_limit_100_skip_0[[#This Row],[Column1.timestamp]],10))+TIMEVALUE(MID(query_limit_100_skip_0[[#This Row],[Column1.timestamp]],12,8))+(1/24)</f>
        <v>44885.177314814813</v>
      </c>
      <c r="C18">
        <v>98</v>
      </c>
      <c r="D18">
        <v>9</v>
      </c>
      <c r="E18" s="5">
        <f>IF(AND(query_limit_100_skip_0[[#This Row],[Column1.data.load]]&gt;-5000,query_limit_100_skip_0[[#This Row],[Column1.data.load]]&lt;230000),query_limit_100_skip_0[[#This Row],[Spalte2]],NA())</f>
        <v>44885.177314814813</v>
      </c>
      <c r="F18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18" s="1">
        <f>((query_limit_100_skip_0[[#This Row],[Spalte2]]-$J$10)*$J$1+$J$3-query_limit_100_skip_0[[#This Row],[Column1.data.batteryLevel]])^2</f>
        <v>4.2795400774408125E-2</v>
      </c>
      <c r="H18" s="1">
        <f>(query_limit_100_skip_0[[#This Row],[Spalte2]]-$J$10)*$J$1+$J$3</f>
        <v>98.206870492759137</v>
      </c>
      <c r="Q18" t="s">
        <v>419</v>
      </c>
      <c r="R18">
        <v>44886.79274305555</v>
      </c>
      <c r="S18">
        <v>204728</v>
      </c>
      <c r="T18">
        <v>204.72800000000001</v>
      </c>
    </row>
    <row r="19" spans="1:20" x14ac:dyDescent="0.25">
      <c r="A19" t="s">
        <v>5128</v>
      </c>
      <c r="B19" s="4">
        <f>DATEVALUE(LEFT(query_limit_100_skip_0[[#This Row],[Column1.timestamp]],10))+TIMEVALUE(MID(query_limit_100_skip_0[[#This Row],[Column1.timestamp]],12,8))+(1/24)</f>
        <v>44885.218726851846</v>
      </c>
      <c r="C19">
        <v>98</v>
      </c>
      <c r="D19">
        <v>9</v>
      </c>
      <c r="E19" s="5">
        <f>IF(AND(query_limit_100_skip_0[[#This Row],[Column1.data.load]]&gt;-5000,query_limit_100_skip_0[[#This Row],[Column1.data.load]]&lt;230000),query_limit_100_skip_0[[#This Row],[Spalte2]],NA())</f>
        <v>44885.218726851846</v>
      </c>
      <c r="F19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19" s="1">
        <f>((query_limit_100_skip_0[[#This Row],[Spalte2]]-$J$10)*$J$1+$J$3-query_limit_100_skip_0[[#This Row],[Column1.data.batteryLevel]])^2</f>
        <v>3.3525456137356989E-2</v>
      </c>
      <c r="H19" s="1">
        <f>(query_limit_100_skip_0[[#This Row],[Spalte2]]-$J$10)*$J$1+$J$3</f>
        <v>98.183099579839379</v>
      </c>
      <c r="Q19" t="s">
        <v>418</v>
      </c>
      <c r="R19">
        <v>44886.834189814814</v>
      </c>
      <c r="S19">
        <v>204515</v>
      </c>
      <c r="T19">
        <v>204.51499999999999</v>
      </c>
    </row>
    <row r="20" spans="1:20" x14ac:dyDescent="0.25">
      <c r="A20" t="s">
        <v>5127</v>
      </c>
      <c r="B20" s="4">
        <f>DATEVALUE(LEFT(query_limit_100_skip_0[[#This Row],[Column1.timestamp]],10))+TIMEVALUE(MID(query_limit_100_skip_0[[#This Row],[Column1.timestamp]],12,8))+(1/24)</f>
        <v>44885.30155092592</v>
      </c>
      <c r="C20">
        <v>98</v>
      </c>
      <c r="D20">
        <v>9</v>
      </c>
      <c r="E20" s="5">
        <f>IF(AND(query_limit_100_skip_0[[#This Row],[Column1.data.load]]&gt;-5000,query_limit_100_skip_0[[#This Row],[Column1.data.load]]&lt;230000),query_limit_100_skip_0[[#This Row],[Spalte2]],NA())</f>
        <v>44885.30155092592</v>
      </c>
      <c r="F20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20" s="1">
        <f>((query_limit_100_skip_0[[#This Row],[Spalte2]]-$J$10)*$J$1+$J$3-query_limit_100_skip_0[[#This Row],[Column1.data.batteryLevel]])^2</f>
        <v>1.8375904668346685E-2</v>
      </c>
      <c r="H20" s="1">
        <f>(query_limit_100_skip_0[[#This Row],[Spalte2]]-$J$10)*$J$1+$J$3</f>
        <v>98.135557753995656</v>
      </c>
      <c r="Q20" t="s">
        <v>417</v>
      </c>
      <c r="R20">
        <v>44886.875659722216</v>
      </c>
      <c r="S20">
        <v>204301</v>
      </c>
      <c r="T20">
        <v>204.30099999999999</v>
      </c>
    </row>
    <row r="21" spans="1:20" x14ac:dyDescent="0.25">
      <c r="A21" t="s">
        <v>5126</v>
      </c>
      <c r="B21" s="4">
        <f>DATEVALUE(LEFT(query_limit_100_skip_0[[#This Row],[Column1.timestamp]],10))+TIMEVALUE(MID(query_limit_100_skip_0[[#This Row],[Column1.timestamp]],12,8))+(1/24)</f>
        <v>44885.342974537038</v>
      </c>
      <c r="C21">
        <v>98</v>
      </c>
      <c r="D21">
        <v>9</v>
      </c>
      <c r="E21" s="5">
        <f>IF(AND(query_limit_100_skip_0[[#This Row],[Column1.data.load]]&gt;-5000,query_limit_100_skip_0[[#This Row],[Column1.data.load]]&lt;230000),query_limit_100_skip_0[[#This Row],[Spalte2]],NA())</f>
        <v>44885.342974537038</v>
      </c>
      <c r="F21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21" s="1">
        <f>((query_limit_100_skip_0[[#This Row],[Spalte2]]-$J$10)*$J$1+$J$3-query_limit_100_skip_0[[#This Row],[Column1.data.batteryLevel]])^2</f>
        <v>1.2494812539461272E-2</v>
      </c>
      <c r="H21" s="1">
        <f>(query_limit_100_skip_0[[#This Row],[Spalte2]]-$J$10)*$J$1+$J$3</f>
        <v>98.111780197438819</v>
      </c>
      <c r="Q21" t="s">
        <v>416</v>
      </c>
      <c r="R21">
        <v>44886.91706018518</v>
      </c>
      <c r="S21">
        <v>204102</v>
      </c>
      <c r="T21">
        <v>204.102</v>
      </c>
    </row>
    <row r="22" spans="1:20" x14ac:dyDescent="0.25">
      <c r="A22" t="s">
        <v>5125</v>
      </c>
      <c r="B22" s="4">
        <f>DATEVALUE(LEFT(query_limit_100_skip_0[[#This Row],[Column1.timestamp]],10))+TIMEVALUE(MID(query_limit_100_skip_0[[#This Row],[Column1.timestamp]],12,8))+(1/24)</f>
        <v>44885.384363425925</v>
      </c>
      <c r="C22">
        <v>98</v>
      </c>
      <c r="D22">
        <v>9</v>
      </c>
      <c r="E22" s="5">
        <f>IF(AND(query_limit_100_skip_0[[#This Row],[Column1.data.load]]&gt;-5000,query_limit_100_skip_0[[#This Row],[Column1.data.load]]&lt;230000),query_limit_100_skip_0[[#This Row],[Spalte2]],NA())</f>
        <v>44885.384363425925</v>
      </c>
      <c r="F22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22" s="1">
        <f>((query_limit_100_skip_0[[#This Row],[Spalte2]]-$J$10)*$J$1+$J$3-query_limit_100_skip_0[[#This Row],[Column1.data.batteryLevel]])^2</f>
        <v>7.7479731428806171E-3</v>
      </c>
      <c r="H22" s="1">
        <f>(query_limit_100_skip_0[[#This Row],[Spalte2]]-$J$10)*$J$1+$J$3</f>
        <v>98.088022571780655</v>
      </c>
      <c r="Q22" t="s">
        <v>415</v>
      </c>
      <c r="R22">
        <v>44886.958472222221</v>
      </c>
      <c r="S22">
        <v>203928</v>
      </c>
      <c r="T22">
        <v>203.928</v>
      </c>
    </row>
    <row r="23" spans="1:20" x14ac:dyDescent="0.25">
      <c r="A23" t="s">
        <v>5124</v>
      </c>
      <c r="B23" s="4">
        <f>DATEVALUE(LEFT(query_limit_100_skip_0[[#This Row],[Column1.timestamp]],10))+TIMEVALUE(MID(query_limit_100_skip_0[[#This Row],[Column1.timestamp]],12,8))+(1/24)</f>
        <v>44885.425775462958</v>
      </c>
      <c r="C23">
        <v>98</v>
      </c>
      <c r="D23">
        <v>9</v>
      </c>
      <c r="E23" s="5">
        <f>IF(AND(query_limit_100_skip_0[[#This Row],[Column1.data.load]]&gt;-5000,query_limit_100_skip_0[[#This Row],[Column1.data.load]]&lt;230000),query_limit_100_skip_0[[#This Row],[Spalte2]],NA())</f>
        <v>44885.425775462958</v>
      </c>
      <c r="F23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23" s="1">
        <f>((query_limit_100_skip_0[[#This Row],[Spalte2]]-$J$10)*$J$1+$J$3-query_limit_100_skip_0[[#This Row],[Column1.data.batteryLevel]])^2</f>
        <v>4.1282756663752595E-3</v>
      </c>
      <c r="H23" s="1">
        <f>(query_limit_100_skip_0[[#This Row],[Spalte2]]-$J$10)*$J$1+$J$3</f>
        <v>98.064251658860883</v>
      </c>
      <c r="Q23" t="s">
        <v>414</v>
      </c>
      <c r="R23">
        <v>44886.999895833331</v>
      </c>
      <c r="S23">
        <v>203787</v>
      </c>
      <c r="T23">
        <v>203.78700000000001</v>
      </c>
    </row>
    <row r="24" spans="1:20" x14ac:dyDescent="0.25">
      <c r="A24" t="s">
        <v>5123</v>
      </c>
      <c r="B24" s="4">
        <f>DATEVALUE(LEFT(query_limit_100_skip_0[[#This Row],[Column1.timestamp]],10))+TIMEVALUE(MID(query_limit_100_skip_0[[#This Row],[Column1.timestamp]],12,8))+(1/24)</f>
        <v>44885.467256944445</v>
      </c>
      <c r="C24">
        <v>97</v>
      </c>
      <c r="D24">
        <v>9</v>
      </c>
      <c r="E24" s="5">
        <f>IF(AND(query_limit_100_skip_0[[#This Row],[Column1.data.load]]&gt;-5000,query_limit_100_skip_0[[#This Row],[Column1.data.load]]&lt;230000),query_limit_100_skip_0[[#This Row],[Spalte2]],NA())</f>
        <v>44885.467256944445</v>
      </c>
      <c r="F24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24" s="1">
        <f>((query_limit_100_skip_0[[#This Row],[Spalte2]]-$J$10)*$J$1+$J$3-query_limit_100_skip_0[[#This Row],[Column1.data.batteryLevel]])^2</f>
        <v>1.0825172334065785</v>
      </c>
      <c r="H24" s="1">
        <f>(query_limit_100_skip_0[[#This Row],[Spalte2]]-$J$10)*$J$1+$J$3</f>
        <v>98.040440884147955</v>
      </c>
      <c r="Q24" t="s">
        <v>413</v>
      </c>
      <c r="R24">
        <v>44887.041307870371</v>
      </c>
      <c r="S24">
        <v>203632</v>
      </c>
      <c r="T24">
        <v>203.63200000000001</v>
      </c>
    </row>
    <row r="25" spans="1:20" x14ac:dyDescent="0.25">
      <c r="A25" t="s">
        <v>5122</v>
      </c>
      <c r="B25" s="4">
        <f>DATEVALUE(LEFT(query_limit_100_skip_0[[#This Row],[Column1.timestamp]],10))+TIMEVALUE(MID(query_limit_100_skip_0[[#This Row],[Column1.timestamp]],12,8))+(1/24)</f>
        <v>44885.476909722223</v>
      </c>
      <c r="C25">
        <v>97</v>
      </c>
      <c r="D25">
        <v>9</v>
      </c>
      <c r="E25" s="5">
        <f>IF(AND(query_limit_100_skip_0[[#This Row],[Column1.data.load]]&gt;-5000,query_limit_100_skip_0[[#This Row],[Column1.data.load]]&lt;230000),query_limit_100_skip_0[[#This Row],[Spalte2]],NA())</f>
        <v>44885.476909722223</v>
      </c>
      <c r="F25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25" s="1">
        <f>((query_limit_100_skip_0[[#This Row],[Spalte2]]-$J$10)*$J$1+$J$3-query_limit_100_skip_0[[#This Row],[Column1.data.batteryLevel]])^2</f>
        <v>1.0710182078994079</v>
      </c>
      <c r="H25" s="1">
        <f>(query_limit_100_skip_0[[#This Row],[Spalte2]]-$J$10)*$J$1+$J$3</f>
        <v>98.034900095612812</v>
      </c>
      <c r="Q25" t="s">
        <v>412</v>
      </c>
      <c r="R25">
        <v>44887.082708333328</v>
      </c>
      <c r="S25">
        <v>203490</v>
      </c>
      <c r="T25">
        <v>203.49</v>
      </c>
    </row>
    <row r="26" spans="1:20" x14ac:dyDescent="0.25">
      <c r="A26" t="s">
        <v>5121</v>
      </c>
      <c r="B26" s="4">
        <f>DATEVALUE(LEFT(query_limit_100_skip_0[[#This Row],[Column1.timestamp]],10))+TIMEVALUE(MID(query_limit_100_skip_0[[#This Row],[Column1.timestamp]],12,8))+(1/24)</f>
        <v>44885.545474537037</v>
      </c>
      <c r="C26">
        <v>97</v>
      </c>
      <c r="D26">
        <v>9</v>
      </c>
      <c r="E26" s="5">
        <f>IF(AND(query_limit_100_skip_0[[#This Row],[Column1.data.load]]&gt;-5000,query_limit_100_skip_0[[#This Row],[Column1.data.load]]&lt;230000),query_limit_100_skip_0[[#This Row],[Spalte2]],NA())</f>
        <v>44885.545474537037</v>
      </c>
      <c r="F26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26" s="1">
        <f>((query_limit_100_skip_0[[#This Row],[Spalte2]]-$J$10)*$J$1+$J$3-query_limit_100_skip_0[[#This Row],[Column1.data.batteryLevel]])^2</f>
        <v>0.99110631000839067</v>
      </c>
      <c r="H26" s="1">
        <f>(query_limit_100_skip_0[[#This Row],[Spalte2]]-$J$10)*$J$1+$J$3</f>
        <v>97.995543223576149</v>
      </c>
      <c r="Q26" t="s">
        <v>411</v>
      </c>
      <c r="R26">
        <v>44887.124108796292</v>
      </c>
      <c r="S26">
        <v>203375</v>
      </c>
      <c r="T26">
        <v>203.375</v>
      </c>
    </row>
    <row r="27" spans="1:20" x14ac:dyDescent="0.25">
      <c r="A27" t="s">
        <v>5120</v>
      </c>
      <c r="B27" s="4">
        <f>DATEVALUE(LEFT(query_limit_100_skip_0[[#This Row],[Column1.timestamp]],10))+TIMEVALUE(MID(query_limit_100_skip_0[[#This Row],[Column1.timestamp]],12,8))+(1/24)</f>
        <v>44885.586956018517</v>
      </c>
      <c r="C27">
        <v>97</v>
      </c>
      <c r="D27">
        <v>9</v>
      </c>
      <c r="E27" s="5">
        <f>IF(AND(query_limit_100_skip_0[[#This Row],[Column1.data.load]]&gt;-5000,query_limit_100_skip_0[[#This Row],[Column1.data.load]]&lt;230000),query_limit_100_skip_0[[#This Row],[Spalte2]],NA())</f>
        <v>44885.586956018517</v>
      </c>
      <c r="F27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27" s="1">
        <f>((query_limit_100_skip_0[[#This Row],[Spalte2]]-$J$10)*$J$1+$J$3-query_limit_100_skip_0[[#This Row],[Column1.data.batteryLevel]])^2</f>
        <v>0.94426395218183323</v>
      </c>
      <c r="H27" s="1">
        <f>(query_limit_100_skip_0[[#This Row],[Spalte2]]-$J$10)*$J$1+$J$3</f>
        <v>97.9717324488674</v>
      </c>
      <c r="Q27" t="s">
        <v>410</v>
      </c>
      <c r="R27">
        <v>44887.165520833332</v>
      </c>
      <c r="S27">
        <v>203271</v>
      </c>
      <c r="T27">
        <v>203.27099999999999</v>
      </c>
    </row>
    <row r="28" spans="1:20" x14ac:dyDescent="0.25">
      <c r="A28" t="s">
        <v>5119</v>
      </c>
      <c r="B28" s="4">
        <f>DATEVALUE(LEFT(query_limit_100_skip_0[[#This Row],[Column1.timestamp]],10))+TIMEVALUE(MID(query_limit_100_skip_0[[#This Row],[Column1.timestamp]],12,8))+(1/24)</f>
        <v>44885.628344907404</v>
      </c>
      <c r="C28">
        <v>97</v>
      </c>
      <c r="D28">
        <v>9</v>
      </c>
      <c r="E28" s="5">
        <f>IF(AND(query_limit_100_skip_0[[#This Row],[Column1.data.load]]&gt;-5000,query_limit_100_skip_0[[#This Row],[Column1.data.load]]&lt;230000),query_limit_100_skip_0[[#This Row],[Spalte2]],NA())</f>
        <v>44885.628344907404</v>
      </c>
      <c r="F28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28" s="1">
        <f>((query_limit_100_skip_0[[#This Row],[Spalte2]]-$J$10)*$J$1+$J$3-query_limit_100_skip_0[[#This Row],[Column1.data.batteryLevel]])^2</f>
        <v>0.8986562654385557</v>
      </c>
      <c r="H28" s="1">
        <f>(query_limit_100_skip_0[[#This Row],[Spalte2]]-$J$10)*$J$1+$J$3</f>
        <v>97.947974823209222</v>
      </c>
      <c r="Q28" t="s">
        <v>409</v>
      </c>
      <c r="R28">
        <v>44887.206921296296</v>
      </c>
      <c r="S28">
        <v>203125</v>
      </c>
      <c r="T28">
        <v>203.125</v>
      </c>
    </row>
    <row r="29" spans="1:20" x14ac:dyDescent="0.25">
      <c r="A29" t="s">
        <v>5118</v>
      </c>
      <c r="B29" s="4">
        <f>DATEVALUE(LEFT(query_limit_100_skip_0[[#This Row],[Column1.timestamp]],10))+TIMEVALUE(MID(query_limit_100_skip_0[[#This Row],[Column1.timestamp]],12,8))+(1/24)</f>
        <v>44885.66988425926</v>
      </c>
      <c r="C29">
        <v>97</v>
      </c>
      <c r="D29">
        <v>9</v>
      </c>
      <c r="E29" s="5">
        <f>IF(AND(query_limit_100_skip_0[[#This Row],[Column1.data.load]]&gt;-5000,query_limit_100_skip_0[[#This Row],[Column1.data.load]]&lt;230000),query_limit_100_skip_0[[#This Row],[Spalte2]],NA())</f>
        <v>44885.66988425926</v>
      </c>
      <c r="F29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29" s="1">
        <f>((query_limit_100_skip_0[[#This Row],[Spalte2]]-$J$10)*$J$1+$J$3-query_limit_100_skip_0[[#This Row],[Column1.data.batteryLevel]])^2</f>
        <v>0.85401779158527413</v>
      </c>
      <c r="H29" s="1">
        <f>(query_limit_100_skip_0[[#This Row],[Spalte2]]-$J$10)*$J$1+$J$3</f>
        <v>97.924130830340204</v>
      </c>
      <c r="Q29" t="s">
        <v>408</v>
      </c>
      <c r="R29">
        <v>44887.248333333329</v>
      </c>
      <c r="S29">
        <v>202991</v>
      </c>
      <c r="T29">
        <v>202.99100000000001</v>
      </c>
    </row>
    <row r="30" spans="1:20" x14ac:dyDescent="0.25">
      <c r="A30" t="s">
        <v>5117</v>
      </c>
      <c r="B30" s="4">
        <f>DATEVALUE(LEFT(query_limit_100_skip_0[[#This Row],[Column1.timestamp]],10))+TIMEVALUE(MID(query_limit_100_skip_0[[#This Row],[Column1.timestamp]],12,8))+(1/24)</f>
        <v>44885.71125</v>
      </c>
      <c r="C30">
        <v>97</v>
      </c>
      <c r="D30">
        <v>9</v>
      </c>
      <c r="E30" s="5">
        <f>IF(AND(query_limit_100_skip_0[[#This Row],[Column1.data.load]]&gt;-5000,query_limit_100_skip_0[[#This Row],[Column1.data.load]]&lt;230000),query_limit_100_skip_0[[#This Row],[Spalte2]],NA())</f>
        <v>44885.71125</v>
      </c>
      <c r="F30" s="6">
        <f>IF(AND(query_limit_100_skip_0[[#This Row],[Column1.data.load]]&gt;-5000,query_limit_100_skip_0[[#This Row],[Column1.data.load]]&lt;230000),query_limit_100_skip_0[[#This Row],[Column1.data.load]]/1000,NA())</f>
        <v>8.9999999999999993E-3</v>
      </c>
      <c r="G30" s="1">
        <f>((query_limit_100_skip_0[[#This Row],[Spalte2]]-$J$10)*$J$1+$J$3-query_limit_100_skip_0[[#This Row],[Column1.data.batteryLevel]])^2</f>
        <v>0.81069583487456598</v>
      </c>
      <c r="H30" s="1">
        <f>(query_limit_100_skip_0[[#This Row],[Spalte2]]-$J$10)*$J$1+$J$3</f>
        <v>97.900386491943635</v>
      </c>
      <c r="Q30" t="s">
        <v>407</v>
      </c>
      <c r="R30">
        <v>44887.289756944439</v>
      </c>
      <c r="S30">
        <v>202861</v>
      </c>
      <c r="T30">
        <v>202.86099999999999</v>
      </c>
    </row>
    <row r="31" spans="1:20" x14ac:dyDescent="0.25">
      <c r="A31" t="s">
        <v>5116</v>
      </c>
      <c r="B31" s="4">
        <f>DATEVALUE(LEFT(query_limit_100_skip_0[[#This Row],[Column1.timestamp]],10))+TIMEVALUE(MID(query_limit_100_skip_0[[#This Row],[Column1.timestamp]],12,8))+(1/24)</f>
        <v>44885.72719907407</v>
      </c>
      <c r="C31">
        <v>96</v>
      </c>
      <c r="D31">
        <v>-14</v>
      </c>
      <c r="E31" s="5">
        <f>IF(AND(query_limit_100_skip_0[[#This Row],[Column1.data.load]]&gt;-5000,query_limit_100_skip_0[[#This Row],[Column1.data.load]]&lt;230000),query_limit_100_skip_0[[#This Row],[Spalte2]],NA())</f>
        <v>44885.72719907407</v>
      </c>
      <c r="F31" s="6">
        <f>IF(AND(query_limit_100_skip_0[[#This Row],[Column1.data.load]]&gt;-5000,query_limit_100_skip_0[[#This Row],[Column1.data.load]]&lt;230000),query_limit_100_skip_0[[#This Row],[Column1.data.load]]/1000,NA())</f>
        <v>-1.4E-2</v>
      </c>
      <c r="G31" s="1">
        <f>((query_limit_100_skip_0[[#This Row],[Spalte2]]-$J$10)*$J$1+$J$3-query_limit_100_skip_0[[#This Row],[Column1.data.batteryLevel]])^2</f>
        <v>3.5767568436651782</v>
      </c>
      <c r="H31" s="1">
        <f>(query_limit_100_skip_0[[#This Row],[Spalte2]]-$J$10)*$J$1+$J$3</f>
        <v>97.891231567964425</v>
      </c>
      <c r="Q31" t="s">
        <v>406</v>
      </c>
      <c r="R31">
        <v>44887.33118055555</v>
      </c>
      <c r="S31">
        <v>202729</v>
      </c>
      <c r="T31">
        <v>202.72900000000001</v>
      </c>
    </row>
    <row r="32" spans="1:20" x14ac:dyDescent="0.25">
      <c r="A32" t="s">
        <v>5115</v>
      </c>
      <c r="B32" s="4">
        <f>DATEVALUE(LEFT(query_limit_100_skip_0[[#This Row],[Column1.timestamp]],10))+TIMEVALUE(MID(query_limit_100_skip_0[[#This Row],[Column1.timestamp]],12,8))+(1/24)</f>
        <v>44885.72855324074</v>
      </c>
      <c r="C32">
        <v>96</v>
      </c>
      <c r="D32">
        <v>-16</v>
      </c>
      <c r="E32" s="5">
        <f>IF(AND(query_limit_100_skip_0[[#This Row],[Column1.data.load]]&gt;-5000,query_limit_100_skip_0[[#This Row],[Column1.data.load]]&lt;230000),query_limit_100_skip_0[[#This Row],[Spalte2]],NA())</f>
        <v>44885.72855324074</v>
      </c>
      <c r="F32" s="6">
        <f>IF(AND(query_limit_100_skip_0[[#This Row],[Column1.data.load]]&gt;-5000,query_limit_100_skip_0[[#This Row],[Column1.data.load]]&lt;230000),query_limit_100_skip_0[[#This Row],[Column1.data.load]]/1000,NA())</f>
        <v>-1.6E-2</v>
      </c>
      <c r="G32" s="1">
        <f>((query_limit_100_skip_0[[#This Row],[Spalte2]]-$J$10)*$J$1+$J$3-query_limit_100_skip_0[[#This Row],[Column1.data.batteryLevel]])^2</f>
        <v>3.5738173208576396</v>
      </c>
      <c r="H32" s="1">
        <f>(query_limit_100_skip_0[[#This Row],[Spalte2]]-$J$10)*$J$1+$J$3</f>
        <v>97.890454263095947</v>
      </c>
      <c r="Q32" t="s">
        <v>405</v>
      </c>
      <c r="R32">
        <v>44887.372569444444</v>
      </c>
      <c r="S32">
        <v>202640</v>
      </c>
      <c r="T32">
        <v>202.64</v>
      </c>
    </row>
    <row r="33" spans="1:20" x14ac:dyDescent="0.25">
      <c r="A33" t="s">
        <v>5114</v>
      </c>
      <c r="B33" s="4">
        <f>DATEVALUE(LEFT(query_limit_100_skip_0[[#This Row],[Column1.timestamp]],10))+TIMEVALUE(MID(query_limit_100_skip_0[[#This Row],[Column1.timestamp]],12,8))+(1/24)</f>
        <v>44885.729143518518</v>
      </c>
      <c r="C33">
        <v>96</v>
      </c>
      <c r="D33">
        <v>-14</v>
      </c>
      <c r="E33" s="5">
        <f>IF(AND(query_limit_100_skip_0[[#This Row],[Column1.data.load]]&gt;-5000,query_limit_100_skip_0[[#This Row],[Column1.data.load]]&lt;230000),query_limit_100_skip_0[[#This Row],[Spalte2]],NA())</f>
        <v>44885.729143518518</v>
      </c>
      <c r="F33" s="6">
        <f>IF(AND(query_limit_100_skip_0[[#This Row],[Column1.data.load]]&gt;-5000,query_limit_100_skip_0[[#This Row],[Column1.data.load]]&lt;230000),query_limit_100_skip_0[[#This Row],[Column1.data.load]]/1000,NA())</f>
        <v>-1.4E-2</v>
      </c>
      <c r="G33" s="1">
        <f>((query_limit_100_skip_0[[#This Row],[Spalte2]]-$J$10)*$J$1+$J$3-query_limit_100_skip_0[[#This Row],[Column1.data.batteryLevel]])^2</f>
        <v>3.5725363685800944</v>
      </c>
      <c r="H33" s="1">
        <f>(query_limit_100_skip_0[[#This Row],[Spalte2]]-$J$10)*$J$1+$J$3</f>
        <v>97.890115437897933</v>
      </c>
      <c r="Q33" t="s">
        <v>404</v>
      </c>
      <c r="R33">
        <v>44887.413969907408</v>
      </c>
      <c r="S33">
        <v>202551</v>
      </c>
      <c r="T33">
        <v>202.55099999999999</v>
      </c>
    </row>
    <row r="34" spans="1:20" x14ac:dyDescent="0.25">
      <c r="A34" t="s">
        <v>5113</v>
      </c>
      <c r="B34" s="4">
        <f>DATEVALUE(LEFT(query_limit_100_skip_0[[#This Row],[Column1.timestamp]],10))+TIMEVALUE(MID(query_limit_100_skip_0[[#This Row],[Column1.timestamp]],12,8))+(1/24)</f>
        <v>44885.729583333334</v>
      </c>
      <c r="C34">
        <v>96</v>
      </c>
      <c r="D34">
        <v>-16</v>
      </c>
      <c r="E34" s="5">
        <f>IF(AND(query_limit_100_skip_0[[#This Row],[Column1.data.load]]&gt;-5000,query_limit_100_skip_0[[#This Row],[Column1.data.load]]&lt;230000),query_limit_100_skip_0[[#This Row],[Spalte2]],NA())</f>
        <v>44885.729583333334</v>
      </c>
      <c r="F34" s="6">
        <f>IF(AND(query_limit_100_skip_0[[#This Row],[Column1.data.load]]&gt;-5000,query_limit_100_skip_0[[#This Row],[Column1.data.load]]&lt;230000),query_limit_100_skip_0[[#This Row],[Column1.data.load]]/1000,NA())</f>
        <v>-1.6E-2</v>
      </c>
      <c r="G34" s="1">
        <f>((query_limit_100_skip_0[[#This Row],[Spalte2]]-$J$10)*$J$1+$J$3-query_limit_100_skip_0[[#This Row],[Column1.data.batteryLevel]])^2</f>
        <v>3.571582082821438</v>
      </c>
      <c r="H34" s="1">
        <f>(query_limit_100_skip_0[[#This Row],[Spalte2]]-$J$10)*$J$1+$J$3</f>
        <v>97.889862979906596</v>
      </c>
      <c r="Q34" t="s">
        <v>403</v>
      </c>
      <c r="R34">
        <v>44887.455451388887</v>
      </c>
      <c r="S34">
        <v>202514</v>
      </c>
      <c r="T34">
        <v>202.51400000000001</v>
      </c>
    </row>
    <row r="35" spans="1:20" x14ac:dyDescent="0.25">
      <c r="A35" t="s">
        <v>5112</v>
      </c>
      <c r="B35" s="4">
        <f>DATEVALUE(LEFT(query_limit_100_skip_0[[#This Row],[Column1.timestamp]],10))+TIMEVALUE(MID(query_limit_100_skip_0[[#This Row],[Column1.timestamp]],12,8))+(1/24)</f>
        <v>44885.731296296297</v>
      </c>
      <c r="C35">
        <v>97</v>
      </c>
      <c r="D35">
        <v>-500</v>
      </c>
      <c r="E35" s="5">
        <f>IF(AND(query_limit_100_skip_0[[#This Row],[Column1.data.load]]&gt;-5000,query_limit_100_skip_0[[#This Row],[Column1.data.load]]&lt;230000),query_limit_100_skip_0[[#This Row],[Spalte2]],NA())</f>
        <v>44885.731296296297</v>
      </c>
      <c r="F35" s="6">
        <f>IF(AND(query_limit_100_skip_0[[#This Row],[Column1.data.load]]&gt;-5000,query_limit_100_skip_0[[#This Row],[Column1.data.load]]&lt;230000),query_limit_100_skip_0[[#This Row],[Column1.data.load]]/1000,NA())</f>
        <v>-0.5</v>
      </c>
      <c r="G35" s="1">
        <f>((query_limit_100_skip_0[[#This Row],[Spalte2]]-$J$10)*$J$1+$J$3-query_limit_100_skip_0[[#This Row],[Column1.data.batteryLevel]])^2</f>
        <v>0.79010716101595924</v>
      </c>
      <c r="H35" s="1">
        <f>(query_limit_100_skip_0[[#This Row],[Spalte2]]-$J$10)*$J$1+$J$3</f>
        <v>97.888879722468658</v>
      </c>
      <c r="Q35" t="s">
        <v>402</v>
      </c>
      <c r="R35">
        <v>44887.496886574074</v>
      </c>
      <c r="S35">
        <v>202429</v>
      </c>
      <c r="T35">
        <v>202.429</v>
      </c>
    </row>
    <row r="36" spans="1:20" x14ac:dyDescent="0.25">
      <c r="A36" t="s">
        <v>5111</v>
      </c>
      <c r="B36" s="4">
        <f>DATEVALUE(LEFT(query_limit_100_skip_0[[#This Row],[Column1.timestamp]],10))+TIMEVALUE(MID(query_limit_100_skip_0[[#This Row],[Column1.timestamp]],12,8))+(1/24)</f>
        <v>44885.735416666663</v>
      </c>
      <c r="C36">
        <v>95</v>
      </c>
      <c r="D36">
        <v>-14</v>
      </c>
      <c r="E36" s="5">
        <f>IF(AND(query_limit_100_skip_0[[#This Row],[Column1.data.load]]&gt;-5000,query_limit_100_skip_0[[#This Row],[Column1.data.load]]&lt;230000),query_limit_100_skip_0[[#This Row],[Spalte2]],NA())</f>
        <v>44885.735416666663</v>
      </c>
      <c r="F36" s="6">
        <f>IF(AND(query_limit_100_skip_0[[#This Row],[Column1.data.load]]&gt;-5000,query_limit_100_skip_0[[#This Row],[Column1.data.load]]&lt;230000),query_limit_100_skip_0[[#This Row],[Column1.data.load]]/1000,NA())</f>
        <v>-1.4E-2</v>
      </c>
      <c r="G36" s="1">
        <f>((query_limit_100_skip_0[[#This Row],[Spalte2]]-$J$10)*$J$1+$J$3-query_limit_100_skip_0[[#This Row],[Column1.data.batteryLevel]])^2</f>
        <v>8.3319664766402131</v>
      </c>
      <c r="H36" s="1">
        <f>(query_limit_100_skip_0[[#This Row],[Spalte2]]-$J$10)*$J$1+$J$3</f>
        <v>97.88651458971546</v>
      </c>
      <c r="Q36" t="s">
        <v>401</v>
      </c>
      <c r="R36">
        <v>44887.538298611107</v>
      </c>
      <c r="S36">
        <v>202285</v>
      </c>
      <c r="T36">
        <v>202.285</v>
      </c>
    </row>
    <row r="37" spans="1:20" x14ac:dyDescent="0.25">
      <c r="A37" t="s">
        <v>5110</v>
      </c>
      <c r="B37" s="4">
        <f>DATEVALUE(LEFT(query_limit_100_skip_0[[#This Row],[Column1.timestamp]],10))+TIMEVALUE(MID(query_limit_100_skip_0[[#This Row],[Column1.timestamp]],12,8))+(1/24)</f>
        <v>44885.740497685183</v>
      </c>
      <c r="C37">
        <v>95</v>
      </c>
      <c r="D37">
        <v>-14</v>
      </c>
      <c r="E37" s="5">
        <f>IF(AND(query_limit_100_skip_0[[#This Row],[Column1.data.load]]&gt;-5000,query_limit_100_skip_0[[#This Row],[Column1.data.load]]&lt;230000),query_limit_100_skip_0[[#This Row],[Spalte2]],NA())</f>
        <v>44885.740497685183</v>
      </c>
      <c r="F37" s="6">
        <f>IF(AND(query_limit_100_skip_0[[#This Row],[Column1.data.load]]&gt;-5000,query_limit_100_skip_0[[#This Row],[Column1.data.load]]&lt;230000),query_limit_100_skip_0[[#This Row],[Column1.data.load]]/1000,NA())</f>
        <v>-1.4E-2</v>
      </c>
      <c r="G37" s="1">
        <f>((query_limit_100_skip_0[[#This Row],[Spalte2]]-$J$10)*$J$1+$J$3-query_limit_100_skip_0[[#This Row],[Column1.data.batteryLevel]])^2</f>
        <v>8.3151376306724512</v>
      </c>
      <c r="H37" s="1">
        <f>(query_limit_100_skip_0[[#This Row],[Spalte2]]-$J$10)*$J$1+$J$3</f>
        <v>97.883598035557739</v>
      </c>
      <c r="Q37" t="s">
        <v>400</v>
      </c>
      <c r="R37">
        <v>44887.579710648148</v>
      </c>
      <c r="S37">
        <v>202170</v>
      </c>
      <c r="T37">
        <v>202.17</v>
      </c>
    </row>
    <row r="38" spans="1:20" x14ac:dyDescent="0.25">
      <c r="A38" t="s">
        <v>5109</v>
      </c>
      <c r="B38" s="4">
        <f>DATEVALUE(LEFT(query_limit_100_skip_0[[#This Row],[Column1.timestamp]],10))+TIMEVALUE(MID(query_limit_100_skip_0[[#This Row],[Column1.timestamp]],12,8))+(1/24)</f>
        <v>44885.742384259254</v>
      </c>
      <c r="C38">
        <v>95</v>
      </c>
      <c r="D38">
        <v>14</v>
      </c>
      <c r="E38" s="5">
        <f>IF(AND(query_limit_100_skip_0[[#This Row],[Column1.data.load]]&gt;-5000,query_limit_100_skip_0[[#This Row],[Column1.data.load]]&lt;230000),query_limit_100_skip_0[[#This Row],[Spalte2]],NA())</f>
        <v>44885.742384259254</v>
      </c>
      <c r="F38" s="6">
        <f>IF(AND(query_limit_100_skip_0[[#This Row],[Column1.data.load]]&gt;-5000,query_limit_100_skip_0[[#This Row],[Column1.data.load]]&lt;230000),query_limit_100_skip_0[[#This Row],[Column1.data.load]]/1000,NA())</f>
        <v>1.4E-2</v>
      </c>
      <c r="G38" s="1">
        <f>((query_limit_100_skip_0[[#This Row],[Spalte2]]-$J$10)*$J$1+$J$3-query_limit_100_skip_0[[#This Row],[Column1.data.batteryLevel]])^2</f>
        <v>8.3088934380797106</v>
      </c>
      <c r="H38" s="1">
        <f>(query_limit_100_skip_0[[#This Row],[Spalte2]]-$J$10)*$J$1+$J$3</f>
        <v>97.882515123651515</v>
      </c>
      <c r="Q38" t="s">
        <v>399</v>
      </c>
      <c r="R38">
        <v>44887.621099537035</v>
      </c>
      <c r="S38">
        <v>202002</v>
      </c>
      <c r="T38">
        <v>202.00200000000001</v>
      </c>
    </row>
    <row r="39" spans="1:20" x14ac:dyDescent="0.25">
      <c r="A39" t="s">
        <v>5108</v>
      </c>
      <c r="B39" s="4">
        <f>DATEVALUE(LEFT(query_limit_100_skip_0[[#This Row],[Column1.timestamp]],10))+TIMEVALUE(MID(query_limit_100_skip_0[[#This Row],[Column1.timestamp]],12,8))+(1/24)</f>
        <v>44885.743043981478</v>
      </c>
      <c r="C39">
        <v>96</v>
      </c>
      <c r="D39">
        <v>15</v>
      </c>
      <c r="E39" s="5">
        <f>IF(AND(query_limit_100_skip_0[[#This Row],[Column1.data.load]]&gt;-5000,query_limit_100_skip_0[[#This Row],[Column1.data.load]]&lt;230000),query_limit_100_skip_0[[#This Row],[Spalte2]],NA())</f>
        <v>44885.743043981478</v>
      </c>
      <c r="F39" s="6">
        <f>IF(AND(query_limit_100_skip_0[[#This Row],[Column1.data.load]]&gt;-5000,query_limit_100_skip_0[[#This Row],[Column1.data.load]]&lt;230000),query_limit_100_skip_0[[#This Row],[Column1.data.load]]/1000,NA())</f>
        <v>1.4999999999999999E-2</v>
      </c>
      <c r="G39" s="1">
        <f>((query_limit_100_skip_0[[#This Row],[Spalte2]]-$J$10)*$J$1+$J$3-query_limit_100_skip_0[[#This Row],[Column1.data.batteryLevel]])^2</f>
        <v>3.5424375662202321</v>
      </c>
      <c r="H39" s="1">
        <f>(query_limit_100_skip_0[[#This Row],[Spalte2]]-$J$10)*$J$1+$J$3</f>
        <v>97.882136436664524</v>
      </c>
      <c r="Q39" t="s">
        <v>398</v>
      </c>
      <c r="R39">
        <v>44887.662465277775</v>
      </c>
      <c r="S39">
        <v>201819</v>
      </c>
      <c r="T39">
        <v>201.81899999999999</v>
      </c>
    </row>
    <row r="40" spans="1:20" x14ac:dyDescent="0.25">
      <c r="A40" t="s">
        <v>5107</v>
      </c>
      <c r="B40" s="4">
        <f>DATEVALUE(LEFT(query_limit_100_skip_0[[#This Row],[Column1.timestamp]],10))+TIMEVALUE(MID(query_limit_100_skip_0[[#This Row],[Column1.timestamp]],12,8))+(1/24)</f>
        <v>44885.74763888889</v>
      </c>
      <c r="C40">
        <v>96</v>
      </c>
      <c r="D40">
        <v>500</v>
      </c>
      <c r="E40" s="5">
        <f>IF(AND(query_limit_100_skip_0[[#This Row],[Column1.data.load]]&gt;-5000,query_limit_100_skip_0[[#This Row],[Column1.data.load]]&lt;230000),query_limit_100_skip_0[[#This Row],[Spalte2]],NA())</f>
        <v>44885.74763888889</v>
      </c>
      <c r="F40" s="6">
        <f>IF(AND(query_limit_100_skip_0[[#This Row],[Column1.data.load]]&gt;-5000,query_limit_100_skip_0[[#This Row],[Column1.data.load]]&lt;230000),query_limit_100_skip_0[[#This Row],[Column1.data.load]]/1000,NA())</f>
        <v>0.5</v>
      </c>
      <c r="G40" s="1">
        <f>((query_limit_100_skip_0[[#This Row],[Spalte2]]-$J$10)*$J$1+$J$3-query_limit_100_skip_0[[#This Row],[Column1.data.batteryLevel]])^2</f>
        <v>3.5325161715663556</v>
      </c>
      <c r="H40" s="1">
        <f>(query_limit_100_skip_0[[#This Row],[Spalte2]]-$J$10)*$J$1+$J$3</f>
        <v>97.87949891502133</v>
      </c>
      <c r="Q40" t="s">
        <v>397</v>
      </c>
      <c r="R40">
        <v>44887.703831018516</v>
      </c>
      <c r="S40">
        <v>201639</v>
      </c>
      <c r="T40">
        <v>201.63900000000001</v>
      </c>
    </row>
    <row r="41" spans="1:20" x14ac:dyDescent="0.25">
      <c r="A41" t="s">
        <v>5106</v>
      </c>
      <c r="B41" s="4">
        <f>DATEVALUE(LEFT(query_limit_100_skip_0[[#This Row],[Column1.timestamp]],10))+TIMEVALUE(MID(query_limit_100_skip_0[[#This Row],[Column1.timestamp]],12,8))+(1/24)</f>
        <v>44885.748159722221</v>
      </c>
      <c r="C41">
        <v>96</v>
      </c>
      <c r="D41">
        <v>2001</v>
      </c>
      <c r="E41" s="5">
        <f>IF(AND(query_limit_100_skip_0[[#This Row],[Column1.data.load]]&gt;-5000,query_limit_100_skip_0[[#This Row],[Column1.data.load]]&lt;230000),query_limit_100_skip_0[[#This Row],[Spalte2]],NA())</f>
        <v>44885.748159722221</v>
      </c>
      <c r="F41" s="6">
        <f>IF(AND(query_limit_100_skip_0[[#This Row],[Column1.data.load]]&gt;-5000,query_limit_100_skip_0[[#This Row],[Column1.data.load]]&lt;230000),query_limit_100_skip_0[[#This Row],[Column1.data.load]]/1000,NA())</f>
        <v>2.0009999999999999</v>
      </c>
      <c r="G41" s="1">
        <f>((query_limit_100_skip_0[[#This Row],[Spalte2]]-$J$10)*$J$1+$J$3-query_limit_100_skip_0[[#This Row],[Column1.data.batteryLevel]])^2</f>
        <v>3.5313924581396434</v>
      </c>
      <c r="H41" s="1">
        <f>(query_limit_100_skip_0[[#This Row],[Spalte2]]-$J$10)*$J$1+$J$3</f>
        <v>97.879199951612293</v>
      </c>
      <c r="Q41" t="s">
        <v>396</v>
      </c>
      <c r="R41">
        <v>44887.74523148148</v>
      </c>
      <c r="S41">
        <v>201503</v>
      </c>
      <c r="T41">
        <v>201.50299999999999</v>
      </c>
    </row>
    <row r="42" spans="1:20" x14ac:dyDescent="0.25">
      <c r="A42" t="s">
        <v>5105</v>
      </c>
      <c r="B42" s="4">
        <f>DATEVALUE(LEFT(query_limit_100_skip_0[[#This Row],[Column1.timestamp]],10))+TIMEVALUE(MID(query_limit_100_skip_0[[#This Row],[Column1.timestamp]],12,8))+(1/24)</f>
        <v>44885.789629629624</v>
      </c>
      <c r="C42">
        <v>96</v>
      </c>
      <c r="D42">
        <v>-9</v>
      </c>
      <c r="E42" s="5">
        <f>IF(AND(query_limit_100_skip_0[[#This Row],[Column1.data.load]]&gt;-5000,query_limit_100_skip_0[[#This Row],[Column1.data.load]]&lt;230000),query_limit_100_skip_0[[#This Row],[Spalte2]],NA())</f>
        <v>44885.789629629624</v>
      </c>
      <c r="F42" s="6">
        <f>IF(AND(query_limit_100_skip_0[[#This Row],[Column1.data.load]]&gt;-5000,query_limit_100_skip_0[[#This Row],[Column1.data.load]]&lt;230000),query_limit_100_skip_0[[#This Row],[Column1.data.load]]/1000,NA())</f>
        <v>-8.9999999999999993E-3</v>
      </c>
      <c r="G42" s="1">
        <f>((query_limit_100_skip_0[[#This Row],[Spalte2]]-$J$10)*$J$1+$J$3-query_limit_100_skip_0[[#This Row],[Column1.data.batteryLevel]])^2</f>
        <v>3.4424936508640509</v>
      </c>
      <c r="H42" s="1">
        <f>(query_limit_100_skip_0[[#This Row],[Spalte2]]-$J$10)*$J$1+$J$3</f>
        <v>97.85539582053643</v>
      </c>
      <c r="Q42" t="s">
        <v>395</v>
      </c>
      <c r="R42">
        <v>44887.78660879629</v>
      </c>
      <c r="S42">
        <v>201368</v>
      </c>
      <c r="T42">
        <v>201.36799999999999</v>
      </c>
    </row>
    <row r="43" spans="1:20" x14ac:dyDescent="0.25">
      <c r="A43" t="s">
        <v>5104</v>
      </c>
      <c r="B43" s="4">
        <f>DATEVALUE(LEFT(query_limit_100_skip_0[[#This Row],[Column1.timestamp]],10))+TIMEVALUE(MID(query_limit_100_skip_0[[#This Row],[Column1.timestamp]],12,8))+(1/24)</f>
        <v>44885.834097222221</v>
      </c>
      <c r="C43">
        <v>96</v>
      </c>
      <c r="D43">
        <v>-2001</v>
      </c>
      <c r="E43" s="5">
        <f>IF(AND(query_limit_100_skip_0[[#This Row],[Column1.data.load]]&gt;-5000,query_limit_100_skip_0[[#This Row],[Column1.data.load]]&lt;230000),query_limit_100_skip_0[[#This Row],[Spalte2]],NA())</f>
        <v>44885.834097222221</v>
      </c>
      <c r="F43" s="6">
        <f>IF(AND(query_limit_100_skip_0[[#This Row],[Column1.data.load]]&gt;-5000,query_limit_100_skip_0[[#This Row],[Column1.data.load]]&lt;230000),query_limit_100_skip_0[[#This Row],[Column1.data.load]]/1000,NA())</f>
        <v>-2.0009999999999999</v>
      </c>
      <c r="G43" s="1">
        <f>((query_limit_100_skip_0[[#This Row],[Spalte2]]-$J$10)*$J$1+$J$3-query_limit_100_skip_0[[#This Row],[Column1.data.batteryLevel]])^2</f>
        <v>3.3484278361604107</v>
      </c>
      <c r="H43" s="1">
        <f>(query_limit_100_skip_0[[#This Row],[Spalte2]]-$J$10)*$J$1+$J$3</f>
        <v>97.82987098893895</v>
      </c>
      <c r="Q43" t="s">
        <v>394</v>
      </c>
      <c r="R43">
        <v>44887.828020833331</v>
      </c>
      <c r="S43">
        <v>201252</v>
      </c>
      <c r="T43">
        <v>201.25200000000001</v>
      </c>
    </row>
    <row r="44" spans="1:20" x14ac:dyDescent="0.25">
      <c r="A44" t="s">
        <v>5103</v>
      </c>
      <c r="B44" s="4">
        <f>DATEVALUE(LEFT(query_limit_100_skip_0[[#This Row],[Column1.timestamp]],10))+TIMEVALUE(MID(query_limit_100_skip_0[[#This Row],[Column1.timestamp]],12,8))+(1/24)</f>
        <v>44885.83458333333</v>
      </c>
      <c r="C44">
        <v>95</v>
      </c>
      <c r="D44">
        <v>-3000</v>
      </c>
      <c r="E44" s="5">
        <f>IF(AND(query_limit_100_skip_0[[#This Row],[Column1.data.load]]&gt;-5000,query_limit_100_skip_0[[#This Row],[Column1.data.load]]&lt;230000),query_limit_100_skip_0[[#This Row],[Spalte2]],NA())</f>
        <v>44885.83458333333</v>
      </c>
      <c r="F44" s="6">
        <f>IF(AND(query_limit_100_skip_0[[#This Row],[Column1.data.load]]&gt;-5000,query_limit_100_skip_0[[#This Row],[Column1.data.load]]&lt;230000),query_limit_100_skip_0[[#This Row],[Column1.data.load]]/1000,NA())</f>
        <v>-3</v>
      </c>
      <c r="G44" s="1">
        <f>((query_limit_100_skip_0[[#This Row],[Spalte2]]-$J$10)*$J$1+$J$3-query_limit_100_skip_0[[#This Row],[Column1.data.batteryLevel]])^2</f>
        <v>8.006590639861793</v>
      </c>
      <c r="H44" s="1">
        <f>(query_limit_100_skip_0[[#This Row],[Spalte2]]-$J$10)*$J$1+$J$3</f>
        <v>97.829591956424423</v>
      </c>
      <c r="Q44" t="s">
        <v>393</v>
      </c>
      <c r="R44">
        <v>44887.869432870371</v>
      </c>
      <c r="S44">
        <v>201143</v>
      </c>
      <c r="T44">
        <v>201.143</v>
      </c>
    </row>
    <row r="45" spans="1:20" x14ac:dyDescent="0.25">
      <c r="A45" t="s">
        <v>5102</v>
      </c>
      <c r="B45" s="4">
        <f>DATEVALUE(LEFT(query_limit_100_skip_0[[#This Row],[Column1.timestamp]],10))+TIMEVALUE(MID(query_limit_100_skip_0[[#This Row],[Column1.timestamp]],12,8))+(1/24)</f>
        <v>44885.848321759258</v>
      </c>
      <c r="C45">
        <v>103</v>
      </c>
      <c r="D45">
        <v>-4926</v>
      </c>
      <c r="E45" s="5">
        <f>IF(AND(query_limit_100_skip_0[[#This Row],[Column1.data.load]]&gt;-5000,query_limit_100_skip_0[[#This Row],[Column1.data.load]]&lt;230000),query_limit_100_skip_0[[#This Row],[Spalte2]],NA())</f>
        <v>44885.848321759258</v>
      </c>
      <c r="F45" s="6">
        <f>IF(AND(query_limit_100_skip_0[[#This Row],[Column1.data.load]]&gt;-5000,query_limit_100_skip_0[[#This Row],[Column1.data.load]]&lt;230000),query_limit_100_skip_0[[#This Row],[Column1.data.load]]/1000,NA())</f>
        <v>-4.9260000000000002</v>
      </c>
      <c r="G45" s="1">
        <f>((query_limit_100_skip_0[[#This Row],[Spalte2]]-$J$10)*$J$1+$J$3-query_limit_100_skip_0[[#This Row],[Column1.data.batteryLevel]])^2</f>
        <v>26.814729102286581</v>
      </c>
      <c r="H45" s="1">
        <f>(query_limit_100_skip_0[[#This Row],[Spalte2]]-$J$10)*$J$1+$J$3</f>
        <v>97.8217059660264</v>
      </c>
      <c r="Q45" t="s">
        <v>392</v>
      </c>
      <c r="R45">
        <v>44887.910833333328</v>
      </c>
      <c r="S45">
        <v>201042</v>
      </c>
      <c r="T45">
        <v>201.042</v>
      </c>
    </row>
    <row r="46" spans="1:20" x14ac:dyDescent="0.25">
      <c r="A46" t="s">
        <v>5101</v>
      </c>
      <c r="B46" s="4">
        <f>DATEVALUE(LEFT(query_limit_100_skip_0[[#This Row],[Column1.timestamp]],10))+TIMEVALUE(MID(query_limit_100_skip_0[[#This Row],[Column1.timestamp]],12,8))+(1/24)</f>
        <v>44885.88962962963</v>
      </c>
      <c r="C46">
        <v>102</v>
      </c>
      <c r="D46">
        <v>-4964</v>
      </c>
      <c r="E46" s="5">
        <f>IF(AND(query_limit_100_skip_0[[#This Row],[Column1.data.load]]&gt;-5000,query_limit_100_skip_0[[#This Row],[Column1.data.load]]&lt;230000),query_limit_100_skip_0[[#This Row],[Spalte2]],NA())</f>
        <v>44885.88962962963</v>
      </c>
      <c r="F46" s="6">
        <f>IF(AND(query_limit_100_skip_0[[#This Row],[Column1.data.load]]&gt;-5000,query_limit_100_skip_0[[#This Row],[Column1.data.load]]&lt;230000),query_limit_100_skip_0[[#This Row],[Column1.data.load]]/1000,NA())</f>
        <v>-4.9640000000000004</v>
      </c>
      <c r="G46" s="1">
        <f>((query_limit_100_skip_0[[#This Row],[Spalte2]]-$J$10)*$J$1+$J$3-query_limit_100_skip_0[[#This Row],[Column1.data.batteryLevel]])^2</f>
        <v>17.656847316041674</v>
      </c>
      <c r="H46" s="1">
        <f>(query_limit_100_skip_0[[#This Row],[Spalte2]]-$J$10)*$J$1+$J$3</f>
        <v>97.797994845785922</v>
      </c>
      <c r="Q46" t="s">
        <v>391</v>
      </c>
      <c r="R46">
        <v>44887.952233796292</v>
      </c>
      <c r="S46">
        <v>200932</v>
      </c>
      <c r="T46">
        <v>200.93199999999999</v>
      </c>
    </row>
    <row r="47" spans="1:20" x14ac:dyDescent="0.25">
      <c r="A47" t="s">
        <v>5100</v>
      </c>
      <c r="B47" s="4">
        <f>DATEVALUE(LEFT(query_limit_100_skip_0[[#This Row],[Column1.timestamp]],10))+TIMEVALUE(MID(query_limit_100_skip_0[[#This Row],[Column1.timestamp]],12,8))+(1/24)</f>
        <v>44885.901261574072</v>
      </c>
      <c r="C47">
        <v>102</v>
      </c>
      <c r="D47">
        <v>-5023</v>
      </c>
      <c r="E47" s="5" t="e">
        <f>IF(AND(query_limit_100_skip_0[[#This Row],[Column1.data.load]]&gt;-5000,query_limit_100_skip_0[[#This Row],[Column1.data.load]]&lt;230000),query_limit_100_skip_0[[#This Row],[Spalte2]],NA())</f>
        <v>#N/A</v>
      </c>
      <c r="F47" s="6" t="e">
        <f>IF(AND(query_limit_100_skip_0[[#This Row],[Column1.data.load]]&gt;-5000,query_limit_100_skip_0[[#This Row],[Column1.data.load]]&lt;230000),query_limit_100_skip_0[[#This Row],[Column1.data.load]]/1000,NA())</f>
        <v>#N/A</v>
      </c>
      <c r="G47" s="1">
        <f>((query_limit_100_skip_0[[#This Row],[Spalte2]]-$J$10)*$J$1+$J$3-query_limit_100_skip_0[[#This Row],[Column1.data.batteryLevel]])^2</f>
        <v>17.71300420831901</v>
      </c>
      <c r="H47" s="1">
        <f>(query_limit_100_skip_0[[#This Row],[Spalte2]]-$J$10)*$J$1+$J$3</f>
        <v>97.791317996293969</v>
      </c>
      <c r="Q47" t="s">
        <v>390</v>
      </c>
      <c r="R47">
        <v>44888.034965277773</v>
      </c>
      <c r="S47">
        <v>200607</v>
      </c>
      <c r="T47">
        <v>200.607</v>
      </c>
    </row>
    <row r="48" spans="1:20" x14ac:dyDescent="0.25">
      <c r="A48" t="s">
        <v>5099</v>
      </c>
      <c r="B48" s="4">
        <f>DATEVALUE(LEFT(query_limit_100_skip_0[[#This Row],[Column1.timestamp]],10))+TIMEVALUE(MID(query_limit_100_skip_0[[#This Row],[Column1.timestamp]],12,8))+(1/24)</f>
        <v>44885.919178240736</v>
      </c>
      <c r="C48">
        <v>102</v>
      </c>
      <c r="D48">
        <v>-4997</v>
      </c>
      <c r="E48" s="5">
        <f>IF(AND(query_limit_100_skip_0[[#This Row],[Column1.data.load]]&gt;-5000,query_limit_100_skip_0[[#This Row],[Column1.data.load]]&lt;230000),query_limit_100_skip_0[[#This Row],[Spalte2]],NA())</f>
        <v>44885.919178240736</v>
      </c>
      <c r="F48" s="6">
        <f>IF(AND(query_limit_100_skip_0[[#This Row],[Column1.data.load]]&gt;-5000,query_limit_100_skip_0[[#This Row],[Column1.data.load]]&lt;230000),query_limit_100_skip_0[[#This Row],[Column1.data.load]]/1000,NA())</f>
        <v>-4.9969999999999999</v>
      </c>
      <c r="G48" s="1">
        <f>((query_limit_100_skip_0[[#This Row],[Spalte2]]-$J$10)*$J$1+$J$3-query_limit_100_skip_0[[#This Row],[Column1.data.batteryLevel]])^2</f>
        <v>17.799677020355119</v>
      </c>
      <c r="H48" s="1">
        <f>(query_limit_100_skip_0[[#This Row],[Spalte2]]-$J$10)*$J$1+$J$3</f>
        <v>97.781033654986672</v>
      </c>
      <c r="Q48" t="s">
        <v>389</v>
      </c>
      <c r="R48">
        <v>44888.076342592591</v>
      </c>
      <c r="S48">
        <v>200528</v>
      </c>
      <c r="T48">
        <v>200.52799999999999</v>
      </c>
    </row>
    <row r="49" spans="1:20" x14ac:dyDescent="0.25">
      <c r="A49" t="s">
        <v>5098</v>
      </c>
      <c r="B49" s="4">
        <f>DATEVALUE(LEFT(query_limit_100_skip_0[[#This Row],[Column1.timestamp]],10))+TIMEVALUE(MID(query_limit_100_skip_0[[#This Row],[Column1.timestamp]],12,8))+(1/24)</f>
        <v>44885.960555555554</v>
      </c>
      <c r="C49">
        <v>102</v>
      </c>
      <c r="D49">
        <v>-4875</v>
      </c>
      <c r="E49" s="5">
        <f>IF(AND(query_limit_100_skip_0[[#This Row],[Column1.data.load]]&gt;-5000,query_limit_100_skip_0[[#This Row],[Column1.data.load]]&lt;230000),query_limit_100_skip_0[[#This Row],[Spalte2]],NA())</f>
        <v>44885.960555555554</v>
      </c>
      <c r="F49" s="6">
        <f>IF(AND(query_limit_100_skip_0[[#This Row],[Column1.data.load]]&gt;-5000,query_limit_100_skip_0[[#This Row],[Column1.data.load]]&lt;230000),query_limit_100_skip_0[[#This Row],[Column1.data.load]]/1000,NA())</f>
        <v>-4.875</v>
      </c>
      <c r="G49" s="1">
        <f>((query_limit_100_skip_0[[#This Row],[Spalte2]]-$J$10)*$J$1+$J$3-query_limit_100_skip_0[[#This Row],[Column1.data.batteryLevel]])^2</f>
        <v>18.000650317189056</v>
      </c>
      <c r="H49" s="1">
        <f>(query_limit_100_skip_0[[#This Row],[Spalte2]]-$J$10)*$J$1+$J$3</f>
        <v>97.757282672957217</v>
      </c>
      <c r="Q49" t="s">
        <v>388</v>
      </c>
      <c r="R49">
        <v>44888.117777777778</v>
      </c>
      <c r="S49">
        <v>200440</v>
      </c>
      <c r="T49">
        <v>200.44</v>
      </c>
    </row>
    <row r="50" spans="1:20" x14ac:dyDescent="0.25">
      <c r="A50" t="s">
        <v>5097</v>
      </c>
      <c r="B50" s="4">
        <f>DATEVALUE(LEFT(query_limit_100_skip_0[[#This Row],[Column1.timestamp]],10))+TIMEVALUE(MID(query_limit_100_skip_0[[#This Row],[Column1.timestamp]],12,8))+(1/24)</f>
        <v>44886.001944444441</v>
      </c>
      <c r="C50">
        <v>102</v>
      </c>
      <c r="D50">
        <v>-4928</v>
      </c>
      <c r="E50" s="5">
        <f>IF(AND(query_limit_100_skip_0[[#This Row],[Column1.data.load]]&gt;-5000,query_limit_100_skip_0[[#This Row],[Column1.data.load]]&lt;230000),query_limit_100_skip_0[[#This Row],[Spalte2]],NA())</f>
        <v>44886.001944444441</v>
      </c>
      <c r="F50" s="6">
        <f>IF(AND(query_limit_100_skip_0[[#This Row],[Column1.data.load]]&gt;-5000,query_limit_100_skip_0[[#This Row],[Column1.data.load]]&lt;230000),query_limit_100_skip_0[[#This Row],[Column1.data.load]]/1000,NA())</f>
        <v>-4.9279999999999999</v>
      </c>
      <c r="G50" s="1">
        <f>((query_limit_100_skip_0[[#This Row],[Spalte2]]-$J$10)*$J$1+$J$3-query_limit_100_skip_0[[#This Row],[Column1.data.batteryLevel]])^2</f>
        <v>18.202808522024661</v>
      </c>
      <c r="H50" s="1">
        <f>(query_limit_100_skip_0[[#This Row],[Spalte2]]-$J$10)*$J$1+$J$3</f>
        <v>97.73352504729904</v>
      </c>
      <c r="Q50" t="s">
        <v>387</v>
      </c>
      <c r="R50">
        <v>44888.159166666665</v>
      </c>
      <c r="S50">
        <v>200342</v>
      </c>
      <c r="T50">
        <v>200.34200000000001</v>
      </c>
    </row>
    <row r="51" spans="1:20" x14ac:dyDescent="0.25">
      <c r="A51" t="s">
        <v>5096</v>
      </c>
      <c r="B51" s="4">
        <f>DATEVALUE(LEFT(query_limit_100_skip_0[[#This Row],[Column1.timestamp]],10))+TIMEVALUE(MID(query_limit_100_skip_0[[#This Row],[Column1.timestamp]],12,8))+(1/24)</f>
        <v>44886.043368055551</v>
      </c>
      <c r="C51">
        <v>102</v>
      </c>
      <c r="D51">
        <v>-4850</v>
      </c>
      <c r="E51" s="5">
        <f>IF(AND(query_limit_100_skip_0[[#This Row],[Column1.data.load]]&gt;-5000,query_limit_100_skip_0[[#This Row],[Column1.data.load]]&lt;230000),query_limit_100_skip_0[[#This Row],[Spalte2]],NA())</f>
        <v>44886.043368055551</v>
      </c>
      <c r="F51" s="6">
        <f>IF(AND(query_limit_100_skip_0[[#This Row],[Column1.data.load]]&gt;-5000,query_limit_100_skip_0[[#This Row],[Column1.data.load]]&lt;230000),query_limit_100_skip_0[[#This Row],[Column1.data.load]]/1000,NA())</f>
        <v>-4.8499999999999996</v>
      </c>
      <c r="G51" s="1">
        <f>((query_limit_100_skip_0[[#This Row],[Spalte2]]-$J$10)*$J$1+$J$3-query_limit_100_skip_0[[#This Row],[Column1.data.batteryLevel]])^2</f>
        <v>18.406266593156978</v>
      </c>
      <c r="H51" s="1">
        <f>(query_limit_100_skip_0[[#This Row],[Spalte2]]-$J$10)*$J$1+$J$3</f>
        <v>97.709747490746381</v>
      </c>
      <c r="Q51" t="s">
        <v>386</v>
      </c>
      <c r="R51">
        <v>44888.241851851846</v>
      </c>
      <c r="S51">
        <v>199977</v>
      </c>
      <c r="T51">
        <v>199.977</v>
      </c>
    </row>
    <row r="52" spans="1:20" x14ac:dyDescent="0.25">
      <c r="A52" t="s">
        <v>5095</v>
      </c>
      <c r="B52" s="4">
        <f>DATEVALUE(LEFT(query_limit_100_skip_0[[#This Row],[Column1.timestamp]],10))+TIMEVALUE(MID(query_limit_100_skip_0[[#This Row],[Column1.timestamp]],12,8))+(1/24)</f>
        <v>44886.084780092591</v>
      </c>
      <c r="C52">
        <v>102</v>
      </c>
      <c r="D52">
        <v>-4922</v>
      </c>
      <c r="E52" s="5">
        <f>IF(AND(query_limit_100_skip_0[[#This Row],[Column1.data.load]]&gt;-5000,query_limit_100_skip_0[[#This Row],[Column1.data.load]]&lt;230000),query_limit_100_skip_0[[#This Row],[Spalte2]],NA())</f>
        <v>44886.084780092591</v>
      </c>
      <c r="F52" s="6">
        <f>IF(AND(query_limit_100_skip_0[[#This Row],[Column1.data.load]]&gt;-5000,query_limit_100_skip_0[[#This Row],[Column1.data.load]]&lt;230000),query_limit_100_skip_0[[#This Row],[Column1.data.load]]/1000,NA())</f>
        <v>-4.9219999999999997</v>
      </c>
      <c r="G52" s="1">
        <f>((query_limit_100_skip_0[[#This Row],[Spalte2]]-$J$10)*$J$1+$J$3-query_limit_100_skip_0[[#This Row],[Column1.data.batteryLevel]])^2</f>
        <v>18.610798087096548</v>
      </c>
      <c r="H52" s="1">
        <f>(query_limit_100_skip_0[[#This Row],[Spalte2]]-$J$10)*$J$1+$J$3</f>
        <v>97.685976577822444</v>
      </c>
      <c r="Q52" t="s">
        <v>385</v>
      </c>
      <c r="R52">
        <v>44888.28324074074</v>
      </c>
      <c r="S52">
        <v>199816</v>
      </c>
      <c r="T52">
        <v>199.816</v>
      </c>
    </row>
    <row r="53" spans="1:20" x14ac:dyDescent="0.25">
      <c r="A53" t="s">
        <v>5094</v>
      </c>
      <c r="B53" s="4">
        <f>DATEVALUE(LEFT(query_limit_100_skip_0[[#This Row],[Column1.timestamp]],10))+TIMEVALUE(MID(query_limit_100_skip_0[[#This Row],[Column1.timestamp]],12,8))+(1/24)</f>
        <v>44886.126203703701</v>
      </c>
      <c r="C53">
        <v>102</v>
      </c>
      <c r="D53">
        <v>-4948</v>
      </c>
      <c r="E53" s="5">
        <f>IF(AND(query_limit_100_skip_0[[#This Row],[Column1.data.load]]&gt;-5000,query_limit_100_skip_0[[#This Row],[Column1.data.load]]&lt;230000),query_limit_100_skip_0[[#This Row],[Spalte2]],NA())</f>
        <v>44886.126203703701</v>
      </c>
      <c r="F53" s="6">
        <f>IF(AND(query_limit_100_skip_0[[#This Row],[Column1.data.load]]&gt;-5000,query_limit_100_skip_0[[#This Row],[Column1.data.load]]&lt;230000),query_limit_100_skip_0[[#This Row],[Column1.data.load]]/1000,NA())</f>
        <v>-4.9480000000000004</v>
      </c>
      <c r="G53" s="1">
        <f>((query_limit_100_skip_0[[#This Row],[Spalte2]]-$J$10)*$J$1+$J$3-query_limit_100_skip_0[[#This Row],[Column1.data.batteryLevel]])^2</f>
        <v>18.816517331072809</v>
      </c>
      <c r="H53" s="1">
        <f>(query_limit_100_skip_0[[#This Row],[Spalte2]]-$J$10)*$J$1+$J$3</f>
        <v>97.662199021269785</v>
      </c>
      <c r="Q53" t="s">
        <v>384</v>
      </c>
      <c r="R53">
        <v>44888.324629629627</v>
      </c>
      <c r="S53">
        <v>199679</v>
      </c>
      <c r="T53">
        <v>199.679</v>
      </c>
    </row>
    <row r="54" spans="1:20" x14ac:dyDescent="0.25">
      <c r="A54" t="s">
        <v>5093</v>
      </c>
      <c r="B54" s="4">
        <f>DATEVALUE(LEFT(query_limit_100_skip_0[[#This Row],[Column1.timestamp]],10))+TIMEVALUE(MID(query_limit_100_skip_0[[#This Row],[Column1.timestamp]],12,8))+(1/24)</f>
        <v>44886.167604166665</v>
      </c>
      <c r="C54">
        <v>102</v>
      </c>
      <c r="D54">
        <v>-4951</v>
      </c>
      <c r="E54" s="5">
        <f>IF(AND(query_limit_100_skip_0[[#This Row],[Column1.data.load]]&gt;-5000,query_limit_100_skip_0[[#This Row],[Column1.data.load]]&lt;230000),query_limit_100_skip_0[[#This Row],[Spalte2]],NA())</f>
        <v>44886.167604166665</v>
      </c>
      <c r="F54" s="6">
        <f>IF(AND(query_limit_100_skip_0[[#This Row],[Column1.data.load]]&gt;-5000,query_limit_100_skip_0[[#This Row],[Column1.data.load]]&lt;230000),query_limit_100_skip_0[[#This Row],[Column1.data.load]]/1000,NA())</f>
        <v>-4.9509999999999996</v>
      </c>
      <c r="G54" s="1">
        <f>((query_limit_100_skip_0[[#This Row],[Spalte2]]-$J$10)*$J$1+$J$3-query_limit_100_skip_0[[#This Row],[Column1.data.batteryLevel]])^2</f>
        <v>19.023251412746919</v>
      </c>
      <c r="H54" s="1">
        <f>(query_limit_100_skip_0[[#This Row],[Spalte2]]-$J$10)*$J$1+$J$3</f>
        <v>97.638434751978721</v>
      </c>
      <c r="Q54" t="s">
        <v>383</v>
      </c>
      <c r="R54">
        <v>44888.366041666661</v>
      </c>
      <c r="S54">
        <v>199602</v>
      </c>
      <c r="T54">
        <v>199.602</v>
      </c>
    </row>
    <row r="55" spans="1:20" x14ac:dyDescent="0.25">
      <c r="A55" t="s">
        <v>5092</v>
      </c>
      <c r="B55" s="4">
        <f>DATEVALUE(LEFT(query_limit_100_skip_0[[#This Row],[Column1.timestamp]],10))+TIMEVALUE(MID(query_limit_100_skip_0[[#This Row],[Column1.timestamp]],12,8))+(1/24)</f>
        <v>44886.209027777775</v>
      </c>
      <c r="C55">
        <v>102</v>
      </c>
      <c r="D55">
        <v>-4946</v>
      </c>
      <c r="E55" s="5">
        <f>IF(AND(query_limit_100_skip_0[[#This Row],[Column1.data.load]]&gt;-5000,query_limit_100_skip_0[[#This Row],[Column1.data.load]]&lt;230000),query_limit_100_skip_0[[#This Row],[Spalte2]],NA())</f>
        <v>44886.209027777775</v>
      </c>
      <c r="F55" s="6">
        <f>IF(AND(query_limit_100_skip_0[[#This Row],[Column1.data.load]]&gt;-5000,query_limit_100_skip_0[[#This Row],[Column1.data.load]]&lt;230000),query_limit_100_skip_0[[#This Row],[Column1.data.load]]/1000,NA())</f>
        <v>-4.9459999999999997</v>
      </c>
      <c r="G55" s="1">
        <f>((query_limit_100_skip_0[[#This Row],[Spalte2]]-$J$10)*$J$1+$J$3-query_limit_100_skip_0[[#This Row],[Column1.data.batteryLevel]])^2</f>
        <v>19.231231513628408</v>
      </c>
      <c r="H55" s="1">
        <f>(query_limit_100_skip_0[[#This Row],[Spalte2]]-$J$10)*$J$1+$J$3</f>
        <v>97.614657195426062</v>
      </c>
      <c r="Q55" t="s">
        <v>382</v>
      </c>
      <c r="R55">
        <v>44888.407476851848</v>
      </c>
      <c r="S55">
        <v>199562</v>
      </c>
      <c r="T55">
        <v>199.56200000000001</v>
      </c>
    </row>
    <row r="56" spans="1:20" x14ac:dyDescent="0.25">
      <c r="A56" t="s">
        <v>5091</v>
      </c>
      <c r="B56" s="4">
        <f>DATEVALUE(LEFT(query_limit_100_skip_0[[#This Row],[Column1.timestamp]],10))+TIMEVALUE(MID(query_limit_100_skip_0[[#This Row],[Column1.timestamp]],12,8))+(1/24)</f>
        <v>44886.250428240739</v>
      </c>
      <c r="C56">
        <v>102</v>
      </c>
      <c r="D56">
        <v>-4922</v>
      </c>
      <c r="E56" s="5">
        <f>IF(AND(query_limit_100_skip_0[[#This Row],[Column1.data.load]]&gt;-5000,query_limit_100_skip_0[[#This Row],[Column1.data.load]]&lt;230000),query_limit_100_skip_0[[#This Row],[Spalte2]],NA())</f>
        <v>44886.250428240739</v>
      </c>
      <c r="F56" s="6">
        <f>IF(AND(query_limit_100_skip_0[[#This Row],[Column1.data.load]]&gt;-5000,query_limit_100_skip_0[[#This Row],[Column1.data.load]]&lt;230000),query_limit_100_skip_0[[#This Row],[Column1.data.load]]/1000,NA())</f>
        <v>-4.9219999999999997</v>
      </c>
      <c r="G56" s="1">
        <f>((query_limit_100_skip_0[[#This Row],[Spalte2]]-$J$10)*$J$1+$J$3-query_limit_100_skip_0[[#This Row],[Column1.data.batteryLevel]])^2</f>
        <v>19.440225188806274</v>
      </c>
      <c r="H56" s="1">
        <f>(query_limit_100_skip_0[[#This Row],[Spalte2]]-$J$10)*$J$1+$J$3</f>
        <v>97.590892926135012</v>
      </c>
      <c r="Q56" t="s">
        <v>381</v>
      </c>
      <c r="R56">
        <v>44888.448969907404</v>
      </c>
      <c r="S56">
        <v>199548</v>
      </c>
      <c r="T56">
        <v>199.548</v>
      </c>
    </row>
    <row r="57" spans="1:20" x14ac:dyDescent="0.25">
      <c r="A57" t="s">
        <v>5090</v>
      </c>
      <c r="B57" s="4">
        <f>DATEVALUE(LEFT(query_limit_100_skip_0[[#This Row],[Column1.timestamp]],10))+TIMEVALUE(MID(query_limit_100_skip_0[[#This Row],[Column1.timestamp]],12,8))+(1/24)</f>
        <v>44886.268217592587</v>
      </c>
      <c r="C57">
        <v>102</v>
      </c>
      <c r="D57">
        <v>-4936</v>
      </c>
      <c r="E57" s="5">
        <f>IF(AND(query_limit_100_skip_0[[#This Row],[Column1.data.load]]&gt;-5000,query_limit_100_skip_0[[#This Row],[Column1.data.load]]&lt;230000),query_limit_100_skip_0[[#This Row],[Spalte2]],NA())</f>
        <v>44886.268217592587</v>
      </c>
      <c r="F57" s="6">
        <f>IF(AND(query_limit_100_skip_0[[#This Row],[Column1.data.load]]&gt;-5000,query_limit_100_skip_0[[#This Row],[Column1.data.load]]&lt;230000),query_limit_100_skip_0[[#This Row],[Column1.data.load]]/1000,NA())</f>
        <v>-4.9359999999999999</v>
      </c>
      <c r="G57" s="1">
        <f>((query_limit_100_skip_0[[#This Row],[Spalte2]]-$J$10)*$J$1+$J$3-query_limit_100_skip_0[[#This Row],[Column1.data.batteryLevel]])^2</f>
        <v>19.530374548075461</v>
      </c>
      <c r="H57" s="1">
        <f>(query_limit_100_skip_0[[#This Row],[Spalte2]]-$J$10)*$J$1+$J$3</f>
        <v>97.580681664772783</v>
      </c>
      <c r="Q57" t="s">
        <v>380</v>
      </c>
      <c r="R57">
        <v>44888.49050925926</v>
      </c>
      <c r="S57">
        <v>199519</v>
      </c>
      <c r="T57">
        <v>199.51900000000001</v>
      </c>
    </row>
    <row r="58" spans="1:20" x14ac:dyDescent="0.25">
      <c r="A58" t="s">
        <v>5089</v>
      </c>
      <c r="B58" s="4">
        <f>DATEVALUE(LEFT(query_limit_100_skip_0[[#This Row],[Column1.timestamp]],10))+TIMEVALUE(MID(query_limit_100_skip_0[[#This Row],[Column1.timestamp]],12,8))+(1/24)</f>
        <v>44886.309652777774</v>
      </c>
      <c r="C58">
        <v>102</v>
      </c>
      <c r="D58">
        <v>-5036</v>
      </c>
      <c r="E58" s="5" t="e">
        <f>IF(AND(query_limit_100_skip_0[[#This Row],[Column1.data.load]]&gt;-5000,query_limit_100_skip_0[[#This Row],[Column1.data.load]]&lt;230000),query_limit_100_skip_0[[#This Row],[Spalte2]],NA())</f>
        <v>#N/A</v>
      </c>
      <c r="F58" s="6" t="e">
        <f>IF(AND(query_limit_100_skip_0[[#This Row],[Column1.data.load]]&gt;-5000,query_limit_100_skip_0[[#This Row],[Column1.data.load]]&lt;230000),query_limit_100_skip_0[[#This Row],[Column1.data.load]]/1000,NA())</f>
        <v>#N/A</v>
      </c>
      <c r="G58" s="1">
        <f>((query_limit_100_skip_0[[#This Row],[Spalte2]]-$J$10)*$J$1+$J$3-query_limit_100_skip_0[[#This Row],[Column1.data.batteryLevel]])^2</f>
        <v>19.741160140191319</v>
      </c>
      <c r="H58" s="1">
        <f>(query_limit_100_skip_0[[#This Row],[Spalte2]]-$J$10)*$J$1+$J$3</f>
        <v>97.556897464587237</v>
      </c>
      <c r="Q58" t="s">
        <v>379</v>
      </c>
      <c r="R58">
        <v>44888.531921296293</v>
      </c>
      <c r="S58">
        <v>199472</v>
      </c>
      <c r="T58">
        <v>199.47200000000001</v>
      </c>
    </row>
    <row r="59" spans="1:20" x14ac:dyDescent="0.25">
      <c r="A59" t="s">
        <v>5088</v>
      </c>
      <c r="B59" s="4">
        <f>DATEVALUE(LEFT(query_limit_100_skip_0[[#This Row],[Column1.timestamp]],10))+TIMEVALUE(MID(query_limit_100_skip_0[[#This Row],[Column1.timestamp]],12,8))+(1/24)</f>
        <v>44886.310497685183</v>
      </c>
      <c r="C59">
        <v>101</v>
      </c>
      <c r="D59">
        <v>-5454</v>
      </c>
      <c r="E59" s="5" t="e">
        <f>IF(AND(query_limit_100_skip_0[[#This Row],[Column1.data.load]]&gt;-5000,query_limit_100_skip_0[[#This Row],[Column1.data.load]]&lt;230000),query_limit_100_skip_0[[#This Row],[Spalte2]],NA())</f>
        <v>#N/A</v>
      </c>
      <c r="F59" s="6" t="e">
        <f>IF(AND(query_limit_100_skip_0[[#This Row],[Column1.data.load]]&gt;-5000,query_limit_100_skip_0[[#This Row],[Column1.data.load]]&lt;230000),query_limit_100_skip_0[[#This Row],[Column1.data.load]]/1000,NA())</f>
        <v>#N/A</v>
      </c>
      <c r="G59" s="1">
        <f>((query_limit_100_skip_0[[#This Row],[Spalte2]]-$J$10)*$J$1+$J$3-query_limit_100_skip_0[[#This Row],[Column1.data.batteryLevel]])^2</f>
        <v>11.858295011349819</v>
      </c>
      <c r="H59" s="1">
        <f>(query_limit_100_skip_0[[#This Row],[Spalte2]]-$J$10)*$J$1+$J$3</f>
        <v>97.556412479499059</v>
      </c>
      <c r="Q59" t="s">
        <v>378</v>
      </c>
      <c r="R59">
        <v>44888.573333333334</v>
      </c>
      <c r="S59">
        <v>199411</v>
      </c>
      <c r="T59">
        <v>199.411</v>
      </c>
    </row>
    <row r="60" spans="1:20" x14ac:dyDescent="0.25">
      <c r="A60" t="s">
        <v>5087</v>
      </c>
      <c r="B60" s="4">
        <f>DATEVALUE(LEFT(query_limit_100_skip_0[[#This Row],[Column1.timestamp]],10))+TIMEVALUE(MID(query_limit_100_skip_0[[#This Row],[Column1.timestamp]],12,8))+(1/24)</f>
        <v>44886.316585648143</v>
      </c>
      <c r="C60">
        <v>100</v>
      </c>
      <c r="D60">
        <v>-5284</v>
      </c>
      <c r="E60" s="5" t="e">
        <f>IF(AND(query_limit_100_skip_0[[#This Row],[Column1.data.load]]&gt;-5000,query_limit_100_skip_0[[#This Row],[Column1.data.load]]&lt;230000),query_limit_100_skip_0[[#This Row],[Spalte2]],NA())</f>
        <v>#N/A</v>
      </c>
      <c r="F60" s="6" t="e">
        <f>IF(AND(query_limit_100_skip_0[[#This Row],[Column1.data.load]]&gt;-5000,query_limit_100_skip_0[[#This Row],[Column1.data.load]]&lt;230000),query_limit_100_skip_0[[#This Row],[Column1.data.load]]/1000,NA())</f>
        <v>#N/A</v>
      </c>
      <c r="G60" s="1">
        <f>((query_limit_100_skip_0[[#This Row],[Spalte2]]-$J$10)*$J$1+$J$3-query_limit_100_skip_0[[#This Row],[Column1.data.batteryLevel]])^2</f>
        <v>5.988210660164996</v>
      </c>
      <c r="H60" s="1">
        <f>(query_limit_100_skip_0[[#This Row],[Spalte2]]-$J$10)*$J$1+$J$3</f>
        <v>97.552917929417774</v>
      </c>
      <c r="Q60" t="s">
        <v>377</v>
      </c>
      <c r="R60">
        <v>44888.614710648144</v>
      </c>
      <c r="S60">
        <v>199363</v>
      </c>
      <c r="T60">
        <v>199.363</v>
      </c>
    </row>
    <row r="61" spans="1:20" x14ac:dyDescent="0.25">
      <c r="A61" t="s">
        <v>5086</v>
      </c>
      <c r="B61" s="4">
        <f>DATEVALUE(LEFT(query_limit_100_skip_0[[#This Row],[Column1.timestamp]],10))+TIMEVALUE(MID(query_limit_100_skip_0[[#This Row],[Column1.timestamp]],12,8))+(1/24)</f>
        <v>44886.346527777772</v>
      </c>
      <c r="C61">
        <v>100</v>
      </c>
      <c r="D61">
        <v>-5118</v>
      </c>
      <c r="E61" s="5" t="e">
        <f>IF(AND(query_limit_100_skip_0[[#This Row],[Column1.data.load]]&gt;-5000,query_limit_100_skip_0[[#This Row],[Column1.data.load]]&lt;230000),query_limit_100_skip_0[[#This Row],[Spalte2]],NA())</f>
        <v>#N/A</v>
      </c>
      <c r="F61" s="6" t="e">
        <f>IF(AND(query_limit_100_skip_0[[#This Row],[Column1.data.load]]&gt;-5000,query_limit_100_skip_0[[#This Row],[Column1.data.load]]&lt;230000),query_limit_100_skip_0[[#This Row],[Column1.data.load]]/1000,NA())</f>
        <v>#N/A</v>
      </c>
      <c r="G61" s="1">
        <f>((query_limit_100_skip_0[[#This Row],[Spalte2]]-$J$10)*$J$1+$J$3-query_limit_100_skip_0[[#This Row],[Column1.data.batteryLevel]])^2</f>
        <v>6.0726224182578257</v>
      </c>
      <c r="H61" s="1">
        <f>(query_limit_100_skip_0[[#This Row],[Spalte2]]-$J$10)*$J$1+$J$3</f>
        <v>97.535730855150391</v>
      </c>
      <c r="Q61" t="s">
        <v>376</v>
      </c>
      <c r="R61">
        <v>44888.656064814815</v>
      </c>
      <c r="S61">
        <v>199371</v>
      </c>
      <c r="T61">
        <v>199.37100000000001</v>
      </c>
    </row>
    <row r="62" spans="1:20" x14ac:dyDescent="0.25">
      <c r="A62" t="s">
        <v>5085</v>
      </c>
      <c r="B62" s="4">
        <f>DATEVALUE(LEFT(query_limit_100_skip_0[[#This Row],[Column1.timestamp]],10))+TIMEVALUE(MID(query_limit_100_skip_0[[#This Row],[Column1.timestamp]],12,8))+(1/24)</f>
        <v>44886.357951388884</v>
      </c>
      <c r="C62">
        <v>100</v>
      </c>
      <c r="D62">
        <v>-5176</v>
      </c>
      <c r="E62" s="5" t="e">
        <f>IF(AND(query_limit_100_skip_0[[#This Row],[Column1.data.load]]&gt;-5000,query_limit_100_skip_0[[#This Row],[Column1.data.load]]&lt;230000),query_limit_100_skip_0[[#This Row],[Spalte2]],NA())</f>
        <v>#N/A</v>
      </c>
      <c r="F62" s="6" t="e">
        <f>IF(AND(query_limit_100_skip_0[[#This Row],[Column1.data.load]]&gt;-5000,query_limit_100_skip_0[[#This Row],[Column1.data.load]]&lt;230000),query_limit_100_skip_0[[#This Row],[Column1.data.load]]/1000,NA())</f>
        <v>#N/A</v>
      </c>
      <c r="G62" s="1">
        <f>((query_limit_100_skip_0[[#This Row],[Spalte2]]-$J$10)*$J$1+$J$3-query_limit_100_skip_0[[#This Row],[Column1.data.batteryLevel]])^2</f>
        <v>6.1049831433070452</v>
      </c>
      <c r="H62" s="1">
        <f>(query_limit_100_skip_0[[#This Row],[Spalte2]]-$J$10)*$J$1+$J$3</f>
        <v>97.529173591021205</v>
      </c>
      <c r="Q62" t="s">
        <v>375</v>
      </c>
      <c r="R62">
        <v>44888.697499999995</v>
      </c>
      <c r="S62">
        <v>199283</v>
      </c>
      <c r="T62">
        <v>199.28299999999999</v>
      </c>
    </row>
    <row r="63" spans="1:20" x14ac:dyDescent="0.25">
      <c r="A63" t="s">
        <v>5084</v>
      </c>
      <c r="B63" s="4">
        <f>DATEVALUE(LEFT(query_limit_100_skip_0[[#This Row],[Column1.timestamp]],10))+TIMEVALUE(MID(query_limit_100_skip_0[[#This Row],[Column1.timestamp]],12,8))+(1/24)</f>
        <v>44886.391585648147</v>
      </c>
      <c r="C63">
        <v>100</v>
      </c>
      <c r="D63">
        <v>-5275</v>
      </c>
      <c r="E63" s="5" t="e">
        <f>IF(AND(query_limit_100_skip_0[[#This Row],[Column1.data.load]]&gt;-5000,query_limit_100_skip_0[[#This Row],[Column1.data.load]]&lt;230000),query_limit_100_skip_0[[#This Row],[Spalte2]],NA())</f>
        <v>#N/A</v>
      </c>
      <c r="F63" s="6" t="e">
        <f>IF(AND(query_limit_100_skip_0[[#This Row],[Column1.data.load]]&gt;-5000,query_limit_100_skip_0[[#This Row],[Column1.data.load]]&lt;230000),query_limit_100_skip_0[[#This Row],[Column1.data.load]]/1000,NA())</f>
        <v>#N/A</v>
      </c>
      <c r="G63" s="1">
        <f>((query_limit_100_skip_0[[#This Row],[Spalte2]]-$J$10)*$J$1+$J$3-query_limit_100_skip_0[[#This Row],[Column1.data.batteryLevel]])^2</f>
        <v>6.200761369828891</v>
      </c>
      <c r="H63" s="1">
        <f>(query_limit_100_skip_0[[#This Row],[Spalte2]]-$J$10)*$J$1+$J$3</f>
        <v>97.509867198354897</v>
      </c>
      <c r="Q63" t="s">
        <v>374</v>
      </c>
      <c r="R63">
        <v>44888.780312499999</v>
      </c>
      <c r="S63">
        <v>199229</v>
      </c>
      <c r="T63">
        <v>199.22900000000001</v>
      </c>
    </row>
    <row r="64" spans="1:20" x14ac:dyDescent="0.25">
      <c r="A64" t="s">
        <v>5083</v>
      </c>
      <c r="B64" s="4">
        <f>DATEVALUE(LEFT(query_limit_100_skip_0[[#This Row],[Column1.timestamp]],10))+TIMEVALUE(MID(query_limit_100_skip_0[[#This Row],[Column1.timestamp]],12,8))+(1/24)</f>
        <v>44886.398356481477</v>
      </c>
      <c r="C64">
        <v>100</v>
      </c>
      <c r="D64">
        <v>-5263</v>
      </c>
      <c r="E64" s="5" t="e">
        <f>IF(AND(query_limit_100_skip_0[[#This Row],[Column1.data.load]]&gt;-5000,query_limit_100_skip_0[[#This Row],[Column1.data.load]]&lt;230000),query_limit_100_skip_0[[#This Row],[Spalte2]],NA())</f>
        <v>#N/A</v>
      </c>
      <c r="F64" s="6" t="e">
        <f>IF(AND(query_limit_100_skip_0[[#This Row],[Column1.data.load]]&gt;-5000,query_limit_100_skip_0[[#This Row],[Column1.data.load]]&lt;230000),query_limit_100_skip_0[[#This Row],[Column1.data.load]]/1000,NA())</f>
        <v>#N/A</v>
      </c>
      <c r="G64" s="1">
        <f>((query_limit_100_skip_0[[#This Row],[Spalte2]]-$J$10)*$J$1+$J$3-query_limit_100_skip_0[[#This Row],[Column1.data.batteryLevel]])^2</f>
        <v>6.2201323983368093</v>
      </c>
      <c r="H64" s="1">
        <f>(query_limit_100_skip_0[[#This Row],[Spalte2]]-$J$10)*$J$1+$J$3</f>
        <v>97.505980674024997</v>
      </c>
      <c r="Q64" t="s">
        <v>373</v>
      </c>
      <c r="R64">
        <v>44888.821724537032</v>
      </c>
      <c r="S64">
        <v>199254</v>
      </c>
      <c r="T64">
        <v>199.25399999999999</v>
      </c>
    </row>
    <row r="65" spans="1:20" x14ac:dyDescent="0.25">
      <c r="A65" t="s">
        <v>5082</v>
      </c>
      <c r="B65" s="4">
        <f>DATEVALUE(LEFT(query_limit_100_skip_0[[#This Row],[Column1.timestamp]],10))+TIMEVALUE(MID(query_limit_100_skip_0[[#This Row],[Column1.timestamp]],12,8))+(1/24)</f>
        <v>44886.403263888889</v>
      </c>
      <c r="C65">
        <v>100</v>
      </c>
      <c r="D65">
        <v>-5264</v>
      </c>
      <c r="E65" s="5" t="e">
        <f>IF(AND(query_limit_100_skip_0[[#This Row],[Column1.data.load]]&gt;-5000,query_limit_100_skip_0[[#This Row],[Column1.data.load]]&lt;230000),query_limit_100_skip_0[[#This Row],[Spalte2]],NA())</f>
        <v>#N/A</v>
      </c>
      <c r="F65" s="6" t="e">
        <f>IF(AND(query_limit_100_skip_0[[#This Row],[Column1.data.load]]&gt;-5000,query_limit_100_skip_0[[#This Row],[Column1.data.load]]&lt;230000),query_limit_100_skip_0[[#This Row],[Column1.data.load]]/1000,NA())</f>
        <v>#N/A</v>
      </c>
      <c r="G65" s="1">
        <f>((query_limit_100_skip_0[[#This Row],[Spalte2]]-$J$10)*$J$1+$J$3-query_limit_100_skip_0[[#This Row],[Column1.data.batteryLevel]])^2</f>
        <v>6.2341911377902379</v>
      </c>
      <c r="H65" s="1">
        <f>(query_limit_100_skip_0[[#This Row],[Spalte2]]-$J$10)*$J$1+$J$3</f>
        <v>97.503163774335562</v>
      </c>
      <c r="Q65" t="s">
        <v>372</v>
      </c>
      <c r="R65">
        <v>44888.863159722219</v>
      </c>
      <c r="S65">
        <v>199270</v>
      </c>
      <c r="T65">
        <v>199.27</v>
      </c>
    </row>
    <row r="66" spans="1:20" x14ac:dyDescent="0.25">
      <c r="A66" t="s">
        <v>5081</v>
      </c>
      <c r="B66" s="4">
        <f>DATEVALUE(LEFT(query_limit_100_skip_0[[#This Row],[Column1.timestamp]],10))+TIMEVALUE(MID(query_limit_100_skip_0[[#This Row],[Column1.timestamp]],12,8))+(1/24)</f>
        <v>44886.408969907403</v>
      </c>
      <c r="C66">
        <v>100</v>
      </c>
      <c r="D66">
        <v>-5132</v>
      </c>
      <c r="E66" s="5" t="e">
        <f>IF(AND(query_limit_100_skip_0[[#This Row],[Column1.data.load]]&gt;-5000,query_limit_100_skip_0[[#This Row],[Column1.data.load]]&lt;230000),query_limit_100_skip_0[[#This Row],[Spalte2]],NA())</f>
        <v>#N/A</v>
      </c>
      <c r="F66" s="6" t="e">
        <f>IF(AND(query_limit_100_skip_0[[#This Row],[Column1.data.load]]&gt;-5000,query_limit_100_skip_0[[#This Row],[Column1.data.load]]&lt;230000),query_limit_100_skip_0[[#This Row],[Column1.data.load]]/1000,NA())</f>
        <v>#N/A</v>
      </c>
      <c r="G66" s="1">
        <f>((query_limit_100_skip_0[[#This Row],[Spalte2]]-$J$10)*$J$1+$J$3-query_limit_100_skip_0[[#This Row],[Column1.data.batteryLevel]])^2</f>
        <v>6.250557691992717</v>
      </c>
      <c r="H66" s="1">
        <f>(query_limit_100_skip_0[[#This Row],[Spalte2]]-$J$10)*$J$1+$J$3</f>
        <v>97.499888464089508</v>
      </c>
      <c r="Q66" t="s">
        <v>371</v>
      </c>
      <c r="R66">
        <v>44888.904583333329</v>
      </c>
      <c r="S66">
        <v>199243</v>
      </c>
      <c r="T66">
        <v>199.24299999999999</v>
      </c>
    </row>
    <row r="67" spans="1:20" x14ac:dyDescent="0.25">
      <c r="A67" t="s">
        <v>436</v>
      </c>
      <c r="B67" s="4">
        <f>DATEVALUE(LEFT(query_limit_100_skip_0[[#This Row],[Column1.timestamp]],10))+TIMEVALUE(MID(query_limit_100_skip_0[[#This Row],[Column1.timestamp]],12,8))+(1/24)</f>
        <v>44886.409942129627</v>
      </c>
      <c r="C67">
        <v>100</v>
      </c>
      <c r="D67">
        <v>15</v>
      </c>
      <c r="E67" s="5">
        <f>IF(AND(query_limit_100_skip_0[[#This Row],[Column1.data.load]]&gt;-5000,query_limit_100_skip_0[[#This Row],[Column1.data.load]]&lt;230000),query_limit_100_skip_0[[#This Row],[Spalte2]],NA())</f>
        <v>44886.409942129627</v>
      </c>
      <c r="F67" s="6">
        <f>IF(AND(query_limit_100_skip_0[[#This Row],[Column1.data.load]]&gt;-5000,query_limit_100_skip_0[[#This Row],[Column1.data.load]]&lt;230000),query_limit_100_skip_0[[#This Row],[Column1.data.load]]/1000,NA())</f>
        <v>1.4999999999999999E-2</v>
      </c>
      <c r="G67" s="1">
        <f>((query_limit_100_skip_0[[#This Row],[Spalte2]]-$J$10)*$J$1+$J$3-query_limit_100_skip_0[[#This Row],[Column1.data.batteryLevel]])^2</f>
        <v>6.2533484530841834</v>
      </c>
      <c r="H67" s="1">
        <f>(query_limit_100_skip_0[[#This Row],[Spalte2]]-$J$10)*$J$1+$J$3</f>
        <v>97.499330399056248</v>
      </c>
      <c r="Q67" t="s">
        <v>370</v>
      </c>
      <c r="R67">
        <v>44888.987395833334</v>
      </c>
      <c r="S67">
        <v>199155</v>
      </c>
      <c r="T67">
        <v>199.155</v>
      </c>
    </row>
    <row r="68" spans="1:20" x14ac:dyDescent="0.25">
      <c r="A68" t="s">
        <v>435</v>
      </c>
      <c r="B68" s="4">
        <f>DATEVALUE(LEFT(query_limit_100_skip_0[[#This Row],[Column1.timestamp]],10))+TIMEVALUE(MID(query_limit_100_skip_0[[#This Row],[Column1.timestamp]],12,8))+(1/24)</f>
        <v>44886.411956018514</v>
      </c>
      <c r="C68">
        <v>100</v>
      </c>
      <c r="D68">
        <v>26</v>
      </c>
      <c r="E68" s="5">
        <f>IF(AND(query_limit_100_skip_0[[#This Row],[Column1.data.load]]&gt;-5000,query_limit_100_skip_0[[#This Row],[Column1.data.load]]&lt;230000),query_limit_100_skip_0[[#This Row],[Spalte2]],NA())</f>
        <v>44886.411956018514</v>
      </c>
      <c r="F68" s="6">
        <f>IF(AND(query_limit_100_skip_0[[#This Row],[Column1.data.load]]&gt;-5000,query_limit_100_skip_0[[#This Row],[Column1.data.load]]&lt;230000),query_limit_100_skip_0[[#This Row],[Column1.data.load]]/1000,NA())</f>
        <v>2.5999999999999999E-2</v>
      </c>
      <c r="G68" s="1">
        <f>((query_limit_100_skip_0[[#This Row],[Spalte2]]-$J$10)*$J$1+$J$3-query_limit_100_skip_0[[#This Row],[Column1.data.batteryLevel]])^2</f>
        <v>6.2591312967642709</v>
      </c>
      <c r="H68" s="1">
        <f>(query_limit_100_skip_0[[#This Row],[Spalte2]]-$J$10)*$J$1+$J$3</f>
        <v>97.498174407204957</v>
      </c>
      <c r="Q68" t="s">
        <v>369</v>
      </c>
      <c r="R68">
        <v>44889.028807870367</v>
      </c>
      <c r="S68">
        <v>199116</v>
      </c>
      <c r="T68">
        <v>199.11600000000001</v>
      </c>
    </row>
    <row r="69" spans="1:20" x14ac:dyDescent="0.25">
      <c r="A69" t="s">
        <v>434</v>
      </c>
      <c r="B69" s="4">
        <f>DATEVALUE(LEFT(query_limit_100_skip_0[[#This Row],[Column1.timestamp]],10))+TIMEVALUE(MID(query_limit_100_skip_0[[#This Row],[Column1.timestamp]],12,8))+(1/24)</f>
        <v>44886.416805555556</v>
      </c>
      <c r="C69">
        <v>100</v>
      </c>
      <c r="D69">
        <v>272</v>
      </c>
      <c r="E69" s="5">
        <f>IF(AND(query_limit_100_skip_0[[#This Row],[Column1.data.load]]&gt;-5000,query_limit_100_skip_0[[#This Row],[Column1.data.load]]&lt;230000),query_limit_100_skip_0[[#This Row],[Spalte2]],NA())</f>
        <v>44886.416805555556</v>
      </c>
      <c r="F69" s="6">
        <f>IF(AND(query_limit_100_skip_0[[#This Row],[Column1.data.load]]&gt;-5000,query_limit_100_skip_0[[#This Row],[Column1.data.load]]&lt;230000),query_limit_100_skip_0[[#This Row],[Column1.data.load]]/1000,NA())</f>
        <v>0.27200000000000002</v>
      </c>
      <c r="G69" s="1">
        <f>((query_limit_100_skip_0[[#This Row],[Spalte2]]-$J$10)*$J$1+$J$3-query_limit_100_skip_0[[#This Row],[Column1.data.batteryLevel]])^2</f>
        <v>6.2730676170518445</v>
      </c>
      <c r="H69" s="1">
        <f>(query_limit_100_skip_0[[#This Row],[Spalte2]]-$J$10)*$J$1+$J$3</f>
        <v>97.495390725671598</v>
      </c>
      <c r="Q69" t="s">
        <v>368</v>
      </c>
      <c r="R69">
        <v>44889.070185185185</v>
      </c>
      <c r="S69">
        <v>199084</v>
      </c>
      <c r="T69">
        <v>199.084</v>
      </c>
    </row>
    <row r="70" spans="1:20" x14ac:dyDescent="0.25">
      <c r="A70" t="s">
        <v>4131</v>
      </c>
      <c r="B70" s="4">
        <f>DATEVALUE(LEFT(query_limit_100_skip_0[[#This Row],[Column1.timestamp]],10))+TIMEVALUE(MID(query_limit_100_skip_0[[#This Row],[Column1.timestamp]],12,8))+(1/24)</f>
        <v>44886.417928240735</v>
      </c>
      <c r="C70">
        <v>99</v>
      </c>
      <c r="D70">
        <v>-788</v>
      </c>
      <c r="E70" s="5">
        <f>IF(AND(query_limit_100_skip_0[[#This Row],[Column1.data.load]]&gt;-5000,query_limit_100_skip_0[[#This Row],[Column1.data.load]]&lt;230000),query_limit_100_skip_0[[#This Row],[Spalte2]],NA())</f>
        <v>44886.417928240735</v>
      </c>
      <c r="F70" s="6">
        <f>IF(AND(query_limit_100_skip_0[[#This Row],[Column1.data.load]]&gt;-5000,query_limit_100_skip_0[[#This Row],[Column1.data.load]]&lt;230000),query_limit_100_skip_0[[#This Row],[Column1.data.load]]/1000,NA())</f>
        <v>-0.78800000000000003</v>
      </c>
      <c r="G70" s="1">
        <f>((query_limit_100_skip_0[[#This Row],[Spalte2]]-$J$10)*$J$1+$J$3-query_limit_100_skip_0[[#This Row],[Column1.data.batteryLevel]])^2</f>
        <v>2.2657887211251042</v>
      </c>
      <c r="H70" s="1">
        <f>(query_limit_100_skip_0[[#This Row],[Spalte2]]-$J$10)*$J$1+$J$3</f>
        <v>97.494746293435853</v>
      </c>
      <c r="Q70" t="s">
        <v>367</v>
      </c>
      <c r="R70">
        <v>44889.111562499995</v>
      </c>
      <c r="S70">
        <v>199040</v>
      </c>
      <c r="T70">
        <v>199.04</v>
      </c>
    </row>
    <row r="71" spans="1:20" x14ac:dyDescent="0.25">
      <c r="A71" t="s">
        <v>433</v>
      </c>
      <c r="B71" s="4">
        <f>DATEVALUE(LEFT(query_limit_100_skip_0[[#This Row],[Column1.timestamp]],10))+TIMEVALUE(MID(query_limit_100_skip_0[[#This Row],[Column1.timestamp]],12,8))+(1/24)</f>
        <v>44886.427187499998</v>
      </c>
      <c r="C71">
        <v>99</v>
      </c>
      <c r="D71">
        <v>175903</v>
      </c>
      <c r="E71" s="5">
        <f>IF(AND(query_limit_100_skip_0[[#This Row],[Column1.data.load]]&gt;-5000,query_limit_100_skip_0[[#This Row],[Column1.data.load]]&lt;230000),query_limit_100_skip_0[[#This Row],[Spalte2]],NA())</f>
        <v>44886.427187499998</v>
      </c>
      <c r="F71" s="6">
        <f>IF(AND(query_limit_100_skip_0[[#This Row],[Column1.data.load]]&gt;-5000,query_limit_100_skip_0[[#This Row],[Column1.data.load]]&lt;230000),query_limit_100_skip_0[[#This Row],[Column1.data.load]]/1000,NA())</f>
        <v>175.90299999999999</v>
      </c>
      <c r="G71" s="1">
        <f>((query_limit_100_skip_0[[#This Row],[Spalte2]]-$J$10)*$J$1+$J$3-query_limit_100_skip_0[[#This Row],[Column1.data.batteryLevel]])^2</f>
        <v>2.2818175304579476</v>
      </c>
      <c r="H71" s="1">
        <f>(query_limit_100_skip_0[[#This Row],[Spalte2]]-$J$10)*$J$1+$J$3</f>
        <v>97.48943138836465</v>
      </c>
      <c r="Q71" t="s">
        <v>366</v>
      </c>
      <c r="R71">
        <v>44889.152974537035</v>
      </c>
      <c r="S71">
        <v>199021</v>
      </c>
      <c r="T71">
        <v>199.02099999999999</v>
      </c>
    </row>
    <row r="72" spans="1:20" x14ac:dyDescent="0.25">
      <c r="A72" t="s">
        <v>432</v>
      </c>
      <c r="B72" s="4">
        <f>DATEVALUE(LEFT(query_limit_100_skip_0[[#This Row],[Column1.timestamp]],10))+TIMEVALUE(MID(query_limit_100_skip_0[[#This Row],[Column1.timestamp]],12,8))+(1/24)</f>
        <v>44886.43001157407</v>
      </c>
      <c r="C72">
        <v>99</v>
      </c>
      <c r="D72">
        <v>216713</v>
      </c>
      <c r="E72" s="5">
        <f>IF(AND(query_limit_100_skip_0[[#This Row],[Column1.data.load]]&gt;-5000,query_limit_100_skip_0[[#This Row],[Column1.data.load]]&lt;230000),query_limit_100_skip_0[[#This Row],[Spalte2]],NA())</f>
        <v>44886.43001157407</v>
      </c>
      <c r="F72" s="6">
        <f>IF(AND(query_limit_100_skip_0[[#This Row],[Column1.data.load]]&gt;-5000,query_limit_100_skip_0[[#This Row],[Column1.data.load]]&lt;230000),query_limit_100_skip_0[[#This Row],[Column1.data.load]]/1000,NA())</f>
        <v>216.71299999999999</v>
      </c>
      <c r="G72" s="1">
        <f>((query_limit_100_skip_0[[#This Row],[Spalte2]]-$J$10)*$J$1+$J$3-query_limit_100_skip_0[[#This Row],[Column1.data.batteryLevel]])^2</f>
        <v>2.2867175607953349</v>
      </c>
      <c r="H72" s="1">
        <f>(query_limit_100_skip_0[[#This Row],[Spalte2]]-$J$10)*$J$1+$J$3</f>
        <v>97.487810342319676</v>
      </c>
      <c r="Q72" t="s">
        <v>365</v>
      </c>
      <c r="R72">
        <v>44889.194386574069</v>
      </c>
      <c r="S72">
        <v>198897</v>
      </c>
      <c r="T72">
        <v>198.89699999999999</v>
      </c>
    </row>
    <row r="73" spans="1:20" x14ac:dyDescent="0.25">
      <c r="A73" t="s">
        <v>431</v>
      </c>
      <c r="B73" s="4">
        <f>DATEVALUE(LEFT(query_limit_100_skip_0[[#This Row],[Column1.timestamp]],10))+TIMEVALUE(MID(query_limit_100_skip_0[[#This Row],[Column1.timestamp]],12,8))+(1/24)</f>
        <v>44886.43368055555</v>
      </c>
      <c r="C73">
        <v>99</v>
      </c>
      <c r="D73">
        <v>216321</v>
      </c>
      <c r="E73" s="5">
        <f>IF(AND(query_limit_100_skip_0[[#This Row],[Column1.data.load]]&gt;-5000,query_limit_100_skip_0[[#This Row],[Column1.data.load]]&lt;230000),query_limit_100_skip_0[[#This Row],[Spalte2]],NA())</f>
        <v>44886.43368055555</v>
      </c>
      <c r="F73" s="6">
        <f>IF(AND(query_limit_100_skip_0[[#This Row],[Column1.data.load]]&gt;-5000,query_limit_100_skip_0[[#This Row],[Column1.data.load]]&lt;230000),query_limit_100_skip_0[[#This Row],[Column1.data.load]]/1000,NA())</f>
        <v>216.321</v>
      </c>
      <c r="G73" s="1">
        <f>((query_limit_100_skip_0[[#This Row],[Spalte2]]-$J$10)*$J$1+$J$3-query_limit_100_skip_0[[#This Row],[Column1.data.batteryLevel]])^2</f>
        <v>2.2930914331590802</v>
      </c>
      <c r="H73" s="1">
        <f>(query_limit_100_skip_0[[#This Row],[Spalte2]]-$J$10)*$J$1+$J$3</f>
        <v>97.485704311186524</v>
      </c>
      <c r="Q73" t="s">
        <v>364</v>
      </c>
      <c r="R73">
        <v>44889.235752314809</v>
      </c>
      <c r="S73">
        <v>198831</v>
      </c>
      <c r="T73">
        <v>198.83099999999999</v>
      </c>
    </row>
    <row r="74" spans="1:20" x14ac:dyDescent="0.25">
      <c r="A74" t="s">
        <v>430</v>
      </c>
      <c r="B74" s="4">
        <f>DATEVALUE(LEFT(query_limit_100_skip_0[[#This Row],[Column1.timestamp]],10))+TIMEVALUE(MID(query_limit_100_skip_0[[#This Row],[Column1.timestamp]],12,8))+(1/24)</f>
        <v>44886.437094907407</v>
      </c>
      <c r="C74">
        <v>99</v>
      </c>
      <c r="D74">
        <v>215927</v>
      </c>
      <c r="E74" s="5">
        <f>IF(AND(query_limit_100_skip_0[[#This Row],[Column1.data.load]]&gt;-5000,query_limit_100_skip_0[[#This Row],[Column1.data.load]]&lt;230000),query_limit_100_skip_0[[#This Row],[Spalte2]],NA())</f>
        <v>44886.437094907407</v>
      </c>
      <c r="F74" s="6">
        <f>IF(AND(query_limit_100_skip_0[[#This Row],[Column1.data.load]]&gt;-5000,query_limit_100_skip_0[[#This Row],[Column1.data.load]]&lt;230000),query_limit_100_skip_0[[#This Row],[Column1.data.load]]/1000,NA())</f>
        <v>215.92699999999999</v>
      </c>
      <c r="G74" s="1">
        <f>((query_limit_100_skip_0[[#This Row],[Spalte2]]-$J$10)*$J$1+$J$3-query_limit_100_skip_0[[#This Row],[Column1.data.batteryLevel]])^2</f>
        <v>2.2990309234148123</v>
      </c>
      <c r="H74" s="1">
        <f>(query_limit_100_skip_0[[#This Row],[Spalte2]]-$J$10)*$J$1+$J$3</f>
        <v>97.483744439939358</v>
      </c>
      <c r="Q74" t="s">
        <v>363</v>
      </c>
      <c r="R74">
        <v>44889.27711805555</v>
      </c>
      <c r="S74">
        <v>198853</v>
      </c>
      <c r="T74">
        <v>198.85300000000001</v>
      </c>
    </row>
    <row r="75" spans="1:20" x14ac:dyDescent="0.25">
      <c r="A75" t="s">
        <v>429</v>
      </c>
      <c r="B75" s="4">
        <f>DATEVALUE(LEFT(query_limit_100_skip_0[[#This Row],[Column1.timestamp]],10))+TIMEVALUE(MID(query_limit_100_skip_0[[#This Row],[Column1.timestamp]],12,8))+(1/24)</f>
        <v>44886.439374999994</v>
      </c>
      <c r="C75">
        <v>99</v>
      </c>
      <c r="D75">
        <v>215715</v>
      </c>
      <c r="E75" s="5">
        <f>IF(AND(query_limit_100_skip_0[[#This Row],[Column1.data.load]]&gt;-5000,query_limit_100_skip_0[[#This Row],[Column1.data.load]]&lt;230000),query_limit_100_skip_0[[#This Row],[Spalte2]],NA())</f>
        <v>44886.439374999994</v>
      </c>
      <c r="F75" s="6">
        <f>IF(AND(query_limit_100_skip_0[[#This Row],[Column1.data.load]]&gt;-5000,query_limit_100_skip_0[[#This Row],[Column1.data.load]]&lt;230000),query_limit_100_skip_0[[#This Row],[Column1.data.load]]/1000,NA())</f>
        <v>215.715</v>
      </c>
      <c r="G75" s="1">
        <f>((query_limit_100_skip_0[[#This Row],[Spalte2]]-$J$10)*$J$1+$J$3-query_limit_100_skip_0[[#This Row],[Column1.data.batteryLevel]])^2</f>
        <v>2.3030015728741629</v>
      </c>
      <c r="H75" s="1">
        <f>(query_limit_100_skip_0[[#This Row],[Spalte2]]-$J$10)*$J$1+$J$3</f>
        <v>97.482435644569179</v>
      </c>
      <c r="Q75" t="s">
        <v>362</v>
      </c>
      <c r="R75">
        <v>44889.318541666667</v>
      </c>
      <c r="S75">
        <v>198805</v>
      </c>
      <c r="T75">
        <v>198.80500000000001</v>
      </c>
    </row>
    <row r="76" spans="1:20" x14ac:dyDescent="0.25">
      <c r="A76" t="s">
        <v>4130</v>
      </c>
      <c r="B76" s="4">
        <f>DATEVALUE(LEFT(query_limit_100_skip_0[[#This Row],[Column1.timestamp]],10))+TIMEVALUE(MID(query_limit_100_skip_0[[#This Row],[Column1.timestamp]],12,8))+(1/24)</f>
        <v>44886.441689814812</v>
      </c>
      <c r="C76">
        <v>99</v>
      </c>
      <c r="D76">
        <v>-6485</v>
      </c>
      <c r="E76" s="5" t="e">
        <f>IF(AND(query_limit_100_skip_0[[#This Row],[Column1.data.load]]&gt;-5000,query_limit_100_skip_0[[#This Row],[Column1.data.load]]&lt;230000),query_limit_100_skip_0[[#This Row],[Spalte2]],NA())</f>
        <v>#N/A</v>
      </c>
      <c r="F76" s="6" t="e">
        <f>IF(AND(query_limit_100_skip_0[[#This Row],[Column1.data.load]]&gt;-5000,query_limit_100_skip_0[[#This Row],[Column1.data.load]]&lt;230000),query_limit_100_skip_0[[#This Row],[Column1.data.load]]/1000,NA())</f>
        <v>#N/A</v>
      </c>
      <c r="G76" s="1">
        <f>((query_limit_100_skip_0[[#This Row],[Spalte2]]-$J$10)*$J$1+$J$3-query_limit_100_skip_0[[#This Row],[Column1.data.batteryLevel]])^2</f>
        <v>2.3070361936350867</v>
      </c>
      <c r="H76" s="1">
        <f>(query_limit_100_skip_0[[#This Row],[Spalte2]]-$J$10)*$J$1+$J$3</f>
        <v>97.481106918300341</v>
      </c>
      <c r="Q76" t="s">
        <v>361</v>
      </c>
      <c r="R76">
        <v>44889.359965277778</v>
      </c>
      <c r="S76">
        <v>198827</v>
      </c>
      <c r="T76">
        <v>198.827</v>
      </c>
    </row>
    <row r="77" spans="1:20" x14ac:dyDescent="0.25">
      <c r="A77" t="s">
        <v>428</v>
      </c>
      <c r="B77" s="4">
        <f>DATEVALUE(LEFT(query_limit_100_skip_0[[#This Row],[Column1.timestamp]],10))+TIMEVALUE(MID(query_limit_100_skip_0[[#This Row],[Column1.timestamp]],12,8))+(1/24)</f>
        <v>44886.447094907402</v>
      </c>
      <c r="C77">
        <v>99</v>
      </c>
      <c r="D77">
        <v>215272</v>
      </c>
      <c r="E77" s="5">
        <f>IF(AND(query_limit_100_skip_0[[#This Row],[Column1.data.load]]&gt;-5000,query_limit_100_skip_0[[#This Row],[Column1.data.load]]&lt;230000),query_limit_100_skip_0[[#This Row],[Spalte2]],NA())</f>
        <v>44886.447094907402</v>
      </c>
      <c r="F77" s="6">
        <f>IF(AND(query_limit_100_skip_0[[#This Row],[Column1.data.load]]&gt;-5000,query_limit_100_skip_0[[#This Row],[Column1.data.load]]&lt;230000),query_limit_100_skip_0[[#This Row],[Column1.data.load]]/1000,NA())</f>
        <v>215.27199999999999</v>
      </c>
      <c r="G77" s="1">
        <f>((query_limit_100_skip_0[[#This Row],[Spalte2]]-$J$10)*$J$1+$J$3-query_limit_100_skip_0[[#This Row],[Column1.data.batteryLevel]])^2</f>
        <v>2.3164707815473542</v>
      </c>
      <c r="H77" s="1">
        <f>(query_limit_100_skip_0[[#This Row],[Spalte2]]-$J$10)*$J$1+$J$3</f>
        <v>97.478004342467642</v>
      </c>
      <c r="Q77" t="s">
        <v>360</v>
      </c>
      <c r="R77">
        <v>44889.40143518518</v>
      </c>
      <c r="S77">
        <v>198864</v>
      </c>
      <c r="T77">
        <v>198.864</v>
      </c>
    </row>
    <row r="78" spans="1:20" x14ac:dyDescent="0.25">
      <c r="A78" t="s">
        <v>427</v>
      </c>
      <c r="B78" s="4">
        <f>DATEVALUE(LEFT(query_limit_100_skip_0[[#This Row],[Column1.timestamp]],10))+TIMEVALUE(MID(query_limit_100_skip_0[[#This Row],[Column1.timestamp]],12,8))+(1/24)</f>
        <v>44886.462071759255</v>
      </c>
      <c r="C78">
        <v>99</v>
      </c>
      <c r="D78">
        <v>210719</v>
      </c>
      <c r="E78" s="5">
        <f>IF(AND(query_limit_100_skip_0[[#This Row],[Column1.data.load]]&gt;-5000,query_limit_100_skip_0[[#This Row],[Column1.data.load]]&lt;230000),query_limit_100_skip_0[[#This Row],[Spalte2]],NA())</f>
        <v>44886.462071759255</v>
      </c>
      <c r="F78" s="6">
        <f>IF(AND(query_limit_100_skip_0[[#This Row],[Column1.data.load]]&gt;-5000,query_limit_100_skip_0[[#This Row],[Column1.data.load]]&lt;230000),query_limit_100_skip_0[[#This Row],[Column1.data.load]]/1000,NA())</f>
        <v>210.71899999999999</v>
      </c>
      <c r="G78" s="1">
        <f>((query_limit_100_skip_0[[#This Row],[Spalte2]]-$J$10)*$J$1+$J$3-query_limit_100_skip_0[[#This Row],[Column1.data.batteryLevel]])^2</f>
        <v>2.3427134515121879</v>
      </c>
      <c r="H78" s="1">
        <f>(query_limit_100_skip_0[[#This Row],[Spalte2]]-$J$10)*$J$1+$J$3</f>
        <v>97.469407483517514</v>
      </c>
      <c r="Q78" t="s">
        <v>359</v>
      </c>
      <c r="R78">
        <v>44889.44290509259</v>
      </c>
      <c r="S78">
        <v>198829</v>
      </c>
      <c r="T78">
        <v>198.82900000000001</v>
      </c>
    </row>
    <row r="79" spans="1:20" x14ac:dyDescent="0.25">
      <c r="A79" t="s">
        <v>426</v>
      </c>
      <c r="B79" s="4">
        <f>DATEVALUE(LEFT(query_limit_100_skip_0[[#This Row],[Column1.timestamp]],10))+TIMEVALUE(MID(query_limit_100_skip_0[[#This Row],[Column1.timestamp]],12,8))+(1/24)</f>
        <v>44886.503229166665</v>
      </c>
      <c r="C79">
        <v>98</v>
      </c>
      <c r="D79">
        <v>208588</v>
      </c>
      <c r="E79" s="5">
        <f>IF(AND(query_limit_100_skip_0[[#This Row],[Column1.data.load]]&gt;-5000,query_limit_100_skip_0[[#This Row],[Column1.data.load]]&lt;230000),query_limit_100_skip_0[[#This Row],[Spalte2]],NA())</f>
        <v>44886.503229166665</v>
      </c>
      <c r="F79" s="6">
        <f>IF(AND(query_limit_100_skip_0[[#This Row],[Column1.data.load]]&gt;-5000,query_limit_100_skip_0[[#This Row],[Column1.data.load]]&lt;230000),query_limit_100_skip_0[[#This Row],[Column1.data.load]]/1000,NA())</f>
        <v>208.58799999999999</v>
      </c>
      <c r="G79" s="1">
        <f>((query_limit_100_skip_0[[#This Row],[Spalte2]]-$J$10)*$J$1+$J$3-query_limit_100_skip_0[[#This Row],[Column1.data.batteryLevel]])^2</f>
        <v>0.30715678183008777</v>
      </c>
      <c r="H79" s="1">
        <f>(query_limit_100_skip_0[[#This Row],[Spalte2]]-$J$10)*$J$1+$J$3</f>
        <v>97.445782730483714</v>
      </c>
      <c r="Q79" t="s">
        <v>358</v>
      </c>
      <c r="R79">
        <v>44889.484282407408</v>
      </c>
      <c r="S79">
        <v>198874</v>
      </c>
      <c r="T79">
        <v>198.874</v>
      </c>
    </row>
    <row r="80" spans="1:20" x14ac:dyDescent="0.25">
      <c r="A80" t="s">
        <v>425</v>
      </c>
      <c r="B80" s="4">
        <f>DATEVALUE(LEFT(query_limit_100_skip_0[[#This Row],[Column1.timestamp]],10))+TIMEVALUE(MID(query_limit_100_skip_0[[#This Row],[Column1.timestamp]],12,8))+(1/24)</f>
        <v>44886.544699074075</v>
      </c>
      <c r="C80">
        <v>98</v>
      </c>
      <c r="D80">
        <v>207503</v>
      </c>
      <c r="E80" s="5">
        <f>IF(AND(query_limit_100_skip_0[[#This Row],[Column1.data.load]]&gt;-5000,query_limit_100_skip_0[[#This Row],[Column1.data.load]]&lt;230000),query_limit_100_skip_0[[#This Row],[Spalte2]],NA())</f>
        <v>44886.544699074075</v>
      </c>
      <c r="F80" s="6">
        <f>IF(AND(query_limit_100_skip_0[[#This Row],[Column1.data.load]]&gt;-5000,query_limit_100_skip_0[[#This Row],[Column1.data.load]]&lt;230000),query_limit_100_skip_0[[#This Row],[Column1.data.load]]/1000,NA())</f>
        <v>207.50299999999999</v>
      </c>
      <c r="G80" s="1">
        <f>((query_limit_100_skip_0[[#This Row],[Spalte2]]-$J$10)*$J$1+$J$3-query_limit_100_skip_0[[#This Row],[Column1.data.batteryLevel]])^2</f>
        <v>0.33410873954733994</v>
      </c>
      <c r="H80" s="1">
        <f>(query_limit_100_skip_0[[#This Row],[Spalte2]]-$J$10)*$J$1+$J$3</f>
        <v>97.421978599403673</v>
      </c>
      <c r="Q80" t="s">
        <v>357</v>
      </c>
      <c r="R80">
        <v>44889.567199074074</v>
      </c>
      <c r="S80">
        <v>194023</v>
      </c>
      <c r="T80">
        <v>194.023</v>
      </c>
    </row>
    <row r="81" spans="1:20" x14ac:dyDescent="0.25">
      <c r="A81" t="s">
        <v>424</v>
      </c>
      <c r="B81" s="4">
        <f>DATEVALUE(LEFT(query_limit_100_skip_0[[#This Row],[Column1.timestamp]],10))+TIMEVALUE(MID(query_limit_100_skip_0[[#This Row],[Column1.timestamp]],12,8))+(1/24)</f>
        <v>44886.585995370369</v>
      </c>
      <c r="C81">
        <v>98</v>
      </c>
      <c r="D81">
        <v>206816</v>
      </c>
      <c r="E81" s="5">
        <f>IF(AND(query_limit_100_skip_0[[#This Row],[Column1.data.load]]&gt;-5000,query_limit_100_skip_0[[#This Row],[Column1.data.load]]&lt;230000),query_limit_100_skip_0[[#This Row],[Spalte2]],NA())</f>
        <v>44886.585995370369</v>
      </c>
      <c r="F81" s="6">
        <f>IF(AND(query_limit_100_skip_0[[#This Row],[Column1.data.load]]&gt;-5000,query_limit_100_skip_0[[#This Row],[Column1.data.load]]&lt;230000),query_limit_100_skip_0[[#This Row],[Column1.data.load]]/1000,NA())</f>
        <v>206.816</v>
      </c>
      <c r="G81" s="1">
        <f>((query_limit_100_skip_0[[#This Row],[Spalte2]]-$J$10)*$J$1+$J$3-query_limit_100_skip_0[[#This Row],[Column1.data.batteryLevel]])^2</f>
        <v>0.36207403129680804</v>
      </c>
      <c r="H81" s="1">
        <f>(query_limit_100_skip_0[[#This Row],[Spalte2]]-$J$10)*$J$1+$J$3</f>
        <v>97.398274122796096</v>
      </c>
      <c r="Q81" t="s">
        <v>356</v>
      </c>
      <c r="R81">
        <v>44889.608634259253</v>
      </c>
      <c r="S81">
        <v>191625</v>
      </c>
      <c r="T81">
        <v>191.625</v>
      </c>
    </row>
    <row r="82" spans="1:20" x14ac:dyDescent="0.25">
      <c r="A82" t="s">
        <v>423</v>
      </c>
      <c r="B82" s="4">
        <f>DATEVALUE(LEFT(query_limit_100_skip_0[[#This Row],[Column1.timestamp]],10))+TIMEVALUE(MID(query_limit_100_skip_0[[#This Row],[Column1.timestamp]],12,8))+(1/24)</f>
        <v>44886.62736111111</v>
      </c>
      <c r="C82">
        <v>98</v>
      </c>
      <c r="D82">
        <v>206289</v>
      </c>
      <c r="E82" s="5">
        <f>IF(AND(query_limit_100_skip_0[[#This Row],[Column1.data.load]]&gt;-5000,query_limit_100_skip_0[[#This Row],[Column1.data.load]]&lt;230000),query_limit_100_skip_0[[#This Row],[Spalte2]],NA())</f>
        <v>44886.62736111111</v>
      </c>
      <c r="F82" s="6">
        <f>IF(AND(query_limit_100_skip_0[[#This Row],[Column1.data.load]]&gt;-5000,query_limit_100_skip_0[[#This Row],[Column1.data.load]]&lt;230000),query_limit_100_skip_0[[#This Row],[Column1.data.load]]/1000,NA())</f>
        <v>206.28899999999999</v>
      </c>
      <c r="G82" s="1">
        <f>((query_limit_100_skip_0[[#This Row],[Spalte2]]-$J$10)*$J$1+$J$3-query_limit_100_skip_0[[#This Row],[Column1.data.batteryLevel]])^2</f>
        <v>0.39121299060328385</v>
      </c>
      <c r="H82" s="1">
        <f>(query_limit_100_skip_0[[#This Row],[Spalte2]]-$J$10)*$J$1+$J$3</f>
        <v>97.374529784399542</v>
      </c>
      <c r="Q82" t="s">
        <v>355</v>
      </c>
      <c r="R82">
        <v>44889.649861111109</v>
      </c>
      <c r="S82">
        <v>191035</v>
      </c>
      <c r="T82">
        <v>191.035</v>
      </c>
    </row>
    <row r="83" spans="1:20" x14ac:dyDescent="0.25">
      <c r="A83" t="s">
        <v>422</v>
      </c>
      <c r="B83" s="4">
        <f>DATEVALUE(LEFT(query_limit_100_skip_0[[#This Row],[Column1.timestamp]],10))+TIMEVALUE(MID(query_limit_100_skip_0[[#This Row],[Column1.timestamp]],12,8))+(1/24)</f>
        <v>44886.668668981481</v>
      </c>
      <c r="C83">
        <v>97</v>
      </c>
      <c r="D83">
        <v>205803</v>
      </c>
      <c r="E83" s="5">
        <f>IF(AND(query_limit_100_skip_0[[#This Row],[Column1.data.load]]&gt;-5000,query_limit_100_skip_0[[#This Row],[Column1.data.load]]&lt;230000),query_limit_100_skip_0[[#This Row],[Spalte2]],NA())</f>
        <v>44886.668668981481</v>
      </c>
      <c r="F83" s="6">
        <f>IF(AND(query_limit_100_skip_0[[#This Row],[Column1.data.load]]&gt;-5000,query_limit_100_skip_0[[#This Row],[Column1.data.load]]&lt;230000),query_limit_100_skip_0[[#This Row],[Column1.data.load]]/1000,NA())</f>
        <v>205.803</v>
      </c>
      <c r="G83" s="1">
        <f>((query_limit_100_skip_0[[#This Row],[Spalte2]]-$J$10)*$J$1+$J$3-query_limit_100_skip_0[[#This Row],[Column1.data.batteryLevel]])^2</f>
        <v>0.12307373512235016</v>
      </c>
      <c r="H83" s="1">
        <f>(query_limit_100_skip_0[[#This Row],[Spalte2]]-$J$10)*$J$1+$J$3</f>
        <v>97.350818664159064</v>
      </c>
      <c r="Q83" t="s">
        <v>354</v>
      </c>
      <c r="R83">
        <v>44889.69118055555</v>
      </c>
      <c r="S83">
        <v>190689</v>
      </c>
      <c r="T83">
        <v>190.68899999999999</v>
      </c>
    </row>
    <row r="84" spans="1:20" x14ac:dyDescent="0.25">
      <c r="A84" t="s">
        <v>421</v>
      </c>
      <c r="B84" s="4">
        <f>DATEVALUE(LEFT(query_limit_100_skip_0[[#This Row],[Column1.timestamp]],10))+TIMEVALUE(MID(query_limit_100_skip_0[[#This Row],[Column1.timestamp]],12,8))+(1/24)</f>
        <v>44886.71</v>
      </c>
      <c r="C84">
        <v>97</v>
      </c>
      <c r="D84">
        <v>205345</v>
      </c>
      <c r="E84" s="5">
        <f>IF(AND(query_limit_100_skip_0[[#This Row],[Column1.data.load]]&gt;-5000,query_limit_100_skip_0[[#This Row],[Column1.data.load]]&lt;230000),query_limit_100_skip_0[[#This Row],[Spalte2]],NA())</f>
        <v>44886.71</v>
      </c>
      <c r="F84" s="6">
        <f>IF(AND(query_limit_100_skip_0[[#This Row],[Column1.data.load]]&gt;-5000,query_limit_100_skip_0[[#This Row],[Column1.data.load]]&lt;230000),query_limit_100_skip_0[[#This Row],[Column1.data.load]]/1000,NA())</f>
        <v>205.345</v>
      </c>
      <c r="G84" s="1">
        <f>((query_limit_100_skip_0[[#This Row],[Spalte2]]-$J$10)*$J$1+$J$3-query_limit_100_skip_0[[#This Row],[Column1.data.batteryLevel]])^2</f>
        <v>0.10699065273798979</v>
      </c>
      <c r="H84" s="1">
        <f>(query_limit_100_skip_0[[#This Row],[Spalte2]]-$J$10)*$J$1+$J$3</f>
        <v>97.327094256656991</v>
      </c>
      <c r="Q84" t="s">
        <v>353</v>
      </c>
      <c r="R84">
        <v>44889.732499999998</v>
      </c>
      <c r="S84">
        <v>190398</v>
      </c>
      <c r="T84">
        <v>190.398</v>
      </c>
    </row>
    <row r="85" spans="1:20" x14ac:dyDescent="0.25">
      <c r="A85" t="s">
        <v>420</v>
      </c>
      <c r="B85" s="4">
        <f>DATEVALUE(LEFT(query_limit_100_skip_0[[#This Row],[Column1.timestamp]],10))+TIMEVALUE(MID(query_limit_100_skip_0[[#This Row],[Column1.timestamp]],12,8))+(1/24)</f>
        <v>44886.751342592594</v>
      </c>
      <c r="C85">
        <v>97</v>
      </c>
      <c r="D85">
        <v>205003</v>
      </c>
      <c r="E85" s="5">
        <f>IF(AND(query_limit_100_skip_0[[#This Row],[Column1.data.load]]&gt;-5000,query_limit_100_skip_0[[#This Row],[Column1.data.load]]&lt;230000),query_limit_100_skip_0[[#This Row],[Spalte2]],NA())</f>
        <v>44886.751342592594</v>
      </c>
      <c r="F85" s="6">
        <f>IF(AND(query_limit_100_skip_0[[#This Row],[Column1.data.load]]&gt;-5000,query_limit_100_skip_0[[#This Row],[Column1.data.load]]&lt;230000),query_limit_100_skip_0[[#This Row],[Column1.data.load]]/1000,NA())</f>
        <v>205.00299999999999</v>
      </c>
      <c r="G85" s="1">
        <f>((query_limit_100_skip_0[[#This Row],[Spalte2]]-$J$10)*$J$1+$J$3-query_limit_100_skip_0[[#This Row],[Column1.data.batteryLevel]])^2</f>
        <v>9.202923446460283E-2</v>
      </c>
      <c r="H85" s="1">
        <f>(query_limit_100_skip_0[[#This Row],[Spalte2]]-$J$10)*$J$1+$J$3</f>
        <v>97.303363205522032</v>
      </c>
      <c r="Q85" t="s">
        <v>352</v>
      </c>
      <c r="R85">
        <v>44889.773877314816</v>
      </c>
      <c r="S85">
        <v>190128</v>
      </c>
      <c r="T85">
        <v>190.12799999999999</v>
      </c>
    </row>
    <row r="86" spans="1:20" x14ac:dyDescent="0.25">
      <c r="A86" t="s">
        <v>419</v>
      </c>
      <c r="B86" s="4">
        <f>DATEVALUE(LEFT(query_limit_100_skip_0[[#This Row],[Column1.timestamp]],10))+TIMEVALUE(MID(query_limit_100_skip_0[[#This Row],[Column1.timestamp]],12,8))+(1/24)</f>
        <v>44886.79274305555</v>
      </c>
      <c r="C86">
        <v>97</v>
      </c>
      <c r="D86">
        <v>204728</v>
      </c>
      <c r="E86" s="5">
        <f>IF(AND(query_limit_100_skip_0[[#This Row],[Column1.data.load]]&gt;-5000,query_limit_100_skip_0[[#This Row],[Column1.data.load]]&lt;230000),query_limit_100_skip_0[[#This Row],[Spalte2]],NA())</f>
        <v>44886.79274305555</v>
      </c>
      <c r="F86" s="6">
        <f>IF(AND(query_limit_100_skip_0[[#This Row],[Column1.data.load]]&gt;-5000,query_limit_100_skip_0[[#This Row],[Column1.data.load]]&lt;230000),query_limit_100_skip_0[[#This Row],[Column1.data.load]]/1000,NA())</f>
        <v>204.72800000000001</v>
      </c>
      <c r="G86" s="1">
        <f>((query_limit_100_skip_0[[#This Row],[Spalte2]]-$J$10)*$J$1+$J$3-query_limit_100_skip_0[[#This Row],[Column1.data.batteryLevel]])^2</f>
        <v>7.8175565143825412E-2</v>
      </c>
      <c r="H86" s="1">
        <f>(query_limit_100_skip_0[[#This Row],[Spalte2]]-$J$10)*$J$1+$J$3</f>
        <v>97.279598936235146</v>
      </c>
      <c r="Q86" t="s">
        <v>351</v>
      </c>
      <c r="R86">
        <v>44889.815243055556</v>
      </c>
      <c r="S86">
        <v>189908</v>
      </c>
      <c r="T86">
        <v>189.90799999999999</v>
      </c>
    </row>
    <row r="87" spans="1:20" x14ac:dyDescent="0.25">
      <c r="A87" t="s">
        <v>418</v>
      </c>
      <c r="B87" s="4">
        <f>DATEVALUE(LEFT(query_limit_100_skip_0[[#This Row],[Column1.timestamp]],10))+TIMEVALUE(MID(query_limit_100_skip_0[[#This Row],[Column1.timestamp]],12,8))+(1/24)</f>
        <v>44886.834189814814</v>
      </c>
      <c r="C87">
        <v>97</v>
      </c>
      <c r="D87">
        <v>204515</v>
      </c>
      <c r="E87" s="5">
        <f>IF(AND(query_limit_100_skip_0[[#This Row],[Column1.data.load]]&gt;-5000,query_limit_100_skip_0[[#This Row],[Column1.data.load]]&lt;230000),query_limit_100_skip_0[[#This Row],[Spalte2]],NA())</f>
        <v>44886.834189814814</v>
      </c>
      <c r="F87" s="6">
        <f>IF(AND(query_limit_100_skip_0[[#This Row],[Column1.data.load]]&gt;-5000,query_limit_100_skip_0[[#This Row],[Column1.data.load]]&lt;230000),query_limit_100_skip_0[[#This Row],[Column1.data.load]]/1000,NA())</f>
        <v>204.51499999999999</v>
      </c>
      <c r="G87" s="1">
        <f>((query_limit_100_skip_0[[#This Row],[Spalte2]]-$J$10)*$J$1+$J$3-query_limit_100_skip_0[[#This Row],[Column1.data.batteryLevel]])^2</f>
        <v>6.5437780145878255E-2</v>
      </c>
      <c r="H87" s="1">
        <f>(query_limit_100_skip_0[[#This Row],[Spalte2]]-$J$10)*$J$1+$J$3</f>
        <v>97.255808092416714</v>
      </c>
      <c r="Q87" t="s">
        <v>350</v>
      </c>
      <c r="R87">
        <v>44889.898009259254</v>
      </c>
      <c r="S87">
        <v>189648</v>
      </c>
      <c r="T87">
        <v>189.648</v>
      </c>
    </row>
    <row r="88" spans="1:20" x14ac:dyDescent="0.25">
      <c r="A88" t="s">
        <v>417</v>
      </c>
      <c r="B88" s="4">
        <f>DATEVALUE(LEFT(query_limit_100_skip_0[[#This Row],[Column1.timestamp]],10))+TIMEVALUE(MID(query_limit_100_skip_0[[#This Row],[Column1.timestamp]],12,8))+(1/24)</f>
        <v>44886.875659722216</v>
      </c>
      <c r="C88">
        <v>97</v>
      </c>
      <c r="D88">
        <v>204301</v>
      </c>
      <c r="E88" s="5">
        <f>IF(AND(query_limit_100_skip_0[[#This Row],[Column1.data.load]]&gt;-5000,query_limit_100_skip_0[[#This Row],[Column1.data.load]]&lt;230000),query_limit_100_skip_0[[#This Row],[Spalte2]],NA())</f>
        <v>44886.875659722216</v>
      </c>
      <c r="F88" s="6">
        <f>IF(AND(query_limit_100_skip_0[[#This Row],[Column1.data.load]]&gt;-5000,query_limit_100_skip_0[[#This Row],[Column1.data.load]]&lt;230000),query_limit_100_skip_0[[#This Row],[Column1.data.load]]/1000,NA())</f>
        <v>204.30099999999999</v>
      </c>
      <c r="G88" s="1">
        <f>((query_limit_100_skip_0[[#This Row],[Spalte2]]-$J$10)*$J$1+$J$3-query_limit_100_skip_0[[#This Row],[Column1.data.batteryLevel]])^2</f>
        <v>5.3825838077847132E-2</v>
      </c>
      <c r="H88" s="1">
        <f>(query_limit_100_skip_0[[#This Row],[Spalte2]]-$J$10)*$J$1+$J$3</f>
        <v>97.232003961340851</v>
      </c>
      <c r="Q88" t="s">
        <v>349</v>
      </c>
      <c r="R88">
        <v>44889.939421296294</v>
      </c>
      <c r="S88">
        <v>189548</v>
      </c>
      <c r="T88">
        <v>189.548</v>
      </c>
    </row>
    <row r="89" spans="1:20" x14ac:dyDescent="0.25">
      <c r="A89" t="s">
        <v>416</v>
      </c>
      <c r="B89" s="4">
        <f>DATEVALUE(LEFT(query_limit_100_skip_0[[#This Row],[Column1.timestamp]],10))+TIMEVALUE(MID(query_limit_100_skip_0[[#This Row],[Column1.timestamp]],12,8))+(1/24)</f>
        <v>44886.91706018518</v>
      </c>
      <c r="C89">
        <v>97</v>
      </c>
      <c r="D89">
        <v>204102</v>
      </c>
      <c r="E89" s="5">
        <f>IF(AND(query_limit_100_skip_0[[#This Row],[Column1.data.load]]&gt;-5000,query_limit_100_skip_0[[#This Row],[Column1.data.load]]&lt;230000),query_limit_100_skip_0[[#This Row],[Spalte2]],NA())</f>
        <v>44886.91706018518</v>
      </c>
      <c r="F89" s="6">
        <f>IF(AND(query_limit_100_skip_0[[#This Row],[Column1.data.load]]&gt;-5000,query_limit_100_skip_0[[#This Row],[Column1.data.load]]&lt;230000),query_limit_100_skip_0[[#This Row],[Column1.data.load]]/1000,NA())</f>
        <v>204.102</v>
      </c>
      <c r="G89" s="1">
        <f>((query_limit_100_skip_0[[#This Row],[Spalte2]]-$J$10)*$J$1+$J$3-query_limit_100_skip_0[[#This Row],[Column1.data.batteryLevel]])^2</f>
        <v>4.3363769344990165E-2</v>
      </c>
      <c r="H89" s="1">
        <f>(query_limit_100_skip_0[[#This Row],[Spalte2]]-$J$10)*$J$1+$J$3</f>
        <v>97.208239692049787</v>
      </c>
      <c r="Q89" t="s">
        <v>348</v>
      </c>
      <c r="R89">
        <v>44889.980868055551</v>
      </c>
      <c r="S89">
        <v>189502</v>
      </c>
      <c r="T89">
        <v>189.50200000000001</v>
      </c>
    </row>
    <row r="90" spans="1:20" x14ac:dyDescent="0.25">
      <c r="A90" t="s">
        <v>415</v>
      </c>
      <c r="B90" s="4">
        <f>DATEVALUE(LEFT(query_limit_100_skip_0[[#This Row],[Column1.timestamp]],10))+TIMEVALUE(MID(query_limit_100_skip_0[[#This Row],[Column1.timestamp]],12,8))+(1/24)</f>
        <v>44886.958472222221</v>
      </c>
      <c r="C90">
        <v>97</v>
      </c>
      <c r="D90">
        <v>203928</v>
      </c>
      <c r="E90" s="5">
        <f>IF(AND(query_limit_100_skip_0[[#This Row],[Column1.data.load]]&gt;-5000,query_limit_100_skip_0[[#This Row],[Column1.data.load]]&lt;230000),query_limit_100_skip_0[[#This Row],[Spalte2]],NA())</f>
        <v>44886.958472222221</v>
      </c>
      <c r="F90" s="6">
        <f>IF(AND(query_limit_100_skip_0[[#This Row],[Column1.data.load]]&gt;-5000,query_limit_100_skip_0[[#This Row],[Column1.data.load]]&lt;230000),query_limit_100_skip_0[[#This Row],[Column1.data.load]]/1000,NA())</f>
        <v>203.928</v>
      </c>
      <c r="G90" s="1">
        <f>((query_limit_100_skip_0[[#This Row],[Spalte2]]-$J$10)*$J$1+$J$3-query_limit_100_skip_0[[#This Row],[Column1.data.batteryLevel]])^2</f>
        <v>3.4028730472181926E-2</v>
      </c>
      <c r="H90" s="1">
        <f>(query_limit_100_skip_0[[#This Row],[Spalte2]]-$J$10)*$J$1+$J$3</f>
        <v>97.184468779125851</v>
      </c>
      <c r="Q90" t="s">
        <v>347</v>
      </c>
      <c r="R90">
        <v>44890.022314814814</v>
      </c>
      <c r="S90">
        <v>189477</v>
      </c>
      <c r="T90">
        <v>189.477</v>
      </c>
    </row>
    <row r="91" spans="1:20" x14ac:dyDescent="0.25">
      <c r="A91" t="s">
        <v>414</v>
      </c>
      <c r="B91" s="4">
        <f>DATEVALUE(LEFT(query_limit_100_skip_0[[#This Row],[Column1.timestamp]],10))+TIMEVALUE(MID(query_limit_100_skip_0[[#This Row],[Column1.timestamp]],12,8))+(1/24)</f>
        <v>44886.999895833331</v>
      </c>
      <c r="C91">
        <v>97</v>
      </c>
      <c r="D91">
        <v>203787</v>
      </c>
      <c r="E91" s="5">
        <f>IF(AND(query_limit_100_skip_0[[#This Row],[Column1.data.load]]&gt;-5000,query_limit_100_skip_0[[#This Row],[Column1.data.load]]&lt;230000),query_limit_100_skip_0[[#This Row],[Spalte2]],NA())</f>
        <v>44886.999895833331</v>
      </c>
      <c r="F91" s="6">
        <f>IF(AND(query_limit_100_skip_0[[#This Row],[Column1.data.load]]&gt;-5000,query_limit_100_skip_0[[#This Row],[Column1.data.load]]&lt;230000),query_limit_100_skip_0[[#This Row],[Column1.data.load]]/1000,NA())</f>
        <v>203.78700000000001</v>
      </c>
      <c r="G91" s="1">
        <f>((query_limit_100_skip_0[[#This Row],[Spalte2]]-$J$10)*$J$1+$J$3-query_limit_100_skip_0[[#This Row],[Column1.data.batteryLevel]])^2</f>
        <v>2.5821669012067065E-2</v>
      </c>
      <c r="H91" s="1">
        <f>(query_limit_100_skip_0[[#This Row],[Spalte2]]-$J$10)*$J$1+$J$3</f>
        <v>97.160691222573192</v>
      </c>
      <c r="Q91" t="s">
        <v>346</v>
      </c>
      <c r="R91">
        <v>44890.063703703701</v>
      </c>
      <c r="S91">
        <v>189437</v>
      </c>
      <c r="T91">
        <v>189.43700000000001</v>
      </c>
    </row>
    <row r="92" spans="1:20" x14ac:dyDescent="0.25">
      <c r="A92" t="s">
        <v>413</v>
      </c>
      <c r="B92" s="4">
        <f>DATEVALUE(LEFT(query_limit_100_skip_0[[#This Row],[Column1.timestamp]],10))+TIMEVALUE(MID(query_limit_100_skip_0[[#This Row],[Column1.timestamp]],12,8))+(1/24)</f>
        <v>44887.041307870371</v>
      </c>
      <c r="C92">
        <v>97</v>
      </c>
      <c r="D92">
        <v>203632</v>
      </c>
      <c r="E92" s="5">
        <f>IF(AND(query_limit_100_skip_0[[#This Row],[Column1.data.load]]&gt;-5000,query_limit_100_skip_0[[#This Row],[Column1.data.load]]&lt;230000),query_limit_100_skip_0[[#This Row],[Spalte2]],NA())</f>
        <v>44887.041307870371</v>
      </c>
      <c r="F92" s="6">
        <f>IF(AND(query_limit_100_skip_0[[#This Row],[Column1.data.load]]&gt;-5000,query_limit_100_skip_0[[#This Row],[Column1.data.load]]&lt;230000),query_limit_100_skip_0[[#This Row],[Column1.data.load]]/1000,NA())</f>
        <v>203.63200000000001</v>
      </c>
      <c r="G92" s="1">
        <f>((query_limit_100_skip_0[[#This Row],[Spalte2]]-$J$10)*$J$1+$J$3-query_limit_100_skip_0[[#This Row],[Column1.data.batteryLevel]])^2</f>
        <v>1.8747171194444117E-2</v>
      </c>
      <c r="H92" s="1">
        <f>(query_limit_100_skip_0[[#This Row],[Spalte2]]-$J$10)*$J$1+$J$3</f>
        <v>97.136920309649241</v>
      </c>
      <c r="Q92" t="s">
        <v>345</v>
      </c>
      <c r="R92">
        <v>44890.105115740742</v>
      </c>
      <c r="S92">
        <v>189417</v>
      </c>
      <c r="T92">
        <v>189.417</v>
      </c>
    </row>
    <row r="93" spans="1:20" x14ac:dyDescent="0.25">
      <c r="A93" t="s">
        <v>412</v>
      </c>
      <c r="B93" s="4">
        <f>DATEVALUE(LEFT(query_limit_100_skip_0[[#This Row],[Column1.timestamp]],10))+TIMEVALUE(MID(query_limit_100_skip_0[[#This Row],[Column1.timestamp]],12,8))+(1/24)</f>
        <v>44887.082708333328</v>
      </c>
      <c r="C93">
        <v>97</v>
      </c>
      <c r="D93">
        <v>203490</v>
      </c>
      <c r="E93" s="5">
        <f>IF(AND(query_limit_100_skip_0[[#This Row],[Column1.data.load]]&gt;-5000,query_limit_100_skip_0[[#This Row],[Column1.data.load]]&lt;230000),query_limit_100_skip_0[[#This Row],[Spalte2]],NA())</f>
        <v>44887.082708333328</v>
      </c>
      <c r="F93" s="6">
        <f>IF(AND(query_limit_100_skip_0[[#This Row],[Column1.data.load]]&gt;-5000,query_limit_100_skip_0[[#This Row],[Column1.data.load]]&lt;230000),query_limit_100_skip_0[[#This Row],[Column1.data.load]]/1000,NA())</f>
        <v>203.49</v>
      </c>
      <c r="G93" s="1">
        <f>((query_limit_100_skip_0[[#This Row],[Spalte2]]-$J$10)*$J$1+$J$3-query_limit_100_skip_0[[#This Row],[Column1.data.batteryLevel]])^2</f>
        <v>1.2804289470490192E-2</v>
      </c>
      <c r="H93" s="1">
        <f>(query_limit_100_skip_0[[#This Row],[Spalte2]]-$J$10)*$J$1+$J$3</f>
        <v>97.113156040362369</v>
      </c>
      <c r="Q93" t="s">
        <v>344</v>
      </c>
      <c r="R93">
        <v>44890.146539351852</v>
      </c>
      <c r="S93">
        <v>189375</v>
      </c>
      <c r="T93">
        <v>189.375</v>
      </c>
    </row>
    <row r="94" spans="1:20" x14ac:dyDescent="0.25">
      <c r="A94" t="s">
        <v>411</v>
      </c>
      <c r="B94" s="4">
        <f>DATEVALUE(LEFT(query_limit_100_skip_0[[#This Row],[Column1.timestamp]],10))+TIMEVALUE(MID(query_limit_100_skip_0[[#This Row],[Column1.timestamp]],12,8))+(1/24)</f>
        <v>44887.124108796292</v>
      </c>
      <c r="C94">
        <v>97</v>
      </c>
      <c r="D94">
        <v>203375</v>
      </c>
      <c r="E94" s="5">
        <f>IF(AND(query_limit_100_skip_0[[#This Row],[Column1.data.load]]&gt;-5000,query_limit_100_skip_0[[#This Row],[Column1.data.load]]&lt;230000),query_limit_100_skip_0[[#This Row],[Spalte2]],NA())</f>
        <v>44887.124108796292</v>
      </c>
      <c r="F94" s="6">
        <f>IF(AND(query_limit_100_skip_0[[#This Row],[Column1.data.load]]&gt;-5000,query_limit_100_skip_0[[#This Row],[Column1.data.load]]&lt;230000),query_limit_100_skip_0[[#This Row],[Column1.data.load]]/1000,NA())</f>
        <v>203.375</v>
      </c>
      <c r="G94" s="1">
        <f>((query_limit_100_skip_0[[#This Row],[Spalte2]]-$J$10)*$J$1+$J$3-query_limit_100_skip_0[[#This Row],[Column1.data.batteryLevel]])^2</f>
        <v>7.9908887352646858E-3</v>
      </c>
      <c r="H94" s="1">
        <f>(query_limit_100_skip_0[[#This Row],[Spalte2]]-$J$10)*$J$1+$J$3</f>
        <v>97.089391771071305</v>
      </c>
      <c r="Q94" t="s">
        <v>343</v>
      </c>
      <c r="R94">
        <v>44890.187939814816</v>
      </c>
      <c r="S94">
        <v>189312</v>
      </c>
      <c r="T94">
        <v>189.31200000000001</v>
      </c>
    </row>
    <row r="95" spans="1:20" x14ac:dyDescent="0.25">
      <c r="A95" t="s">
        <v>410</v>
      </c>
      <c r="B95" s="4">
        <f>DATEVALUE(LEFT(query_limit_100_skip_0[[#This Row],[Column1.timestamp]],10))+TIMEVALUE(MID(query_limit_100_skip_0[[#This Row],[Column1.timestamp]],12,8))+(1/24)</f>
        <v>44887.165520833332</v>
      </c>
      <c r="C95">
        <v>97</v>
      </c>
      <c r="D95">
        <v>203271</v>
      </c>
      <c r="E95" s="5">
        <f>IF(AND(query_limit_100_skip_0[[#This Row],[Column1.data.load]]&gt;-5000,query_limit_100_skip_0[[#This Row],[Column1.data.load]]&lt;230000),query_limit_100_skip_0[[#This Row],[Spalte2]],NA())</f>
        <v>44887.165520833332</v>
      </c>
      <c r="F95" s="6">
        <f>IF(AND(query_limit_100_skip_0[[#This Row],[Column1.data.load]]&gt;-5000,query_limit_100_skip_0[[#This Row],[Column1.data.load]]&lt;230000),query_limit_100_skip_0[[#This Row],[Column1.data.load]]/1000,NA())</f>
        <v>203.27099999999999</v>
      </c>
      <c r="G95" s="1">
        <f>((query_limit_100_skip_0[[#This Row],[Spalte2]]-$J$10)*$J$1+$J$3-query_limit_100_skip_0[[#This Row],[Column1.data.batteryLevel]])^2</f>
        <v>4.3060970239952824E-3</v>
      </c>
      <c r="H95" s="1">
        <f>(query_limit_100_skip_0[[#This Row],[Spalte2]]-$J$10)*$J$1+$J$3</f>
        <v>97.065620858147355</v>
      </c>
      <c r="Q95" t="s">
        <v>342</v>
      </c>
      <c r="R95">
        <v>44890.229340277772</v>
      </c>
      <c r="S95">
        <v>189257</v>
      </c>
      <c r="T95">
        <v>189.25700000000001</v>
      </c>
    </row>
    <row r="96" spans="1:20" x14ac:dyDescent="0.25">
      <c r="A96" t="s">
        <v>409</v>
      </c>
      <c r="B96" s="4">
        <f>DATEVALUE(LEFT(query_limit_100_skip_0[[#This Row],[Column1.timestamp]],10))+TIMEVALUE(MID(query_limit_100_skip_0[[#This Row],[Column1.timestamp]],12,8))+(1/24)</f>
        <v>44887.206921296296</v>
      </c>
      <c r="C96">
        <v>97</v>
      </c>
      <c r="D96">
        <v>203125</v>
      </c>
      <c r="E96" s="5">
        <f>IF(AND(query_limit_100_skip_0[[#This Row],[Column1.data.load]]&gt;-5000,query_limit_100_skip_0[[#This Row],[Column1.data.load]]&lt;230000),query_limit_100_skip_0[[#This Row],[Spalte2]],NA())</f>
        <v>44887.206921296296</v>
      </c>
      <c r="F96" s="6">
        <f>IF(AND(query_limit_100_skip_0[[#This Row],[Column1.data.load]]&gt;-5000,query_limit_100_skip_0[[#This Row],[Column1.data.load]]&lt;230000),query_limit_100_skip_0[[#This Row],[Column1.data.load]]/1000,NA())</f>
        <v>203.125</v>
      </c>
      <c r="G96" s="1">
        <f>((query_limit_100_skip_0[[#This Row],[Spalte2]]-$J$10)*$J$1+$J$3-query_limit_100_skip_0[[#This Row],[Column1.data.batteryLevel]])^2</f>
        <v>1.7519740306857698E-3</v>
      </c>
      <c r="H96" s="1">
        <f>(query_limit_100_skip_0[[#This Row],[Spalte2]]-$J$10)*$J$1+$J$3</f>
        <v>97.041856588856305</v>
      </c>
      <c r="Q96" t="s">
        <v>341</v>
      </c>
      <c r="R96">
        <v>44890.27071759259</v>
      </c>
      <c r="S96">
        <v>189232</v>
      </c>
      <c r="T96">
        <v>189.232</v>
      </c>
    </row>
    <row r="97" spans="1:20" x14ac:dyDescent="0.25">
      <c r="A97" t="s">
        <v>408</v>
      </c>
      <c r="B97" s="4">
        <f>DATEVALUE(LEFT(query_limit_100_skip_0[[#This Row],[Column1.timestamp]],10))+TIMEVALUE(MID(query_limit_100_skip_0[[#This Row],[Column1.timestamp]],12,8))+(1/24)</f>
        <v>44887.248333333329</v>
      </c>
      <c r="C97">
        <v>97</v>
      </c>
      <c r="D97">
        <v>202991</v>
      </c>
      <c r="E97" s="5">
        <f>IF(AND(query_limit_100_skip_0[[#This Row],[Column1.data.load]]&gt;-5000,query_limit_100_skip_0[[#This Row],[Column1.data.load]]&lt;230000),query_limit_100_skip_0[[#This Row],[Spalte2]],NA())</f>
        <v>44887.248333333329</v>
      </c>
      <c r="F97" s="6">
        <f>IF(AND(query_limit_100_skip_0[[#This Row],[Column1.data.load]]&gt;-5000,query_limit_100_skip_0[[#This Row],[Column1.data.load]]&lt;230000),query_limit_100_skip_0[[#This Row],[Column1.data.load]]/1000,NA())</f>
        <v>202.99100000000001</v>
      </c>
      <c r="G97" s="1">
        <f>((query_limit_100_skip_0[[#This Row],[Spalte2]]-$J$10)*$J$1+$J$3-query_limit_100_skip_0[[#This Row],[Column1.data.batteryLevel]])^2</f>
        <v>3.2709167408127626E-4</v>
      </c>
      <c r="H97" s="1">
        <f>(query_limit_100_skip_0[[#This Row],[Spalte2]]-$J$10)*$J$1+$J$3</f>
        <v>97.018085675936533</v>
      </c>
      <c r="Q97" t="s">
        <v>340</v>
      </c>
      <c r="R97">
        <v>44890.31212962963</v>
      </c>
      <c r="S97">
        <v>189203</v>
      </c>
      <c r="T97">
        <v>189.203</v>
      </c>
    </row>
    <row r="98" spans="1:20" x14ac:dyDescent="0.25">
      <c r="A98" t="s">
        <v>407</v>
      </c>
      <c r="B98" s="4">
        <f>DATEVALUE(LEFT(query_limit_100_skip_0[[#This Row],[Column1.timestamp]],10))+TIMEVALUE(MID(query_limit_100_skip_0[[#This Row],[Column1.timestamp]],12,8))+(1/24)</f>
        <v>44887.289756944439</v>
      </c>
      <c r="C98">
        <v>97</v>
      </c>
      <c r="D98">
        <v>202861</v>
      </c>
      <c r="E98" s="5">
        <f>IF(AND(query_limit_100_skip_0[[#This Row],[Column1.data.load]]&gt;-5000,query_limit_100_skip_0[[#This Row],[Column1.data.load]]&lt;230000),query_limit_100_skip_0[[#This Row],[Spalte2]],NA())</f>
        <v>44887.289756944439</v>
      </c>
      <c r="F98" s="6">
        <f>IF(AND(query_limit_100_skip_0[[#This Row],[Column1.data.load]]&gt;-5000,query_limit_100_skip_0[[#This Row],[Column1.data.load]]&lt;230000),query_limit_100_skip_0[[#This Row],[Column1.data.load]]/1000,NA())</f>
        <v>202.86099999999999</v>
      </c>
      <c r="G98" s="1">
        <f>((query_limit_100_skip_0[[#This Row],[Spalte2]]-$J$10)*$J$1+$J$3-query_limit_100_skip_0[[#This Row],[Column1.data.batteryLevel]])^2</f>
        <v>3.2397504948234933E-5</v>
      </c>
      <c r="H98" s="1">
        <f>(query_limit_100_skip_0[[#This Row],[Spalte2]]-$J$10)*$J$1+$J$3</f>
        <v>96.994308119383874</v>
      </c>
      <c r="Q98" t="s">
        <v>339</v>
      </c>
      <c r="R98">
        <v>44890.353576388887</v>
      </c>
      <c r="S98">
        <v>188765</v>
      </c>
      <c r="T98">
        <v>188.76499999999999</v>
      </c>
    </row>
    <row r="99" spans="1:20" x14ac:dyDescent="0.25">
      <c r="A99" t="s">
        <v>406</v>
      </c>
      <c r="B99" s="4">
        <f>DATEVALUE(LEFT(query_limit_100_skip_0[[#This Row],[Column1.timestamp]],10))+TIMEVALUE(MID(query_limit_100_skip_0[[#This Row],[Column1.timestamp]],12,8))+(1/24)</f>
        <v>44887.33118055555</v>
      </c>
      <c r="C99">
        <v>97</v>
      </c>
      <c r="D99">
        <v>202729</v>
      </c>
      <c r="E99" s="5">
        <f>IF(AND(query_limit_100_skip_0[[#This Row],[Column1.data.load]]&gt;-5000,query_limit_100_skip_0[[#This Row],[Column1.data.load]]&lt;230000),query_limit_100_skip_0[[#This Row],[Spalte2]],NA())</f>
        <v>44887.33118055555</v>
      </c>
      <c r="F99" s="6">
        <f>IF(AND(query_limit_100_skip_0[[#This Row],[Column1.data.load]]&gt;-5000,query_limit_100_skip_0[[#This Row],[Column1.data.load]]&lt;230000),query_limit_100_skip_0[[#This Row],[Column1.data.load]]/1000,NA())</f>
        <v>202.72900000000001</v>
      </c>
      <c r="G99" s="1">
        <f>((query_limit_100_skip_0[[#This Row],[Spalte2]]-$J$10)*$J$1+$J$3-query_limit_100_skip_0[[#This Row],[Column1.data.batteryLevel]])^2</f>
        <v>8.6844772704498818E-4</v>
      </c>
      <c r="H99" s="1">
        <f>(query_limit_100_skip_0[[#This Row],[Spalte2]]-$J$10)*$J$1+$J$3</f>
        <v>96.970530562831215</v>
      </c>
      <c r="Q99" t="s">
        <v>338</v>
      </c>
      <c r="R99">
        <v>44890.395011574074</v>
      </c>
      <c r="S99">
        <v>188730</v>
      </c>
      <c r="T99">
        <v>188.73</v>
      </c>
    </row>
    <row r="100" spans="1:20" x14ac:dyDescent="0.25">
      <c r="A100" t="s">
        <v>405</v>
      </c>
      <c r="B100" s="4">
        <f>DATEVALUE(LEFT(query_limit_100_skip_0[[#This Row],[Column1.timestamp]],10))+TIMEVALUE(MID(query_limit_100_skip_0[[#This Row],[Column1.timestamp]],12,8))+(1/24)</f>
        <v>44887.372569444444</v>
      </c>
      <c r="C100">
        <v>97</v>
      </c>
      <c r="D100">
        <v>202640</v>
      </c>
      <c r="E100" s="5">
        <f>IF(AND(query_limit_100_skip_0[[#This Row],[Column1.data.load]]&gt;-5000,query_limit_100_skip_0[[#This Row],[Column1.data.load]]&lt;230000),query_limit_100_skip_0[[#This Row],[Spalte2]],NA())</f>
        <v>44887.372569444444</v>
      </c>
      <c r="F100" s="6">
        <f>IF(AND(query_limit_100_skip_0[[#This Row],[Column1.data.load]]&gt;-5000,query_limit_100_skip_0[[#This Row],[Column1.data.load]]&lt;230000),query_limit_100_skip_0[[#This Row],[Column1.data.load]]/1000,NA())</f>
        <v>202.64</v>
      </c>
      <c r="G100" s="1">
        <f>((query_limit_100_skip_0[[#This Row],[Spalte2]]-$J$10)*$J$1+$J$3-query_limit_100_skip_0[[#This Row],[Column1.data.batteryLevel]])^2</f>
        <v>2.8331202176287052E-3</v>
      </c>
      <c r="H100" s="1">
        <f>(query_limit_100_skip_0[[#This Row],[Spalte2]]-$J$10)*$J$1+$J$3</f>
        <v>96.946772937168873</v>
      </c>
      <c r="Q100" t="s">
        <v>337</v>
      </c>
      <c r="R100">
        <v>44890.436585648145</v>
      </c>
      <c r="S100">
        <v>188817</v>
      </c>
      <c r="T100">
        <v>188.81700000000001</v>
      </c>
    </row>
    <row r="101" spans="1:20" x14ac:dyDescent="0.25">
      <c r="A101" t="s">
        <v>404</v>
      </c>
      <c r="B101" s="4">
        <f>DATEVALUE(LEFT(query_limit_100_skip_0[[#This Row],[Column1.timestamp]],10))+TIMEVALUE(MID(query_limit_100_skip_0[[#This Row],[Column1.timestamp]],12,8))+(1/24)</f>
        <v>44887.413969907408</v>
      </c>
      <c r="C101">
        <v>97</v>
      </c>
      <c r="D101">
        <v>202551</v>
      </c>
      <c r="E101" s="5">
        <f>IF(AND(query_limit_100_skip_0[[#This Row],[Column1.data.load]]&gt;-5000,query_limit_100_skip_0[[#This Row],[Column1.data.load]]&lt;230000),query_limit_100_skip_0[[#This Row],[Spalte2]],NA())</f>
        <v>44887.413969907408</v>
      </c>
      <c r="F101" s="6">
        <f>IF(AND(query_limit_100_skip_0[[#This Row],[Column1.data.load]]&gt;-5000,query_limit_100_skip_0[[#This Row],[Column1.data.load]]&lt;230000),query_limit_100_skip_0[[#This Row],[Column1.data.load]]/1000,NA())</f>
        <v>202.55099999999999</v>
      </c>
      <c r="G101" s="1">
        <f>((query_limit_100_skip_0[[#This Row],[Spalte2]]-$J$10)*$J$1+$J$3-query_limit_100_skip_0[[#This Row],[Column1.data.batteryLevel]])^2</f>
        <v>5.9276652219472804E-3</v>
      </c>
      <c r="H101" s="1">
        <f>(query_limit_100_skip_0[[#This Row],[Spalte2]]-$J$10)*$J$1+$J$3</f>
        <v>96.923008667877824</v>
      </c>
      <c r="Q101" t="s">
        <v>336</v>
      </c>
      <c r="R101">
        <v>44890.478136574071</v>
      </c>
      <c r="S101">
        <v>188862</v>
      </c>
      <c r="T101">
        <v>188.86199999999999</v>
      </c>
    </row>
    <row r="102" spans="1:20" x14ac:dyDescent="0.25">
      <c r="A102" t="s">
        <v>403</v>
      </c>
      <c r="B102" s="4">
        <f>DATEVALUE(LEFT(query_limit_100_skip_0[[#This Row],[Column1.timestamp]],10))+TIMEVALUE(MID(query_limit_100_skip_0[[#This Row],[Column1.timestamp]],12,8))+(1/24)</f>
        <v>44887.455451388887</v>
      </c>
      <c r="C102">
        <v>97</v>
      </c>
      <c r="D102">
        <v>202514</v>
      </c>
      <c r="E102" s="5">
        <f>IF(AND(query_limit_100_skip_0[[#This Row],[Column1.data.load]]&gt;-5000,query_limit_100_skip_0[[#This Row],[Column1.data.load]]&lt;230000),query_limit_100_skip_0[[#This Row],[Spalte2]],NA())</f>
        <v>44887.455451388887</v>
      </c>
      <c r="F102" s="6">
        <f>IF(AND(query_limit_100_skip_0[[#This Row],[Column1.data.load]]&gt;-5000,query_limit_100_skip_0[[#This Row],[Column1.data.load]]&lt;230000),query_limit_100_skip_0[[#This Row],[Column1.data.load]]/1000,NA())</f>
        <v>202.51400000000001</v>
      </c>
      <c r="G102" s="1">
        <f>((query_limit_100_skip_0[[#This Row],[Spalte2]]-$J$10)*$J$1+$J$3-query_limit_100_skip_0[[#This Row],[Column1.data.batteryLevel]])^2</f>
        <v>1.0161064741556316E-2</v>
      </c>
      <c r="H102" s="1">
        <f>(query_limit_100_skip_0[[#This Row],[Spalte2]]-$J$10)*$J$1+$J$3</f>
        <v>96.89919789316906</v>
      </c>
      <c r="Q102" t="s">
        <v>335</v>
      </c>
      <c r="R102">
        <v>44890.519641203704</v>
      </c>
      <c r="S102">
        <v>188814</v>
      </c>
      <c r="T102">
        <v>188.81399999999999</v>
      </c>
    </row>
    <row r="103" spans="1:20" x14ac:dyDescent="0.25">
      <c r="A103" t="s">
        <v>402</v>
      </c>
      <c r="B103" s="4">
        <f>DATEVALUE(LEFT(query_limit_100_skip_0[[#This Row],[Column1.timestamp]],10))+TIMEVALUE(MID(query_limit_100_skip_0[[#This Row],[Column1.timestamp]],12,8))+(1/24)</f>
        <v>44887.496886574074</v>
      </c>
      <c r="C103">
        <v>97</v>
      </c>
      <c r="D103">
        <v>202429</v>
      </c>
      <c r="E103" s="5">
        <f>IF(AND(query_limit_100_skip_0[[#This Row],[Column1.data.load]]&gt;-5000,query_limit_100_skip_0[[#This Row],[Column1.data.load]]&lt;230000),query_limit_100_skip_0[[#This Row],[Spalte2]],NA())</f>
        <v>44887.496886574074</v>
      </c>
      <c r="F103" s="6">
        <f>IF(AND(query_limit_100_skip_0[[#This Row],[Column1.data.load]]&gt;-5000,query_limit_100_skip_0[[#This Row],[Column1.data.load]]&lt;230000),query_limit_100_skip_0[[#This Row],[Column1.data.load]]/1000,NA())</f>
        <v>202.429</v>
      </c>
      <c r="G103" s="1">
        <f>((query_limit_100_skip_0[[#This Row],[Spalte2]]-$J$10)*$J$1+$J$3-query_limit_100_skip_0[[#This Row],[Column1.data.batteryLevel]])^2</f>
        <v>1.5521747896006077E-2</v>
      </c>
      <c r="H103" s="1">
        <f>(query_limit_100_skip_0[[#This Row],[Spalte2]]-$J$10)*$J$1+$J$3</f>
        <v>96.875413692983514</v>
      </c>
      <c r="Q103" t="s">
        <v>334</v>
      </c>
      <c r="R103">
        <v>44890.561041666668</v>
      </c>
      <c r="S103">
        <v>188721</v>
      </c>
      <c r="T103">
        <v>188.721</v>
      </c>
    </row>
    <row r="104" spans="1:20" x14ac:dyDescent="0.25">
      <c r="A104" t="s">
        <v>401</v>
      </c>
      <c r="B104" s="4">
        <f>DATEVALUE(LEFT(query_limit_100_skip_0[[#This Row],[Column1.timestamp]],10))+TIMEVALUE(MID(query_limit_100_skip_0[[#This Row],[Column1.timestamp]],12,8))+(1/24)</f>
        <v>44887.538298611107</v>
      </c>
      <c r="C104">
        <v>97</v>
      </c>
      <c r="D104">
        <v>202285</v>
      </c>
      <c r="E104" s="5">
        <f>IF(AND(query_limit_100_skip_0[[#This Row],[Column1.data.load]]&gt;-5000,query_limit_100_skip_0[[#This Row],[Column1.data.load]]&lt;230000),query_limit_100_skip_0[[#This Row],[Spalte2]],NA())</f>
        <v>44887.538298611107</v>
      </c>
      <c r="F104" s="6">
        <f>IF(AND(query_limit_100_skip_0[[#This Row],[Column1.data.load]]&gt;-5000,query_limit_100_skip_0[[#This Row],[Column1.data.load]]&lt;230000),query_limit_100_skip_0[[#This Row],[Column1.data.load]]/1000,NA())</f>
        <v>202.285</v>
      </c>
      <c r="G104" s="1">
        <f>((query_limit_100_skip_0[[#This Row],[Spalte2]]-$J$10)*$J$1+$J$3-query_limit_100_skip_0[[#This Row],[Column1.data.batteryLevel]])^2</f>
        <v>2.2009864707215342E-2</v>
      </c>
      <c r="H104" s="1">
        <f>(query_limit_100_skip_0[[#This Row],[Spalte2]]-$J$10)*$J$1+$J$3</f>
        <v>96.851642780063742</v>
      </c>
      <c r="Q104" t="s">
        <v>333</v>
      </c>
      <c r="R104">
        <v>44890.602384259255</v>
      </c>
      <c r="S104">
        <v>188591</v>
      </c>
      <c r="T104">
        <v>188.59100000000001</v>
      </c>
    </row>
    <row r="105" spans="1:20" x14ac:dyDescent="0.25">
      <c r="A105" t="s">
        <v>400</v>
      </c>
      <c r="B105" s="4">
        <f>DATEVALUE(LEFT(query_limit_100_skip_0[[#This Row],[Column1.timestamp]],10))+TIMEVALUE(MID(query_limit_100_skip_0[[#This Row],[Column1.timestamp]],12,8))+(1/24)</f>
        <v>44887.579710648148</v>
      </c>
      <c r="C105">
        <v>97</v>
      </c>
      <c r="D105">
        <v>202170</v>
      </c>
      <c r="E105" s="5">
        <f>IF(AND(query_limit_100_skip_0[[#This Row],[Column1.data.load]]&gt;-5000,query_limit_100_skip_0[[#This Row],[Column1.data.load]]&lt;230000),query_limit_100_skip_0[[#This Row],[Spalte2]],NA())</f>
        <v>44887.579710648148</v>
      </c>
      <c r="F105" s="6">
        <f>IF(AND(query_limit_100_skip_0[[#This Row],[Column1.data.load]]&gt;-5000,query_limit_100_skip_0[[#This Row],[Column1.data.load]]&lt;230000),query_limit_100_skip_0[[#This Row],[Column1.data.load]]/1000,NA())</f>
        <v>202.17</v>
      </c>
      <c r="G105" s="1">
        <f>((query_limit_100_skip_0[[#This Row],[Spalte2]]-$J$10)*$J$1+$J$3-query_limit_100_skip_0[[#This Row],[Column1.data.batteryLevel]])^2</f>
        <v>2.9628094121936833E-2</v>
      </c>
      <c r="H105" s="1">
        <f>(query_limit_100_skip_0[[#This Row],[Spalte2]]-$J$10)*$J$1+$J$3</f>
        <v>96.827871867139805</v>
      </c>
      <c r="Q105" t="s">
        <v>332</v>
      </c>
      <c r="R105">
        <v>44890.643738425926</v>
      </c>
      <c r="S105">
        <v>188458</v>
      </c>
      <c r="T105">
        <v>188.458</v>
      </c>
    </row>
    <row r="106" spans="1:20" x14ac:dyDescent="0.25">
      <c r="A106" t="s">
        <v>399</v>
      </c>
      <c r="B106" s="4">
        <f>DATEVALUE(LEFT(query_limit_100_skip_0[[#This Row],[Column1.timestamp]],10))+TIMEVALUE(MID(query_limit_100_skip_0[[#This Row],[Column1.timestamp]],12,8))+(1/24)</f>
        <v>44887.621099537035</v>
      </c>
      <c r="C106">
        <v>97</v>
      </c>
      <c r="D106">
        <v>202002</v>
      </c>
      <c r="E106" s="5">
        <f>IF(AND(query_limit_100_skip_0[[#This Row],[Column1.data.load]]&gt;-5000,query_limit_100_skip_0[[#This Row],[Column1.data.load]]&lt;230000),query_limit_100_skip_0[[#This Row],[Spalte2]],NA())</f>
        <v>44887.621099537035</v>
      </c>
      <c r="F106" s="6">
        <f>IF(AND(query_limit_100_skip_0[[#This Row],[Column1.data.load]]&gt;-5000,query_limit_100_skip_0[[#This Row],[Column1.data.load]]&lt;230000),query_limit_100_skip_0[[#This Row],[Column1.data.load]]/1000,NA())</f>
        <v>202.00200000000001</v>
      </c>
      <c r="G106" s="1">
        <f>((query_limit_100_skip_0[[#This Row],[Spalte2]]-$J$10)*$J$1+$J$3-query_limit_100_skip_0[[#This Row],[Column1.data.batteryLevel]])^2</f>
        <v>3.8371230390318027E-2</v>
      </c>
      <c r="H106" s="1">
        <f>(query_limit_100_skip_0[[#This Row],[Spalte2]]-$J$10)*$J$1+$J$3</f>
        <v>96.804114241481628</v>
      </c>
      <c r="Q106" t="s">
        <v>331</v>
      </c>
      <c r="R106">
        <v>44890.685069444444</v>
      </c>
      <c r="S106">
        <v>188343</v>
      </c>
      <c r="T106">
        <v>188.34299999999999</v>
      </c>
    </row>
    <row r="107" spans="1:20" x14ac:dyDescent="0.25">
      <c r="A107" t="s">
        <v>398</v>
      </c>
      <c r="B107" s="4">
        <f>DATEVALUE(LEFT(query_limit_100_skip_0[[#This Row],[Column1.timestamp]],10))+TIMEVALUE(MID(query_limit_100_skip_0[[#This Row],[Column1.timestamp]],12,8))+(1/24)</f>
        <v>44887.662465277775</v>
      </c>
      <c r="C107">
        <v>97</v>
      </c>
      <c r="D107">
        <v>201819</v>
      </c>
      <c r="E107" s="5">
        <f>IF(AND(query_limit_100_skip_0[[#This Row],[Column1.data.load]]&gt;-5000,query_limit_100_skip_0[[#This Row],[Column1.data.load]]&lt;230000),query_limit_100_skip_0[[#This Row],[Spalte2]],NA())</f>
        <v>44887.662465277775</v>
      </c>
      <c r="F107" s="6">
        <f>IF(AND(query_limit_100_skip_0[[#This Row],[Column1.data.load]]&gt;-5000,query_limit_100_skip_0[[#This Row],[Column1.data.load]]&lt;230000),query_limit_100_skip_0[[#This Row],[Column1.data.load]]/1000,NA())</f>
        <v>201.81899999999999</v>
      </c>
      <c r="G107" s="1">
        <f>((query_limit_100_skip_0[[#This Row],[Spalte2]]-$J$10)*$J$1+$J$3-query_limit_100_skip_0[[#This Row],[Column1.data.batteryLevel]])^2</f>
        <v>4.8237379470859917E-2</v>
      </c>
      <c r="H107" s="1">
        <f>(query_limit_100_skip_0[[#This Row],[Spalte2]]-$J$10)*$J$1+$J$3</f>
        <v>96.780369903085074</v>
      </c>
      <c r="Q107" t="s">
        <v>330</v>
      </c>
      <c r="R107">
        <v>44890.726435185185</v>
      </c>
      <c r="S107">
        <v>188290</v>
      </c>
      <c r="T107">
        <v>188.29</v>
      </c>
    </row>
    <row r="108" spans="1:20" x14ac:dyDescent="0.25">
      <c r="A108" t="s">
        <v>397</v>
      </c>
      <c r="B108" s="4">
        <f>DATEVALUE(LEFT(query_limit_100_skip_0[[#This Row],[Column1.timestamp]],10))+TIMEVALUE(MID(query_limit_100_skip_0[[#This Row],[Column1.timestamp]],12,8))+(1/24)</f>
        <v>44887.703831018516</v>
      </c>
      <c r="C108">
        <v>97</v>
      </c>
      <c r="D108">
        <v>201639</v>
      </c>
      <c r="E108" s="5">
        <f>IF(AND(query_limit_100_skip_0[[#This Row],[Column1.data.load]]&gt;-5000,query_limit_100_skip_0[[#This Row],[Column1.data.load]]&lt;230000),query_limit_100_skip_0[[#This Row],[Spalte2]],NA())</f>
        <v>44887.703831018516</v>
      </c>
      <c r="F108" s="6">
        <f>IF(AND(query_limit_100_skip_0[[#This Row],[Column1.data.load]]&gt;-5000,query_limit_100_skip_0[[#This Row],[Column1.data.load]]&lt;230000),query_limit_100_skip_0[[#This Row],[Column1.data.load]]/1000,NA())</f>
        <v>201.63900000000001</v>
      </c>
      <c r="G108" s="1">
        <f>((query_limit_100_skip_0[[#This Row],[Spalte2]]-$J$10)*$J$1+$J$3-query_limit_100_skip_0[[#This Row],[Column1.data.batteryLevel]])^2</f>
        <v>5.9231115763188874E-2</v>
      </c>
      <c r="H108" s="1">
        <f>(query_limit_100_skip_0[[#This Row],[Spalte2]]-$J$10)*$J$1+$J$3</f>
        <v>96.756625564688505</v>
      </c>
      <c r="Q108" t="s">
        <v>329</v>
      </c>
      <c r="R108">
        <v>44890.767812499995</v>
      </c>
      <c r="S108">
        <v>188206</v>
      </c>
      <c r="T108">
        <v>188.20599999999999</v>
      </c>
    </row>
    <row r="109" spans="1:20" x14ac:dyDescent="0.25">
      <c r="A109" t="s">
        <v>396</v>
      </c>
      <c r="B109" s="4">
        <f>DATEVALUE(LEFT(query_limit_100_skip_0[[#This Row],[Column1.timestamp]],10))+TIMEVALUE(MID(query_limit_100_skip_0[[#This Row],[Column1.timestamp]],12,8))+(1/24)</f>
        <v>44887.74523148148</v>
      </c>
      <c r="C109">
        <v>97</v>
      </c>
      <c r="D109">
        <v>201503</v>
      </c>
      <c r="E109" s="5">
        <f>IF(AND(query_limit_100_skip_0[[#This Row],[Column1.data.load]]&gt;-5000,query_limit_100_skip_0[[#This Row],[Column1.data.load]]&lt;230000),query_limit_100_skip_0[[#This Row],[Spalte2]],NA())</f>
        <v>44887.74523148148</v>
      </c>
      <c r="F109" s="6">
        <f>IF(AND(query_limit_100_skip_0[[#This Row],[Column1.data.load]]&gt;-5000,query_limit_100_skip_0[[#This Row],[Column1.data.load]]&lt;230000),query_limit_100_skip_0[[#This Row],[Column1.data.load]]/1000,NA())</f>
        <v>201.50299999999999</v>
      </c>
      <c r="G109" s="1">
        <f>((query_limit_100_skip_0[[#This Row],[Spalte2]]-$J$10)*$J$1+$J$3-query_limit_100_skip_0[[#This Row],[Column1.data.batteryLevel]])^2</f>
        <v>7.1363087496725486E-2</v>
      </c>
      <c r="H109" s="1">
        <f>(query_limit_100_skip_0[[#This Row],[Spalte2]]-$J$10)*$J$1+$J$3</f>
        <v>96.732861295397456</v>
      </c>
      <c r="Q109" t="s">
        <v>328</v>
      </c>
      <c r="R109">
        <v>44890.809201388889</v>
      </c>
      <c r="S109">
        <v>188162</v>
      </c>
      <c r="T109">
        <v>188.16200000000001</v>
      </c>
    </row>
    <row r="110" spans="1:20" x14ac:dyDescent="0.25">
      <c r="A110" t="s">
        <v>395</v>
      </c>
      <c r="B110" s="4">
        <f>DATEVALUE(LEFT(query_limit_100_skip_0[[#This Row],[Column1.timestamp]],10))+TIMEVALUE(MID(query_limit_100_skip_0[[#This Row],[Column1.timestamp]],12,8))+(1/24)</f>
        <v>44887.78660879629</v>
      </c>
      <c r="C110">
        <v>97</v>
      </c>
      <c r="D110">
        <v>201368</v>
      </c>
      <c r="E110" s="5">
        <f>IF(AND(query_limit_100_skip_0[[#This Row],[Column1.data.load]]&gt;-5000,query_limit_100_skip_0[[#This Row],[Column1.data.load]]&lt;230000),query_limit_100_skip_0[[#This Row],[Spalte2]],NA())</f>
        <v>44887.78660879629</v>
      </c>
      <c r="F110" s="6">
        <f>IF(AND(query_limit_100_skip_0[[#This Row],[Column1.data.load]]&gt;-5000,query_limit_100_skip_0[[#This Row],[Column1.data.load]]&lt;230000),query_limit_100_skip_0[[#This Row],[Column1.data.load]]/1000,NA())</f>
        <v>201.36799999999999</v>
      </c>
      <c r="G110" s="1">
        <f>((query_limit_100_skip_0[[#This Row],[Spalte2]]-$J$10)*$J$1+$J$3-query_limit_100_skip_0[[#This Row],[Column1.data.batteryLevel]])^2</f>
        <v>8.4616809786432032E-2</v>
      </c>
      <c r="H110" s="1">
        <f>(query_limit_100_skip_0[[#This Row],[Spalte2]]-$J$10)*$J$1+$J$3</f>
        <v>96.709110313372179</v>
      </c>
      <c r="Q110" t="s">
        <v>327</v>
      </c>
      <c r="R110">
        <v>44890.850613425922</v>
      </c>
      <c r="S110">
        <v>188103</v>
      </c>
      <c r="T110">
        <v>188.10300000000001</v>
      </c>
    </row>
    <row r="111" spans="1:20" x14ac:dyDescent="0.25">
      <c r="A111" t="s">
        <v>394</v>
      </c>
      <c r="B111" s="4">
        <f>DATEVALUE(LEFT(query_limit_100_skip_0[[#This Row],[Column1.timestamp]],10))+TIMEVALUE(MID(query_limit_100_skip_0[[#This Row],[Column1.timestamp]],12,8))+(1/24)</f>
        <v>44887.828020833331</v>
      </c>
      <c r="C111">
        <v>97</v>
      </c>
      <c r="D111">
        <v>201252</v>
      </c>
      <c r="E111" s="5">
        <f>IF(AND(query_limit_100_skip_0[[#This Row],[Column1.data.load]]&gt;-5000,query_limit_100_skip_0[[#This Row],[Column1.data.load]]&lt;230000),query_limit_100_skip_0[[#This Row],[Spalte2]],NA())</f>
        <v>44887.828020833331</v>
      </c>
      <c r="F111" s="6">
        <f>IF(AND(query_limit_100_skip_0[[#This Row],[Column1.data.load]]&gt;-5000,query_limit_100_skip_0[[#This Row],[Column1.data.load]]&lt;230000),query_limit_100_skip_0[[#This Row],[Column1.data.load]]/1000,NA())</f>
        <v>201.25200000000001</v>
      </c>
      <c r="G111" s="1">
        <f>((query_limit_100_skip_0[[#This Row],[Spalte2]]-$J$10)*$J$1+$J$3-query_limit_100_skip_0[[#This Row],[Column1.data.batteryLevel]])^2</f>
        <v>9.9011292910280449E-2</v>
      </c>
      <c r="H111" s="1">
        <f>(query_limit_100_skip_0[[#This Row],[Spalte2]]-$J$10)*$J$1+$J$3</f>
        <v>96.685339400448228</v>
      </c>
      <c r="Q111" t="s">
        <v>326</v>
      </c>
      <c r="R111">
        <v>44890.891979166663</v>
      </c>
      <c r="S111">
        <v>188018</v>
      </c>
      <c r="T111">
        <v>188.018</v>
      </c>
    </row>
    <row r="112" spans="1:20" x14ac:dyDescent="0.25">
      <c r="A112" t="s">
        <v>393</v>
      </c>
      <c r="B112" s="4">
        <f>DATEVALUE(LEFT(query_limit_100_skip_0[[#This Row],[Column1.timestamp]],10))+TIMEVALUE(MID(query_limit_100_skip_0[[#This Row],[Column1.timestamp]],12,8))+(1/24)</f>
        <v>44887.869432870371</v>
      </c>
      <c r="C112">
        <v>97</v>
      </c>
      <c r="D112">
        <v>201143</v>
      </c>
      <c r="E112" s="5">
        <f>IF(AND(query_limit_100_skip_0[[#This Row],[Column1.data.load]]&gt;-5000,query_limit_100_skip_0[[#This Row],[Column1.data.load]]&lt;230000),query_limit_100_skip_0[[#This Row],[Spalte2]],NA())</f>
        <v>44887.869432870371</v>
      </c>
      <c r="F112" s="6">
        <f>IF(AND(query_limit_100_skip_0[[#This Row],[Column1.data.load]]&gt;-5000,query_limit_100_skip_0[[#This Row],[Column1.data.load]]&lt;230000),query_limit_100_skip_0[[#This Row],[Column1.data.load]]/1000,NA())</f>
        <v>201.143</v>
      </c>
      <c r="G112" s="1">
        <f>((query_limit_100_skip_0[[#This Row],[Spalte2]]-$J$10)*$J$1+$J$3-query_limit_100_skip_0[[#This Row],[Column1.data.batteryLevel]])^2</f>
        <v>0.11453588863660494</v>
      </c>
      <c r="H112" s="1">
        <f>(query_limit_100_skip_0[[#This Row],[Spalte2]]-$J$10)*$J$1+$J$3</f>
        <v>96.661568487524278</v>
      </c>
      <c r="Q112" t="s">
        <v>325</v>
      </c>
      <c r="R112">
        <v>44890.933391203704</v>
      </c>
      <c r="S112">
        <v>188005</v>
      </c>
      <c r="T112">
        <v>188.005</v>
      </c>
    </row>
    <row r="113" spans="1:20" x14ac:dyDescent="0.25">
      <c r="A113" t="s">
        <v>392</v>
      </c>
      <c r="B113" s="4">
        <f>DATEVALUE(LEFT(query_limit_100_skip_0[[#This Row],[Column1.timestamp]],10))+TIMEVALUE(MID(query_limit_100_skip_0[[#This Row],[Column1.timestamp]],12,8))+(1/24)</f>
        <v>44887.910833333328</v>
      </c>
      <c r="C113">
        <v>96</v>
      </c>
      <c r="D113">
        <v>201042</v>
      </c>
      <c r="E113" s="5">
        <f>IF(AND(query_limit_100_skip_0[[#This Row],[Column1.data.load]]&gt;-5000,query_limit_100_skip_0[[#This Row],[Column1.data.load]]&lt;230000),query_limit_100_skip_0[[#This Row],[Spalte2]],NA())</f>
        <v>44887.910833333328</v>
      </c>
      <c r="F113" s="6">
        <f>IF(AND(query_limit_100_skip_0[[#This Row],[Column1.data.load]]&gt;-5000,query_limit_100_skip_0[[#This Row],[Column1.data.load]]&lt;230000),query_limit_100_skip_0[[#This Row],[Column1.data.load]]/1000,NA())</f>
        <v>201.042</v>
      </c>
      <c r="G113" s="1">
        <f>((query_limit_100_skip_0[[#This Row],[Spalte2]]-$J$10)*$J$1+$J$3-query_limit_100_skip_0[[#This Row],[Column1.data.batteryLevel]])^2</f>
        <v>0.40679422080142857</v>
      </c>
      <c r="H113" s="1">
        <f>(query_limit_100_skip_0[[#This Row],[Spalte2]]-$J$10)*$J$1+$J$3</f>
        <v>96.637804218237406</v>
      </c>
      <c r="Q113" t="s">
        <v>324</v>
      </c>
      <c r="R113">
        <v>44890.974780092591</v>
      </c>
      <c r="S113">
        <v>187963</v>
      </c>
      <c r="T113">
        <v>187.96299999999999</v>
      </c>
    </row>
    <row r="114" spans="1:20" x14ac:dyDescent="0.25">
      <c r="A114" t="s">
        <v>391</v>
      </c>
      <c r="B114" s="4">
        <f>DATEVALUE(LEFT(query_limit_100_skip_0[[#This Row],[Column1.timestamp]],10))+TIMEVALUE(MID(query_limit_100_skip_0[[#This Row],[Column1.timestamp]],12,8))+(1/24)</f>
        <v>44887.952233796292</v>
      </c>
      <c r="C114">
        <v>97</v>
      </c>
      <c r="D114">
        <v>200932</v>
      </c>
      <c r="E114" s="5">
        <f>IF(AND(query_limit_100_skip_0[[#This Row],[Column1.data.load]]&gt;-5000,query_limit_100_skip_0[[#This Row],[Column1.data.load]]&lt;230000),query_limit_100_skip_0[[#This Row],[Spalte2]],NA())</f>
        <v>44887.952233796292</v>
      </c>
      <c r="F114" s="6">
        <f>IF(AND(query_limit_100_skip_0[[#This Row],[Column1.data.load]]&gt;-5000,query_limit_100_skip_0[[#This Row],[Column1.data.load]]&lt;230000),query_limit_100_skip_0[[#This Row],[Column1.data.load]]/1000,NA())</f>
        <v>200.93199999999999</v>
      </c>
      <c r="G114" s="1">
        <f>((query_limit_100_skip_0[[#This Row],[Spalte2]]-$J$10)*$J$1+$J$3-query_limit_100_skip_0[[#This Row],[Column1.data.batteryLevel]])^2</f>
        <v>0.14896516100934232</v>
      </c>
      <c r="H114" s="1">
        <f>(query_limit_100_skip_0[[#This Row],[Spalte2]]-$J$10)*$J$1+$J$3</f>
        <v>96.614039948946342</v>
      </c>
      <c r="Q114" t="s">
        <v>323</v>
      </c>
      <c r="R114">
        <v>44891.016203703701</v>
      </c>
      <c r="S114">
        <v>187898</v>
      </c>
      <c r="T114">
        <v>187.898</v>
      </c>
    </row>
    <row r="115" spans="1:20" x14ac:dyDescent="0.25">
      <c r="A115" t="s">
        <v>390</v>
      </c>
      <c r="B115" s="4">
        <f>DATEVALUE(LEFT(query_limit_100_skip_0[[#This Row],[Column1.timestamp]],10))+TIMEVALUE(MID(query_limit_100_skip_0[[#This Row],[Column1.timestamp]],12,8))+(1/24)</f>
        <v>44888.034965277773</v>
      </c>
      <c r="C115">
        <v>96</v>
      </c>
      <c r="D115">
        <v>200607</v>
      </c>
      <c r="E115" s="5">
        <f>IF(AND(query_limit_100_skip_0[[#This Row],[Column1.data.load]]&gt;-5000,query_limit_100_skip_0[[#This Row],[Column1.data.load]]&lt;230000),query_limit_100_skip_0[[#This Row],[Spalte2]],NA())</f>
        <v>44888.034965277773</v>
      </c>
      <c r="F115" s="6">
        <f>IF(AND(query_limit_100_skip_0[[#This Row],[Column1.data.load]]&gt;-5000,query_limit_100_skip_0[[#This Row],[Column1.data.load]]&lt;230000),query_limit_100_skip_0[[#This Row],[Column1.data.load]]/1000,NA())</f>
        <v>200.607</v>
      </c>
      <c r="G115" s="1">
        <f>((query_limit_100_skip_0[[#This Row],[Spalte2]]-$J$10)*$J$1+$J$3-query_limit_100_skip_0[[#This Row],[Column1.data.batteryLevel]])^2</f>
        <v>0.32098034397843145</v>
      </c>
      <c r="H115" s="1">
        <f>(query_limit_100_skip_0[[#This Row],[Spalte2]]-$J$10)*$J$1+$J$3</f>
        <v>96.56655127215322</v>
      </c>
      <c r="Q115" t="s">
        <v>322</v>
      </c>
      <c r="R115">
        <v>44891.057627314811</v>
      </c>
      <c r="S115">
        <v>187867</v>
      </c>
      <c r="T115">
        <v>187.86699999999999</v>
      </c>
    </row>
    <row r="116" spans="1:20" x14ac:dyDescent="0.25">
      <c r="A116" t="s">
        <v>389</v>
      </c>
      <c r="B116" s="4">
        <f>DATEVALUE(LEFT(query_limit_100_skip_0[[#This Row],[Column1.timestamp]],10))+TIMEVALUE(MID(query_limit_100_skip_0[[#This Row],[Column1.timestamp]],12,8))+(1/24)</f>
        <v>44888.076342592591</v>
      </c>
      <c r="C116">
        <v>96</v>
      </c>
      <c r="D116">
        <v>200528</v>
      </c>
      <c r="E116" s="5">
        <f>IF(AND(query_limit_100_skip_0[[#This Row],[Column1.data.load]]&gt;-5000,query_limit_100_skip_0[[#This Row],[Column1.data.load]]&lt;230000),query_limit_100_skip_0[[#This Row],[Spalte2]],NA())</f>
        <v>44888.076342592591</v>
      </c>
      <c r="F116" s="6">
        <f>IF(AND(query_limit_100_skip_0[[#This Row],[Column1.data.load]]&gt;-5000,query_limit_100_skip_0[[#This Row],[Column1.data.load]]&lt;230000),query_limit_100_skip_0[[#This Row],[Column1.data.load]]/1000,NA())</f>
        <v>200.52799999999999</v>
      </c>
      <c r="G116" s="1">
        <f>((query_limit_100_skip_0[[#This Row],[Spalte2]]-$J$10)*$J$1+$J$3-query_limit_100_skip_0[[#This Row],[Column1.data.batteryLevel]])^2</f>
        <v>0.29463215495844319</v>
      </c>
      <c r="H116" s="1">
        <f>(query_limit_100_skip_0[[#This Row],[Spalte2]]-$J$10)*$J$1+$J$3</f>
        <v>96.542800290123765</v>
      </c>
      <c r="Q116" t="s">
        <v>321</v>
      </c>
      <c r="R116">
        <v>44891.098993055552</v>
      </c>
      <c r="S116">
        <v>187800</v>
      </c>
      <c r="T116">
        <v>187.8</v>
      </c>
    </row>
    <row r="117" spans="1:20" x14ac:dyDescent="0.25">
      <c r="A117" t="s">
        <v>388</v>
      </c>
      <c r="B117" s="4">
        <f>DATEVALUE(LEFT(query_limit_100_skip_0[[#This Row],[Column1.timestamp]],10))+TIMEVALUE(MID(query_limit_100_skip_0[[#This Row],[Column1.timestamp]],12,8))+(1/24)</f>
        <v>44888.117777777778</v>
      </c>
      <c r="C117">
        <v>96</v>
      </c>
      <c r="D117">
        <v>200440</v>
      </c>
      <c r="E117" s="5">
        <f>IF(AND(query_limit_100_skip_0[[#This Row],[Column1.data.load]]&gt;-5000,query_limit_100_skip_0[[#This Row],[Column1.data.load]]&lt;230000),query_limit_100_skip_0[[#This Row],[Spalte2]],NA())</f>
        <v>44888.117777777778</v>
      </c>
      <c r="F117" s="6">
        <f>IF(AND(query_limit_100_skip_0[[#This Row],[Column1.data.load]]&gt;-5000,query_limit_100_skip_0[[#This Row],[Column1.data.load]]&lt;230000),query_limit_100_skip_0[[#This Row],[Column1.data.load]]/1000,NA())</f>
        <v>200.44</v>
      </c>
      <c r="G117" s="1">
        <f>((query_limit_100_skip_0[[#This Row],[Spalte2]]-$J$10)*$J$1+$J$3-query_limit_100_skip_0[[#This Row],[Column1.data.batteryLevel]])^2</f>
        <v>0.26937770161475766</v>
      </c>
      <c r="H117" s="1">
        <f>(query_limit_100_skip_0[[#This Row],[Spalte2]]-$J$10)*$J$1+$J$3</f>
        <v>96.519016089938219</v>
      </c>
      <c r="Q117" t="s">
        <v>320</v>
      </c>
      <c r="R117">
        <v>44891.140381944439</v>
      </c>
      <c r="S117">
        <v>187749</v>
      </c>
      <c r="T117">
        <v>187.749</v>
      </c>
    </row>
    <row r="118" spans="1:20" x14ac:dyDescent="0.25">
      <c r="A118" t="s">
        <v>387</v>
      </c>
      <c r="B118" s="4">
        <f>DATEVALUE(LEFT(query_limit_100_skip_0[[#This Row],[Column1.timestamp]],10))+TIMEVALUE(MID(query_limit_100_skip_0[[#This Row],[Column1.timestamp]],12,8))+(1/24)</f>
        <v>44888.159166666665</v>
      </c>
      <c r="C118">
        <v>96</v>
      </c>
      <c r="D118">
        <v>200342</v>
      </c>
      <c r="E118" s="5">
        <f>IF(AND(query_limit_100_skip_0[[#This Row],[Column1.data.load]]&gt;-5000,query_limit_100_skip_0[[#This Row],[Column1.data.load]]&lt;230000),query_limit_100_skip_0[[#This Row],[Spalte2]],NA())</f>
        <v>44888.159166666665</v>
      </c>
      <c r="F118" s="6">
        <f>IF(AND(query_limit_100_skip_0[[#This Row],[Column1.data.load]]&gt;-5000,query_limit_100_skip_0[[#This Row],[Column1.data.load]]&lt;230000),query_limit_100_skip_0[[#This Row],[Column1.data.load]]/1000,NA())</f>
        <v>200.34200000000001</v>
      </c>
      <c r="G118" s="1">
        <f>((query_limit_100_skip_0[[#This Row],[Spalte2]]-$J$10)*$J$1+$J$3-query_limit_100_skip_0[[#This Row],[Column1.data.batteryLevel]])^2</f>
        <v>0.24528094644102535</v>
      </c>
      <c r="H118" s="1">
        <f>(query_limit_100_skip_0[[#This Row],[Spalte2]]-$J$10)*$J$1+$J$3</f>
        <v>96.495258464280042</v>
      </c>
      <c r="Q118" t="s">
        <v>319</v>
      </c>
      <c r="R118">
        <v>44891.181817129625</v>
      </c>
      <c r="S118">
        <v>187716</v>
      </c>
      <c r="T118">
        <v>187.71600000000001</v>
      </c>
    </row>
    <row r="119" spans="1:20" x14ac:dyDescent="0.25">
      <c r="A119" t="s">
        <v>386</v>
      </c>
      <c r="B119" s="4">
        <f>DATEVALUE(LEFT(query_limit_100_skip_0[[#This Row],[Column1.timestamp]],10))+TIMEVALUE(MID(query_limit_100_skip_0[[#This Row],[Column1.timestamp]],12,8))+(1/24)</f>
        <v>44888.241851851846</v>
      </c>
      <c r="C119">
        <v>95</v>
      </c>
      <c r="D119">
        <v>199977</v>
      </c>
      <c r="E119" s="5">
        <f>IF(AND(query_limit_100_skip_0[[#This Row],[Column1.data.load]]&gt;-5000,query_limit_100_skip_0[[#This Row],[Column1.data.load]]&lt;230000),query_limit_100_skip_0[[#This Row],[Spalte2]],NA())</f>
        <v>44888.241851851846</v>
      </c>
      <c r="F119" s="6">
        <f>IF(AND(query_limit_100_skip_0[[#This Row],[Column1.data.load]]&gt;-5000,query_limit_100_skip_0[[#This Row],[Column1.data.load]]&lt;230000),query_limit_100_skip_0[[#This Row],[Column1.data.load]]/1000,NA())</f>
        <v>199.977</v>
      </c>
      <c r="G119" s="1">
        <f>((query_limit_100_skip_0[[#This Row],[Spalte2]]-$J$10)*$J$1+$J$3-query_limit_100_skip_0[[#This Row],[Column1.data.batteryLevel]])^2</f>
        <v>2.0961143058618465</v>
      </c>
      <c r="H119" s="1">
        <f>(query_limit_100_skip_0[[#This Row],[Spalte2]]-$J$10)*$J$1+$J$3</f>
        <v>96.447796362014302</v>
      </c>
      <c r="Q119" t="s">
        <v>318</v>
      </c>
      <c r="R119">
        <v>44891.223217592589</v>
      </c>
      <c r="S119">
        <v>187671</v>
      </c>
      <c r="T119">
        <v>187.67099999999999</v>
      </c>
    </row>
    <row r="120" spans="1:20" x14ac:dyDescent="0.25">
      <c r="A120" t="s">
        <v>385</v>
      </c>
      <c r="B120" s="4">
        <f>DATEVALUE(LEFT(query_limit_100_skip_0[[#This Row],[Column1.timestamp]],10))+TIMEVALUE(MID(query_limit_100_skip_0[[#This Row],[Column1.timestamp]],12,8))+(1/24)</f>
        <v>44888.28324074074</v>
      </c>
      <c r="C120">
        <v>95</v>
      </c>
      <c r="D120">
        <v>199816</v>
      </c>
      <c r="E120" s="5">
        <f>IF(AND(query_limit_100_skip_0[[#This Row],[Column1.data.load]]&gt;-5000,query_limit_100_skip_0[[#This Row],[Column1.data.load]]&lt;230000),query_limit_100_skip_0[[#This Row],[Spalte2]],NA())</f>
        <v>44888.28324074074</v>
      </c>
      <c r="F120" s="6">
        <f>IF(AND(query_limit_100_skip_0[[#This Row],[Column1.data.load]]&gt;-5000,query_limit_100_skip_0[[#This Row],[Column1.data.load]]&lt;230000),query_limit_100_skip_0[[#This Row],[Column1.data.load]]/1000,NA())</f>
        <v>199.816</v>
      </c>
      <c r="G120" s="1">
        <f>((query_limit_100_skip_0[[#This Row],[Spalte2]]-$J$10)*$J$1+$J$3-query_limit_100_skip_0[[#This Row],[Column1.data.batteryLevel]])^2</f>
        <v>2.0278863226308879</v>
      </c>
      <c r="H120" s="1">
        <f>(query_limit_100_skip_0[[#This Row],[Spalte2]]-$J$10)*$J$1+$J$3</f>
        <v>96.42403873635196</v>
      </c>
      <c r="Q120" t="s">
        <v>317</v>
      </c>
      <c r="R120">
        <v>44891.26462962963</v>
      </c>
      <c r="S120">
        <v>187639</v>
      </c>
      <c r="T120">
        <v>187.63900000000001</v>
      </c>
    </row>
    <row r="121" spans="1:20" x14ac:dyDescent="0.25">
      <c r="A121" t="s">
        <v>384</v>
      </c>
      <c r="B121" s="4">
        <f>DATEVALUE(LEFT(query_limit_100_skip_0[[#This Row],[Column1.timestamp]],10))+TIMEVALUE(MID(query_limit_100_skip_0[[#This Row],[Column1.timestamp]],12,8))+(1/24)</f>
        <v>44888.324629629627</v>
      </c>
      <c r="C121">
        <v>95</v>
      </c>
      <c r="D121">
        <v>199679</v>
      </c>
      <c r="E121" s="5">
        <f>IF(AND(query_limit_100_skip_0[[#This Row],[Column1.data.load]]&gt;-5000,query_limit_100_skip_0[[#This Row],[Column1.data.load]]&lt;230000),query_limit_100_skip_0[[#This Row],[Spalte2]],NA())</f>
        <v>44888.324629629627</v>
      </c>
      <c r="F121" s="6">
        <f>IF(AND(query_limit_100_skip_0[[#This Row],[Column1.data.load]]&gt;-5000,query_limit_100_skip_0[[#This Row],[Column1.data.load]]&lt;230000),query_limit_100_skip_0[[#This Row],[Column1.data.load]]/1000,NA())</f>
        <v>199.679</v>
      </c>
      <c r="G121" s="1">
        <f>((query_limit_100_skip_0[[#This Row],[Spalte2]]-$J$10)*$J$1+$J$3-query_limit_100_skip_0[[#This Row],[Column1.data.batteryLevel]])^2</f>
        <v>1.9607871889658535</v>
      </c>
      <c r="H121" s="1">
        <f>(query_limit_100_skip_0[[#This Row],[Spalte2]]-$J$10)*$J$1+$J$3</f>
        <v>96.400281110693797</v>
      </c>
      <c r="Q121" t="s">
        <v>316</v>
      </c>
      <c r="R121">
        <v>44891.30600694444</v>
      </c>
      <c r="S121">
        <v>187576</v>
      </c>
      <c r="T121">
        <v>187.57599999999999</v>
      </c>
    </row>
    <row r="122" spans="1:20" x14ac:dyDescent="0.25">
      <c r="A122" t="s">
        <v>383</v>
      </c>
      <c r="B122" s="4">
        <f>DATEVALUE(LEFT(query_limit_100_skip_0[[#This Row],[Column1.timestamp]],10))+TIMEVALUE(MID(query_limit_100_skip_0[[#This Row],[Column1.timestamp]],12,8))+(1/24)</f>
        <v>44888.366041666661</v>
      </c>
      <c r="C122">
        <v>95</v>
      </c>
      <c r="D122">
        <v>199602</v>
      </c>
      <c r="E122" s="5">
        <f>IF(AND(query_limit_100_skip_0[[#This Row],[Column1.data.load]]&gt;-5000,query_limit_100_skip_0[[#This Row],[Column1.data.load]]&lt;230000),query_limit_100_skip_0[[#This Row],[Spalte2]],NA())</f>
        <v>44888.366041666661</v>
      </c>
      <c r="F122" s="6">
        <f>IF(AND(query_limit_100_skip_0[[#This Row],[Column1.data.load]]&gt;-5000,query_limit_100_skip_0[[#This Row],[Column1.data.load]]&lt;230000),query_limit_100_skip_0[[#This Row],[Column1.data.load]]/1000,NA())</f>
        <v>199.602</v>
      </c>
      <c r="G122" s="1">
        <f>((query_limit_100_skip_0[[#This Row],[Spalte2]]-$J$10)*$J$1+$J$3-query_limit_100_skip_0[[#This Row],[Column1.data.batteryLevel]])^2</f>
        <v>1.8947803245758836</v>
      </c>
      <c r="H122" s="1">
        <f>(query_limit_100_skip_0[[#This Row],[Spalte2]]-$J$10)*$J$1+$J$3</f>
        <v>96.376510197774024</v>
      </c>
      <c r="Q122" t="s">
        <v>315</v>
      </c>
      <c r="R122">
        <v>44891.34743055555</v>
      </c>
      <c r="S122">
        <v>187538</v>
      </c>
      <c r="T122">
        <v>187.53800000000001</v>
      </c>
    </row>
    <row r="123" spans="1:20" x14ac:dyDescent="0.25">
      <c r="A123" t="s">
        <v>382</v>
      </c>
      <c r="B123" s="4">
        <f>DATEVALUE(LEFT(query_limit_100_skip_0[[#This Row],[Column1.timestamp]],10))+TIMEVALUE(MID(query_limit_100_skip_0[[#This Row],[Column1.timestamp]],12,8))+(1/24)</f>
        <v>44888.407476851848</v>
      </c>
      <c r="C123">
        <v>95</v>
      </c>
      <c r="D123">
        <v>199562</v>
      </c>
      <c r="E123" s="5">
        <f>IF(AND(query_limit_100_skip_0[[#This Row],[Column1.data.load]]&gt;-5000,query_limit_100_skip_0[[#This Row],[Column1.data.load]]&lt;230000),query_limit_100_skip_0[[#This Row],[Spalte2]],NA())</f>
        <v>44888.407476851848</v>
      </c>
      <c r="F123" s="6">
        <f>IF(AND(query_limit_100_skip_0[[#This Row],[Column1.data.load]]&gt;-5000,query_limit_100_skip_0[[#This Row],[Column1.data.load]]&lt;230000),query_limit_100_skip_0[[#This Row],[Column1.data.load]]/1000,NA())</f>
        <v>199.56200000000001</v>
      </c>
      <c r="G123" s="1">
        <f>((query_limit_100_skip_0[[#This Row],[Spalte2]]-$J$10)*$J$1+$J$3-query_limit_100_skip_0[[#This Row],[Column1.data.batteryLevel]])^2</f>
        <v>1.8298676245517453</v>
      </c>
      <c r="H123" s="1">
        <f>(query_limit_100_skip_0[[#This Row],[Spalte2]]-$J$10)*$J$1+$J$3</f>
        <v>96.352725997588479</v>
      </c>
      <c r="Q123" t="s">
        <v>314</v>
      </c>
      <c r="R123">
        <v>44891.388796296291</v>
      </c>
      <c r="S123">
        <v>187454</v>
      </c>
      <c r="T123">
        <v>187.45400000000001</v>
      </c>
    </row>
    <row r="124" spans="1:20" x14ac:dyDescent="0.25">
      <c r="A124" t="s">
        <v>381</v>
      </c>
      <c r="B124" s="4">
        <f>DATEVALUE(LEFT(query_limit_100_skip_0[[#This Row],[Column1.timestamp]],10))+TIMEVALUE(MID(query_limit_100_skip_0[[#This Row],[Column1.timestamp]],12,8))+(1/24)</f>
        <v>44888.448969907404</v>
      </c>
      <c r="C124">
        <v>95</v>
      </c>
      <c r="D124">
        <v>199548</v>
      </c>
      <c r="E124" s="5">
        <f>IF(AND(query_limit_100_skip_0[[#This Row],[Column1.data.load]]&gt;-5000,query_limit_100_skip_0[[#This Row],[Column1.data.load]]&lt;230000),query_limit_100_skip_0[[#This Row],[Spalte2]],NA())</f>
        <v>44888.448969907404</v>
      </c>
      <c r="F124" s="6">
        <f>IF(AND(query_limit_100_skip_0[[#This Row],[Column1.data.load]]&gt;-5000,query_limit_100_skip_0[[#This Row],[Column1.data.load]]&lt;230000),query_limit_100_skip_0[[#This Row],[Column1.data.load]]/1000,NA())</f>
        <v>199.548</v>
      </c>
      <c r="G124" s="1">
        <f>((query_limit_100_skip_0[[#This Row],[Spalte2]]-$J$10)*$J$1+$J$3-query_limit_100_skip_0[[#This Row],[Column1.data.batteryLevel]])^2</f>
        <v>1.7659980119958243</v>
      </c>
      <c r="H124" s="1">
        <f>(query_limit_100_skip_0[[#This Row],[Spalte2]]-$J$10)*$J$1+$J$3</f>
        <v>96.328908579246828</v>
      </c>
      <c r="Q124" t="s">
        <v>313</v>
      </c>
      <c r="R124">
        <v>44891.430196759255</v>
      </c>
      <c r="S124">
        <v>187428</v>
      </c>
      <c r="T124">
        <v>187.428</v>
      </c>
    </row>
    <row r="125" spans="1:20" x14ac:dyDescent="0.25">
      <c r="A125" t="s">
        <v>380</v>
      </c>
      <c r="B125" s="4">
        <f>DATEVALUE(LEFT(query_limit_100_skip_0[[#This Row],[Column1.timestamp]],10))+TIMEVALUE(MID(query_limit_100_skip_0[[#This Row],[Column1.timestamp]],12,8))+(1/24)</f>
        <v>44888.49050925926</v>
      </c>
      <c r="C125">
        <v>96</v>
      </c>
      <c r="D125">
        <v>199519</v>
      </c>
      <c r="E125" s="5">
        <f>IF(AND(query_limit_100_skip_0[[#This Row],[Column1.data.load]]&gt;-5000,query_limit_100_skip_0[[#This Row],[Column1.data.load]]&lt;230000),query_limit_100_skip_0[[#This Row],[Spalte2]],NA())</f>
        <v>44888.49050925926</v>
      </c>
      <c r="F125" s="6">
        <f>IF(AND(query_limit_100_skip_0[[#This Row],[Column1.data.load]]&gt;-5000,query_limit_100_skip_0[[#This Row],[Column1.data.load]]&lt;230000),query_limit_100_skip_0[[#This Row],[Column1.data.load]]/1000,NA())</f>
        <v>199.51900000000001</v>
      </c>
      <c r="G125" s="1">
        <f>((query_limit_100_skip_0[[#This Row],[Spalte2]]-$J$10)*$J$1+$J$3-query_limit_100_skip_0[[#This Row],[Column1.data.batteryLevel]])^2</f>
        <v>9.3064401861864349E-2</v>
      </c>
      <c r="H125" s="1">
        <f>(query_limit_100_skip_0[[#This Row],[Spalte2]]-$J$10)*$J$1+$J$3</f>
        <v>96.30506458637781</v>
      </c>
      <c r="Q125" t="s">
        <v>312</v>
      </c>
      <c r="R125">
        <v>44891.471724537034</v>
      </c>
      <c r="S125">
        <v>187670</v>
      </c>
      <c r="T125">
        <v>187.67</v>
      </c>
    </row>
    <row r="126" spans="1:20" x14ac:dyDescent="0.25">
      <c r="A126" t="s">
        <v>379</v>
      </c>
      <c r="B126" s="4">
        <f>DATEVALUE(LEFT(query_limit_100_skip_0[[#This Row],[Column1.timestamp]],10))+TIMEVALUE(MID(query_limit_100_skip_0[[#This Row],[Column1.timestamp]],12,8))+(1/24)</f>
        <v>44888.531921296293</v>
      </c>
      <c r="C126">
        <v>96</v>
      </c>
      <c r="D126">
        <v>199472</v>
      </c>
      <c r="E126" s="5">
        <f>IF(AND(query_limit_100_skip_0[[#This Row],[Column1.data.load]]&gt;-5000,query_limit_100_skip_0[[#This Row],[Column1.data.load]]&lt;230000),query_limit_100_skip_0[[#This Row],[Spalte2]],NA())</f>
        <v>44888.531921296293</v>
      </c>
      <c r="F126" s="6">
        <f>IF(AND(query_limit_100_skip_0[[#This Row],[Column1.data.load]]&gt;-5000,query_limit_100_skip_0[[#This Row],[Column1.data.load]]&lt;230000),query_limit_100_skip_0[[#This Row],[Column1.data.load]]/1000,NA())</f>
        <v>199.47200000000001</v>
      </c>
      <c r="G126" s="1">
        <f>((query_limit_100_skip_0[[#This Row],[Spalte2]]-$J$10)*$J$1+$J$3-query_limit_100_skip_0[[#This Row],[Column1.data.batteryLevel]])^2</f>
        <v>7.9126130727517077E-2</v>
      </c>
      <c r="H126" s="1">
        <f>(query_limit_100_skip_0[[#This Row],[Spalte2]]-$J$10)*$J$1+$J$3</f>
        <v>96.281293673458038</v>
      </c>
      <c r="Q126" t="s">
        <v>311</v>
      </c>
      <c r="R126">
        <v>44891.51326388889</v>
      </c>
      <c r="S126">
        <v>187758</v>
      </c>
      <c r="T126">
        <v>187.75800000000001</v>
      </c>
    </row>
    <row r="127" spans="1:20" x14ac:dyDescent="0.25">
      <c r="A127" t="s">
        <v>378</v>
      </c>
      <c r="B127" s="4">
        <f>DATEVALUE(LEFT(query_limit_100_skip_0[[#This Row],[Column1.timestamp]],10))+TIMEVALUE(MID(query_limit_100_skip_0[[#This Row],[Column1.timestamp]],12,8))+(1/24)</f>
        <v>44888.573333333334</v>
      </c>
      <c r="C127">
        <v>96</v>
      </c>
      <c r="D127">
        <v>199411</v>
      </c>
      <c r="E127" s="5">
        <f>IF(AND(query_limit_100_skip_0[[#This Row],[Column1.data.load]]&gt;-5000,query_limit_100_skip_0[[#This Row],[Column1.data.load]]&lt;230000),query_limit_100_skip_0[[#This Row],[Spalte2]],NA())</f>
        <v>44888.573333333334</v>
      </c>
      <c r="F127" s="6">
        <f>IF(AND(query_limit_100_skip_0[[#This Row],[Column1.data.load]]&gt;-5000,query_limit_100_skip_0[[#This Row],[Column1.data.load]]&lt;230000),query_limit_100_skip_0[[#This Row],[Column1.data.load]]/1000,NA())</f>
        <v>199.411</v>
      </c>
      <c r="G127" s="1">
        <f>((query_limit_100_skip_0[[#This Row],[Spalte2]]-$J$10)*$J$1+$J$3-query_limit_100_skip_0[[#This Row],[Column1.data.batteryLevel]])^2</f>
        <v>6.631797219309675E-2</v>
      </c>
      <c r="H127" s="1">
        <f>(query_limit_100_skip_0[[#This Row],[Spalte2]]-$J$10)*$J$1+$J$3</f>
        <v>96.257522760534087</v>
      </c>
      <c r="Q127" t="s">
        <v>310</v>
      </c>
      <c r="R127">
        <v>44891.554664351846</v>
      </c>
      <c r="S127">
        <v>187670</v>
      </c>
      <c r="T127">
        <v>187.67</v>
      </c>
    </row>
    <row r="128" spans="1:20" x14ac:dyDescent="0.25">
      <c r="A128" t="s">
        <v>377</v>
      </c>
      <c r="B128" s="4">
        <f>DATEVALUE(LEFT(query_limit_100_skip_0[[#This Row],[Column1.timestamp]],10))+TIMEVALUE(MID(query_limit_100_skip_0[[#This Row],[Column1.timestamp]],12,8))+(1/24)</f>
        <v>44888.614710648144</v>
      </c>
      <c r="C128">
        <v>96</v>
      </c>
      <c r="D128">
        <v>199363</v>
      </c>
      <c r="E128" s="5">
        <f>IF(AND(query_limit_100_skip_0[[#This Row],[Column1.data.load]]&gt;-5000,query_limit_100_skip_0[[#This Row],[Column1.data.load]]&lt;230000),query_limit_100_skip_0[[#This Row],[Spalte2]],NA())</f>
        <v>44888.614710648144</v>
      </c>
      <c r="F128" s="6">
        <f>IF(AND(query_limit_100_skip_0[[#This Row],[Column1.data.load]]&gt;-5000,query_limit_100_skip_0[[#This Row],[Column1.data.load]]&lt;230000),query_limit_100_skip_0[[#This Row],[Column1.data.load]]/1000,NA())</f>
        <v>199.363</v>
      </c>
      <c r="G128" s="1">
        <f>((query_limit_100_skip_0[[#This Row],[Spalte2]]-$J$10)*$J$1+$J$3-query_limit_100_skip_0[[#This Row],[Column1.data.batteryLevel]])^2</f>
        <v>5.4649244427172242E-2</v>
      </c>
      <c r="H128" s="1">
        <f>(query_limit_100_skip_0[[#This Row],[Spalte2]]-$J$10)*$J$1+$J$3</f>
        <v>96.23377177850881</v>
      </c>
      <c r="Q128" t="s">
        <v>309</v>
      </c>
      <c r="R128">
        <v>44891.596041666664</v>
      </c>
      <c r="S128">
        <v>187520</v>
      </c>
      <c r="T128">
        <v>187.52</v>
      </c>
    </row>
    <row r="129" spans="1:20" x14ac:dyDescent="0.25">
      <c r="A129" t="s">
        <v>376</v>
      </c>
      <c r="B129" s="4">
        <f>DATEVALUE(LEFT(query_limit_100_skip_0[[#This Row],[Column1.timestamp]],10))+TIMEVALUE(MID(query_limit_100_skip_0[[#This Row],[Column1.timestamp]],12,8))+(1/24)</f>
        <v>44888.656064814815</v>
      </c>
      <c r="C129">
        <v>96</v>
      </c>
      <c r="D129">
        <v>199371</v>
      </c>
      <c r="E129" s="5">
        <f>IF(AND(query_limit_100_skip_0[[#This Row],[Column1.data.load]]&gt;-5000,query_limit_100_skip_0[[#This Row],[Column1.data.load]]&lt;230000),query_limit_100_skip_0[[#This Row],[Spalte2]],NA())</f>
        <v>44888.656064814815</v>
      </c>
      <c r="F129" s="6">
        <f>IF(AND(query_limit_100_skip_0[[#This Row],[Column1.data.load]]&gt;-5000,query_limit_100_skip_0[[#This Row],[Column1.data.load]]&lt;230000),query_limit_100_skip_0[[#This Row],[Column1.data.load]]/1000,NA())</f>
        <v>199.37100000000001</v>
      </c>
      <c r="G129" s="1">
        <f>((query_limit_100_skip_0[[#This Row],[Spalte2]]-$J$10)*$J$1+$J$3-query_limit_100_skip_0[[#This Row],[Column1.data.batteryLevel]])^2</f>
        <v>4.4114316332906557E-2</v>
      </c>
      <c r="H129" s="1">
        <f>(query_limit_100_skip_0[[#This Row],[Spalte2]]-$J$10)*$J$1+$J$3</f>
        <v>96.210034083740965</v>
      </c>
      <c r="Q129" t="s">
        <v>308</v>
      </c>
      <c r="R129">
        <v>44891.637280092589</v>
      </c>
      <c r="S129">
        <v>187366</v>
      </c>
      <c r="T129">
        <v>187.36600000000001</v>
      </c>
    </row>
    <row r="130" spans="1:20" x14ac:dyDescent="0.25">
      <c r="A130" t="s">
        <v>375</v>
      </c>
      <c r="B130" s="4">
        <f>DATEVALUE(LEFT(query_limit_100_skip_0[[#This Row],[Column1.timestamp]],10))+TIMEVALUE(MID(query_limit_100_skip_0[[#This Row],[Column1.timestamp]],12,8))+(1/24)</f>
        <v>44888.697499999995</v>
      </c>
      <c r="C130">
        <v>96</v>
      </c>
      <c r="D130">
        <v>199283</v>
      </c>
      <c r="E130" s="5">
        <f>IF(AND(query_limit_100_skip_0[[#This Row],[Column1.data.load]]&gt;-5000,query_limit_100_skip_0[[#This Row],[Column1.data.load]]&lt;230000),query_limit_100_skip_0[[#This Row],[Spalte2]],NA())</f>
        <v>44888.697499999995</v>
      </c>
      <c r="F130" s="6">
        <f>IF(AND(query_limit_100_skip_0[[#This Row],[Column1.data.load]]&gt;-5000,query_limit_100_skip_0[[#This Row],[Column1.data.load]]&lt;230000),query_limit_100_skip_0[[#This Row],[Column1.data.load]]/1000,NA())</f>
        <v>199.28299999999999</v>
      </c>
      <c r="G130" s="1">
        <f>((query_limit_100_skip_0[[#This Row],[Spalte2]]-$J$10)*$J$1+$J$3-query_limit_100_skip_0[[#This Row],[Column1.data.batteryLevel]])^2</f>
        <v>3.4689019125958204E-2</v>
      </c>
      <c r="H130" s="1">
        <f>(query_limit_100_skip_0[[#This Row],[Spalte2]]-$J$10)*$J$1+$J$3</f>
        <v>96.186249883559583</v>
      </c>
      <c r="Q130" t="s">
        <v>307</v>
      </c>
      <c r="R130">
        <v>44891.678599537037</v>
      </c>
      <c r="S130">
        <v>187217</v>
      </c>
      <c r="T130">
        <v>187.21700000000001</v>
      </c>
    </row>
    <row r="131" spans="1:20" x14ac:dyDescent="0.25">
      <c r="A131" t="s">
        <v>374</v>
      </c>
      <c r="B131" s="4">
        <f>DATEVALUE(LEFT(query_limit_100_skip_0[[#This Row],[Column1.timestamp]],10))+TIMEVALUE(MID(query_limit_100_skip_0[[#This Row],[Column1.timestamp]],12,8))+(1/24)</f>
        <v>44888.780312499999</v>
      </c>
      <c r="C131">
        <v>96</v>
      </c>
      <c r="D131">
        <v>199229</v>
      </c>
      <c r="E131" s="5">
        <f>IF(AND(query_limit_100_skip_0[[#This Row],[Column1.data.load]]&gt;-5000,query_limit_100_skip_0[[#This Row],[Column1.data.load]]&lt;230000),query_limit_100_skip_0[[#This Row],[Spalte2]],NA())</f>
        <v>44888.780312499999</v>
      </c>
      <c r="F131" s="6">
        <f>IF(AND(query_limit_100_skip_0[[#This Row],[Column1.data.load]]&gt;-5000,query_limit_100_skip_0[[#This Row],[Column1.data.load]]&lt;230000),query_limit_100_skip_0[[#This Row],[Column1.data.load]]/1000,NA())</f>
        <v>199.22900000000001</v>
      </c>
      <c r="G131" s="1">
        <f>((query_limit_100_skip_0[[#This Row],[Spalte2]]-$J$10)*$J$1+$J$3-query_limit_100_skip_0[[#This Row],[Column1.data.batteryLevel]])^2</f>
        <v>1.9241768369116757E-2</v>
      </c>
      <c r="H131" s="1">
        <f>(query_limit_100_skip_0[[#This Row],[Spalte2]]-$J$10)*$J$1+$J$3</f>
        <v>96.138714701344583</v>
      </c>
      <c r="Q131" t="s">
        <v>306</v>
      </c>
      <c r="R131">
        <v>44891.719953703701</v>
      </c>
      <c r="S131">
        <v>187050</v>
      </c>
      <c r="T131">
        <v>187.05</v>
      </c>
    </row>
    <row r="132" spans="1:20" x14ac:dyDescent="0.25">
      <c r="A132" t="s">
        <v>373</v>
      </c>
      <c r="B132" s="4">
        <f>DATEVALUE(LEFT(query_limit_100_skip_0[[#This Row],[Column1.timestamp]],10))+TIMEVALUE(MID(query_limit_100_skip_0[[#This Row],[Column1.timestamp]],12,8))+(1/24)</f>
        <v>44888.821724537032</v>
      </c>
      <c r="C132">
        <v>96</v>
      </c>
      <c r="D132">
        <v>199254</v>
      </c>
      <c r="E132" s="5">
        <f>IF(AND(query_limit_100_skip_0[[#This Row],[Column1.data.load]]&gt;-5000,query_limit_100_skip_0[[#This Row],[Column1.data.load]]&lt;230000),query_limit_100_skip_0[[#This Row],[Spalte2]],NA())</f>
        <v>44888.821724537032</v>
      </c>
      <c r="F132" s="6">
        <f>IF(AND(query_limit_100_skip_0[[#This Row],[Column1.data.load]]&gt;-5000,query_limit_100_skip_0[[#This Row],[Column1.data.load]]&lt;230000),query_limit_100_skip_0[[#This Row],[Column1.data.load]]/1000,NA())</f>
        <v>199.25399999999999</v>
      </c>
      <c r="G132" s="1">
        <f>((query_limit_100_skip_0[[#This Row],[Spalte2]]-$J$10)*$J$1+$J$3-query_limit_100_skip_0[[#This Row],[Column1.data.batteryLevel]])^2</f>
        <v>1.3212074497450781E-2</v>
      </c>
      <c r="H132" s="1">
        <f>(query_limit_100_skip_0[[#This Row],[Spalte2]]-$J$10)*$J$1+$J$3</f>
        <v>96.114943788424824</v>
      </c>
      <c r="Q132" t="s">
        <v>305</v>
      </c>
      <c r="R132">
        <v>44891.761273148142</v>
      </c>
      <c r="S132">
        <v>186919</v>
      </c>
      <c r="T132">
        <v>186.91900000000001</v>
      </c>
    </row>
    <row r="133" spans="1:20" x14ac:dyDescent="0.25">
      <c r="A133" t="s">
        <v>372</v>
      </c>
      <c r="B133" s="4">
        <f>DATEVALUE(LEFT(query_limit_100_skip_0[[#This Row],[Column1.timestamp]],10))+TIMEVALUE(MID(query_limit_100_skip_0[[#This Row],[Column1.timestamp]],12,8))+(1/24)</f>
        <v>44888.863159722219</v>
      </c>
      <c r="C133">
        <v>96</v>
      </c>
      <c r="D133">
        <v>199270</v>
      </c>
      <c r="E133" s="5">
        <f>IF(AND(query_limit_100_skip_0[[#This Row],[Column1.data.load]]&gt;-5000,query_limit_100_skip_0[[#This Row],[Column1.data.load]]&lt;230000),query_limit_100_skip_0[[#This Row],[Spalte2]],NA())</f>
        <v>44888.863159722219</v>
      </c>
      <c r="F133" s="6">
        <f>IF(AND(query_limit_100_skip_0[[#This Row],[Column1.data.load]]&gt;-5000,query_limit_100_skip_0[[#This Row],[Column1.data.load]]&lt;230000),query_limit_100_skip_0[[#This Row],[Column1.data.load]]/1000,NA())</f>
        <v>199.27</v>
      </c>
      <c r="G133" s="1">
        <f>((query_limit_100_skip_0[[#This Row],[Spalte2]]-$J$10)*$J$1+$J$3-query_limit_100_skip_0[[#This Row],[Column1.data.batteryLevel]])^2</f>
        <v>8.3100705279522732E-3</v>
      </c>
      <c r="H133" s="1">
        <f>(query_limit_100_skip_0[[#This Row],[Spalte2]]-$J$10)*$J$1+$J$3</f>
        <v>96.091159588239265</v>
      </c>
      <c r="Q133" t="s">
        <v>304</v>
      </c>
      <c r="R133">
        <v>44891.802662037036</v>
      </c>
      <c r="S133">
        <v>186808</v>
      </c>
      <c r="T133">
        <v>186.80799999999999</v>
      </c>
    </row>
    <row r="134" spans="1:20" x14ac:dyDescent="0.25">
      <c r="A134" t="s">
        <v>371</v>
      </c>
      <c r="B134" s="4">
        <f>DATEVALUE(LEFT(query_limit_100_skip_0[[#This Row],[Column1.timestamp]],10))+TIMEVALUE(MID(query_limit_100_skip_0[[#This Row],[Column1.timestamp]],12,8))+(1/24)</f>
        <v>44888.904583333329</v>
      </c>
      <c r="C134">
        <v>97</v>
      </c>
      <c r="D134">
        <v>199243</v>
      </c>
      <c r="E134" s="5">
        <f>IF(AND(query_limit_100_skip_0[[#This Row],[Column1.data.load]]&gt;-5000,query_limit_100_skip_0[[#This Row],[Column1.data.load]]&lt;230000),query_limit_100_skip_0[[#This Row],[Spalte2]],NA())</f>
        <v>44888.904583333329</v>
      </c>
      <c r="F134" s="6">
        <f>IF(AND(query_limit_100_skip_0[[#This Row],[Column1.data.load]]&gt;-5000,query_limit_100_skip_0[[#This Row],[Column1.data.load]]&lt;230000),query_limit_100_skip_0[[#This Row],[Column1.data.load]]/1000,NA())</f>
        <v>199.24299999999999</v>
      </c>
      <c r="G134" s="1">
        <f>((query_limit_100_skip_0[[#This Row],[Spalte2]]-$J$10)*$J$1+$J$3-query_limit_100_skip_0[[#This Row],[Column1.data.batteryLevel]])^2</f>
        <v>0.8697762748210035</v>
      </c>
      <c r="H134" s="1">
        <f>(query_limit_100_skip_0[[#This Row],[Spalte2]]-$J$10)*$J$1+$J$3</f>
        <v>96.067382031686606</v>
      </c>
      <c r="Q134" t="s">
        <v>303</v>
      </c>
      <c r="R134">
        <v>44891.844039351847</v>
      </c>
      <c r="S134">
        <v>186713</v>
      </c>
      <c r="T134">
        <v>186.71299999999999</v>
      </c>
    </row>
    <row r="135" spans="1:20" x14ac:dyDescent="0.25">
      <c r="A135" t="s">
        <v>370</v>
      </c>
      <c r="B135" s="4">
        <f>DATEVALUE(LEFT(query_limit_100_skip_0[[#This Row],[Column1.timestamp]],10))+TIMEVALUE(MID(query_limit_100_skip_0[[#This Row],[Column1.timestamp]],12,8))+(1/24)</f>
        <v>44888.987395833334</v>
      </c>
      <c r="C135">
        <v>96</v>
      </c>
      <c r="D135">
        <v>199155</v>
      </c>
      <c r="E135" s="5">
        <f>IF(AND(query_limit_100_skip_0[[#This Row],[Column1.data.load]]&gt;-5000,query_limit_100_skip_0[[#This Row],[Column1.data.load]]&lt;230000),query_limit_100_skip_0[[#This Row],[Spalte2]],NA())</f>
        <v>44888.987395833334</v>
      </c>
      <c r="F135" s="6">
        <f>IF(AND(query_limit_100_skip_0[[#This Row],[Column1.data.load]]&gt;-5000,query_limit_100_skip_0[[#This Row],[Column1.data.load]]&lt;230000),query_limit_100_skip_0[[#This Row],[Column1.data.load]]/1000,NA())</f>
        <v>199.155</v>
      </c>
      <c r="G135" s="1">
        <f>((query_limit_100_skip_0[[#This Row],[Spalte2]]-$J$10)*$J$1+$J$3-query_limit_100_skip_0[[#This Row],[Column1.data.batteryLevel]])^2</f>
        <v>3.9389743394855996E-4</v>
      </c>
      <c r="H135" s="1">
        <f>(query_limit_100_skip_0[[#This Row],[Spalte2]]-$J$10)*$J$1+$J$3</f>
        <v>96.019846849471605</v>
      </c>
      <c r="Q135" t="s">
        <v>302</v>
      </c>
      <c r="R135">
        <v>44891.885416666664</v>
      </c>
      <c r="S135">
        <v>186635</v>
      </c>
      <c r="T135">
        <v>186.63499999999999</v>
      </c>
    </row>
    <row r="136" spans="1:20" x14ac:dyDescent="0.25">
      <c r="A136" t="s">
        <v>369</v>
      </c>
      <c r="B136" s="4">
        <f>DATEVALUE(LEFT(query_limit_100_skip_0[[#This Row],[Column1.timestamp]],10))+TIMEVALUE(MID(query_limit_100_skip_0[[#This Row],[Column1.timestamp]],12,8))+(1/24)</f>
        <v>44889.028807870367</v>
      </c>
      <c r="C136">
        <v>96</v>
      </c>
      <c r="D136">
        <v>199116</v>
      </c>
      <c r="E136" s="5">
        <f>IF(AND(query_limit_100_skip_0[[#This Row],[Column1.data.load]]&gt;-5000,query_limit_100_skip_0[[#This Row],[Column1.data.load]]&lt;230000),query_limit_100_skip_0[[#This Row],[Spalte2]],NA())</f>
        <v>44889.028807870367</v>
      </c>
      <c r="F136" s="6">
        <f>IF(AND(query_limit_100_skip_0[[#This Row],[Column1.data.load]]&gt;-5000,query_limit_100_skip_0[[#This Row],[Column1.data.load]]&lt;230000),query_limit_100_skip_0[[#This Row],[Column1.data.load]]/1000,NA())</f>
        <v>199.11600000000001</v>
      </c>
      <c r="G136" s="1">
        <f>((query_limit_100_skip_0[[#This Row],[Spalte2]]-$J$10)*$J$1+$J$3-query_limit_100_skip_0[[#This Row],[Column1.data.batteryLevel]])^2</f>
        <v>1.5398273945241882E-5</v>
      </c>
      <c r="H136" s="1">
        <f>(query_limit_100_skip_0[[#This Row],[Spalte2]]-$J$10)*$J$1+$J$3</f>
        <v>95.996075936551833</v>
      </c>
      <c r="Q136" t="s">
        <v>301</v>
      </c>
      <c r="R136">
        <v>44891.926793981482</v>
      </c>
      <c r="S136">
        <v>186575</v>
      </c>
      <c r="T136">
        <v>186.57499999999999</v>
      </c>
    </row>
    <row r="137" spans="1:20" x14ac:dyDescent="0.25">
      <c r="A137" t="s">
        <v>368</v>
      </c>
      <c r="B137" s="4">
        <f>DATEVALUE(LEFT(query_limit_100_skip_0[[#This Row],[Column1.timestamp]],10))+TIMEVALUE(MID(query_limit_100_skip_0[[#This Row],[Column1.timestamp]],12,8))+(1/24)</f>
        <v>44889.070185185185</v>
      </c>
      <c r="C137">
        <v>96</v>
      </c>
      <c r="D137">
        <v>199084</v>
      </c>
      <c r="E137" s="5">
        <f>IF(AND(query_limit_100_skip_0[[#This Row],[Column1.data.load]]&gt;-5000,query_limit_100_skip_0[[#This Row],[Column1.data.load]]&lt;230000),query_limit_100_skip_0[[#This Row],[Spalte2]],NA())</f>
        <v>44889.070185185185</v>
      </c>
      <c r="F137" s="6">
        <f>IF(AND(query_limit_100_skip_0[[#This Row],[Column1.data.load]]&gt;-5000,query_limit_100_skip_0[[#This Row],[Column1.data.load]]&lt;230000),query_limit_100_skip_0[[#This Row],[Column1.data.load]]/1000,NA())</f>
        <v>199.084</v>
      </c>
      <c r="G137" s="1">
        <f>((query_limit_100_skip_0[[#This Row],[Spalte2]]-$J$10)*$J$1+$J$3-query_limit_100_skip_0[[#This Row],[Column1.data.batteryLevel]])^2</f>
        <v>7.6590814218765969E-4</v>
      </c>
      <c r="H137" s="1">
        <f>(query_limit_100_skip_0[[#This Row],[Spalte2]]-$J$10)*$J$1+$J$3</f>
        <v>95.972324954522392</v>
      </c>
      <c r="Q137" t="s">
        <v>300</v>
      </c>
      <c r="R137">
        <v>44891.968148148146</v>
      </c>
      <c r="S137">
        <v>186517</v>
      </c>
      <c r="T137">
        <v>186.517</v>
      </c>
    </row>
    <row r="138" spans="1:20" x14ac:dyDescent="0.25">
      <c r="A138" t="s">
        <v>367</v>
      </c>
      <c r="B138" s="4">
        <f>DATEVALUE(LEFT(query_limit_100_skip_0[[#This Row],[Column1.timestamp]],10))+TIMEVALUE(MID(query_limit_100_skip_0[[#This Row],[Column1.timestamp]],12,8))+(1/24)</f>
        <v>44889.111562499995</v>
      </c>
      <c r="C138">
        <v>96</v>
      </c>
      <c r="D138">
        <v>199040</v>
      </c>
      <c r="E138" s="5">
        <f>IF(AND(query_limit_100_skip_0[[#This Row],[Column1.data.load]]&gt;-5000,query_limit_100_skip_0[[#This Row],[Column1.data.load]]&lt;230000),query_limit_100_skip_0[[#This Row],[Spalte2]],NA())</f>
        <v>44889.111562499995</v>
      </c>
      <c r="F138" s="6">
        <f>IF(AND(query_limit_100_skip_0[[#This Row],[Column1.data.load]]&gt;-5000,query_limit_100_skip_0[[#This Row],[Column1.data.load]]&lt;230000),query_limit_100_skip_0[[#This Row],[Column1.data.load]]/1000,NA())</f>
        <v>199.04</v>
      </c>
      <c r="G138" s="1">
        <f>((query_limit_100_skip_0[[#This Row],[Spalte2]]-$J$10)*$J$1+$J$3-query_limit_100_skip_0[[#This Row],[Column1.data.batteryLevel]])^2</f>
        <v>2.6446363047274439E-3</v>
      </c>
      <c r="H138" s="1">
        <f>(query_limit_100_skip_0[[#This Row],[Spalte2]]-$J$10)*$J$1+$J$3</f>
        <v>95.948573972497115</v>
      </c>
      <c r="Q138" t="s">
        <v>299</v>
      </c>
      <c r="R138">
        <v>44892.009513888886</v>
      </c>
      <c r="S138">
        <v>186425</v>
      </c>
      <c r="T138">
        <v>186.42500000000001</v>
      </c>
    </row>
    <row r="139" spans="1:20" x14ac:dyDescent="0.25">
      <c r="A139" t="s">
        <v>366</v>
      </c>
      <c r="B139" s="4">
        <f>DATEVALUE(LEFT(query_limit_100_skip_0[[#This Row],[Column1.timestamp]],10))+TIMEVALUE(MID(query_limit_100_skip_0[[#This Row],[Column1.timestamp]],12,8))+(1/24)</f>
        <v>44889.152974537035</v>
      </c>
      <c r="C139">
        <v>96</v>
      </c>
      <c r="D139">
        <v>199021</v>
      </c>
      <c r="E139" s="5">
        <f>IF(AND(query_limit_100_skip_0[[#This Row],[Column1.data.load]]&gt;-5000,query_limit_100_skip_0[[#This Row],[Column1.data.load]]&lt;230000),query_limit_100_skip_0[[#This Row],[Spalte2]],NA())</f>
        <v>44889.152974537035</v>
      </c>
      <c r="F139" s="6">
        <f>IF(AND(query_limit_100_skip_0[[#This Row],[Column1.data.load]]&gt;-5000,query_limit_100_skip_0[[#This Row],[Column1.data.load]]&lt;230000),query_limit_100_skip_0[[#This Row],[Column1.data.load]]/1000,NA())</f>
        <v>199.02099999999999</v>
      </c>
      <c r="G139" s="1">
        <f>((query_limit_100_skip_0[[#This Row],[Spalte2]]-$J$10)*$J$1+$J$3-query_limit_100_skip_0[[#This Row],[Column1.data.batteryLevel]])^2</f>
        <v>5.6545798495569888E-3</v>
      </c>
      <c r="H139" s="1">
        <f>(query_limit_100_skip_0[[#This Row],[Spalte2]]-$J$10)*$J$1+$J$3</f>
        <v>95.924803059573165</v>
      </c>
      <c r="Q139" t="s">
        <v>298</v>
      </c>
      <c r="R139">
        <v>44892.050925925927</v>
      </c>
      <c r="S139">
        <v>186368</v>
      </c>
      <c r="T139">
        <v>186.36799999999999</v>
      </c>
    </row>
    <row r="140" spans="1:20" x14ac:dyDescent="0.25">
      <c r="A140" t="s">
        <v>365</v>
      </c>
      <c r="B140" s="4">
        <f>DATEVALUE(LEFT(query_limit_100_skip_0[[#This Row],[Column1.timestamp]],10))+TIMEVALUE(MID(query_limit_100_skip_0[[#This Row],[Column1.timestamp]],12,8))+(1/24)</f>
        <v>44889.194386574069</v>
      </c>
      <c r="C140">
        <v>96</v>
      </c>
      <c r="D140">
        <v>198897</v>
      </c>
      <c r="E140" s="5">
        <f>IF(AND(query_limit_100_skip_0[[#This Row],[Column1.data.load]]&gt;-5000,query_limit_100_skip_0[[#This Row],[Column1.data.load]]&lt;230000),query_limit_100_skip_0[[#This Row],[Spalte2]],NA())</f>
        <v>44889.194386574069</v>
      </c>
      <c r="F140" s="6">
        <f>IF(AND(query_limit_100_skip_0[[#This Row],[Column1.data.load]]&gt;-5000,query_limit_100_skip_0[[#This Row],[Column1.data.load]]&lt;230000),query_limit_100_skip_0[[#This Row],[Column1.data.load]]/1000,NA())</f>
        <v>198.89699999999999</v>
      </c>
      <c r="G140" s="1">
        <f>((query_limit_100_skip_0[[#This Row],[Spalte2]]-$J$10)*$J$1+$J$3-query_limit_100_skip_0[[#This Row],[Column1.data.batteryLevel]])^2</f>
        <v>9.7946359960356336E-3</v>
      </c>
      <c r="H140" s="1">
        <f>(query_limit_100_skip_0[[#This Row],[Spalte2]]-$J$10)*$J$1+$J$3</f>
        <v>95.901032146653392</v>
      </c>
      <c r="Q140" t="s">
        <v>297</v>
      </c>
      <c r="R140">
        <v>44892.092280092591</v>
      </c>
      <c r="S140">
        <v>186326</v>
      </c>
      <c r="T140">
        <v>186.32599999999999</v>
      </c>
    </row>
    <row r="141" spans="1:20" x14ac:dyDescent="0.25">
      <c r="A141" t="s">
        <v>364</v>
      </c>
      <c r="B141" s="4">
        <f>DATEVALUE(LEFT(query_limit_100_skip_0[[#This Row],[Column1.timestamp]],10))+TIMEVALUE(MID(query_limit_100_skip_0[[#This Row],[Column1.timestamp]],12,8))+(1/24)</f>
        <v>44889.235752314809</v>
      </c>
      <c r="C141">
        <v>96</v>
      </c>
      <c r="D141">
        <v>198831</v>
      </c>
      <c r="E141" s="5">
        <f>IF(AND(query_limit_100_skip_0[[#This Row],[Column1.data.load]]&gt;-5000,query_limit_100_skip_0[[#This Row],[Column1.data.load]]&lt;230000),query_limit_100_skip_0[[#This Row],[Spalte2]],NA())</f>
        <v>44889.235752314809</v>
      </c>
      <c r="F141" s="6">
        <f>IF(AND(query_limit_100_skip_0[[#This Row],[Column1.data.load]]&gt;-5000,query_limit_100_skip_0[[#This Row],[Column1.data.load]]&lt;230000),query_limit_100_skip_0[[#This Row],[Column1.data.load]]/1000,NA())</f>
        <v>198.83099999999999</v>
      </c>
      <c r="G141" s="1">
        <f>((query_limit_100_skip_0[[#This Row],[Spalte2]]-$J$10)*$J$1+$J$3-query_limit_100_skip_0[[#This Row],[Column1.data.batteryLevel]])^2</f>
        <v>1.5058282002413976E-2</v>
      </c>
      <c r="H141" s="1">
        <f>(query_limit_100_skip_0[[#This Row],[Spalte2]]-$J$10)*$J$1+$J$3</f>
        <v>95.877287808256824</v>
      </c>
      <c r="Q141" t="s">
        <v>296</v>
      </c>
      <c r="R141">
        <v>44892.133645833332</v>
      </c>
      <c r="S141">
        <v>186262</v>
      </c>
      <c r="T141">
        <v>186.262</v>
      </c>
    </row>
    <row r="142" spans="1:20" x14ac:dyDescent="0.25">
      <c r="A142" t="s">
        <v>363</v>
      </c>
      <c r="B142" s="4">
        <f>DATEVALUE(LEFT(query_limit_100_skip_0[[#This Row],[Column1.timestamp]],10))+TIMEVALUE(MID(query_limit_100_skip_0[[#This Row],[Column1.timestamp]],12,8))+(1/24)</f>
        <v>44889.27711805555</v>
      </c>
      <c r="C142">
        <v>96</v>
      </c>
      <c r="D142">
        <v>198853</v>
      </c>
      <c r="E142" s="5">
        <f>IF(AND(query_limit_100_skip_0[[#This Row],[Column1.data.load]]&gt;-5000,query_limit_100_skip_0[[#This Row],[Column1.data.load]]&lt;230000),query_limit_100_skip_0[[#This Row],[Spalte2]],NA())</f>
        <v>44889.27711805555</v>
      </c>
      <c r="F142" s="6">
        <f>IF(AND(query_limit_100_skip_0[[#This Row],[Column1.data.load]]&gt;-5000,query_limit_100_skip_0[[#This Row],[Column1.data.load]]&lt;230000),query_limit_100_skip_0[[#This Row],[Column1.data.load]]/1000,NA())</f>
        <v>198.85300000000001</v>
      </c>
      <c r="G142" s="1">
        <f>((query_limit_100_skip_0[[#This Row],[Spalte2]]-$J$10)*$J$1+$J$3-query_limit_100_skip_0[[#This Row],[Column1.data.batteryLevel]])^2</f>
        <v>2.1449515220569652E-2</v>
      </c>
      <c r="H142" s="1">
        <f>(query_limit_100_skip_0[[#This Row],[Spalte2]]-$J$10)*$J$1+$J$3</f>
        <v>95.85354346986027</v>
      </c>
      <c r="Q142" t="s">
        <v>295</v>
      </c>
      <c r="R142">
        <v>44892.175046296295</v>
      </c>
      <c r="S142">
        <v>186207</v>
      </c>
      <c r="T142">
        <v>186.20699999999999</v>
      </c>
    </row>
    <row r="143" spans="1:20" x14ac:dyDescent="0.25">
      <c r="A143" t="s">
        <v>362</v>
      </c>
      <c r="B143" s="4">
        <f>DATEVALUE(LEFT(query_limit_100_skip_0[[#This Row],[Column1.timestamp]],10))+TIMEVALUE(MID(query_limit_100_skip_0[[#This Row],[Column1.timestamp]],12,8))+(1/24)</f>
        <v>44889.318541666667</v>
      </c>
      <c r="C143">
        <v>96</v>
      </c>
      <c r="D143">
        <v>198805</v>
      </c>
      <c r="E143" s="5">
        <f>IF(AND(query_limit_100_skip_0[[#This Row],[Column1.data.load]]&gt;-5000,query_limit_100_skip_0[[#This Row],[Column1.data.load]]&lt;230000),query_limit_100_skip_0[[#This Row],[Spalte2]],NA())</f>
        <v>44889.318541666667</v>
      </c>
      <c r="F143" s="6">
        <f>IF(AND(query_limit_100_skip_0[[#This Row],[Column1.data.load]]&gt;-5000,query_limit_100_skip_0[[#This Row],[Column1.data.load]]&lt;230000),query_limit_100_skip_0[[#This Row],[Column1.data.load]]/1000,NA())</f>
        <v>198.80500000000001</v>
      </c>
      <c r="G143" s="1">
        <f>((query_limit_100_skip_0[[#This Row],[Spalte2]]-$J$10)*$J$1+$J$3-query_limit_100_skip_0[[#This Row],[Column1.data.batteryLevel]])^2</f>
        <v>2.89796442734143E-2</v>
      </c>
      <c r="H143" s="1">
        <f>(query_limit_100_skip_0[[#This Row],[Spalte2]]-$J$10)*$J$1+$J$3</f>
        <v>95.829765913303433</v>
      </c>
      <c r="Q143" t="s">
        <v>294</v>
      </c>
      <c r="R143">
        <v>44892.216446759259</v>
      </c>
      <c r="S143">
        <v>186141</v>
      </c>
      <c r="T143">
        <v>186.14099999999999</v>
      </c>
    </row>
    <row r="144" spans="1:20" x14ac:dyDescent="0.25">
      <c r="A144" t="s">
        <v>361</v>
      </c>
      <c r="B144" s="4">
        <f>DATEVALUE(LEFT(query_limit_100_skip_0[[#This Row],[Column1.timestamp]],10))+TIMEVALUE(MID(query_limit_100_skip_0[[#This Row],[Column1.timestamp]],12,8))+(1/24)</f>
        <v>44889.359965277778</v>
      </c>
      <c r="C144">
        <v>96</v>
      </c>
      <c r="D144">
        <v>198827</v>
      </c>
      <c r="E144" s="5">
        <f>IF(AND(query_limit_100_skip_0[[#This Row],[Column1.data.load]]&gt;-5000,query_limit_100_skip_0[[#This Row],[Column1.data.load]]&lt;230000),query_limit_100_skip_0[[#This Row],[Spalte2]],NA())</f>
        <v>44889.359965277778</v>
      </c>
      <c r="F144" s="6">
        <f>IF(AND(query_limit_100_skip_0[[#This Row],[Column1.data.load]]&gt;-5000,query_limit_100_skip_0[[#This Row],[Column1.data.load]]&lt;230000),query_limit_100_skip_0[[#This Row],[Column1.data.load]]/1000,NA())</f>
        <v>198.827</v>
      </c>
      <c r="G144" s="1">
        <f>((query_limit_100_skip_0[[#This Row],[Spalte2]]-$J$10)*$J$1+$J$3-query_limit_100_skip_0[[#This Row],[Column1.data.batteryLevel]])^2</f>
        <v>3.7640517716264955E-2</v>
      </c>
      <c r="H144" s="1">
        <f>(query_limit_100_skip_0[[#This Row],[Spalte2]]-$J$10)*$J$1+$J$3</f>
        <v>95.805988356750774</v>
      </c>
      <c r="Q144" t="s">
        <v>293</v>
      </c>
      <c r="R144">
        <v>44892.25782407407</v>
      </c>
      <c r="S144">
        <v>186082</v>
      </c>
      <c r="T144">
        <v>186.08199999999999</v>
      </c>
    </row>
    <row r="145" spans="1:20" x14ac:dyDescent="0.25">
      <c r="A145" t="s">
        <v>360</v>
      </c>
      <c r="B145" s="4">
        <f>DATEVALUE(LEFT(query_limit_100_skip_0[[#This Row],[Column1.timestamp]],10))+TIMEVALUE(MID(query_limit_100_skip_0[[#This Row],[Column1.timestamp]],12,8))+(1/24)</f>
        <v>44889.40143518518</v>
      </c>
      <c r="C145">
        <v>96</v>
      </c>
      <c r="D145">
        <v>198864</v>
      </c>
      <c r="E145" s="5">
        <f>IF(AND(query_limit_100_skip_0[[#This Row],[Column1.data.load]]&gt;-5000,query_limit_100_skip_0[[#This Row],[Column1.data.load]]&lt;230000),query_limit_100_skip_0[[#This Row],[Spalte2]],NA())</f>
        <v>44889.40143518518</v>
      </c>
      <c r="F145" s="6">
        <f>IF(AND(query_limit_100_skip_0[[#This Row],[Column1.data.load]]&gt;-5000,query_limit_100_skip_0[[#This Row],[Column1.data.load]]&lt;230000),query_limit_100_skip_0[[#This Row],[Column1.data.load]]/1000,NA())</f>
        <v>198.864</v>
      </c>
      <c r="G145" s="1">
        <f>((query_limit_100_skip_0[[#This Row],[Spalte2]]-$J$10)*$J$1+$J$3-query_limit_100_skip_0[[#This Row],[Column1.data.batteryLevel]])^2</f>
        <v>4.7443711544838209E-2</v>
      </c>
      <c r="H145" s="1">
        <f>(query_limit_100_skip_0[[#This Row],[Spalte2]]-$J$10)*$J$1+$J$3</f>
        <v>95.782184225674911</v>
      </c>
      <c r="Q145" t="s">
        <v>292</v>
      </c>
      <c r="R145">
        <v>44892.299212962964</v>
      </c>
      <c r="S145">
        <v>186029</v>
      </c>
      <c r="T145">
        <v>186.029</v>
      </c>
    </row>
    <row r="146" spans="1:20" x14ac:dyDescent="0.25">
      <c r="A146" t="s">
        <v>359</v>
      </c>
      <c r="B146" s="4">
        <f>DATEVALUE(LEFT(query_limit_100_skip_0[[#This Row],[Column1.timestamp]],10))+TIMEVALUE(MID(query_limit_100_skip_0[[#This Row],[Column1.timestamp]],12,8))+(1/24)</f>
        <v>44889.44290509259</v>
      </c>
      <c r="C146">
        <v>96</v>
      </c>
      <c r="D146">
        <v>198829</v>
      </c>
      <c r="E146" s="5">
        <f>IF(AND(query_limit_100_skip_0[[#This Row],[Column1.data.load]]&gt;-5000,query_limit_100_skip_0[[#This Row],[Column1.data.load]]&lt;230000),query_limit_100_skip_0[[#This Row],[Spalte2]],NA())</f>
        <v>44889.44290509259</v>
      </c>
      <c r="F146" s="6">
        <f>IF(AND(query_limit_100_skip_0[[#This Row],[Column1.data.load]]&gt;-5000,query_limit_100_skip_0[[#This Row],[Column1.data.load]]&lt;230000),query_limit_100_skip_0[[#This Row],[Column1.data.load]]/1000,NA())</f>
        <v>198.82900000000001</v>
      </c>
      <c r="G146" s="1">
        <f>((query_limit_100_skip_0[[#This Row],[Spalte2]]-$J$10)*$J$1+$J$3-query_limit_100_skip_0[[#This Row],[Column1.data.batteryLevel]])^2</f>
        <v>5.8380178687984188E-2</v>
      </c>
      <c r="H146" s="1">
        <f>(query_limit_100_skip_0[[#This Row],[Spalte2]]-$J$10)*$J$1+$J$3</f>
        <v>95.75838009459487</v>
      </c>
      <c r="Q146" t="s">
        <v>291</v>
      </c>
      <c r="R146">
        <v>44892.340601851851</v>
      </c>
      <c r="S146">
        <v>186010</v>
      </c>
      <c r="T146">
        <v>186.01</v>
      </c>
    </row>
    <row r="147" spans="1:20" x14ac:dyDescent="0.25">
      <c r="A147" t="s">
        <v>358</v>
      </c>
      <c r="B147" s="4">
        <f>DATEVALUE(LEFT(query_limit_100_skip_0[[#This Row],[Column1.timestamp]],10))+TIMEVALUE(MID(query_limit_100_skip_0[[#This Row],[Column1.timestamp]],12,8))+(1/24)</f>
        <v>44889.484282407408</v>
      </c>
      <c r="C147">
        <v>96</v>
      </c>
      <c r="D147">
        <v>198874</v>
      </c>
      <c r="E147" s="5">
        <f>IF(AND(query_limit_100_skip_0[[#This Row],[Column1.data.load]]&gt;-5000,query_limit_100_skip_0[[#This Row],[Column1.data.load]]&lt;230000),query_limit_100_skip_0[[#This Row],[Spalte2]],NA())</f>
        <v>44889.484282407408</v>
      </c>
      <c r="F147" s="6">
        <f>IF(AND(query_limit_100_skip_0[[#This Row],[Column1.data.load]]&gt;-5000,query_limit_100_skip_0[[#This Row],[Column1.data.load]]&lt;230000),query_limit_100_skip_0[[#This Row],[Column1.data.load]]/1000,NA())</f>
        <v>198.874</v>
      </c>
      <c r="G147" s="1">
        <f>((query_limit_100_skip_0[[#This Row],[Spalte2]]-$J$10)*$J$1+$J$3-query_limit_100_skip_0[[#This Row],[Column1.data.batteryLevel]])^2</f>
        <v>7.0421707897819319E-2</v>
      </c>
      <c r="H147" s="1">
        <f>(query_limit_100_skip_0[[#This Row],[Spalte2]]-$J$10)*$J$1+$J$3</f>
        <v>95.734629112565415</v>
      </c>
      <c r="Q147" t="s">
        <v>290</v>
      </c>
      <c r="R147">
        <v>44892.382048611107</v>
      </c>
      <c r="S147">
        <v>186036</v>
      </c>
      <c r="T147">
        <v>186.036</v>
      </c>
    </row>
    <row r="148" spans="1:20" x14ac:dyDescent="0.25">
      <c r="A148" t="s">
        <v>357</v>
      </c>
      <c r="B148" s="4">
        <f>DATEVALUE(LEFT(query_limit_100_skip_0[[#This Row],[Column1.timestamp]],10))+TIMEVALUE(MID(query_limit_100_skip_0[[#This Row],[Column1.timestamp]],12,8))+(1/24)</f>
        <v>44889.567199074074</v>
      </c>
      <c r="C148">
        <v>96</v>
      </c>
      <c r="D148">
        <v>194023</v>
      </c>
      <c r="E148" s="5">
        <f>IF(AND(query_limit_100_skip_0[[#This Row],[Column1.data.load]]&gt;-5000,query_limit_100_skip_0[[#This Row],[Column1.data.load]]&lt;230000),query_limit_100_skip_0[[#This Row],[Spalte2]],NA())</f>
        <v>44889.567199074074</v>
      </c>
      <c r="F148" s="6">
        <f>IF(AND(query_limit_100_skip_0[[#This Row],[Column1.data.load]]&gt;-5000,query_limit_100_skip_0[[#This Row],[Column1.data.load]]&lt;230000),query_limit_100_skip_0[[#This Row],[Column1.data.load]]/1000,NA())</f>
        <v>194.023</v>
      </c>
      <c r="G148" s="1">
        <f>((query_limit_100_skip_0[[#This Row],[Spalte2]]-$J$10)*$J$1+$J$3-query_limit_100_skip_0[[#This Row],[Column1.data.batteryLevel]])^2</f>
        <v>9.7947630983268655E-2</v>
      </c>
      <c r="H148" s="1">
        <f>(query_limit_100_skip_0[[#This Row],[Spalte2]]-$J$10)*$J$1+$J$3</f>
        <v>95.687034137671105</v>
      </c>
      <c r="Q148" t="s">
        <v>289</v>
      </c>
      <c r="R148">
        <v>44892.42350694444</v>
      </c>
      <c r="S148">
        <v>186101</v>
      </c>
      <c r="T148">
        <v>186.101</v>
      </c>
    </row>
    <row r="149" spans="1:20" x14ac:dyDescent="0.25">
      <c r="A149" t="s">
        <v>356</v>
      </c>
      <c r="B149" s="4">
        <f>DATEVALUE(LEFT(query_limit_100_skip_0[[#This Row],[Column1.timestamp]],10))+TIMEVALUE(MID(query_limit_100_skip_0[[#This Row],[Column1.timestamp]],12,8))+(1/24)</f>
        <v>44889.608634259253</v>
      </c>
      <c r="C149">
        <v>96</v>
      </c>
      <c r="D149">
        <v>191625</v>
      </c>
      <c r="E149" s="5">
        <f>IF(AND(query_limit_100_skip_0[[#This Row],[Column1.data.load]]&gt;-5000,query_limit_100_skip_0[[#This Row],[Column1.data.load]]&lt;230000),query_limit_100_skip_0[[#This Row],[Spalte2]],NA())</f>
        <v>44889.608634259253</v>
      </c>
      <c r="F149" s="6">
        <f>IF(AND(query_limit_100_skip_0[[#This Row],[Column1.data.load]]&gt;-5000,query_limit_100_skip_0[[#This Row],[Column1.data.load]]&lt;230000),query_limit_100_skip_0[[#This Row],[Column1.data.load]]/1000,NA())</f>
        <v>191.625</v>
      </c>
      <c r="G149" s="1">
        <f>((query_limit_100_skip_0[[#This Row],[Spalte2]]-$J$10)*$J$1+$J$3-query_limit_100_skip_0[[#This Row],[Column1.data.batteryLevel]])^2</f>
        <v>0.11340060460066549</v>
      </c>
      <c r="H149" s="1">
        <f>(query_limit_100_skip_0[[#This Row],[Spalte2]]-$J$10)*$J$1+$J$3</f>
        <v>95.663249937489738</v>
      </c>
      <c r="Q149" t="s">
        <v>288</v>
      </c>
      <c r="R149">
        <v>44892.465046296296</v>
      </c>
      <c r="S149">
        <v>186169</v>
      </c>
      <c r="T149">
        <v>186.16900000000001</v>
      </c>
    </row>
    <row r="150" spans="1:20" x14ac:dyDescent="0.25">
      <c r="A150" t="s">
        <v>355</v>
      </c>
      <c r="B150" s="4">
        <f>DATEVALUE(LEFT(query_limit_100_skip_0[[#This Row],[Column1.timestamp]],10))+TIMEVALUE(MID(query_limit_100_skip_0[[#This Row],[Column1.timestamp]],12,8))+(1/24)</f>
        <v>44889.649861111109</v>
      </c>
      <c r="C150">
        <v>96</v>
      </c>
      <c r="D150">
        <v>191035</v>
      </c>
      <c r="E150" s="5">
        <f>IF(AND(query_limit_100_skip_0[[#This Row],[Column1.data.load]]&gt;-5000,query_limit_100_skip_0[[#This Row],[Column1.data.load]]&lt;230000),query_limit_100_skip_0[[#This Row],[Spalte2]],NA())</f>
        <v>44889.649861111109</v>
      </c>
      <c r="F150" s="6">
        <f>IF(AND(query_limit_100_skip_0[[#This Row],[Column1.data.load]]&gt;-5000,query_limit_100_skip_0[[#This Row],[Column1.data.load]]&lt;230000),query_limit_100_skip_0[[#This Row],[Column1.data.load]]/1000,NA())</f>
        <v>191.035</v>
      </c>
      <c r="G150" s="1">
        <f>((query_limit_100_skip_0[[#This Row],[Spalte2]]-$J$10)*$J$1+$J$3-query_limit_100_skip_0[[#This Row],[Column1.data.batteryLevel]])^2</f>
        <v>0.12989873963707926</v>
      </c>
      <c r="H150" s="1">
        <f>(query_limit_100_skip_0[[#This Row],[Spalte2]]-$J$10)*$J$1+$J$3</f>
        <v>95.63958532266696</v>
      </c>
      <c r="Q150" t="s">
        <v>287</v>
      </c>
      <c r="R150">
        <v>44892.506516203699</v>
      </c>
      <c r="S150">
        <v>186228</v>
      </c>
      <c r="T150">
        <v>186.22800000000001</v>
      </c>
    </row>
    <row r="151" spans="1:20" x14ac:dyDescent="0.25">
      <c r="A151" t="s">
        <v>354</v>
      </c>
      <c r="B151" s="4">
        <f>DATEVALUE(LEFT(query_limit_100_skip_0[[#This Row],[Column1.timestamp]],10))+TIMEVALUE(MID(query_limit_100_skip_0[[#This Row],[Column1.timestamp]],12,8))+(1/24)</f>
        <v>44889.69118055555</v>
      </c>
      <c r="C151">
        <v>95</v>
      </c>
      <c r="D151">
        <v>190689</v>
      </c>
      <c r="E151" s="5">
        <f>IF(AND(query_limit_100_skip_0[[#This Row],[Column1.data.load]]&gt;-5000,query_limit_100_skip_0[[#This Row],[Column1.data.load]]&lt;230000),query_limit_100_skip_0[[#This Row],[Spalte2]],NA())</f>
        <v>44889.69118055555</v>
      </c>
      <c r="F151" s="6">
        <f>IF(AND(query_limit_100_skip_0[[#This Row],[Column1.data.load]]&gt;-5000,query_limit_100_skip_0[[#This Row],[Column1.data.load]]&lt;230000),query_limit_100_skip_0[[#This Row],[Column1.data.load]]/1000,NA())</f>
        <v>190.68899999999999</v>
      </c>
      <c r="G151" s="1">
        <f>((query_limit_100_skip_0[[#This Row],[Spalte2]]-$J$10)*$J$1+$J$3-query_limit_100_skip_0[[#This Row],[Column1.data.batteryLevel]])^2</f>
        <v>0.3792928499795471</v>
      </c>
      <c r="H151" s="1">
        <f>(query_limit_100_skip_0[[#This Row],[Spalte2]]-$J$10)*$J$1+$J$3</f>
        <v>95.615867558797788</v>
      </c>
      <c r="Q151" t="s">
        <v>286</v>
      </c>
      <c r="R151">
        <v>44892.548020833332</v>
      </c>
      <c r="S151">
        <v>186378</v>
      </c>
      <c r="T151">
        <v>186.37799999999999</v>
      </c>
    </row>
    <row r="152" spans="1:20" x14ac:dyDescent="0.25">
      <c r="A152" t="s">
        <v>353</v>
      </c>
      <c r="B152" s="4">
        <f>DATEVALUE(LEFT(query_limit_100_skip_0[[#This Row],[Column1.timestamp]],10))+TIMEVALUE(MID(query_limit_100_skip_0[[#This Row],[Column1.timestamp]],12,8))+(1/24)</f>
        <v>44889.732499999998</v>
      </c>
      <c r="C152">
        <v>95</v>
      </c>
      <c r="D152">
        <v>190398</v>
      </c>
      <c r="E152" s="5">
        <f>IF(AND(query_limit_100_skip_0[[#This Row],[Column1.data.load]]&gt;-5000,query_limit_100_skip_0[[#This Row],[Column1.data.load]]&lt;230000),query_limit_100_skip_0[[#This Row],[Spalte2]],NA())</f>
        <v>44889.732499999998</v>
      </c>
      <c r="F152" s="6">
        <f>IF(AND(query_limit_100_skip_0[[#This Row],[Column1.data.load]]&gt;-5000,query_limit_100_skip_0[[#This Row],[Column1.data.load]]&lt;230000),query_limit_100_skip_0[[#This Row],[Column1.data.load]]/1000,NA())</f>
        <v>190.398</v>
      </c>
      <c r="G152" s="1">
        <f>((query_limit_100_skip_0[[#This Row],[Spalte2]]-$J$10)*$J$1+$J$3-query_limit_100_skip_0[[#This Row],[Column1.data.batteryLevel]])^2</f>
        <v>0.35064137962903752</v>
      </c>
      <c r="H152" s="1">
        <f>(query_limit_100_skip_0[[#This Row],[Spalte2]]-$J$10)*$J$1+$J$3</f>
        <v>95.592149794924424</v>
      </c>
      <c r="Q152" t="s">
        <v>285</v>
      </c>
      <c r="R152">
        <v>44892.589513888888</v>
      </c>
      <c r="S152">
        <v>186358</v>
      </c>
      <c r="T152">
        <v>186.358</v>
      </c>
    </row>
    <row r="153" spans="1:20" x14ac:dyDescent="0.25">
      <c r="A153" t="s">
        <v>352</v>
      </c>
      <c r="B153" s="4">
        <f>DATEVALUE(LEFT(query_limit_100_skip_0[[#This Row],[Column1.timestamp]],10))+TIMEVALUE(MID(query_limit_100_skip_0[[#This Row],[Column1.timestamp]],12,8))+(1/24)</f>
        <v>44889.773877314816</v>
      </c>
      <c r="C153">
        <v>95</v>
      </c>
      <c r="D153">
        <v>190128</v>
      </c>
      <c r="E153" s="5">
        <f>IF(AND(query_limit_100_skip_0[[#This Row],[Column1.data.load]]&gt;-5000,query_limit_100_skip_0[[#This Row],[Column1.data.load]]&lt;230000),query_limit_100_skip_0[[#This Row],[Spalte2]],NA())</f>
        <v>44889.773877314816</v>
      </c>
      <c r="F153" s="6">
        <f>IF(AND(query_limit_100_skip_0[[#This Row],[Column1.data.load]]&gt;-5000,query_limit_100_skip_0[[#This Row],[Column1.data.load]]&lt;230000),query_limit_100_skip_0[[#This Row],[Column1.data.load]]/1000,NA())</f>
        <v>190.12799999999999</v>
      </c>
      <c r="G153" s="1">
        <f>((query_limit_100_skip_0[[#This Row],[Spalte2]]-$J$10)*$J$1+$J$3-query_limit_100_skip_0[[#This Row],[Column1.data.batteryLevel]])^2</f>
        <v>0.32307721050041033</v>
      </c>
      <c r="H153" s="1">
        <f>(query_limit_100_skip_0[[#This Row],[Spalte2]]-$J$10)*$J$1+$J$3</f>
        <v>95.568398812894969</v>
      </c>
      <c r="Q153" t="s">
        <v>284</v>
      </c>
      <c r="R153">
        <v>44892.630833333329</v>
      </c>
      <c r="S153">
        <v>186285</v>
      </c>
      <c r="T153">
        <v>186.285</v>
      </c>
    </row>
    <row r="154" spans="1:20" x14ac:dyDescent="0.25">
      <c r="A154" t="s">
        <v>351</v>
      </c>
      <c r="B154" s="4">
        <f>DATEVALUE(LEFT(query_limit_100_skip_0[[#This Row],[Column1.timestamp]],10))+TIMEVALUE(MID(query_limit_100_skip_0[[#This Row],[Column1.timestamp]],12,8))+(1/24)</f>
        <v>44889.815243055556</v>
      </c>
      <c r="C154">
        <v>95</v>
      </c>
      <c r="D154">
        <v>189908</v>
      </c>
      <c r="E154" s="5">
        <f>IF(AND(query_limit_100_skip_0[[#This Row],[Column1.data.load]]&gt;-5000,query_limit_100_skip_0[[#This Row],[Column1.data.load]]&lt;230000),query_limit_100_skip_0[[#This Row],[Spalte2]],NA())</f>
        <v>44889.815243055556</v>
      </c>
      <c r="F154" s="6">
        <f>IF(AND(query_limit_100_skip_0[[#This Row],[Column1.data.load]]&gt;-5000,query_limit_100_skip_0[[#This Row],[Column1.data.load]]&lt;230000),query_limit_100_skip_0[[#This Row],[Column1.data.load]]/1000,NA())</f>
        <v>189.90799999999999</v>
      </c>
      <c r="G154" s="1">
        <f>((query_limit_100_skip_0[[#This Row],[Spalte2]]-$J$10)*$J$1+$J$3-query_limit_100_skip_0[[#This Row],[Column1.data.batteryLevel]])^2</f>
        <v>0.29664849659112935</v>
      </c>
      <c r="H154" s="1">
        <f>(query_limit_100_skip_0[[#This Row],[Spalte2]]-$J$10)*$J$1+$J$3</f>
        <v>95.544654474498401</v>
      </c>
      <c r="Q154" t="s">
        <v>283</v>
      </c>
      <c r="R154">
        <v>44892.672175925924</v>
      </c>
      <c r="S154">
        <v>186179</v>
      </c>
      <c r="T154">
        <v>186.179</v>
      </c>
    </row>
    <row r="155" spans="1:20" x14ac:dyDescent="0.25">
      <c r="A155" t="s">
        <v>350</v>
      </c>
      <c r="B155" s="4">
        <f>DATEVALUE(LEFT(query_limit_100_skip_0[[#This Row],[Column1.timestamp]],10))+TIMEVALUE(MID(query_limit_100_skip_0[[#This Row],[Column1.timestamp]],12,8))+(1/24)</f>
        <v>44889.898009259254</v>
      </c>
      <c r="C155">
        <v>95</v>
      </c>
      <c r="D155">
        <v>189648</v>
      </c>
      <c r="E155" s="5">
        <f>IF(AND(query_limit_100_skip_0[[#This Row],[Column1.data.load]]&gt;-5000,query_limit_100_skip_0[[#This Row],[Column1.data.load]]&lt;230000),query_limit_100_skip_0[[#This Row],[Spalte2]],NA())</f>
        <v>44889.898009259254</v>
      </c>
      <c r="F155" s="6">
        <f>IF(AND(query_limit_100_skip_0[[#This Row],[Column1.data.load]]&gt;-5000,query_limit_100_skip_0[[#This Row],[Column1.data.load]]&lt;230000),query_limit_100_skip_0[[#This Row],[Column1.data.load]]/1000,NA())</f>
        <v>189.648</v>
      </c>
      <c r="G155" s="1">
        <f>((query_limit_100_skip_0[[#This Row],[Spalte2]]-$J$10)*$J$1+$J$3-query_limit_100_skip_0[[#This Row],[Column1.data.batteryLevel]])^2</f>
        <v>0.24715401289119882</v>
      </c>
      <c r="H155" s="1">
        <f>(query_limit_100_skip_0[[#This Row],[Spalte2]]-$J$10)*$J$1+$J$3</f>
        <v>95.497145866814961</v>
      </c>
      <c r="Q155" t="s">
        <v>282</v>
      </c>
      <c r="R155">
        <v>44892.713541666664</v>
      </c>
      <c r="S155">
        <v>186103</v>
      </c>
      <c r="T155">
        <v>186.10300000000001</v>
      </c>
    </row>
    <row r="156" spans="1:20" x14ac:dyDescent="0.25">
      <c r="A156" t="s">
        <v>349</v>
      </c>
      <c r="B156" s="4">
        <f>DATEVALUE(LEFT(query_limit_100_skip_0[[#This Row],[Column1.timestamp]],10))+TIMEVALUE(MID(query_limit_100_skip_0[[#This Row],[Column1.timestamp]],12,8))+(1/24)</f>
        <v>44889.939421296294</v>
      </c>
      <c r="C156">
        <v>94</v>
      </c>
      <c r="D156">
        <v>189548</v>
      </c>
      <c r="E156" s="5">
        <f>IF(AND(query_limit_100_skip_0[[#This Row],[Column1.data.load]]&gt;-5000,query_limit_100_skip_0[[#This Row],[Column1.data.load]]&lt;230000),query_limit_100_skip_0[[#This Row],[Spalte2]],NA())</f>
        <v>44889.939421296294</v>
      </c>
      <c r="F156" s="6">
        <f>IF(AND(query_limit_100_skip_0[[#This Row],[Column1.data.load]]&gt;-5000,query_limit_100_skip_0[[#This Row],[Column1.data.load]]&lt;230000),query_limit_100_skip_0[[#This Row],[Column1.data.load]]/1000,NA())</f>
        <v>189.548</v>
      </c>
      <c r="G156" s="1">
        <f>((query_limit_100_skip_0[[#This Row],[Spalte2]]-$J$10)*$J$1+$J$3-query_limit_100_skip_0[[#This Row],[Column1.data.batteryLevel]])^2</f>
        <v>2.1708337547533367</v>
      </c>
      <c r="H156" s="1">
        <f>(query_limit_100_skip_0[[#This Row],[Spalte2]]-$J$10)*$J$1+$J$3</f>
        <v>95.47337495389101</v>
      </c>
      <c r="Q156" t="s">
        <v>281</v>
      </c>
      <c r="R156">
        <v>44892.754918981482</v>
      </c>
      <c r="S156">
        <v>186085</v>
      </c>
      <c r="T156">
        <v>186.08500000000001</v>
      </c>
    </row>
    <row r="157" spans="1:20" x14ac:dyDescent="0.25">
      <c r="A157" t="s">
        <v>348</v>
      </c>
      <c r="B157" s="4">
        <f>DATEVALUE(LEFT(query_limit_100_skip_0[[#This Row],[Column1.timestamp]],10))+TIMEVALUE(MID(query_limit_100_skip_0[[#This Row],[Column1.timestamp]],12,8))+(1/24)</f>
        <v>44889.980868055551</v>
      </c>
      <c r="C157">
        <v>95</v>
      </c>
      <c r="D157">
        <v>189502</v>
      </c>
      <c r="E157" s="5">
        <f>IF(AND(query_limit_100_skip_0[[#This Row],[Column1.data.load]]&gt;-5000,query_limit_100_skip_0[[#This Row],[Column1.data.load]]&lt;230000),query_limit_100_skip_0[[#This Row],[Spalte2]],NA())</f>
        <v>44889.980868055551</v>
      </c>
      <c r="F157" s="6">
        <f>IF(AND(query_limit_100_skip_0[[#This Row],[Column1.data.load]]&gt;-5000,query_limit_100_skip_0[[#This Row],[Column1.data.load]]&lt;230000),query_limit_100_skip_0[[#This Row],[Column1.data.load]]/1000,NA())</f>
        <v>189.50200000000001</v>
      </c>
      <c r="G157" s="1">
        <f>((query_limit_100_skip_0[[#This Row],[Spalte2]]-$J$10)*$J$1+$J$3-query_limit_100_skip_0[[#This Row],[Column1.data.batteryLevel]])^2</f>
        <v>0.20212587203350899</v>
      </c>
      <c r="H157" s="1">
        <f>(query_limit_100_skip_0[[#This Row],[Spalte2]]-$J$10)*$J$1+$J$3</f>
        <v>95.449584110076756</v>
      </c>
      <c r="Q157" t="s">
        <v>280</v>
      </c>
      <c r="R157">
        <v>44892.796273148146</v>
      </c>
      <c r="S157">
        <v>186046</v>
      </c>
      <c r="T157">
        <v>186.04599999999999</v>
      </c>
    </row>
    <row r="158" spans="1:20" x14ac:dyDescent="0.25">
      <c r="A158" t="s">
        <v>347</v>
      </c>
      <c r="B158" s="4">
        <f>DATEVALUE(LEFT(query_limit_100_skip_0[[#This Row],[Column1.timestamp]],10))+TIMEVALUE(MID(query_limit_100_skip_0[[#This Row],[Column1.timestamp]],12,8))+(1/24)</f>
        <v>44890.022314814814</v>
      </c>
      <c r="C158">
        <v>95</v>
      </c>
      <c r="D158">
        <v>189477</v>
      </c>
      <c r="E158" s="5">
        <f>IF(AND(query_limit_100_skip_0[[#This Row],[Column1.data.load]]&gt;-5000,query_limit_100_skip_0[[#This Row],[Column1.data.load]]&lt;230000),query_limit_100_skip_0[[#This Row],[Spalte2]],NA())</f>
        <v>44890.022314814814</v>
      </c>
      <c r="F158" s="6">
        <f>IF(AND(query_limit_100_skip_0[[#This Row],[Column1.data.load]]&gt;-5000,query_limit_100_skip_0[[#This Row],[Column1.data.load]]&lt;230000),query_limit_100_skip_0[[#This Row],[Column1.data.load]]/1000,NA())</f>
        <v>189.477</v>
      </c>
      <c r="G158" s="1">
        <f>((query_limit_100_skip_0[[#This Row],[Spalte2]]-$J$10)*$J$1+$J$3-query_limit_100_skip_0[[#This Row],[Column1.data.batteryLevel]])^2</f>
        <v>0.18129990559093231</v>
      </c>
      <c r="H158" s="1">
        <f>(query_limit_100_skip_0[[#This Row],[Spalte2]]-$J$10)*$J$1+$J$3</f>
        <v>95.425793266258324</v>
      </c>
      <c r="Q158" t="s">
        <v>279</v>
      </c>
      <c r="R158">
        <v>44892.837719907402</v>
      </c>
      <c r="S158">
        <v>186034</v>
      </c>
      <c r="T158">
        <v>186.03399999999999</v>
      </c>
    </row>
    <row r="159" spans="1:20" x14ac:dyDescent="0.25">
      <c r="A159" t="s">
        <v>346</v>
      </c>
      <c r="B159" s="4">
        <f>DATEVALUE(LEFT(query_limit_100_skip_0[[#This Row],[Column1.timestamp]],10))+TIMEVALUE(MID(query_limit_100_skip_0[[#This Row],[Column1.timestamp]],12,8))+(1/24)</f>
        <v>44890.063703703701</v>
      </c>
      <c r="C159">
        <v>95</v>
      </c>
      <c r="D159">
        <v>189437</v>
      </c>
      <c r="E159" s="5">
        <f>IF(AND(query_limit_100_skip_0[[#This Row],[Column1.data.load]]&gt;-5000,query_limit_100_skip_0[[#This Row],[Column1.data.load]]&lt;230000),query_limit_100_skip_0[[#This Row],[Spalte2]],NA())</f>
        <v>44890.063703703701</v>
      </c>
      <c r="F159" s="6">
        <f>IF(AND(query_limit_100_skip_0[[#This Row],[Column1.data.load]]&gt;-5000,query_limit_100_skip_0[[#This Row],[Column1.data.load]]&lt;230000),query_limit_100_skip_0[[#This Row],[Column1.data.load]]/1000,NA())</f>
        <v>189.43700000000001</v>
      </c>
      <c r="G159" s="1">
        <f>((query_limit_100_skip_0[[#This Row],[Spalte2]]-$J$10)*$J$1+$J$3-query_limit_100_skip_0[[#This Row],[Column1.data.batteryLevel]])^2</f>
        <v>0.16163265631277043</v>
      </c>
      <c r="H159" s="1">
        <f>(query_limit_100_skip_0[[#This Row],[Spalte2]]-$J$10)*$J$1+$J$3</f>
        <v>95.402035640600147</v>
      </c>
      <c r="Q159" t="s">
        <v>278</v>
      </c>
      <c r="R159">
        <v>44892.879143518519</v>
      </c>
      <c r="S159">
        <v>186020</v>
      </c>
      <c r="T159">
        <v>186.02</v>
      </c>
    </row>
    <row r="160" spans="1:20" x14ac:dyDescent="0.25">
      <c r="A160" t="s">
        <v>345</v>
      </c>
      <c r="B160" s="4">
        <f>DATEVALUE(LEFT(query_limit_100_skip_0[[#This Row],[Column1.timestamp]],10))+TIMEVALUE(MID(query_limit_100_skip_0[[#This Row],[Column1.timestamp]],12,8))+(1/24)</f>
        <v>44890.105115740742</v>
      </c>
      <c r="C160">
        <v>95</v>
      </c>
      <c r="D160">
        <v>189417</v>
      </c>
      <c r="E160" s="5">
        <f>IF(AND(query_limit_100_skip_0[[#This Row],[Column1.data.load]]&gt;-5000,query_limit_100_skip_0[[#This Row],[Column1.data.load]]&lt;230000),query_limit_100_skip_0[[#This Row],[Spalte2]],NA())</f>
        <v>44890.105115740742</v>
      </c>
      <c r="F160" s="6">
        <f>IF(AND(query_limit_100_skip_0[[#This Row],[Column1.data.load]]&gt;-5000,query_limit_100_skip_0[[#This Row],[Column1.data.load]]&lt;230000),query_limit_100_skip_0[[#This Row],[Column1.data.load]]/1000,NA())</f>
        <v>189.417</v>
      </c>
      <c r="G160" s="1">
        <f>((query_limit_100_skip_0[[#This Row],[Spalte2]]-$J$10)*$J$1+$J$3-query_limit_100_skip_0[[#This Row],[Column1.data.batteryLevel]])^2</f>
        <v>0.14308420420395773</v>
      </c>
      <c r="H160" s="1">
        <f>(query_limit_100_skip_0[[#This Row],[Spalte2]]-$J$10)*$J$1+$J$3</f>
        <v>95.378264727676211</v>
      </c>
      <c r="Q160" t="s">
        <v>277</v>
      </c>
      <c r="R160">
        <v>44892.920555555553</v>
      </c>
      <c r="S160">
        <v>185983</v>
      </c>
      <c r="T160">
        <v>185.983</v>
      </c>
    </row>
    <row r="161" spans="1:20" x14ac:dyDescent="0.25">
      <c r="A161" t="s">
        <v>344</v>
      </c>
      <c r="B161" s="4">
        <f>DATEVALUE(LEFT(query_limit_100_skip_0[[#This Row],[Column1.timestamp]],10))+TIMEVALUE(MID(query_limit_100_skip_0[[#This Row],[Column1.timestamp]],12,8))+(1/24)</f>
        <v>44890.146539351852</v>
      </c>
      <c r="C161">
        <v>95</v>
      </c>
      <c r="D161">
        <v>189375</v>
      </c>
      <c r="E161" s="5">
        <f>IF(AND(query_limit_100_skip_0[[#This Row],[Column1.data.load]]&gt;-5000,query_limit_100_skip_0[[#This Row],[Column1.data.load]]&lt;230000),query_limit_100_skip_0[[#This Row],[Spalte2]],NA())</f>
        <v>44890.146539351852</v>
      </c>
      <c r="F161" s="6">
        <f>IF(AND(query_limit_100_skip_0[[#This Row],[Column1.data.load]]&gt;-5000,query_limit_100_skip_0[[#This Row],[Column1.data.load]]&lt;230000),query_limit_100_skip_0[[#This Row],[Column1.data.load]]/1000,NA())</f>
        <v>189.375</v>
      </c>
      <c r="G161" s="1">
        <f>((query_limit_100_skip_0[[#This Row],[Spalte2]]-$J$10)*$J$1+$J$3-query_limit_100_skip_0[[#This Row],[Column1.data.batteryLevel]])^2</f>
        <v>0.12566115449117812</v>
      </c>
      <c r="H161" s="1">
        <f>(query_limit_100_skip_0[[#This Row],[Spalte2]]-$J$10)*$J$1+$J$3</f>
        <v>95.354487171123552</v>
      </c>
      <c r="Q161" t="s">
        <v>276</v>
      </c>
      <c r="R161">
        <v>44892.96194444444</v>
      </c>
      <c r="S161">
        <v>185961</v>
      </c>
      <c r="T161">
        <v>185.96100000000001</v>
      </c>
    </row>
    <row r="162" spans="1:20" x14ac:dyDescent="0.25">
      <c r="A162" t="s">
        <v>343</v>
      </c>
      <c r="B162" s="4">
        <f>DATEVALUE(LEFT(query_limit_100_skip_0[[#This Row],[Column1.timestamp]],10))+TIMEVALUE(MID(query_limit_100_skip_0[[#This Row],[Column1.timestamp]],12,8))+(1/24)</f>
        <v>44890.187939814816</v>
      </c>
      <c r="C162">
        <v>95</v>
      </c>
      <c r="D162">
        <v>189312</v>
      </c>
      <c r="E162" s="5">
        <f>IF(AND(query_limit_100_skip_0[[#This Row],[Column1.data.load]]&gt;-5000,query_limit_100_skip_0[[#This Row],[Column1.data.load]]&lt;230000),query_limit_100_skip_0[[#This Row],[Spalte2]],NA())</f>
        <v>44890.187939814816</v>
      </c>
      <c r="F162" s="6">
        <f>IF(AND(query_limit_100_skip_0[[#This Row],[Column1.data.load]]&gt;-5000,query_limit_100_skip_0[[#This Row],[Column1.data.load]]&lt;230000),query_limit_100_skip_0[[#This Row],[Column1.data.load]]/1000,NA())</f>
        <v>189.31200000000001</v>
      </c>
      <c r="G162" s="1">
        <f>((query_limit_100_skip_0[[#This Row],[Spalte2]]-$J$10)*$J$1+$J$3-query_limit_100_skip_0[[#This Row],[Column1.data.batteryLevel]])^2</f>
        <v>0.10937763779650118</v>
      </c>
      <c r="H162" s="1">
        <f>(query_limit_100_skip_0[[#This Row],[Spalte2]]-$J$10)*$J$1+$J$3</f>
        <v>95.330722901832488</v>
      </c>
      <c r="Q162" t="s">
        <v>275</v>
      </c>
      <c r="R162">
        <v>44893.00335648148</v>
      </c>
      <c r="S162">
        <v>185971</v>
      </c>
      <c r="T162">
        <v>185.971</v>
      </c>
    </row>
    <row r="163" spans="1:20" x14ac:dyDescent="0.25">
      <c r="A163" t="s">
        <v>342</v>
      </c>
      <c r="B163" s="4">
        <f>DATEVALUE(LEFT(query_limit_100_skip_0[[#This Row],[Column1.timestamp]],10))+TIMEVALUE(MID(query_limit_100_skip_0[[#This Row],[Column1.timestamp]],12,8))+(1/24)</f>
        <v>44890.229340277772</v>
      </c>
      <c r="C163">
        <v>95</v>
      </c>
      <c r="D163">
        <v>189257</v>
      </c>
      <c r="E163" s="5">
        <f>IF(AND(query_limit_100_skip_0[[#This Row],[Column1.data.load]]&gt;-5000,query_limit_100_skip_0[[#This Row],[Column1.data.load]]&lt;230000),query_limit_100_skip_0[[#This Row],[Spalte2]],NA())</f>
        <v>44890.229340277772</v>
      </c>
      <c r="F163" s="6">
        <f>IF(AND(query_limit_100_skip_0[[#This Row],[Column1.data.load]]&gt;-5000,query_limit_100_skip_0[[#This Row],[Column1.data.load]]&lt;230000),query_limit_100_skip_0[[#This Row],[Column1.data.load]]/1000,NA())</f>
        <v>189.25700000000001</v>
      </c>
      <c r="G163" s="1">
        <f>((query_limit_100_skip_0[[#This Row],[Spalte2]]-$J$10)*$J$1+$J$3-query_limit_100_skip_0[[#This Row],[Column1.data.batteryLevel]])^2</f>
        <v>9.4223602094274342E-2</v>
      </c>
      <c r="H163" s="1">
        <f>(query_limit_100_skip_0[[#This Row],[Spalte2]]-$J$10)*$J$1+$J$3</f>
        <v>95.306958632545616</v>
      </c>
      <c r="Q163" t="s">
        <v>274</v>
      </c>
      <c r="R163">
        <v>44893.044791666667</v>
      </c>
      <c r="S163">
        <v>185956</v>
      </c>
      <c r="T163">
        <v>185.95599999999999</v>
      </c>
    </row>
    <row r="164" spans="1:20" x14ac:dyDescent="0.25">
      <c r="A164" t="s">
        <v>341</v>
      </c>
      <c r="B164" s="4">
        <f>DATEVALUE(LEFT(query_limit_100_skip_0[[#This Row],[Column1.timestamp]],10))+TIMEVALUE(MID(query_limit_100_skip_0[[#This Row],[Column1.timestamp]],12,8))+(1/24)</f>
        <v>44890.27071759259</v>
      </c>
      <c r="C164">
        <v>94</v>
      </c>
      <c r="D164">
        <v>189232</v>
      </c>
      <c r="E164" s="5">
        <f>IF(AND(query_limit_100_skip_0[[#This Row],[Column1.data.load]]&gt;-5000,query_limit_100_skip_0[[#This Row],[Column1.data.load]]&lt;230000),query_limit_100_skip_0[[#This Row],[Spalte2]],NA())</f>
        <v>44890.27071759259</v>
      </c>
      <c r="F164" s="6">
        <f>IF(AND(query_limit_100_skip_0[[#This Row],[Column1.data.load]]&gt;-5000,query_limit_100_skip_0[[#This Row],[Column1.data.load]]&lt;230000),query_limit_100_skip_0[[#This Row],[Column1.data.load]]/1000,NA())</f>
        <v>189.232</v>
      </c>
      <c r="G164" s="1">
        <f>((query_limit_100_skip_0[[#This Row],[Spalte2]]-$J$10)*$J$1+$J$3-query_limit_100_skip_0[[#This Row],[Column1.data.batteryLevel]])^2</f>
        <v>1.6466218743432057</v>
      </c>
      <c r="H164" s="1">
        <f>(query_limit_100_skip_0[[#This Row],[Spalte2]]-$J$10)*$J$1+$J$3</f>
        <v>95.283207650516161</v>
      </c>
      <c r="Q164" t="s">
        <v>273</v>
      </c>
      <c r="R164">
        <v>44893.0862037037</v>
      </c>
      <c r="S164">
        <v>185929</v>
      </c>
      <c r="T164">
        <v>185.929</v>
      </c>
    </row>
    <row r="165" spans="1:20" x14ac:dyDescent="0.25">
      <c r="A165" t="s">
        <v>340</v>
      </c>
      <c r="B165" s="4">
        <f>DATEVALUE(LEFT(query_limit_100_skip_0[[#This Row],[Column1.timestamp]],10))+TIMEVALUE(MID(query_limit_100_skip_0[[#This Row],[Column1.timestamp]],12,8))+(1/24)</f>
        <v>44890.31212962963</v>
      </c>
      <c r="C165">
        <v>94</v>
      </c>
      <c r="D165">
        <v>189203</v>
      </c>
      <c r="E165" s="5">
        <f>IF(AND(query_limit_100_skip_0[[#This Row],[Column1.data.load]]&gt;-5000,query_limit_100_skip_0[[#This Row],[Column1.data.load]]&lt;230000),query_limit_100_skip_0[[#This Row],[Spalte2]],NA())</f>
        <v>44890.31212962963</v>
      </c>
      <c r="F165" s="6">
        <f>IF(AND(query_limit_100_skip_0[[#This Row],[Column1.data.load]]&gt;-5000,query_limit_100_skip_0[[#This Row],[Column1.data.load]]&lt;230000),query_limit_100_skip_0[[#This Row],[Column1.data.load]]/1000,NA())</f>
        <v>189.203</v>
      </c>
      <c r="G165" s="1">
        <f>((query_limit_100_skip_0[[#This Row],[Spalte2]]-$J$10)*$J$1+$J$3-query_limit_100_skip_0[[#This Row],[Column1.data.batteryLevel]])^2</f>
        <v>1.5861808959969104</v>
      </c>
      <c r="H165" s="1">
        <f>(query_limit_100_skip_0[[#This Row],[Spalte2]]-$J$10)*$J$1+$J$3</f>
        <v>95.25943673759221</v>
      </c>
      <c r="Q165" t="s">
        <v>272</v>
      </c>
      <c r="R165">
        <v>44893.127615740741</v>
      </c>
      <c r="S165">
        <v>185875</v>
      </c>
      <c r="T165">
        <v>185.875</v>
      </c>
    </row>
    <row r="166" spans="1:20" x14ac:dyDescent="0.25">
      <c r="A166" t="s">
        <v>339</v>
      </c>
      <c r="B166" s="4">
        <f>DATEVALUE(LEFT(query_limit_100_skip_0[[#This Row],[Column1.timestamp]],10))+TIMEVALUE(MID(query_limit_100_skip_0[[#This Row],[Column1.timestamp]],12,8))+(1/24)</f>
        <v>44890.353576388887</v>
      </c>
      <c r="C166">
        <v>94</v>
      </c>
      <c r="D166">
        <v>188765</v>
      </c>
      <c r="E166" s="5">
        <f>IF(AND(query_limit_100_skip_0[[#This Row],[Column1.data.load]]&gt;-5000,query_limit_100_skip_0[[#This Row],[Column1.data.load]]&lt;230000),query_limit_100_skip_0[[#This Row],[Spalte2]],NA())</f>
        <v>44890.353576388887</v>
      </c>
      <c r="F166" s="6">
        <f>IF(AND(query_limit_100_skip_0[[#This Row],[Column1.data.load]]&gt;-5000,query_limit_100_skip_0[[#This Row],[Column1.data.load]]&lt;230000),query_limit_100_skip_0[[#This Row],[Column1.data.load]]/1000,NA())</f>
        <v>188.76499999999999</v>
      </c>
      <c r="G166" s="1">
        <f>((query_limit_100_skip_0[[#This Row],[Spalte2]]-$J$10)*$J$1+$J$3-query_limit_100_skip_0[[#This Row],[Column1.data.batteryLevel]])^2</f>
        <v>1.5268207748102895</v>
      </c>
      <c r="H166" s="1">
        <f>(query_limit_100_skip_0[[#This Row],[Spalte2]]-$J$10)*$J$1+$J$3</f>
        <v>95.235645893777942</v>
      </c>
      <c r="Q166" t="s">
        <v>271</v>
      </c>
      <c r="R166">
        <v>44893.168969907405</v>
      </c>
      <c r="S166">
        <v>185855</v>
      </c>
      <c r="T166">
        <v>185.85499999999999</v>
      </c>
    </row>
    <row r="167" spans="1:20" x14ac:dyDescent="0.25">
      <c r="A167" t="s">
        <v>338</v>
      </c>
      <c r="B167" s="4">
        <f>DATEVALUE(LEFT(query_limit_100_skip_0[[#This Row],[Column1.timestamp]],10))+TIMEVALUE(MID(query_limit_100_skip_0[[#This Row],[Column1.timestamp]],12,8))+(1/24)</f>
        <v>44890.395011574074</v>
      </c>
      <c r="C167">
        <v>95</v>
      </c>
      <c r="D167">
        <v>188730</v>
      </c>
      <c r="E167" s="5">
        <f>IF(AND(query_limit_100_skip_0[[#This Row],[Column1.data.load]]&gt;-5000,query_limit_100_skip_0[[#This Row],[Column1.data.load]]&lt;230000),query_limit_100_skip_0[[#This Row],[Spalte2]],NA())</f>
        <v>44890.395011574074</v>
      </c>
      <c r="F167" s="6">
        <f>IF(AND(query_limit_100_skip_0[[#This Row],[Column1.data.load]]&gt;-5000,query_limit_100_skip_0[[#This Row],[Column1.data.load]]&lt;230000),query_limit_100_skip_0[[#This Row],[Column1.data.load]]/1000,NA())</f>
        <v>188.73</v>
      </c>
      <c r="G167" s="1">
        <f>((query_limit_100_skip_0[[#This Row],[Spalte2]]-$J$10)*$J$1+$J$3-query_limit_100_skip_0[[#This Row],[Column1.data.batteryLevel]])^2</f>
        <v>4.4885377211838585E-2</v>
      </c>
      <c r="H167" s="1">
        <f>(query_limit_100_skip_0[[#This Row],[Spalte2]]-$J$10)*$J$1+$J$3</f>
        <v>95.211861693592397</v>
      </c>
      <c r="Q167" t="s">
        <v>270</v>
      </c>
      <c r="R167">
        <v>44893.210381944446</v>
      </c>
      <c r="S167">
        <v>185832</v>
      </c>
      <c r="T167">
        <v>185.83199999999999</v>
      </c>
    </row>
    <row r="168" spans="1:20" x14ac:dyDescent="0.25">
      <c r="A168" t="s">
        <v>337</v>
      </c>
      <c r="B168" s="4">
        <f>DATEVALUE(LEFT(query_limit_100_skip_0[[#This Row],[Column1.timestamp]],10))+TIMEVALUE(MID(query_limit_100_skip_0[[#This Row],[Column1.timestamp]],12,8))+(1/24)</f>
        <v>44890.436585648145</v>
      </c>
      <c r="C168">
        <v>95</v>
      </c>
      <c r="D168">
        <v>188817</v>
      </c>
      <c r="E168" s="5">
        <f>IF(AND(query_limit_100_skip_0[[#This Row],[Column1.data.load]]&gt;-5000,query_limit_100_skip_0[[#This Row],[Column1.data.load]]&lt;230000),query_limit_100_skip_0[[#This Row],[Spalte2]],NA())</f>
        <v>44890.436585648145</v>
      </c>
      <c r="F168" s="6">
        <f>IF(AND(query_limit_100_skip_0[[#This Row],[Column1.data.load]]&gt;-5000,query_limit_100_skip_0[[#This Row],[Column1.data.load]]&lt;230000),query_limit_100_skip_0[[#This Row],[Column1.data.load]]/1000,NA())</f>
        <v>188.81700000000001</v>
      </c>
      <c r="G168" s="1">
        <f>((query_limit_100_skip_0[[#This Row],[Spalte2]]-$J$10)*$J$1+$J$3-query_limit_100_skip_0[[#This Row],[Column1.data.batteryLevel]])^2</f>
        <v>3.5343161462204432E-2</v>
      </c>
      <c r="H168" s="1">
        <f>(query_limit_100_skip_0[[#This Row],[Spalte2]]-$J$10)*$J$1+$J$3</f>
        <v>95.187997769833061</v>
      </c>
      <c r="Q168" t="s">
        <v>269</v>
      </c>
      <c r="R168">
        <v>44893.251828703702</v>
      </c>
      <c r="S168">
        <v>185824</v>
      </c>
      <c r="T168">
        <v>185.82400000000001</v>
      </c>
    </row>
    <row r="169" spans="1:20" x14ac:dyDescent="0.25">
      <c r="A169" t="s">
        <v>336</v>
      </c>
      <c r="B169" s="4">
        <f>DATEVALUE(LEFT(query_limit_100_skip_0[[#This Row],[Column1.timestamp]],10))+TIMEVALUE(MID(query_limit_100_skip_0[[#This Row],[Column1.timestamp]],12,8))+(1/24)</f>
        <v>44890.478136574071</v>
      </c>
      <c r="C169">
        <v>96</v>
      </c>
      <c r="D169">
        <v>188862</v>
      </c>
      <c r="E169" s="5">
        <f>IF(AND(query_limit_100_skip_0[[#This Row],[Column1.data.load]]&gt;-5000,query_limit_100_skip_0[[#This Row],[Column1.data.load]]&lt;230000),query_limit_100_skip_0[[#This Row],[Spalte2]],NA())</f>
        <v>44890.478136574071</v>
      </c>
      <c r="F169" s="6">
        <f>IF(AND(query_limit_100_skip_0[[#This Row],[Column1.data.load]]&gt;-5000,query_limit_100_skip_0[[#This Row],[Column1.data.load]]&lt;230000),query_limit_100_skip_0[[#This Row],[Column1.data.load]]/1000,NA())</f>
        <v>188.86199999999999</v>
      </c>
      <c r="G169" s="1">
        <f>((query_limit_100_skip_0[[#This Row],[Spalte2]]-$J$10)*$J$1+$J$3-query_limit_100_skip_0[[#This Row],[Column1.data.batteryLevel]])^2</f>
        <v>0.69865001471156418</v>
      </c>
      <c r="H169" s="1">
        <f>(query_limit_100_skip_0[[#This Row],[Spalte2]]-$J$10)*$J$1+$J$3</f>
        <v>95.164147133335319</v>
      </c>
      <c r="Q169" t="s">
        <v>268</v>
      </c>
      <c r="R169">
        <v>44893.293240740735</v>
      </c>
      <c r="S169">
        <v>185815</v>
      </c>
      <c r="T169">
        <v>185.815</v>
      </c>
    </row>
    <row r="170" spans="1:20" x14ac:dyDescent="0.25">
      <c r="A170" t="s">
        <v>335</v>
      </c>
      <c r="B170" s="4">
        <f>DATEVALUE(LEFT(query_limit_100_skip_0[[#This Row],[Column1.timestamp]],10))+TIMEVALUE(MID(query_limit_100_skip_0[[#This Row],[Column1.timestamp]],12,8))+(1/24)</f>
        <v>44890.519641203704</v>
      </c>
      <c r="C170">
        <v>96</v>
      </c>
      <c r="D170">
        <v>188814</v>
      </c>
      <c r="E170" s="5">
        <f>IF(AND(query_limit_100_skip_0[[#This Row],[Column1.data.load]]&gt;-5000,query_limit_100_skip_0[[#This Row],[Column1.data.load]]&lt;230000),query_limit_100_skip_0[[#This Row],[Spalte2]],NA())</f>
        <v>44890.519641203704</v>
      </c>
      <c r="F170" s="6">
        <f>IF(AND(query_limit_100_skip_0[[#This Row],[Column1.data.load]]&gt;-5000,query_limit_100_skip_0[[#This Row],[Column1.data.load]]&lt;230000),query_limit_100_skip_0[[#This Row],[Column1.data.load]]/1000,NA())</f>
        <v>188.81399999999999</v>
      </c>
      <c r="G170" s="1">
        <f>((query_limit_100_skip_0[[#This Row],[Spalte2]]-$J$10)*$J$1+$J$3-query_limit_100_skip_0[[#This Row],[Column1.data.batteryLevel]])^2</f>
        <v>0.73904442163453365</v>
      </c>
      <c r="H170" s="1">
        <f>(query_limit_100_skip_0[[#This Row],[Spalte2]]-$J$10)*$J$1+$J$3</f>
        <v>95.140323071360797</v>
      </c>
      <c r="Q170" t="s">
        <v>267</v>
      </c>
      <c r="R170">
        <v>44893.334675925922</v>
      </c>
      <c r="S170">
        <v>185790</v>
      </c>
      <c r="T170">
        <v>185.79</v>
      </c>
    </row>
    <row r="171" spans="1:20" x14ac:dyDescent="0.25">
      <c r="A171" t="s">
        <v>334</v>
      </c>
      <c r="B171" s="4">
        <f>DATEVALUE(LEFT(query_limit_100_skip_0[[#This Row],[Column1.timestamp]],10))+TIMEVALUE(MID(query_limit_100_skip_0[[#This Row],[Column1.timestamp]],12,8))+(1/24)</f>
        <v>44890.561041666668</v>
      </c>
      <c r="C171">
        <v>96</v>
      </c>
      <c r="D171">
        <v>188721</v>
      </c>
      <c r="E171" s="5">
        <f>IF(AND(query_limit_100_skip_0[[#This Row],[Column1.data.load]]&gt;-5000,query_limit_100_skip_0[[#This Row],[Column1.data.load]]&lt;230000),query_limit_100_skip_0[[#This Row],[Spalte2]],NA())</f>
        <v>44890.561041666668</v>
      </c>
      <c r="F171" s="6">
        <f>IF(AND(query_limit_100_skip_0[[#This Row],[Column1.data.load]]&gt;-5000,query_limit_100_skip_0[[#This Row],[Column1.data.load]]&lt;230000),query_limit_100_skip_0[[#This Row],[Column1.data.load]]/1000,NA())</f>
        <v>188.721</v>
      </c>
      <c r="G171" s="1">
        <f>((query_limit_100_skip_0[[#This Row],[Spalte2]]-$J$10)*$J$1+$J$3-query_limit_100_skip_0[[#This Row],[Column1.data.batteryLevel]])^2</f>
        <v>0.78046835020046557</v>
      </c>
      <c r="H171" s="1">
        <f>(query_limit_100_skip_0[[#This Row],[Spalte2]]-$J$10)*$J$1+$J$3</f>
        <v>95.116558802069733</v>
      </c>
      <c r="Q171" t="s">
        <v>266</v>
      </c>
      <c r="R171">
        <v>44893.376064814809</v>
      </c>
      <c r="S171">
        <v>185820</v>
      </c>
      <c r="T171">
        <v>185.82</v>
      </c>
    </row>
    <row r="172" spans="1:20" x14ac:dyDescent="0.25">
      <c r="A172" t="s">
        <v>333</v>
      </c>
      <c r="B172" s="4">
        <f>DATEVALUE(LEFT(query_limit_100_skip_0[[#This Row],[Column1.timestamp]],10))+TIMEVALUE(MID(query_limit_100_skip_0[[#This Row],[Column1.timestamp]],12,8))+(1/24)</f>
        <v>44890.602384259255</v>
      </c>
      <c r="C172">
        <v>96</v>
      </c>
      <c r="D172">
        <v>188591</v>
      </c>
      <c r="E172" s="5">
        <f>IF(AND(query_limit_100_skip_0[[#This Row],[Column1.data.load]]&gt;-5000,query_limit_100_skip_0[[#This Row],[Column1.data.load]]&lt;230000),query_limit_100_skip_0[[#This Row],[Spalte2]],NA())</f>
        <v>44890.602384259255</v>
      </c>
      <c r="F172" s="6">
        <f>IF(AND(query_limit_100_skip_0[[#This Row],[Column1.data.load]]&gt;-5000,query_limit_100_skip_0[[#This Row],[Column1.data.load]]&lt;230000),query_limit_100_skip_0[[#This Row],[Column1.data.load]]/1000,NA())</f>
        <v>188.59100000000001</v>
      </c>
      <c r="G172" s="1">
        <f>((query_limit_100_skip_0[[#This Row],[Spalte2]]-$J$10)*$J$1+$J$3-query_limit_100_skip_0[[#This Row],[Column1.data.batteryLevel]])^2</f>
        <v>0.82296148946648073</v>
      </c>
      <c r="H172" s="1">
        <f>(query_limit_100_skip_0[[#This Row],[Spalte2]]-$J$10)*$J$1+$J$3</f>
        <v>95.092827750938952</v>
      </c>
      <c r="Q172" t="s">
        <v>265</v>
      </c>
      <c r="R172">
        <v>44893.417569444442</v>
      </c>
      <c r="S172">
        <v>185973</v>
      </c>
      <c r="T172">
        <v>185.97300000000001</v>
      </c>
    </row>
    <row r="173" spans="1:20" x14ac:dyDescent="0.25">
      <c r="A173" t="s">
        <v>332</v>
      </c>
      <c r="B173" s="4">
        <f>DATEVALUE(LEFT(query_limit_100_skip_0[[#This Row],[Column1.timestamp]],10))+TIMEVALUE(MID(query_limit_100_skip_0[[#This Row],[Column1.timestamp]],12,8))+(1/24)</f>
        <v>44890.643738425926</v>
      </c>
      <c r="C173">
        <v>96</v>
      </c>
      <c r="D173">
        <v>188458</v>
      </c>
      <c r="E173" s="5">
        <f>IF(AND(query_limit_100_skip_0[[#This Row],[Column1.data.load]]&gt;-5000,query_limit_100_skip_0[[#This Row],[Column1.data.load]]&lt;230000),query_limit_100_skip_0[[#This Row],[Spalte2]],NA())</f>
        <v>44890.643738425926</v>
      </c>
      <c r="F173" s="6">
        <f>IF(AND(query_limit_100_skip_0[[#This Row],[Column1.data.load]]&gt;-5000,query_limit_100_skip_0[[#This Row],[Column1.data.load]]&lt;230000),query_limit_100_skip_0[[#This Row],[Column1.data.load]]/1000,NA())</f>
        <v>188.458</v>
      </c>
      <c r="G173" s="1">
        <f>((query_limit_100_skip_0[[#This Row],[Spalte2]]-$J$10)*$J$1+$J$3-query_limit_100_skip_0[[#This Row],[Column1.data.batteryLevel]])^2</f>
        <v>0.86659332351954088</v>
      </c>
      <c r="H173" s="1">
        <f>(query_limit_100_skip_0[[#This Row],[Spalte2]]-$J$10)*$J$1+$J$3</f>
        <v>95.069090056171092</v>
      </c>
      <c r="Q173" t="s">
        <v>264</v>
      </c>
      <c r="R173">
        <v>44893.459120370368</v>
      </c>
      <c r="S173">
        <v>186081</v>
      </c>
      <c r="T173">
        <v>186.08099999999999</v>
      </c>
    </row>
    <row r="174" spans="1:20" x14ac:dyDescent="0.25">
      <c r="A174" t="s">
        <v>331</v>
      </c>
      <c r="B174" s="4">
        <f>DATEVALUE(LEFT(query_limit_100_skip_0[[#This Row],[Column1.timestamp]],10))+TIMEVALUE(MID(query_limit_100_skip_0[[#This Row],[Column1.timestamp]],12,8))+(1/24)</f>
        <v>44890.685069444444</v>
      </c>
      <c r="C174">
        <v>95</v>
      </c>
      <c r="D174">
        <v>188343</v>
      </c>
      <c r="E174" s="5">
        <f>IF(AND(query_limit_100_skip_0[[#This Row],[Column1.data.load]]&gt;-5000,query_limit_100_skip_0[[#This Row],[Column1.data.load]]&lt;230000),query_limit_100_skip_0[[#This Row],[Spalte2]],NA())</f>
        <v>44890.685069444444</v>
      </c>
      <c r="F174" s="6">
        <f>IF(AND(query_limit_100_skip_0[[#This Row],[Column1.data.load]]&gt;-5000,query_limit_100_skip_0[[#This Row],[Column1.data.load]]&lt;230000),query_limit_100_skip_0[[#This Row],[Column1.data.load]]/1000,NA())</f>
        <v>188.34299999999999</v>
      </c>
      <c r="G174" s="1">
        <f>((query_limit_100_skip_0[[#This Row],[Spalte2]]-$J$10)*$J$1+$J$3-query_limit_100_skip_0[[#This Row],[Column1.data.batteryLevel]])^2</f>
        <v>2.0580420791608896E-3</v>
      </c>
      <c r="H174" s="1">
        <f>(query_limit_100_skip_0[[#This Row],[Spalte2]]-$J$10)*$J$1+$J$3</f>
        <v>95.045365648669019</v>
      </c>
      <c r="Q174" t="s">
        <v>263</v>
      </c>
      <c r="R174">
        <v>44893.500648148147</v>
      </c>
      <c r="S174">
        <v>186140</v>
      </c>
      <c r="T174">
        <v>186.14</v>
      </c>
    </row>
    <row r="175" spans="1:20" x14ac:dyDescent="0.25">
      <c r="A175" t="s">
        <v>330</v>
      </c>
      <c r="B175" s="4">
        <f>DATEVALUE(LEFT(query_limit_100_skip_0[[#This Row],[Column1.timestamp]],10))+TIMEVALUE(MID(query_limit_100_skip_0[[#This Row],[Column1.timestamp]],12,8))+(1/24)</f>
        <v>44890.726435185185</v>
      </c>
      <c r="C175">
        <v>95</v>
      </c>
      <c r="D175">
        <v>188290</v>
      </c>
      <c r="E175" s="5">
        <f>IF(AND(query_limit_100_skip_0[[#This Row],[Column1.data.load]]&gt;-5000,query_limit_100_skip_0[[#This Row],[Column1.data.load]]&lt;230000),query_limit_100_skip_0[[#This Row],[Spalte2]],NA())</f>
        <v>44890.726435185185</v>
      </c>
      <c r="F175" s="6">
        <f>IF(AND(query_limit_100_skip_0[[#This Row],[Column1.data.load]]&gt;-5000,query_limit_100_skip_0[[#This Row],[Column1.data.load]]&lt;230000),query_limit_100_skip_0[[#This Row],[Column1.data.load]]/1000,NA())</f>
        <v>188.29</v>
      </c>
      <c r="G175" s="1">
        <f>((query_limit_100_skip_0[[#This Row],[Spalte2]]-$J$10)*$J$1+$J$3-query_limit_100_skip_0[[#This Row],[Column1.data.batteryLevel]])^2</f>
        <v>4.6748105789820772E-4</v>
      </c>
      <c r="H175" s="1">
        <f>(query_limit_100_skip_0[[#This Row],[Spalte2]]-$J$10)*$J$1+$J$3</f>
        <v>95.021621310272465</v>
      </c>
      <c r="Q175" t="s">
        <v>262</v>
      </c>
      <c r="R175">
        <v>44893.54211805555</v>
      </c>
      <c r="S175">
        <v>186163</v>
      </c>
      <c r="T175">
        <v>186.16300000000001</v>
      </c>
    </row>
    <row r="176" spans="1:20" x14ac:dyDescent="0.25">
      <c r="A176" t="s">
        <v>329</v>
      </c>
      <c r="B176" s="4">
        <f>DATEVALUE(LEFT(query_limit_100_skip_0[[#This Row],[Column1.timestamp]],10))+TIMEVALUE(MID(query_limit_100_skip_0[[#This Row],[Column1.timestamp]],12,8))+(1/24)</f>
        <v>44890.767812499995</v>
      </c>
      <c r="C176">
        <v>95</v>
      </c>
      <c r="D176">
        <v>188206</v>
      </c>
      <c r="E176" s="5">
        <f>IF(AND(query_limit_100_skip_0[[#This Row],[Column1.data.load]]&gt;-5000,query_limit_100_skip_0[[#This Row],[Column1.data.load]]&lt;230000),query_limit_100_skip_0[[#This Row],[Spalte2]],NA())</f>
        <v>44890.767812499995</v>
      </c>
      <c r="F176" s="6">
        <f>IF(AND(query_limit_100_skip_0[[#This Row],[Column1.data.load]]&gt;-5000,query_limit_100_skip_0[[#This Row],[Column1.data.load]]&lt;230000),query_limit_100_skip_0[[#This Row],[Column1.data.load]]/1000,NA())</f>
        <v>188.20599999999999</v>
      </c>
      <c r="G176" s="1">
        <f>((query_limit_100_skip_0[[#This Row],[Spalte2]]-$J$10)*$J$1+$J$3-query_limit_100_skip_0[[#This Row],[Column1.data.batteryLevel]])^2</f>
        <v>4.5355017747238285E-6</v>
      </c>
      <c r="H176" s="1">
        <f>(query_limit_100_skip_0[[#This Row],[Spalte2]]-$J$10)*$J$1+$J$3</f>
        <v>94.997870328247188</v>
      </c>
      <c r="Q176" t="s">
        <v>261</v>
      </c>
      <c r="R176">
        <v>44893.583541666667</v>
      </c>
      <c r="S176">
        <v>186131</v>
      </c>
      <c r="T176">
        <v>186.131</v>
      </c>
    </row>
    <row r="177" spans="1:20" x14ac:dyDescent="0.25">
      <c r="A177" t="s">
        <v>328</v>
      </c>
      <c r="B177" s="4">
        <f>DATEVALUE(LEFT(query_limit_100_skip_0[[#This Row],[Column1.timestamp]],10))+TIMEVALUE(MID(query_limit_100_skip_0[[#This Row],[Column1.timestamp]],12,8))+(1/24)</f>
        <v>44890.809201388889</v>
      </c>
      <c r="C177">
        <v>95</v>
      </c>
      <c r="D177">
        <v>188162</v>
      </c>
      <c r="E177" s="5">
        <f>IF(AND(query_limit_100_skip_0[[#This Row],[Column1.data.load]]&gt;-5000,query_limit_100_skip_0[[#This Row],[Column1.data.load]]&lt;230000),query_limit_100_skip_0[[#This Row],[Spalte2]],NA())</f>
        <v>44890.809201388889</v>
      </c>
      <c r="F177" s="6">
        <f>IF(AND(query_limit_100_skip_0[[#This Row],[Column1.data.load]]&gt;-5000,query_limit_100_skip_0[[#This Row],[Column1.data.load]]&lt;230000),query_limit_100_skip_0[[#This Row],[Column1.data.load]]/1000,NA())</f>
        <v>188.16200000000001</v>
      </c>
      <c r="G177" s="1">
        <f>((query_limit_100_skip_0[[#This Row],[Spalte2]]-$J$10)*$J$1+$J$3-query_limit_100_skip_0[[#This Row],[Column1.data.batteryLevel]])^2</f>
        <v>6.7015216746058428E-4</v>
      </c>
      <c r="H177" s="1">
        <f>(query_limit_100_skip_0[[#This Row],[Spalte2]]-$J$10)*$J$1+$J$3</f>
        <v>94.974112702584847</v>
      </c>
      <c r="Q177" t="s">
        <v>260</v>
      </c>
      <c r="R177">
        <v>44893.624918981477</v>
      </c>
      <c r="S177">
        <v>186049</v>
      </c>
      <c r="T177">
        <v>186.04900000000001</v>
      </c>
    </row>
    <row r="178" spans="1:20" x14ac:dyDescent="0.25">
      <c r="A178" t="s">
        <v>327</v>
      </c>
      <c r="B178" s="4">
        <f>DATEVALUE(LEFT(query_limit_100_skip_0[[#This Row],[Column1.timestamp]],10))+TIMEVALUE(MID(query_limit_100_skip_0[[#This Row],[Column1.timestamp]],12,8))+(1/24)</f>
        <v>44890.850613425922</v>
      </c>
      <c r="C178">
        <v>95</v>
      </c>
      <c r="D178">
        <v>188103</v>
      </c>
      <c r="E178" s="5">
        <f>IF(AND(query_limit_100_skip_0[[#This Row],[Column1.data.load]]&gt;-5000,query_limit_100_skip_0[[#This Row],[Column1.data.load]]&lt;230000),query_limit_100_skip_0[[#This Row],[Spalte2]],NA())</f>
        <v>44890.850613425922</v>
      </c>
      <c r="F178" s="6">
        <f>IF(AND(query_limit_100_skip_0[[#This Row],[Column1.data.load]]&gt;-5000,query_limit_100_skip_0[[#This Row],[Column1.data.load]]&lt;230000),query_limit_100_skip_0[[#This Row],[Column1.data.load]]/1000,NA())</f>
        <v>188.10300000000001</v>
      </c>
      <c r="G178" s="1">
        <f>((query_limit_100_skip_0[[#This Row],[Spalte2]]-$J$10)*$J$1+$J$3-query_limit_100_skip_0[[#This Row],[Column1.data.batteryLevel]])^2</f>
        <v>2.4659378536676974E-3</v>
      </c>
      <c r="H178" s="1">
        <f>(query_limit_100_skip_0[[#This Row],[Spalte2]]-$J$10)*$J$1+$J$3</f>
        <v>94.950341789665075</v>
      </c>
      <c r="Q178" t="s">
        <v>259</v>
      </c>
      <c r="R178">
        <v>44893.666238425925</v>
      </c>
      <c r="S178">
        <v>185937</v>
      </c>
      <c r="T178">
        <v>185.93700000000001</v>
      </c>
    </row>
    <row r="179" spans="1:20" x14ac:dyDescent="0.25">
      <c r="A179" t="s">
        <v>326</v>
      </c>
      <c r="B179" s="4">
        <f>DATEVALUE(LEFT(query_limit_100_skip_0[[#This Row],[Column1.timestamp]],10))+TIMEVALUE(MID(query_limit_100_skip_0[[#This Row],[Column1.timestamp]],12,8))+(1/24)</f>
        <v>44890.891979166663</v>
      </c>
      <c r="C179">
        <v>95</v>
      </c>
      <c r="D179">
        <v>188018</v>
      </c>
      <c r="E179" s="5">
        <f>IF(AND(query_limit_100_skip_0[[#This Row],[Column1.data.load]]&gt;-5000,query_limit_100_skip_0[[#This Row],[Column1.data.load]]&lt;230000),query_limit_100_skip_0[[#This Row],[Spalte2]],NA())</f>
        <v>44890.891979166663</v>
      </c>
      <c r="F179" s="6">
        <f>IF(AND(query_limit_100_skip_0[[#This Row],[Column1.data.load]]&gt;-5000,query_limit_100_skip_0[[#This Row],[Column1.data.load]]&lt;230000),query_limit_100_skip_0[[#This Row],[Column1.data.load]]/1000,NA())</f>
        <v>188.018</v>
      </c>
      <c r="G179" s="1">
        <f>((query_limit_100_skip_0[[#This Row],[Spalte2]]-$J$10)*$J$1+$J$3-query_limit_100_skip_0[[#This Row],[Column1.data.batteryLevel]])^2</f>
        <v>5.3879341602793172E-3</v>
      </c>
      <c r="H179" s="1">
        <f>(query_limit_100_skip_0[[#This Row],[Spalte2]]-$J$10)*$J$1+$J$3</f>
        <v>94.926597451268506</v>
      </c>
      <c r="Q179" t="s">
        <v>258</v>
      </c>
      <c r="R179">
        <v>44893.707557870366</v>
      </c>
      <c r="S179">
        <v>185839</v>
      </c>
      <c r="T179">
        <v>185.839</v>
      </c>
    </row>
    <row r="180" spans="1:20" x14ac:dyDescent="0.25">
      <c r="A180" t="s">
        <v>325</v>
      </c>
      <c r="B180" s="4">
        <f>DATEVALUE(LEFT(query_limit_100_skip_0[[#This Row],[Column1.timestamp]],10))+TIMEVALUE(MID(query_limit_100_skip_0[[#This Row],[Column1.timestamp]],12,8))+(1/24)</f>
        <v>44890.933391203704</v>
      </c>
      <c r="C180">
        <v>95</v>
      </c>
      <c r="D180">
        <v>188005</v>
      </c>
      <c r="E180" s="5">
        <f>IF(AND(query_limit_100_skip_0[[#This Row],[Column1.data.load]]&gt;-5000,query_limit_100_skip_0[[#This Row],[Column1.data.load]]&lt;230000),query_limit_100_skip_0[[#This Row],[Spalte2]],NA())</f>
        <v>44890.933391203704</v>
      </c>
      <c r="F180" s="6">
        <f>IF(AND(query_limit_100_skip_0[[#This Row],[Column1.data.load]]&gt;-5000,query_limit_100_skip_0[[#This Row],[Column1.data.load]]&lt;230000),query_limit_100_skip_0[[#This Row],[Column1.data.load]]/1000,NA())</f>
        <v>188.005</v>
      </c>
      <c r="G180" s="1">
        <f>((query_limit_100_skip_0[[#This Row],[Spalte2]]-$J$10)*$J$1+$J$3-query_limit_100_skip_0[[#This Row],[Column1.data.batteryLevel]])^2</f>
        <v>9.4426816501020985E-3</v>
      </c>
      <c r="H180" s="1">
        <f>(query_limit_100_skip_0[[#This Row],[Spalte2]]-$J$10)*$J$1+$J$3</f>
        <v>94.902826538344556</v>
      </c>
      <c r="Q180" t="s">
        <v>257</v>
      </c>
      <c r="R180">
        <v>44893.748888888884</v>
      </c>
      <c r="S180">
        <v>185763</v>
      </c>
      <c r="T180">
        <v>185.76300000000001</v>
      </c>
    </row>
    <row r="181" spans="1:20" x14ac:dyDescent="0.25">
      <c r="A181" t="s">
        <v>324</v>
      </c>
      <c r="B181" s="4">
        <f>DATEVALUE(LEFT(query_limit_100_skip_0[[#This Row],[Column1.timestamp]],10))+TIMEVALUE(MID(query_limit_100_skip_0[[#This Row],[Column1.timestamp]],12,8))+(1/24)</f>
        <v>44890.974780092591</v>
      </c>
      <c r="C181">
        <v>95</v>
      </c>
      <c r="D181">
        <v>187963</v>
      </c>
      <c r="E181" s="5">
        <f>IF(AND(query_limit_100_skip_0[[#This Row],[Column1.data.load]]&gt;-5000,query_limit_100_skip_0[[#This Row],[Column1.data.load]]&lt;230000),query_limit_100_skip_0[[#This Row],[Spalte2]],NA())</f>
        <v>44890.974780092591</v>
      </c>
      <c r="F181" s="6">
        <f>IF(AND(query_limit_100_skip_0[[#This Row],[Column1.data.load]]&gt;-5000,query_limit_100_skip_0[[#This Row],[Column1.data.load]]&lt;230000),query_limit_100_skip_0[[#This Row],[Column1.data.load]]/1000,NA())</f>
        <v>187.96299999999999</v>
      </c>
      <c r="G181" s="1">
        <f>((query_limit_100_skip_0[[#This Row],[Spalte2]]-$J$10)*$J$1+$J$3-query_limit_100_skip_0[[#This Row],[Column1.data.batteryLevel]])^2</f>
        <v>1.462432787885138E-2</v>
      </c>
      <c r="H181" s="1">
        <f>(query_limit_100_skip_0[[#This Row],[Spalte2]]-$J$10)*$J$1+$J$3</f>
        <v>94.879068912686392</v>
      </c>
      <c r="Q181" t="s">
        <v>256</v>
      </c>
      <c r="R181">
        <v>44893.790254629625</v>
      </c>
      <c r="S181">
        <v>185713</v>
      </c>
      <c r="T181">
        <v>185.71299999999999</v>
      </c>
    </row>
    <row r="182" spans="1:20" x14ac:dyDescent="0.25">
      <c r="A182" t="s">
        <v>323</v>
      </c>
      <c r="B182" s="4">
        <f>DATEVALUE(LEFT(query_limit_100_skip_0[[#This Row],[Column1.timestamp]],10))+TIMEVALUE(MID(query_limit_100_skip_0[[#This Row],[Column1.timestamp]],12,8))+(1/24)</f>
        <v>44891.016203703701</v>
      </c>
      <c r="C182">
        <v>95</v>
      </c>
      <c r="D182">
        <v>187898</v>
      </c>
      <c r="E182" s="5">
        <f>IF(AND(query_limit_100_skip_0[[#This Row],[Column1.data.load]]&gt;-5000,query_limit_100_skip_0[[#This Row],[Column1.data.load]]&lt;230000),query_limit_100_skip_0[[#This Row],[Spalte2]],NA())</f>
        <v>44891.016203703701</v>
      </c>
      <c r="F182" s="6">
        <f>IF(AND(query_limit_100_skip_0[[#This Row],[Column1.data.load]]&gt;-5000,query_limit_100_skip_0[[#This Row],[Column1.data.load]]&lt;230000),query_limit_100_skip_0[[#This Row],[Column1.data.load]]/1000,NA())</f>
        <v>187.898</v>
      </c>
      <c r="G182" s="1">
        <f>((query_limit_100_skip_0[[#This Row],[Spalte2]]-$J$10)*$J$1+$J$3-query_limit_100_skip_0[[#This Row],[Column1.data.batteryLevel]])^2</f>
        <v>2.0940591609613972E-2</v>
      </c>
      <c r="H182" s="1">
        <f>(query_limit_100_skip_0[[#This Row],[Spalte2]]-$J$10)*$J$1+$J$3</f>
        <v>94.855291356133733</v>
      </c>
      <c r="Q182" t="s">
        <v>255</v>
      </c>
      <c r="R182">
        <v>44893.831678240742</v>
      </c>
      <c r="S182">
        <v>185689</v>
      </c>
      <c r="T182">
        <v>185.68899999999999</v>
      </c>
    </row>
    <row r="183" spans="1:20" x14ac:dyDescent="0.25">
      <c r="A183" t="s">
        <v>322</v>
      </c>
      <c r="B183" s="4">
        <f>DATEVALUE(LEFT(query_limit_100_skip_0[[#This Row],[Column1.timestamp]],10))+TIMEVALUE(MID(query_limit_100_skip_0[[#This Row],[Column1.timestamp]],12,8))+(1/24)</f>
        <v>44891.057627314811</v>
      </c>
      <c r="C183">
        <v>95</v>
      </c>
      <c r="D183">
        <v>187867</v>
      </c>
      <c r="E183" s="5">
        <f>IF(AND(query_limit_100_skip_0[[#This Row],[Column1.data.load]]&gt;-5000,query_limit_100_skip_0[[#This Row],[Column1.data.load]]&lt;230000),query_limit_100_skip_0[[#This Row],[Spalte2]],NA())</f>
        <v>44891.057627314811</v>
      </c>
      <c r="F183" s="6">
        <f>IF(AND(query_limit_100_skip_0[[#This Row],[Column1.data.load]]&gt;-5000,query_limit_100_skip_0[[#This Row],[Column1.data.load]]&lt;230000),query_limit_100_skip_0[[#This Row],[Column1.data.load]]/1000,NA())</f>
        <v>187.86699999999999</v>
      </c>
      <c r="G183" s="1">
        <f>((query_limit_100_skip_0[[#This Row],[Spalte2]]-$J$10)*$J$1+$J$3-query_limit_100_skip_0[[#This Row],[Column1.data.batteryLevel]])^2</f>
        <v>2.8387599731606362E-2</v>
      </c>
      <c r="H183" s="1">
        <f>(query_limit_100_skip_0[[#This Row],[Spalte2]]-$J$10)*$J$1+$J$3</f>
        <v>94.831513799581074</v>
      </c>
      <c r="Q183" t="s">
        <v>254</v>
      </c>
      <c r="R183">
        <v>44893.873078703698</v>
      </c>
      <c r="S183">
        <v>185652</v>
      </c>
      <c r="T183">
        <v>185.65199999999999</v>
      </c>
    </row>
    <row r="184" spans="1:20" x14ac:dyDescent="0.25">
      <c r="A184" t="s">
        <v>321</v>
      </c>
      <c r="B184" s="4">
        <f>DATEVALUE(LEFT(query_limit_100_skip_0[[#This Row],[Column1.timestamp]],10))+TIMEVALUE(MID(query_limit_100_skip_0[[#This Row],[Column1.timestamp]],12,8))+(1/24)</f>
        <v>44891.098993055552</v>
      </c>
      <c r="C184">
        <v>95</v>
      </c>
      <c r="D184">
        <v>187800</v>
      </c>
      <c r="E184" s="5">
        <f>IF(AND(query_limit_100_skip_0[[#This Row],[Column1.data.load]]&gt;-5000,query_limit_100_skip_0[[#This Row],[Column1.data.load]]&lt;230000),query_limit_100_skip_0[[#This Row],[Spalte2]],NA())</f>
        <v>44891.098993055552</v>
      </c>
      <c r="F184" s="6">
        <f>IF(AND(query_limit_100_skip_0[[#This Row],[Column1.data.load]]&gt;-5000,query_limit_100_skip_0[[#This Row],[Column1.data.load]]&lt;230000),query_limit_100_skip_0[[#This Row],[Column1.data.load]]/1000,NA())</f>
        <v>187.8</v>
      </c>
      <c r="G184" s="1">
        <f>((query_limit_100_skip_0[[#This Row],[Spalte2]]-$J$10)*$J$1+$J$3-query_limit_100_skip_0[[#This Row],[Column1.data.batteryLevel]])^2</f>
        <v>3.695258005329511E-2</v>
      </c>
      <c r="H184" s="1">
        <f>(query_limit_100_skip_0[[#This Row],[Spalte2]]-$J$10)*$J$1+$J$3</f>
        <v>94.807769461184506</v>
      </c>
      <c r="Q184" t="s">
        <v>253</v>
      </c>
      <c r="R184">
        <v>44893.914456018516</v>
      </c>
      <c r="S184">
        <v>185628</v>
      </c>
      <c r="T184">
        <v>185.62799999999999</v>
      </c>
    </row>
    <row r="185" spans="1:20" x14ac:dyDescent="0.25">
      <c r="A185" t="s">
        <v>320</v>
      </c>
      <c r="B185" s="4">
        <f>DATEVALUE(LEFT(query_limit_100_skip_0[[#This Row],[Column1.timestamp]],10))+TIMEVALUE(MID(query_limit_100_skip_0[[#This Row],[Column1.timestamp]],12,8))+(1/24)</f>
        <v>44891.140381944439</v>
      </c>
      <c r="C185">
        <v>95</v>
      </c>
      <c r="D185">
        <v>187749</v>
      </c>
      <c r="E185" s="5">
        <f>IF(AND(query_limit_100_skip_0[[#This Row],[Column1.data.load]]&gt;-5000,query_limit_100_skip_0[[#This Row],[Column1.data.load]]&lt;230000),query_limit_100_skip_0[[#This Row],[Spalte2]],NA())</f>
        <v>44891.140381944439</v>
      </c>
      <c r="F185" s="6">
        <f>IF(AND(query_limit_100_skip_0[[#This Row],[Column1.data.load]]&gt;-5000,query_limit_100_skip_0[[#This Row],[Column1.data.load]]&lt;230000),query_limit_100_skip_0[[#This Row],[Column1.data.load]]/1000,NA())</f>
        <v>187.749</v>
      </c>
      <c r="G185" s="1">
        <f>((query_limit_100_skip_0[[#This Row],[Spalte2]]-$J$10)*$J$1+$J$3-query_limit_100_skip_0[[#This Row],[Column1.data.batteryLevel]])^2</f>
        <v>4.6650887192699594E-2</v>
      </c>
      <c r="H185" s="1">
        <f>(query_limit_100_skip_0[[#This Row],[Spalte2]]-$J$10)*$J$1+$J$3</f>
        <v>94.784011835526343</v>
      </c>
      <c r="Q185" t="s">
        <v>252</v>
      </c>
      <c r="R185">
        <v>44893.955868055556</v>
      </c>
      <c r="S185">
        <v>185598</v>
      </c>
      <c r="T185">
        <v>185.59800000000001</v>
      </c>
    </row>
    <row r="186" spans="1:20" x14ac:dyDescent="0.25">
      <c r="A186" t="s">
        <v>319</v>
      </c>
      <c r="B186" s="4">
        <f>DATEVALUE(LEFT(query_limit_100_skip_0[[#This Row],[Column1.timestamp]],10))+TIMEVALUE(MID(query_limit_100_skip_0[[#This Row],[Column1.timestamp]],12,8))+(1/24)</f>
        <v>44891.181817129625</v>
      </c>
      <c r="C186">
        <v>95</v>
      </c>
      <c r="D186">
        <v>187716</v>
      </c>
      <c r="E186" s="5">
        <f>IF(AND(query_limit_100_skip_0[[#This Row],[Column1.data.load]]&gt;-5000,query_limit_100_skip_0[[#This Row],[Column1.data.load]]&lt;230000),query_limit_100_skip_0[[#This Row],[Spalte2]],NA())</f>
        <v>44891.181817129625</v>
      </c>
      <c r="F186" s="6">
        <f>IF(AND(query_limit_100_skip_0[[#This Row],[Column1.data.load]]&gt;-5000,query_limit_100_skip_0[[#This Row],[Column1.data.load]]&lt;230000),query_limit_100_skip_0[[#This Row],[Column1.data.load]]/1000,NA())</f>
        <v>187.71600000000001</v>
      </c>
      <c r="G186" s="1">
        <f>((query_limit_100_skip_0[[#This Row],[Spalte2]]-$J$10)*$J$1+$J$3-query_limit_100_skip_0[[#This Row],[Column1.data.batteryLevel]])^2</f>
        <v>5.7490786854265681E-2</v>
      </c>
      <c r="H186" s="1">
        <f>(query_limit_100_skip_0[[#This Row],[Spalte2]]-$J$10)*$J$1+$J$3</f>
        <v>94.760227635340797</v>
      </c>
      <c r="Q186" t="s">
        <v>251</v>
      </c>
      <c r="R186">
        <v>44893.99728009259</v>
      </c>
      <c r="S186">
        <v>185600</v>
      </c>
      <c r="T186">
        <v>185.6</v>
      </c>
    </row>
    <row r="187" spans="1:20" x14ac:dyDescent="0.25">
      <c r="A187" t="s">
        <v>318</v>
      </c>
      <c r="B187" s="4">
        <f>DATEVALUE(LEFT(query_limit_100_skip_0[[#This Row],[Column1.timestamp]],10))+TIMEVALUE(MID(query_limit_100_skip_0[[#This Row],[Column1.timestamp]],12,8))+(1/24)</f>
        <v>44891.223217592589</v>
      </c>
      <c r="C187">
        <v>94</v>
      </c>
      <c r="D187">
        <v>187671</v>
      </c>
      <c r="E187" s="5">
        <f>IF(AND(query_limit_100_skip_0[[#This Row],[Column1.data.load]]&gt;-5000,query_limit_100_skip_0[[#This Row],[Column1.data.load]]&lt;230000),query_limit_100_skip_0[[#This Row],[Spalte2]],NA())</f>
        <v>44891.223217592589</v>
      </c>
      <c r="F187" s="6">
        <f>IF(AND(query_limit_100_skip_0[[#This Row],[Column1.data.load]]&gt;-5000,query_limit_100_skip_0[[#This Row],[Column1.data.load]]&lt;230000),query_limit_100_skip_0[[#This Row],[Column1.data.load]]/1000,NA())</f>
        <v>187.67099999999999</v>
      </c>
      <c r="G187" s="1">
        <f>((query_limit_100_skip_0[[#This Row],[Spalte2]]-$J$10)*$J$1+$J$3-query_limit_100_skip_0[[#This Row],[Column1.data.batteryLevel]])^2</f>
        <v>0.54237828953332434</v>
      </c>
      <c r="H187" s="1">
        <f>(query_limit_100_skip_0[[#This Row],[Spalte2]]-$J$10)*$J$1+$J$3</f>
        <v>94.736463366049747</v>
      </c>
      <c r="Q187" t="s">
        <v>250</v>
      </c>
      <c r="R187">
        <v>44894.038726851846</v>
      </c>
      <c r="S187">
        <v>185601</v>
      </c>
      <c r="T187">
        <v>185.601</v>
      </c>
    </row>
    <row r="188" spans="1:20" x14ac:dyDescent="0.25">
      <c r="A188" t="s">
        <v>317</v>
      </c>
      <c r="B188" s="4">
        <f>DATEVALUE(LEFT(query_limit_100_skip_0[[#This Row],[Column1.timestamp]],10))+TIMEVALUE(MID(query_limit_100_skip_0[[#This Row],[Column1.timestamp]],12,8))+(1/24)</f>
        <v>44891.26462962963</v>
      </c>
      <c r="C188">
        <v>94</v>
      </c>
      <c r="D188">
        <v>187639</v>
      </c>
      <c r="E188" s="5">
        <f>IF(AND(query_limit_100_skip_0[[#This Row],[Column1.data.load]]&gt;-5000,query_limit_100_skip_0[[#This Row],[Column1.data.load]]&lt;230000),query_limit_100_skip_0[[#This Row],[Spalte2]],NA())</f>
        <v>44891.26462962963</v>
      </c>
      <c r="F188" s="6">
        <f>IF(AND(query_limit_100_skip_0[[#This Row],[Column1.data.load]]&gt;-5000,query_limit_100_skip_0[[#This Row],[Column1.data.load]]&lt;230000),query_limit_100_skip_0[[#This Row],[Column1.data.load]]/1000,NA())</f>
        <v>187.63900000000001</v>
      </c>
      <c r="G188" s="1">
        <f>((query_limit_100_skip_0[[#This Row],[Spalte2]]-$J$10)*$J$1+$J$3-query_limit_100_skip_0[[#This Row],[Column1.data.batteryLevel]])^2</f>
        <v>0.50793053274246636</v>
      </c>
      <c r="H188" s="1">
        <f>(query_limit_100_skip_0[[#This Row],[Spalte2]]-$J$10)*$J$1+$J$3</f>
        <v>94.712692453125797</v>
      </c>
      <c r="Q188" t="s">
        <v>249</v>
      </c>
      <c r="R188">
        <v>44894.08012731481</v>
      </c>
      <c r="S188">
        <v>185615</v>
      </c>
      <c r="T188">
        <v>185.61500000000001</v>
      </c>
    </row>
    <row r="189" spans="1:20" x14ac:dyDescent="0.25">
      <c r="A189" t="s">
        <v>316</v>
      </c>
      <c r="B189" s="4">
        <f>DATEVALUE(LEFT(query_limit_100_skip_0[[#This Row],[Column1.timestamp]],10))+TIMEVALUE(MID(query_limit_100_skip_0[[#This Row],[Column1.timestamp]],12,8))+(1/24)</f>
        <v>44891.30600694444</v>
      </c>
      <c r="C189">
        <v>95</v>
      </c>
      <c r="D189">
        <v>187576</v>
      </c>
      <c r="E189" s="5">
        <f>IF(AND(query_limit_100_skip_0[[#This Row],[Column1.data.load]]&gt;-5000,query_limit_100_skip_0[[#This Row],[Column1.data.load]]&lt;230000),query_limit_100_skip_0[[#This Row],[Spalte2]],NA())</f>
        <v>44891.30600694444</v>
      </c>
      <c r="F189" s="6">
        <f>IF(AND(query_limit_100_skip_0[[#This Row],[Column1.data.load]]&gt;-5000,query_limit_100_skip_0[[#This Row],[Column1.data.load]]&lt;230000),query_limit_100_skip_0[[#This Row],[Column1.data.load]]/1000,NA())</f>
        <v>187.57599999999999</v>
      </c>
      <c r="G189" s="1">
        <f>((query_limit_100_skip_0[[#This Row],[Spalte2]]-$J$10)*$J$1+$J$3-query_limit_100_skip_0[[#This Row],[Column1.data.batteryLevel]])^2</f>
        <v>9.6757408401108524E-2</v>
      </c>
      <c r="H189" s="1">
        <f>(query_limit_100_skip_0[[#This Row],[Spalte2]]-$J$10)*$J$1+$J$3</f>
        <v>94.68894147110052</v>
      </c>
      <c r="Q189" t="s">
        <v>248</v>
      </c>
      <c r="R189">
        <v>44894.121539351851</v>
      </c>
      <c r="S189">
        <v>185622</v>
      </c>
      <c r="T189">
        <v>185.62200000000001</v>
      </c>
    </row>
    <row r="190" spans="1:20" x14ac:dyDescent="0.25">
      <c r="A190" t="s">
        <v>315</v>
      </c>
      <c r="B190" s="4">
        <f>DATEVALUE(LEFT(query_limit_100_skip_0[[#This Row],[Column1.timestamp]],10))+TIMEVALUE(MID(query_limit_100_skip_0[[#This Row],[Column1.timestamp]],12,8))+(1/24)</f>
        <v>44891.34743055555</v>
      </c>
      <c r="C190">
        <v>94</v>
      </c>
      <c r="D190">
        <v>187538</v>
      </c>
      <c r="E190" s="5">
        <f>IF(AND(query_limit_100_skip_0[[#This Row],[Column1.data.load]]&gt;-5000,query_limit_100_skip_0[[#This Row],[Column1.data.load]]&lt;230000),query_limit_100_skip_0[[#This Row],[Spalte2]],NA())</f>
        <v>44891.34743055555</v>
      </c>
      <c r="F190" s="6">
        <f>IF(AND(query_limit_100_skip_0[[#This Row],[Column1.data.load]]&gt;-5000,query_limit_100_skip_0[[#This Row],[Column1.data.load]]&lt;230000),query_limit_100_skip_0[[#This Row],[Column1.data.load]]/1000,NA())</f>
        <v>187.53800000000001</v>
      </c>
      <c r="G190" s="1">
        <f>((query_limit_100_skip_0[[#This Row],[Spalte2]]-$J$10)*$J$1+$J$3-query_limit_100_skip_0[[#This Row],[Column1.data.batteryLevel]])^2</f>
        <v>0.44244303321663436</v>
      </c>
      <c r="H190" s="1">
        <f>(query_limit_100_skip_0[[#This Row],[Spalte2]]-$J$10)*$J$1+$J$3</f>
        <v>94.665163914547861</v>
      </c>
      <c r="Q190" t="s">
        <v>247</v>
      </c>
      <c r="R190">
        <v>44894.16302083333</v>
      </c>
      <c r="S190">
        <v>185622</v>
      </c>
      <c r="T190">
        <v>185.62200000000001</v>
      </c>
    </row>
    <row r="191" spans="1:20" x14ac:dyDescent="0.25">
      <c r="A191" t="s">
        <v>314</v>
      </c>
      <c r="B191" s="4">
        <f>DATEVALUE(LEFT(query_limit_100_skip_0[[#This Row],[Column1.timestamp]],10))+TIMEVALUE(MID(query_limit_100_skip_0[[#This Row],[Column1.timestamp]],12,8))+(1/24)</f>
        <v>44891.388796296291</v>
      </c>
      <c r="C191">
        <v>94</v>
      </c>
      <c r="D191">
        <v>187454</v>
      </c>
      <c r="E191" s="5">
        <f>IF(AND(query_limit_100_skip_0[[#This Row],[Column1.data.load]]&gt;-5000,query_limit_100_skip_0[[#This Row],[Column1.data.load]]&lt;230000),query_limit_100_skip_0[[#This Row],[Spalte2]],NA())</f>
        <v>44891.388796296291</v>
      </c>
      <c r="F191" s="6">
        <f>IF(AND(query_limit_100_skip_0[[#This Row],[Column1.data.load]]&gt;-5000,query_limit_100_skip_0[[#This Row],[Column1.data.load]]&lt;230000),query_limit_100_skip_0[[#This Row],[Column1.data.load]]/1000,NA())</f>
        <v>187.45400000000001</v>
      </c>
      <c r="G191" s="1">
        <f>((query_limit_100_skip_0[[#This Row],[Spalte2]]-$J$10)*$J$1+$J$3-query_limit_100_skip_0[[#This Row],[Column1.data.batteryLevel]])^2</f>
        <v>0.41141907267010419</v>
      </c>
      <c r="H191" s="1">
        <f>(query_limit_100_skip_0[[#This Row],[Spalte2]]-$J$10)*$J$1+$J$3</f>
        <v>94.641419576151293</v>
      </c>
      <c r="Q191" t="s">
        <v>246</v>
      </c>
      <c r="R191">
        <v>44894.204398148147</v>
      </c>
      <c r="S191">
        <v>185620</v>
      </c>
      <c r="T191">
        <v>185.62</v>
      </c>
    </row>
    <row r="192" spans="1:20" x14ac:dyDescent="0.25">
      <c r="A192" t="s">
        <v>313</v>
      </c>
      <c r="B192" s="4">
        <f>DATEVALUE(LEFT(query_limit_100_skip_0[[#This Row],[Column1.timestamp]],10))+TIMEVALUE(MID(query_limit_100_skip_0[[#This Row],[Column1.timestamp]],12,8))+(1/24)</f>
        <v>44891.430196759255</v>
      </c>
      <c r="C192">
        <v>94</v>
      </c>
      <c r="D192">
        <v>187428</v>
      </c>
      <c r="E192" s="5">
        <f>IF(AND(query_limit_100_skip_0[[#This Row],[Column1.data.load]]&gt;-5000,query_limit_100_skip_0[[#This Row],[Column1.data.load]]&lt;230000),query_limit_100_skip_0[[#This Row],[Spalte2]],NA())</f>
        <v>44891.430196759255</v>
      </c>
      <c r="F192" s="6">
        <f>IF(AND(query_limit_100_skip_0[[#This Row],[Column1.data.load]]&gt;-5000,query_limit_100_skip_0[[#This Row],[Column1.data.load]]&lt;230000),query_limit_100_skip_0[[#This Row],[Column1.data.load]]/1000,NA())</f>
        <v>187.428</v>
      </c>
      <c r="G192" s="1">
        <f>((query_limit_100_skip_0[[#This Row],[Spalte2]]-$J$10)*$J$1+$J$3-query_limit_100_skip_0[[#This Row],[Column1.data.batteryLevel]])^2</f>
        <v>0.38149807809262104</v>
      </c>
      <c r="H192" s="1">
        <f>(query_limit_100_skip_0[[#This Row],[Spalte2]]-$J$10)*$J$1+$J$3</f>
        <v>94.617655306860243</v>
      </c>
      <c r="Q192" t="s">
        <v>245</v>
      </c>
      <c r="R192">
        <v>44894.245810185181</v>
      </c>
      <c r="S192">
        <v>185616</v>
      </c>
      <c r="T192">
        <v>185.61600000000001</v>
      </c>
    </row>
    <row r="193" spans="1:20" x14ac:dyDescent="0.25">
      <c r="A193" t="s">
        <v>312</v>
      </c>
      <c r="B193" s="4">
        <f>DATEVALUE(LEFT(query_limit_100_skip_0[[#This Row],[Column1.timestamp]],10))+TIMEVALUE(MID(query_limit_100_skip_0[[#This Row],[Column1.timestamp]],12,8))+(1/24)</f>
        <v>44891.471724537034</v>
      </c>
      <c r="C193">
        <v>95</v>
      </c>
      <c r="D193">
        <v>187670</v>
      </c>
      <c r="E193" s="5">
        <f>IF(AND(query_limit_100_skip_0[[#This Row],[Column1.data.load]]&gt;-5000,query_limit_100_skip_0[[#This Row],[Column1.data.load]]&lt;230000),query_limit_100_skip_0[[#This Row],[Spalte2]],NA())</f>
        <v>44891.471724537034</v>
      </c>
      <c r="F193" s="6">
        <f>IF(AND(query_limit_100_skip_0[[#This Row],[Column1.data.load]]&gt;-5000,query_limit_100_skip_0[[#This Row],[Column1.data.load]]&lt;230000),query_limit_100_skip_0[[#This Row],[Column1.data.load]]/1000,NA())</f>
        <v>187.67</v>
      </c>
      <c r="G193" s="1">
        <f>((query_limit_100_skip_0[[#This Row],[Spalte2]]-$J$10)*$J$1+$J$3-query_limit_100_skip_0[[#This Row],[Column1.data.batteryLevel]])^2</f>
        <v>0.16498385154865991</v>
      </c>
      <c r="H193" s="1">
        <f>(query_limit_100_skip_0[[#This Row],[Spalte2]]-$J$10)*$J$1+$J$3</f>
        <v>94.593817957624097</v>
      </c>
      <c r="Q193" t="s">
        <v>244</v>
      </c>
      <c r="R193">
        <v>44894.287210648145</v>
      </c>
      <c r="S193">
        <v>185617</v>
      </c>
      <c r="T193">
        <v>185.61699999999999</v>
      </c>
    </row>
    <row r="194" spans="1:20" x14ac:dyDescent="0.25">
      <c r="A194" t="s">
        <v>311</v>
      </c>
      <c r="B194" s="4">
        <f>DATEVALUE(LEFT(query_limit_100_skip_0[[#This Row],[Column1.timestamp]],10))+TIMEVALUE(MID(query_limit_100_skip_0[[#This Row],[Column1.timestamp]],12,8))+(1/24)</f>
        <v>44891.51326388889</v>
      </c>
      <c r="C194">
        <v>95</v>
      </c>
      <c r="D194">
        <v>187758</v>
      </c>
      <c r="E194" s="5">
        <f>IF(AND(query_limit_100_skip_0[[#This Row],[Column1.data.load]]&gt;-5000,query_limit_100_skip_0[[#This Row],[Column1.data.load]]&lt;230000),query_limit_100_skip_0[[#This Row],[Spalte2]],NA())</f>
        <v>44891.51326388889</v>
      </c>
      <c r="F194" s="6">
        <f>IF(AND(query_limit_100_skip_0[[#This Row],[Column1.data.load]]&gt;-5000,query_limit_100_skip_0[[#This Row],[Column1.data.load]]&lt;230000),query_limit_100_skip_0[[#This Row],[Column1.data.load]]/1000,NA())</f>
        <v>187.75800000000001</v>
      </c>
      <c r="G194" s="1">
        <f>((query_limit_100_skip_0[[#This Row],[Spalte2]]-$J$10)*$J$1+$J$3-query_limit_100_skip_0[[#This Row],[Column1.data.batteryLevel]])^2</f>
        <v>0.18492239098846641</v>
      </c>
      <c r="H194" s="1">
        <f>(query_limit_100_skip_0[[#This Row],[Spalte2]]-$J$10)*$J$1+$J$3</f>
        <v>94.569973964755079</v>
      </c>
      <c r="Q194" t="s">
        <v>243</v>
      </c>
      <c r="R194">
        <v>44894.328611111108</v>
      </c>
      <c r="S194">
        <v>185613</v>
      </c>
      <c r="T194">
        <v>185.613</v>
      </c>
    </row>
    <row r="195" spans="1:20" x14ac:dyDescent="0.25">
      <c r="A195" t="s">
        <v>310</v>
      </c>
      <c r="B195" s="4">
        <f>DATEVALUE(LEFT(query_limit_100_skip_0[[#This Row],[Column1.timestamp]],10))+TIMEVALUE(MID(query_limit_100_skip_0[[#This Row],[Column1.timestamp]],12,8))+(1/24)</f>
        <v>44891.554664351846</v>
      </c>
      <c r="C195">
        <v>95</v>
      </c>
      <c r="D195">
        <v>187670</v>
      </c>
      <c r="E195" s="5">
        <f>IF(AND(query_limit_100_skip_0[[#This Row],[Column1.data.load]]&gt;-5000,query_limit_100_skip_0[[#This Row],[Column1.data.load]]&lt;230000),query_limit_100_skip_0[[#This Row],[Spalte2]],NA())</f>
        <v>44891.554664351846</v>
      </c>
      <c r="F195" s="6">
        <f>IF(AND(query_limit_100_skip_0[[#This Row],[Column1.data.load]]&gt;-5000,query_limit_100_skip_0[[#This Row],[Column1.data.load]]&lt;230000),query_limit_100_skip_0[[#This Row],[Column1.data.load]]/1000,NA())</f>
        <v>187.67</v>
      </c>
      <c r="G195" s="1">
        <f>((query_limit_100_skip_0[[#This Row],[Spalte2]]-$J$10)*$J$1+$J$3-query_limit_100_skip_0[[#This Row],[Column1.data.batteryLevel]])^2</f>
        <v>0.20592564048707057</v>
      </c>
      <c r="H195" s="1">
        <f>(query_limit_100_skip_0[[#This Row],[Spalte2]]-$J$10)*$J$1+$J$3</f>
        <v>94.546209695468193</v>
      </c>
      <c r="Q195" t="s">
        <v>242</v>
      </c>
      <c r="R195">
        <v>44894.370023148149</v>
      </c>
      <c r="S195">
        <v>185641</v>
      </c>
      <c r="T195">
        <v>185.64099999999999</v>
      </c>
    </row>
    <row r="196" spans="1:20" x14ac:dyDescent="0.25">
      <c r="A196" t="s">
        <v>309</v>
      </c>
      <c r="B196" s="4">
        <f>DATEVALUE(LEFT(query_limit_100_skip_0[[#This Row],[Column1.timestamp]],10))+TIMEVALUE(MID(query_limit_100_skip_0[[#This Row],[Column1.timestamp]],12,8))+(1/24)</f>
        <v>44891.596041666664</v>
      </c>
      <c r="C196">
        <v>95</v>
      </c>
      <c r="D196">
        <v>187520</v>
      </c>
      <c r="E196" s="5">
        <f>IF(AND(query_limit_100_skip_0[[#This Row],[Column1.data.load]]&gt;-5000,query_limit_100_skip_0[[#This Row],[Column1.data.load]]&lt;230000),query_limit_100_skip_0[[#This Row],[Spalte2]],NA())</f>
        <v>44891.596041666664</v>
      </c>
      <c r="F196" s="6">
        <f>IF(AND(query_limit_100_skip_0[[#This Row],[Column1.data.load]]&gt;-5000,query_limit_100_skip_0[[#This Row],[Column1.data.load]]&lt;230000),query_limit_100_skip_0[[#This Row],[Column1.data.load]]/1000,NA())</f>
        <v>187.52</v>
      </c>
      <c r="G196" s="1">
        <f>((query_limit_100_skip_0[[#This Row],[Spalte2]]-$J$10)*$J$1+$J$3-query_limit_100_skip_0[[#This Row],[Column1.data.batteryLevel]])^2</f>
        <v>0.22804568037057205</v>
      </c>
      <c r="H196" s="1">
        <f>(query_limit_100_skip_0[[#This Row],[Spalte2]]-$J$10)*$J$1+$J$3</f>
        <v>94.522458713438752</v>
      </c>
      <c r="Q196" t="s">
        <v>241</v>
      </c>
      <c r="R196">
        <v>44894.411446759259</v>
      </c>
      <c r="S196">
        <v>185671</v>
      </c>
      <c r="T196">
        <v>185.67099999999999</v>
      </c>
    </row>
    <row r="197" spans="1:20" x14ac:dyDescent="0.25">
      <c r="A197" t="s">
        <v>308</v>
      </c>
      <c r="B197" s="4">
        <f>DATEVALUE(LEFT(query_limit_100_skip_0[[#This Row],[Column1.timestamp]],10))+TIMEVALUE(MID(query_limit_100_skip_0[[#This Row],[Column1.timestamp]],12,8))+(1/24)</f>
        <v>44891.637280092589</v>
      </c>
      <c r="C197">
        <v>94</v>
      </c>
      <c r="D197">
        <v>187366</v>
      </c>
      <c r="E197" s="5">
        <f>IF(AND(query_limit_100_skip_0[[#This Row],[Column1.data.load]]&gt;-5000,query_limit_100_skip_0[[#This Row],[Column1.data.load]]&lt;230000),query_limit_100_skip_0[[#This Row],[Spalte2]],NA())</f>
        <v>44891.637280092589</v>
      </c>
      <c r="F197" s="6">
        <f>IF(AND(query_limit_100_skip_0[[#This Row],[Column1.data.load]]&gt;-5000,query_limit_100_skip_0[[#This Row],[Column1.data.load]]&lt;230000),query_limit_100_skip_0[[#This Row],[Column1.data.load]]/1000,NA())</f>
        <v>187.36600000000001</v>
      </c>
      <c r="G197" s="1">
        <f>((query_limit_100_skip_0[[#This Row],[Spalte2]]-$J$10)*$J$1+$J$3-query_limit_100_skip_0[[#This Row],[Column1.data.batteryLevel]])^2</f>
        <v>0.24878892525267363</v>
      </c>
      <c r="H197" s="1">
        <f>(query_limit_100_skip_0[[#This Row],[Spalte2]]-$J$10)*$J$1+$J$3</f>
        <v>94.498787454987266</v>
      </c>
      <c r="Q197" t="s">
        <v>240</v>
      </c>
      <c r="R197">
        <v>44894.452858796292</v>
      </c>
      <c r="S197">
        <v>185712</v>
      </c>
      <c r="T197">
        <v>185.71199999999999</v>
      </c>
    </row>
    <row r="198" spans="1:20" x14ac:dyDescent="0.25">
      <c r="A198" t="s">
        <v>307</v>
      </c>
      <c r="B198" s="4">
        <f>DATEVALUE(LEFT(query_limit_100_skip_0[[#This Row],[Column1.timestamp]],10))+TIMEVALUE(MID(query_limit_100_skip_0[[#This Row],[Column1.timestamp]],12,8))+(1/24)</f>
        <v>44891.678599537037</v>
      </c>
      <c r="C198">
        <v>94</v>
      </c>
      <c r="D198">
        <v>187217</v>
      </c>
      <c r="E198" s="5">
        <f>IF(AND(query_limit_100_skip_0[[#This Row],[Column1.data.load]]&gt;-5000,query_limit_100_skip_0[[#This Row],[Column1.data.load]]&lt;230000),query_limit_100_skip_0[[#This Row],[Spalte2]],NA())</f>
        <v>44891.678599537037</v>
      </c>
      <c r="F198" s="6">
        <f>IF(AND(query_limit_100_skip_0[[#This Row],[Column1.data.load]]&gt;-5000,query_limit_100_skip_0[[#This Row],[Column1.data.load]]&lt;230000),query_limit_100_skip_0[[#This Row],[Column1.data.load]]/1000,NA())</f>
        <v>187.21700000000001</v>
      </c>
      <c r="G198" s="1">
        <f>((query_limit_100_skip_0[[#This Row],[Spalte2]]-$J$10)*$J$1+$J$3-query_limit_100_skip_0[[#This Row],[Column1.data.batteryLevel]])^2</f>
        <v>0.22569121141505791</v>
      </c>
      <c r="H198" s="1">
        <f>(query_limit_100_skip_0[[#This Row],[Spalte2]]-$J$10)*$J$1+$J$3</f>
        <v>94.475069691113902</v>
      </c>
      <c r="Q198" t="s">
        <v>239</v>
      </c>
      <c r="R198">
        <v>44894.494282407402</v>
      </c>
      <c r="S198">
        <v>185706</v>
      </c>
      <c r="T198">
        <v>185.70599999999999</v>
      </c>
    </row>
    <row r="199" spans="1:20" x14ac:dyDescent="0.25">
      <c r="A199" t="s">
        <v>306</v>
      </c>
      <c r="B199" s="4">
        <f>DATEVALUE(LEFT(query_limit_100_skip_0[[#This Row],[Column1.timestamp]],10))+TIMEVALUE(MID(query_limit_100_skip_0[[#This Row],[Column1.timestamp]],12,8))+(1/24)</f>
        <v>44891.719953703701</v>
      </c>
      <c r="C199">
        <v>94</v>
      </c>
      <c r="D199">
        <v>187050</v>
      </c>
      <c r="E199" s="5">
        <f>IF(AND(query_limit_100_skip_0[[#This Row],[Column1.data.load]]&gt;-5000,query_limit_100_skip_0[[#This Row],[Column1.data.load]]&lt;230000),query_limit_100_skip_0[[#This Row],[Spalte2]],NA())</f>
        <v>44891.719953703701</v>
      </c>
      <c r="F199" s="6">
        <f>IF(AND(query_limit_100_skip_0[[#This Row],[Column1.data.load]]&gt;-5000,query_limit_100_skip_0[[#This Row],[Column1.data.load]]&lt;230000),query_limit_100_skip_0[[#This Row],[Column1.data.load]]/1000,NA())</f>
        <v>187.05</v>
      </c>
      <c r="G199" s="1">
        <f>((query_limit_100_skip_0[[#This Row],[Spalte2]]-$J$10)*$J$1+$J$3-query_limit_100_skip_0[[#This Row],[Column1.data.batteryLevel]])^2</f>
        <v>0.20370057092947483</v>
      </c>
      <c r="H199" s="1">
        <f>(query_limit_100_skip_0[[#This Row],[Spalte2]]-$J$10)*$J$1+$J$3</f>
        <v>94.45133199635022</v>
      </c>
      <c r="Q199" t="s">
        <v>238</v>
      </c>
      <c r="R199">
        <v>44894.535671296297</v>
      </c>
      <c r="S199">
        <v>185699</v>
      </c>
      <c r="T199">
        <v>185.69900000000001</v>
      </c>
    </row>
    <row r="200" spans="1:20" x14ac:dyDescent="0.25">
      <c r="A200" t="s">
        <v>305</v>
      </c>
      <c r="B200" s="4">
        <f>DATEVALUE(LEFT(query_limit_100_skip_0[[#This Row],[Column1.timestamp]],10))+TIMEVALUE(MID(query_limit_100_skip_0[[#This Row],[Column1.timestamp]],12,8))+(1/24)</f>
        <v>44891.761273148142</v>
      </c>
      <c r="C200">
        <v>93</v>
      </c>
      <c r="D200">
        <v>186919</v>
      </c>
      <c r="E200" s="5">
        <f>IF(AND(query_limit_100_skip_0[[#This Row],[Column1.data.load]]&gt;-5000,query_limit_100_skip_0[[#This Row],[Column1.data.load]]&lt;230000),query_limit_100_skip_0[[#This Row],[Spalte2]],NA())</f>
        <v>44891.761273148142</v>
      </c>
      <c r="F200" s="6">
        <f>IF(AND(query_limit_100_skip_0[[#This Row],[Column1.data.load]]&gt;-5000,query_limit_100_skip_0[[#This Row],[Column1.data.load]]&lt;230000),query_limit_100_skip_0[[#This Row],[Column1.data.load]]/1000,NA())</f>
        <v>186.91900000000001</v>
      </c>
      <c r="G200" s="1">
        <f>((query_limit_100_skip_0[[#This Row],[Spalte2]]-$J$10)*$J$1+$J$3-query_limit_100_skip_0[[#This Row],[Column1.data.batteryLevel]])^2</f>
        <v>2.0380823967824515</v>
      </c>
      <c r="H200" s="1">
        <f>(query_limit_100_skip_0[[#This Row],[Spalte2]]-$J$10)*$J$1+$J$3</f>
        <v>94.427614232481048</v>
      </c>
      <c r="Q200" t="s">
        <v>237</v>
      </c>
      <c r="R200">
        <v>44894.577106481476</v>
      </c>
      <c r="S200">
        <v>185712</v>
      </c>
      <c r="T200">
        <v>185.71199999999999</v>
      </c>
    </row>
    <row r="201" spans="1:20" x14ac:dyDescent="0.25">
      <c r="A201" t="s">
        <v>304</v>
      </c>
      <c r="B201" s="4">
        <f>DATEVALUE(LEFT(query_limit_100_skip_0[[#This Row],[Column1.timestamp]],10))+TIMEVALUE(MID(query_limit_100_skip_0[[#This Row],[Column1.timestamp]],12,8))+(1/24)</f>
        <v>44891.802662037036</v>
      </c>
      <c r="C201">
        <v>93</v>
      </c>
      <c r="D201">
        <v>186808</v>
      </c>
      <c r="E201" s="5">
        <f>IF(AND(query_limit_100_skip_0[[#This Row],[Column1.data.load]]&gt;-5000,query_limit_100_skip_0[[#This Row],[Column1.data.load]]&lt;230000),query_limit_100_skip_0[[#This Row],[Spalte2]],NA())</f>
        <v>44891.802662037036</v>
      </c>
      <c r="F201" s="6">
        <f>IF(AND(query_limit_100_skip_0[[#This Row],[Column1.data.load]]&gt;-5000,query_limit_100_skip_0[[#This Row],[Column1.data.load]]&lt;230000),query_limit_100_skip_0[[#This Row],[Column1.data.load]]/1000,NA())</f>
        <v>186.80799999999999</v>
      </c>
      <c r="G201" s="1">
        <f>((query_limit_100_skip_0[[#This Row],[Spalte2]]-$J$10)*$J$1+$J$3-query_limit_100_skip_0[[#This Row],[Column1.data.batteryLevel]])^2</f>
        <v>1.9708133725085326</v>
      </c>
      <c r="H201" s="1">
        <f>(query_limit_100_skip_0[[#This Row],[Spalte2]]-$J$10)*$J$1+$J$3</f>
        <v>94.403856606818707</v>
      </c>
      <c r="Q201" t="s">
        <v>236</v>
      </c>
      <c r="R201">
        <v>44894.618518518517</v>
      </c>
      <c r="S201">
        <v>185708</v>
      </c>
      <c r="T201">
        <v>185.708</v>
      </c>
    </row>
    <row r="202" spans="1:20" x14ac:dyDescent="0.25">
      <c r="A202" t="s">
        <v>303</v>
      </c>
      <c r="B202" s="4">
        <f>DATEVALUE(LEFT(query_limit_100_skip_0[[#This Row],[Column1.timestamp]],10))+TIMEVALUE(MID(query_limit_100_skip_0[[#This Row],[Column1.timestamp]],12,8))+(1/24)</f>
        <v>44891.844039351847</v>
      </c>
      <c r="C202">
        <v>93</v>
      </c>
      <c r="D202">
        <v>186713</v>
      </c>
      <c r="E202" s="5">
        <f>IF(AND(query_limit_100_skip_0[[#This Row],[Column1.data.load]]&gt;-5000,query_limit_100_skip_0[[#This Row],[Column1.data.load]]&lt;230000),query_limit_100_skip_0[[#This Row],[Spalte2]],NA())</f>
        <v>44891.844039351847</v>
      </c>
      <c r="F202" s="6">
        <f>IF(AND(query_limit_100_skip_0[[#This Row],[Column1.data.load]]&gt;-5000,query_limit_100_skip_0[[#This Row],[Column1.data.load]]&lt;230000),query_limit_100_skip_0[[#This Row],[Column1.data.load]]/1000,NA())</f>
        <v>186.71299999999999</v>
      </c>
      <c r="G202" s="1">
        <f>((query_limit_100_skip_0[[#This Row],[Spalte2]]-$J$10)*$J$1+$J$3-query_limit_100_skip_0[[#This Row],[Column1.data.batteryLevel]])^2</f>
        <v>1.9046915355864633</v>
      </c>
      <c r="H202" s="1">
        <f>(query_limit_100_skip_0[[#This Row],[Spalte2]]-$J$10)*$J$1+$J$3</f>
        <v>94.38010562479343</v>
      </c>
      <c r="Q202" t="s">
        <v>235</v>
      </c>
      <c r="R202">
        <v>44894.659895833334</v>
      </c>
      <c r="S202">
        <v>185656</v>
      </c>
      <c r="T202">
        <v>185.65600000000001</v>
      </c>
    </row>
    <row r="203" spans="1:20" x14ac:dyDescent="0.25">
      <c r="A203" t="s">
        <v>302</v>
      </c>
      <c r="B203" s="4">
        <f>DATEVALUE(LEFT(query_limit_100_skip_0[[#This Row],[Column1.timestamp]],10))+TIMEVALUE(MID(query_limit_100_skip_0[[#This Row],[Column1.timestamp]],12,8))+(1/24)</f>
        <v>44891.885416666664</v>
      </c>
      <c r="C203">
        <v>93</v>
      </c>
      <c r="D203">
        <v>186635</v>
      </c>
      <c r="E203" s="5">
        <f>IF(AND(query_limit_100_skip_0[[#This Row],[Column1.data.load]]&gt;-5000,query_limit_100_skip_0[[#This Row],[Column1.data.load]]&lt;230000),query_limit_100_skip_0[[#This Row],[Spalte2]],NA())</f>
        <v>44891.885416666664</v>
      </c>
      <c r="F203" s="6">
        <f>IF(AND(query_limit_100_skip_0[[#This Row],[Column1.data.load]]&gt;-5000,query_limit_100_skip_0[[#This Row],[Column1.data.load]]&lt;230000),query_limit_100_skip_0[[#This Row],[Column1.data.load]]/1000,NA())</f>
        <v>186.63499999999999</v>
      </c>
      <c r="G203" s="1">
        <f>((query_limit_100_skip_0[[#This Row],[Spalte2]]-$J$10)*$J$1+$J$3-query_limit_100_skip_0[[#This Row],[Column1.data.batteryLevel]])^2</f>
        <v>1.8396979169473902</v>
      </c>
      <c r="H203" s="1">
        <f>(query_limit_100_skip_0[[#This Row],[Spalte2]]-$J$10)*$J$1+$J$3</f>
        <v>94.356354642763975</v>
      </c>
      <c r="Q203" t="s">
        <v>234</v>
      </c>
      <c r="R203">
        <v>44894.701261574075</v>
      </c>
      <c r="S203">
        <v>185611</v>
      </c>
      <c r="T203">
        <v>185.61099999999999</v>
      </c>
    </row>
    <row r="204" spans="1:20" x14ac:dyDescent="0.25">
      <c r="A204" t="s">
        <v>301</v>
      </c>
      <c r="B204" s="4">
        <f>DATEVALUE(LEFT(query_limit_100_skip_0[[#This Row],[Column1.timestamp]],10))+TIMEVALUE(MID(query_limit_100_skip_0[[#This Row],[Column1.timestamp]],12,8))+(1/24)</f>
        <v>44891.926793981482</v>
      </c>
      <c r="C204">
        <v>93</v>
      </c>
      <c r="D204">
        <v>186575</v>
      </c>
      <c r="E204" s="5">
        <f>IF(AND(query_limit_100_skip_0[[#This Row],[Column1.data.load]]&gt;-5000,query_limit_100_skip_0[[#This Row],[Column1.data.load]]&lt;230000),query_limit_100_skip_0[[#This Row],[Spalte2]],NA())</f>
        <v>44891.926793981482</v>
      </c>
      <c r="F204" s="6">
        <f>IF(AND(query_limit_100_skip_0[[#This Row],[Column1.data.load]]&gt;-5000,query_limit_100_skip_0[[#This Row],[Column1.data.load]]&lt;230000),query_limit_100_skip_0[[#This Row],[Column1.data.load]]/1000,NA())</f>
        <v>186.57499999999999</v>
      </c>
      <c r="G204" s="1">
        <f>((query_limit_100_skip_0[[#This Row],[Spalte2]]-$J$10)*$J$1+$J$3-query_limit_100_skip_0[[#This Row],[Column1.data.batteryLevel]])^2</f>
        <v>1.7758325166030442</v>
      </c>
      <c r="H204" s="1">
        <f>(query_limit_100_skip_0[[#This Row],[Spalte2]]-$J$10)*$J$1+$J$3</f>
        <v>94.33260366073452</v>
      </c>
      <c r="Q204" t="s">
        <v>233</v>
      </c>
      <c r="R204">
        <v>44894.742662037032</v>
      </c>
      <c r="S204">
        <v>185584</v>
      </c>
      <c r="T204">
        <v>185.584</v>
      </c>
    </row>
    <row r="205" spans="1:20" x14ac:dyDescent="0.25">
      <c r="A205" t="s">
        <v>300</v>
      </c>
      <c r="B205" s="4">
        <f>DATEVALUE(LEFT(query_limit_100_skip_0[[#This Row],[Column1.timestamp]],10))+TIMEVALUE(MID(query_limit_100_skip_0[[#This Row],[Column1.timestamp]],12,8))+(1/24)</f>
        <v>44891.968148148146</v>
      </c>
      <c r="C205">
        <v>92</v>
      </c>
      <c r="D205">
        <v>186517</v>
      </c>
      <c r="E205" s="5">
        <f>IF(AND(query_limit_100_skip_0[[#This Row],[Column1.data.load]]&gt;-5000,query_limit_100_skip_0[[#This Row],[Column1.data.load]]&lt;230000),query_limit_100_skip_0[[#This Row],[Spalte2]],NA())</f>
        <v>44891.968148148146</v>
      </c>
      <c r="F205" s="6">
        <f>IF(AND(query_limit_100_skip_0[[#This Row],[Column1.data.load]]&gt;-5000,query_limit_100_skip_0[[#This Row],[Column1.data.load]]&lt;230000),query_limit_100_skip_0[[#This Row],[Column1.data.load]]/1000,NA())</f>
        <v>186.517</v>
      </c>
      <c r="G205" s="1">
        <f>((query_limit_100_skip_0[[#This Row],[Spalte2]]-$J$10)*$J$1+$J$3-query_limit_100_skip_0[[#This Row],[Column1.data.batteryLevel]])^2</f>
        <v>5.3308620488184522</v>
      </c>
      <c r="H205" s="1">
        <f>(query_limit_100_skip_0[[#This Row],[Spalte2]]-$J$10)*$J$1+$J$3</f>
        <v>94.308865965970838</v>
      </c>
      <c r="Q205" t="s">
        <v>232</v>
      </c>
      <c r="R205">
        <v>44894.784062499995</v>
      </c>
      <c r="S205">
        <v>185560</v>
      </c>
      <c r="T205">
        <v>185.56</v>
      </c>
    </row>
    <row r="206" spans="1:20" x14ac:dyDescent="0.25">
      <c r="A206" t="s">
        <v>299</v>
      </c>
      <c r="B206" s="4">
        <f>DATEVALUE(LEFT(query_limit_100_skip_0[[#This Row],[Column1.timestamp]],10))+TIMEVALUE(MID(query_limit_100_skip_0[[#This Row],[Column1.timestamp]],12,8))+(1/24)</f>
        <v>44892.009513888886</v>
      </c>
      <c r="C206">
        <v>92</v>
      </c>
      <c r="D206">
        <v>186425</v>
      </c>
      <c r="E206" s="5">
        <f>IF(AND(query_limit_100_skip_0[[#This Row],[Column1.data.load]]&gt;-5000,query_limit_100_skip_0[[#This Row],[Column1.data.load]]&lt;230000),query_limit_100_skip_0[[#This Row],[Spalte2]],NA())</f>
        <v>44892.009513888886</v>
      </c>
      <c r="F206" s="6">
        <f>IF(AND(query_limit_100_skip_0[[#This Row],[Column1.data.load]]&gt;-5000,query_limit_100_skip_0[[#This Row],[Column1.data.load]]&lt;230000),query_limit_100_skip_0[[#This Row],[Column1.data.load]]/1000,NA())</f>
        <v>186.42500000000001</v>
      </c>
      <c r="G206" s="1">
        <f>((query_limit_100_skip_0[[#This Row],[Spalte2]]-$J$10)*$J$1+$J$3-query_limit_100_skip_0[[#This Row],[Column1.data.batteryLevel]])^2</f>
        <v>5.2217808528076812</v>
      </c>
      <c r="H206" s="1">
        <f>(query_limit_100_skip_0[[#This Row],[Spalte2]]-$J$10)*$J$1+$J$3</f>
        <v>94.28512162757427</v>
      </c>
      <c r="Q206" t="s">
        <v>231</v>
      </c>
      <c r="R206">
        <v>44894.825462962959</v>
      </c>
      <c r="S206">
        <v>185550</v>
      </c>
      <c r="T206">
        <v>185.55</v>
      </c>
    </row>
    <row r="207" spans="1:20" x14ac:dyDescent="0.25">
      <c r="A207" t="s">
        <v>298</v>
      </c>
      <c r="B207" s="4">
        <f>DATEVALUE(LEFT(query_limit_100_skip_0[[#This Row],[Column1.timestamp]],10))+TIMEVALUE(MID(query_limit_100_skip_0[[#This Row],[Column1.timestamp]],12,8))+(1/24)</f>
        <v>44892.050925925927</v>
      </c>
      <c r="C207">
        <v>92</v>
      </c>
      <c r="D207">
        <v>186368</v>
      </c>
      <c r="E207" s="5">
        <f>IF(AND(query_limit_100_skip_0[[#This Row],[Column1.data.load]]&gt;-5000,query_limit_100_skip_0[[#This Row],[Column1.data.load]]&lt;230000),query_limit_100_skip_0[[#This Row],[Spalte2]],NA())</f>
        <v>44892.050925925927</v>
      </c>
      <c r="F207" s="6">
        <f>IF(AND(query_limit_100_skip_0[[#This Row],[Column1.data.load]]&gt;-5000,query_limit_100_skip_0[[#This Row],[Column1.data.load]]&lt;230000),query_limit_100_skip_0[[#This Row],[Column1.data.load]]/1000,NA())</f>
        <v>186.36799999999999</v>
      </c>
      <c r="G207" s="1">
        <f>((query_limit_100_skip_0[[#This Row],[Spalte2]]-$J$10)*$J$1+$J$3-query_limit_100_skip_0[[#This Row],[Column1.data.batteryLevel]])^2</f>
        <v>5.1137070546495753</v>
      </c>
      <c r="H207" s="1">
        <f>(query_limit_100_skip_0[[#This Row],[Spalte2]]-$J$10)*$J$1+$J$3</f>
        <v>94.261350714650334</v>
      </c>
      <c r="Q207" t="s">
        <v>230</v>
      </c>
      <c r="R207">
        <v>44894.866863425923</v>
      </c>
      <c r="S207">
        <v>185513</v>
      </c>
      <c r="T207">
        <v>185.51300000000001</v>
      </c>
    </row>
    <row r="208" spans="1:20" x14ac:dyDescent="0.25">
      <c r="A208" t="s">
        <v>297</v>
      </c>
      <c r="B208" s="4">
        <f>DATEVALUE(LEFT(query_limit_100_skip_0[[#This Row],[Column1.timestamp]],10))+TIMEVALUE(MID(query_limit_100_skip_0[[#This Row],[Column1.timestamp]],12,8))+(1/24)</f>
        <v>44892.092280092591</v>
      </c>
      <c r="C208">
        <v>92</v>
      </c>
      <c r="D208">
        <v>186326</v>
      </c>
      <c r="E208" s="5">
        <f>IF(AND(query_limit_100_skip_0[[#This Row],[Column1.data.load]]&gt;-5000,query_limit_100_skip_0[[#This Row],[Column1.data.load]]&lt;230000),query_limit_100_skip_0[[#This Row],[Spalte2]],NA())</f>
        <v>44892.092280092591</v>
      </c>
      <c r="F208" s="6">
        <f>IF(AND(query_limit_100_skip_0[[#This Row],[Column1.data.load]]&gt;-5000,query_limit_100_skip_0[[#This Row],[Column1.data.load]]&lt;230000),query_limit_100_skip_0[[#This Row],[Column1.data.load]]/1000,NA())</f>
        <v>186.32599999999999</v>
      </c>
      <c r="G208" s="1">
        <f>((query_limit_100_skip_0[[#This Row],[Spalte2]]-$J$10)*$J$1+$J$3-query_limit_100_skip_0[[#This Row],[Column1.data.batteryLevel]])^2</f>
        <v>5.0069120267662619</v>
      </c>
      <c r="H208" s="1">
        <f>(query_limit_100_skip_0[[#This Row],[Spalte2]]-$J$10)*$J$1+$J$3</f>
        <v>94.237613019886652</v>
      </c>
      <c r="Q208" t="s">
        <v>229</v>
      </c>
      <c r="R208">
        <v>44894.908229166664</v>
      </c>
      <c r="S208">
        <v>185474</v>
      </c>
      <c r="T208">
        <v>185.47399999999999</v>
      </c>
    </row>
    <row r="209" spans="1:20" x14ac:dyDescent="0.25">
      <c r="A209" t="s">
        <v>296</v>
      </c>
      <c r="B209" s="4">
        <f>DATEVALUE(LEFT(query_limit_100_skip_0[[#This Row],[Column1.timestamp]],10))+TIMEVALUE(MID(query_limit_100_skip_0[[#This Row],[Column1.timestamp]],12,8))+(1/24)</f>
        <v>44892.133645833332</v>
      </c>
      <c r="C209">
        <v>92</v>
      </c>
      <c r="D209">
        <v>186262</v>
      </c>
      <c r="E209" s="5">
        <f>IF(AND(query_limit_100_skip_0[[#This Row],[Column1.data.load]]&gt;-5000,query_limit_100_skip_0[[#This Row],[Column1.data.load]]&lt;230000),query_limit_100_skip_0[[#This Row],[Spalte2]],NA())</f>
        <v>44892.133645833332</v>
      </c>
      <c r="F209" s="6">
        <f>IF(AND(query_limit_100_skip_0[[#This Row],[Column1.data.load]]&gt;-5000,query_limit_100_skip_0[[#This Row],[Column1.data.load]]&lt;230000),query_limit_100_skip_0[[#This Row],[Column1.data.load]]/1000,NA())</f>
        <v>186.262</v>
      </c>
      <c r="G209" s="1">
        <f>((query_limit_100_skip_0[[#This Row],[Spalte2]]-$J$10)*$J$1+$J$3-query_limit_100_skip_0[[#This Row],[Column1.data.batteryLevel]])^2</f>
        <v>4.9012145388827042</v>
      </c>
      <c r="H209" s="1">
        <f>(query_limit_100_skip_0[[#This Row],[Spalte2]]-$J$10)*$J$1+$J$3</f>
        <v>94.213868681490098</v>
      </c>
      <c r="Q209" t="s">
        <v>228</v>
      </c>
      <c r="R209">
        <v>44894.949618055551</v>
      </c>
      <c r="S209">
        <v>185481</v>
      </c>
      <c r="T209">
        <v>185.48099999999999</v>
      </c>
    </row>
    <row r="210" spans="1:20" x14ac:dyDescent="0.25">
      <c r="A210" t="s">
        <v>295</v>
      </c>
      <c r="B210" s="4">
        <f>DATEVALUE(LEFT(query_limit_100_skip_0[[#This Row],[Column1.timestamp]],10))+TIMEVALUE(MID(query_limit_100_skip_0[[#This Row],[Column1.timestamp]],12,8))+(1/24)</f>
        <v>44892.175046296295</v>
      </c>
      <c r="C210">
        <v>92</v>
      </c>
      <c r="D210">
        <v>186207</v>
      </c>
      <c r="E210" s="5">
        <f>IF(AND(query_limit_100_skip_0[[#This Row],[Column1.data.load]]&gt;-5000,query_limit_100_skip_0[[#This Row],[Column1.data.load]]&lt;230000),query_limit_100_skip_0[[#This Row],[Spalte2]],NA())</f>
        <v>44892.175046296295</v>
      </c>
      <c r="F210" s="6">
        <f>IF(AND(query_limit_100_skip_0[[#This Row],[Column1.data.load]]&gt;-5000,query_limit_100_skip_0[[#This Row],[Column1.data.load]]&lt;230000),query_limit_100_skip_0[[#This Row],[Column1.data.load]]/1000,NA())</f>
        <v>186.20699999999999</v>
      </c>
      <c r="G210" s="1">
        <f>((query_limit_100_skip_0[[#This Row],[Spalte2]]-$J$10)*$J$1+$J$3-query_limit_100_skip_0[[#This Row],[Column1.data.batteryLevel]])^2</f>
        <v>4.7965573363336755</v>
      </c>
      <c r="H210" s="1">
        <f>(query_limit_100_skip_0[[#This Row],[Spalte2]]-$J$10)*$J$1+$J$3</f>
        <v>94.190104412199034</v>
      </c>
      <c r="Q210" t="s">
        <v>227</v>
      </c>
      <c r="R210">
        <v>44894.990995370368</v>
      </c>
      <c r="S210">
        <v>185462</v>
      </c>
      <c r="T210">
        <v>185.46199999999999</v>
      </c>
    </row>
    <row r="211" spans="1:20" x14ac:dyDescent="0.25">
      <c r="A211" t="s">
        <v>294</v>
      </c>
      <c r="B211" s="4">
        <f>DATEVALUE(LEFT(query_limit_100_skip_0[[#This Row],[Column1.timestamp]],10))+TIMEVALUE(MID(query_limit_100_skip_0[[#This Row],[Column1.timestamp]],12,8))+(1/24)</f>
        <v>44892.216446759259</v>
      </c>
      <c r="C211">
        <v>91</v>
      </c>
      <c r="D211">
        <v>186141</v>
      </c>
      <c r="E211" s="5">
        <f>IF(AND(query_limit_100_skip_0[[#This Row],[Column1.data.load]]&gt;-5000,query_limit_100_skip_0[[#This Row],[Column1.data.load]]&lt;230000),query_limit_100_skip_0[[#This Row],[Spalte2]],NA())</f>
        <v>44892.216446759259</v>
      </c>
      <c r="F211" s="6">
        <f>IF(AND(query_limit_100_skip_0[[#This Row],[Column1.data.load]]&gt;-5000,query_limit_100_skip_0[[#This Row],[Column1.data.load]]&lt;230000),query_limit_100_skip_0[[#This Row],[Column1.data.load]]/1000,NA())</f>
        <v>186.14099999999999</v>
      </c>
      <c r="G211" s="1">
        <f>((query_limit_100_skip_0[[#This Row],[Spalte2]]-$J$10)*$J$1+$J$3-query_limit_100_skip_0[[#This Row],[Column1.data.batteryLevel]])^2</f>
        <v>10.025709900590552</v>
      </c>
      <c r="H211" s="1">
        <f>(query_limit_100_skip_0[[#This Row],[Spalte2]]-$J$10)*$J$1+$J$3</f>
        <v>94.166340142907984</v>
      </c>
      <c r="Q211" t="s">
        <v>226</v>
      </c>
      <c r="R211">
        <v>44895.032407407401</v>
      </c>
      <c r="S211">
        <v>185472</v>
      </c>
      <c r="T211">
        <v>185.47200000000001</v>
      </c>
    </row>
    <row r="212" spans="1:20" x14ac:dyDescent="0.25">
      <c r="A212" t="s">
        <v>293</v>
      </c>
      <c r="B212" s="4">
        <f>DATEVALUE(LEFT(query_limit_100_skip_0[[#This Row],[Column1.timestamp]],10))+TIMEVALUE(MID(query_limit_100_skip_0[[#This Row],[Column1.timestamp]],12,8))+(1/24)</f>
        <v>44892.25782407407</v>
      </c>
      <c r="C212">
        <v>92</v>
      </c>
      <c r="D212">
        <v>186082</v>
      </c>
      <c r="E212" s="5">
        <f>IF(AND(query_limit_100_skip_0[[#This Row],[Column1.data.load]]&gt;-5000,query_limit_100_skip_0[[#This Row],[Column1.data.load]]&lt;230000),query_limit_100_skip_0[[#This Row],[Spalte2]],NA())</f>
        <v>44892.25782407407</v>
      </c>
      <c r="F212" s="6">
        <f>IF(AND(query_limit_100_skip_0[[#This Row],[Column1.data.load]]&gt;-5000,query_limit_100_skip_0[[#This Row],[Column1.data.load]]&lt;230000),query_limit_100_skip_0[[#This Row],[Column1.data.load]]/1000,NA())</f>
        <v>186.08199999999999</v>
      </c>
      <c r="G212" s="1">
        <f>((query_limit_100_skip_0[[#This Row],[Spalte2]]-$J$10)*$J$1+$J$3-query_limit_100_skip_0[[#This Row],[Column1.data.batteryLevel]])^2</f>
        <v>4.5906883123320634</v>
      </c>
      <c r="H212" s="1">
        <f>(query_limit_100_skip_0[[#This Row],[Spalte2]]-$J$10)*$J$1+$J$3</f>
        <v>94.142589160882707</v>
      </c>
      <c r="Q212" t="s">
        <v>225</v>
      </c>
      <c r="R212">
        <v>44895.073784722219</v>
      </c>
      <c r="S212">
        <v>185482</v>
      </c>
      <c r="T212">
        <v>185.482</v>
      </c>
    </row>
    <row r="213" spans="1:20" x14ac:dyDescent="0.25">
      <c r="A213" t="s">
        <v>292</v>
      </c>
      <c r="B213" s="4">
        <f>DATEVALUE(LEFT(query_limit_100_skip_0[[#This Row],[Column1.timestamp]],10))+TIMEVALUE(MID(query_limit_100_skip_0[[#This Row],[Column1.timestamp]],12,8))+(1/24)</f>
        <v>44892.299212962964</v>
      </c>
      <c r="C213">
        <v>92</v>
      </c>
      <c r="D213">
        <v>186029</v>
      </c>
      <c r="E213" s="5">
        <f>IF(AND(query_limit_100_skip_0[[#This Row],[Column1.data.load]]&gt;-5000,query_limit_100_skip_0[[#This Row],[Column1.data.load]]&lt;230000),query_limit_100_skip_0[[#This Row],[Spalte2]],NA())</f>
        <v>44892.299212962964</v>
      </c>
      <c r="F213" s="6">
        <f>IF(AND(query_limit_100_skip_0[[#This Row],[Column1.data.load]]&gt;-5000,query_limit_100_skip_0[[#This Row],[Column1.data.load]]&lt;230000),query_limit_100_skip_0[[#This Row],[Column1.data.load]]/1000,NA())</f>
        <v>186.029</v>
      </c>
      <c r="G213" s="1">
        <f>((query_limit_100_skip_0[[#This Row],[Spalte2]]-$J$10)*$J$1+$J$3-query_limit_100_skip_0[[#This Row],[Column1.data.batteryLevel]])^2</f>
        <v>4.4894470746442323</v>
      </c>
      <c r="H213" s="1">
        <f>(query_limit_100_skip_0[[#This Row],[Spalte2]]-$J$10)*$J$1+$J$3</f>
        <v>94.118831535220352</v>
      </c>
      <c r="Q213" t="s">
        <v>224</v>
      </c>
      <c r="R213">
        <v>44895.115185185183</v>
      </c>
      <c r="S213">
        <v>185475</v>
      </c>
      <c r="T213">
        <v>185.47499999999999</v>
      </c>
    </row>
    <row r="214" spans="1:20" x14ac:dyDescent="0.25">
      <c r="A214" t="s">
        <v>291</v>
      </c>
      <c r="B214" s="4">
        <f>DATEVALUE(LEFT(query_limit_100_skip_0[[#This Row],[Column1.timestamp]],10))+TIMEVALUE(MID(query_limit_100_skip_0[[#This Row],[Column1.timestamp]],12,8))+(1/24)</f>
        <v>44892.340601851851</v>
      </c>
      <c r="C214">
        <v>91</v>
      </c>
      <c r="D214">
        <v>186010</v>
      </c>
      <c r="E214" s="5">
        <f>IF(AND(query_limit_100_skip_0[[#This Row],[Column1.data.load]]&gt;-5000,query_limit_100_skip_0[[#This Row],[Column1.data.load]]&lt;230000),query_limit_100_skip_0[[#This Row],[Spalte2]],NA())</f>
        <v>44892.340601851851</v>
      </c>
      <c r="F214" s="6">
        <f>IF(AND(query_limit_100_skip_0[[#This Row],[Column1.data.load]]&gt;-5000,query_limit_100_skip_0[[#This Row],[Column1.data.load]]&lt;230000),query_limit_100_skip_0[[#This Row],[Column1.data.load]]/1000,NA())</f>
        <v>186.01</v>
      </c>
      <c r="G214" s="1">
        <f>((query_limit_100_skip_0[[#This Row],[Spalte2]]-$J$10)*$J$1+$J$3-query_limit_100_skip_0[[#This Row],[Column1.data.batteryLevel]])^2</f>
        <v>9.5794825056525692</v>
      </c>
      <c r="H214" s="1">
        <f>(query_limit_100_skip_0[[#This Row],[Spalte2]]-$J$10)*$J$1+$J$3</f>
        <v>94.095073909562188</v>
      </c>
      <c r="Q214" t="s">
        <v>223</v>
      </c>
      <c r="R214">
        <v>44895.156597222223</v>
      </c>
      <c r="S214">
        <v>185476</v>
      </c>
      <c r="T214">
        <v>185.476</v>
      </c>
    </row>
    <row r="215" spans="1:20" x14ac:dyDescent="0.25">
      <c r="A215" t="s">
        <v>290</v>
      </c>
      <c r="B215" s="4">
        <f>DATEVALUE(LEFT(query_limit_100_skip_0[[#This Row],[Column1.timestamp]],10))+TIMEVALUE(MID(query_limit_100_skip_0[[#This Row],[Column1.timestamp]],12,8))+(1/24)</f>
        <v>44892.382048611107</v>
      </c>
      <c r="C215">
        <v>91</v>
      </c>
      <c r="D215">
        <v>186036</v>
      </c>
      <c r="E215" s="5">
        <f>IF(AND(query_limit_100_skip_0[[#This Row],[Column1.data.load]]&gt;-5000,query_limit_100_skip_0[[#This Row],[Column1.data.load]]&lt;230000),query_limit_100_skip_0[[#This Row],[Spalte2]],NA())</f>
        <v>44892.382048611107</v>
      </c>
      <c r="F215" s="6">
        <f>IF(AND(query_limit_100_skip_0[[#This Row],[Column1.data.load]]&gt;-5000,query_limit_100_skip_0[[#This Row],[Column1.data.load]]&lt;230000),query_limit_100_skip_0[[#This Row],[Column1.data.load]]/1000,NA())</f>
        <v>186.036</v>
      </c>
      <c r="G215" s="1">
        <f>((query_limit_100_skip_0[[#This Row],[Spalte2]]-$J$10)*$J$1+$J$3-query_limit_100_skip_0[[#This Row],[Column1.data.batteryLevel]])^2</f>
        <v>9.4327796699500315</v>
      </c>
      <c r="H215" s="1">
        <f>(query_limit_100_skip_0[[#This Row],[Spalte2]]-$J$10)*$J$1+$J$3</f>
        <v>94.071283065747934</v>
      </c>
      <c r="Q215" t="s">
        <v>222</v>
      </c>
      <c r="R215">
        <v>44895.19799768518</v>
      </c>
      <c r="S215">
        <v>185478</v>
      </c>
      <c r="T215">
        <v>185.47800000000001</v>
      </c>
    </row>
    <row r="216" spans="1:20" x14ac:dyDescent="0.25">
      <c r="A216" t="s">
        <v>289</v>
      </c>
      <c r="B216" s="4">
        <f>DATEVALUE(LEFT(query_limit_100_skip_0[[#This Row],[Column1.timestamp]],10))+TIMEVALUE(MID(query_limit_100_skip_0[[#This Row],[Column1.timestamp]],12,8))+(1/24)</f>
        <v>44892.42350694444</v>
      </c>
      <c r="C216">
        <v>92</v>
      </c>
      <c r="D216">
        <v>186101</v>
      </c>
      <c r="E216" s="5">
        <f>IF(AND(query_limit_100_skip_0[[#This Row],[Column1.data.load]]&gt;-5000,query_limit_100_skip_0[[#This Row],[Column1.data.load]]&lt;230000),query_limit_100_skip_0[[#This Row],[Spalte2]],NA())</f>
        <v>44892.42350694444</v>
      </c>
      <c r="F216" s="6">
        <f>IF(AND(query_limit_100_skip_0[[#This Row],[Column1.data.load]]&gt;-5000,query_limit_100_skip_0[[#This Row],[Column1.data.load]]&lt;230000),query_limit_100_skip_0[[#This Row],[Column1.data.load]]/1000,NA())</f>
        <v>186.101</v>
      </c>
      <c r="G216" s="1">
        <f>((query_limit_100_skip_0[[#This Row],[Spalte2]]-$J$10)*$J$1+$J$3-query_limit_100_skip_0[[#This Row],[Column1.data.batteryLevel]])^2</f>
        <v>4.1921971933496787</v>
      </c>
      <c r="H216" s="1">
        <f>(query_limit_100_skip_0[[#This Row],[Spalte2]]-$J$10)*$J$1+$J$3</f>
        <v>94.04748557830078</v>
      </c>
      <c r="Q216" t="s">
        <v>221</v>
      </c>
      <c r="R216">
        <v>44895.239421296297</v>
      </c>
      <c r="S216">
        <v>185473</v>
      </c>
      <c r="T216">
        <v>185.47300000000001</v>
      </c>
    </row>
    <row r="217" spans="1:20" x14ac:dyDescent="0.25">
      <c r="A217" t="s">
        <v>288</v>
      </c>
      <c r="B217" s="4">
        <f>DATEVALUE(LEFT(query_limit_100_skip_0[[#This Row],[Column1.timestamp]],10))+TIMEVALUE(MID(query_limit_100_skip_0[[#This Row],[Column1.timestamp]],12,8))+(1/24)</f>
        <v>44892.465046296296</v>
      </c>
      <c r="C217">
        <v>94</v>
      </c>
      <c r="D217">
        <v>186169</v>
      </c>
      <c r="E217" s="5">
        <f>IF(AND(query_limit_100_skip_0[[#This Row],[Column1.data.load]]&gt;-5000,query_limit_100_skip_0[[#This Row],[Column1.data.load]]&lt;230000),query_limit_100_skip_0[[#This Row],[Spalte2]],NA())</f>
        <v>44892.465046296296</v>
      </c>
      <c r="F217" s="6">
        <f>IF(AND(query_limit_100_skip_0[[#This Row],[Column1.data.load]]&gt;-5000,query_limit_100_skip_0[[#This Row],[Column1.data.load]]&lt;230000),query_limit_100_skip_0[[#This Row],[Column1.data.load]]/1000,NA())</f>
        <v>186.16900000000001</v>
      </c>
      <c r="G217" s="1">
        <f>((query_limit_100_skip_0[[#This Row],[Spalte2]]-$J$10)*$J$1+$J$3-query_limit_100_skip_0[[#This Row],[Column1.data.batteryLevel]])^2</f>
        <v>5.5892456172726879E-4</v>
      </c>
      <c r="H217" s="1">
        <f>(query_limit_100_skip_0[[#This Row],[Spalte2]]-$J$10)*$J$1+$J$3</f>
        <v>94.023641585431761</v>
      </c>
      <c r="Q217" t="s">
        <v>220</v>
      </c>
      <c r="R217">
        <v>44895.280810185184</v>
      </c>
      <c r="S217">
        <v>185466</v>
      </c>
      <c r="T217">
        <v>185.46600000000001</v>
      </c>
    </row>
    <row r="218" spans="1:20" x14ac:dyDescent="0.25">
      <c r="A218" t="s">
        <v>287</v>
      </c>
      <c r="B218" s="4">
        <f>DATEVALUE(LEFT(query_limit_100_skip_0[[#This Row],[Column1.timestamp]],10))+TIMEVALUE(MID(query_limit_100_skip_0[[#This Row],[Column1.timestamp]],12,8))+(1/24)</f>
        <v>44892.506516203699</v>
      </c>
      <c r="C218">
        <v>94</v>
      </c>
      <c r="D218">
        <v>186228</v>
      </c>
      <c r="E218" s="5">
        <f>IF(AND(query_limit_100_skip_0[[#This Row],[Column1.data.load]]&gt;-5000,query_limit_100_skip_0[[#This Row],[Column1.data.load]]&lt;230000),query_limit_100_skip_0[[#This Row],[Spalte2]],NA())</f>
        <v>44892.506516203699</v>
      </c>
      <c r="F218" s="6">
        <f>IF(AND(query_limit_100_skip_0[[#This Row],[Column1.data.load]]&gt;-5000,query_limit_100_skip_0[[#This Row],[Column1.data.load]]&lt;230000),query_limit_100_skip_0[[#This Row],[Column1.data.load]]/1000,NA())</f>
        <v>186.22800000000001</v>
      </c>
      <c r="G218" s="1">
        <f>((query_limit_100_skip_0[[#This Row],[Spalte2]]-$J$10)*$J$1+$J$3-query_limit_100_skip_0[[#This Row],[Column1.data.batteryLevel]])^2</f>
        <v>2.6421086421120346E-8</v>
      </c>
      <c r="H218" s="1">
        <f>(query_limit_100_skip_0[[#This Row],[Spalte2]]-$J$10)*$J$1+$J$3</f>
        <v>93.999837454355884</v>
      </c>
      <c r="Q218" t="s">
        <v>219</v>
      </c>
      <c r="R218">
        <v>44895.322210648148</v>
      </c>
      <c r="S218">
        <v>185454</v>
      </c>
      <c r="T218">
        <v>185.45400000000001</v>
      </c>
    </row>
    <row r="219" spans="1:20" x14ac:dyDescent="0.25">
      <c r="A219" t="s">
        <v>286</v>
      </c>
      <c r="B219" s="4">
        <f>DATEVALUE(LEFT(query_limit_100_skip_0[[#This Row],[Column1.timestamp]],10))+TIMEVALUE(MID(query_limit_100_skip_0[[#This Row],[Column1.timestamp]],12,8))+(1/24)</f>
        <v>44892.548020833332</v>
      </c>
      <c r="C219">
        <v>94</v>
      </c>
      <c r="D219">
        <v>186378</v>
      </c>
      <c r="E219" s="5">
        <f>IF(AND(query_limit_100_skip_0[[#This Row],[Column1.data.load]]&gt;-5000,query_limit_100_skip_0[[#This Row],[Column1.data.load]]&lt;230000),query_limit_100_skip_0[[#This Row],[Spalte2]],NA())</f>
        <v>44892.548020833332</v>
      </c>
      <c r="F219" s="6">
        <f>IF(AND(query_limit_100_skip_0[[#This Row],[Column1.data.load]]&gt;-5000,query_limit_100_skip_0[[#This Row],[Column1.data.load]]&lt;230000),query_limit_100_skip_0[[#This Row],[Column1.data.load]]/1000,NA())</f>
        <v>186.37799999999999</v>
      </c>
      <c r="G219" s="1">
        <f>((query_limit_100_skip_0[[#This Row],[Spalte2]]-$J$10)*$J$1+$J$3-query_limit_100_skip_0[[#This Row],[Column1.data.batteryLevel]])^2</f>
        <v>5.7535734505054096E-4</v>
      </c>
      <c r="H219" s="1">
        <f>(query_limit_100_skip_0[[#This Row],[Spalte2]]-$J$10)*$J$1+$J$3</f>
        <v>93.976013392381361</v>
      </c>
      <c r="Q219" t="s">
        <v>218</v>
      </c>
      <c r="R219">
        <v>44895.363645833328</v>
      </c>
      <c r="S219">
        <v>185461</v>
      </c>
      <c r="T219">
        <v>185.46100000000001</v>
      </c>
    </row>
    <row r="220" spans="1:20" x14ac:dyDescent="0.25">
      <c r="A220" t="s">
        <v>285</v>
      </c>
      <c r="B220" s="4">
        <f>DATEVALUE(LEFT(query_limit_100_skip_0[[#This Row],[Column1.timestamp]],10))+TIMEVALUE(MID(query_limit_100_skip_0[[#This Row],[Column1.timestamp]],12,8))+(1/24)</f>
        <v>44892.589513888888</v>
      </c>
      <c r="C220">
        <v>94</v>
      </c>
      <c r="D220">
        <v>186358</v>
      </c>
      <c r="E220" s="5">
        <f>IF(AND(query_limit_100_skip_0[[#This Row],[Column1.data.load]]&gt;-5000,query_limit_100_skip_0[[#This Row],[Column1.data.load]]&lt;230000),query_limit_100_skip_0[[#This Row],[Spalte2]],NA())</f>
        <v>44892.589513888888</v>
      </c>
      <c r="F220" s="6">
        <f>IF(AND(query_limit_100_skip_0[[#This Row],[Column1.data.load]]&gt;-5000,query_limit_100_skip_0[[#This Row],[Column1.data.load]]&lt;230000),query_limit_100_skip_0[[#This Row],[Column1.data.load]]/1000,NA())</f>
        <v>186.358</v>
      </c>
      <c r="G220" s="1">
        <f>((query_limit_100_skip_0[[#This Row],[Spalte2]]-$J$10)*$J$1+$J$3-query_limit_100_skip_0[[#This Row],[Column1.data.batteryLevel]])^2</f>
        <v>2.2852248980120048E-3</v>
      </c>
      <c r="H220" s="1">
        <f>(query_limit_100_skip_0[[#This Row],[Spalte2]]-$J$10)*$J$1+$J$3</f>
        <v>93.952195974039711</v>
      </c>
      <c r="Q220" t="s">
        <v>217</v>
      </c>
      <c r="R220">
        <v>44895.405069444445</v>
      </c>
      <c r="S220">
        <v>185462</v>
      </c>
      <c r="T220">
        <v>185.46199999999999</v>
      </c>
    </row>
    <row r="221" spans="1:20" x14ac:dyDescent="0.25">
      <c r="A221" t="s">
        <v>284</v>
      </c>
      <c r="B221" s="4">
        <f>DATEVALUE(LEFT(query_limit_100_skip_0[[#This Row],[Column1.timestamp]],10))+TIMEVALUE(MID(query_limit_100_skip_0[[#This Row],[Column1.timestamp]],12,8))+(1/24)</f>
        <v>44892.630833333329</v>
      </c>
      <c r="C221">
        <v>94</v>
      </c>
      <c r="D221">
        <v>186285</v>
      </c>
      <c r="E221" s="5">
        <f>IF(AND(query_limit_100_skip_0[[#This Row],[Column1.data.load]]&gt;-5000,query_limit_100_skip_0[[#This Row],[Column1.data.load]]&lt;230000),query_limit_100_skip_0[[#This Row],[Spalte2]],NA())</f>
        <v>44892.630833333329</v>
      </c>
      <c r="F221" s="6">
        <f>IF(AND(query_limit_100_skip_0[[#This Row],[Column1.data.load]]&gt;-5000,query_limit_100_skip_0[[#This Row],[Column1.data.load]]&lt;230000),query_limit_100_skip_0[[#This Row],[Column1.data.load]]/1000,NA())</f>
        <v>186.285</v>
      </c>
      <c r="G221" s="1">
        <f>((query_limit_100_skip_0[[#This Row],[Spalte2]]-$J$10)*$J$1+$J$3-query_limit_100_skip_0[[#This Row],[Column1.data.batteryLevel]])^2</f>
        <v>5.115366420409607E-3</v>
      </c>
      <c r="H221" s="1">
        <f>(query_limit_100_skip_0[[#This Row],[Spalte2]]-$J$10)*$J$1+$J$3</f>
        <v>93.928478210170539</v>
      </c>
      <c r="Q221" t="s">
        <v>216</v>
      </c>
      <c r="R221">
        <v>44895.487905092588</v>
      </c>
      <c r="S221">
        <v>185464</v>
      </c>
      <c r="T221">
        <v>185.464</v>
      </c>
    </row>
    <row r="222" spans="1:20" x14ac:dyDescent="0.25">
      <c r="A222" t="s">
        <v>283</v>
      </c>
      <c r="B222" s="4">
        <f>DATEVALUE(LEFT(query_limit_100_skip_0[[#This Row],[Column1.timestamp]],10))+TIMEVALUE(MID(query_limit_100_skip_0[[#This Row],[Column1.timestamp]],12,8))+(1/24)</f>
        <v>44892.672175925924</v>
      </c>
      <c r="C222">
        <v>93</v>
      </c>
      <c r="D222">
        <v>186179</v>
      </c>
      <c r="E222" s="5">
        <f>IF(AND(query_limit_100_skip_0[[#This Row],[Column1.data.load]]&gt;-5000,query_limit_100_skip_0[[#This Row],[Column1.data.load]]&lt;230000),query_limit_100_skip_0[[#This Row],[Spalte2]],NA())</f>
        <v>44892.672175925924</v>
      </c>
      <c r="F222" s="6">
        <f>IF(AND(query_limit_100_skip_0[[#This Row],[Column1.data.load]]&gt;-5000,query_limit_100_skip_0[[#This Row],[Column1.data.load]]&lt;230000),query_limit_100_skip_0[[#This Row],[Column1.data.load]]/1000,NA())</f>
        <v>186.179</v>
      </c>
      <c r="G222" s="1">
        <f>((query_limit_100_skip_0[[#This Row],[Spalte2]]-$J$10)*$J$1+$J$3-query_limit_100_skip_0[[#This Row],[Column1.data.batteryLevel]])^2</f>
        <v>0.81856742178292696</v>
      </c>
      <c r="H222" s="1">
        <f>(query_limit_100_skip_0[[#This Row],[Spalte2]]-$J$10)*$J$1+$J$3</f>
        <v>93.904747159035566</v>
      </c>
      <c r="Q222" t="s">
        <v>215</v>
      </c>
      <c r="R222">
        <v>44895.529305555552</v>
      </c>
      <c r="S222">
        <v>185434</v>
      </c>
      <c r="T222">
        <v>185.434</v>
      </c>
    </row>
    <row r="223" spans="1:20" x14ac:dyDescent="0.25">
      <c r="A223" t="s">
        <v>282</v>
      </c>
      <c r="B223" s="4">
        <f>DATEVALUE(LEFT(query_limit_100_skip_0[[#This Row],[Column1.timestamp]],10))+TIMEVALUE(MID(query_limit_100_skip_0[[#This Row],[Column1.timestamp]],12,8))+(1/24)</f>
        <v>44892.713541666664</v>
      </c>
      <c r="C223">
        <v>93</v>
      </c>
      <c r="D223">
        <v>186103</v>
      </c>
      <c r="E223" s="5">
        <f>IF(AND(query_limit_100_skip_0[[#This Row],[Column1.data.load]]&gt;-5000,query_limit_100_skip_0[[#This Row],[Column1.data.load]]&lt;230000),query_limit_100_skip_0[[#This Row],[Spalte2]],NA())</f>
        <v>44892.713541666664</v>
      </c>
      <c r="F223" s="6">
        <f>IF(AND(query_limit_100_skip_0[[#This Row],[Column1.data.load]]&gt;-5000,query_limit_100_skip_0[[#This Row],[Column1.data.load]]&lt;230000),query_limit_100_skip_0[[#This Row],[Column1.data.load]]/1000,NA())</f>
        <v>186.10300000000001</v>
      </c>
      <c r="G223" s="1">
        <f>((query_limit_100_skip_0[[#This Row],[Spalte2]]-$J$10)*$J$1+$J$3-query_limit_100_skip_0[[#This Row],[Column1.data.batteryLevel]])^2</f>
        <v>0.7761659699738942</v>
      </c>
      <c r="H223" s="1">
        <f>(query_limit_100_skip_0[[#This Row],[Spalte2]]-$J$10)*$J$1+$J$3</f>
        <v>93.881002820639011</v>
      </c>
      <c r="Q223" t="s">
        <v>214</v>
      </c>
      <c r="R223">
        <v>44895.570717592593</v>
      </c>
      <c r="S223">
        <v>185413</v>
      </c>
      <c r="T223">
        <v>185.41300000000001</v>
      </c>
    </row>
    <row r="224" spans="1:20" x14ac:dyDescent="0.25">
      <c r="A224" t="s">
        <v>281</v>
      </c>
      <c r="B224" s="4">
        <f>DATEVALUE(LEFT(query_limit_100_skip_0[[#This Row],[Column1.timestamp]],10))+TIMEVALUE(MID(query_limit_100_skip_0[[#This Row],[Column1.timestamp]],12,8))+(1/24)</f>
        <v>44892.754918981482</v>
      </c>
      <c r="C224">
        <v>93</v>
      </c>
      <c r="D224">
        <v>186085</v>
      </c>
      <c r="E224" s="5">
        <f>IF(AND(query_limit_100_skip_0[[#This Row],[Column1.data.load]]&gt;-5000,query_limit_100_skip_0[[#This Row],[Column1.data.load]]&lt;230000),query_limit_100_skip_0[[#This Row],[Spalte2]],NA())</f>
        <v>44892.754918981482</v>
      </c>
      <c r="F224" s="6">
        <f>IF(AND(query_limit_100_skip_0[[#This Row],[Column1.data.load]]&gt;-5000,query_limit_100_skip_0[[#This Row],[Column1.data.load]]&lt;230000),query_limit_100_skip_0[[#This Row],[Column1.data.load]]/1000,NA())</f>
        <v>186.08500000000001</v>
      </c>
      <c r="G224" s="1">
        <f>((query_limit_100_skip_0[[#This Row],[Spalte2]]-$J$10)*$J$1+$J$3-query_limit_100_skip_0[[#This Row],[Column1.data.batteryLevel]])^2</f>
        <v>0.73488071479946537</v>
      </c>
      <c r="H224" s="1">
        <f>(query_limit_100_skip_0[[#This Row],[Spalte2]]-$J$10)*$J$1+$J$3</f>
        <v>93.857251838609557</v>
      </c>
      <c r="Q224" t="s">
        <v>213</v>
      </c>
      <c r="R224">
        <v>44895.612152777772</v>
      </c>
      <c r="S224">
        <v>185373</v>
      </c>
      <c r="T224">
        <v>185.37299999999999</v>
      </c>
    </row>
    <row r="225" spans="1:20" x14ac:dyDescent="0.25">
      <c r="A225" t="s">
        <v>280</v>
      </c>
      <c r="B225" s="4">
        <f>DATEVALUE(LEFT(query_limit_100_skip_0[[#This Row],[Column1.timestamp]],10))+TIMEVALUE(MID(query_limit_100_skip_0[[#This Row],[Column1.timestamp]],12,8))+(1/24)</f>
        <v>44892.796273148146</v>
      </c>
      <c r="C225">
        <v>93</v>
      </c>
      <c r="D225">
        <v>186046</v>
      </c>
      <c r="E225" s="5">
        <f>IF(AND(query_limit_100_skip_0[[#This Row],[Column1.data.load]]&gt;-5000,query_limit_100_skip_0[[#This Row],[Column1.data.load]]&lt;230000),query_limit_100_skip_0[[#This Row],[Spalte2]],NA())</f>
        <v>44892.796273148146</v>
      </c>
      <c r="F225" s="6">
        <f>IF(AND(query_limit_100_skip_0[[#This Row],[Column1.data.load]]&gt;-5000,query_limit_100_skip_0[[#This Row],[Column1.data.load]]&lt;230000),query_limit_100_skip_0[[#This Row],[Column1.data.load]]/1000,NA())</f>
        <v>186.04599999999999</v>
      </c>
      <c r="G225" s="1">
        <f>((query_limit_100_skip_0[[#This Row],[Spalte2]]-$J$10)*$J$1+$J$3-query_limit_100_skip_0[[#This Row],[Column1.data.batteryLevel]])^2</f>
        <v>0.69474582799112172</v>
      </c>
      <c r="H225" s="1">
        <f>(query_limit_100_skip_0[[#This Row],[Spalte2]]-$J$10)*$J$1+$J$3</f>
        <v>93.833514143845875</v>
      </c>
      <c r="Q225" t="s">
        <v>212</v>
      </c>
      <c r="R225">
        <v>44895.65353009259</v>
      </c>
      <c r="S225">
        <v>185336</v>
      </c>
      <c r="T225">
        <v>185.33600000000001</v>
      </c>
    </row>
    <row r="226" spans="1:20" x14ac:dyDescent="0.25">
      <c r="A226" t="s">
        <v>279</v>
      </c>
      <c r="B226" s="4">
        <f>DATEVALUE(LEFT(query_limit_100_skip_0[[#This Row],[Column1.timestamp]],10))+TIMEVALUE(MID(query_limit_100_skip_0[[#This Row],[Column1.timestamp]],12,8))+(1/24)</f>
        <v>44892.837719907402</v>
      </c>
      <c r="C226">
        <v>93</v>
      </c>
      <c r="D226">
        <v>186034</v>
      </c>
      <c r="E226" s="5">
        <f>IF(AND(query_limit_100_skip_0[[#This Row],[Column1.data.load]]&gt;-5000,query_limit_100_skip_0[[#This Row],[Column1.data.load]]&lt;230000),query_limit_100_skip_0[[#This Row],[Spalte2]],NA())</f>
        <v>44892.837719907402</v>
      </c>
      <c r="F226" s="6">
        <f>IF(AND(query_limit_100_skip_0[[#This Row],[Column1.data.load]]&gt;-5000,query_limit_100_skip_0[[#This Row],[Column1.data.load]]&lt;230000),query_limit_100_skip_0[[#This Row],[Column1.data.load]]/1000,NA())</f>
        <v>186.03399999999999</v>
      </c>
      <c r="G226" s="1">
        <f>((query_limit_100_skip_0[[#This Row],[Spalte2]]-$J$10)*$J$1+$J$3-query_limit_100_skip_0[[#This Row],[Column1.data.batteryLevel]])^2</f>
        <v>0.65565182261409827</v>
      </c>
      <c r="H226" s="1">
        <f>(query_limit_100_skip_0[[#This Row],[Spalte2]]-$J$10)*$J$1+$J$3</f>
        <v>93.809723300031621</v>
      </c>
      <c r="Q226" t="s">
        <v>211</v>
      </c>
      <c r="R226">
        <v>44895.694907407407</v>
      </c>
      <c r="S226">
        <v>185297</v>
      </c>
      <c r="T226">
        <v>185.297</v>
      </c>
    </row>
    <row r="227" spans="1:20" x14ac:dyDescent="0.25">
      <c r="A227" t="s">
        <v>278</v>
      </c>
      <c r="B227" s="4">
        <f>DATEVALUE(LEFT(query_limit_100_skip_0[[#This Row],[Column1.timestamp]],10))+TIMEVALUE(MID(query_limit_100_skip_0[[#This Row],[Column1.timestamp]],12,8))+(1/24)</f>
        <v>44892.879143518519</v>
      </c>
      <c r="C227">
        <v>93</v>
      </c>
      <c r="D227">
        <v>186020</v>
      </c>
      <c r="E227" s="5">
        <f>IF(AND(query_limit_100_skip_0[[#This Row],[Column1.data.load]]&gt;-5000,query_limit_100_skip_0[[#This Row],[Column1.data.load]]&lt;230000),query_limit_100_skip_0[[#This Row],[Spalte2]],NA())</f>
        <v>44892.879143518519</v>
      </c>
      <c r="F227" s="6">
        <f>IF(AND(query_limit_100_skip_0[[#This Row],[Column1.data.load]]&gt;-5000,query_limit_100_skip_0[[#This Row],[Column1.data.load]]&lt;230000),query_limit_100_skip_0[[#This Row],[Column1.data.load]]/1000,NA())</f>
        <v>186.02</v>
      </c>
      <c r="G227" s="1">
        <f>((query_limit_100_skip_0[[#This Row],[Spalte2]]-$J$10)*$J$1+$J$3-query_limit_100_skip_0[[#This Row],[Column1.data.batteryLevel]])^2</f>
        <v>0.61771071168613079</v>
      </c>
      <c r="H227" s="1">
        <f>(query_limit_100_skip_0[[#This Row],[Spalte2]]-$J$10)*$J$1+$J$3</f>
        <v>93.785945743474784</v>
      </c>
      <c r="Q227" t="s">
        <v>210</v>
      </c>
      <c r="R227">
        <v>44895.736296296294</v>
      </c>
      <c r="S227">
        <v>185269</v>
      </c>
      <c r="T227">
        <v>185.26900000000001</v>
      </c>
    </row>
    <row r="228" spans="1:20" x14ac:dyDescent="0.25">
      <c r="A228" t="s">
        <v>277</v>
      </c>
      <c r="B228" s="4">
        <f>DATEVALUE(LEFT(query_limit_100_skip_0[[#This Row],[Column1.timestamp]],10))+TIMEVALUE(MID(query_limit_100_skip_0[[#This Row],[Column1.timestamp]],12,8))+(1/24)</f>
        <v>44892.920555555553</v>
      </c>
      <c r="C228">
        <v>94</v>
      </c>
      <c r="D228">
        <v>185983</v>
      </c>
      <c r="E228" s="5">
        <f>IF(AND(query_limit_100_skip_0[[#This Row],[Column1.data.load]]&gt;-5000,query_limit_100_skip_0[[#This Row],[Column1.data.load]]&lt;230000),query_limit_100_skip_0[[#This Row],[Spalte2]],NA())</f>
        <v>44892.920555555553</v>
      </c>
      <c r="F228" s="6">
        <f>IF(AND(query_limit_100_skip_0[[#This Row],[Column1.data.load]]&gt;-5000,query_limit_100_skip_0[[#This Row],[Column1.data.load]]&lt;230000),query_limit_100_skip_0[[#This Row],[Column1.data.load]]/1000,NA())</f>
        <v>185.983</v>
      </c>
      <c r="G228" s="1">
        <f>((query_limit_100_skip_0[[#This Row],[Spalte2]]-$J$10)*$J$1+$J$3-query_limit_100_skip_0[[#This Row],[Column1.data.batteryLevel]])^2</f>
        <v>5.6560811221537569E-2</v>
      </c>
      <c r="H228" s="1">
        <f>(query_limit_100_skip_0[[#This Row],[Spalte2]]-$J$10)*$J$1+$J$3</f>
        <v>93.762174830555011</v>
      </c>
      <c r="Q228" t="s">
        <v>209</v>
      </c>
      <c r="R228">
        <v>44895.777696759258</v>
      </c>
      <c r="S228">
        <v>185257</v>
      </c>
      <c r="T228">
        <v>185.25700000000001</v>
      </c>
    </row>
    <row r="229" spans="1:20" x14ac:dyDescent="0.25">
      <c r="A229" t="s">
        <v>276</v>
      </c>
      <c r="B229" s="4">
        <f>DATEVALUE(LEFT(query_limit_100_skip_0[[#This Row],[Column1.timestamp]],10))+TIMEVALUE(MID(query_limit_100_skip_0[[#This Row],[Column1.timestamp]],12,8))+(1/24)</f>
        <v>44892.96194444444</v>
      </c>
      <c r="C229">
        <v>93</v>
      </c>
      <c r="D229">
        <v>185961</v>
      </c>
      <c r="E229" s="5">
        <f>IF(AND(query_limit_100_skip_0[[#This Row],[Column1.data.load]]&gt;-5000,query_limit_100_skip_0[[#This Row],[Column1.data.load]]&lt;230000),query_limit_100_skip_0[[#This Row],[Spalte2]],NA())</f>
        <v>44892.96194444444</v>
      </c>
      <c r="F229" s="6">
        <f>IF(AND(query_limit_100_skip_0[[#This Row],[Column1.data.load]]&gt;-5000,query_limit_100_skip_0[[#This Row],[Column1.data.load]]&lt;230000),query_limit_100_skip_0[[#This Row],[Column1.data.load]]/1000,NA())</f>
        <v>185.96100000000001</v>
      </c>
      <c r="G229" s="1">
        <f>((query_limit_100_skip_0[[#This Row],[Spalte2]]-$J$10)*$J$1+$J$3-query_limit_100_skip_0[[#This Row],[Column1.data.batteryLevel]])^2</f>
        <v>0.54525996848767366</v>
      </c>
      <c r="H229" s="1">
        <f>(query_limit_100_skip_0[[#This Row],[Spalte2]]-$J$10)*$J$1+$J$3</f>
        <v>93.738417204896848</v>
      </c>
      <c r="Q229" t="s">
        <v>208</v>
      </c>
      <c r="R229">
        <v>44895.819085648145</v>
      </c>
      <c r="S229">
        <v>185221</v>
      </c>
      <c r="T229">
        <v>185.221</v>
      </c>
    </row>
    <row r="230" spans="1:20" x14ac:dyDescent="0.25">
      <c r="A230" t="s">
        <v>275</v>
      </c>
      <c r="B230" s="4">
        <f>DATEVALUE(LEFT(query_limit_100_skip_0[[#This Row],[Column1.timestamp]],10))+TIMEVALUE(MID(query_limit_100_skip_0[[#This Row],[Column1.timestamp]],12,8))+(1/24)</f>
        <v>44893.00335648148</v>
      </c>
      <c r="C230">
        <v>93</v>
      </c>
      <c r="D230">
        <v>185971</v>
      </c>
      <c r="E230" s="5">
        <f>IF(AND(query_limit_100_skip_0[[#This Row],[Column1.data.load]]&gt;-5000,query_limit_100_skip_0[[#This Row],[Column1.data.load]]&lt;230000),query_limit_100_skip_0[[#This Row],[Spalte2]],NA())</f>
        <v>44893.00335648148</v>
      </c>
      <c r="F230" s="6">
        <f>IF(AND(query_limit_100_skip_0[[#This Row],[Column1.data.load]]&gt;-5000,query_limit_100_skip_0[[#This Row],[Column1.data.load]]&lt;230000),query_limit_100_skip_0[[#This Row],[Column1.data.load]]/1000,NA())</f>
        <v>185.971</v>
      </c>
      <c r="G230" s="1">
        <f>((query_limit_100_skip_0[[#This Row],[Spalte2]]-$J$10)*$J$1+$J$3-query_limit_100_skip_0[[#This Row],[Column1.data.batteryLevel]])^2</f>
        <v>0.51071932263061193</v>
      </c>
      <c r="H230" s="1">
        <f>(query_limit_100_skip_0[[#This Row],[Spalte2]]-$J$10)*$J$1+$J$3</f>
        <v>93.714646291972898</v>
      </c>
      <c r="Q230" t="s">
        <v>207</v>
      </c>
      <c r="R230">
        <v>44895.860486111109</v>
      </c>
      <c r="S230">
        <v>185230</v>
      </c>
      <c r="T230">
        <v>185.23</v>
      </c>
    </row>
    <row r="231" spans="1:20" x14ac:dyDescent="0.25">
      <c r="A231" t="s">
        <v>274</v>
      </c>
      <c r="B231" s="4">
        <f>DATEVALUE(LEFT(query_limit_100_skip_0[[#This Row],[Column1.timestamp]],10))+TIMEVALUE(MID(query_limit_100_skip_0[[#This Row],[Column1.timestamp]],12,8))+(1/24)</f>
        <v>44893.044791666667</v>
      </c>
      <c r="C231">
        <v>93</v>
      </c>
      <c r="D231">
        <v>185956</v>
      </c>
      <c r="E231" s="5">
        <f>IF(AND(query_limit_100_skip_0[[#This Row],[Column1.data.load]]&gt;-5000,query_limit_100_skip_0[[#This Row],[Column1.data.load]]&lt;230000),query_limit_100_skip_0[[#This Row],[Spalte2]],NA())</f>
        <v>44893.044791666667</v>
      </c>
      <c r="F231" s="6">
        <f>IF(AND(query_limit_100_skip_0[[#This Row],[Column1.data.load]]&gt;-5000,query_limit_100_skip_0[[#This Row],[Column1.data.load]]&lt;230000),query_limit_100_skip_0[[#This Row],[Column1.data.load]]/1000,NA())</f>
        <v>185.95599999999999</v>
      </c>
      <c r="G231" s="1">
        <f>((query_limit_100_skip_0[[#This Row],[Spalte2]]-$J$10)*$J$1+$J$3-query_limit_100_skip_0[[#This Row],[Column1.data.batteryLevel]])^2</f>
        <v>0.47729042986879561</v>
      </c>
      <c r="H231" s="1">
        <f>(query_limit_100_skip_0[[#This Row],[Spalte2]]-$J$10)*$J$1+$J$3</f>
        <v>93.690862091787352</v>
      </c>
      <c r="Q231" t="s">
        <v>206</v>
      </c>
      <c r="R231">
        <v>44895.901909722219</v>
      </c>
      <c r="S231">
        <v>185187</v>
      </c>
      <c r="T231">
        <v>185.18700000000001</v>
      </c>
    </row>
    <row r="232" spans="1:20" x14ac:dyDescent="0.25">
      <c r="A232" t="s">
        <v>273</v>
      </c>
      <c r="B232" s="4">
        <f>DATEVALUE(LEFT(query_limit_100_skip_0[[#This Row],[Column1.timestamp]],10))+TIMEVALUE(MID(query_limit_100_skip_0[[#This Row],[Column1.timestamp]],12,8))+(1/24)</f>
        <v>44893.0862037037</v>
      </c>
      <c r="C232">
        <v>93</v>
      </c>
      <c r="D232">
        <v>185929</v>
      </c>
      <c r="E232" s="5">
        <f>IF(AND(query_limit_100_skip_0[[#This Row],[Column1.data.load]]&gt;-5000,query_limit_100_skip_0[[#This Row],[Column1.data.load]]&lt;230000),query_limit_100_skip_0[[#This Row],[Spalte2]],NA())</f>
        <v>44893.0862037037</v>
      </c>
      <c r="F232" s="6">
        <f>IF(AND(query_limit_100_skip_0[[#This Row],[Column1.data.load]]&gt;-5000,query_limit_100_skip_0[[#This Row],[Column1.data.load]]&lt;230000),query_limit_100_skip_0[[#This Row],[Column1.data.load]]/1000,NA())</f>
        <v>185.929</v>
      </c>
      <c r="G232" s="1">
        <f>((query_limit_100_skip_0[[#This Row],[Spalte2]]-$J$10)*$J$1+$J$3-query_limit_100_skip_0[[#This Row],[Column1.data.batteryLevel]])^2</f>
        <v>0.44501064092293696</v>
      </c>
      <c r="H232" s="1">
        <f>(query_limit_100_skip_0[[#This Row],[Spalte2]]-$J$10)*$J$1+$J$3</f>
        <v>93.66709117886758</v>
      </c>
      <c r="Q232" t="s">
        <v>205</v>
      </c>
      <c r="R232">
        <v>44895.94332175926</v>
      </c>
      <c r="S232">
        <v>185195</v>
      </c>
      <c r="T232">
        <v>185.19499999999999</v>
      </c>
    </row>
    <row r="233" spans="1:20" x14ac:dyDescent="0.25">
      <c r="A233" t="s">
        <v>272</v>
      </c>
      <c r="B233" s="4">
        <f>DATEVALUE(LEFT(query_limit_100_skip_0[[#This Row],[Column1.timestamp]],10))+TIMEVALUE(MID(query_limit_100_skip_0[[#This Row],[Column1.timestamp]],12,8))+(1/24)</f>
        <v>44893.127615740741</v>
      </c>
      <c r="C233">
        <v>94</v>
      </c>
      <c r="D233">
        <v>185875</v>
      </c>
      <c r="E233" s="5">
        <f>IF(AND(query_limit_100_skip_0[[#This Row],[Column1.data.load]]&gt;-5000,query_limit_100_skip_0[[#This Row],[Column1.data.load]]&lt;230000),query_limit_100_skip_0[[#This Row],[Spalte2]],NA())</f>
        <v>44893.127615740741</v>
      </c>
      <c r="F233" s="6">
        <f>IF(AND(query_limit_100_skip_0[[#This Row],[Column1.data.load]]&gt;-5000,query_limit_100_skip_0[[#This Row],[Column1.data.load]]&lt;230000),query_limit_100_skip_0[[#This Row],[Column1.data.load]]/1000,NA())</f>
        <v>185.875</v>
      </c>
      <c r="G233" s="1">
        <f>((query_limit_100_skip_0[[#This Row],[Spalte2]]-$J$10)*$J$1+$J$3-query_limit_100_skip_0[[#This Row],[Column1.data.batteryLevel]])^2</f>
        <v>0.12722043268652353</v>
      </c>
      <c r="H233" s="1">
        <f>(query_limit_100_skip_0[[#This Row],[Spalte2]]-$J$10)*$J$1+$J$3</f>
        <v>93.643320265943629</v>
      </c>
      <c r="Q233" t="s">
        <v>204</v>
      </c>
      <c r="R233">
        <v>44895.984722222223</v>
      </c>
      <c r="S233">
        <v>185191</v>
      </c>
      <c r="T233">
        <v>185.191</v>
      </c>
    </row>
    <row r="234" spans="1:20" x14ac:dyDescent="0.25">
      <c r="A234" t="s">
        <v>271</v>
      </c>
      <c r="B234" s="4">
        <f>DATEVALUE(LEFT(query_limit_100_skip_0[[#This Row],[Column1.timestamp]],10))+TIMEVALUE(MID(query_limit_100_skip_0[[#This Row],[Column1.timestamp]],12,8))+(1/24)</f>
        <v>44893.168969907405</v>
      </c>
      <c r="C234">
        <v>93</v>
      </c>
      <c r="D234">
        <v>185855</v>
      </c>
      <c r="E234" s="5">
        <f>IF(AND(query_limit_100_skip_0[[#This Row],[Column1.data.load]]&gt;-5000,query_limit_100_skip_0[[#This Row],[Column1.data.load]]&lt;230000),query_limit_100_skip_0[[#This Row],[Spalte2]],NA())</f>
        <v>44893.168969907405</v>
      </c>
      <c r="F234" s="6">
        <f>IF(AND(query_limit_100_skip_0[[#This Row],[Column1.data.load]]&gt;-5000,query_limit_100_skip_0[[#This Row],[Column1.data.load]]&lt;230000),query_limit_100_skip_0[[#This Row],[Column1.data.load]]/1000,NA())</f>
        <v>185.85499999999999</v>
      </c>
      <c r="G234" s="1">
        <f>((query_limit_100_skip_0[[#This Row],[Spalte2]]-$J$10)*$J$1+$J$3-query_limit_100_skip_0[[#This Row],[Column1.data.batteryLevel]])^2</f>
        <v>0.38388256250997194</v>
      </c>
      <c r="H234" s="1">
        <f>(query_limit_100_skip_0[[#This Row],[Spalte2]]-$J$10)*$J$1+$J$3</f>
        <v>93.619582571179961</v>
      </c>
      <c r="Q234" t="s">
        <v>203</v>
      </c>
      <c r="R234">
        <v>44896.02611111111</v>
      </c>
      <c r="S234">
        <v>185164</v>
      </c>
      <c r="T234">
        <v>185.16399999999999</v>
      </c>
    </row>
    <row r="235" spans="1:20" x14ac:dyDescent="0.25">
      <c r="A235" t="s">
        <v>270</v>
      </c>
      <c r="B235" s="4">
        <f>DATEVALUE(LEFT(query_limit_100_skip_0[[#This Row],[Column1.timestamp]],10))+TIMEVALUE(MID(query_limit_100_skip_0[[#This Row],[Column1.timestamp]],12,8))+(1/24)</f>
        <v>44893.210381944446</v>
      </c>
      <c r="C235">
        <v>93</v>
      </c>
      <c r="D235">
        <v>185832</v>
      </c>
      <c r="E235" s="5">
        <f>IF(AND(query_limit_100_skip_0[[#This Row],[Column1.data.load]]&gt;-5000,query_limit_100_skip_0[[#This Row],[Column1.data.load]]&lt;230000),query_limit_100_skip_0[[#This Row],[Spalte2]],NA())</f>
        <v>44893.210381944446</v>
      </c>
      <c r="F235" s="6">
        <f>IF(AND(query_limit_100_skip_0[[#This Row],[Column1.data.load]]&gt;-5000,query_limit_100_skip_0[[#This Row],[Column1.data.load]]&lt;230000),query_limit_100_skip_0[[#This Row],[Column1.data.load]]/1000,NA())</f>
        <v>185.83199999999999</v>
      </c>
      <c r="G235" s="1">
        <f>((query_limit_100_skip_0[[#This Row],[Spalte2]]-$J$10)*$J$1+$J$3-query_limit_100_skip_0[[#This Row],[Column1.data.batteryLevel]])^2</f>
        <v>0.35499153211377754</v>
      </c>
      <c r="H235" s="1">
        <f>(query_limit_100_skip_0[[#This Row],[Spalte2]]-$J$10)*$J$1+$J$3</f>
        <v>93.595811658256011</v>
      </c>
      <c r="Q235" t="s">
        <v>202</v>
      </c>
      <c r="R235">
        <v>44896.067511574074</v>
      </c>
      <c r="S235">
        <v>185151</v>
      </c>
      <c r="T235">
        <v>185.15100000000001</v>
      </c>
    </row>
    <row r="236" spans="1:20" x14ac:dyDescent="0.25">
      <c r="A236" t="s">
        <v>269</v>
      </c>
      <c r="B236" s="4">
        <f>DATEVALUE(LEFT(query_limit_100_skip_0[[#This Row],[Column1.timestamp]],10))+TIMEVALUE(MID(query_limit_100_skip_0[[#This Row],[Column1.timestamp]],12,8))+(1/24)</f>
        <v>44893.251828703702</v>
      </c>
      <c r="C236">
        <v>93</v>
      </c>
      <c r="D236">
        <v>185824</v>
      </c>
      <c r="E236" s="5">
        <f>IF(AND(query_limit_100_skip_0[[#This Row],[Column1.data.load]]&gt;-5000,query_limit_100_skip_0[[#This Row],[Column1.data.load]]&lt;230000),query_limit_100_skip_0[[#This Row],[Spalte2]],NA())</f>
        <v>44893.251828703702</v>
      </c>
      <c r="F236" s="6">
        <f>IF(AND(query_limit_100_skip_0[[#This Row],[Column1.data.load]]&gt;-5000,query_limit_100_skip_0[[#This Row],[Column1.data.load]]&lt;230000),query_limit_100_skip_0[[#This Row],[Column1.data.load]]/1000,NA())</f>
        <v>185.82400000000001</v>
      </c>
      <c r="G236" s="1">
        <f>((query_limit_100_skip_0[[#This Row],[Spalte2]]-$J$10)*$J$1+$J$3-query_limit_100_skip_0[[#This Row],[Column1.data.batteryLevel]])^2</f>
        <v>0.32720781215461087</v>
      </c>
      <c r="H236" s="1">
        <f>(query_limit_100_skip_0[[#This Row],[Spalte2]]-$J$10)*$J$1+$J$3</f>
        <v>93.572020814441757</v>
      </c>
      <c r="Q236" t="s">
        <v>201</v>
      </c>
      <c r="R236">
        <v>44896.108912037038</v>
      </c>
      <c r="S236">
        <v>185148</v>
      </c>
      <c r="T236">
        <v>185.148</v>
      </c>
    </row>
    <row r="237" spans="1:20" x14ac:dyDescent="0.25">
      <c r="A237" t="s">
        <v>268</v>
      </c>
      <c r="B237" s="4">
        <f>DATEVALUE(LEFT(query_limit_100_skip_0[[#This Row],[Column1.timestamp]],10))+TIMEVALUE(MID(query_limit_100_skip_0[[#This Row],[Column1.timestamp]],12,8))+(1/24)</f>
        <v>44893.293240740735</v>
      </c>
      <c r="C237">
        <v>93</v>
      </c>
      <c r="D237">
        <v>185815</v>
      </c>
      <c r="E237" s="5">
        <f>IF(AND(query_limit_100_skip_0[[#This Row],[Column1.data.load]]&gt;-5000,query_limit_100_skip_0[[#This Row],[Column1.data.load]]&lt;230000),query_limit_100_skip_0[[#This Row],[Spalte2]],NA())</f>
        <v>44893.293240740735</v>
      </c>
      <c r="F237" s="6">
        <f>IF(AND(query_limit_100_skip_0[[#This Row],[Column1.data.load]]&gt;-5000,query_limit_100_skip_0[[#This Row],[Column1.data.load]]&lt;230000),query_limit_100_skip_0[[#This Row],[Column1.data.load]]/1000,NA())</f>
        <v>185.815</v>
      </c>
      <c r="G237" s="1">
        <f>((query_limit_100_skip_0[[#This Row],[Spalte2]]-$J$10)*$J$1+$J$3-query_limit_100_skip_0[[#This Row],[Column1.data.batteryLevel]])^2</f>
        <v>0.3005779545188656</v>
      </c>
      <c r="H237" s="1">
        <f>(query_limit_100_skip_0[[#This Row],[Spalte2]]-$J$10)*$J$1+$J$3</f>
        <v>93.548249901521984</v>
      </c>
      <c r="Q237" t="s">
        <v>200</v>
      </c>
      <c r="R237">
        <v>44896.150289351848</v>
      </c>
      <c r="S237">
        <v>185143</v>
      </c>
      <c r="T237">
        <v>185.143</v>
      </c>
    </row>
    <row r="238" spans="1:20" x14ac:dyDescent="0.25">
      <c r="A238" t="s">
        <v>267</v>
      </c>
      <c r="B238" s="4">
        <f>DATEVALUE(LEFT(query_limit_100_skip_0[[#This Row],[Column1.timestamp]],10))+TIMEVALUE(MID(query_limit_100_skip_0[[#This Row],[Column1.timestamp]],12,8))+(1/24)</f>
        <v>44893.334675925922</v>
      </c>
      <c r="C238">
        <v>93</v>
      </c>
      <c r="D238">
        <v>185790</v>
      </c>
      <c r="E238" s="5">
        <f>IF(AND(query_limit_100_skip_0[[#This Row],[Column1.data.load]]&gt;-5000,query_limit_100_skip_0[[#This Row],[Column1.data.load]]&lt;230000),query_limit_100_skip_0[[#This Row],[Spalte2]],NA())</f>
        <v>44893.334675925922</v>
      </c>
      <c r="F238" s="6">
        <f>IF(AND(query_limit_100_skip_0[[#This Row],[Column1.data.load]]&gt;-5000,query_limit_100_skip_0[[#This Row],[Column1.data.load]]&lt;230000),query_limit_100_skip_0[[#This Row],[Column1.data.load]]/1000,NA())</f>
        <v>185.79</v>
      </c>
      <c r="G238" s="1">
        <f>((query_limit_100_skip_0[[#This Row],[Spalte2]]-$J$10)*$J$1+$J$3-query_limit_100_skip_0[[#This Row],[Column1.data.batteryLevel]])^2</f>
        <v>0.27506427187832272</v>
      </c>
      <c r="H238" s="1">
        <f>(query_limit_100_skip_0[[#This Row],[Spalte2]]-$J$10)*$J$1+$J$3</f>
        <v>93.524465701336439</v>
      </c>
      <c r="Q238" t="s">
        <v>199</v>
      </c>
      <c r="R238">
        <v>44896.191701388889</v>
      </c>
      <c r="S238">
        <v>185135</v>
      </c>
      <c r="T238">
        <v>185.13499999999999</v>
      </c>
    </row>
    <row r="239" spans="1:20" x14ac:dyDescent="0.25">
      <c r="A239" t="s">
        <v>266</v>
      </c>
      <c r="B239" s="4">
        <f>DATEVALUE(LEFT(query_limit_100_skip_0[[#This Row],[Column1.timestamp]],10))+TIMEVALUE(MID(query_limit_100_skip_0[[#This Row],[Column1.timestamp]],12,8))+(1/24)</f>
        <v>44893.376064814809</v>
      </c>
      <c r="C239">
        <v>94</v>
      </c>
      <c r="D239">
        <v>185820</v>
      </c>
      <c r="E239" s="5">
        <f>IF(AND(query_limit_100_skip_0[[#This Row],[Column1.data.load]]&gt;-5000,query_limit_100_skip_0[[#This Row],[Column1.data.load]]&lt;230000),query_limit_100_skip_0[[#This Row],[Spalte2]],NA())</f>
        <v>44893.376064814809</v>
      </c>
      <c r="F239" s="6">
        <f>IF(AND(query_limit_100_skip_0[[#This Row],[Column1.data.load]]&gt;-5000,query_limit_100_skip_0[[#This Row],[Column1.data.load]]&lt;230000),query_limit_100_skip_0[[#This Row],[Column1.data.load]]/1000,NA())</f>
        <v>185.82</v>
      </c>
      <c r="G239" s="1">
        <f>((query_limit_100_skip_0[[#This Row],[Spalte2]]-$J$10)*$J$1+$J$3-query_limit_100_skip_0[[#This Row],[Column1.data.batteryLevel]])^2</f>
        <v>0.24929242569289059</v>
      </c>
      <c r="H239" s="1">
        <f>(query_limit_100_skip_0[[#This Row],[Spalte2]]-$J$10)*$J$1+$J$3</f>
        <v>93.500708075678276</v>
      </c>
      <c r="Q239" t="s">
        <v>198</v>
      </c>
      <c r="R239">
        <v>44896.233101851853</v>
      </c>
      <c r="S239">
        <v>185132</v>
      </c>
      <c r="T239">
        <v>185.13200000000001</v>
      </c>
    </row>
    <row r="240" spans="1:20" x14ac:dyDescent="0.25">
      <c r="A240" t="s">
        <v>265</v>
      </c>
      <c r="B240" s="4">
        <f>DATEVALUE(LEFT(query_limit_100_skip_0[[#This Row],[Column1.timestamp]],10))+TIMEVALUE(MID(query_limit_100_skip_0[[#This Row],[Column1.timestamp]],12,8))+(1/24)</f>
        <v>44893.417569444442</v>
      </c>
      <c r="C240">
        <v>94</v>
      </c>
      <c r="D240">
        <v>185973</v>
      </c>
      <c r="E240" s="5">
        <f>IF(AND(query_limit_100_skip_0[[#This Row],[Column1.data.load]]&gt;-5000,query_limit_100_skip_0[[#This Row],[Column1.data.load]]&lt;230000),query_limit_100_skip_0[[#This Row],[Spalte2]],NA())</f>
        <v>44893.417569444442</v>
      </c>
      <c r="F240" s="6">
        <f>IF(AND(query_limit_100_skip_0[[#This Row],[Column1.data.load]]&gt;-5000,query_limit_100_skip_0[[#This Row],[Column1.data.load]]&lt;230000),query_limit_100_skip_0[[#This Row],[Column1.data.load]]/1000,NA())</f>
        <v>185.97300000000001</v>
      </c>
      <c r="G240" s="1">
        <f>((query_limit_100_skip_0[[#This Row],[Spalte2]]-$J$10)*$J$1+$J$3-query_limit_100_skip_0[[#This Row],[Column1.data.batteryLevel]])^2</f>
        <v>0.27365033511871029</v>
      </c>
      <c r="H240" s="1">
        <f>(query_limit_100_skip_0[[#This Row],[Spalte2]]-$J$10)*$J$1+$J$3</f>
        <v>93.476884013703739</v>
      </c>
      <c r="Q240" t="s">
        <v>197</v>
      </c>
      <c r="R240">
        <v>44896.274525462963</v>
      </c>
      <c r="S240">
        <v>185117</v>
      </c>
      <c r="T240">
        <v>185.11699999999999</v>
      </c>
    </row>
    <row r="241" spans="1:20" x14ac:dyDescent="0.25">
      <c r="A241" t="s">
        <v>264</v>
      </c>
      <c r="B241" s="4">
        <f>DATEVALUE(LEFT(query_limit_100_skip_0[[#This Row],[Column1.timestamp]],10))+TIMEVALUE(MID(query_limit_100_skip_0[[#This Row],[Column1.timestamp]],12,8))+(1/24)</f>
        <v>44893.459120370368</v>
      </c>
      <c r="C241">
        <v>94</v>
      </c>
      <c r="D241">
        <v>186081</v>
      </c>
      <c r="E241" s="5">
        <f>IF(AND(query_limit_100_skip_0[[#This Row],[Column1.data.load]]&gt;-5000,query_limit_100_skip_0[[#This Row],[Column1.data.load]]&lt;230000),query_limit_100_skip_0[[#This Row],[Spalte2]],NA())</f>
        <v>44893.459120370368</v>
      </c>
      <c r="F241" s="6">
        <f>IF(AND(query_limit_100_skip_0[[#This Row],[Column1.data.load]]&gt;-5000,query_limit_100_skip_0[[#This Row],[Column1.data.load]]&lt;230000),query_limit_100_skip_0[[#This Row],[Column1.data.load]]/1000,NA())</f>
        <v>186.08099999999999</v>
      </c>
      <c r="G241" s="1">
        <f>((query_limit_100_skip_0[[#This Row],[Spalte2]]-$J$10)*$J$1+$J$3-query_limit_100_skip_0[[#This Row],[Column1.data.batteryLevel]])^2</f>
        <v>0.29917248645067657</v>
      </c>
      <c r="H241" s="1">
        <f>(query_limit_100_skip_0[[#This Row],[Spalte2]]-$J$10)*$J$1+$J$3</f>
        <v>93.453033377205998</v>
      </c>
      <c r="Q241" t="s">
        <v>196</v>
      </c>
      <c r="R241">
        <v>44896.31591435185</v>
      </c>
      <c r="S241">
        <v>185115</v>
      </c>
      <c r="T241">
        <v>185.11500000000001</v>
      </c>
    </row>
    <row r="242" spans="1:20" x14ac:dyDescent="0.25">
      <c r="A242" t="s">
        <v>263</v>
      </c>
      <c r="B242" s="4">
        <f>DATEVALUE(LEFT(query_limit_100_skip_0[[#This Row],[Column1.timestamp]],10))+TIMEVALUE(MID(query_limit_100_skip_0[[#This Row],[Column1.timestamp]],12,8))+(1/24)</f>
        <v>44893.500648148147</v>
      </c>
      <c r="C242">
        <v>94</v>
      </c>
      <c r="D242">
        <v>186140</v>
      </c>
      <c r="E242" s="5">
        <f>IF(AND(query_limit_100_skip_0[[#This Row],[Column1.data.load]]&gt;-5000,query_limit_100_skip_0[[#This Row],[Column1.data.load]]&lt;230000),query_limit_100_skip_0[[#This Row],[Spalte2]],NA())</f>
        <v>44893.500648148147</v>
      </c>
      <c r="F242" s="6">
        <f>IF(AND(query_limit_100_skip_0[[#This Row],[Column1.data.load]]&gt;-5000,query_limit_100_skip_0[[#This Row],[Column1.data.load]]&lt;230000),query_limit_100_skip_0[[#This Row],[Column1.data.load]]/1000,NA())</f>
        <v>186.14</v>
      </c>
      <c r="G242" s="1">
        <f>((query_limit_100_skip_0[[#This Row],[Spalte2]]-$J$10)*$J$1+$J$3-query_limit_100_skip_0[[#This Row],[Column1.data.batteryLevel]])^2</f>
        <v>0.32581717448537839</v>
      </c>
      <c r="H242" s="1">
        <f>(query_limit_100_skip_0[[#This Row],[Spalte2]]-$J$10)*$J$1+$J$3</f>
        <v>93.429196027969866</v>
      </c>
      <c r="Q242" t="s">
        <v>195</v>
      </c>
      <c r="R242">
        <v>44896.35733796296</v>
      </c>
      <c r="S242">
        <v>185115</v>
      </c>
      <c r="T242">
        <v>185.11500000000001</v>
      </c>
    </row>
    <row r="243" spans="1:20" x14ac:dyDescent="0.25">
      <c r="A243" t="s">
        <v>262</v>
      </c>
      <c r="B243" s="4">
        <f>DATEVALUE(LEFT(query_limit_100_skip_0[[#This Row],[Column1.timestamp]],10))+TIMEVALUE(MID(query_limit_100_skip_0[[#This Row],[Column1.timestamp]],12,8))+(1/24)</f>
        <v>44893.54211805555</v>
      </c>
      <c r="C243">
        <v>94</v>
      </c>
      <c r="D243">
        <v>186163</v>
      </c>
      <c r="E243" s="5">
        <f>IF(AND(query_limit_100_skip_0[[#This Row],[Column1.data.load]]&gt;-5000,query_limit_100_skip_0[[#This Row],[Column1.data.load]]&lt;230000),query_limit_100_skip_0[[#This Row],[Spalte2]],NA())</f>
        <v>44893.54211805555</v>
      </c>
      <c r="F243" s="6">
        <f>IF(AND(query_limit_100_skip_0[[#This Row],[Column1.data.load]]&gt;-5000,query_limit_100_skip_0[[#This Row],[Column1.data.load]]&lt;230000),query_limit_100_skip_0[[#This Row],[Column1.data.load]]/1000,NA())</f>
        <v>186.16300000000001</v>
      </c>
      <c r="G243" s="1">
        <f>((query_limit_100_skip_0[[#This Row],[Spalte2]]-$J$10)*$J$1+$J$3-query_limit_100_skip_0[[#This Row],[Column1.data.batteryLevel]])^2</f>
        <v>0.35355879627931258</v>
      </c>
      <c r="H243" s="1">
        <f>(query_limit_100_skip_0[[#This Row],[Spalte2]]-$J$10)*$J$1+$J$3</f>
        <v>93.405391896894002</v>
      </c>
      <c r="Q243" t="s">
        <v>194</v>
      </c>
      <c r="R243">
        <v>44896.398738425924</v>
      </c>
      <c r="S243">
        <v>185112</v>
      </c>
      <c r="T243">
        <v>185.11199999999999</v>
      </c>
    </row>
    <row r="244" spans="1:20" x14ac:dyDescent="0.25">
      <c r="A244" t="s">
        <v>261</v>
      </c>
      <c r="B244" s="4">
        <f>DATEVALUE(LEFT(query_limit_100_skip_0[[#This Row],[Column1.timestamp]],10))+TIMEVALUE(MID(query_limit_100_skip_0[[#This Row],[Column1.timestamp]],12,8))+(1/24)</f>
        <v>44893.583541666667</v>
      </c>
      <c r="C244">
        <v>94</v>
      </c>
      <c r="D244">
        <v>186131</v>
      </c>
      <c r="E244" s="5">
        <f>IF(AND(query_limit_100_skip_0[[#This Row],[Column1.data.load]]&gt;-5000,query_limit_100_skip_0[[#This Row],[Column1.data.load]]&lt;230000),query_limit_100_skip_0[[#This Row],[Spalte2]],NA())</f>
        <v>44893.583541666667</v>
      </c>
      <c r="F244" s="6">
        <f>IF(AND(query_limit_100_skip_0[[#This Row],[Column1.data.load]]&gt;-5000,query_limit_100_skip_0[[#This Row],[Column1.data.load]]&lt;230000),query_limit_100_skip_0[[#This Row],[Column1.data.load]]/1000,NA())</f>
        <v>186.131</v>
      </c>
      <c r="G244" s="1">
        <f>((query_limit_100_skip_0[[#This Row],[Spalte2]]-$J$10)*$J$1+$J$3-query_limit_100_skip_0[[#This Row],[Column1.data.batteryLevel]])^2</f>
        <v>0.38240082407663906</v>
      </c>
      <c r="H244" s="1">
        <f>(query_limit_100_skip_0[[#This Row],[Spalte2]]-$J$10)*$J$1+$J$3</f>
        <v>93.381614340337165</v>
      </c>
      <c r="Q244" t="s">
        <v>193</v>
      </c>
      <c r="R244">
        <v>44896.421354166661</v>
      </c>
      <c r="S244">
        <v>193412</v>
      </c>
      <c r="T244">
        <v>193.41200000000001</v>
      </c>
    </row>
    <row r="245" spans="1:20" x14ac:dyDescent="0.25">
      <c r="A245" t="s">
        <v>260</v>
      </c>
      <c r="B245" s="4">
        <f>DATEVALUE(LEFT(query_limit_100_skip_0[[#This Row],[Column1.timestamp]],10))+TIMEVALUE(MID(query_limit_100_skip_0[[#This Row],[Column1.timestamp]],12,8))+(1/24)</f>
        <v>44893.624918981477</v>
      </c>
      <c r="C245">
        <v>94</v>
      </c>
      <c r="D245">
        <v>186049</v>
      </c>
      <c r="E245" s="5">
        <f>IF(AND(query_limit_100_skip_0[[#This Row],[Column1.data.load]]&gt;-5000,query_limit_100_skip_0[[#This Row],[Column1.data.load]]&lt;230000),query_limit_100_skip_0[[#This Row],[Spalte2]],NA())</f>
        <v>44893.624918981477</v>
      </c>
      <c r="F245" s="6">
        <f>IF(AND(query_limit_100_skip_0[[#This Row],[Column1.data.load]]&gt;-5000,query_limit_100_skip_0[[#This Row],[Column1.data.load]]&lt;230000),query_limit_100_skip_0[[#This Row],[Column1.data.load]]/1000,NA())</f>
        <v>186.04900000000001</v>
      </c>
      <c r="G245" s="1">
        <f>((query_limit_100_skip_0[[#This Row],[Spalte2]]-$J$10)*$J$1+$J$3-query_limit_100_skip_0[[#This Row],[Column1.data.batteryLevel]])^2</f>
        <v>0.41233946659848592</v>
      </c>
      <c r="H245" s="1">
        <f>(query_limit_100_skip_0[[#This Row],[Spalte2]]-$J$10)*$J$1+$J$3</f>
        <v>93.357863358311889</v>
      </c>
      <c r="Q245" t="s">
        <v>192</v>
      </c>
      <c r="R245">
        <v>44896.430104166662</v>
      </c>
      <c r="S245">
        <v>210521</v>
      </c>
      <c r="T245">
        <v>210.52099999999999</v>
      </c>
    </row>
    <row r="246" spans="1:20" x14ac:dyDescent="0.25">
      <c r="A246" t="s">
        <v>259</v>
      </c>
      <c r="B246" s="4">
        <f>DATEVALUE(LEFT(query_limit_100_skip_0[[#This Row],[Column1.timestamp]],10))+TIMEVALUE(MID(query_limit_100_skip_0[[#This Row],[Column1.timestamp]],12,8))+(1/24)</f>
        <v>44893.666238425925</v>
      </c>
      <c r="C246">
        <v>94</v>
      </c>
      <c r="D246">
        <v>185937</v>
      </c>
      <c r="E246" s="5">
        <f>IF(AND(query_limit_100_skip_0[[#This Row],[Column1.data.load]]&gt;-5000,query_limit_100_skip_0[[#This Row],[Column1.data.load]]&lt;230000),query_limit_100_skip_0[[#This Row],[Spalte2]],NA())</f>
        <v>44893.666238425925</v>
      </c>
      <c r="F246" s="6">
        <f>IF(AND(query_limit_100_skip_0[[#This Row],[Column1.data.load]]&gt;-5000,query_limit_100_skip_0[[#This Row],[Column1.data.load]]&lt;230000),query_limit_100_skip_0[[#This Row],[Column1.data.load]]/1000,NA())</f>
        <v>185.93700000000001</v>
      </c>
      <c r="G246" s="1">
        <f>((query_limit_100_skip_0[[#This Row],[Spalte2]]-$J$10)*$J$1+$J$3-query_limit_100_skip_0[[#This Row],[Column1.data.batteryLevel]])^2</f>
        <v>0.44336208940562583</v>
      </c>
      <c r="H246" s="1">
        <f>(query_limit_100_skip_0[[#This Row],[Spalte2]]-$J$10)*$J$1+$J$3</f>
        <v>93.334145594438525</v>
      </c>
      <c r="Q246" t="s">
        <v>191</v>
      </c>
      <c r="R246">
        <v>44896.439837962964</v>
      </c>
      <c r="S246">
        <v>210357</v>
      </c>
      <c r="T246">
        <v>210.357</v>
      </c>
    </row>
    <row r="247" spans="1:20" x14ac:dyDescent="0.25">
      <c r="A247" t="s">
        <v>258</v>
      </c>
      <c r="B247" s="4">
        <f>DATEVALUE(LEFT(query_limit_100_skip_0[[#This Row],[Column1.timestamp]],10))+TIMEVALUE(MID(query_limit_100_skip_0[[#This Row],[Column1.timestamp]],12,8))+(1/24)</f>
        <v>44893.707557870366</v>
      </c>
      <c r="C247">
        <v>94</v>
      </c>
      <c r="D247">
        <v>185839</v>
      </c>
      <c r="E247" s="5">
        <f>IF(AND(query_limit_100_skip_0[[#This Row],[Column1.data.load]]&gt;-5000,query_limit_100_skip_0[[#This Row],[Column1.data.load]]&lt;230000),query_limit_100_skip_0[[#This Row],[Spalte2]],NA())</f>
        <v>44893.707557870366</v>
      </c>
      <c r="F247" s="6">
        <f>IF(AND(query_limit_100_skip_0[[#This Row],[Column1.data.load]]&gt;-5000,query_limit_100_skip_0[[#This Row],[Column1.data.load]]&lt;230000),query_limit_100_skip_0[[#This Row],[Column1.data.load]]/1000,NA())</f>
        <v>185.839</v>
      </c>
      <c r="G247" s="1">
        <f>((query_limit_100_skip_0[[#This Row],[Spalte2]]-$J$10)*$J$1+$J$3-query_limit_100_skip_0[[#This Row],[Column1.data.batteryLevel]])^2</f>
        <v>0.47550977685328943</v>
      </c>
      <c r="H247" s="1">
        <f>(query_limit_100_skip_0[[#This Row],[Spalte2]]-$J$10)*$J$1+$J$3</f>
        <v>93.310427830569353</v>
      </c>
      <c r="Q247" t="s">
        <v>190</v>
      </c>
      <c r="R247">
        <v>44896.448900462958</v>
      </c>
      <c r="S247">
        <v>210286</v>
      </c>
      <c r="T247">
        <v>210.286</v>
      </c>
    </row>
    <row r="248" spans="1:20" x14ac:dyDescent="0.25">
      <c r="A248" t="s">
        <v>257</v>
      </c>
      <c r="B248" s="4">
        <f>DATEVALUE(LEFT(query_limit_100_skip_0[[#This Row],[Column1.timestamp]],10))+TIMEVALUE(MID(query_limit_100_skip_0[[#This Row],[Column1.timestamp]],12,8))+(1/24)</f>
        <v>44893.748888888884</v>
      </c>
      <c r="C248">
        <v>94</v>
      </c>
      <c r="D248">
        <v>185763</v>
      </c>
      <c r="E248" s="5">
        <f>IF(AND(query_limit_100_skip_0[[#This Row],[Column1.data.load]]&gt;-5000,query_limit_100_skip_0[[#This Row],[Column1.data.load]]&lt;230000),query_limit_100_skip_0[[#This Row],[Spalte2]],NA())</f>
        <v>44893.748888888884</v>
      </c>
      <c r="F248" s="6">
        <f>IF(AND(query_limit_100_skip_0[[#This Row],[Column1.data.load]]&gt;-5000,query_limit_100_skip_0[[#This Row],[Column1.data.load]]&lt;230000),query_limit_100_skip_0[[#This Row],[Column1.data.load]]/1000,NA())</f>
        <v>185.76300000000001</v>
      </c>
      <c r="G248" s="1">
        <f>((query_limit_100_skip_0[[#This Row],[Spalte2]]-$J$10)*$J$1+$J$3-query_limit_100_skip_0[[#This Row],[Column1.data.batteryLevel]])^2</f>
        <v>0.50879200666393565</v>
      </c>
      <c r="H248" s="1">
        <f>(query_limit_100_skip_0[[#This Row],[Spalte2]]-$J$10)*$J$1+$J$3</f>
        <v>93.28670342306728</v>
      </c>
      <c r="Q248" t="s">
        <v>189</v>
      </c>
      <c r="R248">
        <v>44896.453703703701</v>
      </c>
      <c r="S248">
        <v>221528</v>
      </c>
      <c r="T248">
        <v>221.52799999999999</v>
      </c>
    </row>
    <row r="249" spans="1:20" x14ac:dyDescent="0.25">
      <c r="A249" t="s">
        <v>256</v>
      </c>
      <c r="B249" s="4">
        <f>DATEVALUE(LEFT(query_limit_100_skip_0[[#This Row],[Column1.timestamp]],10))+TIMEVALUE(MID(query_limit_100_skip_0[[#This Row],[Column1.timestamp]],12,8))+(1/24)</f>
        <v>44893.790254629625</v>
      </c>
      <c r="C249">
        <v>94</v>
      </c>
      <c r="D249">
        <v>185713</v>
      </c>
      <c r="E249" s="5">
        <f>IF(AND(query_limit_100_skip_0[[#This Row],[Column1.data.load]]&gt;-5000,query_limit_100_skip_0[[#This Row],[Column1.data.load]]&lt;230000),query_limit_100_skip_0[[#This Row],[Spalte2]],NA())</f>
        <v>44893.790254629625</v>
      </c>
      <c r="F249" s="6">
        <f>IF(AND(query_limit_100_skip_0[[#This Row],[Column1.data.load]]&gt;-5000,query_limit_100_skip_0[[#This Row],[Column1.data.load]]&lt;230000),query_limit_100_skip_0[[#This Row],[Column1.data.load]]/1000,NA())</f>
        <v>185.71299999999999</v>
      </c>
      <c r="G249" s="1">
        <f>((query_limit_100_skip_0[[#This Row],[Spalte2]]-$J$10)*$J$1+$J$3-query_limit_100_skip_0[[#This Row],[Column1.data.batteryLevel]])^2</f>
        <v>0.54322931086943504</v>
      </c>
      <c r="H249" s="1">
        <f>(query_limit_100_skip_0[[#This Row],[Spalte2]]-$J$10)*$J$1+$J$3</f>
        <v>93.262959084670712</v>
      </c>
      <c r="Q249" t="s">
        <v>188</v>
      </c>
      <c r="R249">
        <v>44896.459351851852</v>
      </c>
      <c r="S249">
        <v>214918</v>
      </c>
      <c r="T249">
        <v>214.91800000000001</v>
      </c>
    </row>
    <row r="250" spans="1:20" hidden="1" x14ac:dyDescent="0.25">
      <c r="A250" t="s">
        <v>255</v>
      </c>
      <c r="B250" s="4">
        <f>DATEVALUE(LEFT(query_limit_100_skip_0[[#This Row],[Column1.timestamp]],10))+TIMEVALUE(MID(query_limit_100_skip_0[[#This Row],[Column1.timestamp]],12,8))+(1/24)</f>
        <v>44893.831678240742</v>
      </c>
      <c r="C250">
        <v>93</v>
      </c>
      <c r="D250">
        <v>185689</v>
      </c>
      <c r="E250" s="5">
        <f>IF(AND(query_limit_100_skip_0[[#This Row],[Column1.data.load]]&gt;-5000,query_limit_100_skip_0[[#This Row],[Column1.data.load]]&lt;230000),query_limit_100_skip_0[[#This Row],[Spalte2]],NA())</f>
        <v>44893.831678240742</v>
      </c>
      <c r="F250" s="6">
        <f>IF(AND(query_limit_100_skip_0[[#This Row],[Column1.data.load]]&gt;-5000,query_limit_100_skip_0[[#This Row],[Column1.data.load]]&lt;230000),query_limit_100_skip_0[[#This Row],[Column1.data.load]]/1000,NA())</f>
        <v>185.68899999999999</v>
      </c>
      <c r="G250" s="1">
        <f>((query_limit_100_skip_0[[#This Row],[Spalte2]]-$J$10)*$J$1+$J$3-query_limit_100_skip_0[[#This Row],[Column1.data.batteryLevel]])^2</f>
        <v>5.720780339088824E-2</v>
      </c>
      <c r="H250" s="1">
        <f>(query_limit_100_skip_0[[#This Row],[Spalte2]]-$J$10)*$J$1+$J$3</f>
        <v>93.239181528113875</v>
      </c>
      <c r="Q250" t="s">
        <v>187</v>
      </c>
      <c r="R250">
        <v>44896.462349537032</v>
      </c>
      <c r="S250">
        <v>221164</v>
      </c>
      <c r="T250">
        <v>221.16399999999999</v>
      </c>
    </row>
    <row r="251" spans="1:20" x14ac:dyDescent="0.25">
      <c r="A251" t="s">
        <v>254</v>
      </c>
      <c r="B251" s="4">
        <f>DATEVALUE(LEFT(query_limit_100_skip_0[[#This Row],[Column1.timestamp]],10))+TIMEVALUE(MID(query_limit_100_skip_0[[#This Row],[Column1.timestamp]],12,8))+(1/24)</f>
        <v>44893.873078703698</v>
      </c>
      <c r="C251">
        <v>93</v>
      </c>
      <c r="D251">
        <v>185652</v>
      </c>
      <c r="E251" s="5">
        <f>IF(AND(query_limit_100_skip_0[[#This Row],[Column1.data.load]]&gt;-5000,query_limit_100_skip_0[[#This Row],[Column1.data.load]]&lt;230000),query_limit_100_skip_0[[#This Row],[Spalte2]],NA())</f>
        <v>44893.873078703698</v>
      </c>
      <c r="F251" s="6">
        <f>IF(AND(query_limit_100_skip_0[[#This Row],[Column1.data.load]]&gt;-5000,query_limit_100_skip_0[[#This Row],[Column1.data.load]]&lt;230000),query_limit_100_skip_0[[#This Row],[Column1.data.load]]/1000,NA())</f>
        <v>185.65199999999999</v>
      </c>
      <c r="G251" s="1">
        <f>((query_limit_100_skip_0[[#This Row],[Spalte2]]-$J$10)*$J$1+$J$3-query_limit_100_skip_0[[#This Row],[Column1.data.batteryLevel]])^2</f>
        <v>4.6404595400533842E-2</v>
      </c>
      <c r="H251" s="1">
        <f>(query_limit_100_skip_0[[#This Row],[Spalte2]]-$J$10)*$J$1+$J$3</f>
        <v>93.215417258826989</v>
      </c>
      <c r="Q251" t="s">
        <v>186</v>
      </c>
      <c r="R251">
        <v>44896.463576388887</v>
      </c>
      <c r="S251">
        <v>221147</v>
      </c>
      <c r="T251">
        <v>221.14699999999999</v>
      </c>
    </row>
    <row r="252" spans="1:20" x14ac:dyDescent="0.25">
      <c r="A252" t="s">
        <v>253</v>
      </c>
      <c r="B252" s="4">
        <f>DATEVALUE(LEFT(query_limit_100_skip_0[[#This Row],[Column1.timestamp]],10))+TIMEVALUE(MID(query_limit_100_skip_0[[#This Row],[Column1.timestamp]],12,8))+(1/24)</f>
        <v>44893.914456018516</v>
      </c>
      <c r="C252">
        <v>93</v>
      </c>
      <c r="D252">
        <v>185628</v>
      </c>
      <c r="E252" s="5">
        <f>IF(AND(query_limit_100_skip_0[[#This Row],[Column1.data.load]]&gt;-5000,query_limit_100_skip_0[[#This Row],[Column1.data.load]]&lt;230000),query_limit_100_skip_0[[#This Row],[Spalte2]],NA())</f>
        <v>44893.914456018516</v>
      </c>
      <c r="F252" s="6">
        <f>IF(AND(query_limit_100_skip_0[[#This Row],[Column1.data.load]]&gt;-5000,query_limit_100_skip_0[[#This Row],[Column1.data.load]]&lt;230000),query_limit_100_skip_0[[#This Row],[Column1.data.load]]/1000,NA())</f>
        <v>185.62799999999999</v>
      </c>
      <c r="G252" s="1">
        <f>((query_limit_100_skip_0[[#This Row],[Spalte2]]-$J$10)*$J$1+$J$3-query_limit_100_skip_0[[#This Row],[Column1.data.batteryLevel]])^2</f>
        <v>3.6735961661434328E-2</v>
      </c>
      <c r="H252" s="1">
        <f>(query_limit_100_skip_0[[#This Row],[Spalte2]]-$J$10)*$J$1+$J$3</f>
        <v>93.191666276797548</v>
      </c>
      <c r="Q252" t="s">
        <v>185</v>
      </c>
      <c r="R252">
        <v>44896.465416666666</v>
      </c>
      <c r="S252">
        <v>221389</v>
      </c>
      <c r="T252">
        <v>221.38900000000001</v>
      </c>
    </row>
    <row r="253" spans="1:20" x14ac:dyDescent="0.25">
      <c r="A253" t="s">
        <v>252</v>
      </c>
      <c r="B253" s="4">
        <f>DATEVALUE(LEFT(query_limit_100_skip_0[[#This Row],[Column1.timestamp]],10))+TIMEVALUE(MID(query_limit_100_skip_0[[#This Row],[Column1.timestamp]],12,8))+(1/24)</f>
        <v>44893.955868055556</v>
      </c>
      <c r="C253">
        <v>93</v>
      </c>
      <c r="D253">
        <v>185598</v>
      </c>
      <c r="E253" s="5">
        <f>IF(AND(query_limit_100_skip_0[[#This Row],[Column1.data.load]]&gt;-5000,query_limit_100_skip_0[[#This Row],[Column1.data.load]]&lt;230000),query_limit_100_skip_0[[#This Row],[Spalte2]],NA())</f>
        <v>44893.955868055556</v>
      </c>
      <c r="F253" s="6">
        <f>IF(AND(query_limit_100_skip_0[[#This Row],[Column1.data.load]]&gt;-5000,query_limit_100_skip_0[[#This Row],[Column1.data.load]]&lt;230000),query_limit_100_skip_0[[#This Row],[Column1.data.load]]/1000,NA())</f>
        <v>185.59800000000001</v>
      </c>
      <c r="G253" s="1">
        <f>((query_limit_100_skip_0[[#This Row],[Spalte2]]-$J$10)*$J$1+$J$3-query_limit_100_skip_0[[#This Row],[Column1.data.batteryLevel]])^2</f>
        <v>2.8188853210247743E-2</v>
      </c>
      <c r="H253" s="1">
        <f>(query_limit_100_skip_0[[#This Row],[Spalte2]]-$J$10)*$J$1+$J$3</f>
        <v>93.167895363873598</v>
      </c>
      <c r="Q253" t="s">
        <v>184</v>
      </c>
      <c r="R253">
        <v>44896.50677083333</v>
      </c>
      <c r="S253">
        <v>221034</v>
      </c>
      <c r="T253">
        <v>221.03399999999999</v>
      </c>
    </row>
    <row r="254" spans="1:20" x14ac:dyDescent="0.25">
      <c r="A254" t="s">
        <v>251</v>
      </c>
      <c r="B254" s="4">
        <f>DATEVALUE(LEFT(query_limit_100_skip_0[[#This Row],[Column1.timestamp]],10))+TIMEVALUE(MID(query_limit_100_skip_0[[#This Row],[Column1.timestamp]],12,8))+(1/24)</f>
        <v>44893.99728009259</v>
      </c>
      <c r="C254">
        <v>93</v>
      </c>
      <c r="D254">
        <v>185600</v>
      </c>
      <c r="E254" s="5">
        <f>IF(AND(query_limit_100_skip_0[[#This Row],[Column1.data.load]]&gt;-5000,query_limit_100_skip_0[[#This Row],[Column1.data.load]]&lt;230000),query_limit_100_skip_0[[#This Row],[Spalte2]],NA())</f>
        <v>44893.99728009259</v>
      </c>
      <c r="F254" s="6">
        <f>IF(AND(query_limit_100_skip_0[[#This Row],[Column1.data.load]]&gt;-5000,query_limit_100_skip_0[[#This Row],[Column1.data.load]]&lt;230000),query_limit_100_skip_0[[#This Row],[Column1.data.load]]/1000,NA())</f>
        <v>185.6</v>
      </c>
      <c r="G254" s="1">
        <f>((query_limit_100_skip_0[[#This Row],[Spalte2]]-$J$10)*$J$1+$J$3-query_limit_100_skip_0[[#This Row],[Column1.data.batteryLevel]])^2</f>
        <v>2.0771857362741532E-2</v>
      </c>
      <c r="H254" s="1">
        <f>(query_limit_100_skip_0[[#This Row],[Spalte2]]-$J$10)*$J$1+$J$3</f>
        <v>93.144124450953825</v>
      </c>
      <c r="Q254" t="s">
        <v>183</v>
      </c>
      <c r="R254">
        <v>44896.548148148147</v>
      </c>
      <c r="S254">
        <v>220844</v>
      </c>
      <c r="T254">
        <v>220.84399999999999</v>
      </c>
    </row>
    <row r="255" spans="1:20" x14ac:dyDescent="0.25">
      <c r="A255" t="s">
        <v>250</v>
      </c>
      <c r="B255" s="4">
        <f>DATEVALUE(LEFT(query_limit_100_skip_0[[#This Row],[Column1.timestamp]],10))+TIMEVALUE(MID(query_limit_100_skip_0[[#This Row],[Column1.timestamp]],12,8))+(1/24)</f>
        <v>44894.038726851846</v>
      </c>
      <c r="C255">
        <v>93</v>
      </c>
      <c r="D255">
        <v>185601</v>
      </c>
      <c r="E255" s="5">
        <f>IF(AND(query_limit_100_skip_0[[#This Row],[Column1.data.load]]&gt;-5000,query_limit_100_skip_0[[#This Row],[Column1.data.load]]&lt;230000),query_limit_100_skip_0[[#This Row],[Spalte2]],NA())</f>
        <v>44894.038726851846</v>
      </c>
      <c r="F255" s="6">
        <f>IF(AND(query_limit_100_skip_0[[#This Row],[Column1.data.load]]&gt;-5000,query_limit_100_skip_0[[#This Row],[Column1.data.load]]&lt;230000),query_limit_100_skip_0[[#This Row],[Column1.data.load]]/1000,NA())</f>
        <v>185.601</v>
      </c>
      <c r="G255" s="1">
        <f>((query_limit_100_skip_0[[#This Row],[Spalte2]]-$J$10)*$J$1+$J$3-query_limit_100_skip_0[[#This Row],[Column1.data.batteryLevel]])^2</f>
        <v>1.4480177007220634E-2</v>
      </c>
      <c r="H255" s="1">
        <f>(query_limit_100_skip_0[[#This Row],[Spalte2]]-$J$10)*$J$1+$J$3</f>
        <v>93.120333607139571</v>
      </c>
      <c r="Q255" t="s">
        <v>182</v>
      </c>
      <c r="R255">
        <v>44896.630949074075</v>
      </c>
      <c r="S255">
        <v>220563</v>
      </c>
      <c r="T255">
        <v>220.56299999999999</v>
      </c>
    </row>
    <row r="256" spans="1:20" x14ac:dyDescent="0.25">
      <c r="A256" t="s">
        <v>249</v>
      </c>
      <c r="B256" s="4">
        <f>DATEVALUE(LEFT(query_limit_100_skip_0[[#This Row],[Column1.timestamp]],10))+TIMEVALUE(MID(query_limit_100_skip_0[[#This Row],[Column1.timestamp]],12,8))+(1/24)</f>
        <v>44894.08012731481</v>
      </c>
      <c r="C256">
        <v>93</v>
      </c>
      <c r="D256">
        <v>185615</v>
      </c>
      <c r="E256" s="5">
        <f>IF(AND(query_limit_100_skip_0[[#This Row],[Column1.data.load]]&gt;-5000,query_limit_100_skip_0[[#This Row],[Column1.data.load]]&lt;230000),query_limit_100_skip_0[[#This Row],[Spalte2]],NA())</f>
        <v>44894.08012731481</v>
      </c>
      <c r="F256" s="6">
        <f>IF(AND(query_limit_100_skip_0[[#This Row],[Column1.data.load]]&gt;-5000,query_limit_100_skip_0[[#This Row],[Column1.data.load]]&lt;230000),query_limit_100_skip_0[[#This Row],[Column1.data.load]]/1000,NA())</f>
        <v>185.61500000000001</v>
      </c>
      <c r="G256" s="1">
        <f>((query_limit_100_skip_0[[#This Row],[Spalte2]]-$J$10)*$J$1+$J$3-query_limit_100_skip_0[[#This Row],[Column1.data.batteryLevel]])^2</f>
        <v>9.3256370124991019E-3</v>
      </c>
      <c r="H256" s="1">
        <f>(query_limit_100_skip_0[[#This Row],[Spalte2]]-$J$10)*$J$1+$J$3</f>
        <v>93.096569337848507</v>
      </c>
      <c r="Q256" t="s">
        <v>181</v>
      </c>
      <c r="R256">
        <v>44896.672349537032</v>
      </c>
      <c r="S256">
        <v>220466</v>
      </c>
      <c r="T256">
        <v>220.46600000000001</v>
      </c>
    </row>
    <row r="257" spans="1:20" x14ac:dyDescent="0.25">
      <c r="A257" t="s">
        <v>248</v>
      </c>
      <c r="B257" s="4">
        <f>DATEVALUE(LEFT(query_limit_100_skip_0[[#This Row],[Column1.timestamp]],10))+TIMEVALUE(MID(query_limit_100_skip_0[[#This Row],[Column1.timestamp]],12,8))+(1/24)</f>
        <v>44894.121539351851</v>
      </c>
      <c r="C257">
        <v>93</v>
      </c>
      <c r="D257">
        <v>185622</v>
      </c>
      <c r="E257" s="5">
        <f>IF(AND(query_limit_100_skip_0[[#This Row],[Column1.data.load]]&gt;-5000,query_limit_100_skip_0[[#This Row],[Column1.data.load]]&lt;230000),query_limit_100_skip_0[[#This Row],[Spalte2]],NA())</f>
        <v>44894.121539351851</v>
      </c>
      <c r="F257" s="6">
        <f>IF(AND(query_limit_100_skip_0[[#This Row],[Column1.data.load]]&gt;-5000,query_limit_100_skip_0[[#This Row],[Column1.data.load]]&lt;230000),query_limit_100_skip_0[[#This Row],[Column1.data.load]]/1000,NA())</f>
        <v>185.62200000000001</v>
      </c>
      <c r="G257" s="1">
        <f>((query_limit_100_skip_0[[#This Row],[Spalte2]]-$J$10)*$J$1+$J$3-query_limit_100_skip_0[[#This Row],[Column1.data.batteryLevel]])^2</f>
        <v>5.2996106714962993E-3</v>
      </c>
      <c r="H257" s="1">
        <f>(query_limit_100_skip_0[[#This Row],[Spalte2]]-$J$10)*$J$1+$J$3</f>
        <v>93.072798424924557</v>
      </c>
      <c r="Q257" t="s">
        <v>180</v>
      </c>
      <c r="R257">
        <v>44896.713761574072</v>
      </c>
      <c r="S257">
        <v>220366</v>
      </c>
      <c r="T257">
        <v>220.36600000000001</v>
      </c>
    </row>
    <row r="258" spans="1:20" x14ac:dyDescent="0.25">
      <c r="A258" t="s">
        <v>247</v>
      </c>
      <c r="B258" s="4">
        <f>DATEVALUE(LEFT(query_limit_100_skip_0[[#This Row],[Column1.timestamp]],10))+TIMEVALUE(MID(query_limit_100_skip_0[[#This Row],[Column1.timestamp]],12,8))+(1/24)</f>
        <v>44894.16302083333</v>
      </c>
      <c r="C258">
        <v>93</v>
      </c>
      <c r="D258">
        <v>185622</v>
      </c>
      <c r="E258" s="5">
        <f>IF(AND(query_limit_100_skip_0[[#This Row],[Column1.data.load]]&gt;-5000,query_limit_100_skip_0[[#This Row],[Column1.data.load]]&lt;230000),query_limit_100_skip_0[[#This Row],[Spalte2]],NA())</f>
        <v>44894.16302083333</v>
      </c>
      <c r="F258" s="6">
        <f>IF(AND(query_limit_100_skip_0[[#This Row],[Column1.data.load]]&gt;-5000,query_limit_100_skip_0[[#This Row],[Column1.data.load]]&lt;230000),query_limit_100_skip_0[[#This Row],[Column1.data.load]]/1000,NA())</f>
        <v>185.62200000000001</v>
      </c>
      <c r="G258" s="1">
        <f>((query_limit_100_skip_0[[#This Row],[Spalte2]]-$J$10)*$J$1+$J$3-query_limit_100_skip_0[[#This Row],[Column1.data.batteryLevel]])^2</f>
        <v>2.3997898736662425E-3</v>
      </c>
      <c r="H258" s="1">
        <f>(query_limit_100_skip_0[[#This Row],[Spalte2]]-$J$10)*$J$1+$J$3</f>
        <v>93.048987650215807</v>
      </c>
      <c r="Q258" t="s">
        <v>179</v>
      </c>
      <c r="R258">
        <v>44896.755208333328</v>
      </c>
      <c r="S258">
        <v>220287</v>
      </c>
      <c r="T258">
        <v>220.28700000000001</v>
      </c>
    </row>
    <row r="259" spans="1:20" x14ac:dyDescent="0.25">
      <c r="A259" t="s">
        <v>246</v>
      </c>
      <c r="B259" s="4">
        <f>DATEVALUE(LEFT(query_limit_100_skip_0[[#This Row],[Column1.timestamp]],10))+TIMEVALUE(MID(query_limit_100_skip_0[[#This Row],[Column1.timestamp]],12,8))+(1/24)</f>
        <v>44894.204398148147</v>
      </c>
      <c r="C259">
        <v>93</v>
      </c>
      <c r="D259">
        <v>185620</v>
      </c>
      <c r="E259" s="5">
        <f>IF(AND(query_limit_100_skip_0[[#This Row],[Column1.data.load]]&gt;-5000,query_limit_100_skip_0[[#This Row],[Column1.data.load]]&lt;230000),query_limit_100_skip_0[[#This Row],[Spalte2]],NA())</f>
        <v>44894.204398148147</v>
      </c>
      <c r="F259" s="6">
        <f>IF(AND(query_limit_100_skip_0[[#This Row],[Column1.data.load]]&gt;-5000,query_limit_100_skip_0[[#This Row],[Column1.data.load]]&lt;230000),query_limit_100_skip_0[[#This Row],[Column1.data.load]]/1000,NA())</f>
        <v>185.62</v>
      </c>
      <c r="G259" s="1">
        <f>((query_limit_100_skip_0[[#This Row],[Spalte2]]-$J$10)*$J$1+$J$3-query_limit_100_skip_0[[#This Row],[Column1.data.batteryLevel]])^2</f>
        <v>6.3688942114803427E-4</v>
      </c>
      <c r="H259" s="1">
        <f>(query_limit_100_skip_0[[#This Row],[Spalte2]]-$J$10)*$J$1+$J$3</f>
        <v>93.025236668186352</v>
      </c>
      <c r="Q259" t="s">
        <v>178</v>
      </c>
      <c r="R259">
        <v>44896.796597222223</v>
      </c>
      <c r="S259">
        <v>220213</v>
      </c>
      <c r="T259">
        <v>220.21299999999999</v>
      </c>
    </row>
    <row r="260" spans="1:20" x14ac:dyDescent="0.25">
      <c r="A260" t="s">
        <v>245</v>
      </c>
      <c r="B260" s="4">
        <f>DATEVALUE(LEFT(query_limit_100_skip_0[[#This Row],[Column1.timestamp]],10))+TIMEVALUE(MID(query_limit_100_skip_0[[#This Row],[Column1.timestamp]],12,8))+(1/24)</f>
        <v>44894.245810185181</v>
      </c>
      <c r="C260">
        <v>93</v>
      </c>
      <c r="D260">
        <v>185616</v>
      </c>
      <c r="E260" s="5">
        <f>IF(AND(query_limit_100_skip_0[[#This Row],[Column1.data.load]]&gt;-5000,query_limit_100_skip_0[[#This Row],[Column1.data.load]]&lt;230000),query_limit_100_skip_0[[#This Row],[Spalte2]],NA())</f>
        <v>44894.245810185181</v>
      </c>
      <c r="F260" s="6">
        <f>IF(AND(query_limit_100_skip_0[[#This Row],[Column1.data.load]]&gt;-5000,query_limit_100_skip_0[[#This Row],[Column1.data.load]]&lt;230000),query_limit_100_skip_0[[#This Row],[Column1.data.load]]/1000,NA())</f>
        <v>185.61600000000001</v>
      </c>
      <c r="G260" s="1">
        <f>((query_limit_100_skip_0[[#This Row],[Spalte2]]-$J$10)*$J$1+$J$3-query_limit_100_skip_0[[#This Row],[Column1.data.batteryLevel]])^2</f>
        <v>2.1484385015056853E-6</v>
      </c>
      <c r="H260" s="1">
        <f>(query_limit_100_skip_0[[#This Row],[Spalte2]]-$J$10)*$J$1+$J$3</f>
        <v>93.00146575526658</v>
      </c>
      <c r="Q260" t="s">
        <v>177</v>
      </c>
      <c r="R260">
        <v>44896.837997685179</v>
      </c>
      <c r="S260">
        <v>220141</v>
      </c>
      <c r="T260">
        <v>220.14099999999999</v>
      </c>
    </row>
    <row r="261" spans="1:20" x14ac:dyDescent="0.25">
      <c r="A261" t="s">
        <v>244</v>
      </c>
      <c r="B261" s="4">
        <f>DATEVALUE(LEFT(query_limit_100_skip_0[[#This Row],[Column1.timestamp]],10))+TIMEVALUE(MID(query_limit_100_skip_0[[#This Row],[Column1.timestamp]],12,8))+(1/24)</f>
        <v>44894.287210648145</v>
      </c>
      <c r="C261">
        <v>93</v>
      </c>
      <c r="D261">
        <v>185617</v>
      </c>
      <c r="E261" s="5">
        <f>IF(AND(query_limit_100_skip_0[[#This Row],[Column1.data.load]]&gt;-5000,query_limit_100_skip_0[[#This Row],[Column1.data.load]]&lt;230000),query_limit_100_skip_0[[#This Row],[Spalte2]],NA())</f>
        <v>44894.287210648145</v>
      </c>
      <c r="F261" s="6">
        <f>IF(AND(query_limit_100_skip_0[[#This Row],[Column1.data.load]]&gt;-5000,query_limit_100_skip_0[[#This Row],[Column1.data.load]]&lt;230000),query_limit_100_skip_0[[#This Row],[Column1.data.load]]/1000,NA())</f>
        <v>185.61699999999999</v>
      </c>
      <c r="G261" s="1">
        <f>((query_limit_100_skip_0[[#This Row],[Spalte2]]-$J$10)*$J$1+$J$3-query_limit_100_skip_0[[#This Row],[Column1.data.batteryLevel]])^2</f>
        <v>4.9722372769949645E-4</v>
      </c>
      <c r="H261" s="1">
        <f>(query_limit_100_skip_0[[#This Row],[Spalte2]]-$J$10)*$J$1+$J$3</f>
        <v>92.97770148597553</v>
      </c>
      <c r="Q261" t="s">
        <v>176</v>
      </c>
      <c r="R261">
        <v>44896.87940972222</v>
      </c>
      <c r="S261">
        <v>220071</v>
      </c>
      <c r="T261">
        <v>220.071</v>
      </c>
    </row>
    <row r="262" spans="1:20" x14ac:dyDescent="0.25">
      <c r="A262" t="s">
        <v>243</v>
      </c>
      <c r="B262" s="4">
        <f>DATEVALUE(LEFT(query_limit_100_skip_0[[#This Row],[Column1.timestamp]],10))+TIMEVALUE(MID(query_limit_100_skip_0[[#This Row],[Column1.timestamp]],12,8))+(1/24)</f>
        <v>44894.328611111108</v>
      </c>
      <c r="C262">
        <v>93</v>
      </c>
      <c r="D262">
        <v>185613</v>
      </c>
      <c r="E262" s="5">
        <f>IF(AND(query_limit_100_skip_0[[#This Row],[Column1.data.load]]&gt;-5000,query_limit_100_skip_0[[#This Row],[Column1.data.load]]&lt;230000),query_limit_100_skip_0[[#This Row],[Spalte2]],NA())</f>
        <v>44894.328611111108</v>
      </c>
      <c r="F262" s="6">
        <f>IF(AND(query_limit_100_skip_0[[#This Row],[Column1.data.load]]&gt;-5000,query_limit_100_skip_0[[#This Row],[Column1.data.load]]&lt;230000),query_limit_100_skip_0[[#This Row],[Column1.data.load]]/1000,NA())</f>
        <v>185.613</v>
      </c>
      <c r="G262" s="1">
        <f>((query_limit_100_skip_0[[#This Row],[Spalte2]]-$J$10)*$J$1+$J$3-query_limit_100_skip_0[[#This Row],[Column1.data.batteryLevel]])^2</f>
        <v>2.1217800067738616E-3</v>
      </c>
      <c r="H262" s="1">
        <f>(query_limit_100_skip_0[[#This Row],[Spalte2]]-$J$10)*$J$1+$J$3</f>
        <v>92.953937216684466</v>
      </c>
      <c r="Q262" t="s">
        <v>175</v>
      </c>
      <c r="R262">
        <v>44896.92082175926</v>
      </c>
      <c r="S262">
        <v>220014</v>
      </c>
      <c r="T262">
        <v>220.01400000000001</v>
      </c>
    </row>
    <row r="263" spans="1:20" x14ac:dyDescent="0.25">
      <c r="A263" t="s">
        <v>242</v>
      </c>
      <c r="B263" s="4">
        <f>DATEVALUE(LEFT(query_limit_100_skip_0[[#This Row],[Column1.timestamp]],10))+TIMEVALUE(MID(query_limit_100_skip_0[[#This Row],[Column1.timestamp]],12,8))+(1/24)</f>
        <v>44894.370023148149</v>
      </c>
      <c r="C263">
        <v>93</v>
      </c>
      <c r="D263">
        <v>185641</v>
      </c>
      <c r="E263" s="5">
        <f>IF(AND(query_limit_100_skip_0[[#This Row],[Column1.data.load]]&gt;-5000,query_limit_100_skip_0[[#This Row],[Column1.data.load]]&lt;230000),query_limit_100_skip_0[[#This Row],[Spalte2]],NA())</f>
        <v>44894.370023148149</v>
      </c>
      <c r="F263" s="6">
        <f>IF(AND(query_limit_100_skip_0[[#This Row],[Column1.data.load]]&gt;-5000,query_limit_100_skip_0[[#This Row],[Column1.data.load]]&lt;230000),query_limit_100_skip_0[[#This Row],[Column1.data.load]]/1000,NA())</f>
        <v>185.64099999999999</v>
      </c>
      <c r="G263" s="1">
        <f>((query_limit_100_skip_0[[#This Row],[Spalte2]]-$J$10)*$J$1+$J$3-query_limit_100_skip_0[[#This Row],[Column1.data.batteryLevel]])^2</f>
        <v>4.8767451304666436E-3</v>
      </c>
      <c r="H263" s="1">
        <f>(query_limit_100_skip_0[[#This Row],[Spalte2]]-$J$10)*$J$1+$J$3</f>
        <v>92.930166303760529</v>
      </c>
      <c r="Q263" t="s">
        <v>174</v>
      </c>
      <c r="R263">
        <v>44896.962199074071</v>
      </c>
      <c r="S263">
        <v>219947</v>
      </c>
      <c r="T263">
        <v>219.947</v>
      </c>
    </row>
    <row r="264" spans="1:20" x14ac:dyDescent="0.25">
      <c r="A264" t="s">
        <v>241</v>
      </c>
      <c r="B264" s="4">
        <f>DATEVALUE(LEFT(query_limit_100_skip_0[[#This Row],[Column1.timestamp]],10))+TIMEVALUE(MID(query_limit_100_skip_0[[#This Row],[Column1.timestamp]],12,8))+(1/24)</f>
        <v>44894.411446759259</v>
      </c>
      <c r="C264">
        <v>93</v>
      </c>
      <c r="D264">
        <v>185671</v>
      </c>
      <c r="E264" s="5">
        <f>IF(AND(query_limit_100_skip_0[[#This Row],[Column1.data.load]]&gt;-5000,query_limit_100_skip_0[[#This Row],[Column1.data.load]]&lt;230000),query_limit_100_skip_0[[#This Row],[Spalte2]],NA())</f>
        <v>44894.411446759259</v>
      </c>
      <c r="F264" s="6">
        <f>IF(AND(query_limit_100_skip_0[[#This Row],[Column1.data.load]]&gt;-5000,query_limit_100_skip_0[[#This Row],[Column1.data.load]]&lt;230000),query_limit_100_skip_0[[#This Row],[Column1.data.load]]/1000,NA())</f>
        <v>185.67099999999999</v>
      </c>
      <c r="G264" s="1">
        <f>((query_limit_100_skip_0[[#This Row],[Spalte2]]-$J$10)*$J$1+$J$3-query_limit_100_skip_0[[#This Row],[Column1.data.batteryLevel]])^2</f>
        <v>8.7630666493119843E-3</v>
      </c>
      <c r="H264" s="1">
        <f>(query_limit_100_skip_0[[#This Row],[Spalte2]]-$J$10)*$J$1+$J$3</f>
        <v>92.90638874720787</v>
      </c>
      <c r="Q264" t="s">
        <v>173</v>
      </c>
      <c r="R264">
        <v>44897.003611111111</v>
      </c>
      <c r="S264">
        <v>219881</v>
      </c>
      <c r="T264">
        <v>219.881</v>
      </c>
    </row>
    <row r="265" spans="1:20" x14ac:dyDescent="0.25">
      <c r="A265" t="s">
        <v>240</v>
      </c>
      <c r="B265" s="4">
        <f>DATEVALUE(LEFT(query_limit_100_skip_0[[#This Row],[Column1.timestamp]],10))+TIMEVALUE(MID(query_limit_100_skip_0[[#This Row],[Column1.timestamp]],12,8))+(1/24)</f>
        <v>44894.452858796292</v>
      </c>
      <c r="C265">
        <v>93</v>
      </c>
      <c r="D265">
        <v>185712</v>
      </c>
      <c r="E265" s="5">
        <f>IF(AND(query_limit_100_skip_0[[#This Row],[Column1.data.load]]&gt;-5000,query_limit_100_skip_0[[#This Row],[Column1.data.load]]&lt;230000),query_limit_100_skip_0[[#This Row],[Spalte2]],NA())</f>
        <v>44894.452858796292</v>
      </c>
      <c r="F265" s="6">
        <f>IF(AND(query_limit_100_skip_0[[#This Row],[Column1.data.load]]&gt;-5000,query_limit_100_skip_0[[#This Row],[Column1.data.load]]&lt;230000),query_limit_100_skip_0[[#This Row],[Column1.data.load]]/1000,NA())</f>
        <v>185.71199999999999</v>
      </c>
      <c r="G265" s="1">
        <f>((query_limit_100_skip_0[[#This Row],[Spalte2]]-$J$10)*$J$1+$J$3-query_limit_100_skip_0[[#This Row],[Column1.data.batteryLevel]])^2</f>
        <v>1.3778572827216439E-2</v>
      </c>
      <c r="H265" s="1">
        <f>(query_limit_100_skip_0[[#This Row],[Spalte2]]-$J$10)*$J$1+$J$3</f>
        <v>92.882617834288098</v>
      </c>
      <c r="Q265" t="s">
        <v>172</v>
      </c>
      <c r="R265">
        <v>44897.044988425921</v>
      </c>
      <c r="S265">
        <v>219814</v>
      </c>
      <c r="T265">
        <v>219.81399999999999</v>
      </c>
    </row>
    <row r="266" spans="1:20" x14ac:dyDescent="0.25">
      <c r="A266" t="s">
        <v>239</v>
      </c>
      <c r="B266" s="4">
        <f>DATEVALUE(LEFT(query_limit_100_skip_0[[#This Row],[Column1.timestamp]],10))+TIMEVALUE(MID(query_limit_100_skip_0[[#This Row],[Column1.timestamp]],12,8))+(1/24)</f>
        <v>44894.494282407402</v>
      </c>
      <c r="C266">
        <v>93</v>
      </c>
      <c r="D266">
        <v>185706</v>
      </c>
      <c r="E266" s="5">
        <f>IF(AND(query_limit_100_skip_0[[#This Row],[Column1.data.load]]&gt;-5000,query_limit_100_skip_0[[#This Row],[Column1.data.load]]&lt;230000),query_limit_100_skip_0[[#This Row],[Spalte2]],NA())</f>
        <v>44894.494282407402</v>
      </c>
      <c r="F266" s="6">
        <f>IF(AND(query_limit_100_skip_0[[#This Row],[Column1.data.load]]&gt;-5000,query_limit_100_skip_0[[#This Row],[Column1.data.load]]&lt;230000),query_limit_100_skip_0[[#This Row],[Column1.data.load]]/1000,NA())</f>
        <v>185.70599999999999</v>
      </c>
      <c r="G266" s="1">
        <f>((query_limit_100_skip_0[[#This Row],[Spalte2]]-$J$10)*$J$1+$J$3-query_limit_100_skip_0[[#This Row],[Column1.data.batteryLevel]])^2</f>
        <v>1.9926067189808022E-2</v>
      </c>
      <c r="H266" s="1">
        <f>(query_limit_100_skip_0[[#This Row],[Spalte2]]-$J$10)*$J$1+$J$3</f>
        <v>92.858840277735439</v>
      </c>
      <c r="Q266" t="s">
        <v>171</v>
      </c>
      <c r="R266">
        <v>44897.086412037032</v>
      </c>
      <c r="S266">
        <v>219774</v>
      </c>
      <c r="T266">
        <v>219.774</v>
      </c>
    </row>
    <row r="267" spans="1:20" x14ac:dyDescent="0.25">
      <c r="A267" t="s">
        <v>238</v>
      </c>
      <c r="B267" s="4">
        <f>DATEVALUE(LEFT(query_limit_100_skip_0[[#This Row],[Column1.timestamp]],10))+TIMEVALUE(MID(query_limit_100_skip_0[[#This Row],[Column1.timestamp]],12,8))+(1/24)</f>
        <v>44894.535671296297</v>
      </c>
      <c r="C267">
        <v>93</v>
      </c>
      <c r="D267">
        <v>185699</v>
      </c>
      <c r="E267" s="5">
        <f>IF(AND(query_limit_100_skip_0[[#This Row],[Column1.data.load]]&gt;-5000,query_limit_100_skip_0[[#This Row],[Column1.data.load]]&lt;230000),query_limit_100_skip_0[[#This Row],[Spalte2]],NA())</f>
        <v>44894.535671296297</v>
      </c>
      <c r="F267" s="6">
        <f>IF(AND(query_limit_100_skip_0[[#This Row],[Column1.data.load]]&gt;-5000,query_limit_100_skip_0[[#This Row],[Column1.data.load]]&lt;230000),query_limit_100_skip_0[[#This Row],[Column1.data.load]]/1000,NA())</f>
        <v>185.69900000000001</v>
      </c>
      <c r="G267" s="1">
        <f>((query_limit_100_skip_0[[#This Row],[Spalte2]]-$J$10)*$J$1+$J$3-query_limit_100_skip_0[[#This Row],[Column1.data.batteryLevel]])^2</f>
        <v>2.7197731647242974E-2</v>
      </c>
      <c r="H267" s="1">
        <f>(query_limit_100_skip_0[[#This Row],[Spalte2]]-$J$10)*$J$1+$J$3</f>
        <v>92.835082652073098</v>
      </c>
      <c r="Q267" t="s">
        <v>170</v>
      </c>
      <c r="R267">
        <v>44897.127812499995</v>
      </c>
      <c r="S267">
        <v>219718</v>
      </c>
      <c r="T267">
        <v>219.71799999999999</v>
      </c>
    </row>
    <row r="268" spans="1:20" x14ac:dyDescent="0.25">
      <c r="A268" t="s">
        <v>237</v>
      </c>
      <c r="B268" s="4">
        <f>DATEVALUE(LEFT(query_limit_100_skip_0[[#This Row],[Column1.timestamp]],10))+TIMEVALUE(MID(query_limit_100_skip_0[[#This Row],[Column1.timestamp]],12,8))+(1/24)</f>
        <v>44894.577106481476</v>
      </c>
      <c r="C268">
        <v>93</v>
      </c>
      <c r="D268">
        <v>185712</v>
      </c>
      <c r="E268" s="5">
        <f>IF(AND(query_limit_100_skip_0[[#This Row],[Column1.data.load]]&gt;-5000,query_limit_100_skip_0[[#This Row],[Column1.data.load]]&lt;230000),query_limit_100_skip_0[[#This Row],[Spalte2]],NA())</f>
        <v>44894.577106481476</v>
      </c>
      <c r="F268" s="6">
        <f>IF(AND(query_limit_100_skip_0[[#This Row],[Column1.data.load]]&gt;-5000,query_limit_100_skip_0[[#This Row],[Column1.data.load]]&lt;230000),query_limit_100_skip_0[[#This Row],[Column1.data.load]]/1000,NA())</f>
        <v>185.71199999999999</v>
      </c>
      <c r="G268" s="1">
        <f>((query_limit_100_skip_0[[#This Row],[Spalte2]]-$J$10)*$J$1+$J$3-query_limit_100_skip_0[[#This Row],[Column1.data.batteryLevel]])^2</f>
        <v>3.5608274258457695E-2</v>
      </c>
      <c r="H268" s="1">
        <f>(query_limit_100_skip_0[[#This Row],[Spalte2]]-$J$10)*$J$1+$J$3</f>
        <v>92.81129845189173</v>
      </c>
      <c r="Q268" t="s">
        <v>169</v>
      </c>
      <c r="R268">
        <v>44897.169224537036</v>
      </c>
      <c r="S268">
        <v>219662</v>
      </c>
      <c r="T268">
        <v>219.66200000000001</v>
      </c>
    </row>
    <row r="269" spans="1:20" x14ac:dyDescent="0.25">
      <c r="A269" t="s">
        <v>236</v>
      </c>
      <c r="B269" s="4">
        <f>DATEVALUE(LEFT(query_limit_100_skip_0[[#This Row],[Column1.timestamp]],10))+TIMEVALUE(MID(query_limit_100_skip_0[[#This Row],[Column1.timestamp]],12,8))+(1/24)</f>
        <v>44894.618518518517</v>
      </c>
      <c r="C269">
        <v>93</v>
      </c>
      <c r="D269">
        <v>185708</v>
      </c>
      <c r="E269" s="5">
        <f>IF(AND(query_limit_100_skip_0[[#This Row],[Column1.data.load]]&gt;-5000,query_limit_100_skip_0[[#This Row],[Column1.data.load]]&lt;230000),query_limit_100_skip_0[[#This Row],[Spalte2]],NA())</f>
        <v>44894.618518518517</v>
      </c>
      <c r="F269" s="6">
        <f>IF(AND(query_limit_100_skip_0[[#This Row],[Column1.data.load]]&gt;-5000,query_limit_100_skip_0[[#This Row],[Column1.data.load]]&lt;230000),query_limit_100_skip_0[[#This Row],[Column1.data.load]]/1000,NA())</f>
        <v>185.708</v>
      </c>
      <c r="G269" s="1">
        <f>((query_limit_100_skip_0[[#This Row],[Spalte2]]-$J$10)*$J$1+$J$3-query_limit_100_skip_0[[#This Row],[Column1.data.batteryLevel]])^2</f>
        <v>4.5144546697088415E-2</v>
      </c>
      <c r="H269" s="1">
        <f>(query_limit_100_skip_0[[#This Row],[Spalte2]]-$J$10)*$J$1+$J$3</f>
        <v>92.78752753896778</v>
      </c>
      <c r="Q269" t="s">
        <v>168</v>
      </c>
      <c r="R269">
        <v>44897.210636574069</v>
      </c>
      <c r="S269">
        <v>219615</v>
      </c>
      <c r="T269">
        <v>219.61500000000001</v>
      </c>
    </row>
    <row r="270" spans="1:20" x14ac:dyDescent="0.25">
      <c r="A270" t="s">
        <v>235</v>
      </c>
      <c r="B270" s="4">
        <f>DATEVALUE(LEFT(query_limit_100_skip_0[[#This Row],[Column1.timestamp]],10))+TIMEVALUE(MID(query_limit_100_skip_0[[#This Row],[Column1.timestamp]],12,8))+(1/24)</f>
        <v>44894.659895833334</v>
      </c>
      <c r="C270">
        <v>93</v>
      </c>
      <c r="D270">
        <v>185656</v>
      </c>
      <c r="E270" s="5">
        <f>IF(AND(query_limit_100_skip_0[[#This Row],[Column1.data.load]]&gt;-5000,query_limit_100_skip_0[[#This Row],[Column1.data.load]]&lt;230000),query_limit_100_skip_0[[#This Row],[Spalte2]],NA())</f>
        <v>44894.659895833334</v>
      </c>
      <c r="F270" s="6">
        <f>IF(AND(query_limit_100_skip_0[[#This Row],[Column1.data.load]]&gt;-5000,query_limit_100_skip_0[[#This Row],[Column1.data.load]]&lt;230000),query_limit_100_skip_0[[#This Row],[Column1.data.load]]/1000,NA())</f>
        <v>185.65600000000001</v>
      </c>
      <c r="G270" s="1">
        <f>((query_limit_100_skip_0[[#This Row],[Spalte2]]-$J$10)*$J$1+$J$3-query_limit_100_skip_0[[#This Row],[Column1.data.batteryLevel]])^2</f>
        <v>5.5801515051912505E-2</v>
      </c>
      <c r="H270" s="1">
        <f>(query_limit_100_skip_0[[#This Row],[Spalte2]]-$J$10)*$J$1+$J$3</f>
        <v>92.763776556938325</v>
      </c>
      <c r="Q270" t="s">
        <v>167</v>
      </c>
      <c r="R270">
        <v>44897.252025462964</v>
      </c>
      <c r="S270">
        <v>219558</v>
      </c>
      <c r="T270">
        <v>219.55799999999999</v>
      </c>
    </row>
    <row r="271" spans="1:20" x14ac:dyDescent="0.25">
      <c r="A271" t="s">
        <v>234</v>
      </c>
      <c r="B271" s="4">
        <f>DATEVALUE(LEFT(query_limit_100_skip_0[[#This Row],[Column1.timestamp]],10))+TIMEVALUE(MID(query_limit_100_skip_0[[#This Row],[Column1.timestamp]],12,8))+(1/24)</f>
        <v>44894.701261574075</v>
      </c>
      <c r="C271">
        <v>93</v>
      </c>
      <c r="D271">
        <v>185611</v>
      </c>
      <c r="E271" s="5">
        <f>IF(AND(query_limit_100_skip_0[[#This Row],[Column1.data.load]]&gt;-5000,query_limit_100_skip_0[[#This Row],[Column1.data.load]]&lt;230000),query_limit_100_skip_0[[#This Row],[Spalte2]],NA())</f>
        <v>44894.701261574075</v>
      </c>
      <c r="F271" s="6">
        <f>IF(AND(query_limit_100_skip_0[[#This Row],[Column1.data.load]]&gt;-5000,query_limit_100_skip_0[[#This Row],[Column1.data.load]]&lt;230000),query_limit_100_skip_0[[#This Row],[Column1.data.load]]/1000,NA())</f>
        <v>185.61099999999999</v>
      </c>
      <c r="G271" s="1">
        <f>((query_limit_100_skip_0[[#This Row],[Spalte2]]-$J$10)*$J$1+$J$3-query_limit_100_skip_0[[#This Row],[Column1.data.batteryLevel]])^2</f>
        <v>6.7583247396321058E-2</v>
      </c>
      <c r="H271" s="1">
        <f>(query_limit_100_skip_0[[#This Row],[Spalte2]]-$J$10)*$J$1+$J$3</f>
        <v>92.740032218541756</v>
      </c>
    </row>
    <row r="272" spans="1:20" x14ac:dyDescent="0.25">
      <c r="A272" t="s">
        <v>233</v>
      </c>
      <c r="B272" s="4">
        <f>DATEVALUE(LEFT(query_limit_100_skip_0[[#This Row],[Column1.timestamp]],10))+TIMEVALUE(MID(query_limit_100_skip_0[[#This Row],[Column1.timestamp]],12,8))+(1/24)</f>
        <v>44894.742662037032</v>
      </c>
      <c r="C272">
        <v>93</v>
      </c>
      <c r="D272">
        <v>185584</v>
      </c>
      <c r="E272" s="5">
        <f>IF(AND(query_limit_100_skip_0[[#This Row],[Column1.data.load]]&gt;-5000,query_limit_100_skip_0[[#This Row],[Column1.data.load]]&lt;230000),query_limit_100_skip_0[[#This Row],[Spalte2]],NA())</f>
        <v>44894.742662037032</v>
      </c>
      <c r="F272" s="6">
        <f>IF(AND(query_limit_100_skip_0[[#This Row],[Column1.data.load]]&gt;-5000,query_limit_100_skip_0[[#This Row],[Column1.data.load]]&lt;230000),query_limit_100_skip_0[[#This Row],[Column1.data.load]]/1000,NA())</f>
        <v>185.584</v>
      </c>
      <c r="G272" s="1">
        <f>((query_limit_100_skip_0[[#This Row],[Spalte2]]-$J$10)*$J$1+$J$3-query_limit_100_skip_0[[#This Row],[Column1.data.batteryLevel]])^2</f>
        <v>8.0503876620028697E-2</v>
      </c>
      <c r="H272" s="1">
        <f>(query_limit_100_skip_0[[#This Row],[Spalte2]]-$J$10)*$J$1+$J$3</f>
        <v>92.716267949254885</v>
      </c>
    </row>
    <row r="273" spans="1:8" x14ac:dyDescent="0.25">
      <c r="A273" t="s">
        <v>232</v>
      </c>
      <c r="B273" s="4">
        <f>DATEVALUE(LEFT(query_limit_100_skip_0[[#This Row],[Column1.timestamp]],10))+TIMEVALUE(MID(query_limit_100_skip_0[[#This Row],[Column1.timestamp]],12,8))+(1/24)</f>
        <v>44894.784062499995</v>
      </c>
      <c r="C273">
        <v>93</v>
      </c>
      <c r="D273">
        <v>185560</v>
      </c>
      <c r="E273" s="5">
        <f>IF(AND(query_limit_100_skip_0[[#This Row],[Column1.data.load]]&gt;-5000,query_limit_100_skip_0[[#This Row],[Column1.data.load]]&lt;230000),query_limit_100_skip_0[[#This Row],[Spalte2]],NA())</f>
        <v>44894.784062499995</v>
      </c>
      <c r="F273" s="6">
        <f>IF(AND(query_limit_100_skip_0[[#This Row],[Column1.data.load]]&gt;-5000,query_limit_100_skip_0[[#This Row],[Column1.data.load]]&lt;230000),query_limit_100_skip_0[[#This Row],[Column1.data.load]]/1000,NA())</f>
        <v>185.56</v>
      </c>
      <c r="G273" s="1">
        <f>((query_limit_100_skip_0[[#This Row],[Spalte2]]-$J$10)*$J$1+$J$3-query_limit_100_skip_0[[#This Row],[Column1.data.batteryLevel]])^2</f>
        <v>9.4553986835792414E-2</v>
      </c>
      <c r="H273" s="1">
        <f>(query_limit_100_skip_0[[#This Row],[Spalte2]]-$J$10)*$J$1+$J$3</f>
        <v>92.692503679963821</v>
      </c>
    </row>
    <row r="274" spans="1:8" x14ac:dyDescent="0.25">
      <c r="A274" t="s">
        <v>231</v>
      </c>
      <c r="B274" s="4">
        <f>DATEVALUE(LEFT(query_limit_100_skip_0[[#This Row],[Column1.timestamp]],10))+TIMEVALUE(MID(query_limit_100_skip_0[[#This Row],[Column1.timestamp]],12,8))+(1/24)</f>
        <v>44894.825462962959</v>
      </c>
      <c r="C274">
        <v>93</v>
      </c>
      <c r="D274">
        <v>185550</v>
      </c>
      <c r="E274" s="5">
        <f>IF(AND(query_limit_100_skip_0[[#This Row],[Column1.data.load]]&gt;-5000,query_limit_100_skip_0[[#This Row],[Column1.data.load]]&lt;230000),query_limit_100_skip_0[[#This Row],[Spalte2]],NA())</f>
        <v>44894.825462962959</v>
      </c>
      <c r="F274" s="6">
        <f>IF(AND(query_limit_100_skip_0[[#This Row],[Column1.data.load]]&gt;-5000,query_limit_100_skip_0[[#This Row],[Column1.data.load]]&lt;230000),query_limit_100_skip_0[[#This Row],[Column1.data.load]]/1000,NA())</f>
        <v>185.55</v>
      </c>
      <c r="G274" s="1">
        <f>((query_limit_100_skip_0[[#This Row],[Spalte2]]-$J$10)*$J$1+$J$3-query_limit_100_skip_0[[#This Row],[Column1.data.batteryLevel]])^2</f>
        <v>0.10973357804142314</v>
      </c>
      <c r="H274" s="1">
        <f>(query_limit_100_skip_0[[#This Row],[Spalte2]]-$J$10)*$J$1+$J$3</f>
        <v>92.668739410672771</v>
      </c>
    </row>
    <row r="275" spans="1:8" x14ac:dyDescent="0.25">
      <c r="A275" t="s">
        <v>230</v>
      </c>
      <c r="B275" s="4">
        <f>DATEVALUE(LEFT(query_limit_100_skip_0[[#This Row],[Column1.timestamp]],10))+TIMEVALUE(MID(query_limit_100_skip_0[[#This Row],[Column1.timestamp]],12,8))+(1/24)</f>
        <v>44894.866863425923</v>
      </c>
      <c r="C275">
        <v>92</v>
      </c>
      <c r="D275">
        <v>185513</v>
      </c>
      <c r="E275" s="5">
        <f>IF(AND(query_limit_100_skip_0[[#This Row],[Column1.data.load]]&gt;-5000,query_limit_100_skip_0[[#This Row],[Column1.data.load]]&lt;230000),query_limit_100_skip_0[[#This Row],[Spalte2]],NA())</f>
        <v>44894.866863425923</v>
      </c>
      <c r="F275" s="6">
        <f>IF(AND(query_limit_100_skip_0[[#This Row],[Column1.data.load]]&gt;-5000,query_limit_100_skip_0[[#This Row],[Column1.data.load]]&lt;230000),query_limit_100_skip_0[[#This Row],[Column1.data.load]]/1000,NA())</f>
        <v>185.51300000000001</v>
      </c>
      <c r="G275" s="1">
        <f>((query_limit_100_skip_0[[#This Row],[Spalte2]]-$J$10)*$J$1+$J$3-query_limit_100_skip_0[[#This Row],[Column1.data.batteryLevel]])^2</f>
        <v>0.41599293300035278</v>
      </c>
      <c r="H275" s="1">
        <f>(query_limit_100_skip_0[[#This Row],[Spalte2]]-$J$10)*$J$1+$J$3</f>
        <v>92.644975141381707</v>
      </c>
    </row>
    <row r="276" spans="1:8" x14ac:dyDescent="0.25">
      <c r="A276" t="s">
        <v>229</v>
      </c>
      <c r="B276" s="4">
        <f>DATEVALUE(LEFT(query_limit_100_skip_0[[#This Row],[Column1.timestamp]],10))+TIMEVALUE(MID(query_limit_100_skip_0[[#This Row],[Column1.timestamp]],12,8))+(1/24)</f>
        <v>44894.908229166664</v>
      </c>
      <c r="C276">
        <v>92</v>
      </c>
      <c r="D276">
        <v>185474</v>
      </c>
      <c r="E276" s="5">
        <f>IF(AND(query_limit_100_skip_0[[#This Row],[Column1.data.load]]&gt;-5000,query_limit_100_skip_0[[#This Row],[Column1.data.load]]&lt;230000),query_limit_100_skip_0[[#This Row],[Spalte2]],NA())</f>
        <v>44894.908229166664</v>
      </c>
      <c r="F276" s="6">
        <f>IF(AND(query_limit_100_skip_0[[#This Row],[Column1.data.load]]&gt;-5000,query_limit_100_skip_0[[#This Row],[Column1.data.load]]&lt;230000),query_limit_100_skip_0[[#This Row],[Column1.data.load]]/1000,NA())</f>
        <v>185.47399999999999</v>
      </c>
      <c r="G276" s="1">
        <f>((query_limit_100_skip_0[[#This Row],[Spalte2]]-$J$10)*$J$1+$J$3-query_limit_100_skip_0[[#This Row],[Column1.data.batteryLevel]])^2</f>
        <v>0.38592771057757769</v>
      </c>
      <c r="H276" s="1">
        <f>(query_limit_100_skip_0[[#This Row],[Spalte2]]-$J$10)*$J$1+$J$3</f>
        <v>92.621230802985153</v>
      </c>
    </row>
    <row r="277" spans="1:8" x14ac:dyDescent="0.25">
      <c r="A277" t="s">
        <v>228</v>
      </c>
      <c r="B277" s="4">
        <f>DATEVALUE(LEFT(query_limit_100_skip_0[[#This Row],[Column1.timestamp]],10))+TIMEVALUE(MID(query_limit_100_skip_0[[#This Row],[Column1.timestamp]],12,8))+(1/24)</f>
        <v>44894.949618055551</v>
      </c>
      <c r="C277">
        <v>92</v>
      </c>
      <c r="D277">
        <v>185481</v>
      </c>
      <c r="E277" s="5">
        <f>IF(AND(query_limit_100_skip_0[[#This Row],[Column1.data.load]]&gt;-5000,query_limit_100_skip_0[[#This Row],[Column1.data.load]]&lt;230000),query_limit_100_skip_0[[#This Row],[Spalte2]],NA())</f>
        <v>44894.949618055551</v>
      </c>
      <c r="F277" s="6">
        <f>IF(AND(query_limit_100_skip_0[[#This Row],[Column1.data.load]]&gt;-5000,query_limit_100_skip_0[[#This Row],[Column1.data.load]]&lt;230000),query_limit_100_skip_0[[#This Row],[Column1.data.load]]/1000,NA())</f>
        <v>185.48099999999999</v>
      </c>
      <c r="G277" s="1">
        <f>((query_limit_100_skip_0[[#This Row],[Spalte2]]-$J$10)*$J$1+$J$3-query_limit_100_skip_0[[#This Row],[Column1.data.batteryLevel]])^2</f>
        <v>0.35697419762519123</v>
      </c>
      <c r="H277" s="1">
        <f>(query_limit_100_skip_0[[#This Row],[Spalte2]]-$J$10)*$J$1+$J$3</f>
        <v>92.597473177326975</v>
      </c>
    </row>
    <row r="278" spans="1:8" x14ac:dyDescent="0.25">
      <c r="A278" t="s">
        <v>227</v>
      </c>
      <c r="B278" s="4">
        <f>DATEVALUE(LEFT(query_limit_100_skip_0[[#This Row],[Column1.timestamp]],10))+TIMEVALUE(MID(query_limit_100_skip_0[[#This Row],[Column1.timestamp]],12,8))+(1/24)</f>
        <v>44894.990995370368</v>
      </c>
      <c r="C278">
        <v>93</v>
      </c>
      <c r="D278">
        <v>185462</v>
      </c>
      <c r="E278" s="5">
        <f>IF(AND(query_limit_100_skip_0[[#This Row],[Column1.data.load]]&gt;-5000,query_limit_100_skip_0[[#This Row],[Column1.data.load]]&lt;230000),query_limit_100_skip_0[[#This Row],[Spalte2]],NA())</f>
        <v>44894.990995370368</v>
      </c>
      <c r="F278" s="6">
        <f>IF(AND(query_limit_100_skip_0[[#This Row],[Column1.data.load]]&gt;-5000,query_limit_100_skip_0[[#This Row],[Column1.data.load]]&lt;230000),query_limit_100_skip_0[[#This Row],[Column1.data.load]]/1000,NA())</f>
        <v>185.46199999999999</v>
      </c>
      <c r="G278" s="1">
        <f>((query_limit_100_skip_0[[#This Row],[Spalte2]]-$J$10)*$J$1+$J$3-query_limit_100_skip_0[[#This Row],[Column1.data.batteryLevel]])^2</f>
        <v>0.18171276678195319</v>
      </c>
      <c r="H278" s="1">
        <f>(query_limit_100_skip_0[[#This Row],[Spalte2]]-$J$10)*$J$1+$J$3</f>
        <v>92.573722195297535</v>
      </c>
    </row>
    <row r="279" spans="1:8" x14ac:dyDescent="0.25">
      <c r="A279" t="s">
        <v>226</v>
      </c>
      <c r="B279" s="4">
        <f>DATEVALUE(LEFT(query_limit_100_skip_0[[#This Row],[Column1.timestamp]],10))+TIMEVALUE(MID(query_limit_100_skip_0[[#This Row],[Column1.timestamp]],12,8))+(1/24)</f>
        <v>44895.032407407401</v>
      </c>
      <c r="C279">
        <v>92</v>
      </c>
      <c r="D279">
        <v>185472</v>
      </c>
      <c r="E279" s="5">
        <f>IF(AND(query_limit_100_skip_0[[#This Row],[Column1.data.load]]&gt;-5000,query_limit_100_skip_0[[#This Row],[Column1.data.load]]&lt;230000),query_limit_100_skip_0[[#This Row],[Spalte2]],NA())</f>
        <v>44895.032407407401</v>
      </c>
      <c r="F279" s="6">
        <f>IF(AND(query_limit_100_skip_0[[#This Row],[Column1.data.load]]&gt;-5000,query_limit_100_skip_0[[#This Row],[Column1.data.load]]&lt;230000),query_limit_100_skip_0[[#This Row],[Column1.data.load]]/1000,NA())</f>
        <v>185.47200000000001</v>
      </c>
      <c r="G279" s="1">
        <f>((query_limit_100_skip_0[[#This Row],[Spalte2]]-$J$10)*$J$1+$J$3-query_limit_100_skip_0[[#This Row],[Column1.data.batteryLevel]])^2</f>
        <v>0.30244641298894509</v>
      </c>
      <c r="H279" s="1">
        <f>(query_limit_100_skip_0[[#This Row],[Spalte2]]-$J$10)*$J$1+$J$3</f>
        <v>92.549951282377762</v>
      </c>
    </row>
    <row r="280" spans="1:8" x14ac:dyDescent="0.25">
      <c r="A280" t="s">
        <v>225</v>
      </c>
      <c r="B280" s="4">
        <f>DATEVALUE(LEFT(query_limit_100_skip_0[[#This Row],[Column1.timestamp]],10))+TIMEVALUE(MID(query_limit_100_skip_0[[#This Row],[Column1.timestamp]],12,8))+(1/24)</f>
        <v>44895.073784722219</v>
      </c>
      <c r="C280">
        <v>92</v>
      </c>
      <c r="D280">
        <v>185482</v>
      </c>
      <c r="E280" s="5">
        <f>IF(AND(query_limit_100_skip_0[[#This Row],[Column1.data.load]]&gt;-5000,query_limit_100_skip_0[[#This Row],[Column1.data.load]]&lt;230000),query_limit_100_skip_0[[#This Row],[Spalte2]],NA())</f>
        <v>44895.073784722219</v>
      </c>
      <c r="F280" s="6">
        <f>IF(AND(query_limit_100_skip_0[[#This Row],[Column1.data.load]]&gt;-5000,query_limit_100_skip_0[[#This Row],[Column1.data.load]]&lt;230000),query_limit_100_skip_0[[#This Row],[Column1.data.load]]/1000,NA())</f>
        <v>185.482</v>
      </c>
      <c r="G280" s="1">
        <f>((query_limit_100_skip_0[[#This Row],[Spalte2]]-$J$10)*$J$1+$J$3-query_limit_100_skip_0[[#This Row],[Column1.data.batteryLevel]])^2</f>
        <v>0.27688675608664887</v>
      </c>
      <c r="H280" s="1">
        <f>(query_limit_100_skip_0[[#This Row],[Spalte2]]-$J$10)*$J$1+$J$3</f>
        <v>92.526200300348307</v>
      </c>
    </row>
    <row r="281" spans="1:8" x14ac:dyDescent="0.25">
      <c r="A281" t="s">
        <v>224</v>
      </c>
      <c r="B281" s="4">
        <f>DATEVALUE(LEFT(query_limit_100_skip_0[[#This Row],[Column1.timestamp]],10))+TIMEVALUE(MID(query_limit_100_skip_0[[#This Row],[Column1.timestamp]],12,8))+(1/24)</f>
        <v>44895.115185185183</v>
      </c>
      <c r="C281">
        <v>93</v>
      </c>
      <c r="D281">
        <v>185475</v>
      </c>
      <c r="E281" s="5">
        <f>IF(AND(query_limit_100_skip_0[[#This Row],[Column1.data.load]]&gt;-5000,query_limit_100_skip_0[[#This Row],[Column1.data.load]]&lt;230000),query_limit_100_skip_0[[#This Row],[Spalte2]],NA())</f>
        <v>44895.115185185183</v>
      </c>
      <c r="F281" s="6">
        <f>IF(AND(query_limit_100_skip_0[[#This Row],[Column1.data.load]]&gt;-5000,query_limit_100_skip_0[[#This Row],[Column1.data.load]]&lt;230000),query_limit_100_skip_0[[#This Row],[Column1.data.load]]/1000,NA())</f>
        <v>185.47499999999999</v>
      </c>
      <c r="G281" s="1">
        <f>((query_limit_100_skip_0[[#This Row],[Spalte2]]-$J$10)*$J$1+$J$3-query_limit_100_skip_0[[#This Row],[Column1.data.batteryLevel]])^2</f>
        <v>0.24756990319006852</v>
      </c>
      <c r="H281" s="1">
        <f>(query_limit_100_skip_0[[#This Row],[Spalte2]]-$J$10)*$J$1+$J$3</f>
        <v>92.502436031057243</v>
      </c>
    </row>
    <row r="282" spans="1:8" x14ac:dyDescent="0.25">
      <c r="A282" t="s">
        <v>223</v>
      </c>
      <c r="B282" s="4">
        <f>DATEVALUE(LEFT(query_limit_100_skip_0[[#This Row],[Column1.timestamp]],10))+TIMEVALUE(MID(query_limit_100_skip_0[[#This Row],[Column1.timestamp]],12,8))+(1/24)</f>
        <v>44895.156597222223</v>
      </c>
      <c r="C282">
        <v>93</v>
      </c>
      <c r="D282">
        <v>185476</v>
      </c>
      <c r="E282" s="5">
        <f>IF(AND(query_limit_100_skip_0[[#This Row],[Column1.data.load]]&gt;-5000,query_limit_100_skip_0[[#This Row],[Column1.data.load]]&lt;230000),query_limit_100_skip_0[[#This Row],[Spalte2]],NA())</f>
        <v>44895.156597222223</v>
      </c>
      <c r="F282" s="6">
        <f>IF(AND(query_limit_100_skip_0[[#This Row],[Column1.data.load]]&gt;-5000,query_limit_100_skip_0[[#This Row],[Column1.data.load]]&lt;230000),query_limit_100_skip_0[[#This Row],[Column1.data.load]]/1000,NA())</f>
        <v>185.476</v>
      </c>
      <c r="G282" s="1">
        <f>((query_limit_100_skip_0[[#This Row],[Spalte2]]-$J$10)*$J$1+$J$3-query_limit_100_skip_0[[#This Row],[Column1.data.batteryLevel]])^2</f>
        <v>0.27179005905095871</v>
      </c>
      <c r="H282" s="1">
        <f>(query_limit_100_skip_0[[#This Row],[Spalte2]]-$J$10)*$J$1+$J$3</f>
        <v>92.478665118133307</v>
      </c>
    </row>
    <row r="283" spans="1:8" x14ac:dyDescent="0.25">
      <c r="A283" t="s">
        <v>222</v>
      </c>
      <c r="B283" s="4">
        <f>DATEVALUE(LEFT(query_limit_100_skip_0[[#This Row],[Column1.timestamp]],10))+TIMEVALUE(MID(query_limit_100_skip_0[[#This Row],[Column1.timestamp]],12,8))+(1/24)</f>
        <v>44895.19799768518</v>
      </c>
      <c r="C283">
        <v>93</v>
      </c>
      <c r="D283">
        <v>185478</v>
      </c>
      <c r="E283" s="5">
        <f>IF(AND(query_limit_100_skip_0[[#This Row],[Column1.data.load]]&gt;-5000,query_limit_100_skip_0[[#This Row],[Column1.data.load]]&lt;230000),query_limit_100_skip_0[[#This Row],[Spalte2]],NA())</f>
        <v>44895.19799768518</v>
      </c>
      <c r="F283" s="6">
        <f>IF(AND(query_limit_100_skip_0[[#This Row],[Column1.data.load]]&gt;-5000,query_limit_100_skip_0[[#This Row],[Column1.data.load]]&lt;230000),query_limit_100_skip_0[[#This Row],[Column1.data.load]]/1000,NA())</f>
        <v>185.47800000000001</v>
      </c>
      <c r="G283" s="1">
        <f>((query_limit_100_skip_0[[#This Row],[Spalte2]]-$J$10)*$J$1+$J$3-query_limit_100_skip_0[[#This Row],[Column1.data.batteryLevel]])^2</f>
        <v>0.29713308458835236</v>
      </c>
      <c r="H283" s="1">
        <f>(query_limit_100_skip_0[[#This Row],[Spalte2]]-$J$10)*$J$1+$J$3</f>
        <v>92.454900848846421</v>
      </c>
    </row>
    <row r="284" spans="1:8" x14ac:dyDescent="0.25">
      <c r="A284" t="s">
        <v>221</v>
      </c>
      <c r="B284" s="4">
        <f>DATEVALUE(LEFT(query_limit_100_skip_0[[#This Row],[Column1.timestamp]],10))+TIMEVALUE(MID(query_limit_100_skip_0[[#This Row],[Column1.timestamp]],12,8))+(1/24)</f>
        <v>44895.239421296297</v>
      </c>
      <c r="C284">
        <v>92</v>
      </c>
      <c r="D284">
        <v>185473</v>
      </c>
      <c r="E284" s="5">
        <f>IF(AND(query_limit_100_skip_0[[#This Row],[Column1.data.load]]&gt;-5000,query_limit_100_skip_0[[#This Row],[Column1.data.load]]&lt;230000),query_limit_100_skip_0[[#This Row],[Spalte2]],NA())</f>
        <v>44895.239421296297</v>
      </c>
      <c r="F284" s="6">
        <f>IF(AND(query_limit_100_skip_0[[#This Row],[Column1.data.load]]&gt;-5000,query_limit_100_skip_0[[#This Row],[Column1.data.load]]&lt;230000),query_limit_100_skip_0[[#This Row],[Column1.data.load]]/1000,NA())</f>
        <v>185.47300000000001</v>
      </c>
      <c r="G284" s="1">
        <f>((query_limit_100_skip_0[[#This Row],[Spalte2]]-$J$10)*$J$1+$J$3-query_limit_100_skip_0[[#This Row],[Column1.data.batteryLevel]])^2</f>
        <v>0.18586729315461009</v>
      </c>
      <c r="H284" s="1">
        <f>(query_limit_100_skip_0[[#This Row],[Spalte2]]-$J$10)*$J$1+$J$3</f>
        <v>92.431123292289584</v>
      </c>
    </row>
    <row r="285" spans="1:8" x14ac:dyDescent="0.25">
      <c r="A285" t="s">
        <v>220</v>
      </c>
      <c r="B285" s="4">
        <f>DATEVALUE(LEFT(query_limit_100_skip_0[[#This Row],[Column1.timestamp]],10))+TIMEVALUE(MID(query_limit_100_skip_0[[#This Row],[Column1.timestamp]],12,8))+(1/24)</f>
        <v>44895.280810185184</v>
      </c>
      <c r="C285">
        <v>92</v>
      </c>
      <c r="D285">
        <v>185466</v>
      </c>
      <c r="E285" s="5">
        <f>IF(AND(query_limit_100_skip_0[[#This Row],[Column1.data.load]]&gt;-5000,query_limit_100_skip_0[[#This Row],[Column1.data.load]]&lt;230000),query_limit_100_skip_0[[#This Row],[Spalte2]],NA())</f>
        <v>44895.280810185184</v>
      </c>
      <c r="F285" s="6">
        <f>IF(AND(query_limit_100_skip_0[[#This Row],[Column1.data.load]]&gt;-5000,query_limit_100_skip_0[[#This Row],[Column1.data.load]]&lt;230000),query_limit_100_skip_0[[#This Row],[Column1.data.load]]/1000,NA())</f>
        <v>185.46600000000001</v>
      </c>
      <c r="G285" s="1">
        <f>((query_limit_100_skip_0[[#This Row],[Spalte2]]-$J$10)*$J$1+$J$3-query_limit_100_skip_0[[#This Row],[Column1.data.batteryLevel]])^2</f>
        <v>0.1659467863500618</v>
      </c>
      <c r="H285" s="1">
        <f>(query_limit_100_skip_0[[#This Row],[Spalte2]]-$J$10)*$J$1+$J$3</f>
        <v>92.407365666631421</v>
      </c>
    </row>
    <row r="286" spans="1:8" x14ac:dyDescent="0.25">
      <c r="A286" t="s">
        <v>219</v>
      </c>
      <c r="B286" s="4">
        <f>DATEVALUE(LEFT(query_limit_100_skip_0[[#This Row],[Column1.timestamp]],10))+TIMEVALUE(MID(query_limit_100_skip_0[[#This Row],[Column1.timestamp]],12,8))+(1/24)</f>
        <v>44895.322210648148</v>
      </c>
      <c r="C286">
        <v>93</v>
      </c>
      <c r="D286">
        <v>185454</v>
      </c>
      <c r="E286" s="5">
        <f>IF(AND(query_limit_100_skip_0[[#This Row],[Column1.data.load]]&gt;-5000,query_limit_100_skip_0[[#This Row],[Column1.data.load]]&lt;230000),query_limit_100_skip_0[[#This Row],[Spalte2]],NA())</f>
        <v>44895.322210648148</v>
      </c>
      <c r="F286" s="6">
        <f>IF(AND(query_limit_100_skip_0[[#This Row],[Column1.data.load]]&gt;-5000,query_limit_100_skip_0[[#This Row],[Column1.data.load]]&lt;230000),query_limit_100_skip_0[[#This Row],[Column1.data.load]]/1000,NA())</f>
        <v>185.45400000000001</v>
      </c>
      <c r="G286" s="1">
        <f>((query_limit_100_skip_0[[#This Row],[Spalte2]]-$J$10)*$J$1+$J$3-query_limit_100_skip_0[[#This Row],[Column1.data.batteryLevel]])^2</f>
        <v>0.37994723736074332</v>
      </c>
      <c r="H286" s="1">
        <f>(query_limit_100_skip_0[[#This Row],[Spalte2]]-$J$10)*$J$1+$J$3</f>
        <v>92.383601397340371</v>
      </c>
    </row>
    <row r="287" spans="1:8" x14ac:dyDescent="0.25">
      <c r="A287" t="s">
        <v>218</v>
      </c>
      <c r="B287" s="4">
        <f>DATEVALUE(LEFT(query_limit_100_skip_0[[#This Row],[Column1.timestamp]],10))+TIMEVALUE(MID(query_limit_100_skip_0[[#This Row],[Column1.timestamp]],12,8))+(1/24)</f>
        <v>44895.363645833328</v>
      </c>
      <c r="C287">
        <v>93</v>
      </c>
      <c r="D287">
        <v>185461</v>
      </c>
      <c r="E287" s="5">
        <f>IF(AND(query_limit_100_skip_0[[#This Row],[Column1.data.load]]&gt;-5000,query_limit_100_skip_0[[#This Row],[Column1.data.load]]&lt;230000),query_limit_100_skip_0[[#This Row],[Spalte2]],NA())</f>
        <v>44895.363645833328</v>
      </c>
      <c r="F287" s="6">
        <f>IF(AND(query_limit_100_skip_0[[#This Row],[Column1.data.load]]&gt;-5000,query_limit_100_skip_0[[#This Row],[Column1.data.load]]&lt;230000),query_limit_100_skip_0[[#This Row],[Column1.data.load]]/1000,NA())</f>
        <v>185.46100000000001</v>
      </c>
      <c r="G287" s="1">
        <f>((query_limit_100_skip_0[[#This Row],[Spalte2]]-$J$10)*$J$1+$J$3-query_limit_100_skip_0[[#This Row],[Column1.data.batteryLevel]])^2</f>
        <v>0.40983402105337252</v>
      </c>
      <c r="H287" s="1">
        <f>(query_limit_100_skip_0[[#This Row],[Spalte2]]-$J$10)*$J$1+$J$3</f>
        <v>92.359817197158989</v>
      </c>
    </row>
    <row r="288" spans="1:8" x14ac:dyDescent="0.25">
      <c r="A288" t="s">
        <v>217</v>
      </c>
      <c r="B288" s="4">
        <f>DATEVALUE(LEFT(query_limit_100_skip_0[[#This Row],[Column1.timestamp]],10))+TIMEVALUE(MID(query_limit_100_skip_0[[#This Row],[Column1.timestamp]],12,8))+(1/24)</f>
        <v>44895.405069444445</v>
      </c>
      <c r="C288">
        <v>93</v>
      </c>
      <c r="D288">
        <v>185462</v>
      </c>
      <c r="E288" s="5">
        <f>IF(AND(query_limit_100_skip_0[[#This Row],[Column1.data.load]]&gt;-5000,query_limit_100_skip_0[[#This Row],[Column1.data.load]]&lt;230000),query_limit_100_skip_0[[#This Row],[Spalte2]],NA())</f>
        <v>44895.405069444445</v>
      </c>
      <c r="F288" s="6">
        <f>IF(AND(query_limit_100_skip_0[[#This Row],[Column1.data.load]]&gt;-5000,query_limit_100_skip_0[[#This Row],[Column1.data.load]]&lt;230000),query_limit_100_skip_0[[#This Row],[Column1.data.load]]/1000,NA())</f>
        <v>185.46199999999999</v>
      </c>
      <c r="G288" s="1">
        <f>((query_limit_100_skip_0[[#This Row],[Spalte2]]-$J$10)*$J$1+$J$3-query_limit_100_skip_0[[#This Row],[Column1.data.batteryLevel]])^2</f>
        <v>0.44084335885171921</v>
      </c>
      <c r="H288" s="1">
        <f>(query_limit_100_skip_0[[#This Row],[Spalte2]]-$J$10)*$J$1+$J$3</f>
        <v>92.336039640602152</v>
      </c>
    </row>
    <row r="289" spans="1:8" x14ac:dyDescent="0.25">
      <c r="A289" t="s">
        <v>216</v>
      </c>
      <c r="B289" s="4">
        <f>DATEVALUE(LEFT(query_limit_100_skip_0[[#This Row],[Column1.timestamp]],10))+TIMEVALUE(MID(query_limit_100_skip_0[[#This Row],[Column1.timestamp]],12,8))+(1/24)</f>
        <v>44895.487905092588</v>
      </c>
      <c r="C289">
        <v>92</v>
      </c>
      <c r="D289">
        <v>185464</v>
      </c>
      <c r="E289" s="5">
        <f>IF(AND(query_limit_100_skip_0[[#This Row],[Column1.data.load]]&gt;-5000,query_limit_100_skip_0[[#This Row],[Column1.data.load]]&lt;230000),query_limit_100_skip_0[[#This Row],[Spalte2]],NA())</f>
        <v>44895.487905092588</v>
      </c>
      <c r="F289" s="6">
        <f>IF(AND(query_limit_100_skip_0[[#This Row],[Column1.data.load]]&gt;-5000,query_limit_100_skip_0[[#This Row],[Column1.data.load]]&lt;230000),query_limit_100_skip_0[[#This Row],[Column1.data.load]]/1000,NA())</f>
        <v>185.464</v>
      </c>
      <c r="G289" s="1">
        <f>((query_limit_100_skip_0[[#This Row],[Spalte2]]-$J$10)*$J$1+$J$3-query_limit_100_skip_0[[#This Row],[Column1.data.batteryLevel]])^2</f>
        <v>8.322715581980597E-2</v>
      </c>
      <c r="H289" s="1">
        <f>(query_limit_100_skip_0[[#This Row],[Spalte2]]-$J$10)*$J$1+$J$3</f>
        <v>92.288491171129735</v>
      </c>
    </row>
    <row r="290" spans="1:8" x14ac:dyDescent="0.25">
      <c r="A290" t="s">
        <v>215</v>
      </c>
      <c r="B290" s="4">
        <f>DATEVALUE(LEFT(query_limit_100_skip_0[[#This Row],[Column1.timestamp]],10))+TIMEVALUE(MID(query_limit_100_skip_0[[#This Row],[Column1.timestamp]],12,8))+(1/24)</f>
        <v>44895.529305555552</v>
      </c>
      <c r="C290">
        <v>92</v>
      </c>
      <c r="D290">
        <v>185434</v>
      </c>
      <c r="E290" s="5">
        <f>IF(AND(query_limit_100_skip_0[[#This Row],[Column1.data.load]]&gt;-5000,query_limit_100_skip_0[[#This Row],[Column1.data.load]]&lt;230000),query_limit_100_skip_0[[#This Row],[Spalte2]],NA())</f>
        <v>44895.529305555552</v>
      </c>
      <c r="F290" s="6">
        <f>IF(AND(query_limit_100_skip_0[[#This Row],[Column1.data.load]]&gt;-5000,query_limit_100_skip_0[[#This Row],[Column1.data.load]]&lt;230000),query_limit_100_skip_0[[#This Row],[Column1.data.load]]/1000,NA())</f>
        <v>185.434</v>
      </c>
      <c r="G290" s="1">
        <f>((query_limit_100_skip_0[[#This Row],[Spalte2]]-$J$10)*$J$1+$J$3-query_limit_100_skip_0[[#This Row],[Column1.data.batteryLevel]])^2</f>
        <v>7.0080332557101277E-2</v>
      </c>
      <c r="H290" s="1">
        <f>(query_limit_100_skip_0[[#This Row],[Spalte2]]-$J$10)*$J$1+$J$3</f>
        <v>92.264726901838671</v>
      </c>
    </row>
    <row r="291" spans="1:8" x14ac:dyDescent="0.25">
      <c r="A291" t="s">
        <v>214</v>
      </c>
      <c r="B291" s="4">
        <f>DATEVALUE(LEFT(query_limit_100_skip_0[[#This Row],[Column1.timestamp]],10))+TIMEVALUE(MID(query_limit_100_skip_0[[#This Row],[Column1.timestamp]],12,8))+(1/24)</f>
        <v>44895.570717592593</v>
      </c>
      <c r="C291">
        <v>92</v>
      </c>
      <c r="D291">
        <v>185413</v>
      </c>
      <c r="E291" s="5">
        <f>IF(AND(query_limit_100_skip_0[[#This Row],[Column1.data.load]]&gt;-5000,query_limit_100_skip_0[[#This Row],[Column1.data.load]]&lt;230000),query_limit_100_skip_0[[#This Row],[Spalte2]],NA())</f>
        <v>44895.570717592593</v>
      </c>
      <c r="F291" s="6">
        <f>IF(AND(query_limit_100_skip_0[[#This Row],[Column1.data.load]]&gt;-5000,query_limit_100_skip_0[[#This Row],[Column1.data.load]]&lt;230000),query_limit_100_skip_0[[#This Row],[Column1.data.load]]/1000,NA())</f>
        <v>185.41300000000001</v>
      </c>
      <c r="G291" s="1">
        <f>((query_limit_100_skip_0[[#This Row],[Spalte2]]-$J$10)*$J$1+$J$3-query_limit_100_skip_0[[#This Row],[Column1.data.batteryLevel]])^2</f>
        <v>5.8059788593870842E-2</v>
      </c>
      <c r="H291" s="1">
        <f>(query_limit_100_skip_0[[#This Row],[Spalte2]]-$J$10)*$J$1+$J$3</f>
        <v>92.24095598891472</v>
      </c>
    </row>
    <row r="292" spans="1:8" x14ac:dyDescent="0.25">
      <c r="A292" t="s">
        <v>213</v>
      </c>
      <c r="B292" s="4">
        <f>DATEVALUE(LEFT(query_limit_100_skip_0[[#This Row],[Column1.timestamp]],10))+TIMEVALUE(MID(query_limit_100_skip_0[[#This Row],[Column1.timestamp]],12,8))+(1/24)</f>
        <v>44895.612152777772</v>
      </c>
      <c r="C292">
        <v>92</v>
      </c>
      <c r="D292">
        <v>185373</v>
      </c>
      <c r="E292" s="5">
        <f>IF(AND(query_limit_100_skip_0[[#This Row],[Column1.data.load]]&gt;-5000,query_limit_100_skip_0[[#This Row],[Column1.data.load]]&lt;230000),query_limit_100_skip_0[[#This Row],[Spalte2]],NA())</f>
        <v>44895.612152777772</v>
      </c>
      <c r="F292" s="6">
        <f>IF(AND(query_limit_100_skip_0[[#This Row],[Column1.data.load]]&gt;-5000,query_limit_100_skip_0[[#This Row],[Column1.data.load]]&lt;230000),query_limit_100_skip_0[[#This Row],[Column1.data.load]]/1000,NA())</f>
        <v>185.37299999999999</v>
      </c>
      <c r="G292" s="1">
        <f>((query_limit_100_skip_0[[#This Row],[Spalte2]]-$J$10)*$J$1+$J$3-query_limit_100_skip_0[[#This Row],[Column1.data.batteryLevel]])^2</f>
        <v>4.7163585821644045E-2</v>
      </c>
      <c r="H292" s="1">
        <f>(query_limit_100_skip_0[[#This Row],[Spalte2]]-$J$10)*$J$1+$J$3</f>
        <v>92.217171788733353</v>
      </c>
    </row>
    <row r="293" spans="1:8" x14ac:dyDescent="0.25">
      <c r="A293" t="s">
        <v>212</v>
      </c>
      <c r="B293" s="4">
        <f>DATEVALUE(LEFT(query_limit_100_skip_0[[#This Row],[Column1.timestamp]],10))+TIMEVALUE(MID(query_limit_100_skip_0[[#This Row],[Column1.timestamp]],12,8))+(1/24)</f>
        <v>44895.65353009259</v>
      </c>
      <c r="C293">
        <v>92</v>
      </c>
      <c r="D293">
        <v>185336</v>
      </c>
      <c r="E293" s="5">
        <f>IF(AND(query_limit_100_skip_0[[#This Row],[Column1.data.load]]&gt;-5000,query_limit_100_skip_0[[#This Row],[Column1.data.load]]&lt;230000),query_limit_100_skip_0[[#This Row],[Spalte2]],NA())</f>
        <v>44895.65353009259</v>
      </c>
      <c r="F293" s="6">
        <f>IF(AND(query_limit_100_skip_0[[#This Row],[Column1.data.load]]&gt;-5000,query_limit_100_skip_0[[#This Row],[Column1.data.load]]&lt;230000),query_limit_100_skip_0[[#This Row],[Column1.data.load]]/1000,NA())</f>
        <v>185.33600000000001</v>
      </c>
      <c r="G293" s="1">
        <f>((query_limit_100_skip_0[[#This Row],[Spalte2]]-$J$10)*$J$1+$J$3-query_limit_100_skip_0[[#This Row],[Column1.data.batteryLevel]])^2</f>
        <v>3.7411608465986693E-2</v>
      </c>
      <c r="H293" s="1">
        <f>(query_limit_100_skip_0[[#This Row],[Spalte2]]-$J$10)*$J$1+$J$3</f>
        <v>92.193420806703898</v>
      </c>
    </row>
    <row r="294" spans="1:8" x14ac:dyDescent="0.25">
      <c r="A294" t="s">
        <v>211</v>
      </c>
      <c r="B294" s="4">
        <f>DATEVALUE(LEFT(query_limit_100_skip_0[[#This Row],[Column1.timestamp]],10))+TIMEVALUE(MID(query_limit_100_skip_0[[#This Row],[Column1.timestamp]],12,8))+(1/24)</f>
        <v>44895.694907407407</v>
      </c>
      <c r="C294">
        <v>92</v>
      </c>
      <c r="D294">
        <v>185297</v>
      </c>
      <c r="E294" s="5">
        <f>IF(AND(query_limit_100_skip_0[[#This Row],[Column1.data.load]]&gt;-5000,query_limit_100_skip_0[[#This Row],[Column1.data.load]]&lt;230000),query_limit_100_skip_0[[#This Row],[Spalte2]],NA())</f>
        <v>44895.694907407407</v>
      </c>
      <c r="F294" s="6">
        <f>IF(AND(query_limit_100_skip_0[[#This Row],[Column1.data.load]]&gt;-5000,query_limit_100_skip_0[[#This Row],[Column1.data.load]]&lt;230000),query_limit_100_skip_0[[#This Row],[Column1.data.load]]/1000,NA())</f>
        <v>185.297</v>
      </c>
      <c r="G294" s="1">
        <f>((query_limit_100_skip_0[[#This Row],[Spalte2]]-$J$10)*$J$1+$J$3-query_limit_100_skip_0[[#This Row],[Column1.data.batteryLevel]])^2</f>
        <v>2.8787849405056312E-2</v>
      </c>
      <c r="H294" s="1">
        <f>(query_limit_100_skip_0[[#This Row],[Spalte2]]-$J$10)*$J$1+$J$3</f>
        <v>92.169669824674443</v>
      </c>
    </row>
    <row r="295" spans="1:8" x14ac:dyDescent="0.25">
      <c r="A295" t="s">
        <v>210</v>
      </c>
      <c r="B295" s="4">
        <f>DATEVALUE(LEFT(query_limit_100_skip_0[[#This Row],[Column1.timestamp]],10))+TIMEVALUE(MID(query_limit_100_skip_0[[#This Row],[Column1.timestamp]],12,8))+(1/24)</f>
        <v>44895.736296296294</v>
      </c>
      <c r="C295">
        <v>92</v>
      </c>
      <c r="D295">
        <v>185269</v>
      </c>
      <c r="E295" s="5">
        <f>IF(AND(query_limit_100_skip_0[[#This Row],[Column1.data.load]]&gt;-5000,query_limit_100_skip_0[[#This Row],[Column1.data.load]]&lt;230000),query_limit_100_skip_0[[#This Row],[Spalte2]],NA())</f>
        <v>44895.736296296294</v>
      </c>
      <c r="F295" s="6">
        <f>IF(AND(query_limit_100_skip_0[[#This Row],[Column1.data.load]]&gt;-5000,query_limit_100_skip_0[[#This Row],[Column1.data.load]]&lt;230000),query_limit_100_skip_0[[#This Row],[Column1.data.load]]/1000,NA())</f>
        <v>185.26900000000001</v>
      </c>
      <c r="G295" s="1">
        <f>((query_limit_100_skip_0[[#This Row],[Spalte2]]-$J$10)*$J$1+$J$3-query_limit_100_skip_0[[#This Row],[Column1.data.batteryLevel]])^2</f>
        <v>2.1290369821766485E-2</v>
      </c>
      <c r="H295" s="1">
        <f>(query_limit_100_skip_0[[#This Row],[Spalte2]]-$J$10)*$J$1+$J$3</f>
        <v>92.14591219901628</v>
      </c>
    </row>
    <row r="296" spans="1:8" x14ac:dyDescent="0.25">
      <c r="A296" t="s">
        <v>209</v>
      </c>
      <c r="B296" s="4">
        <f>DATEVALUE(LEFT(query_limit_100_skip_0[[#This Row],[Column1.timestamp]],10))+TIMEVALUE(MID(query_limit_100_skip_0[[#This Row],[Column1.timestamp]],12,8))+(1/24)</f>
        <v>44895.777696759258</v>
      </c>
      <c r="C296">
        <v>91</v>
      </c>
      <c r="D296">
        <v>185257</v>
      </c>
      <c r="E296" s="5">
        <f>IF(AND(query_limit_100_skip_0[[#This Row],[Column1.data.load]]&gt;-5000,query_limit_100_skip_0[[#This Row],[Column1.data.load]]&lt;230000),query_limit_100_skip_0[[#This Row],[Spalte2]],NA())</f>
        <v>44895.777696759258</v>
      </c>
      <c r="F296" s="6">
        <f>IF(AND(query_limit_100_skip_0[[#This Row],[Column1.data.load]]&gt;-5000,query_limit_100_skip_0[[#This Row],[Column1.data.load]]&lt;230000),query_limit_100_skip_0[[#This Row],[Column1.data.load]]/1000,NA())</f>
        <v>185.25700000000001</v>
      </c>
      <c r="G296" s="1">
        <f>((query_limit_100_skip_0[[#This Row],[Spalte2]]-$J$10)*$J$1+$J$3-query_limit_100_skip_0[[#This Row],[Column1.data.batteryLevel]])^2</f>
        <v>1.25921597618662</v>
      </c>
      <c r="H296" s="1">
        <f>(query_limit_100_skip_0[[#This Row],[Spalte2]]-$J$10)*$J$1+$J$3</f>
        <v>92.12214792972523</v>
      </c>
    </row>
    <row r="297" spans="1:8" x14ac:dyDescent="0.25">
      <c r="A297" t="s">
        <v>208</v>
      </c>
      <c r="B297" s="4">
        <f>DATEVALUE(LEFT(query_limit_100_skip_0[[#This Row],[Column1.timestamp]],10))+TIMEVALUE(MID(query_limit_100_skip_0[[#This Row],[Column1.timestamp]],12,8))+(1/24)</f>
        <v>44895.819085648145</v>
      </c>
      <c r="C297">
        <v>92</v>
      </c>
      <c r="D297">
        <v>185221</v>
      </c>
      <c r="E297" s="5">
        <f>IF(AND(query_limit_100_skip_0[[#This Row],[Column1.data.load]]&gt;-5000,query_limit_100_skip_0[[#This Row],[Column1.data.load]]&lt;230000),query_limit_100_skip_0[[#This Row],[Spalte2]],NA())</f>
        <v>44895.819085648145</v>
      </c>
      <c r="F297" s="6">
        <f>IF(AND(query_limit_100_skip_0[[#This Row],[Column1.data.load]]&gt;-5000,query_limit_100_skip_0[[#This Row],[Column1.data.load]]&lt;230000),query_limit_100_skip_0[[#This Row],[Column1.data.load]]/1000,NA())</f>
        <v>185.221</v>
      </c>
      <c r="G297" s="1">
        <f>((query_limit_100_skip_0[[#This Row],[Spalte2]]-$J$10)*$J$1+$J$3-query_limit_100_skip_0[[#This Row],[Column1.data.batteryLevel]])^2</f>
        <v>9.6806519344070727E-3</v>
      </c>
      <c r="H297" s="1">
        <f>(query_limit_100_skip_0[[#This Row],[Spalte2]]-$J$10)*$J$1+$J$3</f>
        <v>92.098390304067053</v>
      </c>
    </row>
    <row r="298" spans="1:8" x14ac:dyDescent="0.25">
      <c r="A298" t="s">
        <v>207</v>
      </c>
      <c r="B298" s="4">
        <f>DATEVALUE(LEFT(query_limit_100_skip_0[[#This Row],[Column1.timestamp]],10))+TIMEVALUE(MID(query_limit_100_skip_0[[#This Row],[Column1.timestamp]],12,8))+(1/24)</f>
        <v>44895.860486111109</v>
      </c>
      <c r="C298">
        <v>92</v>
      </c>
      <c r="D298">
        <v>185230</v>
      </c>
      <c r="E298" s="5">
        <f>IF(AND(query_limit_100_skip_0[[#This Row],[Column1.data.load]]&gt;-5000,query_limit_100_skip_0[[#This Row],[Column1.data.load]]&lt;230000),query_limit_100_skip_0[[#This Row],[Spalte2]],NA())</f>
        <v>44895.860486111109</v>
      </c>
      <c r="F298" s="6">
        <f>IF(AND(query_limit_100_skip_0[[#This Row],[Column1.data.load]]&gt;-5000,query_limit_100_skip_0[[#This Row],[Column1.data.load]]&lt;230000),query_limit_100_skip_0[[#This Row],[Column1.data.load]]/1000,NA())</f>
        <v>185.23</v>
      </c>
      <c r="G298" s="1">
        <f>((query_limit_100_skip_0[[#This Row],[Spalte2]]-$J$10)*$J$1+$J$3-query_limit_100_skip_0[[#This Row],[Column1.data.batteryLevel]])^2</f>
        <v>5.5690450663891831E-3</v>
      </c>
      <c r="H298" s="1">
        <f>(query_limit_100_skip_0[[#This Row],[Spalte2]]-$J$10)*$J$1+$J$3</f>
        <v>92.074626034776003</v>
      </c>
    </row>
    <row r="299" spans="1:8" x14ac:dyDescent="0.25">
      <c r="A299" t="s">
        <v>206</v>
      </c>
      <c r="B299" s="4">
        <f>DATEVALUE(LEFT(query_limit_100_skip_0[[#This Row],[Column1.timestamp]],10))+TIMEVALUE(MID(query_limit_100_skip_0[[#This Row],[Column1.timestamp]],12,8))+(1/24)</f>
        <v>44895.901909722219</v>
      </c>
      <c r="C299">
        <v>92</v>
      </c>
      <c r="D299">
        <v>185187</v>
      </c>
      <c r="E299" s="5">
        <f>IF(AND(query_limit_100_skip_0[[#This Row],[Column1.data.load]]&gt;-5000,query_limit_100_skip_0[[#This Row],[Column1.data.load]]&lt;230000),query_limit_100_skip_0[[#This Row],[Spalte2]],NA())</f>
        <v>44895.901909722219</v>
      </c>
      <c r="F299" s="6">
        <f>IF(AND(query_limit_100_skip_0[[#This Row],[Column1.data.load]]&gt;-5000,query_limit_100_skip_0[[#This Row],[Column1.data.load]]&lt;230000),query_limit_100_skip_0[[#This Row],[Column1.data.load]]/1000,NA())</f>
        <v>185.18700000000001</v>
      </c>
      <c r="G299" s="1">
        <f>((query_limit_100_skip_0[[#This Row],[Spalte2]]-$J$10)*$J$1+$J$3-query_limit_100_skip_0[[#This Row],[Column1.data.batteryLevel]])^2</f>
        <v>2.5855677376298704E-3</v>
      </c>
      <c r="H299" s="1">
        <f>(query_limit_100_skip_0[[#This Row],[Spalte2]]-$J$10)*$J$1+$J$3</f>
        <v>92.050848478223344</v>
      </c>
    </row>
    <row r="300" spans="1:8" x14ac:dyDescent="0.25">
      <c r="A300" t="s">
        <v>205</v>
      </c>
      <c r="B300" s="4">
        <f>DATEVALUE(LEFT(query_limit_100_skip_0[[#This Row],[Column1.timestamp]],10))+TIMEVALUE(MID(query_limit_100_skip_0[[#This Row],[Column1.timestamp]],12,8))+(1/24)</f>
        <v>44895.94332175926</v>
      </c>
      <c r="C300">
        <v>92</v>
      </c>
      <c r="D300">
        <v>185195</v>
      </c>
      <c r="E300" s="5">
        <f>IF(AND(query_limit_100_skip_0[[#This Row],[Column1.data.load]]&gt;-5000,query_limit_100_skip_0[[#This Row],[Column1.data.load]]&lt;230000),query_limit_100_skip_0[[#This Row],[Spalte2]],NA())</f>
        <v>44895.94332175926</v>
      </c>
      <c r="F300" s="6">
        <f>IF(AND(query_limit_100_skip_0[[#This Row],[Column1.data.load]]&gt;-5000,query_limit_100_skip_0[[#This Row],[Column1.data.load]]&lt;230000),query_limit_100_skip_0[[#This Row],[Column1.data.load]]/1000,NA())</f>
        <v>185.19499999999999</v>
      </c>
      <c r="G300" s="1">
        <f>((query_limit_100_skip_0[[#This Row],[Spalte2]]-$J$10)*$J$1+$J$3-query_limit_100_skip_0[[#This Row],[Column1.data.batteryLevel]])^2</f>
        <v>7.3319454254290887E-4</v>
      </c>
      <c r="H300" s="1">
        <f>(query_limit_100_skip_0[[#This Row],[Spalte2]]-$J$10)*$J$1+$J$3</f>
        <v>92.027077565299393</v>
      </c>
    </row>
    <row r="301" spans="1:8" x14ac:dyDescent="0.25">
      <c r="A301" t="s">
        <v>204</v>
      </c>
      <c r="B301" s="4">
        <f>DATEVALUE(LEFT(query_limit_100_skip_0[[#This Row],[Column1.timestamp]],10))+TIMEVALUE(MID(query_limit_100_skip_0[[#This Row],[Column1.timestamp]],12,8))+(1/24)</f>
        <v>44895.984722222223</v>
      </c>
      <c r="C301">
        <v>91</v>
      </c>
      <c r="D301">
        <v>185191</v>
      </c>
      <c r="E301" s="5">
        <f>IF(AND(query_limit_100_skip_0[[#This Row],[Column1.data.load]]&gt;-5000,query_limit_100_skip_0[[#This Row],[Column1.data.load]]&lt;230000),query_limit_100_skip_0[[#This Row],[Spalte2]],NA())</f>
        <v>44895.984722222223</v>
      </c>
      <c r="F301" s="6">
        <f>IF(AND(query_limit_100_skip_0[[#This Row],[Column1.data.load]]&gt;-5000,query_limit_100_skip_0[[#This Row],[Column1.data.load]]&lt;230000),query_limit_100_skip_0[[#This Row],[Column1.data.load]]/1000,NA())</f>
        <v>185.191</v>
      </c>
      <c r="G301" s="1">
        <f>((query_limit_100_skip_0[[#This Row],[Spalte2]]-$J$10)*$J$1+$J$3-query_limit_100_skip_0[[#This Row],[Column1.data.batteryLevel]])^2</f>
        <v>1.0066375699471259</v>
      </c>
      <c r="H301" s="1">
        <f>(query_limit_100_skip_0[[#This Row],[Spalte2]]-$J$10)*$J$1+$J$3</f>
        <v>92.003313296008344</v>
      </c>
    </row>
    <row r="302" spans="1:8" x14ac:dyDescent="0.25">
      <c r="A302" t="s">
        <v>203</v>
      </c>
      <c r="B302" s="4">
        <f>DATEVALUE(LEFT(query_limit_100_skip_0[[#This Row],[Column1.timestamp]],10))+TIMEVALUE(MID(query_limit_100_skip_0[[#This Row],[Column1.timestamp]],12,8))+(1/24)</f>
        <v>44896.02611111111</v>
      </c>
      <c r="C302">
        <v>91</v>
      </c>
      <c r="D302">
        <v>185164</v>
      </c>
      <c r="E302" s="5">
        <f>IF(AND(query_limit_100_skip_0[[#This Row],[Column1.data.load]]&gt;-5000,query_limit_100_skip_0[[#This Row],[Column1.data.load]]&lt;230000),query_limit_100_skip_0[[#This Row],[Spalte2]],NA())</f>
        <v>44896.02611111111</v>
      </c>
      <c r="F302" s="6">
        <f>IF(AND(query_limit_100_skip_0[[#This Row],[Column1.data.load]]&gt;-5000,query_limit_100_skip_0[[#This Row],[Column1.data.load]]&lt;230000),query_limit_100_skip_0[[#This Row],[Column1.data.load]]/1000,NA())</f>
        <v>185.16399999999999</v>
      </c>
      <c r="G302" s="1">
        <f>((query_limit_100_skip_0[[#This Row],[Spalte2]]-$J$10)*$J$1+$J$3-query_limit_100_skip_0[[#This Row],[Column1.data.batteryLevel]])^2</f>
        <v>0.95952931131519092</v>
      </c>
      <c r="H302" s="1">
        <f>(query_limit_100_skip_0[[#This Row],[Spalte2]]-$J$10)*$J$1+$J$3</f>
        <v>91.97955567035018</v>
      </c>
    </row>
    <row r="303" spans="1:8" x14ac:dyDescent="0.25">
      <c r="A303" t="s">
        <v>202</v>
      </c>
      <c r="B303" s="4">
        <f>DATEVALUE(LEFT(query_limit_100_skip_0[[#This Row],[Column1.timestamp]],10))+TIMEVALUE(MID(query_limit_100_skip_0[[#This Row],[Column1.timestamp]],12,8))+(1/24)</f>
        <v>44896.067511574074</v>
      </c>
      <c r="C303">
        <v>92</v>
      </c>
      <c r="D303">
        <v>185151</v>
      </c>
      <c r="E303" s="5">
        <f>IF(AND(query_limit_100_skip_0[[#This Row],[Column1.data.load]]&gt;-5000,query_limit_100_skip_0[[#This Row],[Column1.data.load]]&lt;230000),query_limit_100_skip_0[[#This Row],[Spalte2]],NA())</f>
        <v>44896.067511574074</v>
      </c>
      <c r="F303" s="6">
        <f>IF(AND(query_limit_100_skip_0[[#This Row],[Column1.data.load]]&gt;-5000,query_limit_100_skip_0[[#This Row],[Column1.data.load]]&lt;230000),query_limit_100_skip_0[[#This Row],[Column1.data.load]]/1000,NA())</f>
        <v>185.15100000000001</v>
      </c>
      <c r="G303" s="1">
        <f>((query_limit_100_skip_0[[#This Row],[Spalte2]]-$J$10)*$J$1+$J$3-query_limit_100_skip_0[[#This Row],[Column1.data.batteryLevel]])^2</f>
        <v>1.9544002203159124E-3</v>
      </c>
      <c r="H303" s="1">
        <f>(query_limit_100_skip_0[[#This Row],[Spalte2]]-$J$10)*$J$1+$J$3</f>
        <v>91.955791401059116</v>
      </c>
    </row>
    <row r="304" spans="1:8" x14ac:dyDescent="0.25">
      <c r="A304" t="s">
        <v>201</v>
      </c>
      <c r="B304" s="4">
        <f>DATEVALUE(LEFT(query_limit_100_skip_0[[#This Row],[Column1.timestamp]],10))+TIMEVALUE(MID(query_limit_100_skip_0[[#This Row],[Column1.timestamp]],12,8))+(1/24)</f>
        <v>44896.108912037038</v>
      </c>
      <c r="C304">
        <v>91</v>
      </c>
      <c r="D304">
        <v>185148</v>
      </c>
      <c r="E304" s="5">
        <f>IF(AND(query_limit_100_skip_0[[#This Row],[Column1.data.load]]&gt;-5000,query_limit_100_skip_0[[#This Row],[Column1.data.load]]&lt;230000),query_limit_100_skip_0[[#This Row],[Spalte2]],NA())</f>
        <v>44896.108912037038</v>
      </c>
      <c r="F304" s="6">
        <f>IF(AND(query_limit_100_skip_0[[#This Row],[Column1.data.load]]&gt;-5000,query_limit_100_skip_0[[#This Row],[Column1.data.load]]&lt;230000),query_limit_100_skip_0[[#This Row],[Column1.data.load]]/1000,NA())</f>
        <v>185.148</v>
      </c>
      <c r="G304" s="1">
        <f>((query_limit_100_skip_0[[#This Row],[Spalte2]]-$J$10)*$J$1+$J$3-query_limit_100_skip_0[[#This Row],[Column1.data.batteryLevel]])^2</f>
        <v>0.86867457435180861</v>
      </c>
      <c r="H304" s="1">
        <f>(query_limit_100_skip_0[[#This Row],[Spalte2]]-$J$10)*$J$1+$J$3</f>
        <v>91.932027131768066</v>
      </c>
    </row>
    <row r="305" spans="1:8" x14ac:dyDescent="0.25">
      <c r="A305" t="s">
        <v>200</v>
      </c>
      <c r="B305" s="4">
        <f>DATEVALUE(LEFT(query_limit_100_skip_0[[#This Row],[Column1.timestamp]],10))+TIMEVALUE(MID(query_limit_100_skip_0[[#This Row],[Column1.timestamp]],12,8))+(1/24)</f>
        <v>44896.150289351848</v>
      </c>
      <c r="C305">
        <v>92</v>
      </c>
      <c r="D305">
        <v>185143</v>
      </c>
      <c r="E305" s="5">
        <f>IF(AND(query_limit_100_skip_0[[#This Row],[Column1.data.load]]&gt;-5000,query_limit_100_skip_0[[#This Row],[Column1.data.load]]&lt;230000),query_limit_100_skip_0[[#This Row],[Spalte2]],NA())</f>
        <v>44896.150289351848</v>
      </c>
      <c r="F305" s="6">
        <f>IF(AND(query_limit_100_skip_0[[#This Row],[Column1.data.load]]&gt;-5000,query_limit_100_skip_0[[#This Row],[Column1.data.load]]&lt;230000),query_limit_100_skip_0[[#This Row],[Column1.data.load]]/1000,NA())</f>
        <v>185.143</v>
      </c>
      <c r="G305" s="1">
        <f>((query_limit_100_skip_0[[#This Row],[Spalte2]]-$J$10)*$J$1+$J$3-query_limit_100_skip_0[[#This Row],[Column1.data.batteryLevel]])^2</f>
        <v>8.4132647060071591E-3</v>
      </c>
      <c r="H305" s="1">
        <f>(query_limit_100_skip_0[[#This Row],[Spalte2]]-$J$10)*$J$1+$J$3</f>
        <v>91.90827614974279</v>
      </c>
    </row>
    <row r="306" spans="1:8" x14ac:dyDescent="0.25">
      <c r="A306" t="s">
        <v>199</v>
      </c>
      <c r="B306" s="4">
        <f>DATEVALUE(LEFT(query_limit_100_skip_0[[#This Row],[Column1.timestamp]],10))+TIMEVALUE(MID(query_limit_100_skip_0[[#This Row],[Column1.timestamp]],12,8))+(1/24)</f>
        <v>44896.191701388889</v>
      </c>
      <c r="C306">
        <v>92</v>
      </c>
      <c r="D306">
        <v>185135</v>
      </c>
      <c r="E306" s="5">
        <f>IF(AND(query_limit_100_skip_0[[#This Row],[Column1.data.load]]&gt;-5000,query_limit_100_skip_0[[#This Row],[Column1.data.load]]&lt;230000),query_limit_100_skip_0[[#This Row],[Spalte2]],NA())</f>
        <v>44896.191701388889</v>
      </c>
      <c r="F306" s="6">
        <f>IF(AND(query_limit_100_skip_0[[#This Row],[Column1.data.load]]&gt;-5000,query_limit_100_skip_0[[#This Row],[Column1.data.load]]&lt;230000),query_limit_100_skip_0[[#This Row],[Column1.data.load]]/1000,NA())</f>
        <v>185.13499999999999</v>
      </c>
      <c r="G306" s="1">
        <f>((query_limit_100_skip_0[[#This Row],[Spalte2]]-$J$10)*$J$1+$J$3-query_limit_100_skip_0[[#This Row],[Column1.data.batteryLevel]])^2</f>
        <v>1.3339040322272445E-2</v>
      </c>
      <c r="H306" s="1">
        <f>(query_limit_100_skip_0[[#This Row],[Spalte2]]-$J$10)*$J$1+$J$3</f>
        <v>91.884505236818839</v>
      </c>
    </row>
    <row r="307" spans="1:8" x14ac:dyDescent="0.25">
      <c r="A307" t="s">
        <v>198</v>
      </c>
      <c r="B307" s="4">
        <f>DATEVALUE(LEFT(query_limit_100_skip_0[[#This Row],[Column1.timestamp]],10))+TIMEVALUE(MID(query_limit_100_skip_0[[#This Row],[Column1.timestamp]],12,8))+(1/24)</f>
        <v>44896.233101851853</v>
      </c>
      <c r="C307">
        <v>91</v>
      </c>
      <c r="D307">
        <v>185132</v>
      </c>
      <c r="E307" s="5">
        <f>IF(AND(query_limit_100_skip_0[[#This Row],[Column1.data.load]]&gt;-5000,query_limit_100_skip_0[[#This Row],[Column1.data.load]]&lt;230000),query_limit_100_skip_0[[#This Row],[Spalte2]],NA())</f>
        <v>44896.233101851853</v>
      </c>
      <c r="F307" s="6">
        <f>IF(AND(query_limit_100_skip_0[[#This Row],[Column1.data.load]]&gt;-5000,query_limit_100_skip_0[[#This Row],[Column1.data.load]]&lt;230000),query_limit_100_skip_0[[#This Row],[Column1.data.load]]/1000,NA())</f>
        <v>185.13200000000001</v>
      </c>
      <c r="G307" s="1">
        <f>((query_limit_100_skip_0[[#This Row],[Spalte2]]-$J$10)*$J$1+$J$3-query_limit_100_skip_0[[#This Row],[Column1.data.batteryLevel]])^2</f>
        <v>0.7408750131806503</v>
      </c>
      <c r="H307" s="1">
        <f>(query_limit_100_skip_0[[#This Row],[Spalte2]]-$J$10)*$J$1+$J$3</f>
        <v>91.860740967527775</v>
      </c>
    </row>
    <row r="308" spans="1:8" x14ac:dyDescent="0.25">
      <c r="A308" t="s">
        <v>197</v>
      </c>
      <c r="B308" s="4">
        <f>DATEVALUE(LEFT(query_limit_100_skip_0[[#This Row],[Column1.timestamp]],10))+TIMEVALUE(MID(query_limit_100_skip_0[[#This Row],[Column1.timestamp]],12,8))+(1/24)</f>
        <v>44896.274525462963</v>
      </c>
      <c r="C308">
        <v>91</v>
      </c>
      <c r="D308">
        <v>185117</v>
      </c>
      <c r="E308" s="5">
        <f>IF(AND(query_limit_100_skip_0[[#This Row],[Column1.data.load]]&gt;-5000,query_limit_100_skip_0[[#This Row],[Column1.data.load]]&lt;230000),query_limit_100_skip_0[[#This Row],[Spalte2]],NA())</f>
        <v>44896.274525462963</v>
      </c>
      <c r="F308" s="6">
        <f>IF(AND(query_limit_100_skip_0[[#This Row],[Column1.data.load]]&gt;-5000,query_limit_100_skip_0[[#This Row],[Column1.data.load]]&lt;230000),query_limit_100_skip_0[[#This Row],[Column1.data.load]]/1000,NA())</f>
        <v>185.11699999999999</v>
      </c>
      <c r="G308" s="1">
        <f>((query_limit_100_skip_0[[#This Row],[Spalte2]]-$J$10)*$J$1+$J$3-query_limit_100_skip_0[[#This Row],[Column1.data.batteryLevel]])^2</f>
        <v>0.70050775131110099</v>
      </c>
      <c r="H308" s="1">
        <f>(query_limit_100_skip_0[[#This Row],[Spalte2]]-$J$10)*$J$1+$J$3</f>
        <v>91.836963410975116</v>
      </c>
    </row>
    <row r="309" spans="1:8" x14ac:dyDescent="0.25">
      <c r="A309" t="s">
        <v>196</v>
      </c>
      <c r="B309" s="4">
        <f>DATEVALUE(LEFT(query_limit_100_skip_0[[#This Row],[Column1.timestamp]],10))+TIMEVALUE(MID(query_limit_100_skip_0[[#This Row],[Column1.timestamp]],12,8))+(1/24)</f>
        <v>44896.31591435185</v>
      </c>
      <c r="C309">
        <v>92</v>
      </c>
      <c r="D309">
        <v>185115</v>
      </c>
      <c r="E309" s="5">
        <f>IF(AND(query_limit_100_skip_0[[#This Row],[Column1.data.load]]&gt;-5000,query_limit_100_skip_0[[#This Row],[Column1.data.load]]&lt;230000),query_limit_100_skip_0[[#This Row],[Spalte2]],NA())</f>
        <v>44896.31591435185</v>
      </c>
      <c r="F309" s="6">
        <f>IF(AND(query_limit_100_skip_0[[#This Row],[Column1.data.load]]&gt;-5000,query_limit_100_skip_0[[#This Row],[Column1.data.load]]&lt;230000),query_limit_100_skip_0[[#This Row],[Column1.data.load]]/1000,NA())</f>
        <v>185.11500000000001</v>
      </c>
      <c r="G309" s="1">
        <f>((query_limit_100_skip_0[[#This Row],[Spalte2]]-$J$10)*$J$1+$J$3-query_limit_100_skip_0[[#This Row],[Column1.data.batteryLevel]])^2</f>
        <v>3.4892078639056343E-2</v>
      </c>
      <c r="H309" s="1">
        <f>(query_limit_100_skip_0[[#This Row],[Spalte2]]-$J$10)*$J$1+$J$3</f>
        <v>91.813205785316953</v>
      </c>
    </row>
    <row r="310" spans="1:8" x14ac:dyDescent="0.25">
      <c r="A310" t="s">
        <v>195</v>
      </c>
      <c r="B310" s="4">
        <f>DATEVALUE(LEFT(query_limit_100_skip_0[[#This Row],[Column1.timestamp]],10))+TIMEVALUE(MID(query_limit_100_skip_0[[#This Row],[Column1.timestamp]],12,8))+(1/24)</f>
        <v>44896.35733796296</v>
      </c>
      <c r="C310">
        <v>92</v>
      </c>
      <c r="D310">
        <v>185115</v>
      </c>
      <c r="E310" s="5">
        <f>IF(AND(query_limit_100_skip_0[[#This Row],[Column1.data.load]]&gt;-5000,query_limit_100_skip_0[[#This Row],[Column1.data.load]]&lt;230000),query_limit_100_skip_0[[#This Row],[Spalte2]],NA())</f>
        <v>44896.35733796296</v>
      </c>
      <c r="F310" s="6">
        <f>IF(AND(query_limit_100_skip_0[[#This Row],[Column1.data.load]]&gt;-5000,query_limit_100_skip_0[[#This Row],[Column1.data.load]]&lt;230000),query_limit_100_skip_0[[#This Row],[Column1.data.load]]/1000,NA())</f>
        <v>185.11500000000001</v>
      </c>
      <c r="G310" s="1">
        <f>((query_limit_100_skip_0[[#This Row],[Spalte2]]-$J$10)*$J$1+$J$3-query_limit_100_skip_0[[#This Row],[Column1.data.batteryLevel]])^2</f>
        <v>4.4340470841342607E-2</v>
      </c>
      <c r="H310" s="1">
        <f>(query_limit_100_skip_0[[#This Row],[Spalte2]]-$J$10)*$J$1+$J$3</f>
        <v>91.789428228764294</v>
      </c>
    </row>
    <row r="311" spans="1:8" x14ac:dyDescent="0.25">
      <c r="A311" t="s">
        <v>194</v>
      </c>
      <c r="B311" s="4">
        <f>DATEVALUE(LEFT(query_limit_100_skip_0[[#This Row],[Column1.timestamp]],10))+TIMEVALUE(MID(query_limit_100_skip_0[[#This Row],[Column1.timestamp]],12,8))+(1/24)</f>
        <v>44896.398738425924</v>
      </c>
      <c r="C311">
        <v>91</v>
      </c>
      <c r="D311">
        <v>185112</v>
      </c>
      <c r="E311" s="5">
        <f>IF(AND(query_limit_100_skip_0[[#This Row],[Column1.data.load]]&gt;-5000,query_limit_100_skip_0[[#This Row],[Column1.data.load]]&lt;230000),query_limit_100_skip_0[[#This Row],[Spalte2]],NA())</f>
        <v>44896.398738425924</v>
      </c>
      <c r="F311" s="6">
        <f>IF(AND(query_limit_100_skip_0[[#This Row],[Column1.data.load]]&gt;-5000,query_limit_100_skip_0[[#This Row],[Column1.data.load]]&lt;230000),query_limit_100_skip_0[[#This Row],[Column1.data.load]]/1000,NA())</f>
        <v>185.11199999999999</v>
      </c>
      <c r="G311" s="1">
        <f>((query_limit_100_skip_0[[#This Row],[Spalte2]]-$J$10)*$J$1+$J$3-query_limit_100_skip_0[[#This Row],[Column1.data.batteryLevel]])^2</f>
        <v>0.58624129883624532</v>
      </c>
      <c r="H311" s="1">
        <f>(query_limit_100_skip_0[[#This Row],[Spalte2]]-$J$10)*$J$1+$J$3</f>
        <v>91.765663959473244</v>
      </c>
    </row>
    <row r="312" spans="1:8" x14ac:dyDescent="0.25">
      <c r="A312" t="s">
        <v>193</v>
      </c>
      <c r="B312" s="4">
        <f>DATEVALUE(LEFT(query_limit_100_skip_0[[#This Row],[Column1.timestamp]],10))+TIMEVALUE(MID(query_limit_100_skip_0[[#This Row],[Column1.timestamp]],12,8))+(1/24)</f>
        <v>44896.421354166661</v>
      </c>
      <c r="C312">
        <v>91</v>
      </c>
      <c r="D312">
        <v>193412</v>
      </c>
      <c r="E312" s="5">
        <f>IF(AND(query_limit_100_skip_0[[#This Row],[Column1.data.load]]&gt;-5000,query_limit_100_skip_0[[#This Row],[Column1.data.load]]&lt;230000),query_limit_100_skip_0[[#This Row],[Spalte2]],NA())</f>
        <v>44896.421354166661</v>
      </c>
      <c r="F312" s="6">
        <f>IF(AND(query_limit_100_skip_0[[#This Row],[Column1.data.load]]&gt;-5000,query_limit_100_skip_0[[#This Row],[Column1.data.load]]&lt;230000),query_limit_100_skip_0[[#This Row],[Column1.data.load]]/1000,NA())</f>
        <v>193.41200000000001</v>
      </c>
      <c r="G312" s="1">
        <f>((query_limit_100_skip_0[[#This Row],[Spalte2]]-$J$10)*$J$1+$J$3-query_limit_100_skip_0[[#This Row],[Column1.data.batteryLevel]])^2</f>
        <v>0.56653065051907292</v>
      </c>
      <c r="H312" s="1">
        <f>(query_limit_100_skip_0[[#This Row],[Spalte2]]-$J$10)*$J$1+$J$3</f>
        <v>91.752682303843443</v>
      </c>
    </row>
    <row r="313" spans="1:8" x14ac:dyDescent="0.25">
      <c r="A313" t="s">
        <v>192</v>
      </c>
      <c r="B313" s="4">
        <f>DATEVALUE(LEFT(query_limit_100_skip_0[[#This Row],[Column1.timestamp]],10))+TIMEVALUE(MID(query_limit_100_skip_0[[#This Row],[Column1.timestamp]],12,8))+(1/24)</f>
        <v>44896.430104166662</v>
      </c>
      <c r="C313">
        <v>92</v>
      </c>
      <c r="D313">
        <v>210521</v>
      </c>
      <c r="E313" s="5">
        <f>IF(AND(query_limit_100_skip_0[[#This Row],[Column1.data.load]]&gt;-5000,query_limit_100_skip_0[[#This Row],[Column1.data.load]]&lt;230000),query_limit_100_skip_0[[#This Row],[Spalte2]],NA())</f>
        <v>44896.430104166662</v>
      </c>
      <c r="F313" s="6">
        <f>IF(AND(query_limit_100_skip_0[[#This Row],[Column1.data.load]]&gt;-5000,query_limit_100_skip_0[[#This Row],[Column1.data.load]]&lt;230000),query_limit_100_skip_0[[#This Row],[Column1.data.load]]/1000,NA())</f>
        <v>210.52099999999999</v>
      </c>
      <c r="G313" s="1">
        <f>((query_limit_100_skip_0[[#This Row],[Spalte2]]-$J$10)*$J$1+$J$3-query_limit_100_skip_0[[#This Row],[Column1.data.batteryLevel]])^2</f>
        <v>6.3675617640968657E-2</v>
      </c>
      <c r="H313" s="1">
        <f>(query_limit_100_skip_0[[#This Row],[Spalte2]]-$J$10)*$J$1+$J$3</f>
        <v>91.747659718552569</v>
      </c>
    </row>
    <row r="314" spans="1:8" x14ac:dyDescent="0.25">
      <c r="A314" t="s">
        <v>191</v>
      </c>
      <c r="B314" s="4">
        <f>DATEVALUE(LEFT(query_limit_100_skip_0[[#This Row],[Column1.timestamp]],10))+TIMEVALUE(MID(query_limit_100_skip_0[[#This Row],[Column1.timestamp]],12,8))+(1/24)</f>
        <v>44896.439837962964</v>
      </c>
      <c r="C314">
        <v>92</v>
      </c>
      <c r="D314">
        <v>210357</v>
      </c>
      <c r="E314" s="5">
        <f>IF(AND(query_limit_100_skip_0[[#This Row],[Column1.data.load]]&gt;-5000,query_limit_100_skip_0[[#This Row],[Column1.data.load]]&lt;230000),query_limit_100_skip_0[[#This Row],[Spalte2]],NA())</f>
        <v>44896.439837962964</v>
      </c>
      <c r="F314" s="6">
        <f>IF(AND(query_limit_100_skip_0[[#This Row],[Column1.data.load]]&gt;-5000,query_limit_100_skip_0[[#This Row],[Column1.data.load]]&lt;230000),query_limit_100_skip_0[[#This Row],[Column1.data.load]]/1000,NA())</f>
        <v>210.357</v>
      </c>
      <c r="G314" s="1">
        <f>((query_limit_100_skip_0[[#This Row],[Spalte2]]-$J$10)*$J$1+$J$3-query_limit_100_skip_0[[#This Row],[Column1.data.batteryLevel]])^2</f>
        <v>6.652663415401909E-2</v>
      </c>
      <c r="H314" s="1">
        <f>(query_limit_100_skip_0[[#This Row],[Spalte2]]-$J$10)*$J$1+$J$3</f>
        <v>91.742072424595548</v>
      </c>
    </row>
    <row r="315" spans="1:8" x14ac:dyDescent="0.25">
      <c r="A315" t="s">
        <v>4129</v>
      </c>
      <c r="B315" s="4">
        <f>DATEVALUE(LEFT(query_limit_100_skip_0[[#This Row],[Column1.timestamp]],10))+TIMEVALUE(MID(query_limit_100_skip_0[[#This Row],[Column1.timestamp]],12,8))+(1/24)</f>
        <v>44896.447777777772</v>
      </c>
      <c r="C315">
        <v>91</v>
      </c>
      <c r="D315">
        <v>-11369</v>
      </c>
      <c r="E315" s="5" t="e">
        <f>IF(AND(query_limit_100_skip_0[[#This Row],[Column1.data.load]]&gt;-5000,query_limit_100_skip_0[[#This Row],[Column1.data.load]]&lt;230000),query_limit_100_skip_0[[#This Row],[Spalte2]],NA())</f>
        <v>#N/A</v>
      </c>
      <c r="F315" s="6" t="e">
        <f>IF(AND(query_limit_100_skip_0[[#This Row],[Column1.data.load]]&gt;-5000,query_limit_100_skip_0[[#This Row],[Column1.data.load]]&lt;230000),query_limit_100_skip_0[[#This Row],[Column1.data.load]]/1000,NA())</f>
        <v>#N/A</v>
      </c>
      <c r="G315" s="1">
        <f>((query_limit_100_skip_0[[#This Row],[Spalte2]]-$J$10)*$J$1+$J$3-query_limit_100_skip_0[[#This Row],[Column1.data.batteryLevel]])^2</f>
        <v>0.54392821813803471</v>
      </c>
      <c r="H315" s="1">
        <f>(query_limit_100_skip_0[[#This Row],[Spalte2]]-$J$10)*$J$1+$J$3</f>
        <v>91.737514893502521</v>
      </c>
    </row>
    <row r="316" spans="1:8" x14ac:dyDescent="0.25">
      <c r="A316" t="s">
        <v>190</v>
      </c>
      <c r="B316" s="4">
        <f>DATEVALUE(LEFT(query_limit_100_skip_0[[#This Row],[Column1.timestamp]],10))+TIMEVALUE(MID(query_limit_100_skip_0[[#This Row],[Column1.timestamp]],12,8))+(1/24)</f>
        <v>44896.448900462958</v>
      </c>
      <c r="C316">
        <v>91</v>
      </c>
      <c r="D316">
        <v>210286</v>
      </c>
      <c r="E316" s="5">
        <f>IF(AND(query_limit_100_skip_0[[#This Row],[Column1.data.load]]&gt;-5000,query_limit_100_skip_0[[#This Row],[Column1.data.load]]&lt;230000),query_limit_100_skip_0[[#This Row],[Spalte2]],NA())</f>
        <v>44896.448900462958</v>
      </c>
      <c r="F316" s="6">
        <f>IF(AND(query_limit_100_skip_0[[#This Row],[Column1.data.load]]&gt;-5000,query_limit_100_skip_0[[#This Row],[Column1.data.load]]&lt;230000),query_limit_100_skip_0[[#This Row],[Column1.data.load]]/1000,NA())</f>
        <v>210.286</v>
      </c>
      <c r="G316" s="1">
        <f>((query_limit_100_skip_0[[#This Row],[Spalte2]]-$J$10)*$J$1+$J$3-query_limit_100_skip_0[[#This Row],[Column1.data.batteryLevel]])^2</f>
        <v>0.54297807668135334</v>
      </c>
      <c r="H316" s="1">
        <f>(query_limit_100_skip_0[[#This Row],[Spalte2]]-$J$10)*$J$1+$J$3</f>
        <v>91.736870461262598</v>
      </c>
    </row>
    <row r="317" spans="1:8" x14ac:dyDescent="0.25">
      <c r="A317" t="s">
        <v>189</v>
      </c>
      <c r="B317" s="4">
        <f>DATEVALUE(LEFT(query_limit_100_skip_0[[#This Row],[Column1.timestamp]],10))+TIMEVALUE(MID(query_limit_100_skip_0[[#This Row],[Column1.timestamp]],12,8))+(1/24)</f>
        <v>44896.453703703701</v>
      </c>
      <c r="C317">
        <v>91</v>
      </c>
      <c r="D317">
        <v>221528</v>
      </c>
      <c r="E317" s="5">
        <f>IF(AND(query_limit_100_skip_0[[#This Row],[Column1.data.load]]&gt;-5000,query_limit_100_skip_0[[#This Row],[Column1.data.load]]&lt;230000),query_limit_100_skip_0[[#This Row],[Spalte2]],NA())</f>
        <v>44896.453703703701</v>
      </c>
      <c r="F317" s="6">
        <f>IF(AND(query_limit_100_skip_0[[#This Row],[Column1.data.load]]&gt;-5000,query_limit_100_skip_0[[#This Row],[Column1.data.load]]&lt;230000),query_limit_100_skip_0[[#This Row],[Column1.data.load]]/1000,NA())</f>
        <v>221.52799999999999</v>
      </c>
      <c r="G317" s="1">
        <f>((query_limit_100_skip_0[[#This Row],[Spalte2]]-$J$10)*$J$1+$J$3-query_limit_100_skip_0[[#This Row],[Column1.data.batteryLevel]])^2</f>
        <v>0.53892241689790732</v>
      </c>
      <c r="H317" s="1">
        <f>(query_limit_100_skip_0[[#This Row],[Spalte2]]-$J$10)*$J$1+$J$3</f>
        <v>91.734113354256621</v>
      </c>
    </row>
    <row r="318" spans="1:8" x14ac:dyDescent="0.25">
      <c r="A318" t="s">
        <v>188</v>
      </c>
      <c r="B318" s="4">
        <f>DATEVALUE(LEFT(query_limit_100_skip_0[[#This Row],[Column1.timestamp]],10))+TIMEVALUE(MID(query_limit_100_skip_0[[#This Row],[Column1.timestamp]],12,8))+(1/24)</f>
        <v>44896.459351851852</v>
      </c>
      <c r="C318">
        <v>92</v>
      </c>
      <c r="D318">
        <v>214918</v>
      </c>
      <c r="E318" s="5">
        <f>IF(AND(query_limit_100_skip_0[[#This Row],[Column1.data.load]]&gt;-5000,query_limit_100_skip_0[[#This Row],[Column1.data.load]]&lt;230000),query_limit_100_skip_0[[#This Row],[Spalte2]],NA())</f>
        <v>44896.459351851852</v>
      </c>
      <c r="F318" s="6">
        <f>IF(AND(query_limit_100_skip_0[[#This Row],[Column1.data.load]]&gt;-5000,query_limit_100_skip_0[[#This Row],[Column1.data.load]]&lt;230000),query_limit_100_skip_0[[#This Row],[Column1.data.load]]/1000,NA())</f>
        <v>214.91800000000001</v>
      </c>
      <c r="G318" s="1">
        <f>((query_limit_100_skip_0[[#This Row],[Spalte2]]-$J$10)*$J$1+$J$3-query_limit_100_skip_0[[#This Row],[Column1.data.batteryLevel]])^2</f>
        <v>7.2430277530016213E-2</v>
      </c>
      <c r="H318" s="1">
        <f>(query_limit_100_skip_0[[#This Row],[Spalte2]]-$J$10)*$J$1+$J$3</f>
        <v>91.730871262162481</v>
      </c>
    </row>
    <row r="319" spans="1:8" x14ac:dyDescent="0.25">
      <c r="A319" t="s">
        <v>187</v>
      </c>
      <c r="B319" s="4">
        <f>DATEVALUE(LEFT(query_limit_100_skip_0[[#This Row],[Column1.timestamp]],10))+TIMEVALUE(MID(query_limit_100_skip_0[[#This Row],[Column1.timestamp]],12,8))+(1/24)</f>
        <v>44896.462349537032</v>
      </c>
      <c r="C319">
        <v>92</v>
      </c>
      <c r="D319">
        <v>221164</v>
      </c>
      <c r="E319" s="5">
        <f>IF(AND(query_limit_100_skip_0[[#This Row],[Column1.data.load]]&gt;-5000,query_limit_100_skip_0[[#This Row],[Column1.data.load]]&lt;230000),query_limit_100_skip_0[[#This Row],[Spalte2]],NA())</f>
        <v>44896.462349537032</v>
      </c>
      <c r="F319" s="6">
        <f>IF(AND(query_limit_100_skip_0[[#This Row],[Column1.data.load]]&gt;-5000,query_limit_100_skip_0[[#This Row],[Column1.data.load]]&lt;230000),query_limit_100_skip_0[[#This Row],[Column1.data.load]]/1000,NA())</f>
        <v>221.16399999999999</v>
      </c>
      <c r="G319" s="1">
        <f>((query_limit_100_skip_0[[#This Row],[Spalte2]]-$J$10)*$J$1+$J$3-query_limit_100_skip_0[[#This Row],[Column1.data.batteryLevel]])^2</f>
        <v>7.3359418254932862E-2</v>
      </c>
      <c r="H319" s="1">
        <f>(query_limit_100_skip_0[[#This Row],[Spalte2]]-$J$10)*$J$1+$J$3</f>
        <v>91.72915056164922</v>
      </c>
    </row>
    <row r="320" spans="1:8" x14ac:dyDescent="0.25">
      <c r="A320" t="s">
        <v>186</v>
      </c>
      <c r="B320" s="4">
        <f>DATEVALUE(LEFT(query_limit_100_skip_0[[#This Row],[Column1.timestamp]],10))+TIMEVALUE(MID(query_limit_100_skip_0[[#This Row],[Column1.timestamp]],12,8))+(1/24)</f>
        <v>44896.463576388887</v>
      </c>
      <c r="C320">
        <v>92</v>
      </c>
      <c r="D320">
        <v>221147</v>
      </c>
      <c r="E320" s="5">
        <f>IF(AND(query_limit_100_skip_0[[#This Row],[Column1.data.load]]&gt;-5000,query_limit_100_skip_0[[#This Row],[Column1.data.load]]&lt;230000),query_limit_100_skip_0[[#This Row],[Spalte2]],NA())</f>
        <v>44896.463576388887</v>
      </c>
      <c r="F320" s="6">
        <f>IF(AND(query_limit_100_skip_0[[#This Row],[Column1.data.load]]&gt;-5000,query_limit_100_skip_0[[#This Row],[Column1.data.load]]&lt;230000),query_limit_100_skip_0[[#This Row],[Column1.data.load]]/1000,NA())</f>
        <v>221.14699999999999</v>
      </c>
      <c r="G320" s="1">
        <f>((query_limit_100_skip_0[[#This Row],[Spalte2]]-$J$10)*$J$1+$J$3-query_limit_100_skip_0[[#This Row],[Column1.data.batteryLevel]])^2</f>
        <v>7.3741392037624545E-2</v>
      </c>
      <c r="H320" s="1">
        <f>(query_limit_100_skip_0[[#This Row],[Spalte2]]-$J$10)*$J$1+$J$3</f>
        <v>91.728446336725824</v>
      </c>
    </row>
    <row r="321" spans="1:8" x14ac:dyDescent="0.25">
      <c r="A321" t="s">
        <v>185</v>
      </c>
      <c r="B321" s="4">
        <f>DATEVALUE(LEFT(query_limit_100_skip_0[[#This Row],[Column1.timestamp]],10))+TIMEVALUE(MID(query_limit_100_skip_0[[#This Row],[Column1.timestamp]],12,8))+(1/24)</f>
        <v>44896.465416666666</v>
      </c>
      <c r="C321">
        <v>91</v>
      </c>
      <c r="D321">
        <v>221389</v>
      </c>
      <c r="E321" s="5">
        <f>IF(AND(query_limit_100_skip_0[[#This Row],[Column1.data.load]]&gt;-5000,query_limit_100_skip_0[[#This Row],[Column1.data.load]]&lt;230000),query_limit_100_skip_0[[#This Row],[Spalte2]],NA())</f>
        <v>44896.465416666666</v>
      </c>
      <c r="F321" s="6">
        <f>IF(AND(query_limit_100_skip_0[[#This Row],[Column1.data.load]]&gt;-5000,query_limit_100_skip_0[[#This Row],[Column1.data.load]]&lt;230000),query_limit_100_skip_0[[#This Row],[Column1.data.load]]/1000,NA())</f>
        <v>221.38900000000001</v>
      </c>
      <c r="G321" s="1">
        <f>((query_limit_100_skip_0[[#This Row],[Spalte2]]-$J$10)*$J$1+$J$3-query_limit_100_skip_0[[#This Row],[Column1.data.batteryLevel]])^2</f>
        <v>0.52909621114390459</v>
      </c>
      <c r="H321" s="1">
        <f>(query_limit_100_skip_0[[#This Row],[Spalte2]]-$J$10)*$J$1+$J$3</f>
        <v>91.72738999934279</v>
      </c>
    </row>
    <row r="322" spans="1:8" x14ac:dyDescent="0.25">
      <c r="A322" t="s">
        <v>184</v>
      </c>
      <c r="B322" s="4">
        <f>DATEVALUE(LEFT(query_limit_100_skip_0[[#This Row],[Column1.timestamp]],10))+TIMEVALUE(MID(query_limit_100_skip_0[[#This Row],[Column1.timestamp]],12,8))+(1/24)</f>
        <v>44896.50677083333</v>
      </c>
      <c r="C322">
        <v>92</v>
      </c>
      <c r="D322">
        <v>221034</v>
      </c>
      <c r="E322" s="5">
        <f>IF(AND(query_limit_100_skip_0[[#This Row],[Column1.data.load]]&gt;-5000,query_limit_100_skip_0[[#This Row],[Column1.data.load]]&lt;230000),query_limit_100_skip_0[[#This Row],[Spalte2]],NA())</f>
        <v>44896.50677083333</v>
      </c>
      <c r="F322" s="6">
        <f>IF(AND(query_limit_100_skip_0[[#This Row],[Column1.data.load]]&gt;-5000,query_limit_100_skip_0[[#This Row],[Column1.data.load]]&lt;230000),query_limit_100_skip_0[[#This Row],[Column1.data.load]]/1000,NA())</f>
        <v>221.03399999999999</v>
      </c>
      <c r="G322" s="1">
        <f>((query_limit_100_skip_0[[#This Row],[Spalte2]]-$J$10)*$J$1+$J$3-query_limit_100_skip_0[[#This Row],[Column1.data.batteryLevel]])^2</f>
        <v>8.7821956581265029E-2</v>
      </c>
      <c r="H322" s="1">
        <f>(query_limit_100_skip_0[[#This Row],[Spalte2]]-$J$10)*$J$1+$J$3</f>
        <v>91.703652304579123</v>
      </c>
    </row>
    <row r="323" spans="1:8" x14ac:dyDescent="0.25">
      <c r="A323" t="s">
        <v>183</v>
      </c>
      <c r="B323" s="4">
        <f>DATEVALUE(LEFT(query_limit_100_skip_0[[#This Row],[Column1.timestamp]],10))+TIMEVALUE(MID(query_limit_100_skip_0[[#This Row],[Column1.timestamp]],12,8))+(1/24)</f>
        <v>44896.548148148147</v>
      </c>
      <c r="C323">
        <v>92</v>
      </c>
      <c r="D323">
        <v>220844</v>
      </c>
      <c r="E323" s="5">
        <f>IF(AND(query_limit_100_skip_0[[#This Row],[Column1.data.load]]&gt;-5000,query_limit_100_skip_0[[#This Row],[Column1.data.load]]&lt;230000),query_limit_100_skip_0[[#This Row],[Spalte2]],NA())</f>
        <v>44896.548148148147</v>
      </c>
      <c r="F323" s="6">
        <f>IF(AND(query_limit_100_skip_0[[#This Row],[Column1.data.load]]&gt;-5000,query_limit_100_skip_0[[#This Row],[Column1.data.load]]&lt;230000),query_limit_100_skip_0[[#This Row],[Column1.data.load]]/1000,NA())</f>
        <v>220.84399999999999</v>
      </c>
      <c r="G323" s="1">
        <f>((query_limit_100_skip_0[[#This Row],[Spalte2]]-$J$10)*$J$1+$J$3-query_limit_100_skip_0[[#This Row],[Column1.data.batteryLevel]])^2</f>
        <v>0.10246316330545172</v>
      </c>
      <c r="H323" s="1">
        <f>(query_limit_100_skip_0[[#This Row],[Spalte2]]-$J$10)*$J$1+$J$3</f>
        <v>91.679901322549668</v>
      </c>
    </row>
    <row r="324" spans="1:8" x14ac:dyDescent="0.25">
      <c r="A324" t="s">
        <v>182</v>
      </c>
      <c r="B324" s="4">
        <f>DATEVALUE(LEFT(query_limit_100_skip_0[[#This Row],[Column1.timestamp]],10))+TIMEVALUE(MID(query_limit_100_skip_0[[#This Row],[Column1.timestamp]],12,8))+(1/24)</f>
        <v>44896.630949074075</v>
      </c>
      <c r="C324">
        <v>91</v>
      </c>
      <c r="D324">
        <v>220563</v>
      </c>
      <c r="E324" s="5">
        <f>IF(AND(query_limit_100_skip_0[[#This Row],[Column1.data.load]]&gt;-5000,query_limit_100_skip_0[[#This Row],[Column1.data.load]]&lt;230000),query_limit_100_skip_0[[#This Row],[Spalte2]],NA())</f>
        <v>44896.630949074075</v>
      </c>
      <c r="F324" s="6">
        <f>IF(AND(query_limit_100_skip_0[[#This Row],[Column1.data.load]]&gt;-5000,query_limit_100_skip_0[[#This Row],[Column1.data.load]]&lt;230000),query_limit_100_skip_0[[#This Row],[Column1.data.load]]/1000,NA())</f>
        <v>220.56299999999999</v>
      </c>
      <c r="G324" s="1">
        <f>((query_limit_100_skip_0[[#This Row],[Spalte2]]-$J$10)*$J$1+$J$3-query_limit_100_skip_0[[#This Row],[Column1.data.batteryLevel]])^2</f>
        <v>0.3998953379028749</v>
      </c>
      <c r="H324" s="1">
        <f>(query_limit_100_skip_0[[#This Row],[Spalte2]]-$J$10)*$J$1+$J$3</f>
        <v>91.632372783967554</v>
      </c>
    </row>
    <row r="325" spans="1:8" x14ac:dyDescent="0.25">
      <c r="A325" t="s">
        <v>181</v>
      </c>
      <c r="B325" s="4">
        <f>DATEVALUE(LEFT(query_limit_100_skip_0[[#This Row],[Column1.timestamp]],10))+TIMEVALUE(MID(query_limit_100_skip_0[[#This Row],[Column1.timestamp]],12,8))+(1/24)</f>
        <v>44896.672349537032</v>
      </c>
      <c r="C325">
        <v>91</v>
      </c>
      <c r="D325">
        <v>220466</v>
      </c>
      <c r="E325" s="5">
        <f>IF(AND(query_limit_100_skip_0[[#This Row],[Column1.data.load]]&gt;-5000,query_limit_100_skip_0[[#This Row],[Column1.data.load]]&lt;230000),query_limit_100_skip_0[[#This Row],[Spalte2]],NA())</f>
        <v>44896.672349537032</v>
      </c>
      <c r="F325" s="6">
        <f>IF(AND(query_limit_100_skip_0[[#This Row],[Column1.data.load]]&gt;-5000,query_limit_100_skip_0[[#This Row],[Column1.data.load]]&lt;230000),query_limit_100_skip_0[[#This Row],[Column1.data.load]]/1000,NA())</f>
        <v>220.46600000000001</v>
      </c>
      <c r="G325" s="1">
        <f>((query_limit_100_skip_0[[#This Row],[Spalte2]]-$J$10)*$J$1+$J$3-query_limit_100_skip_0[[#This Row],[Column1.data.batteryLevel]])^2</f>
        <v>0.37040432414182634</v>
      </c>
      <c r="H325" s="1">
        <f>(query_limit_100_skip_0[[#This Row],[Spalte2]]-$J$10)*$J$1+$J$3</f>
        <v>91.608608514680682</v>
      </c>
    </row>
    <row r="326" spans="1:8" x14ac:dyDescent="0.25">
      <c r="A326" t="s">
        <v>180</v>
      </c>
      <c r="B326" s="4">
        <f>DATEVALUE(LEFT(query_limit_100_skip_0[[#This Row],[Column1.timestamp]],10))+TIMEVALUE(MID(query_limit_100_skip_0[[#This Row],[Column1.timestamp]],12,8))+(1/24)</f>
        <v>44896.713761574072</v>
      </c>
      <c r="C326">
        <v>91</v>
      </c>
      <c r="D326">
        <v>220366</v>
      </c>
      <c r="E326" s="5">
        <f>IF(AND(query_limit_100_skip_0[[#This Row],[Column1.data.load]]&gt;-5000,query_limit_100_skip_0[[#This Row],[Column1.data.load]]&lt;230000),query_limit_100_skip_0[[#This Row],[Spalte2]],NA())</f>
        <v>44896.713761574072</v>
      </c>
      <c r="F326" s="6">
        <f>IF(AND(query_limit_100_skip_0[[#This Row],[Column1.data.load]]&gt;-5000,query_limit_100_skip_0[[#This Row],[Column1.data.load]]&lt;230000),query_limit_100_skip_0[[#This Row],[Column1.data.load]]/1000,NA())</f>
        <v>220.36600000000001</v>
      </c>
      <c r="G326" s="1">
        <f>((query_limit_100_skip_0[[#This Row],[Spalte2]]-$J$10)*$J$1+$J$3-query_limit_100_skip_0[[#This Row],[Column1.data.batteryLevel]])^2</f>
        <v>0.34203502042856565</v>
      </c>
      <c r="H326" s="1">
        <f>(query_limit_100_skip_0[[#This Row],[Spalte2]]-$J$10)*$J$1+$J$3</f>
        <v>91.584837601756732</v>
      </c>
    </row>
    <row r="327" spans="1:8" x14ac:dyDescent="0.25">
      <c r="A327" t="s">
        <v>179</v>
      </c>
      <c r="B327" s="4">
        <f>DATEVALUE(LEFT(query_limit_100_skip_0[[#This Row],[Column1.timestamp]],10))+TIMEVALUE(MID(query_limit_100_skip_0[[#This Row],[Column1.timestamp]],12,8))+(1/24)</f>
        <v>44896.755208333328</v>
      </c>
      <c r="C327">
        <v>91</v>
      </c>
      <c r="D327">
        <v>220287</v>
      </c>
      <c r="E327" s="5">
        <f>IF(AND(query_limit_100_skip_0[[#This Row],[Column1.data.load]]&gt;-5000,query_limit_100_skip_0[[#This Row],[Column1.data.load]]&lt;230000),query_limit_100_skip_0[[#This Row],[Spalte2]],NA())</f>
        <v>44896.755208333328</v>
      </c>
      <c r="F327" s="6">
        <f>IF(AND(query_limit_100_skip_0[[#This Row],[Column1.data.load]]&gt;-5000,query_limit_100_skip_0[[#This Row],[Column1.data.load]]&lt;230000),query_limit_100_skip_0[[#This Row],[Column1.data.load]]/1000,NA())</f>
        <v>220.28700000000001</v>
      </c>
      <c r="G327" s="1">
        <f>((query_limit_100_skip_0[[#This Row],[Spalte2]]-$J$10)*$J$1+$J$3-query_limit_100_skip_0[[#This Row],[Column1.data.batteryLevel]])^2</f>
        <v>0.31477346459774935</v>
      </c>
      <c r="H327" s="1">
        <f>(query_limit_100_skip_0[[#This Row],[Spalte2]]-$J$10)*$J$1+$J$3</f>
        <v>91.561046757942464</v>
      </c>
    </row>
    <row r="328" spans="1:8" x14ac:dyDescent="0.25">
      <c r="A328" t="s">
        <v>178</v>
      </c>
      <c r="B328" s="4">
        <f>DATEVALUE(LEFT(query_limit_100_skip_0[[#This Row],[Column1.timestamp]],10))+TIMEVALUE(MID(query_limit_100_skip_0[[#This Row],[Column1.timestamp]],12,8))+(1/24)</f>
        <v>44896.796597222223</v>
      </c>
      <c r="C328">
        <v>91</v>
      </c>
      <c r="D328">
        <v>220213</v>
      </c>
      <c r="E328" s="5">
        <f>IF(AND(query_limit_100_skip_0[[#This Row],[Column1.data.load]]&gt;-5000,query_limit_100_skip_0[[#This Row],[Column1.data.load]]&lt;230000),query_limit_100_skip_0[[#This Row],[Spalte2]],NA())</f>
        <v>44896.796597222223</v>
      </c>
      <c r="F328" s="6">
        <f>IF(AND(query_limit_100_skip_0[[#This Row],[Column1.data.load]]&gt;-5000,query_limit_100_skip_0[[#This Row],[Column1.data.load]]&lt;230000),query_limit_100_skip_0[[#This Row],[Column1.data.load]]/1000,NA())</f>
        <v>220.21299999999999</v>
      </c>
      <c r="G328" s="1">
        <f>((query_limit_100_skip_0[[#This Row],[Spalte2]]-$J$10)*$J$1+$J$3-query_limit_100_skip_0[[#This Row],[Column1.data.batteryLevel]])^2</f>
        <v>0.28867961166632677</v>
      </c>
      <c r="H328" s="1">
        <f>(query_limit_100_skip_0[[#This Row],[Spalte2]]-$J$10)*$J$1+$J$3</f>
        <v>91.537289132280122</v>
      </c>
    </row>
    <row r="329" spans="1:8" x14ac:dyDescent="0.25">
      <c r="A329" t="s">
        <v>177</v>
      </c>
      <c r="B329" s="4">
        <f>DATEVALUE(LEFT(query_limit_100_skip_0[[#This Row],[Column1.timestamp]],10))+TIMEVALUE(MID(query_limit_100_skip_0[[#This Row],[Column1.timestamp]],12,8))+(1/24)</f>
        <v>44896.837997685179</v>
      </c>
      <c r="C329">
        <v>91</v>
      </c>
      <c r="D329">
        <v>220141</v>
      </c>
      <c r="E329" s="5">
        <f>IF(AND(query_limit_100_skip_0[[#This Row],[Column1.data.load]]&gt;-5000,query_limit_100_skip_0[[#This Row],[Column1.data.load]]&lt;230000),query_limit_100_skip_0[[#This Row],[Spalte2]],NA())</f>
        <v>44896.837997685179</v>
      </c>
      <c r="F329" s="6">
        <f>IF(AND(query_limit_100_skip_0[[#This Row],[Column1.data.load]]&gt;-5000,query_limit_100_skip_0[[#This Row],[Column1.data.load]]&lt;230000),query_limit_100_skip_0[[#This Row],[Column1.data.load]]/1000,NA())</f>
        <v>220.14099999999999</v>
      </c>
      <c r="G329" s="1">
        <f>((query_limit_100_skip_0[[#This Row],[Spalte2]]-$J$10)*$J$1+$J$3-query_limit_100_skip_0[[#This Row],[Column1.data.batteryLevel]])^2</f>
        <v>0.26370778491223673</v>
      </c>
      <c r="H329" s="1">
        <f>(query_limit_100_skip_0[[#This Row],[Spalte2]]-$J$10)*$J$1+$J$3</f>
        <v>91.513524862993251</v>
      </c>
    </row>
    <row r="330" spans="1:8" x14ac:dyDescent="0.25">
      <c r="A330" t="s">
        <v>176</v>
      </c>
      <c r="B330" s="4">
        <f>DATEVALUE(LEFT(query_limit_100_skip_0[[#This Row],[Column1.timestamp]],10))+TIMEVALUE(MID(query_limit_100_skip_0[[#This Row],[Column1.timestamp]],12,8))+(1/24)</f>
        <v>44896.87940972222</v>
      </c>
      <c r="C330">
        <v>91</v>
      </c>
      <c r="D330">
        <v>220071</v>
      </c>
      <c r="E330" s="5">
        <f>IF(AND(query_limit_100_skip_0[[#This Row],[Column1.data.load]]&gt;-5000,query_limit_100_skip_0[[#This Row],[Column1.data.load]]&lt;230000),query_limit_100_skip_0[[#This Row],[Spalte2]],NA())</f>
        <v>44896.87940972222</v>
      </c>
      <c r="F330" s="6">
        <f>IF(AND(query_limit_100_skip_0[[#This Row],[Column1.data.load]]&gt;-5000,query_limit_100_skip_0[[#This Row],[Column1.data.load]]&lt;230000),query_limit_100_skip_0[[#This Row],[Column1.data.load]]/1000,NA())</f>
        <v>220.071</v>
      </c>
      <c r="G330" s="1">
        <f>((query_limit_100_skip_0[[#This Row],[Spalte2]]-$J$10)*$J$1+$J$3-query_limit_100_skip_0[[#This Row],[Column1.data.batteryLevel]])^2</f>
        <v>0.2398589316084824</v>
      </c>
      <c r="H330" s="1">
        <f>(query_limit_100_skip_0[[#This Row],[Spalte2]]-$J$10)*$J$1+$J$3</f>
        <v>91.4897539500693</v>
      </c>
    </row>
    <row r="331" spans="1:8" x14ac:dyDescent="0.25">
      <c r="A331" t="s">
        <v>175</v>
      </c>
      <c r="B331" s="4">
        <f>DATEVALUE(LEFT(query_limit_100_skip_0[[#This Row],[Column1.timestamp]],10))+TIMEVALUE(MID(query_limit_100_skip_0[[#This Row],[Column1.timestamp]],12,8))+(1/24)</f>
        <v>44896.92082175926</v>
      </c>
      <c r="C331">
        <v>91</v>
      </c>
      <c r="D331">
        <v>220014</v>
      </c>
      <c r="E331" s="5">
        <f>IF(AND(query_limit_100_skip_0[[#This Row],[Column1.data.load]]&gt;-5000,query_limit_100_skip_0[[#This Row],[Column1.data.load]]&lt;230000),query_limit_100_skip_0[[#This Row],[Spalte2]],NA())</f>
        <v>44896.92082175926</v>
      </c>
      <c r="F331" s="6">
        <f>IF(AND(query_limit_100_skip_0[[#This Row],[Column1.data.load]]&gt;-5000,query_limit_100_skip_0[[#This Row],[Column1.data.load]]&lt;230000),query_limit_100_skip_0[[#This Row],[Column1.data.load]]/1000,NA())</f>
        <v>220.01400000000001</v>
      </c>
      <c r="G331" s="1">
        <f>((query_limit_100_skip_0[[#This Row],[Spalte2]]-$J$10)*$J$1+$J$3-query_limit_100_skip_0[[#This Row],[Column1.data.batteryLevel]])^2</f>
        <v>0.21714019090720418</v>
      </c>
      <c r="H331" s="1">
        <f>(query_limit_100_skip_0[[#This Row],[Spalte2]]-$J$10)*$J$1+$J$3</f>
        <v>91.465983037145349</v>
      </c>
    </row>
    <row r="332" spans="1:8" x14ac:dyDescent="0.25">
      <c r="A332" t="s">
        <v>174</v>
      </c>
      <c r="B332" s="4">
        <f>DATEVALUE(LEFT(query_limit_100_skip_0[[#This Row],[Column1.timestamp]],10))+TIMEVALUE(MID(query_limit_100_skip_0[[#This Row],[Column1.timestamp]],12,8))+(1/24)</f>
        <v>44896.962199074071</v>
      </c>
      <c r="C332">
        <v>91</v>
      </c>
      <c r="D332">
        <v>219947</v>
      </c>
      <c r="E332" s="5">
        <f>IF(AND(query_limit_100_skip_0[[#This Row],[Column1.data.load]]&gt;-5000,query_limit_100_skip_0[[#This Row],[Column1.data.load]]&lt;230000),query_limit_100_skip_0[[#This Row],[Spalte2]],NA())</f>
        <v>44896.962199074071</v>
      </c>
      <c r="F332" s="6">
        <f>IF(AND(query_limit_100_skip_0[[#This Row],[Column1.data.load]]&gt;-5000,query_limit_100_skip_0[[#This Row],[Column1.data.load]]&lt;230000),query_limit_100_skip_0[[#This Row],[Column1.data.load]]/1000,NA())</f>
        <v>219.947</v>
      </c>
      <c r="G332" s="1">
        <f>((query_limit_100_skip_0[[#This Row],[Spalte2]]-$J$10)*$J$1+$J$3-query_limit_100_skip_0[[#This Row],[Column1.data.batteryLevel]])^2</f>
        <v>0.195569190575723</v>
      </c>
      <c r="H332" s="1">
        <f>(query_limit_100_skip_0[[#This Row],[Spalte2]]-$J$10)*$J$1+$J$3</f>
        <v>91.442232055120073</v>
      </c>
    </row>
    <row r="333" spans="1:8" x14ac:dyDescent="0.25">
      <c r="A333" t="s">
        <v>173</v>
      </c>
      <c r="B333" s="4">
        <f>DATEVALUE(LEFT(query_limit_100_skip_0[[#This Row],[Column1.timestamp]],10))+TIMEVALUE(MID(query_limit_100_skip_0[[#This Row],[Column1.timestamp]],12,8))+(1/24)</f>
        <v>44897.003611111111</v>
      </c>
      <c r="C333">
        <v>91</v>
      </c>
      <c r="D333">
        <v>219881</v>
      </c>
      <c r="E333" s="5">
        <f>IF(AND(query_limit_100_skip_0[[#This Row],[Column1.data.load]]&gt;-5000,query_limit_100_skip_0[[#This Row],[Column1.data.load]]&lt;230000),query_limit_100_skip_0[[#This Row],[Spalte2]],NA())</f>
        <v>44897.003611111111</v>
      </c>
      <c r="F333" s="6">
        <f>IF(AND(query_limit_100_skip_0[[#This Row],[Column1.data.load]]&gt;-5000,query_limit_100_skip_0[[#This Row],[Column1.data.load]]&lt;230000),query_limit_100_skip_0[[#This Row],[Column1.data.load]]/1000,NA())</f>
        <v>219.881</v>
      </c>
      <c r="G333" s="1">
        <f>((query_limit_100_skip_0[[#This Row],[Spalte2]]-$J$10)*$J$1+$J$3-query_limit_100_skip_0[[#This Row],[Column1.data.batteryLevel]])^2</f>
        <v>0.17510972752809509</v>
      </c>
      <c r="H333" s="1">
        <f>(query_limit_100_skip_0[[#This Row],[Spalte2]]-$J$10)*$J$1+$J$3</f>
        <v>91.418461142196136</v>
      </c>
    </row>
    <row r="334" spans="1:8" x14ac:dyDescent="0.25">
      <c r="A334" t="s">
        <v>172</v>
      </c>
      <c r="B334" s="4">
        <f>DATEVALUE(LEFT(query_limit_100_skip_0[[#This Row],[Column1.timestamp]],10))+TIMEVALUE(MID(query_limit_100_skip_0[[#This Row],[Column1.timestamp]],12,8))+(1/24)</f>
        <v>44897.044988425921</v>
      </c>
      <c r="C334">
        <v>91</v>
      </c>
      <c r="D334">
        <v>219814</v>
      </c>
      <c r="E334" s="5">
        <f>IF(AND(query_limit_100_skip_0[[#This Row],[Column1.data.load]]&gt;-5000,query_limit_100_skip_0[[#This Row],[Column1.data.load]]&lt;230000),query_limit_100_skip_0[[#This Row],[Spalte2]],NA())</f>
        <v>44897.044988425921</v>
      </c>
      <c r="F334" s="6">
        <f>IF(AND(query_limit_100_skip_0[[#This Row],[Column1.data.load]]&gt;-5000,query_limit_100_skip_0[[#This Row],[Column1.data.load]]&lt;230000),query_limit_100_skip_0[[#This Row],[Column1.data.load]]/1000,NA())</f>
        <v>219.81399999999999</v>
      </c>
      <c r="G334" s="1">
        <f>((query_limit_100_skip_0[[#This Row],[Spalte2]]-$J$10)*$J$1+$J$3-query_limit_100_skip_0[[#This Row],[Column1.data.batteryLevel]])^2</f>
        <v>0.15579611054210563</v>
      </c>
      <c r="H334" s="1">
        <f>(query_limit_100_skip_0[[#This Row],[Spalte2]]-$J$10)*$J$1+$J$3</f>
        <v>91.39471016017086</v>
      </c>
    </row>
    <row r="335" spans="1:8" x14ac:dyDescent="0.25">
      <c r="A335" t="s">
        <v>171</v>
      </c>
      <c r="B335" s="4">
        <f>DATEVALUE(LEFT(query_limit_100_skip_0[[#This Row],[Column1.timestamp]],10))+TIMEVALUE(MID(query_limit_100_skip_0[[#This Row],[Column1.timestamp]],12,8))+(1/24)</f>
        <v>44897.086412037032</v>
      </c>
      <c r="C335">
        <v>91</v>
      </c>
      <c r="D335">
        <v>219774</v>
      </c>
      <c r="E335" s="5">
        <f>IF(AND(query_limit_100_skip_0[[#This Row],[Column1.data.load]]&gt;-5000,query_limit_100_skip_0[[#This Row],[Column1.data.load]]&lt;230000),query_limit_100_skip_0[[#This Row],[Spalte2]],NA())</f>
        <v>44897.086412037032</v>
      </c>
      <c r="F335" s="6">
        <f>IF(AND(query_limit_100_skip_0[[#This Row],[Column1.data.load]]&gt;-5000,query_limit_100_skip_0[[#This Row],[Column1.data.load]]&lt;230000),query_limit_100_skip_0[[#This Row],[Column1.data.load]]/1000,NA())</f>
        <v>219.774</v>
      </c>
      <c r="G335" s="1">
        <f>((query_limit_100_skip_0[[#This Row],[Spalte2]]-$J$10)*$J$1+$J$3-query_limit_100_skip_0[[#This Row],[Column1.data.batteryLevel]])^2</f>
        <v>0.13759099642697711</v>
      </c>
      <c r="H335" s="1">
        <f>(query_limit_100_skip_0[[#This Row],[Spalte2]]-$J$10)*$J$1+$J$3</f>
        <v>91.370932603618201</v>
      </c>
    </row>
    <row r="336" spans="1:8" x14ac:dyDescent="0.25">
      <c r="A336" t="s">
        <v>170</v>
      </c>
      <c r="B336" s="4">
        <f>DATEVALUE(LEFT(query_limit_100_skip_0[[#This Row],[Column1.timestamp]],10))+TIMEVALUE(MID(query_limit_100_skip_0[[#This Row],[Column1.timestamp]],12,8))+(1/24)</f>
        <v>44897.127812499995</v>
      </c>
      <c r="C336">
        <v>91</v>
      </c>
      <c r="D336">
        <v>219718</v>
      </c>
      <c r="E336" s="5">
        <f>IF(AND(query_limit_100_skip_0[[#This Row],[Column1.data.load]]&gt;-5000,query_limit_100_skip_0[[#This Row],[Column1.data.load]]&lt;230000),query_limit_100_skip_0[[#This Row],[Spalte2]],NA())</f>
        <v>44897.127812499995</v>
      </c>
      <c r="F336" s="6">
        <f>IF(AND(query_limit_100_skip_0[[#This Row],[Column1.data.load]]&gt;-5000,query_limit_100_skip_0[[#This Row],[Column1.data.load]]&lt;230000),query_limit_100_skip_0[[#This Row],[Column1.data.load]]/1000,NA())</f>
        <v>219.71799999999999</v>
      </c>
      <c r="G336" s="1">
        <f>((query_limit_100_skip_0[[#This Row],[Spalte2]]-$J$10)*$J$1+$J$3-query_limit_100_skip_0[[#This Row],[Column1.data.batteryLevel]])^2</f>
        <v>0.12052585235947846</v>
      </c>
      <c r="H336" s="1">
        <f>(query_limit_100_skip_0[[#This Row],[Spalte2]]-$J$10)*$J$1+$J$3</f>
        <v>91.347168334327137</v>
      </c>
    </row>
    <row r="337" spans="1:8" x14ac:dyDescent="0.25">
      <c r="A337" t="s">
        <v>169</v>
      </c>
      <c r="B337" s="4">
        <f>DATEVALUE(LEFT(query_limit_100_skip_0[[#This Row],[Column1.timestamp]],10))+TIMEVALUE(MID(query_limit_100_skip_0[[#This Row],[Column1.timestamp]],12,8))+(1/24)</f>
        <v>44897.169224537036</v>
      </c>
      <c r="C337">
        <v>91</v>
      </c>
      <c r="D337">
        <v>219662</v>
      </c>
      <c r="E337" s="5">
        <f>IF(AND(query_limit_100_skip_0[[#This Row],[Column1.data.load]]&gt;-5000,query_limit_100_skip_0[[#This Row],[Column1.data.load]]&lt;230000),query_limit_100_skip_0[[#This Row],[Spalte2]],NA())</f>
        <v>44897.169224537036</v>
      </c>
      <c r="F337" s="6">
        <f>IF(AND(query_limit_100_skip_0[[#This Row],[Column1.data.load]]&gt;-5000,query_limit_100_skip_0[[#This Row],[Column1.data.load]]&lt;230000),query_limit_100_skip_0[[#This Row],[Column1.data.load]]/1000,NA())</f>
        <v>219.66200000000001</v>
      </c>
      <c r="G337" s="1">
        <f>((query_limit_100_skip_0[[#This Row],[Spalte2]]-$J$10)*$J$1+$J$3-query_limit_100_skip_0[[#This Row],[Column1.data.batteryLevel]])^2</f>
        <v>0.1045858921702391</v>
      </c>
      <c r="H337" s="1">
        <f>(query_limit_100_skip_0[[#This Row],[Spalte2]]-$J$10)*$J$1+$J$3</f>
        <v>91.3233974214032</v>
      </c>
    </row>
    <row r="338" spans="1:8" x14ac:dyDescent="0.25">
      <c r="A338" t="s">
        <v>168</v>
      </c>
      <c r="B338" s="4">
        <f>DATEVALUE(LEFT(query_limit_100_skip_0[[#This Row],[Column1.timestamp]],10))+TIMEVALUE(MID(query_limit_100_skip_0[[#This Row],[Column1.timestamp]],12,8))+(1/24)</f>
        <v>44897.210636574069</v>
      </c>
      <c r="C338">
        <v>91</v>
      </c>
      <c r="D338">
        <v>219615</v>
      </c>
      <c r="E338" s="5">
        <f>IF(AND(query_limit_100_skip_0[[#This Row],[Column1.data.load]]&gt;-5000,query_limit_100_skip_0[[#This Row],[Column1.data.load]]&lt;230000),query_limit_100_skip_0[[#This Row],[Spalte2]],NA())</f>
        <v>44897.210636574069</v>
      </c>
      <c r="F338" s="6">
        <f>IF(AND(query_limit_100_skip_0[[#This Row],[Column1.data.load]]&gt;-5000,query_limit_100_skip_0[[#This Row],[Column1.data.load]]&lt;230000),query_limit_100_skip_0[[#This Row],[Column1.data.load]]/1000,NA())</f>
        <v>219.61500000000001</v>
      </c>
      <c r="G338" s="1">
        <f>((query_limit_100_skip_0[[#This Row],[Spalte2]]-$J$10)*$J$1+$J$3-query_limit_100_skip_0[[#This Row],[Column1.data.batteryLevel]])^2</f>
        <v>8.9776044585969605E-2</v>
      </c>
      <c r="H338" s="1">
        <f>(query_limit_100_skip_0[[#This Row],[Spalte2]]-$J$10)*$J$1+$J$3</f>
        <v>91.299626508483428</v>
      </c>
    </row>
    <row r="339" spans="1:8" x14ac:dyDescent="0.25">
      <c r="A339" t="s">
        <v>167</v>
      </c>
      <c r="B339" s="4">
        <f>DATEVALUE(LEFT(query_limit_100_skip_0[[#This Row],[Column1.timestamp]],10))+TIMEVALUE(MID(query_limit_100_skip_0[[#This Row],[Column1.timestamp]],12,8))+(1/24)</f>
        <v>44897.252025462964</v>
      </c>
      <c r="C339">
        <v>91</v>
      </c>
      <c r="D339">
        <v>219558</v>
      </c>
      <c r="E339" s="5">
        <f>IF(AND(query_limit_100_skip_0[[#This Row],[Column1.data.load]]&gt;-5000,query_limit_100_skip_0[[#This Row],[Column1.data.load]]&lt;230000),query_limit_100_skip_0[[#This Row],[Spalte2]],NA())</f>
        <v>44897.252025462964</v>
      </c>
      <c r="F339" s="6">
        <f>IF(AND(query_limit_100_skip_0[[#This Row],[Column1.data.load]]&gt;-5000,query_limit_100_skip_0[[#This Row],[Column1.data.load]]&lt;230000),query_limit_100_skip_0[[#This Row],[Column1.data.load]]/1000,NA())</f>
        <v>219.55799999999999</v>
      </c>
      <c r="G339" s="1">
        <f>((query_limit_100_skip_0[[#This Row],[Spalte2]]-$J$10)*$J$1+$J$3-query_limit_100_skip_0[[#This Row],[Column1.data.batteryLevel]])^2</f>
        <v>7.6103640508954337E-2</v>
      </c>
      <c r="H339" s="1">
        <f>(query_limit_100_skip_0[[#This Row],[Spalte2]]-$J$10)*$J$1+$J$3</f>
        <v>91.275868882821086</v>
      </c>
    </row>
    <row r="340" spans="1:8" x14ac:dyDescent="0.25">
      <c r="A340" t="s">
        <v>4128</v>
      </c>
      <c r="B340" s="4">
        <f>DATEVALUE(LEFT(query_limit_100_skip_0[[#This Row],[Column1.timestamp]],10))+TIMEVALUE(MID(query_limit_100_skip_0[[#This Row],[Column1.timestamp]],12,8))+(1/24)</f>
        <v>44897.293402777774</v>
      </c>
      <c r="C340">
        <v>91</v>
      </c>
      <c r="D340">
        <v>219518</v>
      </c>
      <c r="E340" s="5">
        <f>IF(AND(query_limit_100_skip_0[[#This Row],[Column1.data.load]]&gt;-5000,query_limit_100_skip_0[[#This Row],[Column1.data.load]]&lt;230000),query_limit_100_skip_0[[#This Row],[Spalte2]],NA())</f>
        <v>44897.293402777774</v>
      </c>
      <c r="F340" s="6">
        <f>IF(AND(query_limit_100_skip_0[[#This Row],[Column1.data.load]]&gt;-5000,query_limit_100_skip_0[[#This Row],[Column1.data.load]]&lt;230000),query_limit_100_skip_0[[#This Row],[Column1.data.load]]/1000,NA())</f>
        <v>219.518</v>
      </c>
      <c r="G340" s="1">
        <f>((query_limit_100_skip_0[[#This Row],[Spalte2]]-$J$10)*$J$1+$J$3-query_limit_100_skip_0[[#This Row],[Column1.data.batteryLevel]])^2</f>
        <v>6.3563435901685714E-2</v>
      </c>
      <c r="H340" s="1">
        <f>(query_limit_100_skip_0[[#This Row],[Spalte2]]-$J$10)*$J$1+$J$3</f>
        <v>91.25211790079581</v>
      </c>
    </row>
    <row r="341" spans="1:8" x14ac:dyDescent="0.25">
      <c r="A341" t="s">
        <v>4127</v>
      </c>
      <c r="B341" s="4">
        <f>DATEVALUE(LEFT(query_limit_100_skip_0[[#This Row],[Column1.timestamp]],10))+TIMEVALUE(MID(query_limit_100_skip_0[[#This Row],[Column1.timestamp]],12,8))+(1/24)</f>
        <v>44897.334826388884</v>
      </c>
      <c r="C341">
        <v>91</v>
      </c>
      <c r="D341">
        <v>219473</v>
      </c>
      <c r="E341" s="5">
        <f>IF(AND(query_limit_100_skip_0[[#This Row],[Column1.data.load]]&gt;-5000,query_limit_100_skip_0[[#This Row],[Column1.data.load]]&lt;230000),query_limit_100_skip_0[[#This Row],[Spalte2]],NA())</f>
        <v>44897.334826388884</v>
      </c>
      <c r="F341" s="6">
        <f>IF(AND(query_limit_100_skip_0[[#This Row],[Column1.data.load]]&gt;-5000,query_limit_100_skip_0[[#This Row],[Column1.data.load]]&lt;230000),query_limit_100_skip_0[[#This Row],[Column1.data.load]]/1000,NA())</f>
        <v>219.47300000000001</v>
      </c>
      <c r="G341" s="1">
        <f>((query_limit_100_skip_0[[#This Row],[Spalte2]]-$J$10)*$J$1+$J$3-query_limit_100_skip_0[[#This Row],[Column1.data.batteryLevel]])^2</f>
        <v>5.2139312809080539E-2</v>
      </c>
      <c r="H341" s="1">
        <f>(query_limit_100_skip_0[[#This Row],[Spalte2]]-$J$10)*$J$1+$J$3</f>
        <v>91.228340344243151</v>
      </c>
    </row>
    <row r="342" spans="1:8" x14ac:dyDescent="0.25">
      <c r="A342" t="s">
        <v>4126</v>
      </c>
      <c r="B342" s="4">
        <f>DATEVALUE(LEFT(query_limit_100_skip_0[[#This Row],[Column1.timestamp]],10))+TIMEVALUE(MID(query_limit_100_skip_0[[#This Row],[Column1.timestamp]],12,8))+(1/24)</f>
        <v>44897.376215277778</v>
      </c>
      <c r="C342">
        <v>91</v>
      </c>
      <c r="D342">
        <v>219414</v>
      </c>
      <c r="E342" s="5">
        <f>IF(AND(query_limit_100_skip_0[[#This Row],[Column1.data.load]]&gt;-5000,query_limit_100_skip_0[[#This Row],[Column1.data.load]]&lt;230000),query_limit_100_skip_0[[#This Row],[Spalte2]],NA())</f>
        <v>44897.376215277778</v>
      </c>
      <c r="F342" s="6">
        <f>IF(AND(query_limit_100_skip_0[[#This Row],[Column1.data.load]]&gt;-5000,query_limit_100_skip_0[[#This Row],[Column1.data.load]]&lt;230000),query_limit_100_skip_0[[#This Row],[Column1.data.load]]/1000,NA())</f>
        <v>219.41399999999999</v>
      </c>
      <c r="G342" s="1">
        <f>((query_limit_100_skip_0[[#This Row],[Spalte2]]-$J$10)*$J$1+$J$3-query_limit_100_skip_0[[#This Row],[Column1.data.batteryLevel]])^2</f>
        <v>4.1854088741908817E-2</v>
      </c>
      <c r="H342" s="1">
        <f>(query_limit_100_skip_0[[#This Row],[Spalte2]]-$J$10)*$J$1+$J$3</f>
        <v>91.204582718580795</v>
      </c>
    </row>
    <row r="343" spans="1:8" x14ac:dyDescent="0.25">
      <c r="A343" t="s">
        <v>4125</v>
      </c>
      <c r="B343" s="4">
        <f>DATEVALUE(LEFT(query_limit_100_skip_0[[#This Row],[Column1.timestamp]],10))+TIMEVALUE(MID(query_limit_100_skip_0[[#This Row],[Column1.timestamp]],12,8))+(1/24)</f>
        <v>44897.417627314811</v>
      </c>
      <c r="C343">
        <v>91</v>
      </c>
      <c r="D343">
        <v>219392</v>
      </c>
      <c r="E343" s="5">
        <f>IF(AND(query_limit_100_skip_0[[#This Row],[Column1.data.load]]&gt;-5000,query_limit_100_skip_0[[#This Row],[Column1.data.load]]&lt;230000),query_limit_100_skip_0[[#This Row],[Spalte2]],NA())</f>
        <v>44897.417627314811</v>
      </c>
      <c r="F343" s="6">
        <f>IF(AND(query_limit_100_skip_0[[#This Row],[Column1.data.load]]&gt;-5000,query_limit_100_skip_0[[#This Row],[Column1.data.load]]&lt;230000),query_limit_100_skip_0[[#This Row],[Column1.data.load]]/1000,NA())</f>
        <v>219.392</v>
      </c>
      <c r="G343" s="1">
        <f>((query_limit_100_skip_0[[#This Row],[Spalte2]]-$J$10)*$J$1+$J$3-query_limit_100_skip_0[[#This Row],[Column1.data.batteryLevel]])^2</f>
        <v>3.2692909066404548E-2</v>
      </c>
      <c r="H343" s="1">
        <f>(query_limit_100_skip_0[[#This Row],[Spalte2]]-$J$10)*$J$1+$J$3</f>
        <v>91.180811805661037</v>
      </c>
    </row>
    <row r="344" spans="1:8" x14ac:dyDescent="0.25">
      <c r="A344" t="s">
        <v>4124</v>
      </c>
      <c r="B344" s="4">
        <f>DATEVALUE(LEFT(query_limit_100_skip_0[[#This Row],[Column1.timestamp]],10))+TIMEVALUE(MID(query_limit_100_skip_0[[#This Row],[Column1.timestamp]],12,8))+(1/24)</f>
        <v>44897.459050925921</v>
      </c>
      <c r="C344">
        <v>91</v>
      </c>
      <c r="D344">
        <v>219383</v>
      </c>
      <c r="E344" s="5">
        <f>IF(AND(query_limit_100_skip_0[[#This Row],[Column1.data.load]]&gt;-5000,query_limit_100_skip_0[[#This Row],[Column1.data.load]]&lt;230000),query_limit_100_skip_0[[#This Row],[Spalte2]],NA())</f>
        <v>44897.459050925921</v>
      </c>
      <c r="F344" s="6">
        <f>IF(AND(query_limit_100_skip_0[[#This Row],[Column1.data.load]]&gt;-5000,query_limit_100_skip_0[[#This Row],[Column1.data.load]]&lt;230000),query_limit_100_skip_0[[#This Row],[Column1.data.load]]/1000,NA())</f>
        <v>219.38300000000001</v>
      </c>
      <c r="G344" s="1">
        <f>((query_limit_100_skip_0[[#This Row],[Spalte2]]-$J$10)*$J$1+$J$3-query_limit_100_skip_0[[#This Row],[Column1.data.batteryLevel]])^2</f>
        <v>2.465975539303206E-2</v>
      </c>
      <c r="H344" s="1">
        <f>(query_limit_100_skip_0[[#This Row],[Spalte2]]-$J$10)*$J$1+$J$3</f>
        <v>91.157034249108378</v>
      </c>
    </row>
    <row r="345" spans="1:8" x14ac:dyDescent="0.25">
      <c r="A345" t="s">
        <v>4123</v>
      </c>
      <c r="B345" s="4">
        <f>DATEVALUE(LEFT(query_limit_100_skip_0[[#This Row],[Column1.timestamp]],10))+TIMEVALUE(MID(query_limit_100_skip_0[[#This Row],[Column1.timestamp]],12,8))+(1/24)</f>
        <v>44897.500497685185</v>
      </c>
      <c r="C345">
        <v>91</v>
      </c>
      <c r="D345">
        <v>219401</v>
      </c>
      <c r="E345" s="5">
        <f>IF(AND(query_limit_100_skip_0[[#This Row],[Column1.data.load]]&gt;-5000,query_limit_100_skip_0[[#This Row],[Column1.data.load]]&lt;230000),query_limit_100_skip_0[[#This Row],[Spalte2]],NA())</f>
        <v>44897.500497685185</v>
      </c>
      <c r="F345" s="6">
        <f>IF(AND(query_limit_100_skip_0[[#This Row],[Column1.data.load]]&gt;-5000,query_limit_100_skip_0[[#This Row],[Column1.data.load]]&lt;230000),query_limit_100_skip_0[[#This Row],[Column1.data.load]]/1000,NA())</f>
        <v>219.40100000000001</v>
      </c>
      <c r="G345" s="1">
        <f>((query_limit_100_skip_0[[#This Row],[Spalte2]]-$J$10)*$J$1+$J$3-query_limit_100_skip_0[[#This Row],[Column1.data.batteryLevel]])^2</f>
        <v>1.7753805053256976E-2</v>
      </c>
      <c r="H345" s="1">
        <f>(query_limit_100_skip_0[[#This Row],[Spalte2]]-$J$10)*$J$1+$J$3</f>
        <v>91.133243405289932</v>
      </c>
    </row>
    <row r="346" spans="1:8" x14ac:dyDescent="0.25">
      <c r="A346" t="s">
        <v>4122</v>
      </c>
      <c r="B346" s="4">
        <f>DATEVALUE(LEFT(query_limit_100_skip_0[[#This Row],[Column1.timestamp]],10))+TIMEVALUE(MID(query_limit_100_skip_0[[#This Row],[Column1.timestamp]],12,8))+(1/24)</f>
        <v>44897.541944444441</v>
      </c>
      <c r="C346">
        <v>91</v>
      </c>
      <c r="D346">
        <v>219353</v>
      </c>
      <c r="E346" s="5">
        <f>IF(AND(query_limit_100_skip_0[[#This Row],[Column1.data.load]]&gt;-5000,query_limit_100_skip_0[[#This Row],[Column1.data.load]]&lt;230000),query_limit_100_skip_0[[#This Row],[Spalte2]],NA())</f>
        <v>44897.541944444441</v>
      </c>
      <c r="F346" s="6">
        <f>IF(AND(query_limit_100_skip_0[[#This Row],[Column1.data.load]]&gt;-5000,query_limit_100_skip_0[[#This Row],[Column1.data.load]]&lt;230000),query_limit_100_skip_0[[#This Row],[Column1.data.load]]/1000,NA())</f>
        <v>219.35300000000001</v>
      </c>
      <c r="G346" s="1">
        <f>((query_limit_100_skip_0[[#This Row],[Spalte2]]-$J$10)*$J$1+$J$3-query_limit_100_skip_0[[#This Row],[Column1.data.batteryLevel]])^2</f>
        <v>1.1979863213586987E-2</v>
      </c>
      <c r="H346" s="1">
        <f>(query_limit_100_skip_0[[#This Row],[Spalte2]]-$J$10)*$J$1+$J$3</f>
        <v>91.109452561475678</v>
      </c>
    </row>
    <row r="347" spans="1:8" x14ac:dyDescent="0.25">
      <c r="A347" t="s">
        <v>4121</v>
      </c>
      <c r="B347" s="4">
        <f>DATEVALUE(LEFT(query_limit_100_skip_0[[#This Row],[Column1.timestamp]],10))+TIMEVALUE(MID(query_limit_100_skip_0[[#This Row],[Column1.timestamp]],12,8))+(1/24)</f>
        <v>44897.583379629628</v>
      </c>
      <c r="C347">
        <v>91</v>
      </c>
      <c r="D347">
        <v>219306</v>
      </c>
      <c r="E347" s="5">
        <f>IF(AND(query_limit_100_skip_0[[#This Row],[Column1.data.load]]&gt;-5000,query_limit_100_skip_0[[#This Row],[Column1.data.load]]&lt;230000),query_limit_100_skip_0[[#This Row],[Spalte2]],NA())</f>
        <v>44897.583379629628</v>
      </c>
      <c r="F347" s="6">
        <f>IF(AND(query_limit_100_skip_0[[#This Row],[Column1.data.load]]&gt;-5000,query_limit_100_skip_0[[#This Row],[Column1.data.load]]&lt;230000),query_limit_100_skip_0[[#This Row],[Column1.data.load]]/1000,NA())</f>
        <v>219.30600000000001</v>
      </c>
      <c r="G347" s="1">
        <f>((query_limit_100_skip_0[[#This Row],[Spalte2]]-$J$10)*$J$1+$J$3-query_limit_100_skip_0[[#This Row],[Column1.data.batteryLevel]])^2</f>
        <v>7.3390681261366062E-3</v>
      </c>
      <c r="H347" s="1">
        <f>(query_limit_100_skip_0[[#This Row],[Spalte2]]-$J$10)*$J$1+$J$3</f>
        <v>91.085668361290132</v>
      </c>
    </row>
    <row r="348" spans="1:8" x14ac:dyDescent="0.25">
      <c r="A348" t="s">
        <v>4120</v>
      </c>
      <c r="B348" s="4">
        <f>DATEVALUE(LEFT(query_limit_100_skip_0[[#This Row],[Column1.timestamp]],10))+TIMEVALUE(MID(query_limit_100_skip_0[[#This Row],[Column1.timestamp]],12,8))+(1/24)</f>
        <v>44897.624780092592</v>
      </c>
      <c r="C348">
        <v>91</v>
      </c>
      <c r="D348">
        <v>219266</v>
      </c>
      <c r="E348" s="5">
        <f>IF(AND(query_limit_100_skip_0[[#This Row],[Column1.data.load]]&gt;-5000,query_limit_100_skip_0[[#This Row],[Column1.data.load]]&lt;230000),query_limit_100_skip_0[[#This Row],[Spalte2]],NA())</f>
        <v>44897.624780092592</v>
      </c>
      <c r="F348" s="6">
        <f>IF(AND(query_limit_100_skip_0[[#This Row],[Column1.data.load]]&gt;-5000,query_limit_100_skip_0[[#This Row],[Column1.data.load]]&lt;230000),query_limit_100_skip_0[[#This Row],[Column1.data.load]]/1000,NA())</f>
        <v>219.26599999999999</v>
      </c>
      <c r="G348" s="1">
        <f>((query_limit_100_skip_0[[#This Row],[Spalte2]]-$J$10)*$J$1+$J$3-query_limit_100_skip_0[[#This Row],[Column1.data.batteryLevel]])^2</f>
        <v>3.8321166062290873E-3</v>
      </c>
      <c r="H348" s="1">
        <f>(query_limit_100_skip_0[[#This Row],[Spalte2]]-$J$10)*$J$1+$J$3</f>
        <v>91.061904091999068</v>
      </c>
    </row>
    <row r="349" spans="1:8" x14ac:dyDescent="0.25">
      <c r="A349" t="s">
        <v>4119</v>
      </c>
      <c r="B349" s="4">
        <f>DATEVALUE(LEFT(query_limit_100_skip_0[[#This Row],[Column1.timestamp]],10))+TIMEVALUE(MID(query_limit_100_skip_0[[#This Row],[Column1.timestamp]],12,8))+(1/24)</f>
        <v>44897.666180555556</v>
      </c>
      <c r="C349">
        <v>91</v>
      </c>
      <c r="D349">
        <v>219180</v>
      </c>
      <c r="E349" s="5">
        <f>IF(AND(query_limit_100_skip_0[[#This Row],[Column1.data.load]]&gt;-5000,query_limit_100_skip_0[[#This Row],[Column1.data.load]]&lt;230000),query_limit_100_skip_0[[#This Row],[Spalte2]],NA())</f>
        <v>44897.666180555556</v>
      </c>
      <c r="F349" s="6">
        <f>IF(AND(query_limit_100_skip_0[[#This Row],[Column1.data.load]]&gt;-5000,query_limit_100_skip_0[[#This Row],[Column1.data.load]]&lt;230000),query_limit_100_skip_0[[#This Row],[Column1.data.load]]/1000,NA())</f>
        <v>219.18</v>
      </c>
      <c r="G349" s="1">
        <f>((query_limit_100_skip_0[[#This Row],[Spalte2]]-$J$10)*$J$1+$J$3-query_limit_100_skip_0[[#This Row],[Column1.data.batteryLevel]])^2</f>
        <v>1.4546460761990685E-3</v>
      </c>
      <c r="H349" s="1">
        <f>(query_limit_100_skip_0[[#This Row],[Spalte2]]-$J$10)*$J$1+$J$3</f>
        <v>91.038139822708018</v>
      </c>
    </row>
    <row r="350" spans="1:8" x14ac:dyDescent="0.25">
      <c r="A350" t="s">
        <v>4118</v>
      </c>
      <c r="B350" s="4">
        <f>DATEVALUE(LEFT(query_limit_100_skip_0[[#This Row],[Column1.timestamp]],10))+TIMEVALUE(MID(query_limit_100_skip_0[[#This Row],[Column1.timestamp]],12,8))+(1/24)</f>
        <v>44897.707511574074</v>
      </c>
      <c r="C350">
        <v>91</v>
      </c>
      <c r="D350">
        <v>218971</v>
      </c>
      <c r="E350" s="5">
        <f>IF(AND(query_limit_100_skip_0[[#This Row],[Column1.data.load]]&gt;-5000,query_limit_100_skip_0[[#This Row],[Column1.data.load]]&lt;230000),query_limit_100_skip_0[[#This Row],[Spalte2]],NA())</f>
        <v>44897.707511574074</v>
      </c>
      <c r="F350" s="6">
        <f>IF(AND(query_limit_100_skip_0[[#This Row],[Column1.data.load]]&gt;-5000,query_limit_100_skip_0[[#This Row],[Column1.data.load]]&lt;230000),query_limit_100_skip_0[[#This Row],[Column1.data.load]]/1000,NA())</f>
        <v>218.971</v>
      </c>
      <c r="G350" s="1">
        <f>((query_limit_100_skip_0[[#This Row],[Spalte2]]-$J$10)*$J$1+$J$3-query_limit_100_skip_0[[#This Row],[Column1.data.batteryLevel]])^2</f>
        <v>2.0780419555981028E-4</v>
      </c>
      <c r="H350" s="1">
        <f>(query_limit_100_skip_0[[#This Row],[Spalte2]]-$J$10)*$J$1+$J$3</f>
        <v>91.014415415205946</v>
      </c>
    </row>
    <row r="351" spans="1:8" x14ac:dyDescent="0.25">
      <c r="A351" t="s">
        <v>4117</v>
      </c>
      <c r="B351" s="4">
        <f>DATEVALUE(LEFT(query_limit_100_skip_0[[#This Row],[Column1.timestamp]],10))+TIMEVALUE(MID(query_limit_100_skip_0[[#This Row],[Column1.timestamp]],12,8))+(1/24)</f>
        <v>44897.748796296291</v>
      </c>
      <c r="C351">
        <v>90</v>
      </c>
      <c r="D351">
        <v>218779</v>
      </c>
      <c r="E351" s="5">
        <f>IF(AND(query_limit_100_skip_0[[#This Row],[Column1.data.load]]&gt;-5000,query_limit_100_skip_0[[#This Row],[Column1.data.load]]&lt;230000),query_limit_100_skip_0[[#This Row],[Spalte2]],NA())</f>
        <v>44897.748796296291</v>
      </c>
      <c r="F351" s="6">
        <f>IF(AND(query_limit_100_skip_0[[#This Row],[Column1.data.load]]&gt;-5000,query_limit_100_skip_0[[#This Row],[Column1.data.load]]&lt;230000),query_limit_100_skip_0[[#This Row],[Column1.data.load]]/1000,NA())</f>
        <v>218.779</v>
      </c>
      <c r="G351" s="1">
        <f>((query_limit_100_skip_0[[#This Row],[Spalte2]]-$J$10)*$J$1+$J$3-query_limit_100_skip_0[[#This Row],[Column1.data.batteryLevel]])^2</f>
        <v>0.98152132774214407</v>
      </c>
      <c r="H351" s="1">
        <f>(query_limit_100_skip_0[[#This Row],[Spalte2]]-$J$10)*$J$1+$J$3</f>
        <v>90.990717582231255</v>
      </c>
    </row>
    <row r="352" spans="1:8" x14ac:dyDescent="0.25">
      <c r="A352" t="s">
        <v>4116</v>
      </c>
      <c r="B352" s="4">
        <f>DATEVALUE(LEFT(query_limit_100_skip_0[[#This Row],[Column1.timestamp]],10))+TIMEVALUE(MID(query_limit_100_skip_0[[#This Row],[Column1.timestamp]],12,8))+(1/24)</f>
        <v>44897.790127314809</v>
      </c>
      <c r="C352">
        <v>90</v>
      </c>
      <c r="D352">
        <v>218627</v>
      </c>
      <c r="E352" s="5">
        <f>IF(AND(query_limit_100_skip_0[[#This Row],[Column1.data.load]]&gt;-5000,query_limit_100_skip_0[[#This Row],[Column1.data.load]]&lt;230000),query_limit_100_skip_0[[#This Row],[Spalte2]],NA())</f>
        <v>44897.790127314809</v>
      </c>
      <c r="F352" s="6">
        <f>IF(AND(query_limit_100_skip_0[[#This Row],[Column1.data.load]]&gt;-5000,query_limit_100_skip_0[[#This Row],[Column1.data.load]]&lt;230000),query_limit_100_skip_0[[#This Row],[Column1.data.load]]/1000,NA())</f>
        <v>218.62700000000001</v>
      </c>
      <c r="G352" s="1">
        <f>((query_limit_100_skip_0[[#This Row],[Spalte2]]-$J$10)*$J$1+$J$3-query_limit_100_skip_0[[#This Row],[Column1.data.batteryLevel]])^2</f>
        <v>0.93507579997282364</v>
      </c>
      <c r="H352" s="1">
        <f>(query_limit_100_skip_0[[#This Row],[Spalte2]]-$J$10)*$J$1+$J$3</f>
        <v>90.966993174729183</v>
      </c>
    </row>
    <row r="353" spans="1:8" x14ac:dyDescent="0.25">
      <c r="A353" t="s">
        <v>4115</v>
      </c>
      <c r="B353" s="4">
        <f>DATEVALUE(LEFT(query_limit_100_skip_0[[#This Row],[Column1.timestamp]],10))+TIMEVALUE(MID(query_limit_100_skip_0[[#This Row],[Column1.timestamp]],12,8))+(1/24)</f>
        <v>44897.83149305555</v>
      </c>
      <c r="C353">
        <v>90</v>
      </c>
      <c r="D353">
        <v>218499</v>
      </c>
      <c r="E353" s="5">
        <f>IF(AND(query_limit_100_skip_0[[#This Row],[Column1.data.load]]&gt;-5000,query_limit_100_skip_0[[#This Row],[Column1.data.load]]&lt;230000),query_limit_100_skip_0[[#This Row],[Spalte2]],NA())</f>
        <v>44897.83149305555</v>
      </c>
      <c r="F353" s="6">
        <f>IF(AND(query_limit_100_skip_0[[#This Row],[Column1.data.load]]&gt;-5000,query_limit_100_skip_0[[#This Row],[Column1.data.load]]&lt;230000),query_limit_100_skip_0[[#This Row],[Column1.data.load]]/1000,NA())</f>
        <v>218.499</v>
      </c>
      <c r="G353" s="1">
        <f>((query_limit_100_skip_0[[#This Row],[Spalte2]]-$J$10)*$J$1+$J$3-query_limit_100_skip_0[[#This Row],[Column1.data.batteryLevel]])^2</f>
        <v>0.88971836724283115</v>
      </c>
      <c r="H353" s="1">
        <f>(query_limit_100_skip_0[[#This Row],[Spalte2]]-$J$10)*$J$1+$J$3</f>
        <v>90.943248836332614</v>
      </c>
    </row>
    <row r="354" spans="1:8" x14ac:dyDescent="0.25">
      <c r="A354" t="s">
        <v>4114</v>
      </c>
      <c r="B354" s="4">
        <f>DATEVALUE(LEFT(query_limit_100_skip_0[[#This Row],[Column1.timestamp]],10))+TIMEVALUE(MID(query_limit_100_skip_0[[#This Row],[Column1.timestamp]],12,8))+(1/24)</f>
        <v>44897.914247685185</v>
      </c>
      <c r="C354">
        <v>90</v>
      </c>
      <c r="D354">
        <v>218326</v>
      </c>
      <c r="E354" s="5">
        <f>IF(AND(query_limit_100_skip_0[[#This Row],[Column1.data.load]]&gt;-5000,query_limit_100_skip_0[[#This Row],[Column1.data.load]]&lt;230000),query_limit_100_skip_0[[#This Row],[Spalte2]],NA())</f>
        <v>44897.914247685185</v>
      </c>
      <c r="F354" s="6">
        <f>IF(AND(query_limit_100_skip_0[[#This Row],[Column1.data.load]]&gt;-5000,query_limit_100_skip_0[[#This Row],[Column1.data.load]]&lt;230000),query_limit_100_skip_0[[#This Row],[Column1.data.load]]/1000,NA())</f>
        <v>218.32599999999999</v>
      </c>
      <c r="G354" s="1">
        <f>((query_limit_100_skip_0[[#This Row],[Spalte2]]-$J$10)*$J$1+$J$3-query_limit_100_skip_0[[#This Row],[Column1.data.batteryLevel]])^2</f>
        <v>0.80236245918812477</v>
      </c>
      <c r="H354" s="1">
        <f>(query_limit_100_skip_0[[#This Row],[Spalte2]]-$J$10)*$J$1+$J$3</f>
        <v>90.895746872273705</v>
      </c>
    </row>
    <row r="355" spans="1:8" x14ac:dyDescent="0.25">
      <c r="A355" t="s">
        <v>4113</v>
      </c>
      <c r="B355" s="4">
        <f>DATEVALUE(LEFT(query_limit_100_skip_0[[#This Row],[Column1.timestamp]],10))+TIMEVALUE(MID(query_limit_100_skip_0[[#This Row],[Column1.timestamp]],12,8))+(1/24)</f>
        <v>44897.955613425926</v>
      </c>
      <c r="C355">
        <v>90</v>
      </c>
      <c r="D355">
        <v>218258</v>
      </c>
      <c r="E355" s="5">
        <f>IF(AND(query_limit_100_skip_0[[#This Row],[Column1.data.load]]&gt;-5000,query_limit_100_skip_0[[#This Row],[Column1.data.load]]&lt;230000),query_limit_100_skip_0[[#This Row],[Spalte2]],NA())</f>
        <v>44897.955613425926</v>
      </c>
      <c r="F355" s="6">
        <f>IF(AND(query_limit_100_skip_0[[#This Row],[Column1.data.load]]&gt;-5000,query_limit_100_skip_0[[#This Row],[Column1.data.load]]&lt;230000),query_limit_100_skip_0[[#This Row],[Column1.data.load]]/1000,NA())</f>
        <v>218.25800000000001</v>
      </c>
      <c r="G355" s="1">
        <f>((query_limit_100_skip_0[[#This Row],[Spalte2]]-$J$10)*$J$1+$J$3-query_limit_100_skip_0[[#This Row],[Column1.data.batteryLevel]])^2</f>
        <v>0.76038841908814647</v>
      </c>
      <c r="H355" s="1">
        <f>(query_limit_100_skip_0[[#This Row],[Spalte2]]-$J$10)*$J$1+$J$3</f>
        <v>90.872002533877136</v>
      </c>
    </row>
    <row r="356" spans="1:8" x14ac:dyDescent="0.25">
      <c r="A356" t="s">
        <v>4112</v>
      </c>
      <c r="B356" s="4">
        <f>DATEVALUE(LEFT(query_limit_100_skip_0[[#This Row],[Column1.timestamp]],10))+TIMEVALUE(MID(query_limit_100_skip_0[[#This Row],[Column1.timestamp]],12,8))+(1/24)</f>
        <v>44897.997013888889</v>
      </c>
      <c r="C356">
        <v>90</v>
      </c>
      <c r="D356">
        <v>218165</v>
      </c>
      <c r="E356" s="5">
        <f>IF(AND(query_limit_100_skip_0[[#This Row],[Column1.data.load]]&gt;-5000,query_limit_100_skip_0[[#This Row],[Column1.data.load]]&lt;230000),query_limit_100_skip_0[[#This Row],[Spalte2]],NA())</f>
        <v>44897.997013888889</v>
      </c>
      <c r="F356" s="6">
        <f>IF(AND(query_limit_100_skip_0[[#This Row],[Column1.data.load]]&gt;-5000,query_limit_100_skip_0[[#This Row],[Column1.data.load]]&lt;230000),query_limit_100_skip_0[[#This Row],[Column1.data.load]]/1000,NA())</f>
        <v>218.16499999999999</v>
      </c>
      <c r="G356" s="1">
        <f>((query_limit_100_skip_0[[#This Row],[Spalte2]]-$J$10)*$J$1+$J$3-query_limit_100_skip_0[[#This Row],[Column1.data.batteryLevel]])^2</f>
        <v>0.71950815350801589</v>
      </c>
      <c r="H356" s="1">
        <f>(query_limit_100_skip_0[[#This Row],[Spalte2]]-$J$10)*$J$1+$J$3</f>
        <v>90.848238264586087</v>
      </c>
    </row>
    <row r="357" spans="1:8" x14ac:dyDescent="0.25">
      <c r="A357" t="s">
        <v>4111</v>
      </c>
      <c r="B357" s="4">
        <f>DATEVALUE(LEFT(query_limit_100_skip_0[[#This Row],[Column1.timestamp]],10))+TIMEVALUE(MID(query_limit_100_skip_0[[#This Row],[Column1.timestamp]],12,8))+(1/24)</f>
        <v>44898.038402777776</v>
      </c>
      <c r="C357">
        <v>90</v>
      </c>
      <c r="D357">
        <v>218089</v>
      </c>
      <c r="E357" s="5">
        <f>IF(AND(query_limit_100_skip_0[[#This Row],[Column1.data.load]]&gt;-5000,query_limit_100_skip_0[[#This Row],[Column1.data.load]]&lt;230000),query_limit_100_skip_0[[#This Row],[Spalte2]],NA())</f>
        <v>44898.038402777776</v>
      </c>
      <c r="F357" s="6">
        <f>IF(AND(query_limit_100_skip_0[[#This Row],[Column1.data.load]]&gt;-5000,query_limit_100_skip_0[[#This Row],[Column1.data.load]]&lt;230000),query_limit_100_skip_0[[#This Row],[Column1.data.load]]/1000,NA())</f>
        <v>218.089</v>
      </c>
      <c r="G357" s="1">
        <f>((query_limit_100_skip_0[[#This Row],[Spalte2]]-$J$10)*$J$1+$J$3-query_limit_100_skip_0[[#This Row],[Column1.data.batteryLevel]])^2</f>
        <v>0.67976832396699671</v>
      </c>
      <c r="H357" s="1">
        <f>(query_limit_100_skip_0[[#This Row],[Spalte2]]-$J$10)*$J$1+$J$3</f>
        <v>90.824480638927923</v>
      </c>
    </row>
    <row r="358" spans="1:8" x14ac:dyDescent="0.25">
      <c r="A358" t="s">
        <v>4110</v>
      </c>
      <c r="B358" s="4">
        <f>DATEVALUE(LEFT(query_limit_100_skip_0[[#This Row],[Column1.timestamp]],10))+TIMEVALUE(MID(query_limit_100_skip_0[[#This Row],[Column1.timestamp]],12,8))+(1/24)</f>
        <v>44898.079780092587</v>
      </c>
      <c r="C358">
        <v>90</v>
      </c>
      <c r="D358">
        <v>218026</v>
      </c>
      <c r="E358" s="5">
        <f>IF(AND(query_limit_100_skip_0[[#This Row],[Column1.data.load]]&gt;-5000,query_limit_100_skip_0[[#This Row],[Column1.data.load]]&lt;230000),query_limit_100_skip_0[[#This Row],[Spalte2]],NA())</f>
        <v>44898.079780092587</v>
      </c>
      <c r="F358" s="6">
        <f>IF(AND(query_limit_100_skip_0[[#This Row],[Column1.data.load]]&gt;-5000,query_limit_100_skip_0[[#This Row],[Column1.data.load]]&lt;230000),query_limit_100_skip_0[[#This Row],[Column1.data.load]]/1000,NA())</f>
        <v>218.02600000000001</v>
      </c>
      <c r="G358" s="1">
        <f>((query_limit_100_skip_0[[#This Row],[Spalte2]]-$J$10)*$J$1+$J$3-query_limit_100_skip_0[[#This Row],[Column1.data.batteryLevel]])^2</f>
        <v>0.64116798344343007</v>
      </c>
      <c r="H358" s="1">
        <f>(query_limit_100_skip_0[[#This Row],[Spalte2]]-$J$10)*$J$1+$J$3</f>
        <v>90.800729656902647</v>
      </c>
    </row>
    <row r="359" spans="1:8" x14ac:dyDescent="0.25">
      <c r="A359" t="s">
        <v>4109</v>
      </c>
      <c r="B359" s="4">
        <f>DATEVALUE(LEFT(query_limit_100_skip_0[[#This Row],[Column1.timestamp]],10))+TIMEVALUE(MID(query_limit_100_skip_0[[#This Row],[Column1.timestamp]],12,8))+(1/24)</f>
        <v>44898.121249999997</v>
      </c>
      <c r="C359">
        <v>90</v>
      </c>
      <c r="D359">
        <v>218090</v>
      </c>
      <c r="E359" s="5">
        <f>IF(AND(query_limit_100_skip_0[[#This Row],[Column1.data.load]]&gt;-5000,query_limit_100_skip_0[[#This Row],[Column1.data.load]]&lt;230000),query_limit_100_skip_0[[#This Row],[Spalte2]],NA())</f>
        <v>44898.121249999997</v>
      </c>
      <c r="F359" s="6">
        <f>IF(AND(query_limit_100_skip_0[[#This Row],[Column1.data.load]]&gt;-5000,query_limit_100_skip_0[[#This Row],[Column1.data.load]]&lt;230000),query_limit_100_skip_0[[#This Row],[Column1.data.load]]/1000,NA())</f>
        <v>218.09</v>
      </c>
      <c r="G359" s="1">
        <f>((query_limit_100_skip_0[[#This Row],[Spalte2]]-$J$10)*$J$1+$J$3-query_limit_100_skip_0[[#This Row],[Column1.data.batteryLevel]])^2</f>
        <v>0.60361327267473175</v>
      </c>
      <c r="H359" s="1">
        <f>(query_limit_100_skip_0[[#This Row],[Spalte2]]-$J$10)*$J$1+$J$3</f>
        <v>90.776925525822605</v>
      </c>
    </row>
    <row r="360" spans="1:8" x14ac:dyDescent="0.25">
      <c r="A360" t="s">
        <v>4108</v>
      </c>
      <c r="B360" s="4">
        <f>DATEVALUE(LEFT(query_limit_100_skip_0[[#This Row],[Column1.timestamp]],10))+TIMEVALUE(MID(query_limit_100_skip_0[[#This Row],[Column1.timestamp]],12,8))+(1/24)</f>
        <v>44898.162719907406</v>
      </c>
      <c r="C360">
        <v>90</v>
      </c>
      <c r="D360">
        <v>218115</v>
      </c>
      <c r="E360" s="5">
        <f>IF(AND(query_limit_100_skip_0[[#This Row],[Column1.data.load]]&gt;-5000,query_limit_100_skip_0[[#This Row],[Column1.data.load]]&lt;230000),query_limit_100_skip_0[[#This Row],[Spalte2]],NA())</f>
        <v>44898.162719907406</v>
      </c>
      <c r="F360" s="6">
        <f>IF(AND(query_limit_100_skip_0[[#This Row],[Column1.data.load]]&gt;-5000,query_limit_100_skip_0[[#This Row],[Column1.data.load]]&lt;230000),query_limit_100_skip_0[[#This Row],[Column1.data.load]]/1000,NA())</f>
        <v>218.11500000000001</v>
      </c>
      <c r="G360" s="1">
        <f>((query_limit_100_skip_0[[#This Row],[Spalte2]]-$J$10)*$J$1+$J$3-query_limit_100_skip_0[[#This Row],[Column1.data.batteryLevel]])^2</f>
        <v>0.56719183521898509</v>
      </c>
      <c r="H360" s="1">
        <f>(query_limit_100_skip_0[[#This Row],[Spalte2]]-$J$10)*$J$1+$J$3</f>
        <v>90.753121394742564</v>
      </c>
    </row>
    <row r="361" spans="1:8" x14ac:dyDescent="0.25">
      <c r="A361" t="s">
        <v>4107</v>
      </c>
      <c r="B361" s="4">
        <f>DATEVALUE(LEFT(query_limit_100_skip_0[[#This Row],[Column1.timestamp]],10))+TIMEVALUE(MID(query_limit_100_skip_0[[#This Row],[Column1.timestamp]],12,8))+(1/24)</f>
        <v>44898.204155092593</v>
      </c>
      <c r="C361">
        <v>90</v>
      </c>
      <c r="D361">
        <v>218119</v>
      </c>
      <c r="E361" s="5">
        <f>IF(AND(query_limit_100_skip_0[[#This Row],[Column1.data.load]]&gt;-5000,query_limit_100_skip_0[[#This Row],[Column1.data.load]]&lt;230000),query_limit_100_skip_0[[#This Row],[Spalte2]],NA())</f>
        <v>44898.204155092593</v>
      </c>
      <c r="F361" s="6">
        <f>IF(AND(query_limit_100_skip_0[[#This Row],[Column1.data.load]]&gt;-5000,query_limit_100_skip_0[[#This Row],[Column1.data.load]]&lt;230000),query_limit_100_skip_0[[#This Row],[Column1.data.load]]/1000,NA())</f>
        <v>218.119</v>
      </c>
      <c r="G361" s="1">
        <f>((query_limit_100_skip_0[[#This Row],[Spalte2]]-$J$10)*$J$1+$J$3-query_limit_100_skip_0[[#This Row],[Column1.data.batteryLevel]])^2</f>
        <v>0.53193274336430241</v>
      </c>
      <c r="H361" s="1">
        <f>(query_limit_100_skip_0[[#This Row],[Spalte2]]-$J$10)*$J$1+$J$3</f>
        <v>90.729337194557019</v>
      </c>
    </row>
    <row r="362" spans="1:8" x14ac:dyDescent="0.25">
      <c r="A362" t="s">
        <v>4106</v>
      </c>
      <c r="B362" s="4">
        <f>DATEVALUE(LEFT(query_limit_100_skip_0[[#This Row],[Column1.timestamp]],10))+TIMEVALUE(MID(query_limit_100_skip_0[[#This Row],[Column1.timestamp]],12,8))+(1/24)</f>
        <v>44898.24560185185</v>
      </c>
      <c r="C362">
        <v>90</v>
      </c>
      <c r="D362">
        <v>218100</v>
      </c>
      <c r="E362" s="5">
        <f>IF(AND(query_limit_100_skip_0[[#This Row],[Column1.data.load]]&gt;-5000,query_limit_100_skip_0[[#This Row],[Column1.data.load]]&lt;230000),query_limit_100_skip_0[[#This Row],[Spalte2]],NA())</f>
        <v>44898.24560185185</v>
      </c>
      <c r="F362" s="6">
        <f>IF(AND(query_limit_100_skip_0[[#This Row],[Column1.data.load]]&gt;-5000,query_limit_100_skip_0[[#This Row],[Column1.data.load]]&lt;230000),query_limit_100_skip_0[[#This Row],[Column1.data.load]]/1000,NA())</f>
        <v>218.1</v>
      </c>
      <c r="G362" s="1">
        <f>((query_limit_100_skip_0[[#This Row],[Spalte2]]-$J$10)*$J$1+$J$3-query_limit_100_skip_0[[#This Row],[Column1.data.batteryLevel]])^2</f>
        <v>0.49779565304641216</v>
      </c>
      <c r="H362" s="1">
        <f>(query_limit_100_skip_0[[#This Row],[Spalte2]]-$J$10)*$J$1+$J$3</f>
        <v>90.70554635074275</v>
      </c>
    </row>
    <row r="363" spans="1:8" x14ac:dyDescent="0.25">
      <c r="A363" t="s">
        <v>4105</v>
      </c>
      <c r="B363" s="4">
        <f>DATEVALUE(LEFT(query_limit_100_skip_0[[#This Row],[Column1.timestamp]],10))+TIMEVALUE(MID(query_limit_100_skip_0[[#This Row],[Column1.timestamp]],12,8))+(1/24)</f>
        <v>44898.287002314813</v>
      </c>
      <c r="C363">
        <v>90</v>
      </c>
      <c r="D363">
        <v>218099</v>
      </c>
      <c r="E363" s="5">
        <f>IF(AND(query_limit_100_skip_0[[#This Row],[Column1.data.load]]&gt;-5000,query_limit_100_skip_0[[#This Row],[Column1.data.load]]&lt;230000),query_limit_100_skip_0[[#This Row],[Spalte2]],NA())</f>
        <v>44898.287002314813</v>
      </c>
      <c r="F363" s="6">
        <f>IF(AND(query_limit_100_skip_0[[#This Row],[Column1.data.load]]&gt;-5000,query_limit_100_skip_0[[#This Row],[Column1.data.load]]&lt;230000),query_limit_100_skip_0[[#This Row],[Column1.data.load]]/1000,NA())</f>
        <v>218.09899999999999</v>
      </c>
      <c r="G363" s="1">
        <f>((query_limit_100_skip_0[[#This Row],[Spalte2]]-$J$10)*$J$1+$J$3-query_limit_100_skip_0[[#This Row],[Column1.data.batteryLevel]])^2</f>
        <v>0.46482680658861331</v>
      </c>
      <c r="H363" s="1">
        <f>(query_limit_100_skip_0[[#This Row],[Spalte2]]-$J$10)*$J$1+$J$3</f>
        <v>90.681782081451701</v>
      </c>
    </row>
    <row r="364" spans="1:8" x14ac:dyDescent="0.25">
      <c r="A364" t="s">
        <v>4104</v>
      </c>
      <c r="B364" s="4">
        <f>DATEVALUE(LEFT(query_limit_100_skip_0[[#This Row],[Column1.timestamp]],10))+TIMEVALUE(MID(query_limit_100_skip_0[[#This Row],[Column1.timestamp]],12,8))+(1/24)</f>
        <v>44898.369849537034</v>
      </c>
      <c r="C364">
        <v>90</v>
      </c>
      <c r="D364">
        <v>218061</v>
      </c>
      <c r="E364" s="5">
        <f>IF(AND(query_limit_100_skip_0[[#This Row],[Column1.data.load]]&gt;-5000,query_limit_100_skip_0[[#This Row],[Column1.data.load]]&lt;230000),query_limit_100_skip_0[[#This Row],[Spalte2]],NA())</f>
        <v>44898.369849537034</v>
      </c>
      <c r="F364" s="6">
        <f>IF(AND(query_limit_100_skip_0[[#This Row],[Column1.data.load]]&gt;-5000,query_limit_100_skip_0[[#This Row],[Column1.data.load]]&lt;230000),query_limit_100_skip_0[[#This Row],[Column1.data.load]]/1000,NA())</f>
        <v>218.06100000000001</v>
      </c>
      <c r="G364" s="1">
        <f>((query_limit_100_skip_0[[#This Row],[Spalte2]]-$J$10)*$J$1+$J$3-query_limit_100_skip_0[[#This Row],[Column1.data.batteryLevel]])^2</f>
        <v>0.40224384737784341</v>
      </c>
      <c r="H364" s="1">
        <f>(query_limit_100_skip_0[[#This Row],[Spalte2]]-$J$10)*$J$1+$J$3</f>
        <v>90.634226968346383</v>
      </c>
    </row>
    <row r="365" spans="1:8" x14ac:dyDescent="0.25">
      <c r="A365" t="s">
        <v>4103</v>
      </c>
      <c r="B365" s="4">
        <f>DATEVALUE(LEFT(query_limit_100_skip_0[[#This Row],[Column1.timestamp]],10))+TIMEVALUE(MID(query_limit_100_skip_0[[#This Row],[Column1.timestamp]],12,8))+(1/24)</f>
        <v>44898.411273148144</v>
      </c>
      <c r="C365">
        <v>91</v>
      </c>
      <c r="D365">
        <v>218082</v>
      </c>
      <c r="E365" s="5">
        <f>IF(AND(query_limit_100_skip_0[[#This Row],[Column1.data.load]]&gt;-5000,query_limit_100_skip_0[[#This Row],[Column1.data.load]]&lt;230000),query_limit_100_skip_0[[#This Row],[Spalte2]],NA())</f>
        <v>44898.411273148144</v>
      </c>
      <c r="F365" s="6">
        <f>IF(AND(query_limit_100_skip_0[[#This Row],[Column1.data.load]]&gt;-5000,query_limit_100_skip_0[[#This Row],[Column1.data.load]]&lt;230000),query_limit_100_skip_0[[#This Row],[Column1.data.load]]/1000,NA())</f>
        <v>218.08199999999999</v>
      </c>
      <c r="G365" s="1">
        <f>((query_limit_100_skip_0[[#This Row],[Spalte2]]-$J$10)*$J$1+$J$3-query_limit_100_skip_0[[#This Row],[Column1.data.batteryLevel]])^2</f>
        <v>0.15174966077185595</v>
      </c>
      <c r="H365" s="1">
        <f>(query_limit_100_skip_0[[#This Row],[Spalte2]]-$J$10)*$J$1+$J$3</f>
        <v>90.610449411793724</v>
      </c>
    </row>
    <row r="366" spans="1:8" x14ac:dyDescent="0.25">
      <c r="A366" t="s">
        <v>4102</v>
      </c>
      <c r="B366" s="4">
        <f>DATEVALUE(LEFT(query_limit_100_skip_0[[#This Row],[Column1.timestamp]],10))+TIMEVALUE(MID(query_limit_100_skip_0[[#This Row],[Column1.timestamp]],12,8))+(1/24)</f>
        <v>44898.452708333331</v>
      </c>
      <c r="C366">
        <v>91</v>
      </c>
      <c r="D366">
        <v>218084</v>
      </c>
      <c r="E366" s="5">
        <f>IF(AND(query_limit_100_skip_0[[#This Row],[Column1.data.load]]&gt;-5000,query_limit_100_skip_0[[#This Row],[Column1.data.load]]&lt;230000),query_limit_100_skip_0[[#This Row],[Spalte2]],NA())</f>
        <v>44898.452708333331</v>
      </c>
      <c r="F366" s="6">
        <f>IF(AND(query_limit_100_skip_0[[#This Row],[Column1.data.load]]&gt;-5000,query_limit_100_skip_0[[#This Row],[Column1.data.load]]&lt;230000),query_limit_100_skip_0[[#This Row],[Column1.data.load]]/1000,NA())</f>
        <v>218.084</v>
      </c>
      <c r="G366" s="1">
        <f>((query_limit_100_skip_0[[#This Row],[Spalte2]]-$J$10)*$J$1+$J$3-query_limit_100_skip_0[[#This Row],[Column1.data.batteryLevel]])^2</f>
        <v>0.17084564729492396</v>
      </c>
      <c r="H366" s="1">
        <f>(query_limit_100_skip_0[[#This Row],[Spalte2]]-$J$10)*$J$1+$J$3</f>
        <v>90.586665211608164</v>
      </c>
    </row>
    <row r="367" spans="1:8" x14ac:dyDescent="0.25">
      <c r="A367" t="s">
        <v>4101</v>
      </c>
      <c r="B367" s="4">
        <f>DATEVALUE(LEFT(query_limit_100_skip_0[[#This Row],[Column1.timestamp]],10))+TIMEVALUE(MID(query_limit_100_skip_0[[#This Row],[Column1.timestamp]],12,8))+(1/24)</f>
        <v>44898.494166666664</v>
      </c>
      <c r="C367">
        <v>91</v>
      </c>
      <c r="D367">
        <v>218087</v>
      </c>
      <c r="E367" s="5">
        <f>IF(AND(query_limit_100_skip_0[[#This Row],[Column1.data.load]]&gt;-5000,query_limit_100_skip_0[[#This Row],[Column1.data.load]]&lt;230000),query_limit_100_skip_0[[#This Row],[Spalte2]],NA())</f>
        <v>44898.494166666664</v>
      </c>
      <c r="F367" s="6">
        <f>IF(AND(query_limit_100_skip_0[[#This Row],[Column1.data.load]]&gt;-5000,query_limit_100_skip_0[[#This Row],[Column1.data.load]]&lt;230000),query_limit_100_skip_0[[#This Row],[Column1.data.load]]/1000,NA())</f>
        <v>218.08699999999999</v>
      </c>
      <c r="G367" s="1">
        <f>((query_limit_100_skip_0[[#This Row],[Spalte2]]-$J$10)*$J$1+$J$3-query_limit_100_skip_0[[#This Row],[Column1.data.batteryLevel]])^2</f>
        <v>0.19108462658016315</v>
      </c>
      <c r="H367" s="1">
        <f>(query_limit_100_skip_0[[#This Row],[Spalte2]]-$J$10)*$J$1+$J$3</f>
        <v>90.562867724161023</v>
      </c>
    </row>
    <row r="368" spans="1:8" x14ac:dyDescent="0.25">
      <c r="A368" t="s">
        <v>4100</v>
      </c>
      <c r="B368" s="4">
        <f>DATEVALUE(LEFT(query_limit_100_skip_0[[#This Row],[Column1.timestamp]],10))+TIMEVALUE(MID(query_limit_100_skip_0[[#This Row],[Column1.timestamp]],12,8))+(1/24)</f>
        <v>44898.535590277774</v>
      </c>
      <c r="C368">
        <v>91</v>
      </c>
      <c r="D368">
        <v>218097</v>
      </c>
      <c r="E368" s="5">
        <f>IF(AND(query_limit_100_skip_0[[#This Row],[Column1.data.load]]&gt;-5000,query_limit_100_skip_0[[#This Row],[Column1.data.load]]&lt;230000),query_limit_100_skip_0[[#This Row],[Spalte2]],NA())</f>
        <v>44898.535590277774</v>
      </c>
      <c r="F368" s="6">
        <f>IF(AND(query_limit_100_skip_0[[#This Row],[Column1.data.load]]&gt;-5000,query_limit_100_skip_0[[#This Row],[Column1.data.load]]&lt;230000),query_limit_100_skip_0[[#This Row],[Column1.data.load]]/1000,NA())</f>
        <v>218.09700000000001</v>
      </c>
      <c r="G368" s="1">
        <f>((query_limit_100_skip_0[[#This Row],[Spalte2]]-$J$10)*$J$1+$J$3-query_limit_100_skip_0[[#This Row],[Column1.data.batteryLevel]])^2</f>
        <v>0.21243787359528565</v>
      </c>
      <c r="H368" s="1">
        <f>(query_limit_100_skip_0[[#This Row],[Spalte2]]-$J$10)*$J$1+$J$3</f>
        <v>90.539090167608364</v>
      </c>
    </row>
    <row r="369" spans="1:8" x14ac:dyDescent="0.25">
      <c r="A369" t="s">
        <v>4099</v>
      </c>
      <c r="B369" s="4">
        <f>DATEVALUE(LEFT(query_limit_100_skip_0[[#This Row],[Column1.timestamp]],10))+TIMEVALUE(MID(query_limit_100_skip_0[[#This Row],[Column1.timestamp]],12,8))+(1/24)</f>
        <v>44898.577025462961</v>
      </c>
      <c r="C369">
        <v>91</v>
      </c>
      <c r="D369">
        <v>218050</v>
      </c>
      <c r="E369" s="5">
        <f>IF(AND(query_limit_100_skip_0[[#This Row],[Column1.data.load]]&gt;-5000,query_limit_100_skip_0[[#This Row],[Column1.data.load]]&lt;230000),query_limit_100_skip_0[[#This Row],[Spalte2]],NA())</f>
        <v>44898.577025462961</v>
      </c>
      <c r="F369" s="6">
        <f>IF(AND(query_limit_100_skip_0[[#This Row],[Column1.data.load]]&gt;-5000,query_limit_100_skip_0[[#This Row],[Column1.data.load]]&lt;230000),query_limit_100_skip_0[[#This Row],[Column1.data.load]]/1000,NA())</f>
        <v>218.05</v>
      </c>
      <c r="G369" s="1">
        <f>((query_limit_100_skip_0[[#This Row],[Spalte2]]-$J$10)*$J$1+$J$3-query_limit_100_skip_0[[#This Row],[Column1.data.batteryLevel]])^2</f>
        <v>0.23492830521592953</v>
      </c>
      <c r="H369" s="1">
        <f>(query_limit_100_skip_0[[#This Row],[Spalte2]]-$J$10)*$J$1+$J$3</f>
        <v>90.515305967422819</v>
      </c>
    </row>
    <row r="370" spans="1:8" x14ac:dyDescent="0.25">
      <c r="A370" t="s">
        <v>4098</v>
      </c>
      <c r="B370" s="4">
        <f>DATEVALUE(LEFT(query_limit_100_skip_0[[#This Row],[Column1.timestamp]],10))+TIMEVALUE(MID(query_limit_100_skip_0[[#This Row],[Column1.timestamp]],12,8))+(1/24)</f>
        <v>44898.618391203701</v>
      </c>
      <c r="C370">
        <v>91</v>
      </c>
      <c r="D370">
        <v>217979</v>
      </c>
      <c r="E370" s="5">
        <f>IF(AND(query_limit_100_skip_0[[#This Row],[Column1.data.load]]&gt;-5000,query_limit_100_skip_0[[#This Row],[Column1.data.load]]&lt;230000),query_limit_100_skip_0[[#This Row],[Spalte2]],NA())</f>
        <v>44898.618391203701</v>
      </c>
      <c r="F370" s="6">
        <f>IF(AND(query_limit_100_skip_0[[#This Row],[Column1.data.load]]&gt;-5000,query_limit_100_skip_0[[#This Row],[Column1.data.load]]&lt;230000),query_limit_100_skip_0[[#This Row],[Column1.data.load]]/1000,NA())</f>
        <v>217.97900000000001</v>
      </c>
      <c r="G370" s="1">
        <f>((query_limit_100_skip_0[[#This Row],[Spalte2]]-$J$10)*$J$1+$J$3-query_limit_100_skip_0[[#This Row],[Column1.data.batteryLevel]])^2</f>
        <v>0.25850957707844008</v>
      </c>
      <c r="H370" s="1">
        <f>(query_limit_100_skip_0[[#This Row],[Spalte2]]-$J$10)*$J$1+$J$3</f>
        <v>90.491561629026251</v>
      </c>
    </row>
    <row r="371" spans="1:8" x14ac:dyDescent="0.25">
      <c r="A371" t="s">
        <v>4097</v>
      </c>
      <c r="B371" s="4">
        <f>DATEVALUE(LEFT(query_limit_100_skip_0[[#This Row],[Column1.timestamp]],10))+TIMEVALUE(MID(query_limit_100_skip_0[[#This Row],[Column1.timestamp]],12,8))+(1/24)</f>
        <v>44898.659791666665</v>
      </c>
      <c r="C371">
        <v>91</v>
      </c>
      <c r="D371">
        <v>217943</v>
      </c>
      <c r="E371" s="5">
        <f>IF(AND(query_limit_100_skip_0[[#This Row],[Column1.data.load]]&gt;-5000,query_limit_100_skip_0[[#This Row],[Column1.data.load]]&lt;230000),query_limit_100_skip_0[[#This Row],[Spalte2]],NA())</f>
        <v>44898.659791666665</v>
      </c>
      <c r="F371" s="6">
        <f>IF(AND(query_limit_100_skip_0[[#This Row],[Column1.data.load]]&gt;-5000,query_limit_100_skip_0[[#This Row],[Column1.data.load]]&lt;230000),query_limit_100_skip_0[[#This Row],[Column1.data.load]]/1000,NA())</f>
        <v>217.94300000000001</v>
      </c>
      <c r="G371" s="1">
        <f>((query_limit_100_skip_0[[#This Row],[Spalte2]]-$J$10)*$J$1+$J$3-query_limit_100_skip_0[[#This Row],[Column1.data.batteryLevel]])^2</f>
        <v>0.28323965030483844</v>
      </c>
      <c r="H371" s="1">
        <f>(query_limit_100_skip_0[[#This Row],[Spalte2]]-$J$10)*$J$1+$J$3</f>
        <v>90.467797359735187</v>
      </c>
    </row>
    <row r="372" spans="1:8" x14ac:dyDescent="0.25">
      <c r="A372" t="s">
        <v>4096</v>
      </c>
      <c r="B372" s="4">
        <f>DATEVALUE(LEFT(query_limit_100_skip_0[[#This Row],[Column1.timestamp]],10))+TIMEVALUE(MID(query_limit_100_skip_0[[#This Row],[Column1.timestamp]],12,8))+(1/24)</f>
        <v>44898.701192129629</v>
      </c>
      <c r="C372">
        <v>91</v>
      </c>
      <c r="D372">
        <v>217871</v>
      </c>
      <c r="E372" s="5">
        <f>IF(AND(query_limit_100_skip_0[[#This Row],[Column1.data.load]]&gt;-5000,query_limit_100_skip_0[[#This Row],[Column1.data.load]]&lt;230000),query_limit_100_skip_0[[#This Row],[Spalte2]],NA())</f>
        <v>44898.701192129629</v>
      </c>
      <c r="F372" s="6">
        <f>IF(AND(query_limit_100_skip_0[[#This Row],[Column1.data.load]]&gt;-5000,query_limit_100_skip_0[[#This Row],[Column1.data.load]]&lt;230000),query_limit_100_skip_0[[#This Row],[Column1.data.load]]/1000,NA())</f>
        <v>217.87100000000001</v>
      </c>
      <c r="G372" s="1">
        <f>((query_limit_100_skip_0[[#This Row],[Spalte2]]-$J$10)*$J$1+$J$3-query_limit_100_skip_0[[#This Row],[Column1.data.batteryLevel]])^2</f>
        <v>0.3090992045210974</v>
      </c>
      <c r="H372" s="1">
        <f>(query_limit_100_skip_0[[#This Row],[Spalte2]]-$J$10)*$J$1+$J$3</f>
        <v>90.444033090444137</v>
      </c>
    </row>
    <row r="373" spans="1:8" x14ac:dyDescent="0.25">
      <c r="A373" t="s">
        <v>4095</v>
      </c>
      <c r="B373" s="4">
        <f>DATEVALUE(LEFT(query_limit_100_skip_0[[#This Row],[Column1.timestamp]],10))+TIMEVALUE(MID(query_limit_100_skip_0[[#This Row],[Column1.timestamp]],12,8))+(1/24)</f>
        <v>44898.742581018516</v>
      </c>
      <c r="C373">
        <v>91</v>
      </c>
      <c r="D373">
        <v>217844</v>
      </c>
      <c r="E373" s="5">
        <f>IF(AND(query_limit_100_skip_0[[#This Row],[Column1.data.load]]&gt;-5000,query_limit_100_skip_0[[#This Row],[Column1.data.load]]&lt;230000),query_limit_100_skip_0[[#This Row],[Spalte2]],NA())</f>
        <v>44898.742581018516</v>
      </c>
      <c r="F373" s="6">
        <f>IF(AND(query_limit_100_skip_0[[#This Row],[Column1.data.load]]&gt;-5000,query_limit_100_skip_0[[#This Row],[Column1.data.load]]&lt;230000),query_limit_100_skip_0[[#This Row],[Column1.data.load]]/1000,NA())</f>
        <v>217.84399999999999</v>
      </c>
      <c r="G373" s="1">
        <f>((query_limit_100_skip_0[[#This Row],[Spalte2]]-$J$10)*$J$1+$J$3-query_limit_100_skip_0[[#This Row],[Column1.data.batteryLevel]])^2</f>
        <v>0.33608053672911914</v>
      </c>
      <c r="H373" s="1">
        <f>(query_limit_100_skip_0[[#This Row],[Spalte2]]-$J$10)*$J$1+$J$3</f>
        <v>90.420275464785973</v>
      </c>
    </row>
    <row r="374" spans="1:8" x14ac:dyDescent="0.25">
      <c r="A374" t="s">
        <v>4094</v>
      </c>
      <c r="B374" s="4">
        <f>DATEVALUE(LEFT(query_limit_100_skip_0[[#This Row],[Column1.timestamp]],10))+TIMEVALUE(MID(query_limit_100_skip_0[[#This Row],[Column1.timestamp]],12,8))+(1/24)</f>
        <v>44898.784004629626</v>
      </c>
      <c r="C374">
        <v>91</v>
      </c>
      <c r="D374">
        <v>217797</v>
      </c>
      <c r="E374" s="5">
        <f>IF(AND(query_limit_100_skip_0[[#This Row],[Column1.data.load]]&gt;-5000,query_limit_100_skip_0[[#This Row],[Column1.data.load]]&lt;230000),query_limit_100_skip_0[[#This Row],[Spalte2]],NA())</f>
        <v>44898.784004629626</v>
      </c>
      <c r="F374" s="6">
        <f>IF(AND(query_limit_100_skip_0[[#This Row],[Column1.data.load]]&gt;-5000,query_limit_100_skip_0[[#This Row],[Column1.data.load]]&lt;230000),query_limit_100_skip_0[[#This Row],[Column1.data.load]]/1000,NA())</f>
        <v>217.797</v>
      </c>
      <c r="G374" s="1">
        <f>((query_limit_100_skip_0[[#This Row],[Spalte2]]-$J$10)*$J$1+$J$3-query_limit_100_skip_0[[#This Row],[Column1.data.batteryLevel]])^2</f>
        <v>0.36421477476676495</v>
      </c>
      <c r="H374" s="1">
        <f>(query_limit_100_skip_0[[#This Row],[Spalte2]]-$J$10)*$J$1+$J$3</f>
        <v>90.396497908233314</v>
      </c>
    </row>
    <row r="375" spans="1:8" x14ac:dyDescent="0.25">
      <c r="A375" t="s">
        <v>4093</v>
      </c>
      <c r="B375" s="4">
        <f>DATEVALUE(LEFT(query_limit_100_skip_0[[#This Row],[Column1.timestamp]],10))+TIMEVALUE(MID(query_limit_100_skip_0[[#This Row],[Column1.timestamp]],12,8))+(1/24)</f>
        <v>44898.82540509259</v>
      </c>
      <c r="C375">
        <v>91</v>
      </c>
      <c r="D375">
        <v>217756</v>
      </c>
      <c r="E375" s="5">
        <f>IF(AND(query_limit_100_skip_0[[#This Row],[Column1.data.load]]&gt;-5000,query_limit_100_skip_0[[#This Row],[Column1.data.load]]&lt;230000),query_limit_100_skip_0[[#This Row],[Spalte2]],NA())</f>
        <v>44898.82540509259</v>
      </c>
      <c r="F375" s="6">
        <f>IF(AND(query_limit_100_skip_0[[#This Row],[Column1.data.load]]&gt;-5000,query_limit_100_skip_0[[#This Row],[Column1.data.load]]&lt;230000),query_limit_100_skip_0[[#This Row],[Column1.data.load]]/1000,NA())</f>
        <v>217.756</v>
      </c>
      <c r="G375" s="1">
        <f>((query_limit_100_skip_0[[#This Row],[Spalte2]]-$J$10)*$J$1+$J$3-query_limit_100_skip_0[[#This Row],[Column1.data.batteryLevel]])^2</f>
        <v>0.39346308771463107</v>
      </c>
      <c r="H375" s="1">
        <f>(query_limit_100_skip_0[[#This Row],[Spalte2]]-$J$10)*$J$1+$J$3</f>
        <v>90.37273363894225</v>
      </c>
    </row>
    <row r="376" spans="1:8" x14ac:dyDescent="0.25">
      <c r="A376" t="s">
        <v>4092</v>
      </c>
      <c r="B376" s="4">
        <f>DATEVALUE(LEFT(query_limit_100_skip_0[[#This Row],[Column1.timestamp]],10))+TIMEVALUE(MID(query_limit_100_skip_0[[#This Row],[Column1.timestamp]],12,8))+(1/24)</f>
        <v>44898.866840277777</v>
      </c>
      <c r="C376">
        <v>91</v>
      </c>
      <c r="D376">
        <v>217735</v>
      </c>
      <c r="E376" s="5">
        <f>IF(AND(query_limit_100_skip_0[[#This Row],[Column1.data.load]]&gt;-5000,query_limit_100_skip_0[[#This Row],[Column1.data.load]]&lt;230000),query_limit_100_skip_0[[#This Row],[Spalte2]],NA())</f>
        <v>44898.866840277777</v>
      </c>
      <c r="F376" s="6">
        <f>IF(AND(query_limit_100_skip_0[[#This Row],[Column1.data.load]]&gt;-5000,query_limit_100_skip_0[[#This Row],[Column1.data.load]]&lt;230000),query_limit_100_skip_0[[#This Row],[Column1.data.load]]/1000,NA())</f>
        <v>217.73500000000001</v>
      </c>
      <c r="G376" s="1">
        <f>((query_limit_100_skip_0[[#This Row],[Spalte2]]-$J$10)*$J$1+$J$3-query_limit_100_skip_0[[#This Row],[Column1.data.batteryLevel]])^2</f>
        <v>0.42386683329520952</v>
      </c>
      <c r="H376" s="1">
        <f>(query_limit_100_skip_0[[#This Row],[Spalte2]]-$J$10)*$J$1+$J$3</f>
        <v>90.348949438756705</v>
      </c>
    </row>
    <row r="377" spans="1:8" x14ac:dyDescent="0.25">
      <c r="A377" t="s">
        <v>4091</v>
      </c>
      <c r="B377" s="4">
        <f>DATEVALUE(LEFT(query_limit_100_skip_0[[#This Row],[Column1.timestamp]],10))+TIMEVALUE(MID(query_limit_100_skip_0[[#This Row],[Column1.timestamp]],12,8))+(1/24)</f>
        <v>44898.908263888887</v>
      </c>
      <c r="C377">
        <v>90</v>
      </c>
      <c r="D377">
        <v>217710</v>
      </c>
      <c r="E377" s="5">
        <f>IF(AND(query_limit_100_skip_0[[#This Row],[Column1.data.load]]&gt;-5000,query_limit_100_skip_0[[#This Row],[Column1.data.load]]&lt;230000),query_limit_100_skip_0[[#This Row],[Spalte2]],NA())</f>
        <v>44898.908263888887</v>
      </c>
      <c r="F377" s="6">
        <f>IF(AND(query_limit_100_skip_0[[#This Row],[Column1.data.load]]&gt;-5000,query_limit_100_skip_0[[#This Row],[Column1.data.load]]&lt;230000),query_limit_100_skip_0[[#This Row],[Column1.data.load]]/1000,NA())</f>
        <v>217.71</v>
      </c>
      <c r="G377" s="1">
        <f>((query_limit_100_skip_0[[#This Row],[Spalte2]]-$J$10)*$J$1+$J$3-query_limit_100_skip_0[[#This Row],[Column1.data.batteryLevel]])^2</f>
        <v>0.10573675297612191</v>
      </c>
      <c r="H377" s="1">
        <f>(query_limit_100_skip_0[[#This Row],[Spalte2]]-$J$10)*$J$1+$J$3</f>
        <v>90.325171882204046</v>
      </c>
    </row>
    <row r="378" spans="1:8" x14ac:dyDescent="0.25">
      <c r="A378" t="s">
        <v>4090</v>
      </c>
      <c r="B378" s="4">
        <f>DATEVALUE(LEFT(query_limit_100_skip_0[[#This Row],[Column1.timestamp]],10))+TIMEVALUE(MID(query_limit_100_skip_0[[#This Row],[Column1.timestamp]],12,8))+(1/24)</f>
        <v>44898.949641203704</v>
      </c>
      <c r="C378">
        <v>91</v>
      </c>
      <c r="D378">
        <v>217683</v>
      </c>
      <c r="E378" s="5">
        <f>IF(AND(query_limit_100_skip_0[[#This Row],[Column1.data.load]]&gt;-5000,query_limit_100_skip_0[[#This Row],[Column1.data.load]]&lt;230000),query_limit_100_skip_0[[#This Row],[Spalte2]],NA())</f>
        <v>44898.949641203704</v>
      </c>
      <c r="F378" s="6">
        <f>IF(AND(query_limit_100_skip_0[[#This Row],[Column1.data.load]]&gt;-5000,query_limit_100_skip_0[[#This Row],[Column1.data.load]]&lt;230000),query_limit_100_skip_0[[#This Row],[Column1.data.load]]/1000,NA())</f>
        <v>217.68299999999999</v>
      </c>
      <c r="G378" s="1">
        <f>((query_limit_100_skip_0[[#This Row],[Spalte2]]-$J$10)*$J$1+$J$3-query_limit_100_skip_0[[#This Row],[Column1.data.batteryLevel]])^2</f>
        <v>0.48801275871287858</v>
      </c>
      <c r="H378" s="1">
        <f>(query_limit_100_skip_0[[#This Row],[Spalte2]]-$J$10)*$J$1+$J$3</f>
        <v>90.301420900174591</v>
      </c>
    </row>
    <row r="379" spans="1:8" x14ac:dyDescent="0.25">
      <c r="A379" t="s">
        <v>4089</v>
      </c>
      <c r="B379" s="4">
        <f>DATEVALUE(LEFT(query_limit_100_skip_0[[#This Row],[Column1.timestamp]],10))+TIMEVALUE(MID(query_limit_100_skip_0[[#This Row],[Column1.timestamp]],12,8))+(1/24)</f>
        <v>44898.991053240738</v>
      </c>
      <c r="C379">
        <v>91</v>
      </c>
      <c r="D379">
        <v>217660</v>
      </c>
      <c r="E379" s="5">
        <f>IF(AND(query_limit_100_skip_0[[#This Row],[Column1.data.load]]&gt;-5000,query_limit_100_skip_0[[#This Row],[Column1.data.load]]&lt;230000),query_limit_100_skip_0[[#This Row],[Spalte2]],NA())</f>
        <v>44898.991053240738</v>
      </c>
      <c r="F379" s="6">
        <f>IF(AND(query_limit_100_skip_0[[#This Row],[Column1.data.load]]&gt;-5000,query_limit_100_skip_0[[#This Row],[Column1.data.load]]&lt;230000),query_limit_100_skip_0[[#This Row],[Column1.data.load]]/1000,NA())</f>
        <v>217.66</v>
      </c>
      <c r="G379" s="1">
        <f>((query_limit_100_skip_0[[#This Row],[Spalte2]]-$J$10)*$J$1+$J$3-query_limit_100_skip_0[[#This Row],[Column1.data.batteryLevel]])^2</f>
        <v>0.5217895409129637</v>
      </c>
      <c r="H379" s="1">
        <f>(query_limit_100_skip_0[[#This Row],[Spalte2]]-$J$10)*$J$1+$J$3</f>
        <v>90.277649987254819</v>
      </c>
    </row>
    <row r="380" spans="1:8" x14ac:dyDescent="0.25">
      <c r="A380" t="s">
        <v>4088</v>
      </c>
      <c r="B380" s="4">
        <f>DATEVALUE(LEFT(query_limit_100_skip_0[[#This Row],[Column1.timestamp]],10))+TIMEVALUE(MID(query_limit_100_skip_0[[#This Row],[Column1.timestamp]],12,8))+(1/24)</f>
        <v>44899.032465277778</v>
      </c>
      <c r="C380">
        <v>91</v>
      </c>
      <c r="D380">
        <v>217628</v>
      </c>
      <c r="E380" s="5">
        <f>IF(AND(query_limit_100_skip_0[[#This Row],[Column1.data.load]]&gt;-5000,query_limit_100_skip_0[[#This Row],[Column1.data.load]]&lt;230000),query_limit_100_skip_0[[#This Row],[Spalte2]],NA())</f>
        <v>44899.032465277778</v>
      </c>
      <c r="F380" s="6">
        <f>IF(AND(query_limit_100_skip_0[[#This Row],[Column1.data.load]]&gt;-5000,query_limit_100_skip_0[[#This Row],[Column1.data.load]]&lt;230000),query_limit_100_skip_0[[#This Row],[Column1.data.load]]/1000,NA())</f>
        <v>217.62799999999999</v>
      </c>
      <c r="G380" s="1">
        <f>((query_limit_100_skip_0[[#This Row],[Spalte2]]-$J$10)*$J$1+$J$3-query_limit_100_skip_0[[#This Row],[Column1.data.batteryLevel]])^2</f>
        <v>0.55669643572134109</v>
      </c>
      <c r="H380" s="1">
        <f>(query_limit_100_skip_0[[#This Row],[Spalte2]]-$J$10)*$J$1+$J$3</f>
        <v>90.253879074330882</v>
      </c>
    </row>
    <row r="381" spans="1:8" x14ac:dyDescent="0.25">
      <c r="A381" t="s">
        <v>4087</v>
      </c>
      <c r="B381" s="4">
        <f>DATEVALUE(LEFT(query_limit_100_skip_0[[#This Row],[Column1.timestamp]],10))+TIMEVALUE(MID(query_limit_100_skip_0[[#This Row],[Column1.timestamp]],12,8))+(1/24)</f>
        <v>44899.073888888888</v>
      </c>
      <c r="C381">
        <v>91</v>
      </c>
      <c r="D381">
        <v>217593</v>
      </c>
      <c r="E381" s="5">
        <f>IF(AND(query_limit_100_skip_0[[#This Row],[Column1.data.load]]&gt;-5000,query_limit_100_skip_0[[#This Row],[Column1.data.load]]&lt;230000),query_limit_100_skip_0[[#This Row],[Spalte2]],NA())</f>
        <v>44899.073888888888</v>
      </c>
      <c r="F381" s="6">
        <f>IF(AND(query_limit_100_skip_0[[#This Row],[Column1.data.load]]&gt;-5000,query_limit_100_skip_0[[#This Row],[Column1.data.load]]&lt;230000),query_limit_100_skip_0[[#This Row],[Column1.data.load]]/1000,NA())</f>
        <v>217.59299999999999</v>
      </c>
      <c r="G381" s="1">
        <f>((query_limit_100_skip_0[[#This Row],[Spalte2]]-$J$10)*$J$1+$J$3-query_limit_100_skip_0[[#This Row],[Column1.data.batteryLevel]])^2</f>
        <v>0.59274367292739538</v>
      </c>
      <c r="H381" s="1">
        <f>(query_limit_100_skip_0[[#This Row],[Spalte2]]-$J$10)*$J$1+$J$3</f>
        <v>90.230101517778223</v>
      </c>
    </row>
    <row r="382" spans="1:8" x14ac:dyDescent="0.25">
      <c r="A382" t="s">
        <v>4086</v>
      </c>
      <c r="B382" s="4">
        <f>DATEVALUE(LEFT(query_limit_100_skip_0[[#This Row],[Column1.timestamp]],10))+TIMEVALUE(MID(query_limit_100_skip_0[[#This Row],[Column1.timestamp]],12,8))+(1/24)</f>
        <v>44899.115289351852</v>
      </c>
      <c r="C382">
        <v>90</v>
      </c>
      <c r="D382">
        <v>217566</v>
      </c>
      <c r="E382" s="5">
        <f>IF(AND(query_limit_100_skip_0[[#This Row],[Column1.data.load]]&gt;-5000,query_limit_100_skip_0[[#This Row],[Column1.data.load]]&lt;230000),query_limit_100_skip_0[[#This Row],[Spalte2]],NA())</f>
        <v>44899.115289351852</v>
      </c>
      <c r="F382" s="6">
        <f>IF(AND(query_limit_100_skip_0[[#This Row],[Column1.data.load]]&gt;-5000,query_limit_100_skip_0[[#This Row],[Column1.data.load]]&lt;230000),query_limit_100_skip_0[[#This Row],[Column1.data.load]]/1000,NA())</f>
        <v>217.566</v>
      </c>
      <c r="G382" s="1">
        <f>((query_limit_100_skip_0[[#This Row],[Spalte2]]-$J$10)*$J$1+$J$3-query_limit_100_skip_0[[#This Row],[Column1.data.batteryLevel]])^2</f>
        <v>4.2575060113251718E-2</v>
      </c>
      <c r="H382" s="1">
        <f>(query_limit_100_skip_0[[#This Row],[Spalte2]]-$J$10)*$J$1+$J$3</f>
        <v>90.206337248487159</v>
      </c>
    </row>
    <row r="383" spans="1:8" x14ac:dyDescent="0.25">
      <c r="A383" t="s">
        <v>4085</v>
      </c>
      <c r="B383" s="4">
        <f>DATEVALUE(LEFT(query_limit_100_skip_0[[#This Row],[Column1.timestamp]],10))+TIMEVALUE(MID(query_limit_100_skip_0[[#This Row],[Column1.timestamp]],12,8))+(1/24)</f>
        <v>44899.156712962962</v>
      </c>
      <c r="C383">
        <v>90</v>
      </c>
      <c r="D383">
        <v>217539</v>
      </c>
      <c r="E383" s="5">
        <f>IF(AND(query_limit_100_skip_0[[#This Row],[Column1.data.load]]&gt;-5000,query_limit_100_skip_0[[#This Row],[Column1.data.load]]&lt;230000),query_limit_100_skip_0[[#This Row],[Spalte2]],NA())</f>
        <v>44899.156712962962</v>
      </c>
      <c r="F383" s="6">
        <f>IF(AND(query_limit_100_skip_0[[#This Row],[Column1.data.load]]&gt;-5000,query_limit_100_skip_0[[#This Row],[Column1.data.load]]&lt;230000),query_limit_100_skip_0[[#This Row],[Column1.data.load]]/1000,NA())</f>
        <v>217.53899999999999</v>
      </c>
      <c r="G383" s="1">
        <f>((query_limit_100_skip_0[[#This Row],[Spalte2]]-$J$10)*$J$1+$J$3-query_limit_100_skip_0[[#This Row],[Column1.data.batteryLevel]])^2</f>
        <v>3.3328041119219644E-2</v>
      </c>
      <c r="H383" s="1">
        <f>(query_limit_100_skip_0[[#This Row],[Spalte2]]-$J$10)*$J$1+$J$3</f>
        <v>90.1825596919345</v>
      </c>
    </row>
    <row r="384" spans="1:8" x14ac:dyDescent="0.25">
      <c r="A384" t="s">
        <v>4084</v>
      </c>
      <c r="B384" s="4">
        <f>DATEVALUE(LEFT(query_limit_100_skip_0[[#This Row],[Column1.timestamp]],10))+TIMEVALUE(MID(query_limit_100_skip_0[[#This Row],[Column1.timestamp]],12,8))+(1/24)</f>
        <v>44899.198101851849</v>
      </c>
      <c r="C384">
        <v>91</v>
      </c>
      <c r="D384">
        <v>217509</v>
      </c>
      <c r="E384" s="5">
        <f>IF(AND(query_limit_100_skip_0[[#This Row],[Column1.data.load]]&gt;-5000,query_limit_100_skip_0[[#This Row],[Column1.data.load]]&lt;230000),query_limit_100_skip_0[[#This Row],[Spalte2]],NA())</f>
        <v>44899.198101851849</v>
      </c>
      <c r="F384" s="6">
        <f>IF(AND(query_limit_100_skip_0[[#This Row],[Column1.data.load]]&gt;-5000,query_limit_100_skip_0[[#This Row],[Column1.data.load]]&lt;230000),query_limit_100_skip_0[[#This Row],[Column1.data.load]]/1000,NA())</f>
        <v>217.50899999999999</v>
      </c>
      <c r="G384" s="1">
        <f>((query_limit_100_skip_0[[#This Row],[Spalte2]]-$J$10)*$J$1+$J$3-query_limit_100_skip_0[[#This Row],[Column1.data.batteryLevel]])^2</f>
        <v>0.70761396370096019</v>
      </c>
      <c r="H384" s="1">
        <f>(query_limit_100_skip_0[[#This Row],[Spalte2]]-$J$10)*$J$1+$J$3</f>
        <v>90.158802066276337</v>
      </c>
    </row>
    <row r="385" spans="1:8" x14ac:dyDescent="0.25">
      <c r="A385" t="s">
        <v>4083</v>
      </c>
      <c r="B385" s="4">
        <f>DATEVALUE(LEFT(query_limit_100_skip_0[[#This Row],[Column1.timestamp]],10))+TIMEVALUE(MID(query_limit_100_skip_0[[#This Row],[Column1.timestamp]],12,8))+(1/24)</f>
        <v>44899.239502314813</v>
      </c>
      <c r="C385">
        <v>91</v>
      </c>
      <c r="D385">
        <v>217493</v>
      </c>
      <c r="E385" s="5">
        <f>IF(AND(query_limit_100_skip_0[[#This Row],[Column1.data.load]]&gt;-5000,query_limit_100_skip_0[[#This Row],[Column1.data.load]]&lt;230000),query_limit_100_skip_0[[#This Row],[Spalte2]],NA())</f>
        <v>44899.239502314813</v>
      </c>
      <c r="F385" s="6">
        <f>IF(AND(query_limit_100_skip_0[[#This Row],[Column1.data.load]]&gt;-5000,query_limit_100_skip_0[[#This Row],[Column1.data.load]]&lt;230000),query_limit_100_skip_0[[#This Row],[Column1.data.load]]/1000,NA())</f>
        <v>217.49299999999999</v>
      </c>
      <c r="G385" s="1">
        <f>((query_limit_100_skip_0[[#This Row],[Spalte2]]-$J$10)*$J$1+$J$3-query_limit_100_skip_0[[#This Row],[Column1.data.batteryLevel]])^2</f>
        <v>0.74815961264408992</v>
      </c>
      <c r="H385" s="1">
        <f>(query_limit_100_skip_0[[#This Row],[Spalte2]]-$J$10)*$J$1+$J$3</f>
        <v>90.135037796985273</v>
      </c>
    </row>
    <row r="386" spans="1:8" x14ac:dyDescent="0.25">
      <c r="A386" t="s">
        <v>4082</v>
      </c>
      <c r="B386" s="4">
        <f>DATEVALUE(LEFT(query_limit_100_skip_0[[#This Row],[Column1.timestamp]],10))+TIMEVALUE(MID(query_limit_100_skip_0[[#This Row],[Column1.timestamp]],12,8))+(1/24)</f>
        <v>44899.322291666664</v>
      </c>
      <c r="C386">
        <v>90</v>
      </c>
      <c r="D386">
        <v>217464</v>
      </c>
      <c r="E386" s="5">
        <f>IF(AND(query_limit_100_skip_0[[#This Row],[Column1.data.load]]&gt;-5000,query_limit_100_skip_0[[#This Row],[Column1.data.load]]&lt;230000),query_limit_100_skip_0[[#This Row],[Spalte2]],NA())</f>
        <v>44899.322291666664</v>
      </c>
      <c r="F386" s="6">
        <f>IF(AND(query_limit_100_skip_0[[#This Row],[Column1.data.load]]&gt;-5000,query_limit_100_skip_0[[#This Row],[Column1.data.load]]&lt;230000),query_limit_100_skip_0[[#This Row],[Column1.data.load]]/1000,NA())</f>
        <v>217.464</v>
      </c>
      <c r="G386" s="1">
        <f>((query_limit_100_skip_0[[#This Row],[Spalte2]]-$J$10)*$J$1+$J$3-query_limit_100_skip_0[[#This Row],[Column1.data.batteryLevel]])^2</f>
        <v>7.659033109185226E-3</v>
      </c>
      <c r="H386" s="1">
        <f>(query_limit_100_skip_0[[#This Row],[Spalte2]]-$J$10)*$J$1+$J$3</f>
        <v>90.08751590203606</v>
      </c>
    </row>
    <row r="387" spans="1:8" x14ac:dyDescent="0.25">
      <c r="A387" t="s">
        <v>4081</v>
      </c>
      <c r="B387" s="4">
        <f>DATEVALUE(LEFT(query_limit_100_skip_0[[#This Row],[Column1.timestamp]],10))+TIMEVALUE(MID(query_limit_100_skip_0[[#This Row],[Column1.timestamp]],12,8))+(1/24)</f>
        <v>44899.363703703704</v>
      </c>
      <c r="C387">
        <v>91</v>
      </c>
      <c r="D387">
        <v>217456</v>
      </c>
      <c r="E387" s="5">
        <f>IF(AND(query_limit_100_skip_0[[#This Row],[Column1.data.load]]&gt;-5000,query_limit_100_skip_0[[#This Row],[Column1.data.load]]&lt;230000),query_limit_100_skip_0[[#This Row],[Spalte2]],NA())</f>
        <v>44899.363703703704</v>
      </c>
      <c r="F387" s="6">
        <f>IF(AND(query_limit_100_skip_0[[#This Row],[Column1.data.load]]&gt;-5000,query_limit_100_skip_0[[#This Row],[Column1.data.load]]&lt;230000),query_limit_100_skip_0[[#This Row],[Column1.data.load]]/1000,NA())</f>
        <v>217.45599999999999</v>
      </c>
      <c r="G387" s="1">
        <f>((query_limit_100_skip_0[[#This Row],[Spalte2]]-$J$10)*$J$1+$J$3-query_limit_100_skip_0[[#This Row],[Column1.data.batteryLevel]])^2</f>
        <v>0.87657344541268423</v>
      </c>
      <c r="H387" s="1">
        <f>(query_limit_100_skip_0[[#This Row],[Spalte2]]-$J$10)*$J$1+$J$3</f>
        <v>90.063744989112109</v>
      </c>
    </row>
    <row r="388" spans="1:8" x14ac:dyDescent="0.25">
      <c r="A388" t="s">
        <v>4080</v>
      </c>
      <c r="B388" s="4">
        <f>DATEVALUE(LEFT(query_limit_100_skip_0[[#This Row],[Column1.timestamp]],10))+TIMEVALUE(MID(query_limit_100_skip_0[[#This Row],[Column1.timestamp]],12,8))+(1/24)</f>
        <v>44899.405127314814</v>
      </c>
      <c r="C388">
        <v>91</v>
      </c>
      <c r="D388">
        <v>217462</v>
      </c>
      <c r="E388" s="5">
        <f>IF(AND(query_limit_100_skip_0[[#This Row],[Column1.data.load]]&gt;-5000,query_limit_100_skip_0[[#This Row],[Column1.data.load]]&lt;230000),query_limit_100_skip_0[[#This Row],[Spalte2]],NA())</f>
        <v>44899.405127314814</v>
      </c>
      <c r="F388" s="6">
        <f>IF(AND(query_limit_100_skip_0[[#This Row],[Column1.data.load]]&gt;-5000,query_limit_100_skip_0[[#This Row],[Column1.data.load]]&lt;230000),query_limit_100_skip_0[[#This Row],[Column1.data.load]]/1000,NA())</f>
        <v>217.46199999999999</v>
      </c>
      <c r="G388" s="1">
        <f>((query_limit_100_skip_0[[#This Row],[Spalte2]]-$J$10)*$J$1+$J$3-query_limit_100_skip_0[[#This Row],[Column1.data.batteryLevel]])^2</f>
        <v>0.9216625305464935</v>
      </c>
      <c r="H388" s="1">
        <f>(query_limit_100_skip_0[[#This Row],[Spalte2]]-$J$10)*$J$1+$J$3</f>
        <v>90.03996743255945</v>
      </c>
    </row>
    <row r="389" spans="1:8" x14ac:dyDescent="0.25">
      <c r="A389" t="s">
        <v>4079</v>
      </c>
      <c r="B389" s="4">
        <f>DATEVALUE(LEFT(query_limit_100_skip_0[[#This Row],[Column1.timestamp]],10))+TIMEVALUE(MID(query_limit_100_skip_0[[#This Row],[Column1.timestamp]],12,8))+(1/24)</f>
        <v>44899.446562500001</v>
      </c>
      <c r="C389">
        <v>91</v>
      </c>
      <c r="D389">
        <v>217486</v>
      </c>
      <c r="E389" s="5">
        <f>IF(AND(query_limit_100_skip_0[[#This Row],[Column1.data.load]]&gt;-5000,query_limit_100_skip_0[[#This Row],[Column1.data.load]]&lt;230000),query_limit_100_skip_0[[#This Row],[Spalte2]],NA())</f>
        <v>44899.446562500001</v>
      </c>
      <c r="F389" s="6">
        <f>IF(AND(query_limit_100_skip_0[[#This Row],[Column1.data.load]]&gt;-5000,query_limit_100_skip_0[[#This Row],[Column1.data.load]]&lt;230000),query_limit_100_skip_0[[#This Row],[Column1.data.load]]/1000,NA())</f>
        <v>217.48599999999999</v>
      </c>
      <c r="G389" s="1">
        <f>((query_limit_100_skip_0[[#This Row],[Spalte2]]-$J$10)*$J$1+$J$3-query_limit_100_skip_0[[#This Row],[Column1.data.batteryLevel]])^2</f>
        <v>0.96789543226225816</v>
      </c>
      <c r="H389" s="1">
        <f>(query_limit_100_skip_0[[#This Row],[Spalte2]]-$J$10)*$J$1+$J$3</f>
        <v>90.016183232373905</v>
      </c>
    </row>
    <row r="390" spans="1:8" x14ac:dyDescent="0.25">
      <c r="A390" t="s">
        <v>4078</v>
      </c>
      <c r="B390" s="4">
        <f>DATEVALUE(LEFT(query_limit_100_skip_0[[#This Row],[Column1.timestamp]],10))+TIMEVALUE(MID(query_limit_100_skip_0[[#This Row],[Column1.timestamp]],12,8))+(1/24)</f>
        <v>44899.487974537034</v>
      </c>
      <c r="C390">
        <v>91</v>
      </c>
      <c r="D390">
        <v>217505</v>
      </c>
      <c r="E390" s="5">
        <f>IF(AND(query_limit_100_skip_0[[#This Row],[Column1.data.load]]&gt;-5000,query_limit_100_skip_0[[#This Row],[Column1.data.load]]&lt;230000),query_limit_100_skip_0[[#This Row],[Spalte2]],NA())</f>
        <v>44899.487974537034</v>
      </c>
      <c r="F390" s="6">
        <f>IF(AND(query_limit_100_skip_0[[#This Row],[Column1.data.load]]&gt;-5000,query_limit_100_skip_0[[#This Row],[Column1.data.load]]&lt;230000),query_limit_100_skip_0[[#This Row],[Column1.data.load]]/1000,NA())</f>
        <v>217.505</v>
      </c>
      <c r="G390" s="1">
        <f>((query_limit_100_skip_0[[#This Row],[Spalte2]]-$J$10)*$J$1+$J$3-query_limit_100_skip_0[[#This Row],[Column1.data.batteryLevel]])^2</f>
        <v>1.0152329339878015</v>
      </c>
      <c r="H390" s="1">
        <f>(query_limit_100_skip_0[[#This Row],[Spalte2]]-$J$10)*$J$1+$J$3</f>
        <v>89.992412319454132</v>
      </c>
    </row>
    <row r="391" spans="1:8" x14ac:dyDescent="0.25">
      <c r="A391" t="s">
        <v>4077</v>
      </c>
      <c r="B391" s="4">
        <f>DATEVALUE(LEFT(query_limit_100_skip_0[[#This Row],[Column1.timestamp]],10))+TIMEVALUE(MID(query_limit_100_skip_0[[#This Row],[Column1.timestamp]],12,8))+(1/24)</f>
        <v>44899.529421296291</v>
      </c>
      <c r="C391">
        <v>91</v>
      </c>
      <c r="D391">
        <v>217538</v>
      </c>
      <c r="E391" s="5">
        <f>IF(AND(query_limit_100_skip_0[[#This Row],[Column1.data.load]]&gt;-5000,query_limit_100_skip_0[[#This Row],[Column1.data.load]]&lt;230000),query_limit_100_skip_0[[#This Row],[Spalte2]],NA())</f>
        <v>44899.529421296291</v>
      </c>
      <c r="F391" s="6">
        <f>IF(AND(query_limit_100_skip_0[[#This Row],[Column1.data.load]]&gt;-5000,query_limit_100_skip_0[[#This Row],[Column1.data.load]]&lt;230000),query_limit_100_skip_0[[#This Row],[Column1.data.load]]/1000,NA())</f>
        <v>217.53800000000001</v>
      </c>
      <c r="G391" s="1">
        <f>((query_limit_100_skip_0[[#This Row],[Spalte2]]-$J$10)*$J$1+$J$3-query_limit_100_skip_0[[#This Row],[Column1.data.batteryLevel]])^2</f>
        <v>1.0637416605112622</v>
      </c>
      <c r="H391" s="1">
        <f>(query_limit_100_skip_0[[#This Row],[Spalte2]]-$J$10)*$J$1+$J$3</f>
        <v>89.968621475639878</v>
      </c>
    </row>
    <row r="392" spans="1:8" x14ac:dyDescent="0.25">
      <c r="A392" t="s">
        <v>4076</v>
      </c>
      <c r="B392" s="4">
        <f>DATEVALUE(LEFT(query_limit_100_skip_0[[#This Row],[Column1.timestamp]],10))+TIMEVALUE(MID(query_limit_100_skip_0[[#This Row],[Column1.timestamp]],12,8))+(1/24)</f>
        <v>44899.570833333331</v>
      </c>
      <c r="C392">
        <v>91</v>
      </c>
      <c r="D392">
        <v>217517</v>
      </c>
      <c r="E392" s="5">
        <f>IF(AND(query_limit_100_skip_0[[#This Row],[Column1.data.load]]&gt;-5000,query_limit_100_skip_0[[#This Row],[Column1.data.load]]&lt;230000),query_limit_100_skip_0[[#This Row],[Spalte2]],NA())</f>
        <v>44899.570833333331</v>
      </c>
      <c r="F392" s="6">
        <f>IF(AND(query_limit_100_skip_0[[#This Row],[Column1.data.load]]&gt;-5000,query_limit_100_skip_0[[#This Row],[Column1.data.load]]&lt;230000),query_limit_100_skip_0[[#This Row],[Column1.data.load]]/1000,NA())</f>
        <v>217.517</v>
      </c>
      <c r="G392" s="1">
        <f>((query_limit_100_skip_0[[#This Row],[Spalte2]]-$J$10)*$J$1+$J$3-query_limit_100_skip_0[[#This Row],[Column1.data.batteryLevel]])^2</f>
        <v>1.1133403350008941</v>
      </c>
      <c r="H392" s="1">
        <f>(query_limit_100_skip_0[[#This Row],[Spalte2]]-$J$10)*$J$1+$J$3</f>
        <v>89.944850562715928</v>
      </c>
    </row>
    <row r="393" spans="1:8" x14ac:dyDescent="0.25">
      <c r="A393" t="s">
        <v>4075</v>
      </c>
      <c r="B393" s="4">
        <f>DATEVALUE(LEFT(query_limit_100_skip_0[[#This Row],[Column1.timestamp]],10))+TIMEVALUE(MID(query_limit_100_skip_0[[#This Row],[Column1.timestamp]],12,8))+(1/24)</f>
        <v>44899.612222222218</v>
      </c>
      <c r="C393">
        <v>91</v>
      </c>
      <c r="D393">
        <v>217447</v>
      </c>
      <c r="E393" s="5">
        <f>IF(AND(query_limit_100_skip_0[[#This Row],[Column1.data.load]]&gt;-5000,query_limit_100_skip_0[[#This Row],[Column1.data.load]]&lt;230000),query_limit_100_skip_0[[#This Row],[Spalte2]],NA())</f>
        <v>44899.612222222218</v>
      </c>
      <c r="F393" s="6">
        <f>IF(AND(query_limit_100_skip_0[[#This Row],[Column1.data.load]]&gt;-5000,query_limit_100_skip_0[[#This Row],[Column1.data.load]]&lt;230000),query_limit_100_skip_0[[#This Row],[Column1.data.load]]/1000,NA())</f>
        <v>217.447</v>
      </c>
      <c r="G393" s="1">
        <f>((query_limit_100_skip_0[[#This Row],[Spalte2]]-$J$10)*$J$1+$J$3-query_limit_100_skip_0[[#This Row],[Column1.data.batteryLevel]])^2</f>
        <v>1.1640404504666408</v>
      </c>
      <c r="H393" s="1">
        <f>(query_limit_100_skip_0[[#This Row],[Spalte2]]-$J$10)*$J$1+$J$3</f>
        <v>89.921092937057765</v>
      </c>
    </row>
    <row r="394" spans="1:8" x14ac:dyDescent="0.25">
      <c r="A394" t="s">
        <v>4074</v>
      </c>
      <c r="B394" s="4">
        <f>DATEVALUE(LEFT(query_limit_100_skip_0[[#This Row],[Column1.timestamp]],10))+TIMEVALUE(MID(query_limit_100_skip_0[[#This Row],[Column1.timestamp]],12,8))+(1/24)</f>
        <v>44899.653634259259</v>
      </c>
      <c r="C394">
        <v>91</v>
      </c>
      <c r="D394">
        <v>217402</v>
      </c>
      <c r="E394" s="5">
        <f>IF(AND(query_limit_100_skip_0[[#This Row],[Column1.data.load]]&gt;-5000,query_limit_100_skip_0[[#This Row],[Column1.data.load]]&lt;230000),query_limit_100_skip_0[[#This Row],[Spalte2]],NA())</f>
        <v>44899.653634259259</v>
      </c>
      <c r="F394" s="6">
        <f>IF(AND(query_limit_100_skip_0[[#This Row],[Column1.data.load]]&gt;-5000,query_limit_100_skip_0[[#This Row],[Column1.data.load]]&lt;230000),query_limit_100_skip_0[[#This Row],[Column1.data.load]]/1000,NA())</f>
        <v>217.40199999999999</v>
      </c>
      <c r="G394" s="1">
        <f>((query_limit_100_skip_0[[#This Row],[Spalte2]]-$J$10)*$J$1+$J$3-query_limit_100_skip_0[[#This Row],[Column1.data.batteryLevel]])^2</f>
        <v>1.2158987184603491</v>
      </c>
      <c r="H394" s="1">
        <f>(query_limit_100_skip_0[[#This Row],[Spalte2]]-$J$10)*$J$1+$J$3</f>
        <v>89.897322024133814</v>
      </c>
    </row>
    <row r="395" spans="1:8" x14ac:dyDescent="0.25">
      <c r="A395" t="s">
        <v>4073</v>
      </c>
      <c r="B395" s="4">
        <f>DATEVALUE(LEFT(query_limit_100_skip_0[[#This Row],[Column1.timestamp]],10))+TIMEVALUE(MID(query_limit_100_skip_0[[#This Row],[Column1.timestamp]],12,8))+(1/24)</f>
        <v>44899.695011574069</v>
      </c>
      <c r="C395">
        <v>91</v>
      </c>
      <c r="D395">
        <v>217365</v>
      </c>
      <c r="E395" s="5">
        <f>IF(AND(query_limit_100_skip_0[[#This Row],[Column1.data.load]]&gt;-5000,query_limit_100_skip_0[[#This Row],[Column1.data.load]]&lt;230000),query_limit_100_skip_0[[#This Row],[Spalte2]],NA())</f>
        <v>44899.695011574069</v>
      </c>
      <c r="F395" s="6">
        <f>IF(AND(query_limit_100_skip_0[[#This Row],[Column1.data.load]]&gt;-5000,query_limit_100_skip_0[[#This Row],[Column1.data.load]]&lt;230000),query_limit_100_skip_0[[#This Row],[Column1.data.load]]/1000,NA())</f>
        <v>217.36500000000001</v>
      </c>
      <c r="G395" s="1">
        <f>((query_limit_100_skip_0[[#This Row],[Spalte2]]-$J$10)*$J$1+$J$3-query_limit_100_skip_0[[#This Row],[Column1.data.batteryLevel]])^2</f>
        <v>1.268842197176447</v>
      </c>
      <c r="H395" s="1">
        <f>(query_limit_100_skip_0[[#This Row],[Spalte2]]-$J$10)*$J$1+$J$3</f>
        <v>89.873571042108537</v>
      </c>
    </row>
    <row r="396" spans="1:8" x14ac:dyDescent="0.25">
      <c r="A396" t="s">
        <v>4072</v>
      </c>
      <c r="B396" s="4">
        <f>DATEVALUE(LEFT(query_limit_100_skip_0[[#This Row],[Column1.timestamp]],10))+TIMEVALUE(MID(query_limit_100_skip_0[[#This Row],[Column1.timestamp]],12,8))+(1/24)</f>
        <v>44899.777812499997</v>
      </c>
      <c r="C396">
        <v>90</v>
      </c>
      <c r="D396">
        <v>217300</v>
      </c>
      <c r="E396" s="5">
        <f>IF(AND(query_limit_100_skip_0[[#This Row],[Column1.data.load]]&gt;-5000,query_limit_100_skip_0[[#This Row],[Column1.data.load]]&lt;230000),query_limit_100_skip_0[[#This Row],[Spalte2]],NA())</f>
        <v>44899.777812499997</v>
      </c>
      <c r="F396" s="6">
        <f>IF(AND(query_limit_100_skip_0[[#This Row],[Column1.data.load]]&gt;-5000,query_limit_100_skip_0[[#This Row],[Column1.data.load]]&lt;230000),query_limit_100_skip_0[[#This Row],[Column1.data.load]]/1000,NA())</f>
        <v>217.3</v>
      </c>
      <c r="G396" s="1">
        <f>((query_limit_100_skip_0[[#This Row],[Spalte2]]-$J$10)*$J$1+$J$3-query_limit_100_skip_0[[#This Row],[Column1.data.batteryLevel]])^2</f>
        <v>3.0261210579354419E-2</v>
      </c>
      <c r="H396" s="1">
        <f>(query_limit_100_skip_0[[#This Row],[Spalte2]]-$J$10)*$J$1+$J$3</f>
        <v>89.826042503526423</v>
      </c>
    </row>
    <row r="397" spans="1:8" x14ac:dyDescent="0.25">
      <c r="A397" t="s">
        <v>4071</v>
      </c>
      <c r="B397" s="4">
        <f>DATEVALUE(LEFT(query_limit_100_skip_0[[#This Row],[Column1.timestamp]],10))+TIMEVALUE(MID(query_limit_100_skip_0[[#This Row],[Column1.timestamp]],12,8))+(1/24)</f>
        <v>44899.819189814814</v>
      </c>
      <c r="C397">
        <v>91</v>
      </c>
      <c r="D397">
        <v>217262</v>
      </c>
      <c r="E397" s="5">
        <f>IF(AND(query_limit_100_skip_0[[#This Row],[Column1.data.load]]&gt;-5000,query_limit_100_skip_0[[#This Row],[Column1.data.load]]&lt;230000),query_limit_100_skip_0[[#This Row],[Spalte2]],NA())</f>
        <v>44899.819189814814</v>
      </c>
      <c r="F397" s="6">
        <f>IF(AND(query_limit_100_skip_0[[#This Row],[Column1.data.load]]&gt;-5000,query_limit_100_skip_0[[#This Row],[Column1.data.load]]&lt;230000),query_limit_100_skip_0[[#This Row],[Column1.data.load]]/1000,NA())</f>
        <v>217.262</v>
      </c>
      <c r="G397" s="1">
        <f>((query_limit_100_skip_0[[#This Row],[Spalte2]]-$J$10)*$J$1+$J$3-query_limit_100_skip_0[[#This Row],[Column1.data.batteryLevel]])^2</f>
        <v>1.4345055994780465</v>
      </c>
      <c r="H397" s="1">
        <f>(query_limit_100_skip_0[[#This Row],[Spalte2]]-$J$10)*$J$1+$J$3</f>
        <v>89.802291521496969</v>
      </c>
    </row>
    <row r="398" spans="1:8" x14ac:dyDescent="0.25">
      <c r="A398" t="s">
        <v>4070</v>
      </c>
      <c r="B398" s="4">
        <f>DATEVALUE(LEFT(query_limit_100_skip_0[[#This Row],[Column1.timestamp]],10))+TIMEVALUE(MID(query_limit_100_skip_0[[#This Row],[Column1.timestamp]],12,8))+(1/24)</f>
        <v>44899.860567129625</v>
      </c>
      <c r="C398">
        <v>90</v>
      </c>
      <c r="D398">
        <v>217219</v>
      </c>
      <c r="E398" s="5">
        <f>IF(AND(query_limit_100_skip_0[[#This Row],[Column1.data.load]]&gt;-5000,query_limit_100_skip_0[[#This Row],[Column1.data.load]]&lt;230000),query_limit_100_skip_0[[#This Row],[Spalte2]],NA())</f>
        <v>44899.860567129625</v>
      </c>
      <c r="F398" s="6">
        <f>IF(AND(query_limit_100_skip_0[[#This Row],[Column1.data.load]]&gt;-5000,query_limit_100_skip_0[[#This Row],[Column1.data.load]]&lt;230000),query_limit_100_skip_0[[#This Row],[Column1.data.load]]/1000,NA())</f>
        <v>217.21899999999999</v>
      </c>
      <c r="G398" s="1">
        <f>((query_limit_100_skip_0[[#This Row],[Spalte2]]-$J$10)*$J$1+$J$3-query_limit_100_skip_0[[#This Row],[Column1.data.batteryLevel]])^2</f>
        <v>4.9044292657489309E-2</v>
      </c>
      <c r="H398" s="1">
        <f>(query_limit_100_skip_0[[#This Row],[Spalte2]]-$J$10)*$J$1+$J$3</f>
        <v>89.778540539471692</v>
      </c>
    </row>
    <row r="399" spans="1:8" x14ac:dyDescent="0.25">
      <c r="A399" t="s">
        <v>4069</v>
      </c>
      <c r="B399" s="4">
        <f>DATEVALUE(LEFT(query_limit_100_skip_0[[#This Row],[Column1.timestamp]],10))+TIMEVALUE(MID(query_limit_100_skip_0[[#This Row],[Column1.timestamp]],12,8))+(1/24)</f>
        <v>44899.901967592588</v>
      </c>
      <c r="C399">
        <v>90</v>
      </c>
      <c r="D399">
        <v>217197</v>
      </c>
      <c r="E399" s="5">
        <f>IF(AND(query_limit_100_skip_0[[#This Row],[Column1.data.load]]&gt;-5000,query_limit_100_skip_0[[#This Row],[Column1.data.load]]&lt;230000),query_limit_100_skip_0[[#This Row],[Spalte2]],NA())</f>
        <v>44899.901967592588</v>
      </c>
      <c r="F399" s="6">
        <f>IF(AND(query_limit_100_skip_0[[#This Row],[Column1.data.load]]&gt;-5000,query_limit_100_skip_0[[#This Row],[Column1.data.load]]&lt;230000),query_limit_100_skip_0[[#This Row],[Column1.data.load]]/1000,NA())</f>
        <v>217.197</v>
      </c>
      <c r="G399" s="1">
        <f>((query_limit_100_skip_0[[#This Row],[Spalte2]]-$J$10)*$J$1+$J$3-query_limit_100_skip_0[[#This Row],[Column1.data.batteryLevel]])^2</f>
        <v>6.0134677666517505E-2</v>
      </c>
      <c r="H399" s="1">
        <f>(query_limit_100_skip_0[[#This Row],[Spalte2]]-$J$10)*$J$1+$J$3</f>
        <v>89.754776270180642</v>
      </c>
    </row>
    <row r="400" spans="1:8" x14ac:dyDescent="0.25">
      <c r="A400" t="s">
        <v>4068</v>
      </c>
      <c r="B400" s="4">
        <f>DATEVALUE(LEFT(query_limit_100_skip_0[[#This Row],[Column1.timestamp]],10))+TIMEVALUE(MID(query_limit_100_skip_0[[#This Row],[Column1.timestamp]],12,8))+(1/24)</f>
        <v>44899.943356481483</v>
      </c>
      <c r="C400">
        <v>90</v>
      </c>
      <c r="D400">
        <v>217167</v>
      </c>
      <c r="E400" s="5">
        <f>IF(AND(query_limit_100_skip_0[[#This Row],[Column1.data.load]]&gt;-5000,query_limit_100_skip_0[[#This Row],[Column1.data.load]]&lt;230000),query_limit_100_skip_0[[#This Row],[Spalte2]],NA())</f>
        <v>44899.943356481483</v>
      </c>
      <c r="F400" s="6">
        <f>IF(AND(query_limit_100_skip_0[[#This Row],[Column1.data.load]]&gt;-5000,query_limit_100_skip_0[[#This Row],[Column1.data.load]]&lt;230000),query_limit_100_skip_0[[#This Row],[Column1.data.load]]/1000,NA())</f>
        <v>217.167</v>
      </c>
      <c r="G400" s="1">
        <f>((query_limit_100_skip_0[[#This Row],[Spalte2]]-$J$10)*$J$1+$J$3-query_limit_100_skip_0[[#This Row],[Column1.data.batteryLevel]])^2</f>
        <v>7.2350969596772299E-2</v>
      </c>
      <c r="H400" s="1">
        <f>(query_limit_100_skip_0[[#This Row],[Spalte2]]-$J$10)*$J$1+$J$3</f>
        <v>89.731018644518301</v>
      </c>
    </row>
    <row r="401" spans="1:8" x14ac:dyDescent="0.25">
      <c r="A401" t="s">
        <v>4067</v>
      </c>
      <c r="B401" s="4">
        <f>DATEVALUE(LEFT(query_limit_100_skip_0[[#This Row],[Column1.timestamp]],10))+TIMEVALUE(MID(query_limit_100_skip_0[[#This Row],[Column1.timestamp]],12,8))+(1/24)</f>
        <v>44899.98474537037</v>
      </c>
      <c r="C401">
        <v>90</v>
      </c>
      <c r="D401">
        <v>217125</v>
      </c>
      <c r="E401" s="5">
        <f>IF(AND(query_limit_100_skip_0[[#This Row],[Column1.data.load]]&gt;-5000,query_limit_100_skip_0[[#This Row],[Column1.data.load]]&lt;230000),query_limit_100_skip_0[[#This Row],[Spalte2]],NA())</f>
        <v>44899.98474537037</v>
      </c>
      <c r="F401" s="6">
        <f>IF(AND(query_limit_100_skip_0[[#This Row],[Column1.data.load]]&gt;-5000,query_limit_100_skip_0[[#This Row],[Column1.data.load]]&lt;230000),query_limit_100_skip_0[[#This Row],[Column1.data.load]]/1000,NA())</f>
        <v>217.125</v>
      </c>
      <c r="G401" s="1">
        <f>((query_limit_100_skip_0[[#This Row],[Spalte2]]-$J$10)*$J$1+$J$3-query_limit_100_skip_0[[#This Row],[Column1.data.batteryLevel]])^2</f>
        <v>8.569611107881317E-2</v>
      </c>
      <c r="H401" s="1">
        <f>(query_limit_100_skip_0[[#This Row],[Spalte2]]-$J$10)*$J$1+$J$3</f>
        <v>89.707261018860123</v>
      </c>
    </row>
    <row r="402" spans="1:8" x14ac:dyDescent="0.25">
      <c r="A402" t="s">
        <v>4066</v>
      </c>
      <c r="B402" s="4">
        <f>DATEVALUE(LEFT(query_limit_100_skip_0[[#This Row],[Column1.timestamp]],10))+TIMEVALUE(MID(query_limit_100_skip_0[[#This Row],[Column1.timestamp]],12,8))+(1/24)</f>
        <v>44900.026157407403</v>
      </c>
      <c r="C402">
        <v>90</v>
      </c>
      <c r="D402">
        <v>217106</v>
      </c>
      <c r="E402" s="5">
        <f>IF(AND(query_limit_100_skip_0[[#This Row],[Column1.data.load]]&gt;-5000,query_limit_100_skip_0[[#This Row],[Column1.data.load]]&lt;230000),query_limit_100_skip_0[[#This Row],[Spalte2]],NA())</f>
        <v>44900.026157407403</v>
      </c>
      <c r="F402" s="6">
        <f>IF(AND(query_limit_100_skip_0[[#This Row],[Column1.data.load]]&gt;-5000,query_limit_100_skip_0[[#This Row],[Column1.data.load]]&lt;230000),query_limit_100_skip_0[[#This Row],[Column1.data.load]]/1000,NA())</f>
        <v>217.10599999999999</v>
      </c>
      <c r="G402" s="1">
        <f>((query_limit_100_skip_0[[#This Row],[Spalte2]]-$J$10)*$J$1+$J$3-query_limit_100_skip_0[[#This Row],[Column1.data.batteryLevel]])^2</f>
        <v>0.10017851303764146</v>
      </c>
      <c r="H402" s="1">
        <f>(query_limit_100_skip_0[[#This Row],[Spalte2]]-$J$10)*$J$1+$J$3</f>
        <v>89.683490105940365</v>
      </c>
    </row>
    <row r="403" spans="1:8" x14ac:dyDescent="0.25">
      <c r="A403" t="s">
        <v>4065</v>
      </c>
      <c r="B403" s="4">
        <f>DATEVALUE(LEFT(query_limit_100_skip_0[[#This Row],[Column1.timestamp]],10))+TIMEVALUE(MID(query_limit_100_skip_0[[#This Row],[Column1.timestamp]],12,8))+(1/24)</f>
        <v>44900.067569444444</v>
      </c>
      <c r="C403">
        <v>90</v>
      </c>
      <c r="D403">
        <v>217046</v>
      </c>
      <c r="E403" s="5">
        <f>IF(AND(query_limit_100_skip_0[[#This Row],[Column1.data.load]]&gt;-5000,query_limit_100_skip_0[[#This Row],[Column1.data.load]]&lt;230000),query_limit_100_skip_0[[#This Row],[Spalte2]],NA())</f>
        <v>44900.067569444444</v>
      </c>
      <c r="F403" s="6">
        <f>IF(AND(query_limit_100_skip_0[[#This Row],[Column1.data.load]]&gt;-5000,query_limit_100_skip_0[[#This Row],[Column1.data.load]]&lt;230000),query_limit_100_skip_0[[#This Row],[Column1.data.load]]/1000,NA())</f>
        <v>217.04599999999999</v>
      </c>
      <c r="G403" s="1">
        <f>((query_limit_100_skip_0[[#This Row],[Spalte2]]-$J$10)*$J$1+$J$3-query_limit_100_skip_0[[#This Row],[Column1.data.batteryLevel]])^2</f>
        <v>0.11579102760140027</v>
      </c>
      <c r="H403" s="1">
        <f>(query_limit_100_skip_0[[#This Row],[Spalte2]]-$J$10)*$J$1+$J$3</f>
        <v>89.659719193016414</v>
      </c>
    </row>
    <row r="404" spans="1:8" x14ac:dyDescent="0.25">
      <c r="A404" t="s">
        <v>4064</v>
      </c>
      <c r="B404" s="4">
        <f>DATEVALUE(LEFT(query_limit_100_skip_0[[#This Row],[Column1.timestamp]],10))+TIMEVALUE(MID(query_limit_100_skip_0[[#This Row],[Column1.timestamp]],12,8))+(1/24)</f>
        <v>44900.108923611107</v>
      </c>
      <c r="C404">
        <v>90</v>
      </c>
      <c r="D404">
        <v>216959</v>
      </c>
      <c r="E404" s="5">
        <f>IF(AND(query_limit_100_skip_0[[#This Row],[Column1.data.load]]&gt;-5000,query_limit_100_skip_0[[#This Row],[Column1.data.load]]&lt;230000),query_limit_100_skip_0[[#This Row],[Spalte2]],NA())</f>
        <v>44900.108923611107</v>
      </c>
      <c r="F404" s="6">
        <f>IF(AND(query_limit_100_skip_0[[#This Row],[Column1.data.load]]&gt;-5000,query_limit_100_skip_0[[#This Row],[Column1.data.load]]&lt;230000),query_limit_100_skip_0[[#This Row],[Column1.data.load]]/1000,NA())</f>
        <v>216.959</v>
      </c>
      <c r="G404" s="1">
        <f>((query_limit_100_skip_0[[#This Row],[Spalte2]]-$J$10)*$J$1+$J$3-query_limit_100_skip_0[[#This Row],[Column1.data.batteryLevel]])^2</f>
        <v>0.13250946961432536</v>
      </c>
      <c r="H404" s="1">
        <f>(query_limit_100_skip_0[[#This Row],[Spalte2]]-$J$10)*$J$1+$J$3</f>
        <v>89.635981498252733</v>
      </c>
    </row>
    <row r="405" spans="1:8" x14ac:dyDescent="0.25">
      <c r="A405" t="s">
        <v>4063</v>
      </c>
      <c r="B405" s="4">
        <f>DATEVALUE(LEFT(query_limit_100_skip_0[[#This Row],[Column1.timestamp]],10))+TIMEVALUE(MID(query_limit_100_skip_0[[#This Row],[Column1.timestamp]],12,8))+(1/24)</f>
        <v>44900.150381944441</v>
      </c>
      <c r="C405">
        <v>90</v>
      </c>
      <c r="D405">
        <v>217010</v>
      </c>
      <c r="E405" s="5">
        <f>IF(AND(query_limit_100_skip_0[[#This Row],[Column1.data.load]]&gt;-5000,query_limit_100_skip_0[[#This Row],[Column1.data.load]]&lt;230000),query_limit_100_skip_0[[#This Row],[Spalte2]],NA())</f>
        <v>44900.150381944441</v>
      </c>
      <c r="F405" s="6">
        <f>IF(AND(query_limit_100_skip_0[[#This Row],[Column1.data.load]]&gt;-5000,query_limit_100_skip_0[[#This Row],[Column1.data.load]]&lt;230000),query_limit_100_skip_0[[#This Row],[Column1.data.load]]/1000,NA())</f>
        <v>217.01</v>
      </c>
      <c r="G405" s="1">
        <f>((query_limit_100_skip_0[[#This Row],[Spalte2]]-$J$10)*$J$1+$J$3-query_limit_100_skip_0[[#This Row],[Column1.data.batteryLevel]])^2</f>
        <v>0.15040124147483716</v>
      </c>
      <c r="H405" s="1">
        <f>(query_limit_100_skip_0[[#This Row],[Spalte2]]-$J$10)*$J$1+$J$3</f>
        <v>89.612184010805592</v>
      </c>
    </row>
    <row r="406" spans="1:8" x14ac:dyDescent="0.25">
      <c r="A406" t="s">
        <v>4062</v>
      </c>
      <c r="B406" s="4">
        <f>DATEVALUE(LEFT(query_limit_100_skip_0[[#This Row],[Column1.timestamp]],10))+TIMEVALUE(MID(query_limit_100_skip_0[[#This Row],[Column1.timestamp]],12,8))+(1/24)</f>
        <v>44900.191817129627</v>
      </c>
      <c r="C406">
        <v>90</v>
      </c>
      <c r="D406">
        <v>217035</v>
      </c>
      <c r="E406" s="5">
        <f>IF(AND(query_limit_100_skip_0[[#This Row],[Column1.data.load]]&gt;-5000,query_limit_100_skip_0[[#This Row],[Column1.data.load]]&lt;230000),query_limit_100_skip_0[[#This Row],[Spalte2]],NA())</f>
        <v>44900.191817129627</v>
      </c>
      <c r="F406" s="6">
        <f>IF(AND(query_limit_100_skip_0[[#This Row],[Column1.data.load]]&gt;-5000,query_limit_100_skip_0[[#This Row],[Column1.data.load]]&lt;230000),query_limit_100_skip_0[[#This Row],[Column1.data.load]]/1000,NA())</f>
        <v>217.035</v>
      </c>
      <c r="G406" s="1">
        <f>((query_limit_100_skip_0[[#This Row],[Spalte2]]-$J$10)*$J$1+$J$3-query_limit_100_skip_0[[#This Row],[Column1.data.batteryLevel]])^2</f>
        <v>0.16941471589762525</v>
      </c>
      <c r="H406" s="1">
        <f>(query_limit_100_skip_0[[#This Row],[Spalte2]]-$J$10)*$J$1+$J$3</f>
        <v>89.588399810620032</v>
      </c>
    </row>
    <row r="407" spans="1:8" x14ac:dyDescent="0.25">
      <c r="A407" t="s">
        <v>4061</v>
      </c>
      <c r="B407" s="4">
        <f>DATEVALUE(LEFT(query_limit_100_skip_0[[#This Row],[Column1.timestamp]],10))+TIMEVALUE(MID(query_limit_100_skip_0[[#This Row],[Column1.timestamp]],12,8))+(1/24)</f>
        <v>44900.233252314814</v>
      </c>
      <c r="C407">
        <v>90</v>
      </c>
      <c r="D407">
        <v>217062</v>
      </c>
      <c r="E407" s="5">
        <f>IF(AND(query_limit_100_skip_0[[#This Row],[Column1.data.load]]&gt;-5000,query_limit_100_skip_0[[#This Row],[Column1.data.load]]&lt;230000),query_limit_100_skip_0[[#This Row],[Spalte2]],NA())</f>
        <v>44900.233252314814</v>
      </c>
      <c r="F407" s="6">
        <f>IF(AND(query_limit_100_skip_0[[#This Row],[Column1.data.load]]&gt;-5000,query_limit_100_skip_0[[#This Row],[Column1.data.load]]&lt;230000),query_limit_100_skip_0[[#This Row],[Column1.data.load]]/1000,NA())</f>
        <v>217.06200000000001</v>
      </c>
      <c r="G407" s="1">
        <f>((query_limit_100_skip_0[[#This Row],[Spalte2]]-$J$10)*$J$1+$J$3-query_limit_100_skip_0[[#This Row],[Column1.data.batteryLevel]])^2</f>
        <v>0.18955956667733453</v>
      </c>
      <c r="H407" s="1">
        <f>(query_limit_100_skip_0[[#This Row],[Spalte2]]-$J$10)*$J$1+$J$3</f>
        <v>89.564615610434487</v>
      </c>
    </row>
    <row r="408" spans="1:8" x14ac:dyDescent="0.25">
      <c r="A408" t="s">
        <v>4060</v>
      </c>
      <c r="B408" s="4">
        <f>DATEVALUE(LEFT(query_limit_100_skip_0[[#This Row],[Column1.timestamp]],10))+TIMEVALUE(MID(query_limit_100_skip_0[[#This Row],[Column1.timestamp]],12,8))+(1/24)</f>
        <v>44900.274675925924</v>
      </c>
      <c r="C408">
        <v>90</v>
      </c>
      <c r="D408">
        <v>217057</v>
      </c>
      <c r="E408" s="5">
        <f>IF(AND(query_limit_100_skip_0[[#This Row],[Column1.data.load]]&gt;-5000,query_limit_100_skip_0[[#This Row],[Column1.data.load]]&lt;230000),query_limit_100_skip_0[[#This Row],[Spalte2]],NA())</f>
        <v>44900.274675925924</v>
      </c>
      <c r="F408" s="6">
        <f>IF(AND(query_limit_100_skip_0[[#This Row],[Column1.data.load]]&gt;-5000,query_limit_100_skip_0[[#This Row],[Column1.data.load]]&lt;230000),query_limit_100_skip_0[[#This Row],[Column1.data.load]]/1000,NA())</f>
        <v>217.05699999999999</v>
      </c>
      <c r="G408" s="1">
        <f>((query_limit_100_skip_0[[#This Row],[Spalte2]]-$J$10)*$J$1+$J$3-query_limit_100_skip_0[[#This Row],[Column1.data.batteryLevel]])^2</f>
        <v>0.21082969276302727</v>
      </c>
      <c r="H408" s="1">
        <f>(query_limit_100_skip_0[[#This Row],[Spalte2]]-$J$10)*$J$1+$J$3</f>
        <v>89.540838053881828</v>
      </c>
    </row>
    <row r="409" spans="1:8" x14ac:dyDescent="0.25">
      <c r="A409" t="s">
        <v>4059</v>
      </c>
      <c r="B409" s="4">
        <f>DATEVALUE(LEFT(query_limit_100_skip_0[[#This Row],[Column1.timestamp]],10))+TIMEVALUE(MID(query_limit_100_skip_0[[#This Row],[Column1.timestamp]],12,8))+(1/24)</f>
        <v>44900.316111111111</v>
      </c>
      <c r="C409">
        <v>90</v>
      </c>
      <c r="D409">
        <v>217062</v>
      </c>
      <c r="E409" s="5">
        <f>IF(AND(query_limit_100_skip_0[[#This Row],[Column1.data.load]]&gt;-5000,query_limit_100_skip_0[[#This Row],[Column1.data.load]]&lt;230000),query_limit_100_skip_0[[#This Row],[Spalte2]],NA())</f>
        <v>44900.316111111111</v>
      </c>
      <c r="F409" s="6">
        <f>IF(AND(query_limit_100_skip_0[[#This Row],[Column1.data.load]]&gt;-5000,query_limit_100_skip_0[[#This Row],[Column1.data.load]]&lt;230000),query_limit_100_skip_0[[#This Row],[Column1.data.load]]/1000,NA())</f>
        <v>217.06200000000001</v>
      </c>
      <c r="G409" s="1">
        <f>((query_limit_100_skip_0[[#This Row],[Spalte2]]-$J$10)*$J$1+$J$3-query_limit_100_skip_0[[#This Row],[Column1.data.batteryLevel]])^2</f>
        <v>0.2332369802296119</v>
      </c>
      <c r="H409" s="1">
        <f>(query_limit_100_skip_0[[#This Row],[Spalte2]]-$J$10)*$J$1+$J$3</f>
        <v>89.517053853696282</v>
      </c>
    </row>
    <row r="410" spans="1:8" x14ac:dyDescent="0.25">
      <c r="A410" t="s">
        <v>4058</v>
      </c>
      <c r="B410" s="4">
        <f>DATEVALUE(LEFT(query_limit_100_skip_0[[#This Row],[Column1.timestamp]],10))+TIMEVALUE(MID(query_limit_100_skip_0[[#This Row],[Column1.timestamp]],12,8))+(1/24)</f>
        <v>44900.357523148145</v>
      </c>
      <c r="C410">
        <v>90</v>
      </c>
      <c r="D410">
        <v>217064</v>
      </c>
      <c r="E410" s="5">
        <f>IF(AND(query_limit_100_skip_0[[#This Row],[Column1.data.load]]&gt;-5000,query_limit_100_skip_0[[#This Row],[Column1.data.load]]&lt;230000),query_limit_100_skip_0[[#This Row],[Spalte2]],NA())</f>
        <v>44900.357523148145</v>
      </c>
      <c r="F410" s="6">
        <f>IF(AND(query_limit_100_skip_0[[#This Row],[Column1.data.load]]&gt;-5000,query_limit_100_skip_0[[#This Row],[Column1.data.load]]&lt;230000),query_limit_100_skip_0[[#This Row],[Column1.data.load]]/1000,NA())</f>
        <v>217.06399999999999</v>
      </c>
      <c r="G410" s="1">
        <f>((query_limit_100_skip_0[[#This Row],[Spalte2]]-$J$10)*$J$1+$J$3-query_limit_100_skip_0[[#This Row],[Column1.data.batteryLevel]])^2</f>
        <v>0.25676217810810209</v>
      </c>
      <c r="H410" s="1">
        <f>(query_limit_100_skip_0[[#This Row],[Spalte2]]-$J$10)*$J$1+$J$3</f>
        <v>89.49328294077651</v>
      </c>
    </row>
    <row r="411" spans="1:8" x14ac:dyDescent="0.25">
      <c r="A411" t="s">
        <v>4057</v>
      </c>
      <c r="B411" s="4">
        <f>DATEVALUE(LEFT(query_limit_100_skip_0[[#This Row],[Column1.timestamp]],10))+TIMEVALUE(MID(query_limit_100_skip_0[[#This Row],[Column1.timestamp]],12,8))+(1/24)</f>
        <v>44900.398958333331</v>
      </c>
      <c r="C411">
        <v>90</v>
      </c>
      <c r="D411">
        <v>217127</v>
      </c>
      <c r="E411" s="5">
        <f>IF(AND(query_limit_100_skip_0[[#This Row],[Column1.data.load]]&gt;-5000,query_limit_100_skip_0[[#This Row],[Column1.data.load]]&lt;230000),query_limit_100_skip_0[[#This Row],[Spalte2]],NA())</f>
        <v>44900.398958333331</v>
      </c>
      <c r="F411" s="6">
        <f>IF(AND(query_limit_100_skip_0[[#This Row],[Column1.data.load]]&gt;-5000,query_limit_100_skip_0[[#This Row],[Column1.data.load]]&lt;230000),query_limit_100_skip_0[[#This Row],[Column1.data.load]]/1000,NA())</f>
        <v>217.12700000000001</v>
      </c>
      <c r="G411" s="1">
        <f>((query_limit_100_skip_0[[#This Row],[Spalte2]]-$J$10)*$J$1+$J$3-query_limit_100_skip_0[[#This Row],[Column1.data.batteryLevel]])^2</f>
        <v>0.28143158623457298</v>
      </c>
      <c r="H411" s="1">
        <f>(query_limit_100_skip_0[[#This Row],[Spalte2]]-$J$10)*$J$1+$J$3</f>
        <v>89.469498740590964</v>
      </c>
    </row>
    <row r="412" spans="1:8" x14ac:dyDescent="0.25">
      <c r="A412" t="s">
        <v>4056</v>
      </c>
      <c r="B412" s="4">
        <f>DATEVALUE(LEFT(query_limit_100_skip_0[[#This Row],[Column1.timestamp]],10))+TIMEVALUE(MID(query_limit_100_skip_0[[#This Row],[Column1.timestamp]],12,8))+(1/24)</f>
        <v>44900.440381944441</v>
      </c>
      <c r="C412">
        <v>90</v>
      </c>
      <c r="D412">
        <v>217137</v>
      </c>
      <c r="E412" s="5">
        <f>IF(AND(query_limit_100_skip_0[[#This Row],[Column1.data.load]]&gt;-5000,query_limit_100_skip_0[[#This Row],[Column1.data.load]]&lt;230000),query_limit_100_skip_0[[#This Row],[Spalte2]],NA())</f>
        <v>44900.440381944441</v>
      </c>
      <c r="F412" s="6">
        <f>IF(AND(query_limit_100_skip_0[[#This Row],[Column1.data.load]]&gt;-5000,query_limit_100_skip_0[[#This Row],[Column1.data.load]]&lt;230000),query_limit_100_skip_0[[#This Row],[Column1.data.load]]/1000,NA())</f>
        <v>217.137</v>
      </c>
      <c r="G412" s="1">
        <f>((query_limit_100_skip_0[[#This Row],[Spalte2]]-$J$10)*$J$1+$J$3-query_limit_100_skip_0[[#This Row],[Column1.data.batteryLevel]])^2</f>
        <v>0.30722500582389822</v>
      </c>
      <c r="H412" s="1">
        <f>(query_limit_100_skip_0[[#This Row],[Spalte2]]-$J$10)*$J$1+$J$3</f>
        <v>89.445721184038305</v>
      </c>
    </row>
    <row r="413" spans="1:8" x14ac:dyDescent="0.25">
      <c r="A413" t="s">
        <v>4055</v>
      </c>
      <c r="B413" s="4">
        <f>DATEVALUE(LEFT(query_limit_100_skip_0[[#This Row],[Column1.timestamp]],10))+TIMEVALUE(MID(query_limit_100_skip_0[[#This Row],[Column1.timestamp]],12,8))+(1/24)</f>
        <v>44900.481805555552</v>
      </c>
      <c r="C413">
        <v>91</v>
      </c>
      <c r="D413">
        <v>217165</v>
      </c>
      <c r="E413" s="5">
        <f>IF(AND(query_limit_100_skip_0[[#This Row],[Column1.data.load]]&gt;-5000,query_limit_100_skip_0[[#This Row],[Column1.data.load]]&lt;230000),query_limit_100_skip_0[[#This Row],[Spalte2]],NA())</f>
        <v>44900.481805555552</v>
      </c>
      <c r="F413" s="6">
        <f>IF(AND(query_limit_100_skip_0[[#This Row],[Column1.data.load]]&gt;-5000,query_limit_100_skip_0[[#This Row],[Column1.data.load]]&lt;230000),query_limit_100_skip_0[[#This Row],[Column1.data.load]]/1000,NA())</f>
        <v>217.16499999999999</v>
      </c>
      <c r="G413" s="1">
        <f>((query_limit_100_skip_0[[#This Row],[Spalte2]]-$J$10)*$J$1+$J$3-query_limit_100_skip_0[[#This Row],[Column1.data.batteryLevel]])^2</f>
        <v>2.4902619148331606</v>
      </c>
      <c r="H413" s="1">
        <f>(query_limit_100_skip_0[[#This Row],[Spalte2]]-$J$10)*$J$1+$J$3</f>
        <v>89.421943627485646</v>
      </c>
    </row>
    <row r="414" spans="1:8" x14ac:dyDescent="0.25">
      <c r="A414" t="s">
        <v>4054</v>
      </c>
      <c r="B414" s="4">
        <f>DATEVALUE(LEFT(query_limit_100_skip_0[[#This Row],[Column1.timestamp]],10))+TIMEVALUE(MID(query_limit_100_skip_0[[#This Row],[Column1.timestamp]],12,8))+(1/24)</f>
        <v>44900.523217592592</v>
      </c>
      <c r="C414">
        <v>90</v>
      </c>
      <c r="D414">
        <v>217173</v>
      </c>
      <c r="E414" s="5">
        <f>IF(AND(query_limit_100_skip_0[[#This Row],[Column1.data.load]]&gt;-5000,query_limit_100_skip_0[[#This Row],[Column1.data.load]]&lt;230000),query_limit_100_skip_0[[#This Row],[Spalte2]],NA())</f>
        <v>44900.523217592592</v>
      </c>
      <c r="F414" s="6">
        <f>IF(AND(query_limit_100_skip_0[[#This Row],[Column1.data.load]]&gt;-5000,query_limit_100_skip_0[[#This Row],[Column1.data.load]]&lt;230000),query_limit_100_skip_0[[#This Row],[Column1.data.load]]/1000,NA())</f>
        <v>217.173</v>
      </c>
      <c r="G414" s="1">
        <f>((query_limit_100_skip_0[[#This Row],[Spalte2]]-$J$10)*$J$1+$J$3-query_limit_100_skip_0[[#This Row],[Column1.data.batteryLevel]])^2</f>
        <v>0.36219608149803811</v>
      </c>
      <c r="H414" s="1">
        <f>(query_limit_100_skip_0[[#This Row],[Spalte2]]-$J$10)*$J$1+$J$3</f>
        <v>89.398172714561696</v>
      </c>
    </row>
    <row r="415" spans="1:8" x14ac:dyDescent="0.25">
      <c r="A415" t="s">
        <v>4053</v>
      </c>
      <c r="B415" s="4">
        <f>DATEVALUE(LEFT(query_limit_100_skip_0[[#This Row],[Column1.timestamp]],10))+TIMEVALUE(MID(query_limit_100_skip_0[[#This Row],[Column1.timestamp]],12,8))+(1/24)</f>
        <v>44900.564594907402</v>
      </c>
      <c r="C415">
        <v>90</v>
      </c>
      <c r="D415">
        <v>217146</v>
      </c>
      <c r="E415" s="5">
        <f>IF(AND(query_limit_100_skip_0[[#This Row],[Column1.data.load]]&gt;-5000,query_limit_100_skip_0[[#This Row],[Column1.data.load]]&lt;230000),query_limit_100_skip_0[[#This Row],[Spalte2]],NA())</f>
        <v>44900.564594907402</v>
      </c>
      <c r="F415" s="6">
        <f>IF(AND(query_limit_100_skip_0[[#This Row],[Column1.data.load]]&gt;-5000,query_limit_100_skip_0[[#This Row],[Column1.data.load]]&lt;230000),query_limit_100_skip_0[[#This Row],[Column1.data.load]]/1000,NA())</f>
        <v>217.14599999999999</v>
      </c>
      <c r="G415" s="1">
        <f>((query_limit_100_skip_0[[#This Row],[Spalte2]]-$J$10)*$J$1+$J$3-query_limit_100_skip_0[[#This Row],[Column1.data.batteryLevel]])^2</f>
        <v>0.3913481687227357</v>
      </c>
      <c r="H415" s="1">
        <f>(query_limit_100_skip_0[[#This Row],[Spalte2]]-$J$10)*$J$1+$J$3</f>
        <v>89.374421732536419</v>
      </c>
    </row>
    <row r="416" spans="1:8" x14ac:dyDescent="0.25">
      <c r="A416" t="s">
        <v>4052</v>
      </c>
      <c r="B416" s="4">
        <f>DATEVALUE(LEFT(query_limit_100_skip_0[[#This Row],[Column1.timestamp]],10))+TIMEVALUE(MID(query_limit_100_skip_0[[#This Row],[Column1.timestamp]],12,8))+(1/24)</f>
        <v>44900.60601851852</v>
      </c>
      <c r="C416">
        <v>91</v>
      </c>
      <c r="D416">
        <v>217199</v>
      </c>
      <c r="E416" s="5">
        <f>IF(AND(query_limit_100_skip_0[[#This Row],[Column1.data.load]]&gt;-5000,query_limit_100_skip_0[[#This Row],[Column1.data.load]]&lt;230000),query_limit_100_skip_0[[#This Row],[Spalte2]],NA())</f>
        <v>44900.60601851852</v>
      </c>
      <c r="F416" s="6">
        <f>IF(AND(query_limit_100_skip_0[[#This Row],[Column1.data.load]]&gt;-5000,query_limit_100_skip_0[[#This Row],[Column1.data.load]]&lt;230000),query_limit_100_skip_0[[#This Row],[Column1.data.load]]/1000,NA())</f>
        <v>217.19900000000001</v>
      </c>
      <c r="G416" s="1">
        <f>((query_limit_100_skip_0[[#This Row],[Spalte2]]-$J$10)*$J$1+$J$3-query_limit_100_skip_0[[#This Row],[Column1.data.batteryLevel]])^2</f>
        <v>2.7203746342300255</v>
      </c>
      <c r="H416" s="1">
        <f>(query_limit_100_skip_0[[#This Row],[Spalte2]]-$J$10)*$J$1+$J$3</f>
        <v>89.350644175979596</v>
      </c>
    </row>
    <row r="417" spans="1:8" x14ac:dyDescent="0.25">
      <c r="A417" t="s">
        <v>4051</v>
      </c>
      <c r="B417" s="4">
        <f>DATEVALUE(LEFT(query_limit_100_skip_0[[#This Row],[Column1.timestamp]],10))+TIMEVALUE(MID(query_limit_100_skip_0[[#This Row],[Column1.timestamp]],12,8))+(1/24)</f>
        <v>44900.64744212963</v>
      </c>
      <c r="C417">
        <v>91</v>
      </c>
      <c r="D417">
        <v>217165</v>
      </c>
      <c r="E417" s="5">
        <f>IF(AND(query_limit_100_skip_0[[#This Row],[Column1.data.load]]&gt;-5000,query_limit_100_skip_0[[#This Row],[Column1.data.load]]&lt;230000),query_limit_100_skip_0[[#This Row],[Spalte2]],NA())</f>
        <v>44900.64744212963</v>
      </c>
      <c r="F417" s="6">
        <f>IF(AND(query_limit_100_skip_0[[#This Row],[Column1.data.load]]&gt;-5000,query_limit_100_skip_0[[#This Row],[Column1.data.load]]&lt;230000),query_limit_100_skip_0[[#This Row],[Column1.data.load]]/1000,NA())</f>
        <v>217.16499999999999</v>
      </c>
      <c r="G417" s="1">
        <f>((query_limit_100_skip_0[[#This Row],[Spalte2]]-$J$10)*$J$1+$J$3-query_limit_100_skip_0[[#This Row],[Column1.data.batteryLevel]])^2</f>
        <v>2.7993753091878455</v>
      </c>
      <c r="H417" s="1">
        <f>(query_limit_100_skip_0[[#This Row],[Spalte2]]-$J$10)*$J$1+$J$3</f>
        <v>89.326866619426937</v>
      </c>
    </row>
    <row r="418" spans="1:8" x14ac:dyDescent="0.25">
      <c r="A418" t="s">
        <v>4050</v>
      </c>
      <c r="B418" s="4">
        <f>DATEVALUE(LEFT(query_limit_100_skip_0[[#This Row],[Column1.timestamp]],10))+TIMEVALUE(MID(query_limit_100_skip_0[[#This Row],[Column1.timestamp]],12,8))+(1/24)</f>
        <v>44900.688773148147</v>
      </c>
      <c r="C418">
        <v>91</v>
      </c>
      <c r="D418">
        <v>217075</v>
      </c>
      <c r="E418" s="5">
        <f>IF(AND(query_limit_100_skip_0[[#This Row],[Column1.data.load]]&gt;-5000,query_limit_100_skip_0[[#This Row],[Column1.data.load]]&lt;230000),query_limit_100_skip_0[[#This Row],[Spalte2]],NA())</f>
        <v>44900.688773148147</v>
      </c>
      <c r="F418" s="6">
        <f>IF(AND(query_limit_100_skip_0[[#This Row],[Column1.data.load]]&gt;-5000,query_limit_100_skip_0[[#This Row],[Column1.data.load]]&lt;230000),query_limit_100_skip_0[[#This Row],[Column1.data.load]]/1000,NA())</f>
        <v>217.07499999999999</v>
      </c>
      <c r="G418" s="1">
        <f>((query_limit_100_skip_0[[#This Row],[Spalte2]]-$J$10)*$J$1+$J$3-query_limit_100_skip_0[[#This Row],[Column1.data.batteryLevel]])^2</f>
        <v>2.8793263529512414</v>
      </c>
      <c r="H418" s="1">
        <f>(query_limit_100_skip_0[[#This Row],[Spalte2]]-$J$10)*$J$1+$J$3</f>
        <v>89.303142211924865</v>
      </c>
    </row>
    <row r="419" spans="1:8" x14ac:dyDescent="0.25">
      <c r="A419" t="s">
        <v>4049</v>
      </c>
      <c r="B419" s="4">
        <f>DATEVALUE(LEFT(query_limit_100_skip_0[[#This Row],[Column1.timestamp]],10))+TIMEVALUE(MID(query_limit_100_skip_0[[#This Row],[Column1.timestamp]],12,8))+(1/24)</f>
        <v>44900.730115740742</v>
      </c>
      <c r="C419">
        <v>90</v>
      </c>
      <c r="D419">
        <v>217017</v>
      </c>
      <c r="E419" s="5">
        <f>IF(AND(query_limit_100_skip_0[[#This Row],[Column1.data.load]]&gt;-5000,query_limit_100_skip_0[[#This Row],[Column1.data.load]]&lt;230000),query_limit_100_skip_0[[#This Row],[Spalte2]],NA())</f>
        <v>44900.730115740742</v>
      </c>
      <c r="F419" s="6">
        <f>IF(AND(query_limit_100_skip_0[[#This Row],[Column1.data.load]]&gt;-5000,query_limit_100_skip_0[[#This Row],[Column1.data.load]]&lt;230000),query_limit_100_skip_0[[#This Row],[Column1.data.load]]/1000,NA())</f>
        <v>217.017</v>
      </c>
      <c r="G419" s="1">
        <f>((query_limit_100_skip_0[[#This Row],[Spalte2]]-$J$10)*$J$1+$J$3-query_limit_100_skip_0[[#This Row],[Column1.data.batteryLevel]])^2</f>
        <v>0.51924827519417194</v>
      </c>
      <c r="H419" s="1">
        <f>(query_limit_100_skip_0[[#This Row],[Spalte2]]-$J$10)*$J$1+$J$3</f>
        <v>89.279411160789891</v>
      </c>
    </row>
    <row r="420" spans="1:8" x14ac:dyDescent="0.25">
      <c r="A420" t="s">
        <v>4048</v>
      </c>
      <c r="B420" s="4">
        <f>DATEVALUE(LEFT(query_limit_100_skip_0[[#This Row],[Column1.timestamp]],10))+TIMEVALUE(MID(query_limit_100_skip_0[[#This Row],[Column1.timestamp]],12,8))+(1/24)</f>
        <v>44900.771504629629</v>
      </c>
      <c r="C420">
        <v>90</v>
      </c>
      <c r="D420">
        <v>216952</v>
      </c>
      <c r="E420" s="5">
        <f>IF(AND(query_limit_100_skip_0[[#This Row],[Column1.data.load]]&gt;-5000,query_limit_100_skip_0[[#This Row],[Column1.data.load]]&lt;230000),query_limit_100_skip_0[[#This Row],[Spalte2]],NA())</f>
        <v>44900.771504629629</v>
      </c>
      <c r="F420" s="6">
        <f>IF(AND(query_limit_100_skip_0[[#This Row],[Column1.data.load]]&gt;-5000,query_limit_100_skip_0[[#This Row],[Column1.data.load]]&lt;230000),query_limit_100_skip_0[[#This Row],[Column1.data.load]]/1000,NA())</f>
        <v>216.952</v>
      </c>
      <c r="G420" s="1">
        <f>((query_limit_100_skip_0[[#This Row],[Spalte2]]-$J$10)*$J$1+$J$3-query_limit_100_skip_0[[#This Row],[Column1.data.batteryLevel]])^2</f>
        <v>0.55405165976189374</v>
      </c>
      <c r="H420" s="1">
        <f>(query_limit_100_skip_0[[#This Row],[Spalte2]]-$J$10)*$J$1+$J$3</f>
        <v>89.255653535131728</v>
      </c>
    </row>
    <row r="421" spans="1:8" x14ac:dyDescent="0.25">
      <c r="A421" t="s">
        <v>4047</v>
      </c>
      <c r="B421" s="4">
        <f>DATEVALUE(LEFT(query_limit_100_skip_0[[#This Row],[Column1.timestamp]],10))+TIMEVALUE(MID(query_limit_100_skip_0[[#This Row],[Column1.timestamp]],12,8))+(1/24)</f>
        <v>44900.812881944439</v>
      </c>
      <c r="C421">
        <v>90</v>
      </c>
      <c r="D421">
        <v>216888</v>
      </c>
      <c r="E421" s="5">
        <f>IF(AND(query_limit_100_skip_0[[#This Row],[Column1.data.load]]&gt;-5000,query_limit_100_skip_0[[#This Row],[Column1.data.load]]&lt;230000),query_limit_100_skip_0[[#This Row],[Spalte2]],NA())</f>
        <v>44900.812881944439</v>
      </c>
      <c r="F421" s="6">
        <f>IF(AND(query_limit_100_skip_0[[#This Row],[Column1.data.load]]&gt;-5000,query_limit_100_skip_0[[#This Row],[Column1.data.load]]&lt;230000),query_limit_100_skip_0[[#This Row],[Column1.data.load]]/1000,NA())</f>
        <v>216.88800000000001</v>
      </c>
      <c r="G421" s="1">
        <f>((query_limit_100_skip_0[[#This Row],[Spalte2]]-$J$10)*$J$1+$J$3-query_limit_100_skip_0[[#This Row],[Column1.data.batteryLevel]])^2</f>
        <v>0.58997368792438809</v>
      </c>
      <c r="H421" s="1">
        <f>(query_limit_100_skip_0[[#This Row],[Spalte2]]-$J$10)*$J$1+$J$3</f>
        <v>89.231902553106451</v>
      </c>
    </row>
    <row r="422" spans="1:8" x14ac:dyDescent="0.25">
      <c r="A422" t="s">
        <v>4046</v>
      </c>
      <c r="B422" s="4">
        <f>DATEVALUE(LEFT(query_limit_100_skip_0[[#This Row],[Column1.timestamp]],10))+TIMEVALUE(MID(query_limit_100_skip_0[[#This Row],[Column1.timestamp]],12,8))+(1/24)</f>
        <v>44900.85424768518</v>
      </c>
      <c r="C422">
        <v>89</v>
      </c>
      <c r="D422">
        <v>216828</v>
      </c>
      <c r="E422" s="5">
        <f>IF(AND(query_limit_100_skip_0[[#This Row],[Column1.data.load]]&gt;-5000,query_limit_100_skip_0[[#This Row],[Column1.data.load]]&lt;230000),query_limit_100_skip_0[[#This Row],[Spalte2]],NA())</f>
        <v>44900.85424768518</v>
      </c>
      <c r="F422" s="6">
        <f>IF(AND(query_limit_100_skip_0[[#This Row],[Column1.data.load]]&gt;-5000,query_limit_100_skip_0[[#This Row],[Column1.data.load]]&lt;230000),query_limit_100_skip_0[[#This Row],[Column1.data.load]]/1000,NA())</f>
        <v>216.828</v>
      </c>
      <c r="G422" s="1">
        <f>((query_limit_100_skip_0[[#This Row],[Spalte2]]-$J$10)*$J$1+$J$3-query_limit_100_skip_0[[#This Row],[Column1.data.batteryLevel]])^2</f>
        <v>4.3329842351205676E-2</v>
      </c>
      <c r="H422" s="1">
        <f>(query_limit_100_skip_0[[#This Row],[Spalte2]]-$J$10)*$J$1+$J$3</f>
        <v>89.208158214709883</v>
      </c>
    </row>
    <row r="423" spans="1:8" x14ac:dyDescent="0.25">
      <c r="A423" t="s">
        <v>4045</v>
      </c>
      <c r="B423" s="4">
        <f>DATEVALUE(LEFT(query_limit_100_skip_0[[#This Row],[Column1.timestamp]],10))+TIMEVALUE(MID(query_limit_100_skip_0[[#This Row],[Column1.timestamp]],12,8))+(1/24)</f>
        <v>44900.895671296297</v>
      </c>
      <c r="C423">
        <v>90</v>
      </c>
      <c r="D423">
        <v>216854</v>
      </c>
      <c r="E423" s="5">
        <f>IF(AND(query_limit_100_skip_0[[#This Row],[Column1.data.load]]&gt;-5000,query_limit_100_skip_0[[#This Row],[Column1.data.load]]&lt;230000),query_limit_100_skip_0[[#This Row],[Spalte2]],NA())</f>
        <v>44900.895671296297</v>
      </c>
      <c r="F423" s="6">
        <f>IF(AND(query_limit_100_skip_0[[#This Row],[Column1.data.load]]&gt;-5000,query_limit_100_skip_0[[#This Row],[Column1.data.load]]&lt;230000),query_limit_100_skip_0[[#This Row],[Column1.data.load]]/1000,NA())</f>
        <v>216.85400000000001</v>
      </c>
      <c r="G423" s="1">
        <f>((query_limit_100_skip_0[[#This Row],[Spalte2]]-$J$10)*$J$1+$J$3-query_limit_100_skip_0[[#This Row],[Column1.data.batteryLevel]])^2</f>
        <v>0.66523491079483554</v>
      </c>
      <c r="H423" s="1">
        <f>(query_limit_100_skip_0[[#This Row],[Spalte2]]-$J$10)*$J$1+$J$3</f>
        <v>89.18438065815306</v>
      </c>
    </row>
    <row r="424" spans="1:8" x14ac:dyDescent="0.25">
      <c r="A424" t="s">
        <v>4044</v>
      </c>
      <c r="B424" s="4">
        <f>DATEVALUE(LEFT(query_limit_100_skip_0[[#This Row],[Column1.timestamp]],10))+TIMEVALUE(MID(query_limit_100_skip_0[[#This Row],[Column1.timestamp]],12,8))+(1/24)</f>
        <v>44900.937002314815</v>
      </c>
      <c r="C424">
        <v>89</v>
      </c>
      <c r="D424">
        <v>216751</v>
      </c>
      <c r="E424" s="5">
        <f>IF(AND(query_limit_100_skip_0[[#This Row],[Column1.data.load]]&gt;-5000,query_limit_100_skip_0[[#This Row],[Column1.data.load]]&lt;230000),query_limit_100_skip_0[[#This Row],[Spalte2]],NA())</f>
        <v>44900.937002314815</v>
      </c>
      <c r="F424" s="6">
        <f>IF(AND(query_limit_100_skip_0[[#This Row],[Column1.data.load]]&gt;-5000,query_limit_100_skip_0[[#This Row],[Column1.data.load]]&lt;230000),query_limit_100_skip_0[[#This Row],[Column1.data.load]]/1000,NA())</f>
        <v>216.751</v>
      </c>
      <c r="G424" s="1">
        <f>((query_limit_100_skip_0[[#This Row],[Spalte2]]-$J$10)*$J$1+$J$3-query_limit_100_skip_0[[#This Row],[Column1.data.batteryLevel]])^2</f>
        <v>2.5810430873232898E-2</v>
      </c>
      <c r="H424" s="1">
        <f>(query_limit_100_skip_0[[#This Row],[Spalte2]]-$J$10)*$J$1+$J$3</f>
        <v>89.160656250650987</v>
      </c>
    </row>
    <row r="425" spans="1:8" x14ac:dyDescent="0.25">
      <c r="A425" t="s">
        <v>4043</v>
      </c>
      <c r="B425" s="4">
        <f>DATEVALUE(LEFT(query_limit_100_skip_0[[#This Row],[Column1.timestamp]],10))+TIMEVALUE(MID(query_limit_100_skip_0[[#This Row],[Column1.timestamp]],12,8))+(1/24)</f>
        <v>44900.978333333333</v>
      </c>
      <c r="C425">
        <v>89</v>
      </c>
      <c r="D425">
        <v>216706</v>
      </c>
      <c r="E425" s="5">
        <f>IF(AND(query_limit_100_skip_0[[#This Row],[Column1.data.load]]&gt;-5000,query_limit_100_skip_0[[#This Row],[Column1.data.load]]&lt;230000),query_limit_100_skip_0[[#This Row],[Spalte2]],NA())</f>
        <v>44900.978333333333</v>
      </c>
      <c r="F425" s="6">
        <f>IF(AND(query_limit_100_skip_0[[#This Row],[Column1.data.load]]&gt;-5000,query_limit_100_skip_0[[#This Row],[Column1.data.load]]&lt;230000),query_limit_100_skip_0[[#This Row],[Column1.data.load]]/1000,NA())</f>
        <v>216.70599999999999</v>
      </c>
      <c r="G425" s="1">
        <f>((query_limit_100_skip_0[[#This Row],[Spalte2]]-$J$10)*$J$1+$J$3-query_limit_100_skip_0[[#This Row],[Column1.data.batteryLevel]])^2</f>
        <v>1.875032966815901E-2</v>
      </c>
      <c r="H425" s="1">
        <f>(query_limit_100_skip_0[[#This Row],[Spalte2]]-$J$10)*$J$1+$J$3</f>
        <v>89.136931843148915</v>
      </c>
    </row>
    <row r="426" spans="1:8" x14ac:dyDescent="0.25">
      <c r="A426" t="s">
        <v>4042</v>
      </c>
      <c r="B426" s="4">
        <f>DATEVALUE(LEFT(query_limit_100_skip_0[[#This Row],[Column1.timestamp]],10))+TIMEVALUE(MID(query_limit_100_skip_0[[#This Row],[Column1.timestamp]],12,8))+(1/24)</f>
        <v>44901.019710648143</v>
      </c>
      <c r="C426">
        <v>89</v>
      </c>
      <c r="D426">
        <v>216682</v>
      </c>
      <c r="E426" s="5">
        <f>IF(AND(query_limit_100_skip_0[[#This Row],[Column1.data.load]]&gt;-5000,query_limit_100_skip_0[[#This Row],[Column1.data.load]]&lt;230000),query_limit_100_skip_0[[#This Row],[Spalte2]],NA())</f>
        <v>44901.019710648143</v>
      </c>
      <c r="F426" s="6">
        <f>IF(AND(query_limit_100_skip_0[[#This Row],[Column1.data.load]]&gt;-5000,query_limit_100_skip_0[[#This Row],[Column1.data.load]]&lt;230000),query_limit_100_skip_0[[#This Row],[Column1.data.load]]/1000,NA())</f>
        <v>216.68199999999999</v>
      </c>
      <c r="G426" s="1">
        <f>((query_limit_100_skip_0[[#This Row],[Spalte2]]-$J$10)*$J$1+$J$3-query_limit_100_skip_0[[#This Row],[Column1.data.batteryLevel]])^2</f>
        <v>1.2809907324685017E-2</v>
      </c>
      <c r="H426" s="1">
        <f>(query_limit_100_skip_0[[#This Row],[Spalte2]]-$J$10)*$J$1+$J$3</f>
        <v>89.113180861123624</v>
      </c>
    </row>
    <row r="427" spans="1:8" x14ac:dyDescent="0.25">
      <c r="A427" t="s">
        <v>4041</v>
      </c>
      <c r="B427" s="4">
        <f>DATEVALUE(LEFT(query_limit_100_skip_0[[#This Row],[Column1.timestamp]],10))+TIMEVALUE(MID(query_limit_100_skip_0[[#This Row],[Column1.timestamp]],12,8))+(1/24)</f>
        <v>44901.06108796296</v>
      </c>
      <c r="C427">
        <v>88</v>
      </c>
      <c r="D427">
        <v>216622</v>
      </c>
      <c r="E427" s="5">
        <f>IF(AND(query_limit_100_skip_0[[#This Row],[Column1.data.load]]&gt;-5000,query_limit_100_skip_0[[#This Row],[Column1.data.load]]&lt;230000),query_limit_100_skip_0[[#This Row],[Spalte2]],NA())</f>
        <v>44901.06108796296</v>
      </c>
      <c r="F427" s="6">
        <f>IF(AND(query_limit_100_skip_0[[#This Row],[Column1.data.load]]&gt;-5000,query_limit_100_skip_0[[#This Row],[Column1.data.load]]&lt;230000),query_limit_100_skip_0[[#This Row],[Column1.data.load]]/1000,NA())</f>
        <v>216.62200000000001</v>
      </c>
      <c r="G427" s="1">
        <f>((query_limit_100_skip_0[[#This Row],[Spalte2]]-$J$10)*$J$1+$J$3-query_limit_100_skip_0[[#This Row],[Column1.data.batteryLevel]])^2</f>
        <v>1.1868574614631666</v>
      </c>
      <c r="H427" s="1">
        <f>(query_limit_100_skip_0[[#This Row],[Spalte2]]-$J$10)*$J$1+$J$3</f>
        <v>89.089429879094183</v>
      </c>
    </row>
    <row r="428" spans="1:8" x14ac:dyDescent="0.25">
      <c r="A428" t="s">
        <v>4040</v>
      </c>
      <c r="B428" s="4">
        <f>DATEVALUE(LEFT(query_limit_100_skip_0[[#This Row],[Column1.timestamp]],10))+TIMEVALUE(MID(query_limit_100_skip_0[[#This Row],[Column1.timestamp]],12,8))+(1/24)</f>
        <v>44901.102453703701</v>
      </c>
      <c r="C428">
        <v>88</v>
      </c>
      <c r="D428">
        <v>216567</v>
      </c>
      <c r="E428" s="5">
        <f>IF(AND(query_limit_100_skip_0[[#This Row],[Column1.data.load]]&gt;-5000,query_limit_100_skip_0[[#This Row],[Column1.data.load]]&lt;230000),query_limit_100_skip_0[[#This Row],[Spalte2]],NA())</f>
        <v>44901.102453703701</v>
      </c>
      <c r="F428" s="6">
        <f>IF(AND(query_limit_100_skip_0[[#This Row],[Column1.data.load]]&gt;-5000,query_limit_100_skip_0[[#This Row],[Column1.data.load]]&lt;230000),query_limit_100_skip_0[[#This Row],[Column1.data.load]]/1000,NA())</f>
        <v>216.56700000000001</v>
      </c>
      <c r="G428" s="1">
        <f>((query_limit_100_skip_0[[#This Row],[Spalte2]]-$J$10)*$J$1+$J$3-query_limit_100_skip_0[[#This Row],[Column1.data.batteryLevel]])^2</f>
        <v>1.1356856716519679</v>
      </c>
      <c r="H428" s="1">
        <f>(query_limit_100_skip_0[[#This Row],[Spalte2]]-$J$10)*$J$1+$J$3</f>
        <v>89.065685540697615</v>
      </c>
    </row>
    <row r="429" spans="1:8" x14ac:dyDescent="0.25">
      <c r="A429" t="s">
        <v>4039</v>
      </c>
      <c r="B429" s="4">
        <f>DATEVALUE(LEFT(query_limit_100_skip_0[[#This Row],[Column1.timestamp]],10))+TIMEVALUE(MID(query_limit_100_skip_0[[#This Row],[Column1.timestamp]],12,8))+(1/24)</f>
        <v>44901.143842592588</v>
      </c>
      <c r="C429">
        <v>88</v>
      </c>
      <c r="D429">
        <v>216489</v>
      </c>
      <c r="E429" s="5">
        <f>IF(AND(query_limit_100_skip_0[[#This Row],[Column1.data.load]]&gt;-5000,query_limit_100_skip_0[[#This Row],[Column1.data.load]]&lt;230000),query_limit_100_skip_0[[#This Row],[Spalte2]],NA())</f>
        <v>44901.143842592588</v>
      </c>
      <c r="F429" s="6">
        <f>IF(AND(query_limit_100_skip_0[[#This Row],[Column1.data.load]]&gt;-5000,query_limit_100_skip_0[[#This Row],[Column1.data.load]]&lt;230000),query_limit_100_skip_0[[#This Row],[Column1.data.load]]/1000,NA())</f>
        <v>216.489</v>
      </c>
      <c r="G429" s="1">
        <f>((query_limit_100_skip_0[[#This Row],[Spalte2]]-$J$10)*$J$1+$J$3-query_limit_100_skip_0[[#This Row],[Column1.data.batteryLevel]])^2</f>
        <v>1.0856137801384587</v>
      </c>
      <c r="H429" s="1">
        <f>(query_limit_100_skip_0[[#This Row],[Spalte2]]-$J$10)*$J$1+$J$3</f>
        <v>89.041927915039452</v>
      </c>
    </row>
    <row r="430" spans="1:8" x14ac:dyDescent="0.25">
      <c r="A430" t="s">
        <v>4038</v>
      </c>
      <c r="B430" s="4">
        <f>DATEVALUE(LEFT(query_limit_100_skip_0[[#This Row],[Column1.timestamp]],10))+TIMEVALUE(MID(query_limit_100_skip_0[[#This Row],[Column1.timestamp]],12,8))+(1/24)</f>
        <v>44901.185208333329</v>
      </c>
      <c r="C430">
        <v>88</v>
      </c>
      <c r="D430">
        <v>216452</v>
      </c>
      <c r="E430" s="5">
        <f>IF(AND(query_limit_100_skip_0[[#This Row],[Column1.data.load]]&gt;-5000,query_limit_100_skip_0[[#This Row],[Column1.data.load]]&lt;230000),query_limit_100_skip_0[[#This Row],[Spalte2]],NA())</f>
        <v>44901.185208333329</v>
      </c>
      <c r="F430" s="6">
        <f>IF(AND(query_limit_100_skip_0[[#This Row],[Column1.data.load]]&gt;-5000,query_limit_100_skip_0[[#This Row],[Column1.data.load]]&lt;230000),query_limit_100_skip_0[[#This Row],[Column1.data.load]]/1000,NA())</f>
        <v>216.452</v>
      </c>
      <c r="G430" s="1">
        <f>((query_limit_100_skip_0[[#This Row],[Spalte2]]-$J$10)*$J$1+$J$3-query_limit_100_skip_0[[#This Row],[Column1.data.batteryLevel]])^2</f>
        <v>1.0366977957452941</v>
      </c>
      <c r="H430" s="1">
        <f>(query_limit_100_skip_0[[#This Row],[Spalte2]]-$J$10)*$J$1+$J$3</f>
        <v>89.018183576642883</v>
      </c>
    </row>
    <row r="431" spans="1:8" x14ac:dyDescent="0.25">
      <c r="A431" t="s">
        <v>4037</v>
      </c>
      <c r="B431" s="4">
        <f>DATEVALUE(LEFT(query_limit_100_skip_0[[#This Row],[Column1.timestamp]],10))+TIMEVALUE(MID(query_limit_100_skip_0[[#This Row],[Column1.timestamp]],12,8))+(1/24)</f>
        <v>44901.226643518516</v>
      </c>
      <c r="C431">
        <v>88</v>
      </c>
      <c r="D431">
        <v>216414</v>
      </c>
      <c r="E431" s="5">
        <f>IF(AND(query_limit_100_skip_0[[#This Row],[Column1.data.load]]&gt;-5000,query_limit_100_skip_0[[#This Row],[Column1.data.load]]&lt;230000),query_limit_100_skip_0[[#This Row],[Spalte2]],NA())</f>
        <v>44901.226643518516</v>
      </c>
      <c r="F431" s="6">
        <f>IF(AND(query_limit_100_skip_0[[#This Row],[Column1.data.load]]&gt;-5000,query_limit_100_skip_0[[#This Row],[Column1.data.load]]&lt;230000),query_limit_100_skip_0[[#This Row],[Column1.data.load]]/1000,NA())</f>
        <v>216.41399999999999</v>
      </c>
      <c r="G431" s="1">
        <f>((query_limit_100_skip_0[[#This Row],[Spalte2]]-$J$10)*$J$1+$J$3-query_limit_100_skip_0[[#This Row],[Column1.data.batteryLevel]])^2</f>
        <v>0.98883011989874214</v>
      </c>
      <c r="H431" s="1">
        <f>(query_limit_100_skip_0[[#This Row],[Spalte2]]-$J$10)*$J$1+$J$3</f>
        <v>88.994399376457338</v>
      </c>
    </row>
    <row r="432" spans="1:8" x14ac:dyDescent="0.25">
      <c r="A432" t="s">
        <v>4036</v>
      </c>
      <c r="B432" s="4">
        <f>DATEVALUE(LEFT(query_limit_100_skip_0[[#This Row],[Column1.timestamp]],10))+TIMEVALUE(MID(query_limit_100_skip_0[[#This Row],[Column1.timestamp]],12,8))+(1/24)</f>
        <v>44901.268078703702</v>
      </c>
      <c r="C432">
        <v>88</v>
      </c>
      <c r="D432">
        <v>216465</v>
      </c>
      <c r="E432" s="5">
        <f>IF(AND(query_limit_100_skip_0[[#This Row],[Column1.data.load]]&gt;-5000,query_limit_100_skip_0[[#This Row],[Column1.data.load]]&lt;230000),query_limit_100_skip_0[[#This Row],[Spalte2]],NA())</f>
        <v>44901.268078703702</v>
      </c>
      <c r="F432" s="6">
        <f>IF(AND(query_limit_100_skip_0[[#This Row],[Column1.data.load]]&gt;-5000,query_limit_100_skip_0[[#This Row],[Column1.data.load]]&lt;230000),query_limit_100_skip_0[[#This Row],[Column1.data.load]]/1000,NA())</f>
        <v>216.465</v>
      </c>
      <c r="G432" s="1">
        <f>((query_limit_100_skip_0[[#This Row],[Spalte2]]-$J$10)*$J$1+$J$3-query_limit_100_skip_0[[#This Row],[Column1.data.batteryLevel]])^2</f>
        <v>0.94209382040912237</v>
      </c>
      <c r="H432" s="1">
        <f>(query_limit_100_skip_0[[#This Row],[Spalte2]]-$J$10)*$J$1+$J$3</f>
        <v>88.970615176271792</v>
      </c>
    </row>
    <row r="433" spans="1:8" x14ac:dyDescent="0.25">
      <c r="A433" t="s">
        <v>4035</v>
      </c>
      <c r="B433" s="4">
        <f>DATEVALUE(LEFT(query_limit_100_skip_0[[#This Row],[Column1.timestamp]],10))+TIMEVALUE(MID(query_limit_100_skip_0[[#This Row],[Column1.timestamp]],12,8))+(1/24)</f>
        <v>44901.351006944446</v>
      </c>
      <c r="C433">
        <v>89</v>
      </c>
      <c r="D433">
        <v>216432</v>
      </c>
      <c r="E433" s="5">
        <f>IF(AND(query_limit_100_skip_0[[#This Row],[Column1.data.load]]&gt;-5000,query_limit_100_skip_0[[#This Row],[Column1.data.load]]&lt;230000),query_limit_100_skip_0[[#This Row],[Spalte2]],NA())</f>
        <v>44901.351006944446</v>
      </c>
      <c r="F433" s="6">
        <f>IF(AND(query_limit_100_skip_0[[#This Row],[Column1.data.load]]&gt;-5000,query_limit_100_skip_0[[#This Row],[Column1.data.load]]&lt;230000),query_limit_100_skip_0[[#This Row],[Column1.data.load]]/1000,NA())</f>
        <v>216.43199999999999</v>
      </c>
      <c r="G433" s="1">
        <f>((query_limit_100_skip_0[[#This Row],[Spalte2]]-$J$10)*$J$1+$J$3-query_limit_100_skip_0[[#This Row],[Column1.data.batteryLevel]])^2</f>
        <v>5.9269122911445975E-3</v>
      </c>
      <c r="H433" s="1">
        <f>(query_limit_100_skip_0[[#This Row],[Spalte2]]-$J$10)*$J$1+$J$3</f>
        <v>88.923013557744596</v>
      </c>
    </row>
    <row r="434" spans="1:8" x14ac:dyDescent="0.25">
      <c r="A434" t="s">
        <v>4034</v>
      </c>
      <c r="B434" s="4">
        <f>DATEVALUE(LEFT(query_limit_100_skip_0[[#This Row],[Column1.timestamp]],10))+TIMEVALUE(MID(query_limit_100_skip_0[[#This Row],[Column1.timestamp]],12,8))+(1/24)</f>
        <v>44901.392407407402</v>
      </c>
      <c r="C434">
        <v>89</v>
      </c>
      <c r="D434">
        <v>216426</v>
      </c>
      <c r="E434" s="5">
        <f>IF(AND(query_limit_100_skip_0[[#This Row],[Column1.data.load]]&gt;-5000,query_limit_100_skip_0[[#This Row],[Column1.data.load]]&lt;230000),query_limit_100_skip_0[[#This Row],[Spalte2]],NA())</f>
        <v>44901.392407407402</v>
      </c>
      <c r="F434" s="6">
        <f>IF(AND(query_limit_100_skip_0[[#This Row],[Column1.data.load]]&gt;-5000,query_limit_100_skip_0[[#This Row],[Column1.data.load]]&lt;230000),query_limit_100_skip_0[[#This Row],[Column1.data.load]]/1000,NA())</f>
        <v>216.42599999999999</v>
      </c>
      <c r="G434" s="1">
        <f>((query_limit_100_skip_0[[#This Row],[Spalte2]]-$J$10)*$J$1+$J$3-query_limit_100_skip_0[[#This Row],[Column1.data.batteryLevel]])^2</f>
        <v>1.0150705876277658E-2</v>
      </c>
      <c r="H434" s="1">
        <f>(query_limit_100_skip_0[[#This Row],[Spalte2]]-$J$10)*$J$1+$J$3</f>
        <v>88.89924928845771</v>
      </c>
    </row>
    <row r="435" spans="1:8" x14ac:dyDescent="0.25">
      <c r="A435" t="s">
        <v>4033</v>
      </c>
      <c r="B435" s="4">
        <f>DATEVALUE(LEFT(query_limit_100_skip_0[[#This Row],[Column1.timestamp]],10))+TIMEVALUE(MID(query_limit_100_skip_0[[#This Row],[Column1.timestamp]],12,8))+(1/24)</f>
        <v>44901.433865740735</v>
      </c>
      <c r="C435">
        <v>89</v>
      </c>
      <c r="D435">
        <v>216472</v>
      </c>
      <c r="E435" s="5">
        <f>IF(AND(query_limit_100_skip_0[[#This Row],[Column1.data.load]]&gt;-5000,query_limit_100_skip_0[[#This Row],[Column1.data.load]]&lt;230000),query_limit_100_skip_0[[#This Row],[Spalte2]],NA())</f>
        <v>44901.433865740735</v>
      </c>
      <c r="F435" s="6">
        <f>IF(AND(query_limit_100_skip_0[[#This Row],[Column1.data.load]]&gt;-5000,query_limit_100_skip_0[[#This Row],[Column1.data.load]]&lt;230000),query_limit_100_skip_0[[#This Row],[Column1.data.load]]/1000,NA())</f>
        <v>216.47200000000001</v>
      </c>
      <c r="G435" s="1">
        <f>((query_limit_100_skip_0[[#This Row],[Spalte2]]-$J$10)*$J$1+$J$3-query_limit_100_skip_0[[#This Row],[Column1.data.batteryLevel]])^2</f>
        <v>1.5512253871510688E-2</v>
      </c>
      <c r="H435" s="1">
        <f>(query_limit_100_skip_0[[#This Row],[Spalte2]]-$J$10)*$J$1+$J$3</f>
        <v>88.87545180101057</v>
      </c>
    </row>
    <row r="436" spans="1:8" x14ac:dyDescent="0.25">
      <c r="A436" t="s">
        <v>4032</v>
      </c>
      <c r="B436" s="4">
        <f>DATEVALUE(LEFT(query_limit_100_skip_0[[#This Row],[Column1.timestamp]],10))+TIMEVALUE(MID(query_limit_100_skip_0[[#This Row],[Column1.timestamp]],12,8))+(1/24)</f>
        <v>44901.47552083333</v>
      </c>
      <c r="C436">
        <v>90</v>
      </c>
      <c r="D436">
        <v>215877</v>
      </c>
      <c r="E436" s="5">
        <f>IF(AND(query_limit_100_skip_0[[#This Row],[Column1.data.load]]&gt;-5000,query_limit_100_skip_0[[#This Row],[Column1.data.load]]&lt;230000),query_limit_100_skip_0[[#This Row],[Spalte2]],NA())</f>
        <v>44901.47552083333</v>
      </c>
      <c r="F436" s="6">
        <f>IF(AND(query_limit_100_skip_0[[#This Row],[Column1.data.load]]&gt;-5000,query_limit_100_skip_0[[#This Row],[Column1.data.load]]&lt;230000),query_limit_100_skip_0[[#This Row],[Column1.data.load]]/1000,NA())</f>
        <v>215.87700000000001</v>
      </c>
      <c r="G436" s="1">
        <f>((query_limit_100_skip_0[[#This Row],[Spalte2]]-$J$10)*$J$1+$J$3-query_limit_100_skip_0[[#This Row],[Column1.data.batteryLevel]])^2</f>
        <v>1.3189572206196305</v>
      </c>
      <c r="H436" s="1">
        <f>(query_limit_100_skip_0[[#This Row],[Spalte2]]-$J$10)*$J$1+$J$3</f>
        <v>88.851541371829342</v>
      </c>
    </row>
    <row r="437" spans="1:8" x14ac:dyDescent="0.25">
      <c r="A437" t="s">
        <v>4031</v>
      </c>
      <c r="B437" s="4">
        <f>DATEVALUE(LEFT(query_limit_100_skip_0[[#This Row],[Column1.timestamp]],10))+TIMEVALUE(MID(query_limit_100_skip_0[[#This Row],[Column1.timestamp]],12,8))+(1/24)</f>
        <v>44901.516898148147</v>
      </c>
      <c r="C437">
        <v>90</v>
      </c>
      <c r="D437">
        <v>215803</v>
      </c>
      <c r="E437" s="5">
        <f>IF(AND(query_limit_100_skip_0[[#This Row],[Column1.data.load]]&gt;-5000,query_limit_100_skip_0[[#This Row],[Column1.data.load]]&lt;230000),query_limit_100_skip_0[[#This Row],[Spalte2]],NA())</f>
        <v>44901.516898148147</v>
      </c>
      <c r="F437" s="6">
        <f>IF(AND(query_limit_100_skip_0[[#This Row],[Column1.data.load]]&gt;-5000,query_limit_100_skip_0[[#This Row],[Column1.data.load]]&lt;230000),query_limit_100_skip_0[[#This Row],[Column1.data.load]]/1000,NA())</f>
        <v>215.803</v>
      </c>
      <c r="G437" s="1">
        <f>((query_limit_100_skip_0[[#This Row],[Spalte2]]-$J$10)*$J$1+$J$3-query_limit_100_skip_0[[#This Row],[Column1.data.batteryLevel]])^2</f>
        <v>1.374075370245468</v>
      </c>
      <c r="H437" s="1">
        <f>(query_limit_100_skip_0[[#This Row],[Spalte2]]-$J$10)*$J$1+$J$3</f>
        <v>88.827790389799901</v>
      </c>
    </row>
    <row r="438" spans="1:8" x14ac:dyDescent="0.25">
      <c r="A438" t="s">
        <v>4030</v>
      </c>
      <c r="B438" s="4">
        <f>DATEVALUE(LEFT(query_limit_100_skip_0[[#This Row],[Column1.timestamp]],10))+TIMEVALUE(MID(query_limit_100_skip_0[[#This Row],[Column1.timestamp]],12,8))+(1/24)</f>
        <v>44901.558344907404</v>
      </c>
      <c r="C438">
        <v>90</v>
      </c>
      <c r="D438">
        <v>215724</v>
      </c>
      <c r="E438" s="5">
        <f>IF(AND(query_limit_100_skip_0[[#This Row],[Column1.data.load]]&gt;-5000,query_limit_100_skip_0[[#This Row],[Column1.data.load]]&lt;230000),query_limit_100_skip_0[[#This Row],[Spalte2]],NA())</f>
        <v>44901.558344907404</v>
      </c>
      <c r="F438" s="6">
        <f>IF(AND(query_limit_100_skip_0[[#This Row],[Column1.data.load]]&gt;-5000,query_limit_100_skip_0[[#This Row],[Column1.data.load]]&lt;230000),query_limit_100_skip_0[[#This Row],[Column1.data.load]]/1000,NA())</f>
        <v>215.72399999999999</v>
      </c>
      <c r="G438" s="1">
        <f>((query_limit_100_skip_0[[#This Row],[Spalte2]]-$J$10)*$J$1+$J$3-query_limit_100_skip_0[[#This Row],[Column1.data.batteryLevel]])^2</f>
        <v>1.4304170860025724</v>
      </c>
      <c r="H438" s="1">
        <f>(query_limit_100_skip_0[[#This Row],[Spalte2]]-$J$10)*$J$1+$J$3</f>
        <v>88.803999545985633</v>
      </c>
    </row>
    <row r="439" spans="1:8" x14ac:dyDescent="0.25">
      <c r="A439" t="s">
        <v>4029</v>
      </c>
      <c r="B439" s="4">
        <f>DATEVALUE(LEFT(query_limit_100_skip_0[[#This Row],[Column1.timestamp]],10))+TIMEVALUE(MID(query_limit_100_skip_0[[#This Row],[Column1.timestamp]],12,8))+(1/24)</f>
        <v>44901.599710648145</v>
      </c>
      <c r="C439">
        <v>90</v>
      </c>
      <c r="D439">
        <v>215677</v>
      </c>
      <c r="E439" s="5">
        <f>IF(AND(query_limit_100_skip_0[[#This Row],[Column1.data.load]]&gt;-5000,query_limit_100_skip_0[[#This Row],[Column1.data.load]]&lt;230000),query_limit_100_skip_0[[#This Row],[Spalte2]],NA())</f>
        <v>44901.599710648145</v>
      </c>
      <c r="F439" s="6">
        <f>IF(AND(query_limit_100_skip_0[[#This Row],[Column1.data.load]]&gt;-5000,query_limit_100_skip_0[[#This Row],[Column1.data.load]]&lt;230000),query_limit_100_skip_0[[#This Row],[Column1.data.load]]/1000,NA())</f>
        <v>215.67699999999999</v>
      </c>
      <c r="G439" s="1">
        <f>((query_limit_100_skip_0[[#This Row],[Spalte2]]-$J$10)*$J$1+$J$3-query_limit_100_skip_0[[#This Row],[Column1.data.batteryLevel]])^2</f>
        <v>1.4877773586135961</v>
      </c>
      <c r="H439" s="1">
        <f>(query_limit_100_skip_0[[#This Row],[Spalte2]]-$J$10)*$J$1+$J$3</f>
        <v>88.780255207589065</v>
      </c>
    </row>
    <row r="440" spans="1:8" x14ac:dyDescent="0.25">
      <c r="A440" t="s">
        <v>4028</v>
      </c>
      <c r="B440" s="4">
        <f>DATEVALUE(LEFT(query_limit_100_skip_0[[#This Row],[Column1.timestamp]],10))+TIMEVALUE(MID(query_limit_100_skip_0[[#This Row],[Column1.timestamp]],12,8))+(1/24)</f>
        <v>44901.641030092593</v>
      </c>
      <c r="C440">
        <v>90</v>
      </c>
      <c r="D440">
        <v>215636</v>
      </c>
      <c r="E440" s="5">
        <f>IF(AND(query_limit_100_skip_0[[#This Row],[Column1.data.load]]&gt;-5000,query_limit_100_skip_0[[#This Row],[Column1.data.load]]&lt;230000),query_limit_100_skip_0[[#This Row],[Spalte2]],NA())</f>
        <v>44901.641030092593</v>
      </c>
      <c r="F440" s="6">
        <f>IF(AND(query_limit_100_skip_0[[#This Row],[Column1.data.load]]&gt;-5000,query_limit_100_skip_0[[#This Row],[Column1.data.load]]&lt;230000),query_limit_100_skip_0[[#This Row],[Column1.data.load]]/1000,NA())</f>
        <v>215.636</v>
      </c>
      <c r="G440" s="1">
        <f>((query_limit_100_skip_0[[#This Row],[Spalte2]]-$J$10)*$J$1+$J$3-query_limit_100_skip_0[[#This Row],[Column1.data.batteryLevel]])^2</f>
        <v>1.5461991288810495</v>
      </c>
      <c r="H440" s="1">
        <f>(query_limit_100_skip_0[[#This Row],[Spalte2]]-$J$10)*$J$1+$J$3</f>
        <v>88.756537443715715</v>
      </c>
    </row>
    <row r="441" spans="1:8" x14ac:dyDescent="0.25">
      <c r="A441" t="s">
        <v>4027</v>
      </c>
      <c r="B441" s="4">
        <f>DATEVALUE(LEFT(query_limit_100_skip_0[[#This Row],[Column1.timestamp]],10))+TIMEVALUE(MID(query_limit_100_skip_0[[#This Row],[Column1.timestamp]],12,8))+(1/24)</f>
        <v>44901.682384259257</v>
      </c>
      <c r="C441">
        <v>89</v>
      </c>
      <c r="D441">
        <v>215565</v>
      </c>
      <c r="E441" s="5">
        <f>IF(AND(query_limit_100_skip_0[[#This Row],[Column1.data.load]]&gt;-5000,query_limit_100_skip_0[[#This Row],[Column1.data.load]]&lt;230000),query_limit_100_skip_0[[#This Row],[Spalte2]],NA())</f>
        <v>44901.682384259257</v>
      </c>
      <c r="F441" s="6">
        <f>IF(AND(query_limit_100_skip_0[[#This Row],[Column1.data.load]]&gt;-5000,query_limit_100_skip_0[[#This Row],[Column1.data.load]]&lt;230000),query_limit_100_skip_0[[#This Row],[Column1.data.load]]/1000,NA())</f>
        <v>215.565</v>
      </c>
      <c r="G441" s="1">
        <f>((query_limit_100_skip_0[[#This Row],[Spalte2]]-$J$10)*$J$1+$J$3-query_limit_100_skip_0[[#This Row],[Column1.data.batteryLevel]])^2</f>
        <v>7.1395974160096687E-2</v>
      </c>
      <c r="H441" s="1">
        <f>(query_limit_100_skip_0[[#This Row],[Spalte2]]-$J$10)*$J$1+$J$3</f>
        <v>88.732799748952033</v>
      </c>
    </row>
    <row r="442" spans="1:8" x14ac:dyDescent="0.25">
      <c r="A442" t="s">
        <v>4026</v>
      </c>
      <c r="B442" s="4">
        <f>DATEVALUE(LEFT(query_limit_100_skip_0[[#This Row],[Column1.timestamp]],10))+TIMEVALUE(MID(query_limit_100_skip_0[[#This Row],[Column1.timestamp]],12,8))+(1/24)</f>
        <v>44901.723726851851</v>
      </c>
      <c r="C442">
        <v>89</v>
      </c>
      <c r="D442">
        <v>215569</v>
      </c>
      <c r="E442" s="5">
        <f>IF(AND(query_limit_100_skip_0[[#This Row],[Column1.data.load]]&gt;-5000,query_limit_100_skip_0[[#This Row],[Column1.data.load]]&lt;230000),query_limit_100_skip_0[[#This Row],[Spalte2]],NA())</f>
        <v>44901.723726851851</v>
      </c>
      <c r="F442" s="6">
        <f>IF(AND(query_limit_100_skip_0[[#This Row],[Column1.data.load]]&gt;-5000,query_limit_100_skip_0[[#This Row],[Column1.data.load]]&lt;230000),query_limit_100_skip_0[[#This Row],[Column1.data.load]]/1000,NA())</f>
        <v>215.56899999999999</v>
      </c>
      <c r="G442" s="1">
        <f>((query_limit_100_skip_0[[#This Row],[Spalte2]]-$J$10)*$J$1+$J$3-query_limit_100_skip_0[[#This Row],[Column1.data.batteryLevel]])^2</f>
        <v>8.4641022589853177E-2</v>
      </c>
      <c r="H442" s="1">
        <f>(query_limit_100_skip_0[[#This Row],[Spalte2]]-$J$10)*$J$1+$J$3</f>
        <v>88.709068697817074</v>
      </c>
    </row>
    <row r="443" spans="1:8" x14ac:dyDescent="0.25">
      <c r="A443" t="s">
        <v>4025</v>
      </c>
      <c r="B443" s="4">
        <f>DATEVALUE(LEFT(query_limit_100_skip_0[[#This Row],[Column1.timestamp]],10))+TIMEVALUE(MID(query_limit_100_skip_0[[#This Row],[Column1.timestamp]],12,8))+(1/24)</f>
        <v>44901.765092592592</v>
      </c>
      <c r="C443">
        <v>89</v>
      </c>
      <c r="D443">
        <v>215505</v>
      </c>
      <c r="E443" s="5">
        <f>IF(AND(query_limit_100_skip_0[[#This Row],[Column1.data.load]]&gt;-5000,query_limit_100_skip_0[[#This Row],[Column1.data.load]]&lt;230000),query_limit_100_skip_0[[#This Row],[Spalte2]],NA())</f>
        <v>44901.765092592592</v>
      </c>
      <c r="F443" s="6">
        <f>IF(AND(query_limit_100_skip_0[[#This Row],[Column1.data.load]]&gt;-5000,query_limit_100_skip_0[[#This Row],[Column1.data.load]]&lt;230000),query_limit_100_skip_0[[#This Row],[Column1.data.load]]/1000,NA())</f>
        <v>215.505</v>
      </c>
      <c r="G443" s="1">
        <f>((query_limit_100_skip_0[[#This Row],[Spalte2]]-$J$10)*$J$1+$J$3-query_limit_100_skip_0[[#This Row],[Column1.data.batteryLevel]])^2</f>
        <v>9.9020758774115272E-2</v>
      </c>
      <c r="H443" s="1">
        <f>(query_limit_100_skip_0[[#This Row],[Spalte2]]-$J$10)*$J$1+$J$3</f>
        <v>88.685324359420505</v>
      </c>
    </row>
    <row r="444" spans="1:8" x14ac:dyDescent="0.25">
      <c r="A444" t="s">
        <v>4024</v>
      </c>
      <c r="B444" s="4">
        <f>DATEVALUE(LEFT(query_limit_100_skip_0[[#This Row],[Column1.timestamp]],10))+TIMEVALUE(MID(query_limit_100_skip_0[[#This Row],[Column1.timestamp]],12,8))+(1/24)</f>
        <v>44901.806469907402</v>
      </c>
      <c r="C444">
        <v>89</v>
      </c>
      <c r="D444">
        <v>215474</v>
      </c>
      <c r="E444" s="5">
        <f>IF(AND(query_limit_100_skip_0[[#This Row],[Column1.data.load]]&gt;-5000,query_limit_100_skip_0[[#This Row],[Column1.data.load]]&lt;230000),query_limit_100_skip_0[[#This Row],[Spalte2]],NA())</f>
        <v>44901.806469907402</v>
      </c>
      <c r="F444" s="6">
        <f>IF(AND(query_limit_100_skip_0[[#This Row],[Column1.data.load]]&gt;-5000,query_limit_100_skip_0[[#This Row],[Column1.data.load]]&lt;230000),query_limit_100_skip_0[[#This Row],[Column1.data.load]]/1000,NA())</f>
        <v>215.47399999999999</v>
      </c>
      <c r="G444" s="1">
        <f>((query_limit_100_skip_0[[#This Row],[Spalte2]]-$J$10)*$J$1+$J$3-query_limit_100_skip_0[[#This Row],[Column1.data.batteryLevel]])^2</f>
        <v>0.11453257888767238</v>
      </c>
      <c r="H444" s="1">
        <f>(query_limit_100_skip_0[[#This Row],[Spalte2]]-$J$10)*$J$1+$J$3</f>
        <v>88.661573377395229</v>
      </c>
    </row>
    <row r="445" spans="1:8" x14ac:dyDescent="0.25">
      <c r="A445" t="s">
        <v>4023</v>
      </c>
      <c r="B445" s="4">
        <f>DATEVALUE(LEFT(query_limit_100_skip_0[[#This Row],[Column1.timestamp]],10))+TIMEVALUE(MID(query_limit_100_skip_0[[#This Row],[Column1.timestamp]],12,8))+(1/24)</f>
        <v>44901.847858796296</v>
      </c>
      <c r="C445">
        <v>88</v>
      </c>
      <c r="D445">
        <v>215424</v>
      </c>
      <c r="E445" s="5">
        <f>IF(AND(query_limit_100_skip_0[[#This Row],[Column1.data.load]]&gt;-5000,query_limit_100_skip_0[[#This Row],[Column1.data.load]]&lt;230000),query_limit_100_skip_0[[#This Row],[Spalte2]],NA())</f>
        <v>44901.847858796296</v>
      </c>
      <c r="F445" s="6">
        <f>IF(AND(query_limit_100_skip_0[[#This Row],[Column1.data.load]]&gt;-5000,query_limit_100_skip_0[[#This Row],[Column1.data.load]]&lt;230000),query_limit_100_skip_0[[#This Row],[Column1.data.load]]/1000,NA())</f>
        <v>215.42400000000001</v>
      </c>
      <c r="G445" s="1">
        <f>((query_limit_100_skip_0[[#This Row],[Spalte2]]-$J$10)*$J$1+$J$3-query_limit_100_skip_0[[#This Row],[Column1.data.batteryLevel]])^2</f>
        <v>0.40680893315858813</v>
      </c>
      <c r="H445" s="1">
        <f>(query_limit_100_skip_0[[#This Row],[Spalte2]]-$J$10)*$J$1+$J$3</f>
        <v>88.637815751732887</v>
      </c>
    </row>
    <row r="446" spans="1:8" x14ac:dyDescent="0.25">
      <c r="A446" t="s">
        <v>4022</v>
      </c>
      <c r="B446" s="4">
        <f>DATEVALUE(LEFT(query_limit_100_skip_0[[#This Row],[Column1.timestamp]],10))+TIMEVALUE(MID(query_limit_100_skip_0[[#This Row],[Column1.timestamp]],12,8))+(1/24)</f>
        <v>44901.889236111107</v>
      </c>
      <c r="C446">
        <v>88</v>
      </c>
      <c r="D446">
        <v>215407</v>
      </c>
      <c r="E446" s="5">
        <f>IF(AND(query_limit_100_skip_0[[#This Row],[Column1.data.load]]&gt;-5000,query_limit_100_skip_0[[#This Row],[Column1.data.load]]&lt;230000),query_limit_100_skip_0[[#This Row],[Spalte2]],NA())</f>
        <v>44901.889236111107</v>
      </c>
      <c r="F446" s="6">
        <f>IF(AND(query_limit_100_skip_0[[#This Row],[Column1.data.load]]&gt;-5000,query_limit_100_skip_0[[#This Row],[Column1.data.load]]&lt;230000),query_limit_100_skip_0[[#This Row],[Column1.data.load]]/1000,NA())</f>
        <v>215.40700000000001</v>
      </c>
      <c r="G446" s="1">
        <f>((query_limit_100_skip_0[[#This Row],[Spalte2]]-$J$10)*$J$1+$J$3-query_limit_100_skip_0[[#This Row],[Column1.data.batteryLevel]])^2</f>
        <v>0.3770755413960607</v>
      </c>
      <c r="H446" s="1">
        <f>(query_limit_100_skip_0[[#This Row],[Spalte2]]-$J$10)*$J$1+$J$3</f>
        <v>88.61406476970761</v>
      </c>
    </row>
    <row r="447" spans="1:8" x14ac:dyDescent="0.25">
      <c r="A447" t="s">
        <v>4021</v>
      </c>
      <c r="B447" s="4">
        <f>DATEVALUE(LEFT(query_limit_100_skip_0[[#This Row],[Column1.timestamp]],10))+TIMEVALUE(MID(query_limit_100_skip_0[[#This Row],[Column1.timestamp]],12,8))+(1/24)</f>
        <v>44901.930648148147</v>
      </c>
      <c r="C447">
        <v>88</v>
      </c>
      <c r="D447">
        <v>215482</v>
      </c>
      <c r="E447" s="5">
        <f>IF(AND(query_limit_100_skip_0[[#This Row],[Column1.data.load]]&gt;-5000,query_limit_100_skip_0[[#This Row],[Column1.data.load]]&lt;230000),query_limit_100_skip_0[[#This Row],[Spalte2]],NA())</f>
        <v>44901.930648148147</v>
      </c>
      <c r="F447" s="6">
        <f>IF(AND(query_limit_100_skip_0[[#This Row],[Column1.data.load]]&gt;-5000,query_limit_100_skip_0[[#This Row],[Column1.data.load]]&lt;230000),query_limit_100_skip_0[[#This Row],[Column1.data.load]]/1000,NA())</f>
        <v>215.482</v>
      </c>
      <c r="G447" s="1">
        <f>((query_limit_100_skip_0[[#This Row],[Spalte2]]-$J$10)*$J$1+$J$3-query_limit_100_skip_0[[#This Row],[Column1.data.batteryLevel]])^2</f>
        <v>0.34844683735652809</v>
      </c>
      <c r="H447" s="1">
        <f>(query_limit_100_skip_0[[#This Row],[Spalte2]]-$J$10)*$J$1+$J$3</f>
        <v>88.59029385678366</v>
      </c>
    </row>
    <row r="448" spans="1:8" x14ac:dyDescent="0.25">
      <c r="A448" t="s">
        <v>4020</v>
      </c>
      <c r="B448" s="4">
        <f>DATEVALUE(LEFT(query_limit_100_skip_0[[#This Row],[Column1.timestamp]],10))+TIMEVALUE(MID(query_limit_100_skip_0[[#This Row],[Column1.timestamp]],12,8))+(1/24)</f>
        <v>44901.97216435185</v>
      </c>
      <c r="C448">
        <v>89</v>
      </c>
      <c r="D448">
        <v>215486</v>
      </c>
      <c r="E448" s="5">
        <f>IF(AND(query_limit_100_skip_0[[#This Row],[Column1.data.load]]&gt;-5000,query_limit_100_skip_0[[#This Row],[Column1.data.load]]&lt;230000),query_limit_100_skip_0[[#This Row],[Spalte2]],NA())</f>
        <v>44901.97216435185</v>
      </c>
      <c r="F448" s="6">
        <f>IF(AND(query_limit_100_skip_0[[#This Row],[Column1.data.load]]&gt;-5000,query_limit_100_skip_0[[#This Row],[Column1.data.load]]&lt;230000),query_limit_100_skip_0[[#This Row],[Column1.data.load]]/1000,NA())</f>
        <v>215.48599999999999</v>
      </c>
      <c r="G448" s="1">
        <f>((query_limit_100_skip_0[[#This Row],[Spalte2]]-$J$10)*$J$1+$J$3-query_limit_100_skip_0[[#This Row],[Column1.data.batteryLevel]])^2</f>
        <v>0.18795419928441606</v>
      </c>
      <c r="H448" s="1">
        <f>(query_limit_100_skip_0[[#This Row],[Spalte2]]-$J$10)*$J$1+$J$3</f>
        <v>88.566463151180415</v>
      </c>
    </row>
    <row r="449" spans="1:8" x14ac:dyDescent="0.25">
      <c r="A449" t="s">
        <v>4019</v>
      </c>
      <c r="B449" s="4">
        <f>DATEVALUE(LEFT(query_limit_100_skip_0[[#This Row],[Column1.timestamp]],10))+TIMEVALUE(MID(query_limit_100_skip_0[[#This Row],[Column1.timestamp]],12,8))+(1/24)</f>
        <v>44902.013622685183</v>
      </c>
      <c r="C449">
        <v>89</v>
      </c>
      <c r="D449">
        <v>215546</v>
      </c>
      <c r="E449" s="5">
        <f>IF(AND(query_limit_100_skip_0[[#This Row],[Column1.data.load]]&gt;-5000,query_limit_100_skip_0[[#This Row],[Column1.data.load]]&lt;230000),query_limit_100_skip_0[[#This Row],[Spalte2]],NA())</f>
        <v>44902.013622685183</v>
      </c>
      <c r="F449" s="6">
        <f>IF(AND(query_limit_100_skip_0[[#This Row],[Column1.data.load]]&gt;-5000,query_limit_100_skip_0[[#This Row],[Column1.data.load]]&lt;230000),query_limit_100_skip_0[[#This Row],[Column1.data.load]]/1000,NA())</f>
        <v>215.54599999999999</v>
      </c>
      <c r="G449" s="1">
        <f>((query_limit_100_skip_0[[#This Row],[Spalte2]]-$J$10)*$J$1+$J$3-query_limit_100_skip_0[[#This Row],[Column1.data.batteryLevel]])^2</f>
        <v>0.20915469512852675</v>
      </c>
      <c r="H449" s="1">
        <f>(query_limit_100_skip_0[[#This Row],[Spalte2]]-$J$10)*$J$1+$J$3</f>
        <v>88.542665663733274</v>
      </c>
    </row>
    <row r="450" spans="1:8" x14ac:dyDescent="0.25">
      <c r="A450" t="s">
        <v>4018</v>
      </c>
      <c r="B450" s="4">
        <f>DATEVALUE(LEFT(query_limit_100_skip_0[[#This Row],[Column1.timestamp]],10))+TIMEVALUE(MID(query_limit_100_skip_0[[#This Row],[Column1.timestamp]],12,8))+(1/24)</f>
        <v>44902.055034722223</v>
      </c>
      <c r="C450">
        <v>89</v>
      </c>
      <c r="D450">
        <v>215557</v>
      </c>
      <c r="E450" s="5">
        <f>IF(AND(query_limit_100_skip_0[[#This Row],[Column1.data.load]]&gt;-5000,query_limit_100_skip_0[[#This Row],[Column1.data.load]]&lt;230000),query_limit_100_skip_0[[#This Row],[Spalte2]],NA())</f>
        <v>44902.055034722223</v>
      </c>
      <c r="F450" s="6">
        <f>IF(AND(query_limit_100_skip_0[[#This Row],[Column1.data.load]]&gt;-5000,query_limit_100_skip_0[[#This Row],[Column1.data.load]]&lt;230000),query_limit_100_skip_0[[#This Row],[Column1.data.load]]/1000,NA())</f>
        <v>215.55699999999999</v>
      </c>
      <c r="G450" s="1">
        <f>((query_limit_100_skip_0[[#This Row],[Spalte2]]-$J$10)*$J$1+$J$3-query_limit_100_skip_0[[#This Row],[Column1.data.batteryLevel]])^2</f>
        <v>0.23146226079882287</v>
      </c>
      <c r="H450" s="1">
        <f>(query_limit_100_skip_0[[#This Row],[Spalte2]]-$J$10)*$J$1+$J$3</f>
        <v>88.518894750809324</v>
      </c>
    </row>
    <row r="451" spans="1:8" x14ac:dyDescent="0.25">
      <c r="A451" t="s">
        <v>4017</v>
      </c>
      <c r="B451" s="4">
        <f>DATEVALUE(LEFT(query_limit_100_skip_0[[#This Row],[Column1.timestamp]],10))+TIMEVALUE(MID(query_limit_100_skip_0[[#This Row],[Column1.timestamp]],12,8))+(1/24)</f>
        <v>44902.096446759257</v>
      </c>
      <c r="C451">
        <v>89</v>
      </c>
      <c r="D451">
        <v>215570</v>
      </c>
      <c r="E451" s="5">
        <f>IF(AND(query_limit_100_skip_0[[#This Row],[Column1.data.load]]&gt;-5000,query_limit_100_skip_0[[#This Row],[Column1.data.load]]&lt;230000),query_limit_100_skip_0[[#This Row],[Spalte2]],NA())</f>
        <v>44902.096446759257</v>
      </c>
      <c r="F451" s="6">
        <f>IF(AND(query_limit_100_skip_0[[#This Row],[Column1.data.load]]&gt;-5000,query_limit_100_skip_0[[#This Row],[Column1.data.load]]&lt;230000),query_limit_100_skip_0[[#This Row],[Column1.data.load]]/1000,NA())</f>
        <v>215.57</v>
      </c>
      <c r="G451" s="1">
        <f>((query_limit_100_skip_0[[#This Row],[Spalte2]]-$J$10)*$J$1+$J$3-query_limit_100_skip_0[[#This Row],[Column1.data.batteryLevel]])^2</f>
        <v>0.25489993906737635</v>
      </c>
      <c r="H451" s="1">
        <f>(query_limit_100_skip_0[[#This Row],[Spalte2]]-$J$10)*$J$1+$J$3</f>
        <v>88.495123837889551</v>
      </c>
    </row>
    <row r="452" spans="1:8" x14ac:dyDescent="0.25">
      <c r="A452" t="s">
        <v>4016</v>
      </c>
      <c r="B452" s="4">
        <f>DATEVALUE(LEFT(query_limit_100_skip_0[[#This Row],[Column1.timestamp]],10))+TIMEVALUE(MID(query_limit_100_skip_0[[#This Row],[Column1.timestamp]],12,8))+(1/24)</f>
        <v>44902.137835648144</v>
      </c>
      <c r="C452">
        <v>89</v>
      </c>
      <c r="D452">
        <v>215584</v>
      </c>
      <c r="E452" s="5">
        <f>IF(AND(query_limit_100_skip_0[[#This Row],[Column1.data.load]]&gt;-5000,query_limit_100_skip_0[[#This Row],[Column1.data.load]]&lt;230000),query_limit_100_skip_0[[#This Row],[Spalte2]],NA())</f>
        <v>44902.137835648144</v>
      </c>
      <c r="F452" s="6">
        <f>IF(AND(query_limit_100_skip_0[[#This Row],[Column1.data.load]]&gt;-5000,query_limit_100_skip_0[[#This Row],[Column1.data.load]]&lt;230000),query_limit_100_skip_0[[#This Row],[Column1.data.load]]/1000,NA())</f>
        <v>215.584</v>
      </c>
      <c r="G452" s="1">
        <f>((query_limit_100_skip_0[[#This Row],[Spalte2]]-$J$10)*$J$1+$J$3-query_limit_100_skip_0[[#This Row],[Column1.data.batteryLevel]])^2</f>
        <v>0.2794536815705902</v>
      </c>
      <c r="H452" s="1">
        <f>(query_limit_100_skip_0[[#This Row],[Spalte2]]-$J$10)*$J$1+$J$3</f>
        <v>88.471366212231388</v>
      </c>
    </row>
    <row r="453" spans="1:8" x14ac:dyDescent="0.25">
      <c r="A453" t="s">
        <v>4015</v>
      </c>
      <c r="B453" s="4">
        <f>DATEVALUE(LEFT(query_limit_100_skip_0[[#This Row],[Column1.timestamp]],10))+TIMEVALUE(MID(query_limit_100_skip_0[[#This Row],[Column1.timestamp]],12,8))+(1/24)</f>
        <v>44902.179259259254</v>
      </c>
      <c r="C453">
        <v>89</v>
      </c>
      <c r="D453">
        <v>215599</v>
      </c>
      <c r="E453" s="5">
        <f>IF(AND(query_limit_100_skip_0[[#This Row],[Column1.data.load]]&gt;-5000,query_limit_100_skip_0[[#This Row],[Column1.data.load]]&lt;230000),query_limit_100_skip_0[[#This Row],[Spalte2]],NA())</f>
        <v>44902.179259259254</v>
      </c>
      <c r="F453" s="6">
        <f>IF(AND(query_limit_100_skip_0[[#This Row],[Column1.data.load]]&gt;-5000,query_limit_100_skip_0[[#This Row],[Column1.data.load]]&lt;230000),query_limit_100_skip_0[[#This Row],[Column1.data.load]]/1000,NA())</f>
        <v>215.59899999999999</v>
      </c>
      <c r="G453" s="1">
        <f>((query_limit_100_skip_0[[#This Row],[Spalte2]]-$J$10)*$J$1+$J$3-query_limit_100_skip_0[[#This Row],[Column1.data.batteryLevel]])^2</f>
        <v>0.30515829333483413</v>
      </c>
      <c r="H453" s="1">
        <f>(query_limit_100_skip_0[[#This Row],[Spalte2]]-$J$10)*$J$1+$J$3</f>
        <v>88.447588655678729</v>
      </c>
    </row>
    <row r="454" spans="1:8" x14ac:dyDescent="0.25">
      <c r="A454" t="s">
        <v>4014</v>
      </c>
      <c r="B454" s="4">
        <f>DATEVALUE(LEFT(query_limit_100_skip_0[[#This Row],[Column1.timestamp]],10))+TIMEVALUE(MID(query_limit_100_skip_0[[#This Row],[Column1.timestamp]],12,8))+(1/24)</f>
        <v>44902.220659722218</v>
      </c>
      <c r="C454">
        <v>89</v>
      </c>
      <c r="D454">
        <v>215609</v>
      </c>
      <c r="E454" s="5">
        <f>IF(AND(query_limit_100_skip_0[[#This Row],[Column1.data.load]]&gt;-5000,query_limit_100_skip_0[[#This Row],[Column1.data.load]]&lt;230000),query_limit_100_skip_0[[#This Row],[Spalte2]],NA())</f>
        <v>44902.220659722218</v>
      </c>
      <c r="F454" s="6">
        <f>IF(AND(query_limit_100_skip_0[[#This Row],[Column1.data.load]]&gt;-5000,query_limit_100_skip_0[[#This Row],[Column1.data.load]]&lt;230000),query_limit_100_skip_0[[#This Row],[Column1.data.load]]/1000,NA())</f>
        <v>215.60900000000001</v>
      </c>
      <c r="G454" s="1">
        <f>((query_limit_100_skip_0[[#This Row],[Spalte2]]-$J$10)*$J$1+$J$3-query_limit_100_skip_0[[#This Row],[Column1.data.batteryLevel]])^2</f>
        <v>0.33197833772153468</v>
      </c>
      <c r="H454" s="1">
        <f>(query_limit_100_skip_0[[#This Row],[Spalte2]]-$J$10)*$J$1+$J$3</f>
        <v>88.423824386387679</v>
      </c>
    </row>
    <row r="455" spans="1:8" x14ac:dyDescent="0.25">
      <c r="A455" t="s">
        <v>4013</v>
      </c>
      <c r="B455" s="4">
        <f>DATEVALUE(LEFT(query_limit_100_skip_0[[#This Row],[Column1.timestamp]],10))+TIMEVALUE(MID(query_limit_100_skip_0[[#This Row],[Column1.timestamp]],12,8))+(1/24)</f>
        <v>44902.262083333328</v>
      </c>
      <c r="C455">
        <v>89</v>
      </c>
      <c r="D455">
        <v>215631</v>
      </c>
      <c r="E455" s="5">
        <f>IF(AND(query_limit_100_skip_0[[#This Row],[Column1.data.load]]&gt;-5000,query_limit_100_skip_0[[#This Row],[Column1.data.load]]&lt;230000),query_limit_100_skip_0[[#This Row],[Spalte2]],NA())</f>
        <v>44902.262083333328</v>
      </c>
      <c r="F455" s="6">
        <f>IF(AND(query_limit_100_skip_0[[#This Row],[Column1.data.load]]&gt;-5000,query_limit_100_skip_0[[#This Row],[Column1.data.load]]&lt;230000),query_limit_100_skip_0[[#This Row],[Column1.data.load]]/1000,NA())</f>
        <v>215.631</v>
      </c>
      <c r="G455" s="1">
        <f>((query_limit_100_skip_0[[#This Row],[Spalte2]]-$J$10)*$J$1+$J$3-query_limit_100_skip_0[[#This Row],[Column1.data.batteryLevel]])^2</f>
        <v>0.35994380639100954</v>
      </c>
      <c r="H455" s="1">
        <f>(query_limit_100_skip_0[[#This Row],[Spalte2]]-$J$10)*$J$1+$J$3</f>
        <v>88.40004682983502</v>
      </c>
    </row>
    <row r="456" spans="1:8" x14ac:dyDescent="0.25">
      <c r="A456" t="s">
        <v>4012</v>
      </c>
      <c r="B456" s="4">
        <f>DATEVALUE(LEFT(query_limit_100_skip_0[[#This Row],[Column1.timestamp]],10))+TIMEVALUE(MID(query_limit_100_skip_0[[#This Row],[Column1.timestamp]],12,8))+(1/24)</f>
        <v>44902.344895833332</v>
      </c>
      <c r="C456">
        <v>89</v>
      </c>
      <c r="D456">
        <v>215718</v>
      </c>
      <c r="E456" s="5">
        <f>IF(AND(query_limit_100_skip_0[[#This Row],[Column1.data.load]]&gt;-5000,query_limit_100_skip_0[[#This Row],[Column1.data.load]]&lt;230000),query_limit_100_skip_0[[#This Row],[Spalte2]],NA())</f>
        <v>44902.344895833332</v>
      </c>
      <c r="F456" s="6">
        <f>IF(AND(query_limit_100_skip_0[[#This Row],[Column1.data.load]]&gt;-5000,query_limit_100_skip_0[[#This Row],[Column1.data.load]]&lt;230000),query_limit_100_skip_0[[#This Row],[Column1.data.load]]/1000,NA())</f>
        <v>215.71799999999999</v>
      </c>
      <c r="G456" s="1">
        <f>((query_limit_100_skip_0[[#This Row],[Spalte2]]-$J$10)*$J$1+$J$3-query_limit_100_skip_0[[#This Row],[Column1.data.batteryLevel]])^2</f>
        <v>0.41924116646774162</v>
      </c>
      <c r="H456" s="1">
        <f>(query_limit_100_skip_0[[#This Row],[Spalte2]]-$J$10)*$J$1+$J$3</f>
        <v>88.35251164762002</v>
      </c>
    </row>
    <row r="457" spans="1:8" x14ac:dyDescent="0.25">
      <c r="A457" t="s">
        <v>4011</v>
      </c>
      <c r="B457" s="4">
        <f>DATEVALUE(LEFT(query_limit_100_skip_0[[#This Row],[Column1.timestamp]],10))+TIMEVALUE(MID(query_limit_100_skip_0[[#This Row],[Column1.timestamp]],12,8))+(1/24)</f>
        <v>44902.386319444442</v>
      </c>
      <c r="C457">
        <v>89</v>
      </c>
      <c r="D457">
        <v>215731</v>
      </c>
      <c r="E457" s="5">
        <f>IF(AND(query_limit_100_skip_0[[#This Row],[Column1.data.load]]&gt;-5000,query_limit_100_skip_0[[#This Row],[Column1.data.load]]&lt;230000),query_limit_100_skip_0[[#This Row],[Spalte2]],NA())</f>
        <v>44902.386319444442</v>
      </c>
      <c r="F457" s="6">
        <f>IF(AND(query_limit_100_skip_0[[#This Row],[Column1.data.load]]&gt;-5000,query_limit_100_skip_0[[#This Row],[Column1.data.load]]&lt;230000),query_limit_100_skip_0[[#This Row],[Column1.data.load]]/1000,NA())</f>
        <v>215.73099999999999</v>
      </c>
      <c r="G457" s="1">
        <f>((query_limit_100_skip_0[[#This Row],[Spalte2]]-$J$10)*$J$1+$J$3-query_limit_100_skip_0[[#This Row],[Column1.data.batteryLevel]])^2</f>
        <v>0.45059792049516251</v>
      </c>
      <c r="H457" s="1">
        <f>(query_limit_100_skip_0[[#This Row],[Spalte2]]-$J$10)*$J$1+$J$3</f>
        <v>88.328734091067361</v>
      </c>
    </row>
    <row r="458" spans="1:8" x14ac:dyDescent="0.25">
      <c r="A458" t="s">
        <v>4010</v>
      </c>
      <c r="B458" s="4">
        <f>DATEVALUE(LEFT(query_limit_100_skip_0[[#This Row],[Column1.timestamp]],10))+TIMEVALUE(MID(query_limit_100_skip_0[[#This Row],[Column1.timestamp]],12,8))+(1/24)</f>
        <v>44902.427731481483</v>
      </c>
      <c r="C458">
        <v>89</v>
      </c>
      <c r="D458">
        <v>215851</v>
      </c>
      <c r="E458" s="5">
        <f>IF(AND(query_limit_100_skip_0[[#This Row],[Column1.data.load]]&gt;-5000,query_limit_100_skip_0[[#This Row],[Column1.data.load]]&lt;230000),query_limit_100_skip_0[[#This Row],[Spalte2]],NA())</f>
        <v>44902.427731481483</v>
      </c>
      <c r="F458" s="6">
        <f>IF(AND(query_limit_100_skip_0[[#This Row],[Column1.data.load]]&gt;-5000,query_limit_100_skip_0[[#This Row],[Column1.data.load]]&lt;230000),query_limit_100_skip_0[[#This Row],[Column1.data.load]]/1000,NA())</f>
        <v>215.851</v>
      </c>
      <c r="G458" s="1">
        <f>((query_limit_100_skip_0[[#This Row],[Spalte2]]-$J$10)*$J$1+$J$3-query_limit_100_skip_0[[#This Row],[Column1.data.batteryLevel]])^2</f>
        <v>0.48307618373650907</v>
      </c>
      <c r="H458" s="1">
        <f>(query_limit_100_skip_0[[#This Row],[Spalte2]]-$J$10)*$J$1+$J$3</f>
        <v>88.30496317814341</v>
      </c>
    </row>
    <row r="459" spans="1:8" x14ac:dyDescent="0.25">
      <c r="A459" t="s">
        <v>4009</v>
      </c>
      <c r="B459" s="4">
        <f>DATEVALUE(LEFT(query_limit_100_skip_0[[#This Row],[Column1.timestamp]],10))+TIMEVALUE(MID(query_limit_100_skip_0[[#This Row],[Column1.timestamp]],12,8))+(1/24)</f>
        <v>44902.469166666662</v>
      </c>
      <c r="C459">
        <v>89</v>
      </c>
      <c r="D459">
        <v>215872</v>
      </c>
      <c r="E459" s="5">
        <f>IF(AND(query_limit_100_skip_0[[#This Row],[Column1.data.load]]&gt;-5000,query_limit_100_skip_0[[#This Row],[Column1.data.load]]&lt;230000),query_limit_100_skip_0[[#This Row],[Spalte2]],NA())</f>
        <v>44902.469166666662</v>
      </c>
      <c r="F459" s="6">
        <f>IF(AND(query_limit_100_skip_0[[#This Row],[Column1.data.load]]&gt;-5000,query_limit_100_skip_0[[#This Row],[Column1.data.load]]&lt;230000),query_limit_100_skip_0[[#This Row],[Column1.data.load]]/1000,NA())</f>
        <v>215.87200000000001</v>
      </c>
      <c r="G459" s="1">
        <f>((query_limit_100_skip_0[[#This Row],[Spalte2]]-$J$10)*$J$1+$J$3-query_limit_100_skip_0[[#This Row],[Column1.data.batteryLevel]])^2</f>
        <v>0.51670366172369364</v>
      </c>
      <c r="H459" s="1">
        <f>(query_limit_100_skip_0[[#This Row],[Spalte2]]-$J$10)*$J$1+$J$3</f>
        <v>88.281178977962043</v>
      </c>
    </row>
    <row r="460" spans="1:8" x14ac:dyDescent="0.25">
      <c r="A460" t="s">
        <v>4008</v>
      </c>
      <c r="B460" s="4">
        <f>DATEVALUE(LEFT(query_limit_100_skip_0[[#This Row],[Column1.timestamp]],10))+TIMEVALUE(MID(query_limit_100_skip_0[[#This Row],[Column1.timestamp]],12,8))+(1/24)</f>
        <v>44902.510613425926</v>
      </c>
      <c r="C460">
        <v>89</v>
      </c>
      <c r="D460">
        <v>215908</v>
      </c>
      <c r="E460" s="5">
        <f>IF(AND(query_limit_100_skip_0[[#This Row],[Column1.data.load]]&gt;-5000,query_limit_100_skip_0[[#This Row],[Column1.data.load]]&lt;230000),query_limit_100_skip_0[[#This Row],[Spalte2]],NA())</f>
        <v>44902.510613425926</v>
      </c>
      <c r="F460" s="6">
        <f>IF(AND(query_limit_100_skip_0[[#This Row],[Column1.data.load]]&gt;-5000,query_limit_100_skip_0[[#This Row],[Column1.data.load]]&lt;230000),query_limit_100_skip_0[[#This Row],[Column1.data.load]]/1000,NA())</f>
        <v>215.90799999999999</v>
      </c>
      <c r="G460" s="1">
        <f>((query_limit_100_skip_0[[#This Row],[Spalte2]]-$J$10)*$J$1+$J$3-query_limit_100_skip_0[[#This Row],[Column1.data.batteryLevel]])^2</f>
        <v>0.55147238331072912</v>
      </c>
      <c r="H460" s="1">
        <f>(query_limit_100_skip_0[[#This Row],[Spalte2]]-$J$10)*$J$1+$J$3</f>
        <v>88.257388134143596</v>
      </c>
    </row>
    <row r="461" spans="1:8" x14ac:dyDescent="0.25">
      <c r="A461" t="s">
        <v>4007</v>
      </c>
      <c r="B461" s="4">
        <f>DATEVALUE(LEFT(query_limit_100_skip_0[[#This Row],[Column1.timestamp]],10))+TIMEVALUE(MID(query_limit_100_skip_0[[#This Row],[Column1.timestamp]],12,8))+(1/24)</f>
        <v>44902.552037037036</v>
      </c>
      <c r="C461">
        <v>90</v>
      </c>
      <c r="D461">
        <v>215947</v>
      </c>
      <c r="E461" s="5">
        <f>IF(AND(query_limit_100_skip_0[[#This Row],[Column1.data.load]]&gt;-5000,query_limit_100_skip_0[[#This Row],[Column1.data.load]]&lt;230000),query_limit_100_skip_0[[#This Row],[Spalte2]],NA())</f>
        <v>44902.552037037036</v>
      </c>
      <c r="F461" s="6">
        <f>IF(AND(query_limit_100_skip_0[[#This Row],[Column1.data.load]]&gt;-5000,query_limit_100_skip_0[[#This Row],[Column1.data.load]]&lt;230000),query_limit_100_skip_0[[#This Row],[Column1.data.load]]/1000,NA())</f>
        <v>215.947</v>
      </c>
      <c r="G461" s="1">
        <f>((query_limit_100_skip_0[[#This Row],[Spalte2]]-$J$10)*$J$1+$J$3-query_limit_100_skip_0[[#This Row],[Column1.data.batteryLevel]])^2</f>
        <v>3.1201315915986219</v>
      </c>
      <c r="H461" s="1">
        <f>(query_limit_100_skip_0[[#This Row],[Spalte2]]-$J$10)*$J$1+$J$3</f>
        <v>88.233610577590937</v>
      </c>
    </row>
    <row r="462" spans="1:8" x14ac:dyDescent="0.25">
      <c r="A462" t="s">
        <v>4006</v>
      </c>
      <c r="B462" s="4">
        <f>DATEVALUE(LEFT(query_limit_100_skip_0[[#This Row],[Column1.timestamp]],10))+TIMEVALUE(MID(query_limit_100_skip_0[[#This Row],[Column1.timestamp]],12,8))+(1/24)</f>
        <v>44902.593425925923</v>
      </c>
      <c r="C462">
        <v>90</v>
      </c>
      <c r="D462">
        <v>215998</v>
      </c>
      <c r="E462" s="5">
        <f>IF(AND(query_limit_100_skip_0[[#This Row],[Column1.data.load]]&gt;-5000,query_limit_100_skip_0[[#This Row],[Column1.data.load]]&lt;230000),query_limit_100_skip_0[[#This Row],[Spalte2]],NA())</f>
        <v>44902.593425925923</v>
      </c>
      <c r="F462" s="6">
        <f>IF(AND(query_limit_100_skip_0[[#This Row],[Column1.data.load]]&gt;-5000,query_limit_100_skip_0[[#This Row],[Column1.data.load]]&lt;230000),query_limit_100_skip_0[[#This Row],[Column1.data.load]]/1000,NA())</f>
        <v>215.99799999999999</v>
      </c>
      <c r="G462" s="1">
        <f>((query_limit_100_skip_0[[#This Row],[Spalte2]]-$J$10)*$J$1+$J$3-query_limit_100_skip_0[[#This Row],[Column1.data.batteryLevel]])^2</f>
        <v>3.2046264537038027</v>
      </c>
      <c r="H462" s="1">
        <f>(query_limit_100_skip_0[[#This Row],[Spalte2]]-$J$10)*$J$1+$J$3</f>
        <v>88.209852951932774</v>
      </c>
    </row>
    <row r="463" spans="1:8" x14ac:dyDescent="0.25">
      <c r="A463" t="s">
        <v>4005</v>
      </c>
      <c r="B463" s="4">
        <f>DATEVALUE(LEFT(query_limit_100_skip_0[[#This Row],[Column1.timestamp]],10))+TIMEVALUE(MID(query_limit_100_skip_0[[#This Row],[Column1.timestamp]],12,8))+(1/24)</f>
        <v>44902.634826388887</v>
      </c>
      <c r="C463">
        <v>89</v>
      </c>
      <c r="D463">
        <v>216034</v>
      </c>
      <c r="E463" s="5">
        <f>IF(AND(query_limit_100_skip_0[[#This Row],[Column1.data.load]]&gt;-5000,query_limit_100_skip_0[[#This Row],[Column1.data.load]]&lt;230000),query_limit_100_skip_0[[#This Row],[Spalte2]],NA())</f>
        <v>44902.634826388887</v>
      </c>
      <c r="F463" s="6">
        <f>IF(AND(query_limit_100_skip_0[[#This Row],[Column1.data.load]]&gt;-5000,query_limit_100_skip_0[[#This Row],[Column1.data.load]]&lt;230000),query_limit_100_skip_0[[#This Row],[Column1.data.load]]/1000,NA())</f>
        <v>216.03399999999999</v>
      </c>
      <c r="G463" s="1">
        <f>((query_limit_100_skip_0[[#This Row],[Spalte2]]-$J$10)*$J$1+$J$3-query_limit_100_skip_0[[#This Row],[Column1.data.batteryLevel]])^2</f>
        <v>0.66245163252390693</v>
      </c>
      <c r="H463" s="1">
        <f>(query_limit_100_skip_0[[#This Row],[Spalte2]]-$J$10)*$J$1+$J$3</f>
        <v>88.18608868264171</v>
      </c>
    </row>
    <row r="464" spans="1:8" x14ac:dyDescent="0.25">
      <c r="A464" t="s">
        <v>4004</v>
      </c>
      <c r="B464" s="4">
        <f>DATEVALUE(LEFT(query_limit_100_skip_0[[#This Row],[Column1.timestamp]],10))+TIMEVALUE(MID(query_limit_100_skip_0[[#This Row],[Column1.timestamp]],12,8))+(1/24)</f>
        <v>44902.676180555551</v>
      </c>
      <c r="C464">
        <v>90</v>
      </c>
      <c r="D464">
        <v>216035</v>
      </c>
      <c r="E464" s="5">
        <f>IF(AND(query_limit_100_skip_0[[#This Row],[Column1.data.load]]&gt;-5000,query_limit_100_skip_0[[#This Row],[Column1.data.load]]&lt;230000),query_limit_100_skip_0[[#This Row],[Spalte2]],NA())</f>
        <v>44902.676180555551</v>
      </c>
      <c r="F464" s="6">
        <f>IF(AND(query_limit_100_skip_0[[#This Row],[Column1.data.load]]&gt;-5000,query_limit_100_skip_0[[#This Row],[Column1.data.load]]&lt;230000),query_limit_100_skip_0[[#This Row],[Column1.data.load]]/1000,NA())</f>
        <v>216.035</v>
      </c>
      <c r="G464" s="1">
        <f>((query_limit_100_skip_0[[#This Row],[Spalte2]]-$J$10)*$J$1+$J$3-query_limit_100_skip_0[[#This Row],[Column1.data.batteryLevel]])^2</f>
        <v>3.3769538917528066</v>
      </c>
      <c r="H464" s="1">
        <f>(query_limit_100_skip_0[[#This Row],[Spalte2]]-$J$10)*$J$1+$J$3</f>
        <v>88.162350987878042</v>
      </c>
    </row>
    <row r="465" spans="1:8" x14ac:dyDescent="0.25">
      <c r="A465" t="s">
        <v>4003</v>
      </c>
      <c r="B465" s="4">
        <f>DATEVALUE(LEFT(query_limit_100_skip_0[[#This Row],[Column1.timestamp]],10))+TIMEVALUE(MID(query_limit_100_skip_0[[#This Row],[Column1.timestamp]],12,8))+(1/24)</f>
        <v>44902.717569444445</v>
      </c>
      <c r="C465">
        <v>90</v>
      </c>
      <c r="D465">
        <v>216010</v>
      </c>
      <c r="E465" s="5">
        <f>IF(AND(query_limit_100_skip_0[[#This Row],[Column1.data.load]]&gt;-5000,query_limit_100_skip_0[[#This Row],[Column1.data.load]]&lt;230000),query_limit_100_skip_0[[#This Row],[Spalte2]],NA())</f>
        <v>44902.717569444445</v>
      </c>
      <c r="F465" s="6">
        <f>IF(AND(query_limit_100_skip_0[[#This Row],[Column1.data.load]]&gt;-5000,query_limit_100_skip_0[[#This Row],[Column1.data.load]]&lt;230000),query_limit_100_skip_0[[#This Row],[Column1.data.load]]/1000,NA())</f>
        <v>216.01</v>
      </c>
      <c r="G465" s="1">
        <f>((query_limit_100_skip_0[[#This Row],[Spalte2]]-$J$10)*$J$1+$J$3-query_limit_100_skip_0[[#This Row],[Column1.data.batteryLevel]])^2</f>
        <v>3.464834671187448</v>
      </c>
      <c r="H465" s="1">
        <f>(query_limit_100_skip_0[[#This Row],[Spalte2]]-$J$10)*$J$1+$J$3</f>
        <v>88.138593362215701</v>
      </c>
    </row>
    <row r="466" spans="1:8" x14ac:dyDescent="0.25">
      <c r="A466" t="s">
        <v>4002</v>
      </c>
      <c r="B466" s="4">
        <f>DATEVALUE(LEFT(query_limit_100_skip_0[[#This Row],[Column1.timestamp]],10))+TIMEVALUE(MID(query_limit_100_skip_0[[#This Row],[Column1.timestamp]],12,8))+(1/24)</f>
        <v>44902.758958333332</v>
      </c>
      <c r="C466">
        <v>89</v>
      </c>
      <c r="D466">
        <v>216012</v>
      </c>
      <c r="E466" s="5">
        <f>IF(AND(query_limit_100_skip_0[[#This Row],[Column1.data.load]]&gt;-5000,query_limit_100_skip_0[[#This Row],[Column1.data.load]]&lt;230000),query_limit_100_skip_0[[#This Row],[Spalte2]],NA())</f>
        <v>44902.758958333332</v>
      </c>
      <c r="F466" s="6">
        <f>IF(AND(query_limit_100_skip_0[[#This Row],[Column1.data.load]]&gt;-5000,query_limit_100_skip_0[[#This Row],[Column1.data.load]]&lt;230000),query_limit_100_skip_0[[#This Row],[Column1.data.load]]/1000,NA())</f>
        <v>216.012</v>
      </c>
      <c r="G466" s="1">
        <f>((query_limit_100_skip_0[[#This Row],[Spalte2]]-$J$10)*$J$1+$J$3-query_limit_100_skip_0[[#This Row],[Column1.data.batteryLevel]])^2</f>
        <v>0.78351577327566169</v>
      </c>
      <c r="H466" s="1">
        <f>(query_limit_100_skip_0[[#This Row],[Spalte2]]-$J$10)*$J$1+$J$3</f>
        <v>88.114835736557524</v>
      </c>
    </row>
    <row r="467" spans="1:8" x14ac:dyDescent="0.25">
      <c r="A467" t="s">
        <v>4001</v>
      </c>
      <c r="B467" s="4">
        <f>DATEVALUE(LEFT(query_limit_100_skip_0[[#This Row],[Column1.timestamp]],10))+TIMEVALUE(MID(query_limit_100_skip_0[[#This Row],[Column1.timestamp]],12,8))+(1/24)</f>
        <v>44902.800347222219</v>
      </c>
      <c r="C467">
        <v>89</v>
      </c>
      <c r="D467">
        <v>215938</v>
      </c>
      <c r="E467" s="5">
        <f>IF(AND(query_limit_100_skip_0[[#This Row],[Column1.data.load]]&gt;-5000,query_limit_100_skip_0[[#This Row],[Column1.data.load]]&lt;230000),query_limit_100_skip_0[[#This Row],[Spalte2]],NA())</f>
        <v>44902.800347222219</v>
      </c>
      <c r="F467" s="6">
        <f>IF(AND(query_limit_100_skip_0[[#This Row],[Column1.data.load]]&gt;-5000,query_limit_100_skip_0[[#This Row],[Column1.data.load]]&lt;230000),query_limit_100_skip_0[[#This Row],[Column1.data.load]]/1000,NA())</f>
        <v>215.93799999999999</v>
      </c>
      <c r="G467" s="1">
        <f>((query_limit_100_skip_0[[#This Row],[Spalte2]]-$J$10)*$J$1+$J$3-query_limit_100_skip_0[[#This Row],[Column1.data.batteryLevel]])^2</f>
        <v>0.82613900048627542</v>
      </c>
      <c r="H467" s="1">
        <f>(query_limit_100_skip_0[[#This Row],[Spalte2]]-$J$10)*$J$1+$J$3</f>
        <v>88.09107811089936</v>
      </c>
    </row>
    <row r="468" spans="1:8" x14ac:dyDescent="0.25">
      <c r="A468" t="s">
        <v>4000</v>
      </c>
      <c r="B468" s="4">
        <f>DATEVALUE(LEFT(query_limit_100_skip_0[[#This Row],[Column1.timestamp]],10))+TIMEVALUE(MID(query_limit_100_skip_0[[#This Row],[Column1.timestamp]],12,8))+(1/24)</f>
        <v>44902.841747685183</v>
      </c>
      <c r="C468">
        <v>89</v>
      </c>
      <c r="D468">
        <v>215908</v>
      </c>
      <c r="E468" s="5">
        <f>IF(AND(query_limit_100_skip_0[[#This Row],[Column1.data.load]]&gt;-5000,query_limit_100_skip_0[[#This Row],[Column1.data.load]]&lt;230000),query_limit_100_skip_0[[#This Row],[Spalte2]],NA())</f>
        <v>44902.841747685183</v>
      </c>
      <c r="F468" s="6">
        <f>IF(AND(query_limit_100_skip_0[[#This Row],[Column1.data.load]]&gt;-5000,query_limit_100_skip_0[[#This Row],[Column1.data.load]]&lt;230000),query_limit_100_skip_0[[#This Row],[Column1.data.load]]/1000,NA())</f>
        <v>215.90799999999999</v>
      </c>
      <c r="G468" s="1">
        <f>((query_limit_100_skip_0[[#This Row],[Spalte2]]-$J$10)*$J$1+$J$3-query_limit_100_skip_0[[#This Row],[Column1.data.batteryLevel]])^2</f>
        <v>0.86990347005544766</v>
      </c>
      <c r="H468" s="1">
        <f>(query_limit_100_skip_0[[#This Row],[Spalte2]]-$J$10)*$J$1+$J$3</f>
        <v>88.067313841608311</v>
      </c>
    </row>
    <row r="469" spans="1:8" x14ac:dyDescent="0.25">
      <c r="A469" t="s">
        <v>3999</v>
      </c>
      <c r="B469" s="4">
        <f>DATEVALUE(LEFT(query_limit_100_skip_0[[#This Row],[Column1.timestamp]],10))+TIMEVALUE(MID(query_limit_100_skip_0[[#This Row],[Column1.timestamp]],12,8))+(1/24)</f>
        <v>44902.883148148147</v>
      </c>
      <c r="C469">
        <v>89</v>
      </c>
      <c r="D469">
        <v>215895</v>
      </c>
      <c r="E469" s="5">
        <f>IF(AND(query_limit_100_skip_0[[#This Row],[Column1.data.load]]&gt;-5000,query_limit_100_skip_0[[#This Row],[Column1.data.load]]&lt;230000),query_limit_100_skip_0[[#This Row],[Spalte2]],NA())</f>
        <v>44902.883148148147</v>
      </c>
      <c r="F469" s="6">
        <f>IF(AND(query_limit_100_skip_0[[#This Row],[Column1.data.load]]&gt;-5000,query_limit_100_skip_0[[#This Row],[Column1.data.load]]&lt;230000),query_limit_100_skip_0[[#This Row],[Column1.data.load]]/1000,NA())</f>
        <v>215.89500000000001</v>
      </c>
      <c r="G469" s="1">
        <f>((query_limit_100_skip_0[[#This Row],[Spalte2]]-$J$10)*$J$1+$J$3-query_limit_100_skip_0[[#This Row],[Column1.data.batteryLevel]])^2</f>
        <v>0.91479742061452196</v>
      </c>
      <c r="H469" s="1">
        <f>(query_limit_100_skip_0[[#This Row],[Spalte2]]-$J$10)*$J$1+$J$3</f>
        <v>88.043549572317247</v>
      </c>
    </row>
    <row r="470" spans="1:8" x14ac:dyDescent="0.25">
      <c r="A470" t="s">
        <v>3998</v>
      </c>
      <c r="B470" s="4">
        <f>DATEVALUE(LEFT(query_limit_100_skip_0[[#This Row],[Column1.timestamp]],10))+TIMEVALUE(MID(query_limit_100_skip_0[[#This Row],[Column1.timestamp]],12,8))+(1/24)</f>
        <v>44902.924537037034</v>
      </c>
      <c r="C470">
        <v>89</v>
      </c>
      <c r="D470">
        <v>215878</v>
      </c>
      <c r="E470" s="5">
        <f>IF(AND(query_limit_100_skip_0[[#This Row],[Column1.data.load]]&gt;-5000,query_limit_100_skip_0[[#This Row],[Column1.data.load]]&lt;230000),query_limit_100_skip_0[[#This Row],[Spalte2]],NA())</f>
        <v>44902.924537037034</v>
      </c>
      <c r="F470" s="6">
        <f>IF(AND(query_limit_100_skip_0[[#This Row],[Column1.data.load]]&gt;-5000,query_limit_100_skip_0[[#This Row],[Column1.data.load]]&lt;230000),query_limit_100_skip_0[[#This Row],[Column1.data.load]]/1000,NA())</f>
        <v>215.87799999999999</v>
      </c>
      <c r="G470" s="1">
        <f>((query_limit_100_skip_0[[#This Row],[Spalte2]]-$J$10)*$J$1+$J$3-query_limit_100_skip_0[[#This Row],[Column1.data.batteryLevel]])^2</f>
        <v>0.96080782783438956</v>
      </c>
      <c r="H470" s="1">
        <f>(query_limit_100_skip_0[[#This Row],[Spalte2]]-$J$10)*$J$1+$J$3</f>
        <v>88.019791946659083</v>
      </c>
    </row>
    <row r="471" spans="1:8" x14ac:dyDescent="0.25">
      <c r="A471" t="s">
        <v>3997</v>
      </c>
      <c r="B471" s="4">
        <f>DATEVALUE(LEFT(query_limit_100_skip_0[[#This Row],[Column1.timestamp]],10))+TIMEVALUE(MID(query_limit_100_skip_0[[#This Row],[Column1.timestamp]],12,8))+(1/24)</f>
        <v>44903.007361111107</v>
      </c>
      <c r="C471">
        <v>89</v>
      </c>
      <c r="D471">
        <v>215850</v>
      </c>
      <c r="E471" s="5">
        <f>IF(AND(query_limit_100_skip_0[[#This Row],[Column1.data.load]]&gt;-5000,query_limit_100_skip_0[[#This Row],[Column1.data.load]]&lt;230000),query_limit_100_skip_0[[#This Row],[Spalte2]],NA())</f>
        <v>44903.007361111107</v>
      </c>
      <c r="F471" s="6">
        <f>IF(AND(query_limit_100_skip_0[[#This Row],[Column1.data.load]]&gt;-5000,query_limit_100_skip_0[[#This Row],[Column1.data.load]]&lt;230000),query_limit_100_skip_0[[#This Row],[Column1.data.load]]/1000,NA())</f>
        <v>215.85</v>
      </c>
      <c r="G471" s="1">
        <f>((query_limit_100_skip_0[[#This Row],[Spalte2]]-$J$10)*$J$1+$J$3-query_limit_100_skip_0[[#This Row],[Column1.data.batteryLevel]])^2</f>
        <v>1.0562698141640126</v>
      </c>
      <c r="H471" s="1">
        <f>(query_limit_100_skip_0[[#This Row],[Spalte2]]-$J$10)*$J$1+$J$3</f>
        <v>87.972250120815374</v>
      </c>
    </row>
    <row r="472" spans="1:8" x14ac:dyDescent="0.25">
      <c r="A472" t="s">
        <v>3996</v>
      </c>
      <c r="B472" s="4">
        <f>DATEVALUE(LEFT(query_limit_100_skip_0[[#This Row],[Column1.timestamp]],10))+TIMEVALUE(MID(query_limit_100_skip_0[[#This Row],[Column1.timestamp]],12,8))+(1/24)</f>
        <v>44903.048738425925</v>
      </c>
      <c r="C472">
        <v>89</v>
      </c>
      <c r="D472">
        <v>215829</v>
      </c>
      <c r="E472" s="5">
        <f>IF(AND(query_limit_100_skip_0[[#This Row],[Column1.data.load]]&gt;-5000,query_limit_100_skip_0[[#This Row],[Column1.data.load]]&lt;230000),query_limit_100_skip_0[[#This Row],[Spalte2]],NA())</f>
        <v>44903.048738425925</v>
      </c>
      <c r="F472" s="6">
        <f>IF(AND(query_limit_100_skip_0[[#This Row],[Column1.data.load]]&gt;-5000,query_limit_100_skip_0[[#This Row],[Column1.data.load]]&lt;230000),query_limit_100_skip_0[[#This Row],[Column1.data.load]]/1000,NA())</f>
        <v>215.82900000000001</v>
      </c>
      <c r="G472" s="1">
        <f>((query_limit_100_skip_0[[#This Row],[Spalte2]]-$J$10)*$J$1+$J$3-query_limit_100_skip_0[[#This Row],[Column1.data.batteryLevel]])^2</f>
        <v>1.1056540611339527</v>
      </c>
      <c r="H472" s="1">
        <f>(query_limit_100_skip_0[[#This Row],[Spalte2]]-$J$10)*$J$1+$J$3</f>
        <v>87.94849913878592</v>
      </c>
    </row>
    <row r="473" spans="1:8" x14ac:dyDescent="0.25">
      <c r="A473" t="s">
        <v>3995</v>
      </c>
      <c r="B473" s="4">
        <f>DATEVALUE(LEFT(query_limit_100_skip_0[[#This Row],[Column1.timestamp]],10))+TIMEVALUE(MID(query_limit_100_skip_0[[#This Row],[Column1.timestamp]],12,8))+(1/24)</f>
        <v>44903.090150462958</v>
      </c>
      <c r="C473">
        <v>89</v>
      </c>
      <c r="D473">
        <v>215810</v>
      </c>
      <c r="E473" s="5">
        <f>IF(AND(query_limit_100_skip_0[[#This Row],[Column1.data.load]]&gt;-5000,query_limit_100_skip_0[[#This Row],[Column1.data.load]]&lt;230000),query_limit_100_skip_0[[#This Row],[Spalte2]],NA())</f>
        <v>44903.090150462958</v>
      </c>
      <c r="F473" s="6">
        <f>IF(AND(query_limit_100_skip_0[[#This Row],[Column1.data.load]]&gt;-5000,query_limit_100_skip_0[[#This Row],[Column1.data.load]]&lt;230000),query_limit_100_skip_0[[#This Row],[Column1.data.load]]/1000,NA())</f>
        <v>215.81</v>
      </c>
      <c r="G473" s="1">
        <f>((query_limit_100_skip_0[[#This Row],[Spalte2]]-$J$10)*$J$1+$J$3-query_limit_100_skip_0[[#This Row],[Column1.data.batteryLevel]])^2</f>
        <v>1.1562093882489635</v>
      </c>
      <c r="H473" s="1">
        <f>(query_limit_100_skip_0[[#This Row],[Spalte2]]-$J$10)*$J$1+$J$3</f>
        <v>87.924728225866147</v>
      </c>
    </row>
    <row r="474" spans="1:8" x14ac:dyDescent="0.25">
      <c r="A474" t="s">
        <v>3994</v>
      </c>
      <c r="B474" s="4">
        <f>DATEVALUE(LEFT(query_limit_100_skip_0[[#This Row],[Column1.timestamp]],10))+TIMEVALUE(MID(query_limit_100_skip_0[[#This Row],[Column1.timestamp]],12,8))+(1/24)</f>
        <v>44903.131562499999</v>
      </c>
      <c r="C474">
        <v>89</v>
      </c>
      <c r="D474">
        <v>215809</v>
      </c>
      <c r="E474" s="5">
        <f>IF(AND(query_limit_100_skip_0[[#This Row],[Column1.data.load]]&gt;-5000,query_limit_100_skip_0[[#This Row],[Column1.data.load]]&lt;230000),query_limit_100_skip_0[[#This Row],[Spalte2]],NA())</f>
        <v>44903.131562499999</v>
      </c>
      <c r="F474" s="6">
        <f>IF(AND(query_limit_100_skip_0[[#This Row],[Column1.data.load]]&gt;-5000,query_limit_100_skip_0[[#This Row],[Column1.data.load]]&lt;230000),query_limit_100_skip_0[[#This Row],[Column1.data.load]]/1000,NA())</f>
        <v>215.809</v>
      </c>
      <c r="G474" s="1">
        <f>((query_limit_100_skip_0[[#This Row],[Spalte2]]-$J$10)*$J$1+$J$3-query_limit_100_skip_0[[#This Row],[Column1.data.batteryLevel]])^2</f>
        <v>1.2078948279752368</v>
      </c>
      <c r="H474" s="1">
        <f>(query_limit_100_skip_0[[#This Row],[Spalte2]]-$J$10)*$J$1+$J$3</f>
        <v>87.900957312942197</v>
      </c>
    </row>
    <row r="475" spans="1:8" x14ac:dyDescent="0.25">
      <c r="A475" t="s">
        <v>3993</v>
      </c>
      <c r="B475" s="4">
        <f>DATEVALUE(LEFT(query_limit_100_skip_0[[#This Row],[Column1.timestamp]],10))+TIMEVALUE(MID(query_limit_100_skip_0[[#This Row],[Column1.timestamp]],12,8))+(1/24)</f>
        <v>44903.172962962963</v>
      </c>
      <c r="C475">
        <v>89</v>
      </c>
      <c r="D475">
        <v>215798</v>
      </c>
      <c r="E475" s="5">
        <f>IF(AND(query_limit_100_skip_0[[#This Row],[Column1.data.load]]&gt;-5000,query_limit_100_skip_0[[#This Row],[Column1.data.load]]&lt;230000),query_limit_100_skip_0[[#This Row],[Spalte2]],NA())</f>
        <v>44903.172962962963</v>
      </c>
      <c r="F475" s="6">
        <f>IF(AND(query_limit_100_skip_0[[#This Row],[Column1.data.load]]&gt;-5000,query_limit_100_skip_0[[#This Row],[Column1.data.load]]&lt;230000),query_limit_100_skip_0[[#This Row],[Column1.data.load]]/1000,NA())</f>
        <v>215.798</v>
      </c>
      <c r="G475" s="1">
        <f>((query_limit_100_skip_0[[#This Row],[Spalte2]]-$J$10)*$J$1+$J$3-query_limit_100_skip_0[[#This Row],[Column1.data.batteryLevel]])^2</f>
        <v>1.2606954612253756</v>
      </c>
      <c r="H475" s="1">
        <f>(query_limit_100_skip_0[[#This Row],[Spalte2]]-$J$10)*$J$1+$J$3</f>
        <v>87.877193043651147</v>
      </c>
    </row>
    <row r="476" spans="1:8" x14ac:dyDescent="0.25">
      <c r="A476" t="s">
        <v>3992</v>
      </c>
      <c r="B476" s="4">
        <f>DATEVALUE(LEFT(query_limit_100_skip_0[[#This Row],[Column1.timestamp]],10))+TIMEVALUE(MID(query_limit_100_skip_0[[#This Row],[Column1.timestamp]],12,8))+(1/24)</f>
        <v>44903.255763888883</v>
      </c>
      <c r="C476">
        <v>89</v>
      </c>
      <c r="D476">
        <v>215779</v>
      </c>
      <c r="E476" s="5">
        <f>IF(AND(query_limit_100_skip_0[[#This Row],[Column1.data.load]]&gt;-5000,query_limit_100_skip_0[[#This Row],[Column1.data.load]]&lt;230000),query_limit_100_skip_0[[#This Row],[Spalte2]],NA())</f>
        <v>44903.255763888883</v>
      </c>
      <c r="F476" s="6">
        <f>IF(AND(query_limit_100_skip_0[[#This Row],[Column1.data.load]]&gt;-5000,query_limit_100_skip_0[[#This Row],[Column1.data.load]]&lt;230000),query_limit_100_skip_0[[#This Row],[Column1.data.load]]/1000,NA())</f>
        <v>215.779</v>
      </c>
      <c r="G476" s="1">
        <f>((query_limit_100_skip_0[[#This Row],[Spalte2]]-$J$10)*$J$1+$J$3-query_limit_100_skip_0[[#This Row],[Column1.data.batteryLevel]])^2</f>
        <v>1.3696851706855322</v>
      </c>
      <c r="H476" s="1">
        <f>(query_limit_100_skip_0[[#This Row],[Spalte2]]-$J$10)*$J$1+$J$3</f>
        <v>87.829664505073211</v>
      </c>
    </row>
    <row r="477" spans="1:8" x14ac:dyDescent="0.25">
      <c r="A477" t="s">
        <v>3991</v>
      </c>
      <c r="B477" s="4">
        <f>DATEVALUE(LEFT(query_limit_100_skip_0[[#This Row],[Column1.timestamp]],10))+TIMEVALUE(MID(query_limit_100_skip_0[[#This Row],[Column1.timestamp]],12,8))+(1/24)</f>
        <v>44903.297152777777</v>
      </c>
      <c r="C477">
        <v>89</v>
      </c>
      <c r="D477">
        <v>215745</v>
      </c>
      <c r="E477" s="5">
        <f>IF(AND(query_limit_100_skip_0[[#This Row],[Column1.data.load]]&gt;-5000,query_limit_100_skip_0[[#This Row],[Column1.data.load]]&lt;230000),query_limit_100_skip_0[[#This Row],[Spalte2]],NA())</f>
        <v>44903.297152777777</v>
      </c>
      <c r="F477" s="6">
        <f>IF(AND(query_limit_100_skip_0[[#This Row],[Column1.data.load]]&gt;-5000,query_limit_100_skip_0[[#This Row],[Column1.data.load]]&lt;230000),query_limit_100_skip_0[[#This Row],[Column1.data.load]]/1000,NA())</f>
        <v>215.745</v>
      </c>
      <c r="G477" s="1">
        <f>((query_limit_100_skip_0[[#This Row],[Spalte2]]-$J$10)*$J$1+$J$3-query_limit_100_skip_0[[#This Row],[Column1.data.batteryLevel]])^2</f>
        <v>1.4258583806382874</v>
      </c>
      <c r="H477" s="1">
        <f>(query_limit_100_skip_0[[#This Row],[Spalte2]]-$J$10)*$J$1+$J$3</f>
        <v>87.80590687941087</v>
      </c>
    </row>
    <row r="478" spans="1:8" x14ac:dyDescent="0.25">
      <c r="A478" t="s">
        <v>3990</v>
      </c>
      <c r="B478" s="4">
        <f>DATEVALUE(LEFT(query_limit_100_skip_0[[#This Row],[Column1.timestamp]],10))+TIMEVALUE(MID(query_limit_100_skip_0[[#This Row],[Column1.timestamp]],12,8))+(1/24)</f>
        <v>44903.338541666664</v>
      </c>
      <c r="C478">
        <v>89</v>
      </c>
      <c r="D478">
        <v>215725</v>
      </c>
      <c r="E478" s="5">
        <f>IF(AND(query_limit_100_skip_0[[#This Row],[Column1.data.load]]&gt;-5000,query_limit_100_skip_0[[#This Row],[Column1.data.load]]&lt;230000),query_limit_100_skip_0[[#This Row],[Spalte2]],NA())</f>
        <v>44903.338541666664</v>
      </c>
      <c r="F478" s="6">
        <f>IF(AND(query_limit_100_skip_0[[#This Row],[Column1.data.load]]&gt;-5000,query_limit_100_skip_0[[#This Row],[Column1.data.load]]&lt;230000),query_limit_100_skip_0[[#This Row],[Column1.data.load]]/1000,NA())</f>
        <v>215.72499999999999</v>
      </c>
      <c r="G478" s="1">
        <f>((query_limit_100_skip_0[[#This Row],[Spalte2]]-$J$10)*$J$1+$J$3-query_limit_100_skip_0[[#This Row],[Column1.data.batteryLevel]])^2</f>
        <v>1.4831604401351246</v>
      </c>
      <c r="H478" s="1">
        <f>(query_limit_100_skip_0[[#This Row],[Spalte2]]-$J$10)*$J$1+$J$3</f>
        <v>87.782149253752692</v>
      </c>
    </row>
    <row r="479" spans="1:8" x14ac:dyDescent="0.25">
      <c r="A479" t="s">
        <v>3989</v>
      </c>
      <c r="B479" s="4">
        <f>DATEVALUE(LEFT(query_limit_100_skip_0[[#This Row],[Column1.timestamp]],10))+TIMEVALUE(MID(query_limit_100_skip_0[[#This Row],[Column1.timestamp]],12,8))+(1/24)</f>
        <v>44903.379953703705</v>
      </c>
      <c r="C479">
        <v>89</v>
      </c>
      <c r="D479">
        <v>215754</v>
      </c>
      <c r="E479" s="5">
        <f>IF(AND(query_limit_100_skip_0[[#This Row],[Column1.data.load]]&gt;-5000,query_limit_100_skip_0[[#This Row],[Column1.data.load]]&lt;230000),query_limit_100_skip_0[[#This Row],[Spalte2]],NA())</f>
        <v>44903.379953703705</v>
      </c>
      <c r="F479" s="6">
        <f>IF(AND(query_limit_100_skip_0[[#This Row],[Column1.data.load]]&gt;-5000,query_limit_100_skip_0[[#This Row],[Column1.data.load]]&lt;230000),query_limit_100_skip_0[[#This Row],[Column1.data.load]]/1000,NA())</f>
        <v>215.75399999999999</v>
      </c>
      <c r="G479" s="1">
        <f>((query_limit_100_skip_0[[#This Row],[Spalte2]]-$J$10)*$J$1+$J$3-query_limit_100_skip_0[[#This Row],[Column1.data.batteryLevel]])^2</f>
        <v>1.541624344523153</v>
      </c>
      <c r="H479" s="1">
        <f>(query_limit_100_skip_0[[#This Row],[Spalte2]]-$J$10)*$J$1+$J$3</f>
        <v>87.758378340828756</v>
      </c>
    </row>
    <row r="480" spans="1:8" x14ac:dyDescent="0.25">
      <c r="A480" t="s">
        <v>3988</v>
      </c>
      <c r="B480" s="4">
        <f>DATEVALUE(LEFT(query_limit_100_skip_0[[#This Row],[Column1.timestamp]],10))+TIMEVALUE(MID(query_limit_100_skip_0[[#This Row],[Column1.timestamp]],12,8))+(1/24)</f>
        <v>44903.421446759254</v>
      </c>
      <c r="C480">
        <v>89</v>
      </c>
      <c r="D480">
        <v>215799</v>
      </c>
      <c r="E480" s="5">
        <f>IF(AND(query_limit_100_skip_0[[#This Row],[Column1.data.load]]&gt;-5000,query_limit_100_skip_0[[#This Row],[Column1.data.load]]&lt;230000),query_limit_100_skip_0[[#This Row],[Spalte2]],NA())</f>
        <v>44903.421446759254</v>
      </c>
      <c r="F480" s="6">
        <f>IF(AND(query_limit_100_skip_0[[#This Row],[Column1.data.load]]&gt;-5000,query_limit_100_skip_0[[#This Row],[Column1.data.load]]&lt;230000),query_limit_100_skip_0[[#This Row],[Column1.data.load]]/1000,NA())</f>
        <v>215.79900000000001</v>
      </c>
      <c r="G480" s="1">
        <f>((query_limit_100_skip_0[[#This Row],[Spalte2]]-$J$10)*$J$1+$J$3-query_limit_100_skip_0[[#This Row],[Column1.data.batteryLevel]])^2</f>
        <v>1.6013360588861114</v>
      </c>
      <c r="H480" s="1">
        <f>(query_limit_100_skip_0[[#This Row],[Spalte2]]-$J$10)*$J$1+$J$3</f>
        <v>87.734560922491283</v>
      </c>
    </row>
    <row r="481" spans="1:8" x14ac:dyDescent="0.25">
      <c r="A481" t="s">
        <v>3987</v>
      </c>
      <c r="B481" s="4">
        <f>DATEVALUE(LEFT(query_limit_100_skip_0[[#This Row],[Column1.timestamp]],10))+TIMEVALUE(MID(query_limit_100_skip_0[[#This Row],[Column1.timestamp]],12,8))+(1/24)</f>
        <v>44903.462951388887</v>
      </c>
      <c r="C481">
        <v>89</v>
      </c>
      <c r="D481">
        <v>215844</v>
      </c>
      <c r="E481" s="5">
        <f>IF(AND(query_limit_100_skip_0[[#This Row],[Column1.data.load]]&gt;-5000,query_limit_100_skip_0[[#This Row],[Column1.data.load]]&lt;230000),query_limit_100_skip_0[[#This Row],[Spalte2]],NA())</f>
        <v>44903.462951388887</v>
      </c>
      <c r="F481" s="6">
        <f>IF(AND(query_limit_100_skip_0[[#This Row],[Column1.data.load]]&gt;-5000,query_limit_100_skip_0[[#This Row],[Column1.data.load]]&lt;230000),query_limit_100_skip_0[[#This Row],[Column1.data.load]]/1000,NA())</f>
        <v>215.84399999999999</v>
      </c>
      <c r="G481" s="1">
        <f>((query_limit_100_skip_0[[#This Row],[Spalte2]]-$J$10)*$J$1+$J$3-query_limit_100_skip_0[[#This Row],[Column1.data.batteryLevel]])^2</f>
        <v>1.6621994428301783</v>
      </c>
      <c r="H481" s="1">
        <f>(query_limit_100_skip_0[[#This Row],[Spalte2]]-$J$10)*$J$1+$J$3</f>
        <v>87.710736860516761</v>
      </c>
    </row>
    <row r="482" spans="1:8" x14ac:dyDescent="0.25">
      <c r="A482" t="s">
        <v>3986</v>
      </c>
      <c r="B482" s="4">
        <f>DATEVALUE(LEFT(query_limit_100_skip_0[[#This Row],[Column1.timestamp]],10))+TIMEVALUE(MID(query_limit_100_skip_0[[#This Row],[Column1.timestamp]],12,8))+(1/24)</f>
        <v>44903.504340277774</v>
      </c>
      <c r="C482">
        <v>89</v>
      </c>
      <c r="D482">
        <v>215732</v>
      </c>
      <c r="E482" s="5">
        <f>IF(AND(query_limit_100_skip_0[[#This Row],[Column1.data.load]]&gt;-5000,query_limit_100_skip_0[[#This Row],[Column1.data.load]]&lt;230000),query_limit_100_skip_0[[#This Row],[Spalte2]],NA())</f>
        <v>44903.504340277774</v>
      </c>
      <c r="F482" s="6">
        <f>IF(AND(query_limit_100_skip_0[[#This Row],[Column1.data.load]]&gt;-5000,query_limit_100_skip_0[[#This Row],[Column1.data.load]]&lt;230000),query_limit_100_skip_0[[#This Row],[Column1.data.load]]/1000,NA())</f>
        <v>215.732</v>
      </c>
      <c r="G482" s="1">
        <f>((query_limit_100_skip_0[[#This Row],[Spalte2]]-$J$10)*$J$1+$J$3-query_limit_100_skip_0[[#This Row],[Column1.data.batteryLevel]])^2</f>
        <v>1.7240235296925515</v>
      </c>
      <c r="H482" s="1">
        <f>(query_limit_100_skip_0[[#This Row],[Spalte2]]-$J$10)*$J$1+$J$3</f>
        <v>87.686979234858583</v>
      </c>
    </row>
    <row r="483" spans="1:8" x14ac:dyDescent="0.25">
      <c r="A483" t="s">
        <v>3985</v>
      </c>
      <c r="B483" s="4">
        <f>DATEVALUE(LEFT(query_limit_100_skip_0[[#This Row],[Column1.timestamp]],10))+TIMEVALUE(MID(query_limit_100_skip_0[[#This Row],[Column1.timestamp]],12,8))+(1/24)</f>
        <v>44903.545694444445</v>
      </c>
      <c r="C483">
        <v>89</v>
      </c>
      <c r="D483">
        <v>215677</v>
      </c>
      <c r="E483" s="5">
        <f>IF(AND(query_limit_100_skip_0[[#This Row],[Column1.data.load]]&gt;-5000,query_limit_100_skip_0[[#This Row],[Column1.data.load]]&lt;230000),query_limit_100_skip_0[[#This Row],[Spalte2]],NA())</f>
        <v>44903.545694444445</v>
      </c>
      <c r="F483" s="6">
        <f>IF(AND(query_limit_100_skip_0[[#This Row],[Column1.data.load]]&gt;-5000,query_limit_100_skip_0[[#This Row],[Column1.data.load]]&lt;230000),query_limit_100_skip_0[[#This Row],[Column1.data.load]]/1000,NA())</f>
        <v>215.67699999999999</v>
      </c>
      <c r="G483" s="1">
        <f>((query_limit_100_skip_0[[#This Row],[Spalte2]]-$J$10)*$J$1+$J$3-query_limit_100_skip_0[[#This Row],[Column1.data.batteryLevel]])^2</f>
        <v>1.7869231801389829</v>
      </c>
      <c r="H483" s="1">
        <f>(query_limit_100_skip_0[[#This Row],[Spalte2]]-$J$10)*$J$1+$J$3</f>
        <v>87.663241540090738</v>
      </c>
    </row>
    <row r="484" spans="1:8" x14ac:dyDescent="0.25">
      <c r="A484" t="s">
        <v>3984</v>
      </c>
      <c r="B484" s="4">
        <f>DATEVALUE(LEFT(query_limit_100_skip_0[[#This Row],[Column1.timestamp]],10))+TIMEVALUE(MID(query_limit_100_skip_0[[#This Row],[Column1.timestamp]],12,8))+(1/24)</f>
        <v>44903.587071759255</v>
      </c>
      <c r="C484">
        <v>89</v>
      </c>
      <c r="D484">
        <v>215647</v>
      </c>
      <c r="E484" s="5">
        <f>IF(AND(query_limit_100_skip_0[[#This Row],[Column1.data.load]]&gt;-5000,query_limit_100_skip_0[[#This Row],[Column1.data.load]]&lt;230000),query_limit_100_skip_0[[#This Row],[Spalte2]],NA())</f>
        <v>44903.587071759255</v>
      </c>
      <c r="F484" s="6">
        <f>IF(AND(query_limit_100_skip_0[[#This Row],[Column1.data.load]]&gt;-5000,query_limit_100_skip_0[[#This Row],[Column1.data.load]]&lt;230000),query_limit_100_skip_0[[#This Row],[Column1.data.load]]/1000,NA())</f>
        <v>215.64699999999999</v>
      </c>
      <c r="G484" s="1">
        <f>((query_limit_100_skip_0[[#This Row],[Spalte2]]-$J$10)*$J$1+$J$3-query_limit_100_skip_0[[#This Row],[Column1.data.batteryLevel]])^2</f>
        <v>1.8509859415930312</v>
      </c>
      <c r="H484" s="1">
        <f>(query_limit_100_skip_0[[#This Row],[Spalte2]]-$J$10)*$J$1+$J$3</f>
        <v>87.639490558065461</v>
      </c>
    </row>
    <row r="485" spans="1:8" x14ac:dyDescent="0.25">
      <c r="A485" t="s">
        <v>3983</v>
      </c>
      <c r="B485" s="4">
        <f>DATEVALUE(LEFT(query_limit_100_skip_0[[#This Row],[Column1.timestamp]],10))+TIMEVALUE(MID(query_limit_100_skip_0[[#This Row],[Column1.timestamp]],12,8))+(1/24)</f>
        <v>44903.628425925926</v>
      </c>
      <c r="C485">
        <v>88</v>
      </c>
      <c r="D485">
        <v>215582</v>
      </c>
      <c r="E485" s="5">
        <f>IF(AND(query_limit_100_skip_0[[#This Row],[Column1.data.load]]&gt;-5000,query_limit_100_skip_0[[#This Row],[Column1.data.load]]&lt;230000),query_limit_100_skip_0[[#This Row],[Spalte2]],NA())</f>
        <v>44903.628425925926</v>
      </c>
      <c r="F485" s="6">
        <f>IF(AND(query_limit_100_skip_0[[#This Row],[Column1.data.load]]&gt;-5000,query_limit_100_skip_0[[#This Row],[Column1.data.load]]&lt;230000),query_limit_100_skip_0[[#This Row],[Column1.data.load]]/1000,NA())</f>
        <v>215.58199999999999</v>
      </c>
      <c r="G485" s="1">
        <f>((query_limit_100_skip_0[[#This Row],[Spalte2]]-$J$10)*$J$1+$J$3-query_limit_100_skip_0[[#This Row],[Column1.data.batteryLevel]])^2</f>
        <v>0.14764586206399208</v>
      </c>
      <c r="H485" s="1">
        <f>(query_limit_100_skip_0[[#This Row],[Spalte2]]-$J$10)*$J$1+$J$3</f>
        <v>87.615752863297601</v>
      </c>
    </row>
    <row r="486" spans="1:8" x14ac:dyDescent="0.25">
      <c r="A486" t="s">
        <v>3982</v>
      </c>
      <c r="B486" s="4">
        <f>DATEVALUE(LEFT(query_limit_100_skip_0[[#This Row],[Column1.timestamp]],10))+TIMEVALUE(MID(query_limit_100_skip_0[[#This Row],[Column1.timestamp]],12,8))+(1/24)</f>
        <v>44903.669756944444</v>
      </c>
      <c r="C486">
        <v>88</v>
      </c>
      <c r="D486">
        <v>215510</v>
      </c>
      <c r="E486" s="5">
        <f>IF(AND(query_limit_100_skip_0[[#This Row],[Column1.data.load]]&gt;-5000,query_limit_100_skip_0[[#This Row],[Column1.data.load]]&lt;230000),query_limit_100_skip_0[[#This Row],[Spalte2]],NA())</f>
        <v>44903.669756944444</v>
      </c>
      <c r="F486" s="6">
        <f>IF(AND(query_limit_100_skip_0[[#This Row],[Column1.data.load]]&gt;-5000,query_limit_100_skip_0[[#This Row],[Column1.data.load]]&lt;230000),query_limit_100_skip_0[[#This Row],[Column1.data.load]]/1000,NA())</f>
        <v>215.51</v>
      </c>
      <c r="G486" s="1">
        <f>((query_limit_100_skip_0[[#This Row],[Spalte2]]-$J$10)*$J$1+$J$3-query_limit_100_skip_0[[#This Row],[Column1.data.batteryLevel]])^2</f>
        <v>0.16644078088056952</v>
      </c>
      <c r="H486" s="1">
        <f>(query_limit_100_skip_0[[#This Row],[Spalte2]]-$J$10)*$J$1+$J$3</f>
        <v>87.592028455795543</v>
      </c>
    </row>
    <row r="487" spans="1:8" x14ac:dyDescent="0.25">
      <c r="A487" t="s">
        <v>3981</v>
      </c>
      <c r="B487" s="4">
        <f>DATEVALUE(LEFT(query_limit_100_skip_0[[#This Row],[Column1.timestamp]],10))+TIMEVALUE(MID(query_limit_100_skip_0[[#This Row],[Column1.timestamp]],12,8))+(1/24)</f>
        <v>44903.711087962962</v>
      </c>
      <c r="C487">
        <v>88</v>
      </c>
      <c r="D487">
        <v>215412</v>
      </c>
      <c r="E487" s="5">
        <f>IF(AND(query_limit_100_skip_0[[#This Row],[Column1.data.load]]&gt;-5000,query_limit_100_skip_0[[#This Row],[Column1.data.load]]&lt;230000),query_limit_100_skip_0[[#This Row],[Spalte2]],NA())</f>
        <v>44903.711087962962</v>
      </c>
      <c r="F487" s="6">
        <f>IF(AND(query_limit_100_skip_0[[#This Row],[Column1.data.load]]&gt;-5000,query_limit_100_skip_0[[#This Row],[Column1.data.load]]&lt;230000),query_limit_100_skip_0[[#This Row],[Column1.data.load]]/1000,NA())</f>
        <v>215.41200000000001</v>
      </c>
      <c r="G487" s="1">
        <f>((query_limit_100_skip_0[[#This Row],[Spalte2]]-$J$10)*$J$1+$J$3-query_limit_100_skip_0[[#This Row],[Column1.data.batteryLevel]])^2</f>
        <v>0.18636139471980664</v>
      </c>
      <c r="H487" s="1">
        <f>(query_limit_100_skip_0[[#This Row],[Spalte2]]-$J$10)*$J$1+$J$3</f>
        <v>87.56830404829347</v>
      </c>
    </row>
    <row r="488" spans="1:8" x14ac:dyDescent="0.25">
      <c r="A488" t="s">
        <v>3980</v>
      </c>
      <c r="B488" s="4">
        <f>DATEVALUE(LEFT(query_limit_100_skip_0[[#This Row],[Column1.timestamp]],10))+TIMEVALUE(MID(query_limit_100_skip_0[[#This Row],[Column1.timestamp]],12,8))+(1/24)</f>
        <v>44903.752442129626</v>
      </c>
      <c r="C488">
        <v>88</v>
      </c>
      <c r="D488">
        <v>215371</v>
      </c>
      <c r="E488" s="5">
        <f>IF(AND(query_limit_100_skip_0[[#This Row],[Column1.data.load]]&gt;-5000,query_limit_100_skip_0[[#This Row],[Column1.data.load]]&lt;230000),query_limit_100_skip_0[[#This Row],[Spalte2]],NA())</f>
        <v>44903.752442129626</v>
      </c>
      <c r="F488" s="6">
        <f>IF(AND(query_limit_100_skip_0[[#This Row],[Column1.data.load]]&gt;-5000,query_limit_100_skip_0[[#This Row],[Column1.data.load]]&lt;230000),query_limit_100_skip_0[[#This Row],[Column1.data.load]]/1000,NA())</f>
        <v>215.37100000000001</v>
      </c>
      <c r="G488" s="1">
        <f>((query_limit_100_skip_0[[#This Row],[Spalte2]]-$J$10)*$J$1+$J$3-query_limit_100_skip_0[[#This Row],[Column1.data.batteryLevel]])^2</f>
        <v>0.20741980633715384</v>
      </c>
      <c r="H488" s="1">
        <f>(query_limit_100_skip_0[[#This Row],[Spalte2]]-$J$10)*$J$1+$J$3</f>
        <v>87.544566353529788</v>
      </c>
    </row>
    <row r="489" spans="1:8" x14ac:dyDescent="0.25">
      <c r="A489" t="s">
        <v>3979</v>
      </c>
      <c r="B489" s="4">
        <f>DATEVALUE(LEFT(query_limit_100_skip_0[[#This Row],[Column1.timestamp]],10))+TIMEVALUE(MID(query_limit_100_skip_0[[#This Row],[Column1.timestamp]],12,8))+(1/24)</f>
        <v>44903.793807870366</v>
      </c>
      <c r="C489">
        <v>88</v>
      </c>
      <c r="D489">
        <v>215321</v>
      </c>
      <c r="E489" s="5">
        <f>IF(AND(query_limit_100_skip_0[[#This Row],[Column1.data.load]]&gt;-5000,query_limit_100_skip_0[[#This Row],[Column1.data.load]]&lt;230000),query_limit_100_skip_0[[#This Row],[Spalte2]],NA())</f>
        <v>44903.793807870366</v>
      </c>
      <c r="F489" s="6">
        <f>IF(AND(query_limit_100_skip_0[[#This Row],[Column1.data.load]]&gt;-5000,query_limit_100_skip_0[[#This Row],[Column1.data.load]]&lt;230000),query_limit_100_skip_0[[#This Row],[Column1.data.load]]/1000,NA())</f>
        <v>215.321</v>
      </c>
      <c r="G489" s="1">
        <f>((query_limit_100_skip_0[[#This Row],[Spalte2]]-$J$10)*$J$1+$J$3-query_limit_100_skip_0[[#This Row],[Column1.data.batteryLevel]])^2</f>
        <v>0.22961154118098814</v>
      </c>
      <c r="H489" s="1">
        <f>(query_limit_100_skip_0[[#This Row],[Spalte2]]-$J$10)*$J$1+$J$3</f>
        <v>87.52082201513322</v>
      </c>
    </row>
    <row r="490" spans="1:8" x14ac:dyDescent="0.25">
      <c r="A490" t="s">
        <v>3978</v>
      </c>
      <c r="B490" s="4">
        <f>DATEVALUE(LEFT(query_limit_100_skip_0[[#This Row],[Column1.timestamp]],10))+TIMEVALUE(MID(query_limit_100_skip_0[[#This Row],[Column1.timestamp]],12,8))+(1/24)</f>
        <v>44903.835243055553</v>
      </c>
      <c r="C490">
        <v>88</v>
      </c>
      <c r="D490">
        <v>215353</v>
      </c>
      <c r="E490" s="5">
        <f>IF(AND(query_limit_100_skip_0[[#This Row],[Column1.data.load]]&gt;-5000,query_limit_100_skip_0[[#This Row],[Column1.data.load]]&lt;230000),query_limit_100_skip_0[[#This Row],[Spalte2]],NA())</f>
        <v>44903.835243055553</v>
      </c>
      <c r="F490" s="6">
        <f>IF(AND(query_limit_100_skip_0[[#This Row],[Column1.data.load]]&gt;-5000,query_limit_100_skip_0[[#This Row],[Column1.data.load]]&lt;230000),query_limit_100_skip_0[[#This Row],[Column1.data.load]]/1000,NA())</f>
        <v>215.35300000000001</v>
      </c>
      <c r="G490" s="1">
        <f>((query_limit_100_skip_0[[#This Row],[Spalte2]]-$J$10)*$J$1+$J$3-query_limit_100_skip_0[[#This Row],[Column1.data.batteryLevel]])^2</f>
        <v>0.25297095959260979</v>
      </c>
      <c r="H490" s="1">
        <f>(query_limit_100_skip_0[[#This Row],[Spalte2]]-$J$10)*$J$1+$J$3</f>
        <v>87.497037814947674</v>
      </c>
    </row>
    <row r="491" spans="1:8" x14ac:dyDescent="0.25">
      <c r="A491" t="s">
        <v>3977</v>
      </c>
      <c r="B491" s="4">
        <f>DATEVALUE(LEFT(query_limit_100_skip_0[[#This Row],[Column1.timestamp]],10))+TIMEVALUE(MID(query_limit_100_skip_0[[#This Row],[Column1.timestamp]],12,8))+(1/24)</f>
        <v>44903.87668981481</v>
      </c>
      <c r="C491">
        <v>88</v>
      </c>
      <c r="D491">
        <v>215345</v>
      </c>
      <c r="E491" s="5">
        <f>IF(AND(query_limit_100_skip_0[[#This Row],[Column1.data.load]]&gt;-5000,query_limit_100_skip_0[[#This Row],[Column1.data.load]]&lt;230000),query_limit_100_skip_0[[#This Row],[Spalte2]],NA())</f>
        <v>44903.87668981481</v>
      </c>
      <c r="F491" s="6">
        <f>IF(AND(query_limit_100_skip_0[[#This Row],[Column1.data.load]]&gt;-5000,query_limit_100_skip_0[[#This Row],[Column1.data.load]]&lt;230000),query_limit_100_skip_0[[#This Row],[Column1.data.load]]/1000,NA())</f>
        <v>215.345</v>
      </c>
      <c r="G491" s="1">
        <f>((query_limit_100_skip_0[[#This Row],[Spalte2]]-$J$10)*$J$1+$J$3-query_limit_100_skip_0[[#This Row],[Column1.data.batteryLevel]])^2</f>
        <v>0.27746875342011562</v>
      </c>
      <c r="H491" s="1">
        <f>(query_limit_100_skip_0[[#This Row],[Spalte2]]-$J$10)*$J$1+$J$3</f>
        <v>87.47324697113342</v>
      </c>
    </row>
    <row r="492" spans="1:8" x14ac:dyDescent="0.25">
      <c r="A492" t="s">
        <v>3976</v>
      </c>
      <c r="B492" s="4">
        <f>DATEVALUE(LEFT(query_limit_100_skip_0[[#This Row],[Column1.timestamp]],10))+TIMEVALUE(MID(query_limit_100_skip_0[[#This Row],[Column1.timestamp]],12,8))+(1/24)</f>
        <v>44903.918148148143</v>
      </c>
      <c r="C492">
        <v>88</v>
      </c>
      <c r="D492">
        <v>215371</v>
      </c>
      <c r="E492" s="5">
        <f>IF(AND(query_limit_100_skip_0[[#This Row],[Column1.data.load]]&gt;-5000,query_limit_100_skip_0[[#This Row],[Column1.data.load]]&lt;230000),query_limit_100_skip_0[[#This Row],[Spalte2]],NA())</f>
        <v>44903.918148148143</v>
      </c>
      <c r="F492" s="6">
        <f>IF(AND(query_limit_100_skip_0[[#This Row],[Column1.data.load]]&gt;-5000,query_limit_100_skip_0[[#This Row],[Column1.data.load]]&lt;230000),query_limit_100_skip_0[[#This Row],[Column1.data.load]]/1000,NA())</f>
        <v>215.37100000000001</v>
      </c>
      <c r="G492" s="1">
        <f>((query_limit_100_skip_0[[#This Row],[Spalte2]]-$J$10)*$J$1+$J$3-query_limit_100_skip_0[[#This Row],[Column1.data.batteryLevel]])^2</f>
        <v>0.30310587101331943</v>
      </c>
      <c r="H492" s="1">
        <f>(query_limit_100_skip_0[[#This Row],[Spalte2]]-$J$10)*$J$1+$J$3</f>
        <v>87.449449483686266</v>
      </c>
    </row>
    <row r="493" spans="1:8" x14ac:dyDescent="0.25">
      <c r="A493" t="s">
        <v>3975</v>
      </c>
      <c r="B493" s="4">
        <f>DATEVALUE(LEFT(query_limit_100_skip_0[[#This Row],[Column1.timestamp]],10))+TIMEVALUE(MID(query_limit_100_skip_0[[#This Row],[Column1.timestamp]],12,8))+(1/24)</f>
        <v>44904.00099537037</v>
      </c>
      <c r="C493">
        <v>88</v>
      </c>
      <c r="D493">
        <v>215383</v>
      </c>
      <c r="E493" s="5">
        <f>IF(AND(query_limit_100_skip_0[[#This Row],[Column1.data.load]]&gt;-5000,query_limit_100_skip_0[[#This Row],[Column1.data.load]]&lt;230000),query_limit_100_skip_0[[#This Row],[Spalte2]],NA())</f>
        <v>44904.00099537037</v>
      </c>
      <c r="F493" s="6">
        <f>IF(AND(query_limit_100_skip_0[[#This Row],[Column1.data.load]]&gt;-5000,query_limit_100_skip_0[[#This Row],[Column1.data.load]]&lt;230000),query_limit_100_skip_0[[#This Row],[Column1.data.load]]/1000,NA())</f>
        <v>215.38300000000001</v>
      </c>
      <c r="G493" s="1">
        <f>((query_limit_100_skip_0[[#This Row],[Spalte2]]-$J$10)*$J$1+$J$3-query_limit_100_skip_0[[#This Row],[Column1.data.batteryLevel]])^2</f>
        <v>0.35773034394775849</v>
      </c>
      <c r="H493" s="1">
        <f>(query_limit_100_skip_0[[#This Row],[Spalte2]]-$J$10)*$J$1+$J$3</f>
        <v>87.40189437057677</v>
      </c>
    </row>
    <row r="494" spans="1:8" x14ac:dyDescent="0.25">
      <c r="A494" t="s">
        <v>3974</v>
      </c>
      <c r="B494" s="4">
        <f>DATEVALUE(LEFT(query_limit_100_skip_0[[#This Row],[Column1.timestamp]],10))+TIMEVALUE(MID(query_limit_100_skip_0[[#This Row],[Column1.timestamp]],12,8))+(1/24)</f>
        <v>44904.042384259257</v>
      </c>
      <c r="C494">
        <v>88</v>
      </c>
      <c r="D494">
        <v>215399</v>
      </c>
      <c r="E494" s="5">
        <f>IF(AND(query_limit_100_skip_0[[#This Row],[Column1.data.load]]&gt;-5000,query_limit_100_skip_0[[#This Row],[Column1.data.load]]&lt;230000),query_limit_100_skip_0[[#This Row],[Spalte2]],NA())</f>
        <v>44904.042384259257</v>
      </c>
      <c r="F494" s="6">
        <f>IF(AND(query_limit_100_skip_0[[#This Row],[Column1.data.load]]&gt;-5000,query_limit_100_skip_0[[#This Row],[Column1.data.load]]&lt;230000),query_limit_100_skip_0[[#This Row],[Column1.data.load]]/1000,NA())</f>
        <v>215.399</v>
      </c>
      <c r="G494" s="1">
        <f>((query_limit_100_skip_0[[#This Row],[Spalte2]]-$J$10)*$J$1+$J$3-query_limit_100_skip_0[[#This Row],[Column1.data.batteryLevel]])^2</f>
        <v>0.38671390802042643</v>
      </c>
      <c r="H494" s="1">
        <f>(query_limit_100_skip_0[[#This Row],[Spalte2]]-$J$10)*$J$1+$J$3</f>
        <v>87.378136744918606</v>
      </c>
    </row>
    <row r="495" spans="1:8" x14ac:dyDescent="0.25">
      <c r="A495" t="s">
        <v>3973</v>
      </c>
      <c r="B495" s="4">
        <f>DATEVALUE(LEFT(query_limit_100_skip_0[[#This Row],[Column1.timestamp]],10))+TIMEVALUE(MID(query_limit_100_skip_0[[#This Row],[Column1.timestamp]],12,8))+(1/24)</f>
        <v>44904.083807870367</v>
      </c>
      <c r="C495">
        <v>88</v>
      </c>
      <c r="D495">
        <v>215411</v>
      </c>
      <c r="E495" s="5">
        <f>IF(AND(query_limit_100_skip_0[[#This Row],[Column1.data.load]]&gt;-5000,query_limit_100_skip_0[[#This Row],[Column1.data.load]]&lt;230000),query_limit_100_skip_0[[#This Row],[Spalte2]],NA())</f>
        <v>44904.083807870367</v>
      </c>
      <c r="F495" s="6">
        <f>IF(AND(query_limit_100_skip_0[[#This Row],[Column1.data.load]]&gt;-5000,query_limit_100_skip_0[[#This Row],[Column1.data.load]]&lt;230000),query_limit_100_skip_0[[#This Row],[Column1.data.load]]/1000,NA())</f>
        <v>215.411</v>
      </c>
      <c r="G495" s="1">
        <f>((query_limit_100_skip_0[[#This Row],[Spalte2]]-$J$10)*$J$1+$J$3-query_limit_100_skip_0[[#This Row],[Column1.data.batteryLevel]])^2</f>
        <v>0.41685205764747824</v>
      </c>
      <c r="H495" s="1">
        <f>(query_limit_100_skip_0[[#This Row],[Spalte2]]-$J$10)*$J$1+$J$3</f>
        <v>87.354359188365947</v>
      </c>
    </row>
    <row r="496" spans="1:8" x14ac:dyDescent="0.25">
      <c r="A496" t="s">
        <v>3972</v>
      </c>
      <c r="B496" s="4">
        <f>DATEVALUE(LEFT(query_limit_100_skip_0[[#This Row],[Column1.timestamp]],10))+TIMEVALUE(MID(query_limit_100_skip_0[[#This Row],[Column1.timestamp]],12,8))+(1/24)</f>
        <v>44904.125219907408</v>
      </c>
      <c r="C496">
        <v>89</v>
      </c>
      <c r="D496">
        <v>215418</v>
      </c>
      <c r="E496" s="5">
        <f>IF(AND(query_limit_100_skip_0[[#This Row],[Column1.data.load]]&gt;-5000,query_limit_100_skip_0[[#This Row],[Column1.data.load]]&lt;230000),query_limit_100_skip_0[[#This Row],[Spalte2]],NA())</f>
        <v>44904.125219907408</v>
      </c>
      <c r="F496" s="6">
        <f>IF(AND(query_limit_100_skip_0[[#This Row],[Column1.data.load]]&gt;-5000,query_limit_100_skip_0[[#This Row],[Column1.data.load]]&lt;230000),query_limit_100_skip_0[[#This Row],[Column1.data.load]]/1000,NA())</f>
        <v>215.41800000000001</v>
      </c>
      <c r="G496" s="1">
        <f>((query_limit_100_skip_0[[#This Row],[Spalte2]]-$J$10)*$J$1+$J$3-query_limit_100_skip_0[[#This Row],[Column1.data.batteryLevel]])^2</f>
        <v>2.786935506091726</v>
      </c>
      <c r="H496" s="1">
        <f>(query_limit_100_skip_0[[#This Row],[Spalte2]]-$J$10)*$J$1+$J$3</f>
        <v>87.330588275441997</v>
      </c>
    </row>
    <row r="497" spans="1:8" x14ac:dyDescent="0.25">
      <c r="A497" t="s">
        <v>3971</v>
      </c>
      <c r="B497" s="4">
        <f>DATEVALUE(LEFT(query_limit_100_skip_0[[#This Row],[Column1.timestamp]],10))+TIMEVALUE(MID(query_limit_100_skip_0[[#This Row],[Column1.timestamp]],12,8))+(1/24)</f>
        <v>44904.166608796295</v>
      </c>
      <c r="C497">
        <v>88</v>
      </c>
      <c r="D497">
        <v>215410</v>
      </c>
      <c r="E497" s="5">
        <f>IF(AND(query_limit_100_skip_0[[#This Row],[Column1.data.load]]&gt;-5000,query_limit_100_skip_0[[#This Row],[Column1.data.load]]&lt;230000),query_limit_100_skip_0[[#This Row],[Spalte2]],NA())</f>
        <v>44904.166608796295</v>
      </c>
      <c r="F497" s="6">
        <f>IF(AND(query_limit_100_skip_0[[#This Row],[Column1.data.load]]&gt;-5000,query_limit_100_skip_0[[#This Row],[Column1.data.load]]&lt;230000),query_limit_100_skip_0[[#This Row],[Column1.data.load]]/1000,NA())</f>
        <v>215.41</v>
      </c>
      <c r="G497" s="1">
        <f>((query_limit_100_skip_0[[#This Row],[Spalte2]]-$J$10)*$J$1+$J$3-query_limit_100_skip_0[[#This Row],[Column1.data.batteryLevel]])^2</f>
        <v>0.48048374807910238</v>
      </c>
      <c r="H497" s="1">
        <f>(query_limit_100_skip_0[[#This Row],[Spalte2]]-$J$10)*$J$1+$J$3</f>
        <v>87.306830649783834</v>
      </c>
    </row>
    <row r="498" spans="1:8" x14ac:dyDescent="0.25">
      <c r="A498" t="s">
        <v>3970</v>
      </c>
      <c r="B498" s="4">
        <f>DATEVALUE(LEFT(query_limit_100_skip_0[[#This Row],[Column1.timestamp]],10))+TIMEVALUE(MID(query_limit_100_skip_0[[#This Row],[Column1.timestamp]],12,8))+(1/24)</f>
        <v>44904.208020833328</v>
      </c>
      <c r="C498">
        <v>89</v>
      </c>
      <c r="D498">
        <v>215409</v>
      </c>
      <c r="E498" s="5">
        <f>IF(AND(query_limit_100_skip_0[[#This Row],[Column1.data.load]]&gt;-5000,query_limit_100_skip_0[[#This Row],[Column1.data.load]]&lt;230000),query_limit_100_skip_0[[#This Row],[Spalte2]],NA())</f>
        <v>44904.208020833328</v>
      </c>
      <c r="F498" s="6">
        <f>IF(AND(query_limit_100_skip_0[[#This Row],[Column1.data.load]]&gt;-5000,query_limit_100_skip_0[[#This Row],[Column1.data.load]]&lt;230000),query_limit_100_skip_0[[#This Row],[Column1.data.load]]/1000,NA())</f>
        <v>215.40899999999999</v>
      </c>
      <c r="G498" s="1">
        <f>((query_limit_100_skip_0[[#This Row],[Spalte2]]-$J$10)*$J$1+$J$3-query_limit_100_skip_0[[#This Row],[Column1.data.batteryLevel]])^2</f>
        <v>2.9478838671773073</v>
      </c>
      <c r="H498" s="1">
        <f>(query_limit_100_skip_0[[#This Row],[Spalte2]]-$J$10)*$J$1+$J$3</f>
        <v>87.283059736864061</v>
      </c>
    </row>
    <row r="499" spans="1:8" x14ac:dyDescent="0.25">
      <c r="A499" t="s">
        <v>3969</v>
      </c>
      <c r="B499" s="4">
        <f>DATEVALUE(LEFT(query_limit_100_skip_0[[#This Row],[Column1.timestamp]],10))+TIMEVALUE(MID(query_limit_100_skip_0[[#This Row],[Column1.timestamp]],12,8))+(1/24)</f>
        <v>44904.249409722222</v>
      </c>
      <c r="C499">
        <v>88</v>
      </c>
      <c r="D499">
        <v>215418</v>
      </c>
      <c r="E499" s="5">
        <f>IF(AND(query_limit_100_skip_0[[#This Row],[Column1.data.load]]&gt;-5000,query_limit_100_skip_0[[#This Row],[Column1.data.load]]&lt;230000),query_limit_100_skip_0[[#This Row],[Spalte2]],NA())</f>
        <v>44904.249409722222</v>
      </c>
      <c r="F499" s="6">
        <f>IF(AND(query_limit_100_skip_0[[#This Row],[Column1.data.load]]&gt;-5000,query_limit_100_skip_0[[#This Row],[Column1.data.load]]&lt;230000),query_limit_100_skip_0[[#This Row],[Column1.data.load]]/1000,NA())</f>
        <v>215.41800000000001</v>
      </c>
      <c r="G499" s="1">
        <f>((query_limit_100_skip_0[[#This Row],[Spalte2]]-$J$10)*$J$1+$J$3-query_limit_100_skip_0[[#This Row],[Column1.data.batteryLevel]])^2</f>
        <v>0.54863336247022954</v>
      </c>
      <c r="H499" s="1">
        <f>(query_limit_100_skip_0[[#This Row],[Spalte2]]-$J$10)*$J$1+$J$3</f>
        <v>87.25930211120172</v>
      </c>
    </row>
    <row r="500" spans="1:8" x14ac:dyDescent="0.25">
      <c r="A500" t="s">
        <v>3968</v>
      </c>
      <c r="B500" s="4">
        <f>DATEVALUE(LEFT(query_limit_100_skip_0[[#This Row],[Column1.timestamp]],10))+TIMEVALUE(MID(query_limit_100_skip_0[[#This Row],[Column1.timestamp]],12,8))+(1/24)</f>
        <v>44904.290856481479</v>
      </c>
      <c r="C500">
        <v>88</v>
      </c>
      <c r="D500">
        <v>215406</v>
      </c>
      <c r="E500" s="5">
        <f>IF(AND(query_limit_100_skip_0[[#This Row],[Column1.data.load]]&gt;-5000,query_limit_100_skip_0[[#This Row],[Column1.data.load]]&lt;230000),query_limit_100_skip_0[[#This Row],[Spalte2]],NA())</f>
        <v>44904.290856481479</v>
      </c>
      <c r="F500" s="6">
        <f>IF(AND(query_limit_100_skip_0[[#This Row],[Column1.data.load]]&gt;-5000,query_limit_100_skip_0[[#This Row],[Column1.data.load]]&lt;230000),query_limit_100_skip_0[[#This Row],[Column1.data.load]]/1000,NA())</f>
        <v>215.40600000000001</v>
      </c>
      <c r="G500" s="1">
        <f>((query_limit_100_skip_0[[#This Row],[Spalte2]]-$J$10)*$J$1+$J$3-query_limit_100_skip_0[[#This Row],[Column1.data.batteryLevel]])^2</f>
        <v>0.58444302229154066</v>
      </c>
      <c r="H500" s="1">
        <f>(query_limit_100_skip_0[[#This Row],[Spalte2]]-$J$10)*$J$1+$J$3</f>
        <v>87.235511267387452</v>
      </c>
    </row>
    <row r="501" spans="1:8" x14ac:dyDescent="0.25">
      <c r="A501" t="s">
        <v>3967</v>
      </c>
      <c r="B501" s="4">
        <f>DATEVALUE(LEFT(query_limit_100_skip_0[[#This Row],[Column1.timestamp]],10))+TIMEVALUE(MID(query_limit_100_skip_0[[#This Row],[Column1.timestamp]],12,8))+(1/24)</f>
        <v>44904.332280092589</v>
      </c>
      <c r="C501">
        <v>88</v>
      </c>
      <c r="D501">
        <v>215445</v>
      </c>
      <c r="E501" s="5">
        <f>IF(AND(query_limit_100_skip_0[[#This Row],[Column1.data.load]]&gt;-5000,query_limit_100_skip_0[[#This Row],[Column1.data.load]]&lt;230000),query_limit_100_skip_0[[#This Row],[Spalte2]],NA())</f>
        <v>44904.332280092589</v>
      </c>
      <c r="F501" s="6">
        <f>IF(AND(query_limit_100_skip_0[[#This Row],[Column1.data.load]]&gt;-5000,query_limit_100_skip_0[[#This Row],[Column1.data.load]]&lt;230000),query_limit_100_skip_0[[#This Row],[Column1.data.load]]/1000,NA())</f>
        <v>215.44499999999999</v>
      </c>
      <c r="G501" s="1">
        <f>((query_limit_100_skip_0[[#This Row],[Spalte2]]-$J$10)*$J$1+$J$3-query_limit_100_skip_0[[#This Row],[Column1.data.batteryLevel]])^2</f>
        <v>0.62136374263428651</v>
      </c>
      <c r="H501" s="1">
        <f>(query_limit_100_skip_0[[#This Row],[Spalte2]]-$J$10)*$J$1+$J$3</f>
        <v>87.211733710834793</v>
      </c>
    </row>
    <row r="502" spans="1:8" x14ac:dyDescent="0.25">
      <c r="A502" t="s">
        <v>3966</v>
      </c>
      <c r="B502" s="4">
        <f>DATEVALUE(LEFT(query_limit_100_skip_0[[#This Row],[Column1.timestamp]],10))+TIMEVALUE(MID(query_limit_100_skip_0[[#This Row],[Column1.timestamp]],12,8))+(1/24)</f>
        <v>44904.373715277776</v>
      </c>
      <c r="C502">
        <v>88</v>
      </c>
      <c r="D502">
        <v>215875</v>
      </c>
      <c r="E502" s="5">
        <f>IF(AND(query_limit_100_skip_0[[#This Row],[Column1.data.load]]&gt;-5000,query_limit_100_skip_0[[#This Row],[Column1.data.load]]&lt;230000),query_limit_100_skip_0[[#This Row],[Spalte2]],NA())</f>
        <v>44904.373715277776</v>
      </c>
      <c r="F502" s="6">
        <f>IF(AND(query_limit_100_skip_0[[#This Row],[Column1.data.load]]&gt;-5000,query_limit_100_skip_0[[#This Row],[Column1.data.load]]&lt;230000),query_limit_100_skip_0[[#This Row],[Column1.data.load]]/1000,NA())</f>
        <v>215.875</v>
      </c>
      <c r="G502" s="1">
        <f>((query_limit_100_skip_0[[#This Row],[Spalte2]]-$J$10)*$J$1+$J$3-query_limit_100_skip_0[[#This Row],[Column1.data.batteryLevel]])^2</f>
        <v>0.65942599725479734</v>
      </c>
      <c r="H502" s="1">
        <f>(query_limit_100_skip_0[[#This Row],[Spalte2]]-$J$10)*$J$1+$J$3</f>
        <v>87.187949510649247</v>
      </c>
    </row>
    <row r="503" spans="1:8" x14ac:dyDescent="0.25">
      <c r="A503" t="s">
        <v>3965</v>
      </c>
      <c r="B503" s="4">
        <f>DATEVALUE(LEFT(query_limit_100_skip_0[[#This Row],[Column1.timestamp]],10))+TIMEVALUE(MID(query_limit_100_skip_0[[#This Row],[Column1.timestamp]],12,8))+(1/24)</f>
        <v>44904.415138888886</v>
      </c>
      <c r="C503">
        <v>89</v>
      </c>
      <c r="D503">
        <v>216051</v>
      </c>
      <c r="E503" s="5">
        <f>IF(AND(query_limit_100_skip_0[[#This Row],[Column1.data.load]]&gt;-5000,query_limit_100_skip_0[[#This Row],[Column1.data.load]]&lt;230000),query_limit_100_skip_0[[#This Row],[Spalte2]],NA())</f>
        <v>44904.415138888886</v>
      </c>
      <c r="F503" s="6">
        <f>IF(AND(query_limit_100_skip_0[[#This Row],[Column1.data.load]]&gt;-5000,query_limit_100_skip_0[[#This Row],[Column1.data.load]]&lt;230000),query_limit_100_skip_0[[#This Row],[Column1.data.load]]/1000,NA())</f>
        <v>216.05099999999999</v>
      </c>
      <c r="G503" s="1">
        <f>((query_limit_100_skip_0[[#This Row],[Spalte2]]-$J$10)*$J$1+$J$3-query_limit_100_skip_0[[#This Row],[Column1.data.batteryLevel]])^2</f>
        <v>3.3702646141255399</v>
      </c>
      <c r="H503" s="1">
        <f>(query_limit_100_skip_0[[#This Row],[Spalte2]]-$J$10)*$J$1+$J$3</f>
        <v>87.164171954096588</v>
      </c>
    </row>
    <row r="504" spans="1:8" x14ac:dyDescent="0.25">
      <c r="A504" t="s">
        <v>3964</v>
      </c>
      <c r="B504" s="4">
        <f>DATEVALUE(LEFT(query_limit_100_skip_0[[#This Row],[Column1.timestamp]],10))+TIMEVALUE(MID(query_limit_100_skip_0[[#This Row],[Column1.timestamp]],12,8))+(1/24)</f>
        <v>44904.456585648142</v>
      </c>
      <c r="C504">
        <v>89</v>
      </c>
      <c r="D504">
        <v>216940</v>
      </c>
      <c r="E504" s="5">
        <f>IF(AND(query_limit_100_skip_0[[#This Row],[Column1.data.load]]&gt;-5000,query_limit_100_skip_0[[#This Row],[Column1.data.load]]&lt;230000),query_limit_100_skip_0[[#This Row],[Spalte2]],NA())</f>
        <v>44904.456585648142</v>
      </c>
      <c r="F504" s="6">
        <f>IF(AND(query_limit_100_skip_0[[#This Row],[Column1.data.load]]&gt;-5000,query_limit_100_skip_0[[#This Row],[Column1.data.load]]&lt;230000),query_limit_100_skip_0[[#This Row],[Column1.data.load]]/1000,NA())</f>
        <v>216.94</v>
      </c>
      <c r="G504" s="1">
        <f>((query_limit_100_skip_0[[#This Row],[Spalte2]]-$J$10)*$J$1+$J$3-query_limit_100_skip_0[[#This Row],[Column1.data.batteryLevel]])^2</f>
        <v>3.4581824149947646</v>
      </c>
      <c r="H504" s="1">
        <f>(query_limit_100_skip_0[[#This Row],[Spalte2]]-$J$10)*$J$1+$J$3</f>
        <v>87.140381110282334</v>
      </c>
    </row>
    <row r="505" spans="1:8" x14ac:dyDescent="0.25">
      <c r="A505" t="s">
        <v>3963</v>
      </c>
      <c r="B505" s="4">
        <f>DATEVALUE(LEFT(query_limit_100_skip_0[[#This Row],[Column1.timestamp]],10))+TIMEVALUE(MID(query_limit_100_skip_0[[#This Row],[Column1.timestamp]],12,8))+(1/24)</f>
        <v>44904.498067129629</v>
      </c>
      <c r="C505">
        <v>89</v>
      </c>
      <c r="D505">
        <v>217396</v>
      </c>
      <c r="E505" s="5">
        <f>IF(AND(query_limit_100_skip_0[[#This Row],[Column1.data.load]]&gt;-5000,query_limit_100_skip_0[[#This Row],[Column1.data.load]]&lt;230000),query_limit_100_skip_0[[#This Row],[Spalte2]],NA())</f>
        <v>44904.498067129629</v>
      </c>
      <c r="F505" s="6">
        <f>IF(AND(query_limit_100_skip_0[[#This Row],[Column1.data.load]]&gt;-5000,query_limit_100_skip_0[[#This Row],[Column1.data.load]]&lt;230000),query_limit_100_skip_0[[#This Row],[Column1.data.load]]/1000,NA())</f>
        <v>217.39599999999999</v>
      </c>
      <c r="G505" s="1">
        <f>((query_limit_100_skip_0[[#This Row],[Spalte2]]-$J$10)*$J$1+$J$3-query_limit_100_skip_0[[#This Row],[Column1.data.batteryLevel]])^2</f>
        <v>3.5473073008571387</v>
      </c>
      <c r="H505" s="1">
        <f>(query_limit_100_skip_0[[#This Row],[Spalte2]]-$J$10)*$J$1+$J$3</f>
        <v>87.116570335569406</v>
      </c>
    </row>
    <row r="506" spans="1:8" x14ac:dyDescent="0.25">
      <c r="A506" t="s">
        <v>3962</v>
      </c>
      <c r="B506" s="4">
        <f>DATEVALUE(LEFT(query_limit_100_skip_0[[#This Row],[Column1.timestamp]],10))+TIMEVALUE(MID(query_limit_100_skip_0[[#This Row],[Column1.timestamp]],12,8))+(1/24)</f>
        <v>44904.539490740739</v>
      </c>
      <c r="C506">
        <v>89</v>
      </c>
      <c r="D506">
        <v>217372</v>
      </c>
      <c r="E506" s="5">
        <f>IF(AND(query_limit_100_skip_0[[#This Row],[Column1.data.load]]&gt;-5000,query_limit_100_skip_0[[#This Row],[Column1.data.load]]&lt;230000),query_limit_100_skip_0[[#This Row],[Spalte2]],NA())</f>
        <v>44904.539490740739</v>
      </c>
      <c r="F506" s="6">
        <f>IF(AND(query_limit_100_skip_0[[#This Row],[Column1.data.load]]&gt;-5000,query_limit_100_skip_0[[#This Row],[Column1.data.load]]&lt;230000),query_limit_100_skip_0[[#This Row],[Column1.data.load]]/1000,NA())</f>
        <v>217.37200000000001</v>
      </c>
      <c r="G506" s="1">
        <f>((query_limit_100_skip_0[[#This Row],[Spalte2]]-$J$10)*$J$1+$J$3-query_limit_100_skip_0[[#This Row],[Column1.data.batteryLevel]])^2</f>
        <v>3.6374393837706616</v>
      </c>
      <c r="H506" s="1">
        <f>(query_limit_100_skip_0[[#This Row],[Spalte2]]-$J$10)*$J$1+$J$3</f>
        <v>87.092792779016747</v>
      </c>
    </row>
    <row r="507" spans="1:8" x14ac:dyDescent="0.25">
      <c r="A507" t="s">
        <v>3961</v>
      </c>
      <c r="B507" s="4">
        <f>DATEVALUE(LEFT(query_limit_100_skip_0[[#This Row],[Column1.timestamp]],10))+TIMEVALUE(MID(query_limit_100_skip_0[[#This Row],[Column1.timestamp]],12,8))+(1/24)</f>
        <v>44904.580902777772</v>
      </c>
      <c r="C507">
        <v>89</v>
      </c>
      <c r="D507">
        <v>217877</v>
      </c>
      <c r="E507" s="5">
        <f>IF(AND(query_limit_100_skip_0[[#This Row],[Column1.data.load]]&gt;-5000,query_limit_100_skip_0[[#This Row],[Column1.data.load]]&lt;230000),query_limit_100_skip_0[[#This Row],[Spalte2]],NA())</f>
        <v>44904.580902777772</v>
      </c>
      <c r="F507" s="6">
        <f>IF(AND(query_limit_100_skip_0[[#This Row],[Column1.data.load]]&gt;-5000,query_limit_100_skip_0[[#This Row],[Column1.data.load]]&lt;230000),query_limit_100_skip_0[[#This Row],[Column1.data.load]]/1000,NA())</f>
        <v>217.87700000000001</v>
      </c>
      <c r="G507" s="1">
        <f>((query_limit_100_skip_0[[#This Row],[Spalte2]]-$J$10)*$J$1+$J$3-query_limit_100_skip_0[[#This Row],[Column1.data.batteryLevel]])^2</f>
        <v>3.7286765536116095</v>
      </c>
      <c r="H507" s="1">
        <f>(query_limit_100_skip_0[[#This Row],[Spalte2]]-$J$10)*$J$1+$J$3</f>
        <v>87.069021866096975</v>
      </c>
    </row>
    <row r="508" spans="1:8" x14ac:dyDescent="0.25">
      <c r="A508" t="s">
        <v>3960</v>
      </c>
      <c r="B508" s="4">
        <f>DATEVALUE(LEFT(query_limit_100_skip_0[[#This Row],[Column1.timestamp]],10))+TIMEVALUE(MID(query_limit_100_skip_0[[#This Row],[Column1.timestamp]],12,8))+(1/24)</f>
        <v>44904.622268518513</v>
      </c>
      <c r="C508">
        <v>89</v>
      </c>
      <c r="D508">
        <v>217802</v>
      </c>
      <c r="E508" s="5">
        <f>IF(AND(query_limit_100_skip_0[[#This Row],[Column1.data.load]]&gt;-5000,query_limit_100_skip_0[[#This Row],[Column1.data.load]]&lt;230000),query_limit_100_skip_0[[#This Row],[Spalte2]],NA())</f>
        <v>44904.622268518513</v>
      </c>
      <c r="F508" s="6">
        <f>IF(AND(query_limit_100_skip_0[[#This Row],[Column1.data.load]]&gt;-5000,query_limit_100_skip_0[[#This Row],[Column1.data.load]]&lt;230000),query_limit_100_skip_0[[#This Row],[Column1.data.load]]/1000,NA())</f>
        <v>217.80199999999999</v>
      </c>
      <c r="G508" s="1">
        <f>((query_limit_100_skip_0[[#This Row],[Spalte2]]-$J$10)*$J$1+$J$3-query_limit_100_skip_0[[#This Row],[Column1.data.batteryLevel]])^2</f>
        <v>3.8209399437130349</v>
      </c>
      <c r="H508" s="1">
        <f>(query_limit_100_skip_0[[#This Row],[Spalte2]]-$J$10)*$J$1+$J$3</f>
        <v>87.045277527700406</v>
      </c>
    </row>
    <row r="509" spans="1:8" x14ac:dyDescent="0.25">
      <c r="A509" t="s">
        <v>3959</v>
      </c>
      <c r="B509" s="4">
        <f>DATEVALUE(LEFT(query_limit_100_skip_0[[#This Row],[Column1.timestamp]],10))+TIMEVALUE(MID(query_limit_100_skip_0[[#This Row],[Column1.timestamp]],12,8))+(1/24)</f>
        <v>44904.663645833331</v>
      </c>
      <c r="C509">
        <v>89</v>
      </c>
      <c r="D509">
        <v>217761</v>
      </c>
      <c r="E509" s="5">
        <f>IF(AND(query_limit_100_skip_0[[#This Row],[Column1.data.load]]&gt;-5000,query_limit_100_skip_0[[#This Row],[Column1.data.load]]&lt;230000),query_limit_100_skip_0[[#This Row],[Spalte2]],NA())</f>
        <v>44904.663645833331</v>
      </c>
      <c r="F509" s="6">
        <f>IF(AND(query_limit_100_skip_0[[#This Row],[Column1.data.load]]&gt;-5000,query_limit_100_skip_0[[#This Row],[Column1.data.load]]&lt;230000),query_limit_100_skip_0[[#This Row],[Column1.data.load]]/1000,NA())</f>
        <v>217.761</v>
      </c>
      <c r="G509" s="1">
        <f>((query_limit_100_skip_0[[#This Row],[Spalte2]]-$J$10)*$J$1+$J$3-query_limit_100_skip_0[[#This Row],[Column1.data.batteryLevel]])^2</f>
        <v>3.914357209484717</v>
      </c>
      <c r="H509" s="1">
        <f>(query_limit_100_skip_0[[#This Row],[Spalte2]]-$J$10)*$J$1+$J$3</f>
        <v>87.021526545670952</v>
      </c>
    </row>
    <row r="510" spans="1:8" x14ac:dyDescent="0.25">
      <c r="A510" t="s">
        <v>3958</v>
      </c>
      <c r="B510" s="4">
        <f>DATEVALUE(LEFT(query_limit_100_skip_0[[#This Row],[Column1.timestamp]],10))+TIMEVALUE(MID(query_limit_100_skip_0[[#This Row],[Column1.timestamp]],12,8))+(1/24)</f>
        <v>44904.705023148148</v>
      </c>
      <c r="C510">
        <v>89</v>
      </c>
      <c r="D510">
        <v>217666</v>
      </c>
      <c r="E510" s="5">
        <f>IF(AND(query_limit_100_skip_0[[#This Row],[Column1.data.load]]&gt;-5000,query_limit_100_skip_0[[#This Row],[Column1.data.load]]&lt;230000),query_limit_100_skip_0[[#This Row],[Spalte2]],NA())</f>
        <v>44904.705023148148</v>
      </c>
      <c r="F510" s="6">
        <f>IF(AND(query_limit_100_skip_0[[#This Row],[Column1.data.load]]&gt;-5000,query_limit_100_skip_0[[#This Row],[Column1.data.load]]&lt;230000),query_limit_100_skip_0[[#This Row],[Column1.data.load]]/1000,NA())</f>
        <v>217.666</v>
      </c>
      <c r="G510" s="1">
        <f>((query_limit_100_skip_0[[#This Row],[Spalte2]]-$J$10)*$J$1+$J$3-query_limit_100_skip_0[[#This Row],[Column1.data.batteryLevel]])^2</f>
        <v>4.0089026935511258</v>
      </c>
      <c r="H510" s="1">
        <f>(query_limit_100_skip_0[[#This Row],[Spalte2]]-$J$10)*$J$1+$J$3</f>
        <v>86.997775563641497</v>
      </c>
    </row>
    <row r="511" spans="1:8" x14ac:dyDescent="0.25">
      <c r="A511" t="s">
        <v>3957</v>
      </c>
      <c r="B511" s="4">
        <f>DATEVALUE(LEFT(query_limit_100_skip_0[[#This Row],[Column1.timestamp]],10))+TIMEVALUE(MID(query_limit_100_skip_0[[#This Row],[Column1.timestamp]],12,8))+(1/24)</f>
        <v>44904.746377314812</v>
      </c>
      <c r="C511">
        <v>89</v>
      </c>
      <c r="D511">
        <v>217590</v>
      </c>
      <c r="E511" s="5">
        <f>IF(AND(query_limit_100_skip_0[[#This Row],[Column1.data.load]]&gt;-5000,query_limit_100_skip_0[[#This Row],[Column1.data.load]]&lt;230000),query_limit_100_skip_0[[#This Row],[Spalte2]],NA())</f>
        <v>44904.746377314812</v>
      </c>
      <c r="F511" s="6">
        <f>IF(AND(query_limit_100_skip_0[[#This Row],[Column1.data.load]]&gt;-5000,query_limit_100_skip_0[[#This Row],[Column1.data.load]]&lt;230000),query_limit_100_skip_0[[#This Row],[Column1.data.load]]/1000,NA())</f>
        <v>217.59</v>
      </c>
      <c r="G511" s="1">
        <f>((query_limit_100_skip_0[[#This Row],[Spalte2]]-$J$10)*$J$1+$J$3-query_limit_100_skip_0[[#This Row],[Column1.data.batteryLevel]])^2</f>
        <v>4.1045225567410872</v>
      </c>
      <c r="H511" s="1">
        <f>(query_limit_100_skip_0[[#This Row],[Spalte2]]-$J$10)*$J$1+$J$3</f>
        <v>86.974037868877829</v>
      </c>
    </row>
    <row r="512" spans="1:8" x14ac:dyDescent="0.25">
      <c r="A512" t="s">
        <v>3956</v>
      </c>
      <c r="B512" s="4">
        <f>DATEVALUE(LEFT(query_limit_100_skip_0[[#This Row],[Column1.timestamp]],10))+TIMEVALUE(MID(query_limit_100_skip_0[[#This Row],[Column1.timestamp]],12,8))+(1/24)</f>
        <v>44904.787766203699</v>
      </c>
      <c r="C512">
        <v>89</v>
      </c>
      <c r="D512">
        <v>217552</v>
      </c>
      <c r="E512" s="5">
        <f>IF(AND(query_limit_100_skip_0[[#This Row],[Column1.data.load]]&gt;-5000,query_limit_100_skip_0[[#This Row],[Column1.data.load]]&lt;230000),query_limit_100_skip_0[[#This Row],[Spalte2]],NA())</f>
        <v>44904.787766203699</v>
      </c>
      <c r="F512" s="6">
        <f>IF(AND(query_limit_100_skip_0[[#This Row],[Column1.data.load]]&gt;-5000,query_limit_100_skip_0[[#This Row],[Column1.data.load]]&lt;230000),query_limit_100_skip_0[[#This Row],[Column1.data.load]]/1000,NA())</f>
        <v>217.55199999999999</v>
      </c>
      <c r="G512" s="1">
        <f>((query_limit_100_skip_0[[#This Row],[Spalte2]]-$J$10)*$J$1+$J$3-query_limit_100_skip_0[[#This Row],[Column1.data.batteryLevel]])^2</f>
        <v>4.20135108133569</v>
      </c>
      <c r="H512" s="1">
        <f>(query_limit_100_skip_0[[#This Row],[Spalte2]]-$J$10)*$J$1+$J$3</f>
        <v>86.950280243219652</v>
      </c>
    </row>
    <row r="513" spans="1:8" x14ac:dyDescent="0.25">
      <c r="A513" t="s">
        <v>3955</v>
      </c>
      <c r="B513" s="4">
        <f>DATEVALUE(LEFT(query_limit_100_skip_0[[#This Row],[Column1.timestamp]],10))+TIMEVALUE(MID(query_limit_100_skip_0[[#This Row],[Column1.timestamp]],12,8))+(1/24)</f>
        <v>44904.829166666663</v>
      </c>
      <c r="C513">
        <v>89</v>
      </c>
      <c r="D513">
        <v>217513</v>
      </c>
      <c r="E513" s="5">
        <f>IF(AND(query_limit_100_skip_0[[#This Row],[Column1.data.load]]&gt;-5000,query_limit_100_skip_0[[#This Row],[Column1.data.load]]&lt;230000),query_limit_100_skip_0[[#This Row],[Spalte2]],NA())</f>
        <v>44904.829166666663</v>
      </c>
      <c r="F513" s="6">
        <f>IF(AND(query_limit_100_skip_0[[#This Row],[Column1.data.load]]&gt;-5000,query_limit_100_skip_0[[#This Row],[Column1.data.load]]&lt;230000),query_limit_100_skip_0[[#This Row],[Column1.data.load]]/1000,NA())</f>
        <v>217.51300000000001</v>
      </c>
      <c r="G513" s="1">
        <f>((query_limit_100_skip_0[[#This Row],[Spalte2]]-$J$10)*$J$1+$J$3-query_limit_100_skip_0[[#This Row],[Column1.data.batteryLevel]])^2</f>
        <v>4.2993360063732542</v>
      </c>
      <c r="H513" s="1">
        <f>(query_limit_100_skip_0[[#This Row],[Spalte2]]-$J$10)*$J$1+$J$3</f>
        <v>86.926515973928602</v>
      </c>
    </row>
    <row r="514" spans="1:8" x14ac:dyDescent="0.25">
      <c r="A514" t="s">
        <v>3954</v>
      </c>
      <c r="B514" s="4">
        <f>DATEVALUE(LEFT(query_limit_100_skip_0[[#This Row],[Column1.timestamp]],10))+TIMEVALUE(MID(query_limit_100_skip_0[[#This Row],[Column1.timestamp]],12,8))+(1/24)</f>
        <v>44904.870578703703</v>
      </c>
      <c r="C514">
        <v>89</v>
      </c>
      <c r="D514">
        <v>217476</v>
      </c>
      <c r="E514" s="5">
        <f>IF(AND(query_limit_100_skip_0[[#This Row],[Column1.data.load]]&gt;-5000,query_limit_100_skip_0[[#This Row],[Column1.data.load]]&lt;230000),query_limit_100_skip_0[[#This Row],[Spalte2]],NA())</f>
        <v>44904.870578703703</v>
      </c>
      <c r="F514" s="6">
        <f>IF(AND(query_limit_100_skip_0[[#This Row],[Column1.data.load]]&gt;-5000,query_limit_100_skip_0[[#This Row],[Column1.data.load]]&lt;230000),query_limit_100_skip_0[[#This Row],[Column1.data.load]]/1000,NA())</f>
        <v>217.476</v>
      </c>
      <c r="G514" s="1">
        <f>((query_limit_100_skip_0[[#This Row],[Spalte2]]-$J$10)*$J$1+$J$3-query_limit_100_skip_0[[#This Row],[Column1.data.batteryLevel]])^2</f>
        <v>4.3984782791403827</v>
      </c>
      <c r="H514" s="1">
        <f>(query_limit_100_skip_0[[#This Row],[Spalte2]]-$J$10)*$J$1+$J$3</f>
        <v>86.902745061004651</v>
      </c>
    </row>
    <row r="515" spans="1:8" x14ac:dyDescent="0.25">
      <c r="A515" t="s">
        <v>3953</v>
      </c>
      <c r="B515" s="4">
        <f>DATEVALUE(LEFT(query_limit_100_skip_0[[#This Row],[Column1.timestamp]],10))+TIMEVALUE(MID(query_limit_100_skip_0[[#This Row],[Column1.timestamp]],12,8))+(1/24)</f>
        <v>44904.911990740737</v>
      </c>
      <c r="C515">
        <v>88</v>
      </c>
      <c r="D515">
        <v>217445</v>
      </c>
      <c r="E515" s="5">
        <f>IF(AND(query_limit_100_skip_0[[#This Row],[Column1.data.load]]&gt;-5000,query_limit_100_skip_0[[#This Row],[Column1.data.load]]&lt;230000),query_limit_100_skip_0[[#This Row],[Spalte2]],NA())</f>
        <v>44904.911990740737</v>
      </c>
      <c r="F515" s="6">
        <f>IF(AND(query_limit_100_skip_0[[#This Row],[Column1.data.load]]&gt;-5000,query_limit_100_skip_0[[#This Row],[Column1.data.load]]&lt;230000),query_limit_100_skip_0[[#This Row],[Column1.data.load]]/1000,NA())</f>
        <v>217.44499999999999</v>
      </c>
      <c r="G515" s="1">
        <f>((query_limit_100_skip_0[[#This Row],[Spalte2]]-$J$10)*$J$1+$J$3-query_limit_100_skip_0[[#This Row],[Column1.data.batteryLevel]])^2</f>
        <v>1.2566989606619912</v>
      </c>
      <c r="H515" s="1">
        <f>(query_limit_100_skip_0[[#This Row],[Spalte2]]-$J$10)*$J$1+$J$3</f>
        <v>86.878974148084893</v>
      </c>
    </row>
    <row r="516" spans="1:8" x14ac:dyDescent="0.25">
      <c r="A516" t="s">
        <v>3952</v>
      </c>
      <c r="B516" s="4">
        <f>DATEVALUE(LEFT(query_limit_100_skip_0[[#This Row],[Column1.timestamp]],10))+TIMEVALUE(MID(query_limit_100_skip_0[[#This Row],[Column1.timestamp]],12,8))+(1/24)</f>
        <v>44904.9533912037</v>
      </c>
      <c r="C516">
        <v>89</v>
      </c>
      <c r="D516">
        <v>217413</v>
      </c>
      <c r="E516" s="5">
        <f>IF(AND(query_limit_100_skip_0[[#This Row],[Column1.data.load]]&gt;-5000,query_limit_100_skip_0[[#This Row],[Column1.data.load]]&lt;230000),query_limit_100_skip_0[[#This Row],[Spalte2]],NA())</f>
        <v>44904.9533912037</v>
      </c>
      <c r="F516" s="6">
        <f>IF(AND(query_limit_100_skip_0[[#This Row],[Column1.data.load]]&gt;-5000,query_limit_100_skip_0[[#This Row],[Column1.data.load]]&lt;230000),query_limit_100_skip_0[[#This Row],[Column1.data.load]]/1000,NA())</f>
        <v>217.41300000000001</v>
      </c>
      <c r="G516" s="1">
        <f>((query_limit_100_skip_0[[#This Row],[Spalte2]]-$J$10)*$J$1+$J$3-query_limit_100_skip_0[[#This Row],[Column1.data.batteryLevel]])^2</f>
        <v>4.6001246640235811</v>
      </c>
      <c r="H516" s="1">
        <f>(query_limit_100_skip_0[[#This Row],[Spalte2]]-$J$10)*$J$1+$J$3</f>
        <v>86.855209878793829</v>
      </c>
    </row>
    <row r="517" spans="1:8" x14ac:dyDescent="0.25">
      <c r="A517" t="s">
        <v>3951</v>
      </c>
      <c r="B517" s="4">
        <f>DATEVALUE(LEFT(query_limit_100_skip_0[[#This Row],[Column1.timestamp]],10))+TIMEVALUE(MID(query_limit_100_skip_0[[#This Row],[Column1.timestamp]],12,8))+(1/24)</f>
        <v>44904.994791666664</v>
      </c>
      <c r="C517">
        <v>89</v>
      </c>
      <c r="D517">
        <v>217364</v>
      </c>
      <c r="E517" s="5">
        <f>IF(AND(query_limit_100_skip_0[[#This Row],[Column1.data.load]]&gt;-5000,query_limit_100_skip_0[[#This Row],[Column1.data.load]]&lt;230000),query_limit_100_skip_0[[#This Row],[Spalte2]],NA())</f>
        <v>44904.994791666664</v>
      </c>
      <c r="F517" s="6">
        <f>IF(AND(query_limit_100_skip_0[[#This Row],[Column1.data.load]]&gt;-5000,query_limit_100_skip_0[[#This Row],[Column1.data.load]]&lt;230000),query_limit_100_skip_0[[#This Row],[Column1.data.load]]/1000,NA())</f>
        <v>217.364</v>
      </c>
      <c r="G517" s="1">
        <f>((query_limit_100_skip_0[[#This Row],[Spalte2]]-$J$10)*$J$1+$J$3-query_limit_100_skip_0[[#This Row],[Column1.data.batteryLevel]])^2</f>
        <v>4.7026281445447724</v>
      </c>
      <c r="H517" s="1">
        <f>(query_limit_100_skip_0[[#This Row],[Spalte2]]-$J$10)*$J$1+$J$3</f>
        <v>86.831445609502779</v>
      </c>
    </row>
    <row r="518" spans="1:8" x14ac:dyDescent="0.25">
      <c r="A518" t="s">
        <v>3950</v>
      </c>
      <c r="B518" s="4">
        <f>DATEVALUE(LEFT(query_limit_100_skip_0[[#This Row],[Column1.timestamp]],10))+TIMEVALUE(MID(query_limit_100_skip_0[[#This Row],[Column1.timestamp]],12,8))+(1/24)</f>
        <v>44905.036180555551</v>
      </c>
      <c r="C518">
        <v>89</v>
      </c>
      <c r="D518">
        <v>217354</v>
      </c>
      <c r="E518" s="5">
        <f>IF(AND(query_limit_100_skip_0[[#This Row],[Column1.data.load]]&gt;-5000,query_limit_100_skip_0[[#This Row],[Column1.data.load]]&lt;230000),query_limit_100_skip_0[[#This Row],[Spalte2]],NA())</f>
        <v>44905.036180555551</v>
      </c>
      <c r="F518" s="6">
        <f>IF(AND(query_limit_100_skip_0[[#This Row],[Column1.data.load]]&gt;-5000,query_limit_100_skip_0[[#This Row],[Column1.data.load]]&lt;230000),query_limit_100_skip_0[[#This Row],[Column1.data.load]]/1000,NA())</f>
        <v>217.35400000000001</v>
      </c>
      <c r="G518" s="1">
        <f>((query_limit_100_skip_0[[#This Row],[Spalte2]]-$J$10)*$J$1+$J$3-query_limit_100_skip_0[[#This Row],[Column1.data.batteryLevel]])^2</f>
        <v>4.8062319761793466</v>
      </c>
      <c r="H518" s="1">
        <f>(query_limit_100_skip_0[[#This Row],[Spalte2]]-$J$10)*$J$1+$J$3</f>
        <v>86.807687983844602</v>
      </c>
    </row>
    <row r="519" spans="1:8" x14ac:dyDescent="0.25">
      <c r="A519" t="s">
        <v>3949</v>
      </c>
      <c r="B519" s="4">
        <f>DATEVALUE(LEFT(query_limit_100_skip_0[[#This Row],[Column1.timestamp]],10))+TIMEVALUE(MID(query_limit_100_skip_0[[#This Row],[Column1.timestamp]],12,8))+(1/24)</f>
        <v>44905.077557870369</v>
      </c>
      <c r="C519">
        <v>89</v>
      </c>
      <c r="D519">
        <v>217332</v>
      </c>
      <c r="E519" s="5">
        <f>IF(AND(query_limit_100_skip_0[[#This Row],[Column1.data.load]]&gt;-5000,query_limit_100_skip_0[[#This Row],[Column1.data.load]]&lt;230000),query_limit_100_skip_0[[#This Row],[Spalte2]],NA())</f>
        <v>44905.077557870369</v>
      </c>
      <c r="F519" s="6">
        <f>IF(AND(query_limit_100_skip_0[[#This Row],[Column1.data.load]]&gt;-5000,query_limit_100_skip_0[[#This Row],[Column1.data.load]]&lt;230000),query_limit_100_skip_0[[#This Row],[Column1.data.load]]/1000,NA())</f>
        <v>217.33199999999999</v>
      </c>
      <c r="G519" s="1">
        <f>((query_limit_100_skip_0[[#This Row],[Spalte2]]-$J$10)*$J$1+$J$3-query_limit_100_skip_0[[#This Row],[Column1.data.batteryLevel]])^2</f>
        <v>4.9109352119240395</v>
      </c>
      <c r="H519" s="1">
        <f>(query_limit_100_skip_0[[#This Row],[Spalte2]]-$J$10)*$J$1+$J$3</f>
        <v>86.783937001815147</v>
      </c>
    </row>
    <row r="520" spans="1:8" x14ac:dyDescent="0.25">
      <c r="A520" t="s">
        <v>3948</v>
      </c>
      <c r="B520" s="4">
        <f>DATEVALUE(LEFT(query_limit_100_skip_0[[#This Row],[Column1.timestamp]],10))+TIMEVALUE(MID(query_limit_100_skip_0[[#This Row],[Column1.timestamp]],12,8))+(1/24)</f>
        <v>44905.118981481479</v>
      </c>
      <c r="C520">
        <v>89</v>
      </c>
      <c r="D520">
        <v>217304</v>
      </c>
      <c r="E520" s="5">
        <f>IF(AND(query_limit_100_skip_0[[#This Row],[Column1.data.load]]&gt;-5000,query_limit_100_skip_0[[#This Row],[Column1.data.load]]&lt;230000),query_limit_100_skip_0[[#This Row],[Spalte2]],NA())</f>
        <v>44905.118981481479</v>
      </c>
      <c r="F520" s="6">
        <f>IF(AND(query_limit_100_skip_0[[#This Row],[Column1.data.load]]&gt;-5000,query_limit_100_skip_0[[#This Row],[Column1.data.load]]&lt;230000),query_limit_100_skip_0[[#This Row],[Column1.data.load]]/1000,NA())</f>
        <v>217.304</v>
      </c>
      <c r="G520" s="1">
        <f>((query_limit_100_skip_0[[#This Row],[Spalte2]]-$J$10)*$J$1+$J$3-query_limit_100_skip_0[[#This Row],[Column1.data.batteryLevel]])^2</f>
        <v>5.0168857106467817</v>
      </c>
      <c r="H520" s="1">
        <f>(query_limit_100_skip_0[[#This Row],[Spalte2]]-$J$10)*$J$1+$J$3</f>
        <v>86.760159445262502</v>
      </c>
    </row>
    <row r="521" spans="1:8" x14ac:dyDescent="0.25">
      <c r="A521" t="s">
        <v>3947</v>
      </c>
      <c r="B521" s="4">
        <f>DATEVALUE(LEFT(query_limit_100_skip_0[[#This Row],[Column1.timestamp]],10))+TIMEVALUE(MID(query_limit_100_skip_0[[#This Row],[Column1.timestamp]],12,8))+(1/24)</f>
        <v>44905.160370370366</v>
      </c>
      <c r="C521">
        <v>89</v>
      </c>
      <c r="D521">
        <v>217267</v>
      </c>
      <c r="E521" s="5">
        <f>IF(AND(query_limit_100_skip_0[[#This Row],[Column1.data.load]]&gt;-5000,query_limit_100_skip_0[[#This Row],[Column1.data.load]]&lt;230000),query_limit_100_skip_0[[#This Row],[Spalte2]],NA())</f>
        <v>44905.160370370366</v>
      </c>
      <c r="F521" s="6">
        <f>IF(AND(query_limit_100_skip_0[[#This Row],[Column1.data.load]]&gt;-5000,query_limit_100_skip_0[[#This Row],[Column1.data.load]]&lt;230000),query_limit_100_skip_0[[#This Row],[Column1.data.load]]/1000,NA())</f>
        <v>217.267</v>
      </c>
      <c r="G521" s="1">
        <f>((query_limit_100_skip_0[[#This Row],[Spalte2]]-$J$10)*$J$1+$J$3-query_limit_100_skip_0[[#This Row],[Column1.data.batteryLevel]])^2</f>
        <v>5.1238767222906123</v>
      </c>
      <c r="H521" s="1">
        <f>(query_limit_100_skip_0[[#This Row],[Spalte2]]-$J$10)*$J$1+$J$3</f>
        <v>86.736401819604325</v>
      </c>
    </row>
    <row r="522" spans="1:8" x14ac:dyDescent="0.25">
      <c r="A522" t="s">
        <v>3946</v>
      </c>
      <c r="B522" s="4">
        <f>DATEVALUE(LEFT(query_limit_100_skip_0[[#This Row],[Column1.timestamp]],10))+TIMEVALUE(MID(query_limit_100_skip_0[[#This Row],[Column1.timestamp]],12,8))+(1/24)</f>
        <v>44905.201805555553</v>
      </c>
      <c r="C522">
        <v>89</v>
      </c>
      <c r="D522">
        <v>217260</v>
      </c>
      <c r="E522" s="5">
        <f>IF(AND(query_limit_100_skip_0[[#This Row],[Column1.data.load]]&gt;-5000,query_limit_100_skip_0[[#This Row],[Column1.data.load]]&lt;230000),query_limit_100_skip_0[[#This Row],[Spalte2]],NA())</f>
        <v>44905.201805555553</v>
      </c>
      <c r="F522" s="6">
        <f>IF(AND(query_limit_100_skip_0[[#This Row],[Column1.data.load]]&gt;-5000,query_limit_100_skip_0[[#This Row],[Column1.data.load]]&lt;230000),query_limit_100_skip_0[[#This Row],[Column1.data.load]]/1000,NA())</f>
        <v>217.26</v>
      </c>
      <c r="G522" s="1">
        <f>((query_limit_100_skip_0[[#This Row],[Spalte2]]-$J$10)*$J$1+$J$3-query_limit_100_skip_0[[#This Row],[Column1.data.batteryLevel]])^2</f>
        <v>5.2321181549934126</v>
      </c>
      <c r="H522" s="1">
        <f>(query_limit_100_skip_0[[#This Row],[Spalte2]]-$J$10)*$J$1+$J$3</f>
        <v>86.712617619418779</v>
      </c>
    </row>
    <row r="523" spans="1:8" x14ac:dyDescent="0.25">
      <c r="A523" t="s">
        <v>3945</v>
      </c>
      <c r="B523" s="4">
        <f>DATEVALUE(LEFT(query_limit_100_skip_0[[#This Row],[Column1.timestamp]],10))+TIMEVALUE(MID(query_limit_100_skip_0[[#This Row],[Column1.timestamp]],12,8))+(1/24)</f>
        <v>44905.243206018517</v>
      </c>
      <c r="C523">
        <v>88</v>
      </c>
      <c r="D523">
        <v>217217</v>
      </c>
      <c r="E523" s="5">
        <f>IF(AND(query_limit_100_skip_0[[#This Row],[Column1.data.load]]&gt;-5000,query_limit_100_skip_0[[#This Row],[Column1.data.load]]&lt;230000),query_limit_100_skip_0[[#This Row],[Spalte2]],NA())</f>
        <v>44905.243206018517</v>
      </c>
      <c r="F523" s="6">
        <f>IF(AND(query_limit_100_skip_0[[#This Row],[Column1.data.load]]&gt;-5000,query_limit_100_skip_0[[#This Row],[Column1.data.load]]&lt;230000),query_limit_100_skip_0[[#This Row],[Column1.data.load]]/1000,NA())</f>
        <v>217.21700000000001</v>
      </c>
      <c r="G523" s="1">
        <f>((query_limit_100_skip_0[[#This Row],[Spalte2]]-$J$10)*$J$1+$J$3-query_limit_100_skip_0[[#This Row],[Column1.data.batteryLevel]])^2</f>
        <v>1.7191055374713158</v>
      </c>
      <c r="H523" s="1">
        <f>(query_limit_100_skip_0[[#This Row],[Spalte2]]-$J$10)*$J$1+$J$3</f>
        <v>86.688853350127715</v>
      </c>
    </row>
    <row r="524" spans="1:8" x14ac:dyDescent="0.25">
      <c r="A524" t="s">
        <v>3944</v>
      </c>
      <c r="B524" s="4">
        <f>DATEVALUE(LEFT(query_limit_100_skip_0[[#This Row],[Column1.timestamp]],10))+TIMEVALUE(MID(query_limit_100_skip_0[[#This Row],[Column1.timestamp]],12,8))+(1/24)</f>
        <v>44905.284594907404</v>
      </c>
      <c r="C524">
        <v>88</v>
      </c>
      <c r="D524">
        <v>217197</v>
      </c>
      <c r="E524" s="5">
        <f>IF(AND(query_limit_100_skip_0[[#This Row],[Column1.data.load]]&gt;-5000,query_limit_100_skip_0[[#This Row],[Column1.data.load]]&lt;230000),query_limit_100_skip_0[[#This Row],[Spalte2]],NA())</f>
        <v>44905.284594907404</v>
      </c>
      <c r="F524" s="6">
        <f>IF(AND(query_limit_100_skip_0[[#This Row],[Column1.data.load]]&gt;-5000,query_limit_100_skip_0[[#This Row],[Column1.data.load]]&lt;230000),query_limit_100_skip_0[[#This Row],[Column1.data.load]]/1000,NA())</f>
        <v>217.197</v>
      </c>
      <c r="G524" s="1">
        <f>((query_limit_100_skip_0[[#This Row],[Spalte2]]-$J$10)*$J$1+$J$3-query_limit_100_skip_0[[#This Row],[Column1.data.batteryLevel]])^2</f>
        <v>1.7819694248294704</v>
      </c>
      <c r="H524" s="1">
        <f>(query_limit_100_skip_0[[#This Row],[Spalte2]]-$J$10)*$J$1+$J$3</f>
        <v>86.665095724469552</v>
      </c>
    </row>
    <row r="525" spans="1:8" x14ac:dyDescent="0.25">
      <c r="A525" t="s">
        <v>3943</v>
      </c>
      <c r="B525" s="4">
        <f>DATEVALUE(LEFT(query_limit_100_skip_0[[#This Row],[Column1.timestamp]],10))+TIMEVALUE(MID(query_limit_100_skip_0[[#This Row],[Column1.timestamp]],12,8))+(1/24)</f>
        <v>44905.325995370367</v>
      </c>
      <c r="C525">
        <v>89</v>
      </c>
      <c r="D525">
        <v>217182</v>
      </c>
      <c r="E525" s="5">
        <f>IF(AND(query_limit_100_skip_0[[#This Row],[Column1.data.load]]&gt;-5000,query_limit_100_skip_0[[#This Row],[Column1.data.load]]&lt;230000),query_limit_100_skip_0[[#This Row],[Spalte2]],NA())</f>
        <v>44905.325995370367</v>
      </c>
      <c r="F525" s="6">
        <f>IF(AND(query_limit_100_skip_0[[#This Row],[Column1.data.load]]&gt;-5000,query_limit_100_skip_0[[#This Row],[Column1.data.load]]&lt;230000),query_limit_100_skip_0[[#This Row],[Column1.data.load]]/1000,NA())</f>
        <v>217.18199999999999</v>
      </c>
      <c r="G525" s="1">
        <f>((query_limit_100_skip_0[[#This Row],[Spalte2]]-$J$10)*$J$1+$J$3-query_limit_100_skip_0[[#This Row],[Column1.data.batteryLevel]])^2</f>
        <v>5.5633173043303623</v>
      </c>
      <c r="H525" s="1">
        <f>(query_limit_100_skip_0[[#This Row],[Spalte2]]-$J$10)*$J$1+$J$3</f>
        <v>86.641331455178502</v>
      </c>
    </row>
    <row r="526" spans="1:8" x14ac:dyDescent="0.25">
      <c r="A526" t="s">
        <v>3942</v>
      </c>
      <c r="B526" s="4">
        <f>DATEVALUE(LEFT(query_limit_100_skip_0[[#This Row],[Column1.timestamp]],10))+TIMEVALUE(MID(query_limit_100_skip_0[[#This Row],[Column1.timestamp]],12,8))+(1/24)</f>
        <v>44905.367407407408</v>
      </c>
      <c r="C526">
        <v>89</v>
      </c>
      <c r="D526">
        <v>217159</v>
      </c>
      <c r="E526" s="5">
        <f>IF(AND(query_limit_100_skip_0[[#This Row],[Column1.data.load]]&gt;-5000,query_limit_100_skip_0[[#This Row],[Column1.data.load]]&lt;230000),query_limit_100_skip_0[[#This Row],[Spalte2]],NA())</f>
        <v>44905.367407407408</v>
      </c>
      <c r="F526" s="6">
        <f>IF(AND(query_limit_100_skip_0[[#This Row],[Column1.data.load]]&gt;-5000,query_limit_100_skip_0[[#This Row],[Column1.data.load]]&lt;230000),query_limit_100_skip_0[[#This Row],[Column1.data.load]]/1000,NA())</f>
        <v>217.15899999999999</v>
      </c>
      <c r="G526" s="1">
        <f>((query_limit_100_skip_0[[#This Row],[Spalte2]]-$J$10)*$J$1+$J$3-query_limit_100_skip_0[[#This Row],[Column1.data.batteryLevel]])^2</f>
        <v>5.6760177698224261</v>
      </c>
      <c r="H526" s="1">
        <f>(query_limit_100_skip_0[[#This Row],[Spalte2]]-$J$10)*$J$1+$J$3</f>
        <v>86.617560542254552</v>
      </c>
    </row>
    <row r="527" spans="1:8" x14ac:dyDescent="0.25">
      <c r="A527" t="s">
        <v>3941</v>
      </c>
      <c r="B527" s="4">
        <f>DATEVALUE(LEFT(query_limit_100_skip_0[[#This Row],[Column1.timestamp]],10))+TIMEVALUE(MID(query_limit_100_skip_0[[#This Row],[Column1.timestamp]],12,8))+(1/24)</f>
        <v>44905.408842592587</v>
      </c>
      <c r="C527">
        <v>89</v>
      </c>
      <c r="D527">
        <v>217159</v>
      </c>
      <c r="E527" s="5">
        <f>IF(AND(query_limit_100_skip_0[[#This Row],[Column1.data.load]]&gt;-5000,query_limit_100_skip_0[[#This Row],[Column1.data.load]]&lt;230000),query_limit_100_skip_0[[#This Row],[Spalte2]],NA())</f>
        <v>44905.408842592587</v>
      </c>
      <c r="F527" s="6">
        <f>IF(AND(query_limit_100_skip_0[[#This Row],[Column1.data.load]]&gt;-5000,query_limit_100_skip_0[[#This Row],[Column1.data.load]]&lt;230000),query_limit_100_skip_0[[#This Row],[Column1.data.load]]/1000,NA())</f>
        <v>217.15899999999999</v>
      </c>
      <c r="G527" s="1">
        <f>((query_limit_100_skip_0[[#This Row],[Spalte2]]-$J$10)*$J$1+$J$3-query_limit_100_skip_0[[#This Row],[Column1.data.batteryLevel]])^2</f>
        <v>5.7899122919667061</v>
      </c>
      <c r="H527" s="1">
        <f>(query_limit_100_skip_0[[#This Row],[Spalte2]]-$J$10)*$J$1+$J$3</f>
        <v>86.593776342073184</v>
      </c>
    </row>
    <row r="528" spans="1:8" x14ac:dyDescent="0.25">
      <c r="A528" t="s">
        <v>3940</v>
      </c>
      <c r="B528" s="4">
        <f>DATEVALUE(LEFT(query_limit_100_skip_0[[#This Row],[Column1.timestamp]],10))+TIMEVALUE(MID(query_limit_100_skip_0[[#This Row],[Column1.timestamp]],12,8))+(1/24)</f>
        <v>44905.491736111107</v>
      </c>
      <c r="C528">
        <v>89</v>
      </c>
      <c r="D528">
        <v>217150</v>
      </c>
      <c r="E528" s="5">
        <f>IF(AND(query_limit_100_skip_0[[#This Row],[Column1.data.load]]&gt;-5000,query_limit_100_skip_0[[#This Row],[Column1.data.load]]&lt;230000),query_limit_100_skip_0[[#This Row],[Spalte2]],NA())</f>
        <v>44905.491736111107</v>
      </c>
      <c r="F528" s="6">
        <f>IF(AND(query_limit_100_skip_0[[#This Row],[Column1.data.load]]&gt;-5000,query_limit_100_skip_0[[#This Row],[Column1.data.load]]&lt;230000),query_limit_100_skip_0[[#This Row],[Column1.data.load]]/1000,NA())</f>
        <v>217.15</v>
      </c>
      <c r="G528" s="1">
        <f>((query_limit_100_skip_0[[#This Row],[Spalte2]]-$J$10)*$J$1+$J$3-query_limit_100_skip_0[[#This Row],[Column1.data.batteryLevel]])^2</f>
        <v>6.021160673896456</v>
      </c>
      <c r="H528" s="1">
        <f>(query_limit_100_skip_0[[#This Row],[Spalte2]]-$J$10)*$J$1+$J$3</f>
        <v>86.546194654440484</v>
      </c>
    </row>
    <row r="529" spans="1:8" x14ac:dyDescent="0.25">
      <c r="A529" t="s">
        <v>3939</v>
      </c>
      <c r="B529" s="4">
        <f>DATEVALUE(LEFT(query_limit_100_skip_0[[#This Row],[Column1.timestamp]],10))+TIMEVALUE(MID(query_limit_100_skip_0[[#This Row],[Column1.timestamp]],12,8))+(1/24)</f>
        <v>44905.533124999994</v>
      </c>
      <c r="C529">
        <v>89</v>
      </c>
      <c r="D529">
        <v>217119</v>
      </c>
      <c r="E529" s="5">
        <f>IF(AND(query_limit_100_skip_0[[#This Row],[Column1.data.load]]&gt;-5000,query_limit_100_skip_0[[#This Row],[Column1.data.load]]&lt;230000),query_limit_100_skip_0[[#This Row],[Spalte2]],NA())</f>
        <v>44905.533124999994</v>
      </c>
      <c r="F529" s="6">
        <f>IF(AND(query_limit_100_skip_0[[#This Row],[Column1.data.load]]&gt;-5000,query_limit_100_skip_0[[#This Row],[Column1.data.load]]&lt;230000),query_limit_100_skip_0[[#This Row],[Column1.data.load]]/1000,NA())</f>
        <v>217.119</v>
      </c>
      <c r="G529" s="1">
        <f>((query_limit_100_skip_0[[#This Row],[Spalte2]]-$J$10)*$J$1+$J$3-query_limit_100_skip_0[[#This Row],[Column1.data.batteryLevel]])^2</f>
        <v>6.1383182763489756</v>
      </c>
      <c r="H529" s="1">
        <f>(query_limit_100_skip_0[[#This Row],[Spalte2]]-$J$10)*$J$1+$J$3</f>
        <v>86.522437028782321</v>
      </c>
    </row>
    <row r="530" spans="1:8" x14ac:dyDescent="0.25">
      <c r="A530" t="s">
        <v>3938</v>
      </c>
      <c r="B530" s="4">
        <f>DATEVALUE(LEFT(query_limit_100_skip_0[[#This Row],[Column1.timestamp]],10))+TIMEVALUE(MID(query_limit_100_skip_0[[#This Row],[Column1.timestamp]],12,8))+(1/24)</f>
        <v>44905.574525462958</v>
      </c>
      <c r="C530">
        <v>89</v>
      </c>
      <c r="D530">
        <v>217056</v>
      </c>
      <c r="E530" s="5">
        <f>IF(AND(query_limit_100_skip_0[[#This Row],[Column1.data.load]]&gt;-5000,query_limit_100_skip_0[[#This Row],[Column1.data.load]]&lt;230000),query_limit_100_skip_0[[#This Row],[Spalte2]],NA())</f>
        <v>44905.574525462958</v>
      </c>
      <c r="F530" s="6">
        <f>IF(AND(query_limit_100_skip_0[[#This Row],[Column1.data.load]]&gt;-5000,query_limit_100_skip_0[[#This Row],[Column1.data.load]]&lt;230000),query_limit_100_skip_0[[#This Row],[Column1.data.load]]/1000,NA())</f>
        <v>217.05600000000001</v>
      </c>
      <c r="G530" s="1">
        <f>((query_limit_100_skip_0[[#This Row],[Spalte2]]-$J$10)*$J$1+$J$3-query_limit_100_skip_0[[#This Row],[Column1.data.batteryLevel]])^2</f>
        <v>6.2566379641110856</v>
      </c>
      <c r="H530" s="1">
        <f>(query_limit_100_skip_0[[#This Row],[Spalte2]]-$J$10)*$J$1+$J$3</f>
        <v>86.498672759491257</v>
      </c>
    </row>
    <row r="531" spans="1:8" x14ac:dyDescent="0.25">
      <c r="A531" t="s">
        <v>3937</v>
      </c>
      <c r="B531" s="4">
        <f>DATEVALUE(LEFT(query_limit_100_skip_0[[#This Row],[Column1.timestamp]],10))+TIMEVALUE(MID(query_limit_100_skip_0[[#This Row],[Column1.timestamp]],12,8))+(1/24)</f>
        <v>44905.615879629629</v>
      </c>
      <c r="C531">
        <v>88</v>
      </c>
      <c r="D531">
        <v>217021</v>
      </c>
      <c r="E531" s="5">
        <f>IF(AND(query_limit_100_skip_0[[#This Row],[Column1.data.load]]&gt;-5000,query_limit_100_skip_0[[#This Row],[Column1.data.load]]&lt;230000),query_limit_100_skip_0[[#This Row],[Spalte2]],NA())</f>
        <v>44905.615879629629</v>
      </c>
      <c r="F531" s="6">
        <f>IF(AND(query_limit_100_skip_0[[#This Row],[Column1.data.load]]&gt;-5000,query_limit_100_skip_0[[#This Row],[Column1.data.load]]&lt;230000),query_limit_100_skip_0[[#This Row],[Column1.data.load]]/1000,NA())</f>
        <v>217.02099999999999</v>
      </c>
      <c r="G531" s="1">
        <f>((query_limit_100_skip_0[[#This Row],[Spalte2]]-$J$10)*$J$1+$J$3-query_limit_100_skip_0[[#This Row],[Column1.data.batteryLevel]])^2</f>
        <v>2.3258230568101865</v>
      </c>
      <c r="H531" s="1">
        <f>(query_limit_100_skip_0[[#This Row],[Spalte2]]-$J$10)*$J$1+$J$3</f>
        <v>86.474935064723411</v>
      </c>
    </row>
    <row r="532" spans="1:8" x14ac:dyDescent="0.25">
      <c r="A532" t="s">
        <v>3936</v>
      </c>
      <c r="B532" s="4">
        <f>DATEVALUE(LEFT(query_limit_100_skip_0[[#This Row],[Column1.timestamp]],10))+TIMEVALUE(MID(query_limit_100_skip_0[[#This Row],[Column1.timestamp]],12,8))+(1/24)</f>
        <v>44905.657233796293</v>
      </c>
      <c r="C532">
        <v>88</v>
      </c>
      <c r="D532">
        <v>216964</v>
      </c>
      <c r="E532" s="5">
        <f>IF(AND(query_limit_100_skip_0[[#This Row],[Column1.data.load]]&gt;-5000,query_limit_100_skip_0[[#This Row],[Column1.data.load]]&lt;230000),query_limit_100_skip_0[[#This Row],[Spalte2]],NA())</f>
        <v>44905.657233796293</v>
      </c>
      <c r="F532" s="6">
        <f>IF(AND(query_limit_100_skip_0[[#This Row],[Column1.data.load]]&gt;-5000,query_limit_100_skip_0[[#This Row],[Column1.data.load]]&lt;230000),query_limit_100_skip_0[[#This Row],[Column1.data.load]]/1000,NA())</f>
        <v>216.964</v>
      </c>
      <c r="G532" s="1">
        <f>((query_limit_100_skip_0[[#This Row],[Spalte2]]-$J$10)*$J$1+$J$3-query_limit_100_skip_0[[#This Row],[Column1.data.batteryLevel]])^2</f>
        <v>2.3987895868196603</v>
      </c>
    </row>
    <row r="533" spans="1:8" x14ac:dyDescent="0.25">
      <c r="A533" t="s">
        <v>3935</v>
      </c>
      <c r="B533" s="4">
        <f>DATEVALUE(LEFT(query_limit_100_skip_0[[#This Row],[Column1.timestamp]],10))+TIMEVALUE(MID(query_limit_100_skip_0[[#This Row],[Column1.timestamp]],12,8))+(1/24)</f>
        <v>44905.698599537034</v>
      </c>
      <c r="C533">
        <v>88</v>
      </c>
      <c r="D533">
        <v>216945</v>
      </c>
      <c r="E533" s="5">
        <f>IF(AND(query_limit_100_skip_0[[#This Row],[Column1.data.load]]&gt;-5000,query_limit_100_skip_0[[#This Row],[Column1.data.load]]&lt;230000),query_limit_100_skip_0[[#This Row],[Spalte2]],NA())</f>
        <v>44905.698599537034</v>
      </c>
      <c r="F533" s="6">
        <f>IF(AND(query_limit_100_skip_0[[#This Row],[Column1.data.load]]&gt;-5000,query_limit_100_skip_0[[#This Row],[Column1.data.load]]&lt;230000),query_limit_100_skip_0[[#This Row],[Column1.data.load]]/1000,NA())</f>
        <v>216.94499999999999</v>
      </c>
      <c r="G533" s="1">
        <f>((query_limit_100_skip_0[[#This Row],[Spalte2]]-$J$10)*$J$1+$J$3-query_limit_100_skip_0[[#This Row],[Column1.data.batteryLevel]])^2</f>
        <v>2.4729039679398483</v>
      </c>
    </row>
    <row r="534" spans="1:8" x14ac:dyDescent="0.25">
      <c r="A534" t="s">
        <v>3934</v>
      </c>
      <c r="B534" s="4">
        <f>DATEVALUE(LEFT(query_limit_100_skip_0[[#This Row],[Column1.timestamp]],10))+TIMEVALUE(MID(query_limit_100_skip_0[[#This Row],[Column1.timestamp]],12,8))+(1/24)</f>
        <v>44905.739976851852</v>
      </c>
      <c r="C534">
        <v>88</v>
      </c>
      <c r="D534">
        <v>216935</v>
      </c>
      <c r="E534" s="5">
        <f>IF(AND(query_limit_100_skip_0[[#This Row],[Column1.data.load]]&gt;-5000,query_limit_100_skip_0[[#This Row],[Column1.data.load]]&lt;230000),query_limit_100_skip_0[[#This Row],[Spalte2]],NA())</f>
        <v>44905.739976851852</v>
      </c>
      <c r="F534" s="6">
        <f>IF(AND(query_limit_100_skip_0[[#This Row],[Column1.data.load]]&gt;-5000,query_limit_100_skip_0[[#This Row],[Column1.data.load]]&lt;230000),query_limit_100_skip_0[[#This Row],[Column1.data.load]]/1000,NA())</f>
        <v>216.935</v>
      </c>
      <c r="G534" s="1">
        <f>((query_limit_100_skip_0[[#This Row],[Spalte2]]-$J$10)*$J$1+$J$3-query_limit_100_skip_0[[#This Row],[Column1.data.batteryLevel]])^2</f>
        <v>2.5481671466628453</v>
      </c>
    </row>
    <row r="535" spans="1:8" x14ac:dyDescent="0.25">
      <c r="A535" t="s">
        <v>3933</v>
      </c>
      <c r="B535" s="4">
        <f>DATEVALUE(LEFT(query_limit_100_skip_0[[#This Row],[Column1.timestamp]],10))+TIMEVALUE(MID(query_limit_100_skip_0[[#This Row],[Column1.timestamp]],12,8))+(1/24)</f>
        <v>44905.781354166662</v>
      </c>
      <c r="C535">
        <v>88</v>
      </c>
      <c r="D535">
        <v>216945</v>
      </c>
      <c r="E535" s="5">
        <f>IF(AND(query_limit_100_skip_0[[#This Row],[Column1.data.load]]&gt;-5000,query_limit_100_skip_0[[#This Row],[Column1.data.load]]&lt;230000),query_limit_100_skip_0[[#This Row],[Spalte2]],NA())</f>
        <v>44905.781354166662</v>
      </c>
      <c r="F535" s="6">
        <f>IF(AND(query_limit_100_skip_0[[#This Row],[Column1.data.load]]&gt;-5000,query_limit_100_skip_0[[#This Row],[Column1.data.load]]&lt;230000),query_limit_100_skip_0[[#This Row],[Column1.data.load]]/1000,NA())</f>
        <v>216.94499999999999</v>
      </c>
      <c r="G535" s="1">
        <f>((query_limit_100_skip_0[[#This Row],[Spalte2]]-$J$10)*$J$1+$J$3-query_limit_100_skip_0[[#This Row],[Column1.data.batteryLevel]])^2</f>
        <v>2.6245585436670322</v>
      </c>
    </row>
    <row r="536" spans="1:8" x14ac:dyDescent="0.25">
      <c r="A536" t="s">
        <v>3932</v>
      </c>
      <c r="B536" s="4">
        <f>DATEVALUE(LEFT(query_limit_100_skip_0[[#This Row],[Column1.timestamp]],10))+TIMEVALUE(MID(query_limit_100_skip_0[[#This Row],[Column1.timestamp]],12,8))+(1/24)</f>
        <v>44905.864131944443</v>
      </c>
      <c r="C536">
        <v>88</v>
      </c>
      <c r="D536">
        <v>216962</v>
      </c>
      <c r="E536" s="5">
        <f>IF(AND(query_limit_100_skip_0[[#This Row],[Column1.data.load]]&gt;-5000,query_limit_100_skip_0[[#This Row],[Column1.data.load]]&lt;230000),query_limit_100_skip_0[[#This Row],[Spalte2]],NA())</f>
        <v>44905.864131944443</v>
      </c>
      <c r="F536" s="6">
        <f>IF(AND(query_limit_100_skip_0[[#This Row],[Column1.data.load]]&gt;-5000,query_limit_100_skip_0[[#This Row],[Column1.data.load]]&lt;230000),query_limit_100_skip_0[[#This Row],[Column1.data.load]]/1000,NA())</f>
        <v>216.96199999999999</v>
      </c>
      <c r="G536" s="1">
        <f>((query_limit_100_skip_0[[#This Row],[Spalte2]]-$J$10)*$J$1+$J$3-query_limit_100_skip_0[[#This Row],[Column1.data.batteryLevel]])^2</f>
        <v>2.7807703071328334</v>
      </c>
    </row>
    <row r="537" spans="1:8" x14ac:dyDescent="0.25">
      <c r="A537" t="s">
        <v>3931</v>
      </c>
      <c r="B537" s="4">
        <f>DATEVALUE(LEFT(query_limit_100_skip_0[[#This Row],[Column1.timestamp]],10))+TIMEVALUE(MID(query_limit_100_skip_0[[#This Row],[Column1.timestamp]],12,8))+(1/24)</f>
        <v>44905.90552083333</v>
      </c>
      <c r="C537">
        <v>88</v>
      </c>
      <c r="D537">
        <v>216969</v>
      </c>
      <c r="E537" s="5">
        <f>IF(AND(query_limit_100_skip_0[[#This Row],[Column1.data.load]]&gt;-5000,query_limit_100_skip_0[[#This Row],[Column1.data.load]]&lt;230000),query_limit_100_skip_0[[#This Row],[Spalte2]],NA())</f>
        <v>44905.90552083333</v>
      </c>
      <c r="F537" s="6">
        <f>IF(AND(query_limit_100_skip_0[[#This Row],[Column1.data.load]]&gt;-5000,query_limit_100_skip_0[[#This Row],[Column1.data.load]]&lt;230000),query_limit_100_skip_0[[#This Row],[Column1.data.load]]/1000,NA())</f>
        <v>216.96899999999999</v>
      </c>
      <c r="G537" s="1">
        <f>((query_limit_100_skip_0[[#This Row],[Spalte2]]-$J$10)*$J$1+$J$3-query_limit_100_skip_0[[#This Row],[Column1.data.batteryLevel]])^2</f>
        <v>2.8605694631896825</v>
      </c>
    </row>
    <row r="538" spans="1:8" x14ac:dyDescent="0.25">
      <c r="A538" t="s">
        <v>3930</v>
      </c>
      <c r="B538" s="4">
        <f>DATEVALUE(LEFT(query_limit_100_skip_0[[#This Row],[Column1.timestamp]],10))+TIMEVALUE(MID(query_limit_100_skip_0[[#This Row],[Column1.timestamp]],12,8))+(1/24)</f>
        <v>44905.946921296294</v>
      </c>
      <c r="C538">
        <v>88</v>
      </c>
      <c r="D538">
        <v>216978</v>
      </c>
      <c r="E538" s="5">
        <f>IF(AND(query_limit_100_skip_0[[#This Row],[Column1.data.load]]&gt;-5000,query_limit_100_skip_0[[#This Row],[Column1.data.load]]&lt;230000),query_limit_100_skip_0[[#This Row],[Spalte2]],NA())</f>
        <v>44905.946921296294</v>
      </c>
      <c r="F538" s="6">
        <f>IF(AND(query_limit_100_skip_0[[#This Row],[Column1.data.load]]&gt;-5000,query_limit_100_skip_0[[#This Row],[Column1.data.load]]&lt;230000),query_limit_100_skip_0[[#This Row],[Column1.data.load]]/1000,NA())</f>
        <v>216.97800000000001</v>
      </c>
      <c r="G538" s="1">
        <f>((query_limit_100_skip_0[[#This Row],[Spalte2]]-$J$10)*$J$1+$J$3-query_limit_100_skip_0[[#This Row],[Column1.data.batteryLevel]])^2</f>
        <v>2.9415202575607728</v>
      </c>
    </row>
    <row r="539" spans="1:8" x14ac:dyDescent="0.25">
      <c r="A539" t="s">
        <v>3929</v>
      </c>
      <c r="B539" s="4">
        <f>DATEVALUE(LEFT(query_limit_100_skip_0[[#This Row],[Column1.timestamp]],10))+TIMEVALUE(MID(query_limit_100_skip_0[[#This Row],[Column1.timestamp]],12,8))+(1/24)</f>
        <v>44905.988344907404</v>
      </c>
      <c r="C539">
        <v>87</v>
      </c>
      <c r="D539">
        <v>216977</v>
      </c>
      <c r="E539" s="5">
        <f>IF(AND(query_limit_100_skip_0[[#This Row],[Column1.data.load]]&gt;-5000,query_limit_100_skip_0[[#This Row],[Column1.data.load]]&lt;230000),query_limit_100_skip_0[[#This Row],[Spalte2]],NA())</f>
        <v>44905.988344907404</v>
      </c>
      <c r="F539" s="6">
        <f>IF(AND(query_limit_100_skip_0[[#This Row],[Column1.data.load]]&gt;-5000,query_limit_100_skip_0[[#This Row],[Column1.data.load]]&lt;230000),query_limit_100_skip_0[[#This Row],[Column1.data.load]]/1000,NA())</f>
        <v>216.977</v>
      </c>
      <c r="G539" s="1">
        <f>((query_limit_100_skip_0[[#This Row],[Spalte2]]-$J$10)*$J$1+$J$3-query_limit_100_skip_0[[#This Row],[Column1.data.batteryLevel]])^2</f>
        <v>0.54591947158934195</v>
      </c>
    </row>
    <row r="540" spans="1:8" x14ac:dyDescent="0.25">
      <c r="A540" t="s">
        <v>3928</v>
      </c>
      <c r="B540" s="4">
        <f>DATEVALUE(LEFT(query_limit_100_skip_0[[#This Row],[Column1.timestamp]],10))+TIMEVALUE(MID(query_limit_100_skip_0[[#This Row],[Column1.timestamp]],12,8))+(1/24)</f>
        <v>44906.071122685185</v>
      </c>
      <c r="C540">
        <v>88</v>
      </c>
      <c r="D540">
        <v>217005</v>
      </c>
      <c r="E540" s="5">
        <f>IF(AND(query_limit_100_skip_0[[#This Row],[Column1.data.load]]&gt;-5000,query_limit_100_skip_0[[#This Row],[Column1.data.load]]&lt;230000),query_limit_100_skip_0[[#This Row],[Spalte2]],NA())</f>
        <v>44906.071122685185</v>
      </c>
      <c r="F540" s="6">
        <f>IF(AND(query_limit_100_skip_0[[#This Row],[Column1.data.load]]&gt;-5000,query_limit_100_skip_0[[#This Row],[Column1.data.load]]&lt;230000),query_limit_100_skip_0[[#This Row],[Column1.data.load]]/1000,NA())</f>
        <v>217.005</v>
      </c>
      <c r="G540" s="1">
        <f>((query_limit_100_skip_0[[#This Row],[Spalte2]]-$J$10)*$J$1+$J$3-query_limit_100_skip_0[[#This Row],[Column1.data.batteryLevel]])^2</f>
        <v>3.1911495266133953</v>
      </c>
    </row>
    <row r="541" spans="1:8" x14ac:dyDescent="0.25">
      <c r="A541" t="s">
        <v>3927</v>
      </c>
      <c r="B541" s="4">
        <f>DATEVALUE(LEFT(query_limit_100_skip_0[[#This Row],[Column1.timestamp]],10))+TIMEVALUE(MID(query_limit_100_skip_0[[#This Row],[Column1.timestamp]],12,8))+(1/24)</f>
        <v>44906.112465277773</v>
      </c>
      <c r="C541">
        <v>88</v>
      </c>
      <c r="D541">
        <v>216999</v>
      </c>
      <c r="E541" s="5">
        <f>IF(AND(query_limit_100_skip_0[[#This Row],[Column1.data.load]]&gt;-5000,query_limit_100_skip_0[[#This Row],[Column1.data.load]]&lt;230000),query_limit_100_skip_0[[#This Row],[Spalte2]],NA())</f>
        <v>44906.112465277773</v>
      </c>
      <c r="F541" s="6">
        <f>IF(AND(query_limit_100_skip_0[[#This Row],[Column1.data.load]]&gt;-5000,query_limit_100_skip_0[[#This Row],[Column1.data.load]]&lt;230000),query_limit_100_skip_0[[#This Row],[Column1.data.load]]/1000,NA())</f>
        <v>216.999</v>
      </c>
      <c r="G541" s="1">
        <f>((query_limit_100_skip_0[[#This Row],[Spalte2]]-$J$10)*$J$1+$J$3-query_limit_100_skip_0[[#This Row],[Column1.data.batteryLevel]])^2</f>
        <v>3.2764979867965081</v>
      </c>
    </row>
    <row r="542" spans="1:8" x14ac:dyDescent="0.25">
      <c r="A542" t="s">
        <v>3926</v>
      </c>
      <c r="B542" s="4">
        <f>DATEVALUE(LEFT(query_limit_100_skip_0[[#This Row],[Column1.timestamp]],10))+TIMEVALUE(MID(query_limit_100_skip_0[[#This Row],[Column1.timestamp]],12,8))+(1/24)</f>
        <v>44906.153900462959</v>
      </c>
      <c r="C542">
        <v>88</v>
      </c>
      <c r="D542">
        <v>217020</v>
      </c>
      <c r="E542" s="5">
        <f>IF(AND(query_limit_100_skip_0[[#This Row],[Column1.data.load]]&gt;-5000,query_limit_100_skip_0[[#This Row],[Column1.data.load]]&lt;230000),query_limit_100_skip_0[[#This Row],[Spalte2]],NA())</f>
        <v>44906.153900462959</v>
      </c>
      <c r="F542" s="6">
        <f>IF(AND(query_limit_100_skip_0[[#This Row],[Column1.data.load]]&gt;-5000,query_limit_100_skip_0[[#This Row],[Column1.data.load]]&lt;230000),query_limit_100_skip_0[[#This Row],[Column1.data.load]]/1000,NA())</f>
        <v>217.02</v>
      </c>
      <c r="G542" s="1">
        <f>((query_limit_100_skip_0[[#This Row],[Spalte2]]-$J$10)*$J$1+$J$3-query_limit_100_skip_0[[#This Row],[Column1.data.batteryLevel]])^2</f>
        <v>3.3631677092102819</v>
      </c>
    </row>
    <row r="543" spans="1:8" x14ac:dyDescent="0.25">
      <c r="A543" t="s">
        <v>3925</v>
      </c>
      <c r="B543" s="4">
        <f>DATEVALUE(LEFT(query_limit_100_skip_0[[#This Row],[Column1.timestamp]],10))+TIMEVALUE(MID(query_limit_100_skip_0[[#This Row],[Column1.timestamp]],12,8))+(1/24)</f>
        <v>44906.195370370369</v>
      </c>
      <c r="C543">
        <v>88</v>
      </c>
      <c r="D543">
        <v>217011</v>
      </c>
      <c r="E543" s="5">
        <f>IF(AND(query_limit_100_skip_0[[#This Row],[Column1.data.load]]&gt;-5000,query_limit_100_skip_0[[#This Row],[Column1.data.load]]&lt;230000),query_limit_100_skip_0[[#This Row],[Spalte2]],NA())</f>
        <v>44906.195370370369</v>
      </c>
      <c r="F543" s="6">
        <f>IF(AND(query_limit_100_skip_0[[#This Row],[Column1.data.load]]&gt;-5000,query_limit_100_skip_0[[#This Row],[Column1.data.load]]&lt;230000),query_limit_100_skip_0[[#This Row],[Column1.data.load]]/1000,NA())</f>
        <v>217.011</v>
      </c>
      <c r="G543" s="1">
        <f>((query_limit_100_skip_0[[#This Row],[Spalte2]]-$J$10)*$J$1+$J$3-query_limit_100_skip_0[[#This Row],[Column1.data.batteryLevel]])^2</f>
        <v>3.4510428587601574</v>
      </c>
    </row>
    <row r="544" spans="1:8" x14ac:dyDescent="0.25">
      <c r="A544" t="s">
        <v>3924</v>
      </c>
      <c r="B544" s="4">
        <f>DATEVALUE(LEFT(query_limit_100_skip_0[[#This Row],[Column1.timestamp]],10))+TIMEVALUE(MID(query_limit_100_skip_0[[#This Row],[Column1.timestamp]],12,8))+(1/24)</f>
        <v>44906.236770833333</v>
      </c>
      <c r="C544">
        <v>88</v>
      </c>
      <c r="D544">
        <v>217033</v>
      </c>
      <c r="E544" s="5">
        <f>IF(AND(query_limit_100_skip_0[[#This Row],[Column1.data.load]]&gt;-5000,query_limit_100_skip_0[[#This Row],[Column1.data.load]]&lt;230000),query_limit_100_skip_0[[#This Row],[Spalte2]],NA())</f>
        <v>44906.236770833333</v>
      </c>
      <c r="F544" s="6">
        <f>IF(AND(query_limit_100_skip_0[[#This Row],[Column1.data.load]]&gt;-5000,query_limit_100_skip_0[[#This Row],[Column1.data.load]]&lt;230000),query_limit_100_skip_0[[#This Row],[Column1.data.load]]/1000,NA())</f>
        <v>217.03299999999999</v>
      </c>
      <c r="G544" s="1">
        <f>((query_limit_100_skip_0[[#This Row],[Spalte2]]-$J$10)*$J$1+$J$3-query_limit_100_skip_0[[#This Row],[Column1.data.batteryLevel]])^2</f>
        <v>3.53990128310868</v>
      </c>
    </row>
    <row r="545" spans="1:7" x14ac:dyDescent="0.25">
      <c r="A545" t="s">
        <v>3923</v>
      </c>
      <c r="B545" s="4">
        <f>DATEVALUE(LEFT(query_limit_100_skip_0[[#This Row],[Column1.timestamp]],10))+TIMEVALUE(MID(query_limit_100_skip_0[[#This Row],[Column1.timestamp]],12,8))+(1/24)</f>
        <v>44906.278182870366</v>
      </c>
      <c r="C545">
        <v>88</v>
      </c>
      <c r="D545">
        <v>217032</v>
      </c>
      <c r="E545" s="5">
        <f>IF(AND(query_limit_100_skip_0[[#This Row],[Column1.data.load]]&gt;-5000,query_limit_100_skip_0[[#This Row],[Column1.data.load]]&lt;230000),query_limit_100_skip_0[[#This Row],[Spalte2]],NA())</f>
        <v>44906.278182870366</v>
      </c>
      <c r="F545" s="6">
        <f>IF(AND(query_limit_100_skip_0[[#This Row],[Column1.data.load]]&gt;-5000,query_limit_100_skip_0[[#This Row],[Column1.data.load]]&lt;230000),query_limit_100_skip_0[[#This Row],[Column1.data.load]]/1000,NA())</f>
        <v>217.03200000000001</v>
      </c>
      <c r="G545" s="1">
        <f>((query_limit_100_skip_0[[#This Row],[Spalte2]]-$J$10)*$J$1+$J$3-query_limit_100_skip_0[[#This Row],[Column1.data.batteryLevel]])^2</f>
        <v>3.6299145037301934</v>
      </c>
    </row>
    <row r="546" spans="1:7" x14ac:dyDescent="0.25">
      <c r="A546" t="s">
        <v>3922</v>
      </c>
      <c r="B546" s="4">
        <f>DATEVALUE(LEFT(query_limit_100_skip_0[[#This Row],[Column1.timestamp]],10))+TIMEVALUE(MID(query_limit_100_skip_0[[#This Row],[Column1.timestamp]],12,8))+(1/24)</f>
        <v>44906.319560185184</v>
      </c>
      <c r="C546">
        <v>87</v>
      </c>
      <c r="D546">
        <v>217041</v>
      </c>
      <c r="E546" s="5">
        <f>IF(AND(query_limit_100_skip_0[[#This Row],[Column1.data.load]]&gt;-5000,query_limit_100_skip_0[[#This Row],[Column1.data.load]]&lt;230000),query_limit_100_skip_0[[#This Row],[Spalte2]],NA())</f>
        <v>44906.319560185184</v>
      </c>
      <c r="F546" s="6">
        <f>IF(AND(query_limit_100_skip_0[[#This Row],[Column1.data.load]]&gt;-5000,query_limit_100_skip_0[[#This Row],[Column1.data.load]]&lt;230000),query_limit_100_skip_0[[#This Row],[Column1.data.load]]/1000,NA())</f>
        <v>217.041</v>
      </c>
      <c r="G546" s="1">
        <f>((query_limit_100_skip_0[[#This Row],[Spalte2]]-$J$10)*$J$1+$J$3-query_limit_100_skip_0[[#This Row],[Column1.data.batteryLevel]])^2</f>
        <v>0.86301207726004769</v>
      </c>
    </row>
    <row r="547" spans="1:7" x14ac:dyDescent="0.25">
      <c r="A547" t="s">
        <v>3921</v>
      </c>
      <c r="B547" s="4">
        <f>DATEVALUE(LEFT(query_limit_100_skip_0[[#This Row],[Column1.timestamp]],10))+TIMEVALUE(MID(query_limit_100_skip_0[[#This Row],[Column1.timestamp]],12,8))+(1/24)</f>
        <v>44906.360972222217</v>
      </c>
      <c r="C547">
        <v>88</v>
      </c>
      <c r="D547">
        <v>217063</v>
      </c>
      <c r="E547" s="5">
        <f>IF(AND(query_limit_100_skip_0[[#This Row],[Column1.data.load]]&gt;-5000,query_limit_100_skip_0[[#This Row],[Column1.data.load]]&lt;230000),query_limit_100_skip_0[[#This Row],[Spalte2]],NA())</f>
        <v>44906.360972222217</v>
      </c>
      <c r="F547" s="6">
        <f>IF(AND(query_limit_100_skip_0[[#This Row],[Column1.data.load]]&gt;-5000,query_limit_100_skip_0[[#This Row],[Column1.data.load]]&lt;230000),query_limit_100_skip_0[[#This Row],[Column1.data.load]]/1000,NA())</f>
        <v>217.06299999999999</v>
      </c>
      <c r="G547" s="1">
        <f>((query_limit_100_skip_0[[#This Row],[Spalte2]]-$J$10)*$J$1+$J$3-query_limit_100_skip_0[[#This Row],[Column1.data.batteryLevel]])^2</f>
        <v>3.8132534420770781</v>
      </c>
    </row>
    <row r="548" spans="1:7" x14ac:dyDescent="0.25">
      <c r="A548" t="s">
        <v>3920</v>
      </c>
      <c r="B548" s="4">
        <f>DATEVALUE(LEFT(query_limit_100_skip_0[[#This Row],[Column1.timestamp]],10))+TIMEVALUE(MID(query_limit_100_skip_0[[#This Row],[Column1.timestamp]],12,8))+(1/24)</f>
        <v>44906.40243055555</v>
      </c>
      <c r="C548">
        <v>88</v>
      </c>
      <c r="D548">
        <v>217070</v>
      </c>
      <c r="E548" s="5">
        <f>IF(AND(query_limit_100_skip_0[[#This Row],[Column1.data.load]]&gt;-5000,query_limit_100_skip_0[[#This Row],[Column1.data.load]]&lt;230000),query_limit_100_skip_0[[#This Row],[Spalte2]],NA())</f>
        <v>44906.40243055555</v>
      </c>
      <c r="F548" s="6">
        <f>IF(AND(query_limit_100_skip_0[[#This Row],[Column1.data.load]]&gt;-5000,query_limit_100_skip_0[[#This Row],[Column1.data.load]]&lt;230000),query_limit_100_skip_0[[#This Row],[Column1.data.load]]/1000,NA())</f>
        <v>217.07</v>
      </c>
      <c r="G548" s="1">
        <f>((query_limit_100_skip_0[[#This Row],[Spalte2]]-$J$10)*$J$1+$J$3-query_limit_100_skip_0[[#This Row],[Column1.data.batteryLevel]])^2</f>
        <v>3.9067611041625594</v>
      </c>
    </row>
    <row r="549" spans="1:7" x14ac:dyDescent="0.25">
      <c r="A549" t="s">
        <v>3919</v>
      </c>
      <c r="B549" s="4">
        <f>DATEVALUE(LEFT(query_limit_100_skip_0[[#This Row],[Column1.timestamp]],10))+TIMEVALUE(MID(query_limit_100_skip_0[[#This Row],[Column1.timestamp]],12,8))+(1/24)</f>
        <v>44906.443912037037</v>
      </c>
      <c r="C549">
        <v>88</v>
      </c>
      <c r="D549">
        <v>217069</v>
      </c>
      <c r="E549" s="5">
        <f>IF(AND(query_limit_100_skip_0[[#This Row],[Column1.data.load]]&gt;-5000,query_limit_100_skip_0[[#This Row],[Column1.data.load]]&lt;230000),query_limit_100_skip_0[[#This Row],[Spalte2]],NA())</f>
        <v>44906.443912037037</v>
      </c>
      <c r="F549" s="6">
        <f>IF(AND(query_limit_100_skip_0[[#This Row],[Column1.data.load]]&gt;-5000,query_limit_100_skip_0[[#This Row],[Column1.data.load]]&lt;230000),query_limit_100_skip_0[[#This Row],[Column1.data.load]]/1000,NA())</f>
        <v>217.06899999999999</v>
      </c>
      <c r="G549" s="1">
        <f>((query_limit_100_skip_0[[#This Row],[Spalte2]]-$J$10)*$J$1+$J$3-query_limit_100_skip_0[[#This Row],[Column1.data.batteryLevel]])^2</f>
        <v>4.0014545656148979</v>
      </c>
    </row>
    <row r="550" spans="1:7" x14ac:dyDescent="0.25">
      <c r="A550" t="s">
        <v>3918</v>
      </c>
      <c r="B550" s="4">
        <f>DATEVALUE(LEFT(query_limit_100_skip_0[[#This Row],[Column1.timestamp]],10))+TIMEVALUE(MID(query_limit_100_skip_0[[#This Row],[Column1.timestamp]],12,8))+(1/24)</f>
        <v>44906.485451388886</v>
      </c>
      <c r="C550">
        <v>89</v>
      </c>
      <c r="D550">
        <v>217091</v>
      </c>
      <c r="E550" s="5">
        <f>IF(AND(query_limit_100_skip_0[[#This Row],[Column1.data.load]]&gt;-5000,query_limit_100_skip_0[[#This Row],[Column1.data.load]]&lt;230000),query_limit_100_skip_0[[#This Row],[Spalte2]],NA())</f>
        <v>44906.485451388886</v>
      </c>
      <c r="F550" s="6">
        <f>IF(AND(query_limit_100_skip_0[[#This Row],[Column1.data.load]]&gt;-5000,query_limit_100_skip_0[[#This Row],[Column1.data.load]]&lt;230000),query_limit_100_skip_0[[#This Row],[Column1.data.load]]/1000,NA())</f>
        <v>217.09100000000001</v>
      </c>
      <c r="G550" s="1">
        <f>((query_limit_100_skip_0[[#This Row],[Spalte2]]-$J$10)*$J$1+$J$3-query_limit_100_skip_0[[#This Row],[Column1.data.batteryLevel]])^2</f>
        <v>9.1458316152515486</v>
      </c>
    </row>
    <row r="551" spans="1:7" x14ac:dyDescent="0.25">
      <c r="A551" t="s">
        <v>3917</v>
      </c>
      <c r="B551" s="4">
        <f>DATEVALUE(LEFT(query_limit_100_skip_0[[#This Row],[Column1.timestamp]],10))+TIMEVALUE(MID(query_limit_100_skip_0[[#This Row],[Column1.timestamp]],12,8))+(1/24)</f>
        <v>44906.609479166662</v>
      </c>
      <c r="C551">
        <v>87</v>
      </c>
      <c r="D551">
        <v>217088</v>
      </c>
      <c r="E551" s="5">
        <f>IF(AND(query_limit_100_skip_0[[#This Row],[Column1.data.load]]&gt;-5000,query_limit_100_skip_0[[#This Row],[Column1.data.load]]&lt;230000),query_limit_100_skip_0[[#This Row],[Spalte2]],NA())</f>
        <v>44906.609479166662</v>
      </c>
      <c r="F551" s="6">
        <f>IF(AND(query_limit_100_skip_0[[#This Row],[Column1.data.load]]&gt;-5000,query_limit_100_skip_0[[#This Row],[Column1.data.load]]&lt;230000),query_limit_100_skip_0[[#This Row],[Column1.data.load]]/1000,NA())</f>
        <v>217.08799999999999</v>
      </c>
      <c r="G551" s="1">
        <f>((query_limit_100_skip_0[[#This Row],[Spalte2]]-$J$10)*$J$1+$J$3-query_limit_100_skip_0[[#This Row],[Column1.data.batteryLevel]])^2</f>
        <v>1.1999028132144416</v>
      </c>
    </row>
    <row r="552" spans="1:7" x14ac:dyDescent="0.25">
      <c r="A552" t="s">
        <v>3916</v>
      </c>
      <c r="B552" s="4">
        <f>DATEVALUE(LEFT(query_limit_100_skip_0[[#This Row],[Column1.timestamp]],10))+TIMEVALUE(MID(query_limit_100_skip_0[[#This Row],[Column1.timestamp]],12,8))+(1/24)</f>
        <v>44906.650694444441</v>
      </c>
      <c r="C552">
        <v>86</v>
      </c>
      <c r="D552">
        <v>217116</v>
      </c>
      <c r="E552" s="5">
        <f>IF(AND(query_limit_100_skip_0[[#This Row],[Column1.data.load]]&gt;-5000,query_limit_100_skip_0[[#This Row],[Column1.data.load]]&lt;230000),query_limit_100_skip_0[[#This Row],[Spalte2]],NA())</f>
        <v>44906.650694444441</v>
      </c>
      <c r="F552" s="6">
        <f>IF(AND(query_limit_100_skip_0[[#This Row],[Column1.data.load]]&gt;-5000,query_limit_100_skip_0[[#This Row],[Column1.data.load]]&lt;230000),query_limit_100_skip_0[[#This Row],[Column1.data.load]]/1000,NA())</f>
        <v>217.11600000000001</v>
      </c>
      <c r="G552" s="1">
        <f>((query_limit_100_skip_0[[#This Row],[Spalte2]]-$J$10)*$J$1+$J$3-query_limit_100_skip_0[[#This Row],[Column1.data.batteryLevel]])^2</f>
        <v>1.4174980190646228E-2</v>
      </c>
    </row>
    <row r="553" spans="1:7" x14ac:dyDescent="0.25">
      <c r="A553" t="s">
        <v>3915</v>
      </c>
      <c r="B553" s="4">
        <f>DATEVALUE(LEFT(query_limit_100_skip_0[[#This Row],[Column1.timestamp]],10))+TIMEVALUE(MID(query_limit_100_skip_0[[#This Row],[Column1.timestamp]],12,8))+(1/24)</f>
        <v>44906.691979166666</v>
      </c>
      <c r="C553">
        <v>86</v>
      </c>
      <c r="D553">
        <v>217133</v>
      </c>
      <c r="E553" s="5">
        <f>IF(AND(query_limit_100_skip_0[[#This Row],[Column1.data.load]]&gt;-5000,query_limit_100_skip_0[[#This Row],[Column1.data.load]]&lt;230000),query_limit_100_skip_0[[#This Row],[Spalte2]],NA())</f>
        <v>44906.691979166666</v>
      </c>
      <c r="F553" s="6">
        <f>IF(AND(query_limit_100_skip_0[[#This Row],[Column1.data.load]]&gt;-5000,query_limit_100_skip_0[[#This Row],[Column1.data.load]]&lt;230000),query_limit_100_skip_0[[#This Row],[Column1.data.load]]/1000,NA())</f>
        <v>217.13300000000001</v>
      </c>
      <c r="G553" s="1">
        <f>((query_limit_100_skip_0[[#This Row],[Spalte2]]-$J$10)*$J$1+$J$3-query_limit_100_skip_0[[#This Row],[Column1.data.batteryLevel]])^2</f>
        <v>2.0379435076215022E-2</v>
      </c>
    </row>
    <row r="554" spans="1:7" x14ac:dyDescent="0.25">
      <c r="A554" t="s">
        <v>3914</v>
      </c>
      <c r="B554" s="4">
        <f>DATEVALUE(LEFT(query_limit_100_skip_0[[#This Row],[Column1.timestamp]],10))+TIMEVALUE(MID(query_limit_100_skip_0[[#This Row],[Column1.timestamp]],12,8))+(1/24)</f>
        <v>44906.733275462961</v>
      </c>
      <c r="C554">
        <v>85</v>
      </c>
      <c r="D554">
        <v>217150</v>
      </c>
      <c r="E554" s="5">
        <f>IF(AND(query_limit_100_skip_0[[#This Row],[Column1.data.load]]&gt;-5000,query_limit_100_skip_0[[#This Row],[Column1.data.load]]&lt;230000),query_limit_100_skip_0[[#This Row],[Spalte2]],NA())</f>
        <v>44906.733275462961</v>
      </c>
      <c r="F554" s="6">
        <f>IF(AND(query_limit_100_skip_0[[#This Row],[Column1.data.load]]&gt;-5000,query_limit_100_skip_0[[#This Row],[Column1.data.load]]&lt;230000),query_limit_100_skip_0[[#This Row],[Column1.data.load]]/1000,NA())</f>
        <v>217.15</v>
      </c>
      <c r="G554" s="1">
        <f>((query_limit_100_skip_0[[#This Row],[Spalte2]]-$J$10)*$J$1+$J$3-query_limit_100_skip_0[[#This Row],[Column1.data.batteryLevel]])^2</f>
        <v>0.69478720551834861</v>
      </c>
    </row>
    <row r="555" spans="1:7" x14ac:dyDescent="0.25">
      <c r="A555" t="s">
        <v>3913</v>
      </c>
      <c r="B555" s="4">
        <f>DATEVALUE(LEFT(query_limit_100_skip_0[[#This Row],[Column1.timestamp]],10))+TIMEVALUE(MID(query_limit_100_skip_0[[#This Row],[Column1.timestamp]],12,8))+(1/24)</f>
        <v>44906.774583333332</v>
      </c>
      <c r="C555">
        <v>83</v>
      </c>
      <c r="D555">
        <v>217181</v>
      </c>
      <c r="E555" s="5">
        <f>IF(AND(query_limit_100_skip_0[[#This Row],[Column1.data.load]]&gt;-5000,query_limit_100_skip_0[[#This Row],[Column1.data.load]]&lt;230000),query_limit_100_skip_0[[#This Row],[Spalte2]],NA())</f>
        <v>44906.774583333332</v>
      </c>
      <c r="F555" s="6">
        <f>IF(AND(query_limit_100_skip_0[[#This Row],[Column1.data.load]]&gt;-5000,query_limit_100_skip_0[[#This Row],[Column1.data.load]]&lt;230000),query_limit_100_skip_0[[#This Row],[Column1.data.load]]/1000,NA())</f>
        <v>217.18100000000001</v>
      </c>
      <c r="G555" s="1">
        <f>((query_limit_100_skip_0[[#This Row],[Spalte2]]-$J$10)*$J$1+$J$3-query_limit_100_skip_0[[#This Row],[Column1.data.batteryLevel]])^2</f>
        <v>7.8951325149783038</v>
      </c>
    </row>
    <row r="556" spans="1:7" x14ac:dyDescent="0.25">
      <c r="A556" t="s">
        <v>3912</v>
      </c>
      <c r="B556" s="4">
        <f>DATEVALUE(LEFT(query_limit_100_skip_0[[#This Row],[Column1.timestamp]],10))+TIMEVALUE(MID(query_limit_100_skip_0[[#This Row],[Column1.timestamp]],12,8))+(1/24)</f>
        <v>44906.815937499996</v>
      </c>
      <c r="C556">
        <v>83</v>
      </c>
      <c r="D556">
        <v>217192</v>
      </c>
      <c r="E556" s="5">
        <f>IF(AND(query_limit_100_skip_0[[#This Row],[Column1.data.load]]&gt;-5000,query_limit_100_skip_0[[#This Row],[Column1.data.load]]&lt;230000),query_limit_100_skip_0[[#This Row],[Spalte2]],NA())</f>
        <v>44906.815937499996</v>
      </c>
      <c r="F556" s="6">
        <f>IF(AND(query_limit_100_skip_0[[#This Row],[Column1.data.load]]&gt;-5000,query_limit_100_skip_0[[#This Row],[Column1.data.load]]&lt;230000),query_limit_100_skip_0[[#This Row],[Column1.data.load]]/1000,NA())</f>
        <v>217.19200000000001</v>
      </c>
      <c r="G556" s="1">
        <f>((query_limit_100_skip_0[[#This Row],[Spalte2]]-$J$10)*$J$1+$J$3-query_limit_100_skip_0[[#This Row],[Column1.data.batteryLevel]])^2</f>
        <v>7.7622983217148569</v>
      </c>
    </row>
    <row r="557" spans="1:7" x14ac:dyDescent="0.25">
      <c r="A557" t="s">
        <v>3911</v>
      </c>
      <c r="B557" s="4">
        <f>DATEVALUE(LEFT(query_limit_100_skip_0[[#This Row],[Column1.timestamp]],10))+TIMEVALUE(MID(query_limit_100_skip_0[[#This Row],[Column1.timestamp]],12,8))+(1/24)</f>
        <v>44906.85733796296</v>
      </c>
      <c r="C557">
        <v>82</v>
      </c>
      <c r="D557">
        <v>217212</v>
      </c>
      <c r="E557" s="5">
        <f>IF(AND(query_limit_100_skip_0[[#This Row],[Column1.data.load]]&gt;-5000,query_limit_100_skip_0[[#This Row],[Column1.data.load]]&lt;230000),query_limit_100_skip_0[[#This Row],[Spalte2]],NA())</f>
        <v>44906.85733796296</v>
      </c>
      <c r="F557" s="6">
        <f>IF(AND(query_limit_100_skip_0[[#This Row],[Column1.data.load]]&gt;-5000,query_limit_100_skip_0[[#This Row],[Column1.data.load]]&lt;230000),query_limit_100_skip_0[[#This Row],[Column1.data.load]]/1000,NA())</f>
        <v>217.21199999999999</v>
      </c>
      <c r="G557" s="1">
        <f>((query_limit_100_skip_0[[#This Row],[Spalte2]]-$J$10)*$J$1+$J$3-query_limit_100_skip_0[[#This Row],[Column1.data.batteryLevel]])^2</f>
        <v>14.155096029665078</v>
      </c>
    </row>
    <row r="558" spans="1:7" x14ac:dyDescent="0.25">
      <c r="A558" t="s">
        <v>3910</v>
      </c>
      <c r="B558" s="4">
        <f>DATEVALUE(LEFT(query_limit_100_skip_0[[#This Row],[Column1.timestamp]],10))+TIMEVALUE(MID(query_limit_100_skip_0[[#This Row],[Column1.timestamp]],12,8))+(1/24)</f>
        <v>44906.940023148149</v>
      </c>
      <c r="C558">
        <v>82</v>
      </c>
      <c r="D558">
        <v>217249</v>
      </c>
      <c r="E558" s="5">
        <f>IF(AND(query_limit_100_skip_0[[#This Row],[Column1.data.load]]&gt;-5000,query_limit_100_skip_0[[#This Row],[Column1.data.load]]&lt;230000),query_limit_100_skip_0[[#This Row],[Spalte2]],NA())</f>
        <v>44906.940023148149</v>
      </c>
      <c r="F558" s="6">
        <f>IF(AND(query_limit_100_skip_0[[#This Row],[Column1.data.load]]&gt;-5000,query_limit_100_skip_0[[#This Row],[Column1.data.load]]&lt;230000),query_limit_100_skip_0[[#This Row],[Column1.data.load]]/1000,NA())</f>
        <v>217.249</v>
      </c>
      <c r="G558" s="1">
        <f>((query_limit_100_skip_0[[#This Row],[Spalte2]]-$J$10)*$J$1+$J$3-query_limit_100_skip_0[[#This Row],[Column1.data.batteryLevel]])^2</f>
        <v>13.8002128894086</v>
      </c>
    </row>
    <row r="559" spans="1:7" x14ac:dyDescent="0.25">
      <c r="A559" t="s">
        <v>3909</v>
      </c>
      <c r="B559" s="4">
        <f>DATEVALUE(LEFT(query_limit_100_skip_0[[#This Row],[Column1.timestamp]],10))+TIMEVALUE(MID(query_limit_100_skip_0[[#This Row],[Column1.timestamp]],12,8))+(1/24)</f>
        <v>44906.981377314813</v>
      </c>
      <c r="C559">
        <v>80</v>
      </c>
      <c r="D559">
        <v>217270</v>
      </c>
      <c r="E559" s="5">
        <f>IF(AND(query_limit_100_skip_0[[#This Row],[Column1.data.load]]&gt;-5000,query_limit_100_skip_0[[#This Row],[Column1.data.load]]&lt;230000),query_limit_100_skip_0[[#This Row],[Spalte2]],NA())</f>
        <v>44906.981377314813</v>
      </c>
      <c r="F559" s="6">
        <f>IF(AND(query_limit_100_skip_0[[#This Row],[Column1.data.load]]&gt;-5000,query_limit_100_skip_0[[#This Row],[Column1.data.load]]&lt;230000),query_limit_100_skip_0[[#This Row],[Column1.data.load]]/1000,NA())</f>
        <v>217.27</v>
      </c>
      <c r="G559" s="1">
        <f>((query_limit_100_skip_0[[#This Row],[Spalte2]]-$J$10)*$J$1+$J$3-query_limit_100_skip_0[[#This Row],[Column1.data.batteryLevel]])^2</f>
        <v>32.388916095771151</v>
      </c>
    </row>
    <row r="560" spans="1:7" x14ac:dyDescent="0.25">
      <c r="A560" t="s">
        <v>3908</v>
      </c>
      <c r="B560" s="4">
        <f>DATEVALUE(LEFT(query_limit_100_skip_0[[#This Row],[Column1.timestamp]],10))+TIMEVALUE(MID(query_limit_100_skip_0[[#This Row],[Column1.timestamp]],12,8))+(1/24)</f>
        <v>44907.022743055553</v>
      </c>
      <c r="C560">
        <v>81</v>
      </c>
      <c r="D560">
        <v>217279</v>
      </c>
      <c r="E560" s="5">
        <f>IF(AND(query_limit_100_skip_0[[#This Row],[Column1.data.load]]&gt;-5000,query_limit_100_skip_0[[#This Row],[Column1.data.load]]&lt;230000),query_limit_100_skip_0[[#This Row],[Spalte2]],NA())</f>
        <v>44907.022743055553</v>
      </c>
      <c r="F560" s="6">
        <f>IF(AND(query_limit_100_skip_0[[#This Row],[Column1.data.load]]&gt;-5000,query_limit_100_skip_0[[#This Row],[Column1.data.load]]&lt;230000),query_limit_100_skip_0[[#This Row],[Column1.data.load]]/1000,NA())</f>
        <v>217.279</v>
      </c>
      <c r="G560" s="1">
        <f>((query_limit_100_skip_0[[#This Row],[Spalte2]]-$J$10)*$J$1+$J$3-query_limit_100_skip_0[[#This Row],[Column1.data.batteryLevel]])^2</f>
        <v>21.784452352455691</v>
      </c>
    </row>
    <row r="561" spans="1:7" x14ac:dyDescent="0.25">
      <c r="A561" t="s">
        <v>3907</v>
      </c>
      <c r="B561" s="4">
        <f>DATEVALUE(LEFT(query_limit_100_skip_0[[#This Row],[Column1.timestamp]],10))+TIMEVALUE(MID(query_limit_100_skip_0[[#This Row],[Column1.timestamp]],12,8))+(1/24)</f>
        <v>44907.064074074071</v>
      </c>
      <c r="C561">
        <v>80</v>
      </c>
      <c r="D561">
        <v>217281</v>
      </c>
      <c r="E561" s="5">
        <f>IF(AND(query_limit_100_skip_0[[#This Row],[Column1.data.load]]&gt;-5000,query_limit_100_skip_0[[#This Row],[Column1.data.load]]&lt;230000),query_limit_100_skip_0[[#This Row],[Spalte2]],NA())</f>
        <v>44907.064074074071</v>
      </c>
      <c r="F561" s="6">
        <f>IF(AND(query_limit_100_skip_0[[#This Row],[Column1.data.load]]&gt;-5000,query_limit_100_skip_0[[#This Row],[Column1.data.load]]&lt;230000),query_limit_100_skip_0[[#This Row],[Column1.data.load]]/1000,NA())</f>
        <v>217.28100000000001</v>
      </c>
      <c r="G561" s="1">
        <f>((query_limit_100_skip_0[[#This Row],[Spalte2]]-$J$10)*$J$1+$J$3-query_limit_100_skip_0[[#This Row],[Column1.data.batteryLevel]])^2</f>
        <v>31.850868141759808</v>
      </c>
    </row>
    <row r="562" spans="1:7" x14ac:dyDescent="0.25">
      <c r="A562" t="s">
        <v>3906</v>
      </c>
      <c r="B562" s="4">
        <f>DATEVALUE(LEFT(query_limit_100_skip_0[[#This Row],[Column1.timestamp]],10))+TIMEVALUE(MID(query_limit_100_skip_0[[#This Row],[Column1.timestamp]],12,8))+(1/24)</f>
        <v>44907.105486111112</v>
      </c>
      <c r="C562">
        <v>81</v>
      </c>
      <c r="D562">
        <v>217323</v>
      </c>
      <c r="E562" s="5">
        <f>IF(AND(query_limit_100_skip_0[[#This Row],[Column1.data.load]]&gt;-5000,query_limit_100_skip_0[[#This Row],[Column1.data.load]]&lt;230000),query_limit_100_skip_0[[#This Row],[Spalte2]],NA())</f>
        <v>44907.105486111112</v>
      </c>
      <c r="F562" s="6">
        <f>IF(AND(query_limit_100_skip_0[[#This Row],[Column1.data.load]]&gt;-5000,query_limit_100_skip_0[[#This Row],[Column1.data.load]]&lt;230000),query_limit_100_skip_0[[#This Row],[Column1.data.load]]/1000,NA())</f>
        <v>217.32300000000001</v>
      </c>
      <c r="G562" s="1">
        <f>((query_limit_100_skip_0[[#This Row],[Spalte2]]-$J$10)*$J$1+$J$3-query_limit_100_skip_0[[#This Row],[Column1.data.batteryLevel]])^2</f>
        <v>21.343350574870598</v>
      </c>
    </row>
    <row r="563" spans="1:7" x14ac:dyDescent="0.25">
      <c r="A563" t="s">
        <v>3905</v>
      </c>
      <c r="B563" s="4">
        <f>DATEVALUE(LEFT(query_limit_100_skip_0[[#This Row],[Column1.timestamp]],10))+TIMEVALUE(MID(query_limit_100_skip_0[[#This Row],[Column1.timestamp]],12,8))+(1/24)</f>
        <v>44907.146828703699</v>
      </c>
      <c r="C563">
        <v>80</v>
      </c>
      <c r="D563">
        <v>217326</v>
      </c>
      <c r="E563" s="5">
        <f>IF(AND(query_limit_100_skip_0[[#This Row],[Column1.data.load]]&gt;-5000,query_limit_100_skip_0[[#This Row],[Column1.data.load]]&lt;230000),query_limit_100_skip_0[[#This Row],[Spalte2]],NA())</f>
        <v>44907.146828703699</v>
      </c>
      <c r="F563" s="6">
        <f>IF(AND(query_limit_100_skip_0[[#This Row],[Column1.data.load]]&gt;-5000,query_limit_100_skip_0[[#This Row],[Column1.data.load]]&lt;230000),query_limit_100_skip_0[[#This Row],[Column1.data.load]]/1000,NA())</f>
        <v>217.32599999999999</v>
      </c>
      <c r="G563" s="1">
        <f>((query_limit_100_skip_0[[#This Row],[Spalte2]]-$J$10)*$J$1+$J$3-query_limit_100_skip_0[[#This Row],[Column1.data.batteryLevel]])^2</f>
        <v>31.316954962394</v>
      </c>
    </row>
    <row r="564" spans="1:7" x14ac:dyDescent="0.25">
      <c r="A564" t="s">
        <v>3904</v>
      </c>
      <c r="B564" s="4">
        <f>DATEVALUE(LEFT(query_limit_100_skip_0[[#This Row],[Column1.timestamp]],10))+TIMEVALUE(MID(query_limit_100_skip_0[[#This Row],[Column1.timestamp]],12,8))+(1/24)</f>
        <v>44907.18818287037</v>
      </c>
      <c r="C564">
        <v>80</v>
      </c>
      <c r="D564">
        <v>217355</v>
      </c>
      <c r="E564" s="5">
        <f>IF(AND(query_limit_100_skip_0[[#This Row],[Column1.data.load]]&gt;-5000,query_limit_100_skip_0[[#This Row],[Column1.data.load]]&lt;230000),query_limit_100_skip_0[[#This Row],[Spalte2]],NA())</f>
        <v>44907.18818287037</v>
      </c>
      <c r="F564" s="6">
        <f>IF(AND(query_limit_100_skip_0[[#This Row],[Column1.data.load]]&gt;-5000,query_limit_100_skip_0[[#This Row],[Column1.data.load]]&lt;230000),query_limit_100_skip_0[[#This Row],[Column1.data.load]]/1000,NA())</f>
        <v>217.35499999999999</v>
      </c>
      <c r="G564" s="1">
        <f>((query_limit_100_skip_0[[#This Row],[Spalte2]]-$J$10)*$J$1+$J$3-query_limit_100_skip_0[[#This Row],[Column1.data.batteryLevel]])^2</f>
        <v>31.051838784296038</v>
      </c>
    </row>
    <row r="565" spans="1:7" x14ac:dyDescent="0.25">
      <c r="A565" t="s">
        <v>3903</v>
      </c>
      <c r="B565" s="4">
        <f>DATEVALUE(LEFT(query_limit_100_skip_0[[#This Row],[Column1.timestamp]],10))+TIMEVALUE(MID(query_limit_100_skip_0[[#This Row],[Column1.timestamp]],12,8))+(1/24)</f>
        <v>44907.22960648148</v>
      </c>
      <c r="C565">
        <v>80</v>
      </c>
      <c r="D565">
        <v>217373</v>
      </c>
      <c r="E565" s="5">
        <f>IF(AND(query_limit_100_skip_0[[#This Row],[Column1.data.load]]&gt;-5000,query_limit_100_skip_0[[#This Row],[Column1.data.load]]&lt;230000),query_limit_100_skip_0[[#This Row],[Spalte2]],NA())</f>
        <v>44907.22960648148</v>
      </c>
      <c r="F565" s="6">
        <f>IF(AND(query_limit_100_skip_0[[#This Row],[Column1.data.load]]&gt;-5000,query_limit_100_skip_0[[#This Row],[Column1.data.load]]&lt;230000),query_limit_100_skip_0[[#This Row],[Column1.data.load]]/1000,NA())</f>
        <v>217.37299999999999</v>
      </c>
      <c r="G565" s="1">
        <f>((query_limit_100_skip_0[[#This Row],[Spalte2]]-$J$10)*$J$1+$J$3-query_limit_100_skip_0[[#This Row],[Column1.data.batteryLevel]])^2</f>
        <v>30.787407203517795</v>
      </c>
    </row>
    <row r="566" spans="1:7" x14ac:dyDescent="0.25">
      <c r="A566" t="s">
        <v>3902</v>
      </c>
      <c r="B566" s="4">
        <f>DATEVALUE(LEFT(query_limit_100_skip_0[[#This Row],[Column1.timestamp]],10))+TIMEVALUE(MID(query_limit_100_skip_0[[#This Row],[Column1.timestamp]],12,8))+(1/24)</f>
        <v>44907.27103009259</v>
      </c>
      <c r="C566">
        <v>81</v>
      </c>
      <c r="D566">
        <v>217389</v>
      </c>
      <c r="E566" s="5">
        <f>IF(AND(query_limit_100_skip_0[[#This Row],[Column1.data.load]]&gt;-5000,query_limit_100_skip_0[[#This Row],[Column1.data.load]]&lt;230000),query_limit_100_skip_0[[#This Row],[Spalte2]],NA())</f>
        <v>44907.27103009259</v>
      </c>
      <c r="F566" s="6">
        <f>IF(AND(query_limit_100_skip_0[[#This Row],[Column1.data.load]]&gt;-5000,query_limit_100_skip_0[[#This Row],[Column1.data.load]]&lt;230000),query_limit_100_skip_0[[#This Row],[Column1.data.load]]/1000,NA())</f>
        <v>217.38900000000001</v>
      </c>
      <c r="G566" s="1">
        <f>((query_limit_100_skip_0[[#This Row],[Spalte2]]-$J$10)*$J$1+$J$3-query_limit_100_skip_0[[#This Row],[Column1.data.batteryLevel]])^2</f>
        <v>20.474381236227156</v>
      </c>
    </row>
    <row r="567" spans="1:7" x14ac:dyDescent="0.25">
      <c r="A567" t="s">
        <v>3901</v>
      </c>
      <c r="B567" s="4">
        <f>DATEVALUE(LEFT(query_limit_100_skip_0[[#This Row],[Column1.timestamp]],10))+TIMEVALUE(MID(query_limit_100_skip_0[[#This Row],[Column1.timestamp]],12,8))+(1/24)</f>
        <v>44907.312465277777</v>
      </c>
      <c r="C567">
        <v>81</v>
      </c>
      <c r="D567">
        <v>217383</v>
      </c>
      <c r="E567" s="5">
        <f>IF(AND(query_limit_100_skip_0[[#This Row],[Column1.data.load]]&gt;-5000,query_limit_100_skip_0[[#This Row],[Column1.data.load]]&lt;230000),query_limit_100_skip_0[[#This Row],[Spalte2]],NA())</f>
        <v>44907.312465277777</v>
      </c>
      <c r="F567" s="6">
        <f>IF(AND(query_limit_100_skip_0[[#This Row],[Column1.data.load]]&gt;-5000,query_limit_100_skip_0[[#This Row],[Column1.data.load]]&lt;230000),query_limit_100_skip_0[[#This Row],[Column1.data.load]]/1000,NA())</f>
        <v>217.38300000000001</v>
      </c>
      <c r="G567" s="1">
        <f>((query_limit_100_skip_0[[#This Row],[Spalte2]]-$J$10)*$J$1+$J$3-query_limit_100_skip_0[[#This Row],[Column1.data.batteryLevel]])^2</f>
        <v>20.259706450268048</v>
      </c>
    </row>
    <row r="568" spans="1:7" x14ac:dyDescent="0.25">
      <c r="A568" t="s">
        <v>3900</v>
      </c>
      <c r="B568" s="4">
        <f>DATEVALUE(LEFT(query_limit_100_skip_0[[#This Row],[Column1.timestamp]],10))+TIMEVALUE(MID(query_limit_100_skip_0[[#This Row],[Column1.timestamp]],12,8))+(1/24)</f>
        <v>44907.353888888887</v>
      </c>
      <c r="C568">
        <v>83</v>
      </c>
      <c r="D568">
        <v>214912</v>
      </c>
      <c r="E568" s="5">
        <f>IF(AND(query_limit_100_skip_0[[#This Row],[Column1.data.load]]&gt;-5000,query_limit_100_skip_0[[#This Row],[Column1.data.load]]&lt;230000),query_limit_100_skip_0[[#This Row],[Spalte2]],NA())</f>
        <v>44907.353888888887</v>
      </c>
      <c r="F568" s="6">
        <f>IF(AND(query_limit_100_skip_0[[#This Row],[Column1.data.load]]&gt;-5000,query_limit_100_skip_0[[#This Row],[Column1.data.load]]&lt;230000),query_limit_100_skip_0[[#This Row],[Column1.data.load]]/1000,NA())</f>
        <v>214.91200000000001</v>
      </c>
      <c r="G568" s="1">
        <f>((query_limit_100_skip_0[[#This Row],[Spalte2]]-$J$10)*$J$1+$J$3-query_limit_100_skip_0[[#This Row],[Column1.data.batteryLevel]])^2</f>
        <v>6.1370192968530946</v>
      </c>
    </row>
    <row r="569" spans="1:7" x14ac:dyDescent="0.25">
      <c r="A569" t="s">
        <v>3899</v>
      </c>
      <c r="B569" s="4">
        <f>DATEVALUE(LEFT(query_limit_100_skip_0[[#This Row],[Column1.timestamp]],10))+TIMEVALUE(MID(query_limit_100_skip_0[[#This Row],[Column1.timestamp]],12,8))+(1/24)</f>
        <v>44907.395462962959</v>
      </c>
      <c r="C569">
        <v>85</v>
      </c>
      <c r="D569">
        <v>214160</v>
      </c>
      <c r="E569" s="5">
        <f>IF(AND(query_limit_100_skip_0[[#This Row],[Column1.data.load]]&gt;-5000,query_limit_100_skip_0[[#This Row],[Column1.data.load]]&lt;230000),query_limit_100_skip_0[[#This Row],[Spalte2]],NA())</f>
        <v>44907.395462962959</v>
      </c>
      <c r="F569" s="6">
        <f>IF(AND(query_limit_100_skip_0[[#This Row],[Column1.data.load]]&gt;-5000,query_limit_100_skip_0[[#This Row],[Column1.data.load]]&lt;230000),query_limit_100_skip_0[[#This Row],[Column1.data.load]]/1000,NA())</f>
        <v>214.16</v>
      </c>
      <c r="G569" s="1">
        <f>((query_limit_100_skip_0[[#This Row],[Spalte2]]-$J$10)*$J$1+$J$3-query_limit_100_skip_0[[#This Row],[Column1.data.batteryLevel]])^2</f>
        <v>0.20560500863702044</v>
      </c>
    </row>
    <row r="570" spans="1:7" x14ac:dyDescent="0.25">
      <c r="A570" t="s">
        <v>3898</v>
      </c>
      <c r="B570" s="4">
        <f>DATEVALUE(LEFT(query_limit_100_skip_0[[#This Row],[Column1.timestamp]],10))+TIMEVALUE(MID(query_limit_100_skip_0[[#This Row],[Column1.timestamp]],12,8))+(1/24)</f>
        <v>44907.437118055554</v>
      </c>
      <c r="C570">
        <v>87</v>
      </c>
      <c r="D570">
        <v>211509</v>
      </c>
      <c r="E570" s="5">
        <f>IF(AND(query_limit_100_skip_0[[#This Row],[Column1.data.load]]&gt;-5000,query_limit_100_skip_0[[#This Row],[Column1.data.load]]&lt;230000),query_limit_100_skip_0[[#This Row],[Spalte2]],NA())</f>
        <v>44907.437118055554</v>
      </c>
      <c r="F570" s="6">
        <f>IF(AND(query_limit_100_skip_0[[#This Row],[Column1.data.load]]&gt;-5000,query_limit_100_skip_0[[#This Row],[Column1.data.load]]&lt;230000),query_limit_100_skip_0[[#This Row],[Column1.data.load]]/1000,NA())</f>
        <v>211.50899999999999</v>
      </c>
      <c r="G570" s="1">
        <f>((query_limit_100_skip_0[[#This Row],[Spalte2]]-$J$10)*$J$1+$J$3-query_limit_100_skip_0[[#This Row],[Column1.data.batteryLevel]])^2</f>
        <v>2.4663871531167785</v>
      </c>
    </row>
    <row r="571" spans="1:7" x14ac:dyDescent="0.25">
      <c r="A571" t="s">
        <v>3897</v>
      </c>
      <c r="B571" s="4">
        <f>DATEVALUE(LEFT(query_limit_100_skip_0[[#This Row],[Column1.timestamp]],10))+TIMEVALUE(MID(query_limit_100_skip_0[[#This Row],[Column1.timestamp]],12,8))+(1/24)</f>
        <v>44907.478692129625</v>
      </c>
      <c r="C571">
        <v>88</v>
      </c>
      <c r="D571">
        <v>210986</v>
      </c>
      <c r="E571" s="5">
        <f>IF(AND(query_limit_100_skip_0[[#This Row],[Column1.data.load]]&gt;-5000,query_limit_100_skip_0[[#This Row],[Column1.data.load]]&lt;230000),query_limit_100_skip_0[[#This Row],[Spalte2]],NA())</f>
        <v>44907.478692129625</v>
      </c>
      <c r="F571" s="6">
        <f>IF(AND(query_limit_100_skip_0[[#This Row],[Column1.data.load]]&gt;-5000,query_limit_100_skip_0[[#This Row],[Column1.data.load]]&lt;230000),query_limit_100_skip_0[[#This Row],[Column1.data.load]]/1000,NA())</f>
        <v>210.98599999999999</v>
      </c>
      <c r="G571" s="1">
        <f>((query_limit_100_skip_0[[#This Row],[Spalte2]]-$J$10)*$J$1+$J$3-query_limit_100_skip_0[[#This Row],[Column1.data.batteryLevel]])^2</f>
        <v>6.7305868977975285</v>
      </c>
    </row>
    <row r="572" spans="1:7" x14ac:dyDescent="0.25">
      <c r="A572" t="s">
        <v>3896</v>
      </c>
      <c r="B572" s="4">
        <f>DATEVALUE(LEFT(query_limit_100_skip_0[[#This Row],[Column1.timestamp]],10))+TIMEVALUE(MID(query_limit_100_skip_0[[#This Row],[Column1.timestamp]],12,8))+(1/24)</f>
        <v>44907.519976851851</v>
      </c>
      <c r="C572">
        <v>87</v>
      </c>
      <c r="D572">
        <v>210833</v>
      </c>
      <c r="E572" s="5">
        <f>IF(AND(query_limit_100_skip_0[[#This Row],[Column1.data.load]]&gt;-5000,query_limit_100_skip_0[[#This Row],[Column1.data.load]]&lt;230000),query_limit_100_skip_0[[#This Row],[Spalte2]],NA())</f>
        <v>44907.519976851851</v>
      </c>
      <c r="F572" s="6">
        <f>IF(AND(query_limit_100_skip_0[[#This Row],[Column1.data.load]]&gt;-5000,query_limit_100_skip_0[[#This Row],[Column1.data.load]]&lt;230000),query_limit_100_skip_0[[#This Row],[Column1.data.load]]/1000,NA())</f>
        <v>210.833</v>
      </c>
      <c r="G572" s="1">
        <f>((query_limit_100_skip_0[[#This Row],[Spalte2]]-$J$10)*$J$1+$J$3-query_limit_100_skip_0[[#This Row],[Column1.data.batteryLevel]])^2</f>
        <v>2.6180382351694194</v>
      </c>
    </row>
    <row r="573" spans="1:7" x14ac:dyDescent="0.25">
      <c r="A573" t="s">
        <v>3895</v>
      </c>
      <c r="B573" s="4">
        <f>DATEVALUE(LEFT(query_limit_100_skip_0[[#This Row],[Column1.timestamp]],10))+TIMEVALUE(MID(query_limit_100_skip_0[[#This Row],[Column1.timestamp]],12,8))+(1/24)</f>
        <v>44907.561307870368</v>
      </c>
      <c r="C573">
        <v>86</v>
      </c>
      <c r="D573">
        <v>210692</v>
      </c>
      <c r="E573" s="5">
        <f>IF(AND(query_limit_100_skip_0[[#This Row],[Column1.data.load]]&gt;-5000,query_limit_100_skip_0[[#This Row],[Column1.data.load]]&lt;230000),query_limit_100_skip_0[[#This Row],[Spalte2]],NA())</f>
        <v>44907.561307870368</v>
      </c>
      <c r="F573" s="6">
        <f>IF(AND(query_limit_100_skip_0[[#This Row],[Column1.data.load]]&gt;-5000,query_limit_100_skip_0[[#This Row],[Column1.data.load]]&lt;230000),query_limit_100_skip_0[[#This Row],[Column1.data.load]]/1000,NA())</f>
        <v>210.69200000000001</v>
      </c>
      <c r="G573" s="1">
        <f>((query_limit_100_skip_0[[#This Row],[Spalte2]]-$J$10)*$J$1+$J$3-query_limit_100_skip_0[[#This Row],[Column1.data.batteryLevel]])^2</f>
        <v>0.41185552341194881</v>
      </c>
    </row>
    <row r="574" spans="1:7" x14ac:dyDescent="0.25">
      <c r="A574" t="s">
        <v>3894</v>
      </c>
      <c r="B574" s="4">
        <f>DATEVALUE(LEFT(query_limit_100_skip_0[[#This Row],[Column1.timestamp]],10))+TIMEVALUE(MID(query_limit_100_skip_0[[#This Row],[Column1.timestamp]],12,8))+(1/24)</f>
        <v>44907.602673611109</v>
      </c>
      <c r="C574">
        <v>86</v>
      </c>
      <c r="D574">
        <v>210625</v>
      </c>
      <c r="E574" s="5">
        <f>IF(AND(query_limit_100_skip_0[[#This Row],[Column1.data.load]]&gt;-5000,query_limit_100_skip_0[[#This Row],[Column1.data.load]]&lt;230000),query_limit_100_skip_0[[#This Row],[Spalte2]],NA())</f>
        <v>44907.602673611109</v>
      </c>
      <c r="F574" s="6">
        <f>IF(AND(query_limit_100_skip_0[[#This Row],[Column1.data.load]]&gt;-5000,query_limit_100_skip_0[[#This Row],[Column1.data.load]]&lt;230000),query_limit_100_skip_0[[#This Row],[Column1.data.load]]/1000,NA())</f>
        <v>210.625</v>
      </c>
      <c r="G574" s="1">
        <f>((query_limit_100_skip_0[[#This Row],[Spalte2]]-$J$10)*$J$1+$J$3-query_limit_100_skip_0[[#This Row],[Column1.data.batteryLevel]])^2</f>
        <v>0.44289563639207874</v>
      </c>
    </row>
    <row r="575" spans="1:7" x14ac:dyDescent="0.25">
      <c r="A575" t="s">
        <v>3893</v>
      </c>
      <c r="B575" s="4">
        <f>DATEVALUE(LEFT(query_limit_100_skip_0[[#This Row],[Column1.timestamp]],10))+TIMEVALUE(MID(query_limit_100_skip_0[[#This Row],[Column1.timestamp]],12,8))+(1/24)</f>
        <v>44907.643969907404</v>
      </c>
      <c r="C575">
        <v>86</v>
      </c>
      <c r="D575">
        <v>210484</v>
      </c>
      <c r="E575" s="5">
        <f>IF(AND(query_limit_100_skip_0[[#This Row],[Column1.data.load]]&gt;-5000,query_limit_100_skip_0[[#This Row],[Column1.data.load]]&lt;230000),query_limit_100_skip_0[[#This Row],[Spalte2]],NA())</f>
        <v>44907.643969907404</v>
      </c>
      <c r="F575" s="6">
        <f>IF(AND(query_limit_100_skip_0[[#This Row],[Column1.data.load]]&gt;-5000,query_limit_100_skip_0[[#This Row],[Column1.data.load]]&lt;230000),query_limit_100_skip_0[[#This Row],[Column1.data.load]]/1000,NA())</f>
        <v>210.48400000000001</v>
      </c>
      <c r="G575" s="1">
        <f>((query_limit_100_skip_0[[#This Row],[Spalte2]]-$J$10)*$J$1+$J$3-query_limit_100_skip_0[[#This Row],[Column1.data.batteryLevel]])^2</f>
        <v>0.47500838882559832</v>
      </c>
    </row>
    <row r="576" spans="1:7" x14ac:dyDescent="0.25">
      <c r="A576" t="s">
        <v>3892</v>
      </c>
      <c r="B576" s="4">
        <f>DATEVALUE(LEFT(query_limit_100_skip_0[[#This Row],[Column1.timestamp]],10))+TIMEVALUE(MID(query_limit_100_skip_0[[#This Row],[Column1.timestamp]],12,8))+(1/24)</f>
        <v>44907.685243055552</v>
      </c>
      <c r="C576">
        <v>84</v>
      </c>
      <c r="D576">
        <v>210421</v>
      </c>
      <c r="E576" s="5">
        <f>IF(AND(query_limit_100_skip_0[[#This Row],[Column1.data.load]]&gt;-5000,query_limit_100_skip_0[[#This Row],[Column1.data.load]]&lt;230000),query_limit_100_skip_0[[#This Row],[Spalte2]],NA())</f>
        <v>44907.685243055552</v>
      </c>
      <c r="F576" s="6">
        <f>IF(AND(query_limit_100_skip_0[[#This Row],[Column1.data.load]]&gt;-5000,query_limit_100_skip_0[[#This Row],[Column1.data.load]]&lt;230000),query_limit_100_skip_0[[#This Row],[Column1.data.load]]/1000,NA())</f>
        <v>210.42099999999999</v>
      </c>
      <c r="G576" s="1">
        <f>((query_limit_100_skip_0[[#This Row],[Spalte2]]-$J$10)*$J$1+$J$3-query_limit_100_skip_0[[#This Row],[Column1.data.batteryLevel]])^2</f>
        <v>1.6566271492656688</v>
      </c>
    </row>
    <row r="577" spans="1:7" x14ac:dyDescent="0.25">
      <c r="A577" t="s">
        <v>3891</v>
      </c>
      <c r="B577" s="4">
        <f>DATEVALUE(LEFT(query_limit_100_skip_0[[#This Row],[Column1.timestamp]],10))+TIMEVALUE(MID(query_limit_100_skip_0[[#This Row],[Column1.timestamp]],12,8))+(1/24)</f>
        <v>44907.72657407407</v>
      </c>
      <c r="C577">
        <v>83</v>
      </c>
      <c r="D577">
        <v>210387</v>
      </c>
      <c r="E577" s="5">
        <f>IF(AND(query_limit_100_skip_0[[#This Row],[Column1.data.load]]&gt;-5000,query_limit_100_skip_0[[#This Row],[Column1.data.load]]&lt;230000),query_limit_100_skip_0[[#This Row],[Spalte2]],NA())</f>
        <v>44907.72657407407</v>
      </c>
      <c r="F577" s="6">
        <f>IF(AND(query_limit_100_skip_0[[#This Row],[Column1.data.load]]&gt;-5000,query_limit_100_skip_0[[#This Row],[Column1.data.load]]&lt;230000),query_limit_100_skip_0[[#This Row],[Column1.data.load]]/1000,NA())</f>
        <v>210.387</v>
      </c>
      <c r="G577" s="1">
        <f>((query_limit_100_skip_0[[#This Row],[Spalte2]]-$J$10)*$J$1+$J$3-query_limit_100_skip_0[[#This Row],[Column1.data.batteryLevel]])^2</f>
        <v>5.1228703727198424</v>
      </c>
    </row>
    <row r="578" spans="1:7" x14ac:dyDescent="0.25">
      <c r="A578" t="s">
        <v>3890</v>
      </c>
      <c r="B578" s="4">
        <f>DATEVALUE(LEFT(query_limit_100_skip_0[[#This Row],[Column1.timestamp]],10))+TIMEVALUE(MID(query_limit_100_skip_0[[#This Row],[Column1.timestamp]],12,8))+(1/24)</f>
        <v>44907.767916666664</v>
      </c>
      <c r="C578">
        <v>82</v>
      </c>
      <c r="D578">
        <v>210341</v>
      </c>
      <c r="E578" s="5">
        <f>IF(AND(query_limit_100_skip_0[[#This Row],[Column1.data.load]]&gt;-5000,query_limit_100_skip_0[[#This Row],[Column1.data.load]]&lt;230000),query_limit_100_skip_0[[#This Row],[Spalte2]],NA())</f>
        <v>44907.767916666664</v>
      </c>
      <c r="F578" s="6">
        <f>IF(AND(query_limit_100_skip_0[[#This Row],[Column1.data.load]]&gt;-5000,query_limit_100_skip_0[[#This Row],[Column1.data.load]]&lt;230000),query_limit_100_skip_0[[#This Row],[Column1.data.load]]/1000,NA())</f>
        <v>210.34100000000001</v>
      </c>
      <c r="G578" s="1">
        <f>((query_limit_100_skip_0[[#This Row],[Spalte2]]-$J$10)*$J$1+$J$3-query_limit_100_skip_0[[#This Row],[Column1.data.batteryLevel]])^2</f>
        <v>10.495298615122298</v>
      </c>
    </row>
    <row r="579" spans="1:7" x14ac:dyDescent="0.25">
      <c r="A579" t="s">
        <v>3889</v>
      </c>
      <c r="B579" s="4">
        <f>DATEVALUE(LEFT(query_limit_100_skip_0[[#This Row],[Column1.timestamp]],10))+TIMEVALUE(MID(query_limit_100_skip_0[[#This Row],[Column1.timestamp]],12,8))+(1/24)</f>
        <v>44907.809224537035</v>
      </c>
      <c r="C579">
        <v>81</v>
      </c>
      <c r="D579">
        <v>210317</v>
      </c>
      <c r="E579" s="5">
        <f>IF(AND(query_limit_100_skip_0[[#This Row],[Column1.data.load]]&gt;-5000,query_limit_100_skip_0[[#This Row],[Column1.data.load]]&lt;230000),query_limit_100_skip_0[[#This Row],[Spalte2]],NA())</f>
        <v>44907.809224537035</v>
      </c>
      <c r="F579" s="6">
        <f>IF(AND(query_limit_100_skip_0[[#This Row],[Column1.data.load]]&gt;-5000,query_limit_100_skip_0[[#This Row],[Column1.data.load]]&lt;230000),query_limit_100_skip_0[[#This Row],[Column1.data.load]]/1000,NA())</f>
        <v>210.31700000000001</v>
      </c>
      <c r="G579" s="1">
        <f>((query_limit_100_skip_0[[#This Row],[Spalte2]]-$J$10)*$J$1+$J$3-query_limit_100_skip_0[[#This Row],[Column1.data.batteryLevel]])^2</f>
        <v>17.774097032823562</v>
      </c>
    </row>
    <row r="580" spans="1:7" x14ac:dyDescent="0.25">
      <c r="A580" t="s">
        <v>3888</v>
      </c>
      <c r="B580" s="4">
        <f>DATEVALUE(LEFT(query_limit_100_skip_0[[#This Row],[Column1.timestamp]],10))+TIMEVALUE(MID(query_limit_100_skip_0[[#This Row],[Column1.timestamp]],12,8))+(1/24)</f>
        <v>44907.850613425922</v>
      </c>
      <c r="C580">
        <v>81</v>
      </c>
      <c r="D580">
        <v>210259</v>
      </c>
      <c r="E580" s="5">
        <f>IF(AND(query_limit_100_skip_0[[#This Row],[Column1.data.load]]&gt;-5000,query_limit_100_skip_0[[#This Row],[Column1.data.load]]&lt;230000),query_limit_100_skip_0[[#This Row],[Spalte2]],NA())</f>
        <v>44907.850613425922</v>
      </c>
      <c r="F580" s="6">
        <f>IF(AND(query_limit_100_skip_0[[#This Row],[Column1.data.load]]&gt;-5000,query_limit_100_skip_0[[#This Row],[Column1.data.load]]&lt;230000),query_limit_100_skip_0[[#This Row],[Column1.data.load]]/1000,NA())</f>
        <v>210.25899999999999</v>
      </c>
      <c r="G580" s="1">
        <f>((query_limit_100_skip_0[[#This Row],[Spalte2]]-$J$10)*$J$1+$J$3-query_limit_100_skip_0[[#This Row],[Column1.data.batteryLevel]])^2</f>
        <v>17.574340307917385</v>
      </c>
    </row>
    <row r="581" spans="1:7" x14ac:dyDescent="0.25">
      <c r="A581" t="s">
        <v>3887</v>
      </c>
      <c r="B581" s="4">
        <f>DATEVALUE(LEFT(query_limit_100_skip_0[[#This Row],[Column1.timestamp]],10))+TIMEVALUE(MID(query_limit_100_skip_0[[#This Row],[Column1.timestamp]],12,8))+(1/24)</f>
        <v>44907.892037037032</v>
      </c>
      <c r="C581">
        <v>81</v>
      </c>
      <c r="D581">
        <v>210230</v>
      </c>
      <c r="E581" s="5">
        <f>IF(AND(query_limit_100_skip_0[[#This Row],[Column1.data.load]]&gt;-5000,query_limit_100_skip_0[[#This Row],[Column1.data.load]]&lt;230000),query_limit_100_skip_0[[#This Row],[Spalte2]],NA())</f>
        <v>44907.892037037032</v>
      </c>
      <c r="F581" s="6">
        <f>IF(AND(query_limit_100_skip_0[[#This Row],[Column1.data.load]]&gt;-5000,query_limit_100_skip_0[[#This Row],[Column1.data.load]]&lt;230000),query_limit_100_skip_0[[#This Row],[Column1.data.load]]/1000,NA())</f>
        <v>210.23</v>
      </c>
      <c r="G581" s="1">
        <f>((query_limit_100_skip_0[[#This Row],[Spalte2]]-$J$10)*$J$1+$J$3-query_limit_100_skip_0[[#This Row],[Column1.data.batteryLevel]])^2</f>
        <v>17.375546272345314</v>
      </c>
    </row>
    <row r="582" spans="1:7" x14ac:dyDescent="0.25">
      <c r="A582" t="s">
        <v>3886</v>
      </c>
      <c r="B582" s="4">
        <f>DATEVALUE(LEFT(query_limit_100_skip_0[[#This Row],[Column1.timestamp]],10))+TIMEVALUE(MID(query_limit_100_skip_0[[#This Row],[Column1.timestamp]],12,8))+(1/24)</f>
        <v>44907.933472222219</v>
      </c>
      <c r="C582">
        <v>81</v>
      </c>
      <c r="D582">
        <v>210192</v>
      </c>
      <c r="E582" s="5">
        <f>IF(AND(query_limit_100_skip_0[[#This Row],[Column1.data.load]]&gt;-5000,query_limit_100_skip_0[[#This Row],[Column1.data.load]]&lt;230000),query_limit_100_skip_0[[#This Row],[Spalte2]],NA())</f>
        <v>44907.933472222219</v>
      </c>
      <c r="F582" s="6">
        <f>IF(AND(query_limit_100_skip_0[[#This Row],[Column1.data.load]]&gt;-5000,query_limit_100_skip_0[[#This Row],[Column1.data.load]]&lt;230000),query_limit_100_skip_0[[#This Row],[Column1.data.load]]/1000,NA())</f>
        <v>210.19200000000001</v>
      </c>
      <c r="G582" s="1">
        <f>((query_limit_100_skip_0[[#This Row],[Spalte2]]-$J$10)*$J$1+$J$3-query_limit_100_skip_0[[#This Row],[Column1.data.batteryLevel]])^2</f>
        <v>17.177827910528258</v>
      </c>
    </row>
    <row r="583" spans="1:7" x14ac:dyDescent="0.25">
      <c r="A583" t="s">
        <v>3885</v>
      </c>
      <c r="B583" s="4">
        <f>DATEVALUE(LEFT(query_limit_100_skip_0[[#This Row],[Column1.timestamp]],10))+TIMEVALUE(MID(query_limit_100_skip_0[[#This Row],[Column1.timestamp]],12,8))+(1/24)</f>
        <v>44907.974826388883</v>
      </c>
      <c r="C583">
        <v>80</v>
      </c>
      <c r="D583">
        <v>210184</v>
      </c>
      <c r="E583" s="5">
        <f>IF(AND(query_limit_100_skip_0[[#This Row],[Column1.data.load]]&gt;-5000,query_limit_100_skip_0[[#This Row],[Column1.data.load]]&lt;230000),query_limit_100_skip_0[[#This Row],[Spalte2]],NA())</f>
        <v>44907.974826388883</v>
      </c>
      <c r="F583" s="6">
        <f>IF(AND(query_limit_100_skip_0[[#This Row],[Column1.data.load]]&gt;-5000,query_limit_100_skip_0[[#This Row],[Column1.data.load]]&lt;230000),query_limit_100_skip_0[[#This Row],[Column1.data.load]]/1000,NA())</f>
        <v>210.184</v>
      </c>
      <c r="G583" s="1">
        <f>((query_limit_100_skip_0[[#This Row],[Spalte2]]-$J$10)*$J$1+$J$3-query_limit_100_skip_0[[#This Row],[Column1.data.batteryLevel]])^2</f>
        <v>26.223377471407932</v>
      </c>
    </row>
    <row r="584" spans="1:7" x14ac:dyDescent="0.25">
      <c r="A584" t="s">
        <v>3884</v>
      </c>
      <c r="B584" s="4">
        <f>DATEVALUE(LEFT(query_limit_100_skip_0[[#This Row],[Column1.timestamp]],10))+TIMEVALUE(MID(query_limit_100_skip_0[[#This Row],[Column1.timestamp]],12,8))+(1/24)</f>
        <v>44908.016157407408</v>
      </c>
      <c r="C584">
        <v>80</v>
      </c>
      <c r="D584">
        <v>210154</v>
      </c>
      <c r="E584" s="5">
        <f>IF(AND(query_limit_100_skip_0[[#This Row],[Column1.data.load]]&gt;-5000,query_limit_100_skip_0[[#This Row],[Column1.data.load]]&lt;230000),query_limit_100_skip_0[[#This Row],[Spalte2]],NA())</f>
        <v>44908.016157407408</v>
      </c>
      <c r="F584" s="6">
        <f>IF(AND(query_limit_100_skip_0[[#This Row],[Column1.data.load]]&gt;-5000,query_limit_100_skip_0[[#This Row],[Column1.data.load]]&lt;230000),query_limit_100_skip_0[[#This Row],[Column1.data.load]]/1000,NA())</f>
        <v>210.154</v>
      </c>
      <c r="G584" s="1">
        <f>((query_limit_100_skip_0[[#This Row],[Spalte2]]-$J$10)*$J$1+$J$3-query_limit_100_skip_0[[#This Row],[Column1.data.batteryLevel]])^2</f>
        <v>25.980960790946408</v>
      </c>
    </row>
    <row r="585" spans="1:7" x14ac:dyDescent="0.25">
      <c r="A585" t="s">
        <v>3883</v>
      </c>
      <c r="B585" s="4">
        <f>DATEVALUE(LEFT(query_limit_100_skip_0[[#This Row],[Column1.timestamp]],10))+TIMEVALUE(MID(query_limit_100_skip_0[[#This Row],[Column1.timestamp]],12,8))+(1/24)</f>
        <v>44908.057581018518</v>
      </c>
      <c r="C585">
        <v>80</v>
      </c>
      <c r="D585">
        <v>210134</v>
      </c>
      <c r="E585" s="5">
        <f>IF(AND(query_limit_100_skip_0[[#This Row],[Column1.data.load]]&gt;-5000,query_limit_100_skip_0[[#This Row],[Column1.data.load]]&lt;230000),query_limit_100_skip_0[[#This Row],[Spalte2]],NA())</f>
        <v>44908.057581018518</v>
      </c>
      <c r="F585" s="6">
        <f>IF(AND(query_limit_100_skip_0[[#This Row],[Column1.data.load]]&gt;-5000,query_limit_100_skip_0[[#This Row],[Column1.data.load]]&lt;230000),query_limit_100_skip_0[[#This Row],[Column1.data.load]]/1000,NA())</f>
        <v>210.13399999999999</v>
      </c>
      <c r="G585" s="1">
        <f>((query_limit_100_skip_0[[#This Row],[Spalte2]]-$J$10)*$J$1+$J$3-query_limit_100_skip_0[[#This Row],[Column1.data.batteryLevel]])^2</f>
        <v>25.739130512631856</v>
      </c>
    </row>
    <row r="586" spans="1:7" x14ac:dyDescent="0.25">
      <c r="A586" t="s">
        <v>3882</v>
      </c>
      <c r="B586" s="4">
        <f>DATEVALUE(LEFT(query_limit_100_skip_0[[#This Row],[Column1.timestamp]],10))+TIMEVALUE(MID(query_limit_100_skip_0[[#This Row],[Column1.timestamp]],12,8))+(1/24)</f>
        <v>44908.098981481482</v>
      </c>
      <c r="C586">
        <v>80</v>
      </c>
      <c r="D586">
        <v>210109</v>
      </c>
      <c r="E586" s="5">
        <f>IF(AND(query_limit_100_skip_0[[#This Row],[Column1.data.load]]&gt;-5000,query_limit_100_skip_0[[#This Row],[Column1.data.load]]&lt;230000),query_limit_100_skip_0[[#This Row],[Spalte2]],NA())</f>
        <v>44908.098981481482</v>
      </c>
      <c r="F586" s="6">
        <f>IF(AND(query_limit_100_skip_0[[#This Row],[Column1.data.load]]&gt;-5000,query_limit_100_skip_0[[#This Row],[Column1.data.load]]&lt;230000),query_limit_100_skip_0[[#This Row],[Column1.data.load]]/1000,NA())</f>
        <v>210.10900000000001</v>
      </c>
      <c r="G586" s="1">
        <f>((query_limit_100_skip_0[[#This Row],[Spalte2]]-$J$10)*$J$1+$J$3-query_limit_100_skip_0[[#This Row],[Column1.data.batteryLevel]])^2</f>
        <v>25.498565169520742</v>
      </c>
    </row>
    <row r="587" spans="1:7" x14ac:dyDescent="0.25">
      <c r="A587" t="s">
        <v>3881</v>
      </c>
      <c r="B587" s="4">
        <f>DATEVALUE(LEFT(query_limit_100_skip_0[[#This Row],[Column1.timestamp]],10))+TIMEVALUE(MID(query_limit_100_skip_0[[#This Row],[Column1.timestamp]],12,8))+(1/24)</f>
        <v>44908.140393518515</v>
      </c>
      <c r="C587">
        <v>80</v>
      </c>
      <c r="D587">
        <v>210090</v>
      </c>
      <c r="E587" s="5">
        <f>IF(AND(query_limit_100_skip_0[[#This Row],[Column1.data.load]]&gt;-5000,query_limit_100_skip_0[[#This Row],[Column1.data.load]]&lt;230000),query_limit_100_skip_0[[#This Row],[Spalte2]],NA())</f>
        <v>44908.140393518515</v>
      </c>
      <c r="F587" s="6">
        <f>IF(AND(query_limit_100_skip_0[[#This Row],[Column1.data.load]]&gt;-5000,query_limit_100_skip_0[[#This Row],[Column1.data.load]]&lt;230000),query_limit_100_skip_0[[#This Row],[Column1.data.load]]/1000,NA())</f>
        <v>210.09</v>
      </c>
      <c r="G587" s="1">
        <f>((query_limit_100_skip_0[[#This Row],[Spalte2]]-$J$10)*$J$1+$J$3-query_limit_100_skip_0[[#This Row],[Column1.data.batteryLevel]])^2</f>
        <v>25.259062527732247</v>
      </c>
    </row>
    <row r="588" spans="1:7" x14ac:dyDescent="0.25">
      <c r="A588" t="s">
        <v>3880</v>
      </c>
      <c r="B588" s="4">
        <f>DATEVALUE(LEFT(query_limit_100_skip_0[[#This Row],[Column1.timestamp]],10))+TIMEVALUE(MID(query_limit_100_skip_0[[#This Row],[Column1.timestamp]],12,8))+(1/24)</f>
        <v>44908.181759259256</v>
      </c>
      <c r="C588">
        <v>80</v>
      </c>
      <c r="D588">
        <v>210090</v>
      </c>
      <c r="E588" s="5">
        <f>IF(AND(query_limit_100_skip_0[[#This Row],[Column1.data.load]]&gt;-5000,query_limit_100_skip_0[[#This Row],[Column1.data.load]]&lt;230000),query_limit_100_skip_0[[#This Row],[Spalte2]],NA())</f>
        <v>44908.181759259256</v>
      </c>
      <c r="F588" s="6">
        <f>IF(AND(query_limit_100_skip_0[[#This Row],[Column1.data.load]]&gt;-5000,query_limit_100_skip_0[[#This Row],[Column1.data.load]]&lt;230000),query_limit_100_skip_0[[#This Row],[Column1.data.load]]/1000,NA())</f>
        <v>210.09</v>
      </c>
      <c r="G588" s="1">
        <f>((query_limit_100_skip_0[[#This Row],[Spalte2]]-$J$10)*$J$1+$J$3-query_limit_100_skip_0[[#This Row],[Column1.data.batteryLevel]])^2</f>
        <v>25.02095585442671</v>
      </c>
    </row>
    <row r="589" spans="1:7" x14ac:dyDescent="0.25">
      <c r="A589" t="s">
        <v>3879</v>
      </c>
      <c r="B589" s="4">
        <f>DATEVALUE(LEFT(query_limit_100_skip_0[[#This Row],[Column1.timestamp]],10))+TIMEVALUE(MID(query_limit_100_skip_0[[#This Row],[Column1.timestamp]],12,8))+(1/24)</f>
        <v>44908.223148148143</v>
      </c>
      <c r="C589">
        <v>80</v>
      </c>
      <c r="D589">
        <v>210101</v>
      </c>
      <c r="E589" s="5">
        <f>IF(AND(query_limit_100_skip_0[[#This Row],[Column1.data.load]]&gt;-5000,query_limit_100_skip_0[[#This Row],[Column1.data.load]]&lt;230000),query_limit_100_skip_0[[#This Row],[Spalte2]],NA())</f>
        <v>44908.223148148143</v>
      </c>
      <c r="F589" s="6">
        <f>IF(AND(query_limit_100_skip_0[[#This Row],[Column1.data.load]]&gt;-5000,query_limit_100_skip_0[[#This Row],[Column1.data.load]]&lt;230000),query_limit_100_skip_0[[#This Row],[Column1.data.load]]/1000,NA())</f>
        <v>210.101</v>
      </c>
      <c r="G589" s="1">
        <f>((query_limit_100_skip_0[[#This Row],[Spalte2]]-$J$10)*$J$1+$J$3-query_limit_100_skip_0[[#This Row],[Column1.data.batteryLevel]])^2</f>
        <v>24.783844471210504</v>
      </c>
    </row>
    <row r="590" spans="1:7" x14ac:dyDescent="0.25">
      <c r="A590" t="s">
        <v>3878</v>
      </c>
      <c r="B590" s="4">
        <f>DATEVALUE(LEFT(query_limit_100_skip_0[[#This Row],[Column1.timestamp]],10))+TIMEVALUE(MID(query_limit_100_skip_0[[#This Row],[Column1.timestamp]],12,8))+(1/24)</f>
        <v>44908.264675925922</v>
      </c>
      <c r="C590">
        <v>81</v>
      </c>
      <c r="D590">
        <v>210137</v>
      </c>
      <c r="E590" s="5">
        <f>IF(AND(query_limit_100_skip_0[[#This Row],[Column1.data.load]]&gt;-5000,query_limit_100_skip_0[[#This Row],[Column1.data.load]]&lt;230000),query_limit_100_skip_0[[#This Row],[Spalte2]],NA())</f>
        <v>44908.264675925922</v>
      </c>
      <c r="F590" s="6">
        <f>IF(AND(query_limit_100_skip_0[[#This Row],[Column1.data.load]]&gt;-5000,query_limit_100_skip_0[[#This Row],[Column1.data.load]]&lt;230000),query_limit_100_skip_0[[#This Row],[Column1.data.load]]/1000,NA())</f>
        <v>210.137</v>
      </c>
      <c r="G590" s="1">
        <f>((query_limit_100_skip_0[[#This Row],[Spalte2]]-$J$10)*$J$1+$J$3-query_limit_100_skip_0[[#This Row],[Column1.data.batteryLevel]])^2</f>
        <v>15.638071607061832</v>
      </c>
    </row>
    <row r="591" spans="1:7" x14ac:dyDescent="0.25">
      <c r="A591" t="s">
        <v>3877</v>
      </c>
      <c r="B591" s="4">
        <f>DATEVALUE(LEFT(query_limit_100_skip_0[[#This Row],[Column1.timestamp]],10))+TIMEVALUE(MID(query_limit_100_skip_0[[#This Row],[Column1.timestamp]],12,8))+(1/24)</f>
        <v>44908.306192129625</v>
      </c>
      <c r="C591">
        <v>83</v>
      </c>
      <c r="D591">
        <v>210145</v>
      </c>
      <c r="E591" s="5">
        <f>IF(AND(query_limit_100_skip_0[[#This Row],[Column1.data.load]]&gt;-5000,query_limit_100_skip_0[[#This Row],[Column1.data.load]]&lt;230000),query_limit_100_skip_0[[#This Row],[Spalte2]],NA())</f>
        <v>44908.306192129625</v>
      </c>
      <c r="F591" s="6">
        <f>IF(AND(query_limit_100_skip_0[[#This Row],[Column1.data.load]]&gt;-5000,query_limit_100_skip_0[[#This Row],[Column1.data.load]]&lt;230000),query_limit_100_skip_0[[#This Row],[Column1.data.load]]/1000,NA())</f>
        <v>210.14500000000001</v>
      </c>
      <c r="G591" s="1">
        <f>((query_limit_100_skip_0[[#This Row],[Spalte2]]-$J$10)*$J$1+$J$3-query_limit_100_skip_0[[#This Row],[Column1.data.batteryLevel]])^2</f>
        <v>3.7274845868723387</v>
      </c>
    </row>
    <row r="592" spans="1:7" x14ac:dyDescent="0.25">
      <c r="A592" t="s">
        <v>3876</v>
      </c>
      <c r="B592" s="4">
        <f>DATEVALUE(LEFT(query_limit_100_skip_0[[#This Row],[Column1.timestamp]],10))+TIMEVALUE(MID(query_limit_100_skip_0[[#This Row],[Column1.timestamp]],12,8))+(1/24)</f>
        <v>44908.347673611112</v>
      </c>
      <c r="C592">
        <v>84</v>
      </c>
      <c r="D592">
        <v>210211</v>
      </c>
      <c r="E592" s="5">
        <f>IF(AND(query_limit_100_skip_0[[#This Row],[Column1.data.load]]&gt;-5000,query_limit_100_skip_0[[#This Row],[Column1.data.load]]&lt;230000),query_limit_100_skip_0[[#This Row],[Spalte2]],NA())</f>
        <v>44908.347673611112</v>
      </c>
      <c r="F592" s="6">
        <f>IF(AND(query_limit_100_skip_0[[#This Row],[Column1.data.load]]&gt;-5000,query_limit_100_skip_0[[#This Row],[Column1.data.load]]&lt;230000),query_limit_100_skip_0[[#This Row],[Column1.data.load]]/1000,NA())</f>
        <v>210.21100000000001</v>
      </c>
      <c r="G592" s="1">
        <f>((query_limit_100_skip_0[[#This Row],[Spalte2]]-$J$10)*$J$1+$J$3-query_limit_100_skip_0[[#This Row],[Column1.data.batteryLevel]])^2</f>
        <v>0.8223926859289008</v>
      </c>
    </row>
    <row r="593" spans="1:7" x14ac:dyDescent="0.25">
      <c r="A593" t="s">
        <v>3875</v>
      </c>
      <c r="B593" s="4">
        <f>DATEVALUE(LEFT(query_limit_100_skip_0[[#This Row],[Column1.timestamp]],10))+TIMEVALUE(MID(query_limit_100_skip_0[[#This Row],[Column1.timestamp]],12,8))+(1/24)</f>
        <v>44908.389143518514</v>
      </c>
      <c r="C593">
        <v>85</v>
      </c>
      <c r="D593">
        <v>210288</v>
      </c>
      <c r="E593" s="5">
        <f>IF(AND(query_limit_100_skip_0[[#This Row],[Column1.data.load]]&gt;-5000,query_limit_100_skip_0[[#This Row],[Column1.data.load]]&lt;230000),query_limit_100_skip_0[[#This Row],[Spalte2]],NA())</f>
        <v>44908.389143518514</v>
      </c>
      <c r="F593" s="6">
        <f>IF(AND(query_limit_100_skip_0[[#This Row],[Column1.data.load]]&gt;-5000,query_limit_100_skip_0[[#This Row],[Column1.data.load]]&lt;230000),query_limit_100_skip_0[[#This Row],[Column1.data.load]]/1000,NA())</f>
        <v>210.28800000000001</v>
      </c>
      <c r="G593" s="1">
        <f>((query_limit_100_skip_0[[#This Row],[Spalte2]]-$J$10)*$J$1+$J$3-query_limit_100_skip_0[[#This Row],[Column1.data.batteryLevel]])^2</f>
        <v>1.3676235891778342E-2</v>
      </c>
    </row>
    <row r="594" spans="1:7" x14ac:dyDescent="0.25">
      <c r="A594" t="s">
        <v>3874</v>
      </c>
      <c r="B594" s="4">
        <f>DATEVALUE(LEFT(query_limit_100_skip_0[[#This Row],[Column1.timestamp]],10))+TIMEVALUE(MID(query_limit_100_skip_0[[#This Row],[Column1.timestamp]],12,8))+(1/24)</f>
        <v>44908.430706018517</v>
      </c>
      <c r="C594">
        <v>86</v>
      </c>
      <c r="D594">
        <v>210359</v>
      </c>
      <c r="E594" s="5">
        <f>IF(AND(query_limit_100_skip_0[[#This Row],[Column1.data.load]]&gt;-5000,query_limit_100_skip_0[[#This Row],[Column1.data.load]]&lt;230000),query_limit_100_skip_0[[#This Row],[Spalte2]],NA())</f>
        <v>44908.430706018517</v>
      </c>
      <c r="F594" s="6">
        <f>IF(AND(query_limit_100_skip_0[[#This Row],[Column1.data.load]]&gt;-5000,query_limit_100_skip_0[[#This Row],[Column1.data.load]]&lt;230000),query_limit_100_skip_0[[#This Row],[Column1.data.load]]/1000,NA())</f>
        <v>210.35900000000001</v>
      </c>
      <c r="G594" s="1">
        <f>((query_limit_100_skip_0[[#This Row],[Spalte2]]-$J$10)*$J$1+$J$3-query_limit_100_skip_0[[#This Row],[Column1.data.batteryLevel]])^2</f>
        <v>1.3014308458183153</v>
      </c>
    </row>
    <row r="595" spans="1:7" x14ac:dyDescent="0.25">
      <c r="A595" t="s">
        <v>3873</v>
      </c>
      <c r="B595" s="4">
        <f>DATEVALUE(LEFT(query_limit_100_skip_0[[#This Row],[Column1.timestamp]],10))+TIMEVALUE(MID(query_limit_100_skip_0[[#This Row],[Column1.timestamp]],12,8))+(1/24)</f>
        <v>44908.472245370365</v>
      </c>
      <c r="C595">
        <v>87</v>
      </c>
      <c r="D595">
        <v>210487</v>
      </c>
      <c r="E595" s="5">
        <f>IF(AND(query_limit_100_skip_0[[#This Row],[Column1.data.load]]&gt;-5000,query_limit_100_skip_0[[#This Row],[Column1.data.load]]&lt;230000),query_limit_100_skip_0[[#This Row],[Spalte2]],NA())</f>
        <v>44908.472245370365</v>
      </c>
      <c r="F595" s="6">
        <f>IF(AND(query_limit_100_skip_0[[#This Row],[Column1.data.load]]&gt;-5000,query_limit_100_skip_0[[#This Row],[Column1.data.load]]&lt;230000),query_limit_100_skip_0[[#This Row],[Column1.data.load]]/1000,NA())</f>
        <v>210.48699999999999</v>
      </c>
      <c r="G595" s="1">
        <f>((query_limit_100_skip_0[[#This Row],[Spalte2]]-$J$10)*$J$1+$J$3-query_limit_100_skip_0[[#This Row],[Column1.data.batteryLevel]])^2</f>
        <v>4.6856953912489185</v>
      </c>
    </row>
    <row r="596" spans="1:7" x14ac:dyDescent="0.25">
      <c r="A596" t="s">
        <v>3872</v>
      </c>
      <c r="B596" s="4">
        <f>DATEVALUE(LEFT(query_limit_100_skip_0[[#This Row],[Column1.timestamp]],10))+TIMEVALUE(MID(query_limit_100_skip_0[[#This Row],[Column1.timestamp]],12,8))+(1/24)</f>
        <v>44908.513726851852</v>
      </c>
      <c r="C596">
        <v>87</v>
      </c>
      <c r="D596">
        <v>210539</v>
      </c>
      <c r="E596" s="5">
        <f>IF(AND(query_limit_100_skip_0[[#This Row],[Column1.data.load]]&gt;-5000,query_limit_100_skip_0[[#This Row],[Column1.data.load]]&lt;230000),query_limit_100_skip_0[[#This Row],[Spalte2]],NA())</f>
        <v>44908.513726851852</v>
      </c>
      <c r="F596" s="6">
        <f>IF(AND(query_limit_100_skip_0[[#This Row],[Column1.data.load]]&gt;-5000,query_limit_100_skip_0[[#This Row],[Column1.data.load]]&lt;230000),query_limit_100_skip_0[[#This Row],[Column1.data.load]]/1000,NA())</f>
        <v>210.53899999999999</v>
      </c>
      <c r="G596" s="1">
        <f>((query_limit_100_skip_0[[#This Row],[Spalte2]]-$J$10)*$J$1+$J$3-query_limit_100_skip_0[[#This Row],[Column1.data.batteryLevel]])^2</f>
        <v>4.7893461746646127</v>
      </c>
    </row>
    <row r="597" spans="1:7" x14ac:dyDescent="0.25">
      <c r="A597" t="s">
        <v>3871</v>
      </c>
      <c r="B597" s="4">
        <f>DATEVALUE(LEFT(query_limit_100_skip_0[[#This Row],[Column1.timestamp]],10))+TIMEVALUE(MID(query_limit_100_skip_0[[#This Row],[Column1.timestamp]],12,8))+(1/24)</f>
        <v>44908.555196759255</v>
      </c>
      <c r="C597">
        <v>88</v>
      </c>
      <c r="D597">
        <v>210748</v>
      </c>
      <c r="E597" s="5">
        <f>IF(AND(query_limit_100_skip_0[[#This Row],[Column1.data.load]]&gt;-5000,query_limit_100_skip_0[[#This Row],[Column1.data.load]]&lt;230000),query_limit_100_skip_0[[#This Row],[Spalte2]],NA())</f>
        <v>44908.555196759255</v>
      </c>
      <c r="F597" s="6">
        <f>IF(AND(query_limit_100_skip_0[[#This Row],[Column1.data.load]]&gt;-5000,query_limit_100_skip_0[[#This Row],[Column1.data.load]]&lt;230000),query_limit_100_skip_0[[#This Row],[Column1.data.load]]/1000,NA())</f>
        <v>210.74799999999999</v>
      </c>
      <c r="G597" s="1">
        <f>((query_limit_100_skip_0[[#This Row],[Spalte2]]-$J$10)*$J$1+$J$3-query_limit_100_skip_0[[#This Row],[Column1.data.batteryLevel]])^2</f>
        <v>10.318624706278078</v>
      </c>
    </row>
    <row r="598" spans="1:7" x14ac:dyDescent="0.25">
      <c r="A598" t="s">
        <v>3870</v>
      </c>
      <c r="B598" s="4">
        <f>DATEVALUE(LEFT(query_limit_100_skip_0[[#This Row],[Column1.timestamp]],10))+TIMEVALUE(MID(query_limit_100_skip_0[[#This Row],[Column1.timestamp]],12,8))+(1/24)</f>
        <v>44908.596597222218</v>
      </c>
      <c r="C598">
        <v>88</v>
      </c>
      <c r="D598">
        <v>211262</v>
      </c>
      <c r="E598" s="5">
        <f>IF(AND(query_limit_100_skip_0[[#This Row],[Column1.data.load]]&gt;-5000,query_limit_100_skip_0[[#This Row],[Column1.data.load]]&lt;230000),query_limit_100_skip_0[[#This Row],[Spalte2]],NA())</f>
        <v>44908.596597222218</v>
      </c>
      <c r="F598" s="6">
        <f>IF(AND(query_limit_100_skip_0[[#This Row],[Column1.data.load]]&gt;-5000,query_limit_100_skip_0[[#This Row],[Column1.data.load]]&lt;230000),query_limit_100_skip_0[[#This Row],[Column1.data.load]]/1000,NA())</f>
        <v>211.262</v>
      </c>
      <c r="G598" s="1">
        <f>((query_limit_100_skip_0[[#This Row],[Spalte2]]-$J$10)*$J$1+$J$3-query_limit_100_skip_0[[#This Row],[Column1.data.batteryLevel]])^2</f>
        <v>10.471863547048146</v>
      </c>
    </row>
    <row r="599" spans="1:7" x14ac:dyDescent="0.25">
      <c r="A599" t="s">
        <v>3869</v>
      </c>
      <c r="B599" s="4">
        <f>DATEVALUE(LEFT(query_limit_100_skip_0[[#This Row],[Column1.timestamp]],10))+TIMEVALUE(MID(query_limit_100_skip_0[[#This Row],[Column1.timestamp]],12,8))+(1/24)</f>
        <v>44908.63795138889</v>
      </c>
      <c r="C599">
        <v>88</v>
      </c>
      <c r="D599">
        <v>211472</v>
      </c>
      <c r="E599" s="5">
        <f>IF(AND(query_limit_100_skip_0[[#This Row],[Column1.data.load]]&gt;-5000,query_limit_100_skip_0[[#This Row],[Column1.data.load]]&lt;230000),query_limit_100_skip_0[[#This Row],[Spalte2]],NA())</f>
        <v>44908.63795138889</v>
      </c>
      <c r="F599" s="6">
        <f>IF(AND(query_limit_100_skip_0[[#This Row],[Column1.data.load]]&gt;-5000,query_limit_100_skip_0[[#This Row],[Column1.data.load]]&lt;230000),query_limit_100_skip_0[[#This Row],[Column1.data.load]]/1000,NA())</f>
        <v>211.47200000000001</v>
      </c>
      <c r="G599" s="1">
        <f>((query_limit_100_skip_0[[#This Row],[Spalte2]]-$J$10)*$J$1+$J$3-query_limit_100_skip_0[[#This Row],[Column1.data.batteryLevel]])^2</f>
        <v>10.626058614775857</v>
      </c>
    </row>
    <row r="600" spans="1:7" x14ac:dyDescent="0.25">
      <c r="A600" t="s">
        <v>3868</v>
      </c>
      <c r="B600" s="4">
        <f>DATEVALUE(LEFT(query_limit_100_skip_0[[#This Row],[Column1.timestamp]],10))+TIMEVALUE(MID(query_limit_100_skip_0[[#This Row],[Column1.timestamp]],12,8))+(1/24)</f>
        <v>44908.679375</v>
      </c>
      <c r="C600">
        <v>87</v>
      </c>
      <c r="D600">
        <v>211579</v>
      </c>
      <c r="E600" s="5">
        <f>IF(AND(query_limit_100_skip_0[[#This Row],[Column1.data.load]]&gt;-5000,query_limit_100_skip_0[[#This Row],[Column1.data.load]]&lt;230000),query_limit_100_skip_0[[#This Row],[Spalte2]],NA())</f>
        <v>44908.679375</v>
      </c>
      <c r="F600" s="6">
        <f>IF(AND(query_limit_100_skip_0[[#This Row],[Column1.data.load]]&gt;-5000,query_limit_100_skip_0[[#This Row],[Column1.data.load]]&lt;230000),query_limit_100_skip_0[[#This Row],[Column1.data.load]]/1000,NA())</f>
        <v>211.57900000000001</v>
      </c>
      <c r="G600" s="1">
        <f>((query_limit_100_skip_0[[#This Row],[Spalte2]]-$J$10)*$J$1+$J$3-query_limit_100_skip_0[[#This Row],[Column1.data.batteryLevel]])^2</f>
        <v>5.214560134434266</v>
      </c>
    </row>
    <row r="601" spans="1:7" x14ac:dyDescent="0.25">
      <c r="A601" t="s">
        <v>3867</v>
      </c>
      <c r="B601" s="4">
        <f>DATEVALUE(LEFT(query_limit_100_skip_0[[#This Row],[Column1.timestamp]],10))+TIMEVALUE(MID(query_limit_100_skip_0[[#This Row],[Column1.timestamp]],12,8))+(1/24)</f>
        <v>44908.72075231481</v>
      </c>
      <c r="C601">
        <v>87</v>
      </c>
      <c r="D601">
        <v>211613</v>
      </c>
      <c r="E601" s="5">
        <f>IF(AND(query_limit_100_skip_0[[#This Row],[Column1.data.load]]&gt;-5000,query_limit_100_skip_0[[#This Row],[Column1.data.load]]&lt;230000),query_limit_100_skip_0[[#This Row],[Spalte2]],NA())</f>
        <v>44908.72075231481</v>
      </c>
      <c r="F601" s="6">
        <f>IF(AND(query_limit_100_skip_0[[#This Row],[Column1.data.load]]&gt;-5000,query_limit_100_skip_0[[#This Row],[Column1.data.load]]&lt;230000),query_limit_100_skip_0[[#This Row],[Column1.data.load]]/1000,NA())</f>
        <v>211.613</v>
      </c>
      <c r="G601" s="1">
        <f>((query_limit_100_skip_0[[#This Row],[Spalte2]]-$J$10)*$J$1+$J$3-query_limit_100_skip_0[[#This Row],[Column1.data.batteryLevel]])^2</f>
        <v>5.3235969326838308</v>
      </c>
    </row>
    <row r="602" spans="1:7" x14ac:dyDescent="0.25">
      <c r="A602" t="s">
        <v>3866</v>
      </c>
      <c r="B602" s="4">
        <f>DATEVALUE(LEFT(query_limit_100_skip_0[[#This Row],[Column1.timestamp]],10))+TIMEVALUE(MID(query_limit_100_skip_0[[#This Row],[Column1.timestamp]],12,8))+(1/24)</f>
        <v>44908.762129629627</v>
      </c>
      <c r="C602">
        <v>87</v>
      </c>
      <c r="D602">
        <v>211621</v>
      </c>
      <c r="E602" s="5">
        <f>IF(AND(query_limit_100_skip_0[[#This Row],[Column1.data.load]]&gt;-5000,query_limit_100_skip_0[[#This Row],[Column1.data.load]]&lt;230000),query_limit_100_skip_0[[#This Row],[Spalte2]],NA())</f>
        <v>44908.762129629627</v>
      </c>
      <c r="F602" s="6">
        <f>IF(AND(query_limit_100_skip_0[[#This Row],[Column1.data.load]]&gt;-5000,query_limit_100_skip_0[[#This Row],[Column1.data.load]]&lt;230000),query_limit_100_skip_0[[#This Row],[Column1.data.load]]/1000,NA())</f>
        <v>211.62100000000001</v>
      </c>
      <c r="G602" s="1">
        <f>((query_limit_100_skip_0[[#This Row],[Spalte2]]-$J$10)*$J$1+$J$3-query_limit_100_skip_0[[#This Row],[Column1.data.batteryLevel]])^2</f>
        <v>5.4337619492472031</v>
      </c>
    </row>
    <row r="603" spans="1:7" x14ac:dyDescent="0.25">
      <c r="A603" t="s">
        <v>3865</v>
      </c>
      <c r="B603" s="4">
        <f>DATEVALUE(LEFT(query_limit_100_skip_0[[#This Row],[Column1.timestamp]],10))+TIMEVALUE(MID(query_limit_100_skip_0[[#This Row],[Column1.timestamp]],12,8))+(1/24)</f>
        <v>44908.803506944445</v>
      </c>
      <c r="C603">
        <v>87</v>
      </c>
      <c r="D603">
        <v>211645</v>
      </c>
      <c r="E603" s="5">
        <f>IF(AND(query_limit_100_skip_0[[#This Row],[Column1.data.load]]&gt;-5000,query_limit_100_skip_0[[#This Row],[Column1.data.load]]&lt;230000),query_limit_100_skip_0[[#This Row],[Spalte2]],NA())</f>
        <v>44908.803506944445</v>
      </c>
      <c r="F603" s="6">
        <f>IF(AND(query_limit_100_skip_0[[#This Row],[Column1.data.load]]&gt;-5000,query_limit_100_skip_0[[#This Row],[Column1.data.load]]&lt;230000),query_limit_100_skip_0[[#This Row],[Column1.data.load]]/1000,NA())</f>
        <v>211.64500000000001</v>
      </c>
      <c r="G603" s="1">
        <f>((query_limit_100_skip_0[[#This Row],[Spalte2]]-$J$10)*$J$1+$J$3-query_limit_100_skip_0[[#This Row],[Column1.data.batteryLevel]])^2</f>
        <v>5.5450551841053022</v>
      </c>
    </row>
    <row r="604" spans="1:7" x14ac:dyDescent="0.25">
      <c r="A604" t="s">
        <v>3864</v>
      </c>
      <c r="B604" s="4">
        <f>DATEVALUE(LEFT(query_limit_100_skip_0[[#This Row],[Column1.timestamp]],10))+TIMEVALUE(MID(query_limit_100_skip_0[[#This Row],[Column1.timestamp]],12,8))+(1/24)</f>
        <v>44908.845023148147</v>
      </c>
      <c r="C604">
        <v>87</v>
      </c>
      <c r="D604">
        <v>211669</v>
      </c>
      <c r="E604" s="5">
        <f>IF(AND(query_limit_100_skip_0[[#This Row],[Column1.data.load]]&gt;-5000,query_limit_100_skip_0[[#This Row],[Column1.data.load]]&lt;230000),query_limit_100_skip_0[[#This Row],[Spalte2]],NA())</f>
        <v>44908.845023148147</v>
      </c>
      <c r="F604" s="6">
        <f>IF(AND(query_limit_100_skip_0[[#This Row],[Column1.data.load]]&gt;-5000,query_limit_100_skip_0[[#This Row],[Column1.data.load]]&lt;230000),query_limit_100_skip_0[[#This Row],[Column1.data.load]]/1000,NA())</f>
        <v>211.66900000000001</v>
      </c>
      <c r="G604" s="1">
        <f>((query_limit_100_skip_0[[#This Row],[Spalte2]]-$J$10)*$J$1+$J$3-query_limit_100_skip_0[[#This Row],[Column1.data.batteryLevel]])^2</f>
        <v>5.6578558958403535</v>
      </c>
    </row>
    <row r="605" spans="1:7" x14ac:dyDescent="0.25">
      <c r="A605" t="s">
        <v>3863</v>
      </c>
      <c r="B605" s="4">
        <f>DATEVALUE(LEFT(query_limit_100_skip_0[[#This Row],[Column1.timestamp]],10))+TIMEVALUE(MID(query_limit_100_skip_0[[#This Row],[Column1.timestamp]],12,8))+(1/24)</f>
        <v>44908.886388888888</v>
      </c>
      <c r="C605">
        <v>87</v>
      </c>
      <c r="D605">
        <v>211686</v>
      </c>
      <c r="E605" s="5">
        <f>IF(AND(query_limit_100_skip_0[[#This Row],[Column1.data.load]]&gt;-5000,query_limit_100_skip_0[[#This Row],[Column1.data.load]]&lt;230000),query_limit_100_skip_0[[#This Row],[Spalte2]],NA())</f>
        <v>44908.886388888888</v>
      </c>
      <c r="F605" s="6">
        <f>IF(AND(query_limit_100_skip_0[[#This Row],[Column1.data.load]]&gt;-5000,query_limit_100_skip_0[[#This Row],[Column1.data.load]]&lt;230000),query_limit_100_skip_0[[#This Row],[Column1.data.load]]/1000,NA())</f>
        <v>211.68600000000001</v>
      </c>
      <c r="G605" s="1">
        <f>((query_limit_100_skip_0[[#This Row],[Spalte2]]-$J$10)*$J$1+$J$3-query_limit_100_skip_0[[#This Row],[Column1.data.batteryLevel]])^2</f>
        <v>5.7713774333529324</v>
      </c>
    </row>
    <row r="606" spans="1:7" x14ac:dyDescent="0.25">
      <c r="A606" t="s">
        <v>3862</v>
      </c>
      <c r="B606" s="4">
        <f>DATEVALUE(LEFT(query_limit_100_skip_0[[#This Row],[Column1.timestamp]],10))+TIMEVALUE(MID(query_limit_100_skip_0[[#This Row],[Column1.timestamp]],12,8))+(1/24)</f>
        <v>44908.927800925921</v>
      </c>
      <c r="C606">
        <v>87</v>
      </c>
      <c r="D606">
        <v>211729</v>
      </c>
      <c r="E606" s="5">
        <f>IF(AND(query_limit_100_skip_0[[#This Row],[Column1.data.load]]&gt;-5000,query_limit_100_skip_0[[#This Row],[Column1.data.load]]&lt;230000),query_limit_100_skip_0[[#This Row],[Spalte2]],NA())</f>
        <v>44908.927800925921</v>
      </c>
      <c r="F606" s="6">
        <f>IF(AND(query_limit_100_skip_0[[#This Row],[Column1.data.load]]&gt;-5000,query_limit_100_skip_0[[#This Row],[Column1.data.load]]&lt;230000),query_limit_100_skip_0[[#This Row],[Column1.data.load]]/1000,NA())</f>
        <v>211.72900000000001</v>
      </c>
      <c r="G606" s="1">
        <f>((query_limit_100_skip_0[[#This Row],[Spalte2]]-$J$10)*$J$1+$J$3-query_limit_100_skip_0[[#This Row],[Column1.data.batteryLevel]])^2</f>
        <v>5.8861555044008513</v>
      </c>
    </row>
    <row r="607" spans="1:7" x14ac:dyDescent="0.25">
      <c r="A607" t="s">
        <v>3861</v>
      </c>
      <c r="B607" s="4">
        <f>DATEVALUE(LEFT(query_limit_100_skip_0[[#This Row],[Column1.timestamp]],10))+TIMEVALUE(MID(query_limit_100_skip_0[[#This Row],[Column1.timestamp]],12,8))+(1/24)</f>
        <v>44908.969236111108</v>
      </c>
      <c r="C607">
        <v>87</v>
      </c>
      <c r="D607">
        <v>211787</v>
      </c>
      <c r="E607" s="5">
        <f>IF(AND(query_limit_100_skip_0[[#This Row],[Column1.data.load]]&gt;-5000,query_limit_100_skip_0[[#This Row],[Column1.data.load]]&lt;230000),query_limit_100_skip_0[[#This Row],[Spalte2]],NA())</f>
        <v>44908.969236111108</v>
      </c>
      <c r="F607" s="6">
        <f>IF(AND(query_limit_100_skip_0[[#This Row],[Column1.data.load]]&gt;-5000,query_limit_100_skip_0[[#This Row],[Column1.data.load]]&lt;230000),query_limit_100_skip_0[[#This Row],[Column1.data.load]]/1000,NA())</f>
        <v>211.78700000000001</v>
      </c>
      <c r="G607" s="1">
        <f>((query_limit_100_skip_0[[#This Row],[Spalte2]]-$J$10)*$J$1+$J$3-query_limit_100_skip_0[[#This Row],[Column1.data.batteryLevel]])^2</f>
        <v>6.0021287934633616</v>
      </c>
    </row>
    <row r="608" spans="1:7" x14ac:dyDescent="0.25">
      <c r="A608" t="s">
        <v>3860</v>
      </c>
      <c r="B608" s="4">
        <f>DATEVALUE(LEFT(query_limit_100_skip_0[[#This Row],[Column1.timestamp]],10))+TIMEVALUE(MID(query_limit_100_skip_0[[#This Row],[Column1.timestamp]],12,8))+(1/24)</f>
        <v>44909.052025462959</v>
      </c>
      <c r="C608">
        <v>87</v>
      </c>
      <c r="D608">
        <v>211848</v>
      </c>
      <c r="E608" s="5">
        <f>IF(AND(query_limit_100_skip_0[[#This Row],[Column1.data.load]]&gt;-5000,query_limit_100_skip_0[[#This Row],[Column1.data.load]]&lt;230000),query_limit_100_skip_0[[#This Row],[Spalte2]],NA())</f>
        <v>44909.052025462959</v>
      </c>
      <c r="F608" s="6">
        <f>IF(AND(query_limit_100_skip_0[[#This Row],[Column1.data.load]]&gt;-5000,query_limit_100_skip_0[[#This Row],[Column1.data.load]]&lt;230000),query_limit_100_skip_0[[#This Row],[Column1.data.load]]/1000,NA())</f>
        <v>211.84800000000001</v>
      </c>
      <c r="G608" s="1">
        <f>((query_limit_100_skip_0[[#This Row],[Spalte2]]-$J$10)*$J$1+$J$3-query_limit_100_skip_0[[#This Row],[Column1.data.batteryLevel]])^2</f>
        <v>6.2372372089240278</v>
      </c>
    </row>
    <row r="609" spans="1:7" x14ac:dyDescent="0.25">
      <c r="A609" t="s">
        <v>3859</v>
      </c>
      <c r="B609" s="4">
        <f>DATEVALUE(LEFT(query_limit_100_skip_0[[#This Row],[Column1.timestamp]],10))+TIMEVALUE(MID(query_limit_100_skip_0[[#This Row],[Column1.timestamp]],12,8))+(1/24)</f>
        <v>44909.093449074069</v>
      </c>
      <c r="C609">
        <v>87</v>
      </c>
      <c r="D609">
        <v>211900</v>
      </c>
      <c r="E609" s="5">
        <f>IF(AND(query_limit_100_skip_0[[#This Row],[Column1.data.load]]&gt;-5000,query_limit_100_skip_0[[#This Row],[Column1.data.load]]&lt;230000),query_limit_100_skip_0[[#This Row],[Spalte2]],NA())</f>
        <v>44909.093449074069</v>
      </c>
      <c r="F609" s="6">
        <f>IF(AND(query_limit_100_skip_0[[#This Row],[Column1.data.load]]&gt;-5000,query_limit_100_skip_0[[#This Row],[Column1.data.load]]&lt;230000),query_limit_100_skip_0[[#This Row],[Column1.data.load]]/1000,NA())</f>
        <v>211.9</v>
      </c>
      <c r="G609" s="1">
        <f>((query_limit_100_skip_0[[#This Row],[Spalte2]]-$J$10)*$J$1+$J$3-query_limit_100_skip_0[[#This Row],[Column1.data.batteryLevel]])^2</f>
        <v>6.3565689146553774</v>
      </c>
    </row>
    <row r="610" spans="1:7" x14ac:dyDescent="0.25">
      <c r="A610" t="s">
        <v>3858</v>
      </c>
      <c r="B610" s="4">
        <f>DATEVALUE(LEFT(query_limit_100_skip_0[[#This Row],[Column1.timestamp]],10))+TIMEVALUE(MID(query_limit_100_skip_0[[#This Row],[Column1.timestamp]],12,8))+(1/24)</f>
        <v>44909.134884259256</v>
      </c>
      <c r="C610">
        <v>87</v>
      </c>
      <c r="D610">
        <v>211959</v>
      </c>
      <c r="E610" s="5">
        <f>IF(AND(query_limit_100_skip_0[[#This Row],[Column1.data.load]]&gt;-5000,query_limit_100_skip_0[[#This Row],[Column1.data.load]]&lt;230000),query_limit_100_skip_0[[#This Row],[Spalte2]],NA())</f>
        <v>44909.134884259256</v>
      </c>
      <c r="F610" s="6">
        <f>IF(AND(query_limit_100_skip_0[[#This Row],[Column1.data.load]]&gt;-5000,query_limit_100_skip_0[[#This Row],[Column1.data.load]]&lt;230000),query_limit_100_skip_0[[#This Row],[Column1.data.load]]/1000,NA())</f>
        <v>211.959</v>
      </c>
      <c r="G610" s="1">
        <f>((query_limit_100_skip_0[[#This Row],[Spalte2]]-$J$10)*$J$1+$J$3-query_limit_100_skip_0[[#This Row],[Column1.data.batteryLevel]])^2</f>
        <v>6.4770651809301008</v>
      </c>
    </row>
    <row r="611" spans="1:7" x14ac:dyDescent="0.25">
      <c r="A611" t="s">
        <v>3857</v>
      </c>
      <c r="B611" s="4">
        <f>DATEVALUE(LEFT(query_limit_100_skip_0[[#This Row],[Column1.timestamp]],10))+TIMEVALUE(MID(query_limit_100_skip_0[[#This Row],[Column1.timestamp]],12,8))+(1/24)</f>
        <v>44909.176319444443</v>
      </c>
      <c r="C611">
        <v>87</v>
      </c>
      <c r="D611">
        <v>212050</v>
      </c>
      <c r="E611" s="5">
        <f>IF(AND(query_limit_100_skip_0[[#This Row],[Column1.data.load]]&gt;-5000,query_limit_100_skip_0[[#This Row],[Column1.data.load]]&lt;230000),query_limit_100_skip_0[[#This Row],[Spalte2]],NA())</f>
        <v>44909.176319444443</v>
      </c>
      <c r="F611" s="6">
        <f>IF(AND(query_limit_100_skip_0[[#This Row],[Column1.data.load]]&gt;-5000,query_limit_100_skip_0[[#This Row],[Column1.data.load]]&lt;230000),query_limit_100_skip_0[[#This Row],[Column1.data.load]]/1000,NA())</f>
        <v>212.05</v>
      </c>
      <c r="G611" s="1">
        <f>((query_limit_100_skip_0[[#This Row],[Spalte2]]-$J$10)*$J$1+$J$3-query_limit_100_skip_0[[#This Row],[Column1.data.batteryLevel]])^2</f>
        <v>6.5986928235618301</v>
      </c>
    </row>
    <row r="612" spans="1:7" x14ac:dyDescent="0.25">
      <c r="A612" t="s">
        <v>3856</v>
      </c>
      <c r="B612" s="4">
        <f>DATEVALUE(LEFT(query_limit_100_skip_0[[#This Row],[Column1.timestamp]],10))+TIMEVALUE(MID(query_limit_100_skip_0[[#This Row],[Column1.timestamp]],12,8))+(1/24)</f>
        <v>44909.217766203699</v>
      </c>
      <c r="C612">
        <v>88</v>
      </c>
      <c r="D612">
        <v>212127</v>
      </c>
      <c r="E612" s="5">
        <f>IF(AND(query_limit_100_skip_0[[#This Row],[Column1.data.load]]&gt;-5000,query_limit_100_skip_0[[#This Row],[Column1.data.load]]&lt;230000),query_limit_100_skip_0[[#This Row],[Spalte2]],NA())</f>
        <v>44909.217766203699</v>
      </c>
      <c r="F612" s="6">
        <f>IF(AND(query_limit_100_skip_0[[#This Row],[Column1.data.load]]&gt;-5000,query_limit_100_skip_0[[#This Row],[Column1.data.load]]&lt;230000),query_limit_100_skip_0[[#This Row],[Column1.data.load]]/1000,NA())</f>
        <v>212.12700000000001</v>
      </c>
      <c r="G612" s="1">
        <f>((query_limit_100_skip_0[[#This Row],[Spalte2]]-$J$10)*$J$1+$J$3-query_limit_100_skip_0[[#This Row],[Column1.data.batteryLevel]])^2</f>
        <v>12.906652166983012</v>
      </c>
    </row>
    <row r="613" spans="1:7" x14ac:dyDescent="0.25">
      <c r="A613" t="s">
        <v>3855</v>
      </c>
      <c r="B613" s="4">
        <f>DATEVALUE(LEFT(query_limit_100_skip_0[[#This Row],[Column1.timestamp]],10))+TIMEVALUE(MID(query_limit_100_skip_0[[#This Row],[Column1.timestamp]],12,8))+(1/24)</f>
        <v>44909.300578703704</v>
      </c>
      <c r="C613">
        <v>88</v>
      </c>
      <c r="D613">
        <v>212291</v>
      </c>
      <c r="E613" s="5">
        <f>IF(AND(query_limit_100_skip_0[[#This Row],[Column1.data.load]]&gt;-5000,query_limit_100_skip_0[[#This Row],[Column1.data.load]]&lt;230000),query_limit_100_skip_0[[#This Row],[Spalte2]],NA())</f>
        <v>44909.300578703704</v>
      </c>
      <c r="F613" s="6">
        <f>IF(AND(query_limit_100_skip_0[[#This Row],[Column1.data.load]]&gt;-5000,query_limit_100_skip_0[[#This Row],[Column1.data.load]]&lt;230000),query_limit_100_skip_0[[#This Row],[Column1.data.load]]/1000,NA())</f>
        <v>212.291</v>
      </c>
      <c r="G613" s="1">
        <f>((query_limit_100_skip_0[[#This Row],[Spalte2]]-$J$10)*$J$1+$J$3-query_limit_100_skip_0[[#This Row],[Column1.data.batteryLevel]])^2</f>
        <v>13.250459929699486</v>
      </c>
    </row>
    <row r="614" spans="1:7" x14ac:dyDescent="0.25">
      <c r="A614" t="s">
        <v>3854</v>
      </c>
      <c r="B614" s="4">
        <f>DATEVALUE(LEFT(query_limit_100_skip_0[[#This Row],[Column1.timestamp]],10))+TIMEVALUE(MID(query_limit_100_skip_0[[#This Row],[Column1.timestamp]],12,8))+(1/24)</f>
        <v>44909.342094907406</v>
      </c>
      <c r="C614">
        <v>88</v>
      </c>
      <c r="D614">
        <v>212405</v>
      </c>
      <c r="E614" s="5">
        <f>IF(AND(query_limit_100_skip_0[[#This Row],[Column1.data.load]]&gt;-5000,query_limit_100_skip_0[[#This Row],[Column1.data.load]]&lt;230000),query_limit_100_skip_0[[#This Row],[Spalte2]],NA())</f>
        <v>44909.342094907406</v>
      </c>
      <c r="F614" s="6">
        <f>IF(AND(query_limit_100_skip_0[[#This Row],[Column1.data.load]]&gt;-5000,query_limit_100_skip_0[[#This Row],[Column1.data.load]]&lt;230000),query_limit_100_skip_0[[#This Row],[Column1.data.load]]/1000,NA())</f>
        <v>212.405</v>
      </c>
      <c r="G614" s="1">
        <f>((query_limit_100_skip_0[[#This Row],[Spalte2]]-$J$10)*$J$1+$J$3-query_limit_100_skip_0[[#This Row],[Column1.data.batteryLevel]])^2</f>
        <v>13.42452099880061</v>
      </c>
    </row>
    <row r="615" spans="1:7" x14ac:dyDescent="0.25">
      <c r="A615" t="s">
        <v>3853</v>
      </c>
      <c r="B615" s="4">
        <f>DATEVALUE(LEFT(query_limit_100_skip_0[[#This Row],[Column1.timestamp]],10))+TIMEVALUE(MID(query_limit_100_skip_0[[#This Row],[Column1.timestamp]],12,8))+(1/24)</f>
        <v>44909.383518518516</v>
      </c>
      <c r="C615">
        <v>88</v>
      </c>
      <c r="D615">
        <v>212534</v>
      </c>
      <c r="E615" s="5">
        <f>IF(AND(query_limit_100_skip_0[[#This Row],[Column1.data.load]]&gt;-5000,query_limit_100_skip_0[[#This Row],[Column1.data.load]]&lt;230000),query_limit_100_skip_0[[#This Row],[Spalte2]],NA())</f>
        <v>44909.383518518516</v>
      </c>
      <c r="F615" s="6">
        <f>IF(AND(query_limit_100_skip_0[[#This Row],[Column1.data.load]]&gt;-5000,query_limit_100_skip_0[[#This Row],[Column1.data.load]]&lt;230000),query_limit_100_skip_0[[#This Row],[Column1.data.load]]/1000,NA())</f>
        <v>212.53399999999999</v>
      </c>
      <c r="G615" s="1">
        <f>((query_limit_100_skip_0[[#This Row],[Spalte2]]-$J$10)*$J$1+$J$3-query_limit_100_skip_0[[#This Row],[Column1.data.batteryLevel]])^2</f>
        <v>13.599325871823909</v>
      </c>
    </row>
    <row r="616" spans="1:7" x14ac:dyDescent="0.25">
      <c r="A616" t="s">
        <v>3852</v>
      </c>
      <c r="B616" s="4">
        <f>DATEVALUE(LEFT(query_limit_100_skip_0[[#This Row],[Column1.timestamp]],10))+TIMEVALUE(MID(query_limit_100_skip_0[[#This Row],[Column1.timestamp]],12,8))+(1/24)</f>
        <v>44909.424965277773</v>
      </c>
      <c r="C616">
        <v>88</v>
      </c>
      <c r="D616">
        <v>212657</v>
      </c>
      <c r="E616" s="5">
        <f>IF(AND(query_limit_100_skip_0[[#This Row],[Column1.data.load]]&gt;-5000,query_limit_100_skip_0[[#This Row],[Column1.data.load]]&lt;230000),query_limit_100_skip_0[[#This Row],[Spalte2]],NA())</f>
        <v>44909.424965277773</v>
      </c>
      <c r="F616" s="6">
        <f>IF(AND(query_limit_100_skip_0[[#This Row],[Column1.data.load]]&gt;-5000,query_limit_100_skip_0[[#This Row],[Column1.data.load]]&lt;230000),query_limit_100_skip_0[[#This Row],[Column1.data.load]]/1000,NA())</f>
        <v>212.65700000000001</v>
      </c>
      <c r="G616" s="1">
        <f>((query_limit_100_skip_0[[#This Row],[Spalte2]]-$J$10)*$J$1+$J$3-query_limit_100_skip_0[[#This Row],[Column1.data.batteryLevel]])^2</f>
        <v>13.775360120862592</v>
      </c>
    </row>
    <row r="617" spans="1:7" x14ac:dyDescent="0.25">
      <c r="A617" t="s">
        <v>3851</v>
      </c>
      <c r="B617" s="4">
        <f>DATEVALUE(LEFT(query_limit_100_skip_0[[#This Row],[Column1.timestamp]],10))+TIMEVALUE(MID(query_limit_100_skip_0[[#This Row],[Column1.timestamp]],12,8))+(1/24)</f>
        <v>44909.466435185182</v>
      </c>
      <c r="C617">
        <v>88</v>
      </c>
      <c r="D617">
        <v>212827</v>
      </c>
      <c r="E617" s="5">
        <f>IF(AND(query_limit_100_skip_0[[#This Row],[Column1.data.load]]&gt;-5000,query_limit_100_skip_0[[#This Row],[Column1.data.load]]&lt;230000),query_limit_100_skip_0[[#This Row],[Spalte2]],NA())</f>
        <v>44909.466435185182</v>
      </c>
      <c r="F617" s="6">
        <f>IF(AND(query_limit_100_skip_0[[#This Row],[Column1.data.load]]&gt;-5000,query_limit_100_skip_0[[#This Row],[Column1.data.load]]&lt;230000),query_limit_100_skip_0[[#This Row],[Column1.data.load]]/1000,NA())</f>
        <v>212.827</v>
      </c>
      <c r="G617" s="1">
        <f>((query_limit_100_skip_0[[#This Row],[Spalte2]]-$J$10)*$J$1+$J$3-query_limit_100_skip_0[[#This Row],[Column1.data.batteryLevel]])^2</f>
        <v>13.952625642638759</v>
      </c>
    </row>
    <row r="618" spans="1:7" x14ac:dyDescent="0.25">
      <c r="A618" t="s">
        <v>3850</v>
      </c>
      <c r="B618" s="4">
        <f>DATEVALUE(LEFT(query_limit_100_skip_0[[#This Row],[Column1.timestamp]],10))+TIMEVALUE(MID(query_limit_100_skip_0[[#This Row],[Column1.timestamp]],12,8))+(1/24)</f>
        <v>44909.507847222223</v>
      </c>
      <c r="C618">
        <v>88</v>
      </c>
      <c r="D618">
        <v>212981</v>
      </c>
      <c r="E618" s="5">
        <f>IF(AND(query_limit_100_skip_0[[#This Row],[Column1.data.load]]&gt;-5000,query_limit_100_skip_0[[#This Row],[Column1.data.load]]&lt;230000),query_limit_100_skip_0[[#This Row],[Spalte2]],NA())</f>
        <v>44909.507847222223</v>
      </c>
      <c r="F618" s="6">
        <f>IF(AND(query_limit_100_skip_0[[#This Row],[Column1.data.load]]&gt;-5000,query_limit_100_skip_0[[#This Row],[Column1.data.load]]&lt;230000),query_limit_100_skip_0[[#This Row],[Column1.data.load]]/1000,NA())</f>
        <v>212.98099999999999</v>
      </c>
      <c r="G618" s="1">
        <f>((query_limit_100_skip_0[[#This Row],[Spalte2]]-$J$10)*$J$1+$J$3-query_limit_100_skip_0[[#This Row],[Column1.data.batteryLevel]])^2</f>
        <v>14.130774696396738</v>
      </c>
    </row>
    <row r="619" spans="1:7" x14ac:dyDescent="0.25">
      <c r="A619" t="s">
        <v>3849</v>
      </c>
      <c r="B619" s="4">
        <f>DATEVALUE(LEFT(query_limit_100_skip_0[[#This Row],[Column1.timestamp]],10))+TIMEVALUE(MID(query_limit_100_skip_0[[#This Row],[Column1.timestamp]],12,8))+(1/24)</f>
        <v>44909.549305555556</v>
      </c>
      <c r="C619">
        <v>89</v>
      </c>
      <c r="D619">
        <v>213032</v>
      </c>
      <c r="E619" s="5">
        <f>IF(AND(query_limit_100_skip_0[[#This Row],[Column1.data.load]]&gt;-5000,query_limit_100_skip_0[[#This Row],[Column1.data.load]]&lt;230000),query_limit_100_skip_0[[#This Row],[Spalte2]],NA())</f>
        <v>44909.549305555556</v>
      </c>
      <c r="F619" s="6">
        <f>IF(AND(query_limit_100_skip_0[[#This Row],[Column1.data.load]]&gt;-5000,query_limit_100_skip_0[[#This Row],[Column1.data.load]]&lt;230000),query_limit_100_skip_0[[#This Row],[Column1.data.load]]/1000,NA())</f>
        <v>213.03200000000001</v>
      </c>
      <c r="G619" s="1">
        <f>((query_limit_100_skip_0[[#This Row],[Spalte2]]-$J$10)*$J$1+$J$3-query_limit_100_skip_0[[#This Row],[Column1.data.batteryLevel]])^2</f>
        <v>22.876034434466852</v>
      </c>
    </row>
    <row r="620" spans="1:7" x14ac:dyDescent="0.25">
      <c r="A620" t="s">
        <v>3848</v>
      </c>
      <c r="B620" s="4">
        <f>DATEVALUE(LEFT(query_limit_100_skip_0[[#This Row],[Column1.timestamp]],10))+TIMEVALUE(MID(query_limit_100_skip_0[[#This Row],[Column1.timestamp]],12,8))+(1/24)</f>
        <v>44909.590752314813</v>
      </c>
      <c r="C620">
        <v>89</v>
      </c>
      <c r="D620">
        <v>213952</v>
      </c>
      <c r="E620" s="5">
        <f>IF(AND(query_limit_100_skip_0[[#This Row],[Column1.data.load]]&gt;-5000,query_limit_100_skip_0[[#This Row],[Column1.data.load]]&lt;230000),query_limit_100_skip_0[[#This Row],[Spalte2]],NA())</f>
        <v>44909.590752314813</v>
      </c>
      <c r="F620" s="6">
        <f>IF(AND(query_limit_100_skip_0[[#This Row],[Column1.data.load]]&gt;-5000,query_limit_100_skip_0[[#This Row],[Column1.data.load]]&lt;230000),query_limit_100_skip_0[[#This Row],[Column1.data.load]]/1000,NA())</f>
        <v>213.952</v>
      </c>
      <c r="G620" s="1">
        <f>((query_limit_100_skip_0[[#This Row],[Spalte2]]-$J$10)*$J$1+$J$3-query_limit_100_skip_0[[#This Row],[Column1.data.batteryLevel]])^2</f>
        <v>23.104178405129627</v>
      </c>
    </row>
    <row r="621" spans="1:7" x14ac:dyDescent="0.25">
      <c r="A621" t="s">
        <v>3847</v>
      </c>
      <c r="B621" s="4">
        <f>DATEVALUE(LEFT(query_limit_100_skip_0[[#This Row],[Column1.timestamp]],10))+TIMEVALUE(MID(query_limit_100_skip_0[[#This Row],[Column1.timestamp]],12,8))+(1/24)</f>
        <v>44909.632164351846</v>
      </c>
      <c r="C621">
        <v>88</v>
      </c>
      <c r="D621">
        <v>213863</v>
      </c>
      <c r="E621" s="5">
        <f>IF(AND(query_limit_100_skip_0[[#This Row],[Column1.data.load]]&gt;-5000,query_limit_100_skip_0[[#This Row],[Column1.data.load]]&lt;230000),query_limit_100_skip_0[[#This Row],[Spalte2]],NA())</f>
        <v>44909.632164351846</v>
      </c>
      <c r="F621" s="6">
        <f>IF(AND(query_limit_100_skip_0[[#This Row],[Column1.data.load]]&gt;-5000,query_limit_100_skip_0[[#This Row],[Column1.data.load]]&lt;230000),query_limit_100_skip_0[[#This Row],[Column1.data.load]]/1000,NA())</f>
        <v>213.863</v>
      </c>
      <c r="G621" s="1">
        <f>((query_limit_100_skip_0[[#This Row],[Spalte2]]-$J$10)*$J$1+$J$3-query_limit_100_skip_0[[#This Row],[Column1.data.batteryLevel]])^2</f>
        <v>14.672358804554293</v>
      </c>
    </row>
    <row r="622" spans="1:7" x14ac:dyDescent="0.25">
      <c r="A622" t="s">
        <v>3846</v>
      </c>
      <c r="B622" s="4">
        <f>DATEVALUE(LEFT(query_limit_100_skip_0[[#This Row],[Column1.timestamp]],10))+TIMEVALUE(MID(query_limit_100_skip_0[[#This Row],[Column1.timestamp]],12,8))+(1/24)</f>
        <v>44909.673495370371</v>
      </c>
      <c r="C622">
        <v>88</v>
      </c>
      <c r="D622">
        <v>213739</v>
      </c>
      <c r="E622" s="5">
        <f>IF(AND(query_limit_100_skip_0[[#This Row],[Column1.data.load]]&gt;-5000,query_limit_100_skip_0[[#This Row],[Column1.data.load]]&lt;230000),query_limit_100_skip_0[[#This Row],[Spalte2]],NA())</f>
        <v>44909.673495370371</v>
      </c>
      <c r="F622" s="6">
        <f>IF(AND(query_limit_100_skip_0[[#This Row],[Column1.data.load]]&gt;-5000,query_limit_100_skip_0[[#This Row],[Column1.data.load]]&lt;230000),query_limit_100_skip_0[[#This Row],[Column1.data.load]]/1000,NA())</f>
        <v>213.739</v>
      </c>
      <c r="G622" s="1">
        <f>((query_limit_100_skip_0[[#This Row],[Spalte2]]-$J$10)*$J$1+$J$3-query_limit_100_skip_0[[#This Row],[Column1.data.batteryLevel]])^2</f>
        <v>14.854672037389321</v>
      </c>
    </row>
    <row r="623" spans="1:7" x14ac:dyDescent="0.25">
      <c r="A623" t="s">
        <v>3845</v>
      </c>
      <c r="B623" s="4">
        <f>DATEVALUE(LEFT(query_limit_100_skip_0[[#This Row],[Column1.timestamp]],10))+TIMEVALUE(MID(query_limit_100_skip_0[[#This Row],[Column1.timestamp]],12,8))+(1/24)</f>
        <v>44909.714872685181</v>
      </c>
      <c r="C623">
        <v>88</v>
      </c>
      <c r="D623">
        <v>213530</v>
      </c>
      <c r="E623" s="5">
        <f>IF(AND(query_limit_100_skip_0[[#This Row],[Column1.data.load]]&gt;-5000,query_limit_100_skip_0[[#This Row],[Column1.data.load]]&lt;230000),query_limit_100_skip_0[[#This Row],[Spalte2]],NA())</f>
        <v>44909.714872685181</v>
      </c>
      <c r="F623" s="6">
        <f>IF(AND(query_limit_100_skip_0[[#This Row],[Column1.data.load]]&gt;-5000,query_limit_100_skip_0[[#This Row],[Column1.data.load]]&lt;230000),query_limit_100_skip_0[[#This Row],[Column1.data.load]]/1000,NA())</f>
        <v>213.53</v>
      </c>
      <c r="G623" s="1">
        <f>((query_limit_100_skip_0[[#This Row],[Spalte2]]-$J$10)*$J$1+$J$3-query_limit_100_skip_0[[#This Row],[Column1.data.batteryLevel]])^2</f>
        <v>15.038317072625773</v>
      </c>
    </row>
    <row r="624" spans="1:7" x14ac:dyDescent="0.25">
      <c r="A624" t="s">
        <v>3844</v>
      </c>
      <c r="B624" s="4">
        <f>DATEVALUE(LEFT(query_limit_100_skip_0[[#This Row],[Column1.timestamp]],10))+TIMEVALUE(MID(query_limit_100_skip_0[[#This Row],[Column1.timestamp]],12,8))+(1/24)</f>
        <v>44909.756296296291</v>
      </c>
      <c r="C624">
        <v>88</v>
      </c>
      <c r="D624">
        <v>213431</v>
      </c>
      <c r="E624" s="5">
        <f>IF(AND(query_limit_100_skip_0[[#This Row],[Column1.data.load]]&gt;-5000,query_limit_100_skip_0[[#This Row],[Column1.data.load]]&lt;230000),query_limit_100_skip_0[[#This Row],[Spalte2]],NA())</f>
        <v>44909.756296296291</v>
      </c>
      <c r="F624" s="6">
        <f>IF(AND(query_limit_100_skip_0[[#This Row],[Column1.data.load]]&gt;-5000,query_limit_100_skip_0[[#This Row],[Column1.data.load]]&lt;230000),query_limit_100_skip_0[[#This Row],[Column1.data.load]]/1000,NA())</f>
        <v>213.43100000000001</v>
      </c>
      <c r="G624" s="1">
        <f>((query_limit_100_skip_0[[#This Row],[Spalte2]]-$J$10)*$J$1+$J$3-query_limit_100_skip_0[[#This Row],[Column1.data.batteryLevel]])^2</f>
        <v>15.223297697354397</v>
      </c>
    </row>
    <row r="625" spans="1:7" x14ac:dyDescent="0.25">
      <c r="A625" t="s">
        <v>3843</v>
      </c>
      <c r="B625" s="4">
        <f>DATEVALUE(LEFT(query_limit_100_skip_0[[#This Row],[Column1.timestamp]],10))+TIMEVALUE(MID(query_limit_100_skip_0[[#This Row],[Column1.timestamp]],12,8))+(1/24)</f>
        <v>44909.797743055555</v>
      </c>
      <c r="C625">
        <v>88</v>
      </c>
      <c r="D625">
        <v>213319</v>
      </c>
      <c r="E625" s="5">
        <f>IF(AND(query_limit_100_skip_0[[#This Row],[Column1.data.load]]&gt;-5000,query_limit_100_skip_0[[#This Row],[Column1.data.load]]&lt;230000),query_limit_100_skip_0[[#This Row],[Spalte2]],NA())</f>
        <v>44909.797743055555</v>
      </c>
      <c r="F625" s="6">
        <f>IF(AND(query_limit_100_skip_0[[#This Row],[Column1.data.load]]&gt;-5000,query_limit_100_skip_0[[#This Row],[Column1.data.load]]&lt;230000),query_limit_100_skip_0[[#This Row],[Column1.data.load]]/1000,NA())</f>
        <v>213.31899999999999</v>
      </c>
      <c r="G625" s="1">
        <f>((query_limit_100_skip_0[[#This Row],[Spalte2]]-$J$10)*$J$1+$J$3-query_limit_100_skip_0[[#This Row],[Column1.data.batteryLevel]])^2</f>
        <v>15.409513384496611</v>
      </c>
    </row>
    <row r="626" spans="1:7" x14ac:dyDescent="0.25">
      <c r="A626" t="s">
        <v>3842</v>
      </c>
      <c r="B626" s="4">
        <f>DATEVALUE(LEFT(query_limit_100_skip_0[[#This Row],[Column1.timestamp]],10))+TIMEVALUE(MID(query_limit_100_skip_0[[#This Row],[Column1.timestamp]],12,8))+(1/24)</f>
        <v>44909.839143518519</v>
      </c>
      <c r="C626">
        <v>88</v>
      </c>
      <c r="D626">
        <v>213194</v>
      </c>
      <c r="E626" s="5">
        <f>IF(AND(query_limit_100_skip_0[[#This Row],[Column1.data.load]]&gt;-5000,query_limit_100_skip_0[[#This Row],[Column1.data.load]]&lt;230000),query_limit_100_skip_0[[#This Row],[Spalte2]],NA())</f>
        <v>44909.839143518519</v>
      </c>
      <c r="F626" s="6">
        <f>IF(AND(query_limit_100_skip_0[[#This Row],[Column1.data.load]]&gt;-5000,query_limit_100_skip_0[[#This Row],[Column1.data.load]]&lt;230000),query_limit_100_skip_0[[#This Row],[Column1.data.load]]/1000,NA())</f>
        <v>213.19399999999999</v>
      </c>
      <c r="G626" s="1">
        <f>((query_limit_100_skip_0[[#This Row],[Spalte2]]-$J$10)*$J$1+$J$3-query_limit_100_skip_0[[#This Row],[Column1.data.batteryLevel]])^2</f>
        <v>15.596651180018336</v>
      </c>
    </row>
    <row r="627" spans="1:7" x14ac:dyDescent="0.25">
      <c r="A627" t="s">
        <v>3841</v>
      </c>
      <c r="B627" s="4">
        <f>DATEVALUE(LEFT(query_limit_100_skip_0[[#This Row],[Column1.timestamp]],10))+TIMEVALUE(MID(query_limit_100_skip_0[[#This Row],[Column1.timestamp]],12,8))+(1/24)</f>
        <v>44909.880520833329</v>
      </c>
      <c r="C627">
        <v>88</v>
      </c>
      <c r="D627">
        <v>213062</v>
      </c>
      <c r="E627" s="5">
        <f>IF(AND(query_limit_100_skip_0[[#This Row],[Column1.data.load]]&gt;-5000,query_limit_100_skip_0[[#This Row],[Column1.data.load]]&lt;230000),query_limit_100_skip_0[[#This Row],[Spalte2]],NA())</f>
        <v>44909.880520833329</v>
      </c>
      <c r="F627" s="6">
        <f>IF(AND(query_limit_100_skip_0[[#This Row],[Column1.data.load]]&gt;-5000,query_limit_100_skip_0[[#This Row],[Column1.data.load]]&lt;230000),query_limit_100_skip_0[[#This Row],[Column1.data.load]]/1000,NA())</f>
        <v>213.06200000000001</v>
      </c>
      <c r="G627" s="1">
        <f>((query_limit_100_skip_0[[#This Row],[Spalte2]]-$J$10)*$J$1+$J$3-query_limit_100_skip_0[[#This Row],[Column1.data.batteryLevel]])^2</f>
        <v>15.784812875459039</v>
      </c>
    </row>
    <row r="628" spans="1:7" x14ac:dyDescent="0.25">
      <c r="A628" t="s">
        <v>3840</v>
      </c>
      <c r="B628" s="4">
        <f>DATEVALUE(LEFT(query_limit_100_skip_0[[#This Row],[Column1.timestamp]],10))+TIMEVALUE(MID(query_limit_100_skip_0[[#This Row],[Column1.timestamp]],12,8))+(1/24)</f>
        <v>44909.921909722223</v>
      </c>
      <c r="C628">
        <v>88</v>
      </c>
      <c r="D628">
        <v>212936</v>
      </c>
      <c r="E628" s="5">
        <f>IF(AND(query_limit_100_skip_0[[#This Row],[Column1.data.load]]&gt;-5000,query_limit_100_skip_0[[#This Row],[Column1.data.load]]&lt;230000),query_limit_100_skip_0[[#This Row],[Spalte2]],NA())</f>
        <v>44909.921909722223</v>
      </c>
      <c r="F628" s="6">
        <f>IF(AND(query_limit_100_skip_0[[#This Row],[Column1.data.load]]&gt;-5000,query_limit_100_skip_0[[#This Row],[Column1.data.load]]&lt;230000),query_limit_100_skip_0[[#This Row],[Column1.data.load]]/1000,NA())</f>
        <v>212.93600000000001</v>
      </c>
      <c r="G628" s="1">
        <f>((query_limit_100_skip_0[[#This Row],[Spalte2]]-$J$10)*$J$1+$J$3-query_limit_100_skip_0[[#This Row],[Column1.data.batteryLevel]])^2</f>
        <v>15.974155895304392</v>
      </c>
    </row>
    <row r="629" spans="1:7" x14ac:dyDescent="0.25">
      <c r="A629" t="s">
        <v>3839</v>
      </c>
      <c r="B629" s="4">
        <f>DATEVALUE(LEFT(query_limit_100_skip_0[[#This Row],[Column1.timestamp]],10))+TIMEVALUE(MID(query_limit_100_skip_0[[#This Row],[Column1.timestamp]],12,8))+(1/24)</f>
        <v>44909.96331018518</v>
      </c>
      <c r="C629">
        <v>88</v>
      </c>
      <c r="D629">
        <v>212803</v>
      </c>
      <c r="E629" s="5">
        <f>IF(AND(query_limit_100_skip_0[[#This Row],[Column1.data.load]]&gt;-5000,query_limit_100_skip_0[[#This Row],[Column1.data.load]]&lt;230000),query_limit_100_skip_0[[#This Row],[Spalte2]],NA())</f>
        <v>44909.96331018518</v>
      </c>
      <c r="F629" s="6">
        <f>IF(AND(query_limit_100_skip_0[[#This Row],[Column1.data.load]]&gt;-5000,query_limit_100_skip_0[[#This Row],[Column1.data.load]]&lt;230000),query_limit_100_skip_0[[#This Row],[Column1.data.load]]/1000,NA())</f>
        <v>212.803</v>
      </c>
      <c r="G629" s="1">
        <f>((query_limit_100_skip_0[[#This Row],[Spalte2]]-$J$10)*$J$1+$J$3-query_limit_100_skip_0[[#This Row],[Column1.data.batteryLevel]])^2</f>
        <v>16.164681186475974</v>
      </c>
    </row>
    <row r="630" spans="1:7" x14ac:dyDescent="0.25">
      <c r="A630" t="s">
        <v>3838</v>
      </c>
      <c r="B630" s="4">
        <f>DATEVALUE(LEFT(query_limit_100_skip_0[[#This Row],[Column1.timestamp]],10))+TIMEVALUE(MID(query_limit_100_skip_0[[#This Row],[Column1.timestamp]],12,8))+(1/24)</f>
        <v>44910.004687499997</v>
      </c>
      <c r="C630">
        <v>88</v>
      </c>
      <c r="D630">
        <v>212708</v>
      </c>
      <c r="E630" s="5">
        <f>IF(AND(query_limit_100_skip_0[[#This Row],[Column1.data.load]]&gt;-5000,query_limit_100_skip_0[[#This Row],[Column1.data.load]]&lt;230000),query_limit_100_skip_0[[#This Row],[Spalte2]],NA())</f>
        <v>44910.004687499997</v>
      </c>
      <c r="F630" s="6">
        <f>IF(AND(query_limit_100_skip_0[[#This Row],[Column1.data.load]]&gt;-5000,query_limit_100_skip_0[[#This Row],[Column1.data.load]]&lt;230000),query_limit_100_skip_0[[#This Row],[Column1.data.load]]/1000,NA())</f>
        <v>212.708</v>
      </c>
      <c r="G630" s="1">
        <f>((query_limit_100_skip_0[[#This Row],[Spalte2]]-$J$10)*$J$1+$J$3-query_limit_100_skip_0[[#This Row],[Column1.data.batteryLevel]])^2</f>
        <v>16.356228483590293</v>
      </c>
    </row>
    <row r="631" spans="1:7" x14ac:dyDescent="0.25">
      <c r="A631" t="s">
        <v>3837</v>
      </c>
      <c r="B631" s="4">
        <f>DATEVALUE(LEFT(query_limit_100_skip_0[[#This Row],[Column1.timestamp]],10))+TIMEVALUE(MID(query_limit_100_skip_0[[#This Row],[Column1.timestamp]],12,8))+(1/24)</f>
        <v>44910.046099537038</v>
      </c>
      <c r="C631">
        <v>88</v>
      </c>
      <c r="D631">
        <v>212620</v>
      </c>
      <c r="E631" s="5">
        <f>IF(AND(query_limit_100_skip_0[[#This Row],[Column1.data.load]]&gt;-5000,query_limit_100_skip_0[[#This Row],[Column1.data.load]]&lt;230000),query_limit_100_skip_0[[#This Row],[Spalte2]],NA())</f>
        <v>44910.046099537038</v>
      </c>
      <c r="F631" s="6">
        <f>IF(AND(query_limit_100_skip_0[[#This Row],[Column1.data.load]]&gt;-5000,query_limit_100_skip_0[[#This Row],[Column1.data.load]]&lt;230000),query_limit_100_skip_0[[#This Row],[Column1.data.load]]/1000,NA())</f>
        <v>212.62</v>
      </c>
      <c r="G631" s="1">
        <f>((query_limit_100_skip_0[[#This Row],[Spalte2]]-$J$10)*$J$1+$J$3-query_limit_100_skip_0[[#This Row],[Column1.data.batteryLevel]])^2</f>
        <v>16.549066158526031</v>
      </c>
    </row>
    <row r="632" spans="1:7" x14ac:dyDescent="0.25">
      <c r="A632" t="s">
        <v>3836</v>
      </c>
      <c r="B632" s="4">
        <f>DATEVALUE(LEFT(query_limit_100_skip_0[[#This Row],[Column1.timestamp]],10))+TIMEVALUE(MID(query_limit_100_skip_0[[#This Row],[Column1.timestamp]],12,8))+(1/24)</f>
        <v>44910.087488425925</v>
      </c>
      <c r="C632">
        <v>88</v>
      </c>
      <c r="D632">
        <v>212502</v>
      </c>
      <c r="E632" s="5">
        <f>IF(AND(query_limit_100_skip_0[[#This Row],[Column1.data.load]]&gt;-5000,query_limit_100_skip_0[[#This Row],[Column1.data.load]]&lt;230000),query_limit_100_skip_0[[#This Row],[Spalte2]],NA())</f>
        <v>44910.087488425925</v>
      </c>
      <c r="F632" s="6">
        <f>IF(AND(query_limit_100_skip_0[[#This Row],[Column1.data.load]]&gt;-5000,query_limit_100_skip_0[[#This Row],[Column1.data.load]]&lt;230000),query_limit_100_skip_0[[#This Row],[Column1.data.load]]/1000,NA())</f>
        <v>212.50200000000001</v>
      </c>
      <c r="G632" s="1">
        <f>((query_limit_100_skip_0[[#This Row],[Spalte2]]-$J$10)*$J$1+$J$3-query_limit_100_skip_0[[#This Row],[Column1.data.batteryLevel]])^2</f>
        <v>16.742925207901266</v>
      </c>
    </row>
    <row r="633" spans="1:7" x14ac:dyDescent="0.25">
      <c r="A633" t="s">
        <v>3835</v>
      </c>
      <c r="B633" s="4">
        <f>DATEVALUE(LEFT(query_limit_100_skip_0[[#This Row],[Column1.timestamp]],10))+TIMEVALUE(MID(query_limit_100_skip_0[[#This Row],[Column1.timestamp]],12,8))+(1/24)</f>
        <v>44910.128888888888</v>
      </c>
      <c r="C633">
        <v>88</v>
      </c>
      <c r="D633">
        <v>212386</v>
      </c>
      <c r="E633" s="5">
        <f>IF(AND(query_limit_100_skip_0[[#This Row],[Column1.data.load]]&gt;-5000,query_limit_100_skip_0[[#This Row],[Column1.data.load]]&lt;230000),query_limit_100_skip_0[[#This Row],[Spalte2]],NA())</f>
        <v>44910.128888888888</v>
      </c>
      <c r="F633" s="6">
        <f>IF(AND(query_limit_100_skip_0[[#This Row],[Column1.data.load]]&gt;-5000,query_limit_100_skip_0[[#This Row],[Column1.data.load]]&lt;230000),query_limit_100_skip_0[[#This Row],[Column1.data.load]]/1000,NA())</f>
        <v>212.386</v>
      </c>
      <c r="G633" s="1">
        <f>((query_limit_100_skip_0[[#This Row],[Spalte2]]-$J$10)*$J$1+$J$3-query_limit_100_skip_0[[#This Row],[Column1.data.batteryLevel]])^2</f>
        <v>16.937967791541503</v>
      </c>
    </row>
    <row r="634" spans="1:7" x14ac:dyDescent="0.25">
      <c r="A634" t="s">
        <v>3834</v>
      </c>
      <c r="B634" s="4">
        <f>DATEVALUE(LEFT(query_limit_100_skip_0[[#This Row],[Column1.timestamp]],10))+TIMEVALUE(MID(query_limit_100_skip_0[[#This Row],[Column1.timestamp]],12,8))+(1/24)</f>
        <v>44910.170277777775</v>
      </c>
      <c r="C634">
        <v>88</v>
      </c>
      <c r="D634">
        <v>212283</v>
      </c>
      <c r="E634" s="5">
        <f>IF(AND(query_limit_100_skip_0[[#This Row],[Column1.data.load]]&gt;-5000,query_limit_100_skip_0[[#This Row],[Column1.data.load]]&lt;230000),query_limit_100_skip_0[[#This Row],[Spalte2]],NA())</f>
        <v>44910.170277777775</v>
      </c>
      <c r="F634" s="6">
        <f>IF(AND(query_limit_100_skip_0[[#This Row],[Column1.data.load]]&gt;-5000,query_limit_100_skip_0[[#This Row],[Column1.data.load]]&lt;230000),query_limit_100_skip_0[[#This Row],[Column1.data.load]]/1000,NA())</f>
        <v>212.28299999999999</v>
      </c>
      <c r="G634" s="1">
        <f>((query_limit_100_skip_0[[#This Row],[Spalte2]]-$J$10)*$J$1+$J$3-query_limit_100_skip_0[[#This Row],[Column1.data.batteryLevel]])^2</f>
        <v>17.13408485569828</v>
      </c>
    </row>
    <row r="635" spans="1:7" x14ac:dyDescent="0.25">
      <c r="A635" t="s">
        <v>3833</v>
      </c>
      <c r="B635" s="4">
        <f>DATEVALUE(LEFT(query_limit_100_skip_0[[#This Row],[Column1.timestamp]],10))+TIMEVALUE(MID(query_limit_100_skip_0[[#This Row],[Column1.timestamp]],12,8))+(1/24)</f>
        <v>44910.211724537032</v>
      </c>
      <c r="C635">
        <v>88</v>
      </c>
      <c r="D635">
        <v>212179</v>
      </c>
      <c r="E635" s="5">
        <f>IF(AND(query_limit_100_skip_0[[#This Row],[Column1.data.load]]&gt;-5000,query_limit_100_skip_0[[#This Row],[Column1.data.load]]&lt;230000),query_limit_100_skip_0[[#This Row],[Spalte2]],NA())</f>
        <v>44910.211724537032</v>
      </c>
      <c r="F635" s="6">
        <f>IF(AND(query_limit_100_skip_0[[#This Row],[Column1.data.load]]&gt;-5000,query_limit_100_skip_0[[#This Row],[Column1.data.load]]&lt;230000),query_limit_100_skip_0[[#This Row],[Column1.data.load]]/1000,NA())</f>
        <v>212.179</v>
      </c>
      <c r="G635" s="1">
        <f>((query_limit_100_skip_0[[#This Row],[Spalte2]]-$J$10)*$J$1+$J$3-query_limit_100_skip_0[[#This Row],[Column1.data.batteryLevel]])^2</f>
        <v>17.331607350958436</v>
      </c>
    </row>
    <row r="636" spans="1:7" x14ac:dyDescent="0.25">
      <c r="A636" t="s">
        <v>3832</v>
      </c>
      <c r="B636" s="4">
        <f>DATEVALUE(LEFT(query_limit_100_skip_0[[#This Row],[Column1.timestamp]],10))+TIMEVALUE(MID(query_limit_100_skip_0[[#This Row],[Column1.timestamp]],12,8))+(1/24)</f>
        <v>44910.253124999996</v>
      </c>
      <c r="C636">
        <v>88</v>
      </c>
      <c r="D636">
        <v>212091</v>
      </c>
      <c r="E636" s="5">
        <f>IF(AND(query_limit_100_skip_0[[#This Row],[Column1.data.load]]&gt;-5000,query_limit_100_skip_0[[#This Row],[Column1.data.load]]&lt;230000),query_limit_100_skip_0[[#This Row],[Spalte2]],NA())</f>
        <v>44910.253124999996</v>
      </c>
      <c r="F636" s="6">
        <f>IF(AND(query_limit_100_skip_0[[#This Row],[Column1.data.load]]&gt;-5000,query_limit_100_skip_0[[#This Row],[Column1.data.load]]&lt;230000),query_limit_100_skip_0[[#This Row],[Column1.data.load]]/1000,NA())</f>
        <v>212.09100000000001</v>
      </c>
      <c r="G636" s="1">
        <f>((query_limit_100_skip_0[[#This Row],[Spalte2]]-$J$10)*$J$1+$J$3-query_limit_100_skip_0[[#This Row],[Column1.data.batteryLevel]])^2</f>
        <v>17.530039324854393</v>
      </c>
    </row>
    <row r="637" spans="1:7" x14ac:dyDescent="0.25">
      <c r="A637" t="s">
        <v>3831</v>
      </c>
      <c r="B637" s="4">
        <f>DATEVALUE(LEFT(query_limit_100_skip_0[[#This Row],[Column1.timestamp]],10))+TIMEVALUE(MID(query_limit_100_skip_0[[#This Row],[Column1.timestamp]],12,8))+(1/24)</f>
        <v>44910.294502314813</v>
      </c>
      <c r="C637">
        <v>88</v>
      </c>
      <c r="D637">
        <v>212000</v>
      </c>
      <c r="E637" s="5">
        <f>IF(AND(query_limit_100_skip_0[[#This Row],[Column1.data.load]]&gt;-5000,query_limit_100_skip_0[[#This Row],[Column1.data.load]]&lt;230000),query_limit_100_skip_0[[#This Row],[Spalte2]],NA())</f>
        <v>44910.294502314813</v>
      </c>
      <c r="F637" s="6">
        <f>IF(AND(query_limit_100_skip_0[[#This Row],[Column1.data.load]]&gt;-5000,query_limit_100_skip_0[[#This Row],[Column1.data.load]]&lt;230000),query_limit_100_skip_0[[#This Row],[Column1.data.load]]/1000,NA())</f>
        <v>212</v>
      </c>
      <c r="G637" s="1">
        <f>((query_limit_100_skip_0[[#This Row],[Spalte2]]-$J$10)*$J$1+$J$3-query_limit_100_skip_0[[#This Row],[Column1.data.batteryLevel]])^2</f>
        <v>17.729488883814373</v>
      </c>
    </row>
    <row r="638" spans="1:7" x14ac:dyDescent="0.25">
      <c r="A638" t="s">
        <v>3830</v>
      </c>
      <c r="B638" s="4">
        <f>DATEVALUE(LEFT(query_limit_100_skip_0[[#This Row],[Column1.timestamp]],10))+TIMEVALUE(MID(query_limit_100_skip_0[[#This Row],[Column1.timestamp]],12,8))+(1/24)</f>
        <v>44910.335914351846</v>
      </c>
      <c r="C638">
        <v>88</v>
      </c>
      <c r="D638">
        <v>212365</v>
      </c>
      <c r="E638" s="5">
        <f>IF(AND(query_limit_100_skip_0[[#This Row],[Column1.data.load]]&gt;-5000,query_limit_100_skip_0[[#This Row],[Column1.data.load]]&lt;230000),query_limit_100_skip_0[[#This Row],[Spalte2]],NA())</f>
        <v>44910.335914351846</v>
      </c>
      <c r="F638" s="6">
        <f>IF(AND(query_limit_100_skip_0[[#This Row],[Column1.data.load]]&gt;-5000,query_limit_100_skip_0[[#This Row],[Column1.data.load]]&lt;230000),query_limit_100_skip_0[[#This Row],[Column1.data.load]]/1000,NA())</f>
        <v>212.36500000000001</v>
      </c>
      <c r="G638" s="1">
        <f>((query_limit_100_skip_0[[#This Row],[Spalte2]]-$J$10)*$J$1+$J$3-query_limit_100_skip_0[[#This Row],[Column1.data.batteryLevel]])^2</f>
        <v>17.930235451829233</v>
      </c>
    </row>
    <row r="639" spans="1:7" x14ac:dyDescent="0.25">
      <c r="A639" t="s">
        <v>3829</v>
      </c>
      <c r="B639" s="4">
        <f>DATEVALUE(LEFT(query_limit_100_skip_0[[#This Row],[Column1.timestamp]],10))+TIMEVALUE(MID(query_limit_100_skip_0[[#This Row],[Column1.timestamp]],12,8))+(1/24)</f>
        <v>44910.37736111111</v>
      </c>
      <c r="C639">
        <v>88</v>
      </c>
      <c r="D639">
        <v>213529</v>
      </c>
      <c r="E639" s="5">
        <f>IF(AND(query_limit_100_skip_0[[#This Row],[Column1.data.load]]&gt;-5000,query_limit_100_skip_0[[#This Row],[Column1.data.load]]&lt;230000),query_limit_100_skip_0[[#This Row],[Spalte2]],NA())</f>
        <v>44910.37736111111</v>
      </c>
      <c r="F639" s="6">
        <f>IF(AND(query_limit_100_skip_0[[#This Row],[Column1.data.load]]&gt;-5000,query_limit_100_skip_0[[#This Row],[Column1.data.load]]&lt;230000),query_limit_100_skip_0[[#This Row],[Column1.data.load]]/1000,NA())</f>
        <v>213.529</v>
      </c>
      <c r="G639" s="1">
        <f>((query_limit_100_skip_0[[#This Row],[Spalte2]]-$J$10)*$J$1+$J$3-query_limit_100_skip_0[[#This Row],[Column1.data.batteryLevel]])^2</f>
        <v>18.13228187162288</v>
      </c>
    </row>
    <row r="640" spans="1:7" x14ac:dyDescent="0.25">
      <c r="A640" t="s">
        <v>3828</v>
      </c>
      <c r="B640" s="4">
        <f>DATEVALUE(LEFT(query_limit_100_skip_0[[#This Row],[Column1.timestamp]],10))+TIMEVALUE(MID(query_limit_100_skip_0[[#This Row],[Column1.timestamp]],12,8))+(1/24)</f>
        <v>44910.41878472222</v>
      </c>
      <c r="C640">
        <v>88</v>
      </c>
      <c r="D640">
        <v>215355</v>
      </c>
      <c r="E640" s="5">
        <f>IF(AND(query_limit_100_skip_0[[#This Row],[Column1.data.load]]&gt;-5000,query_limit_100_skip_0[[#This Row],[Column1.data.load]]&lt;230000),query_limit_100_skip_0[[#This Row],[Spalte2]],NA())</f>
        <v>44910.41878472222</v>
      </c>
      <c r="F640" s="6">
        <f>IF(AND(query_limit_100_skip_0[[#This Row],[Column1.data.load]]&gt;-5000,query_limit_100_skip_0[[#This Row],[Column1.data.load]]&lt;230000),query_limit_100_skip_0[[#This Row],[Column1.data.load]]/1000,NA())</f>
        <v>215.35499999999999</v>
      </c>
      <c r="G640" s="1">
        <f>((query_limit_100_skip_0[[#This Row],[Spalte2]]-$J$10)*$J$1+$J$3-query_limit_100_skip_0[[#This Row],[Column1.data.batteryLevel]])^2</f>
        <v>18.335346508145726</v>
      </c>
    </row>
    <row r="641" spans="1:7" x14ac:dyDescent="0.25">
      <c r="A641" t="s">
        <v>3827</v>
      </c>
      <c r="B641" s="4">
        <f>DATEVALUE(LEFT(query_limit_100_skip_0[[#This Row],[Column1.timestamp]],10))+TIMEVALUE(MID(query_limit_100_skip_0[[#This Row],[Column1.timestamp]],12,8))+(1/24)</f>
        <v>44910.460219907407</v>
      </c>
      <c r="C641">
        <v>88</v>
      </c>
      <c r="D641">
        <v>217049</v>
      </c>
      <c r="E641" s="5">
        <f>IF(AND(query_limit_100_skip_0[[#This Row],[Column1.data.load]]&gt;-5000,query_limit_100_skip_0[[#This Row],[Column1.data.load]]&lt;230000),query_limit_100_skip_0[[#This Row],[Spalte2]],NA())</f>
        <v>44910.460219907407</v>
      </c>
      <c r="F641" s="6">
        <f>IF(AND(query_limit_100_skip_0[[#This Row],[Column1.data.load]]&gt;-5000,query_limit_100_skip_0[[#This Row],[Column1.data.load]]&lt;230000),query_limit_100_skip_0[[#This Row],[Column1.data.load]]/1000,NA())</f>
        <v>217.04900000000001</v>
      </c>
      <c r="G641" s="1">
        <f>((query_limit_100_skip_0[[#This Row],[Spalte2]]-$J$10)*$J$1+$J$3-query_limit_100_skip_0[[#This Row],[Column1.data.batteryLevel]])^2</f>
        <v>18.539599100839311</v>
      </c>
    </row>
    <row r="642" spans="1:7" x14ac:dyDescent="0.25">
      <c r="A642" t="s">
        <v>3826</v>
      </c>
      <c r="B642" s="4">
        <f>DATEVALUE(LEFT(query_limit_100_skip_0[[#This Row],[Column1.timestamp]],10))+TIMEVALUE(MID(query_limit_100_skip_0[[#This Row],[Column1.timestamp]],12,8))+(1/24)</f>
        <v>44910.501620370371</v>
      </c>
      <c r="C642">
        <v>88</v>
      </c>
      <c r="D642">
        <v>216873</v>
      </c>
      <c r="E642" s="5">
        <f>IF(AND(query_limit_100_skip_0[[#This Row],[Column1.data.load]]&gt;-5000,query_limit_100_skip_0[[#This Row],[Column1.data.load]]&lt;230000),query_limit_100_skip_0[[#This Row],[Spalte2]],NA())</f>
        <v>44910.501620370371</v>
      </c>
      <c r="F642" s="6">
        <f>IF(AND(query_limit_100_skip_0[[#This Row],[Column1.data.load]]&gt;-5000,query_limit_100_skip_0[[#This Row],[Column1.data.load]]&lt;230000),query_limit_100_skip_0[[#This Row],[Column1.data.load]]/1000,NA())</f>
        <v>216.87299999999999</v>
      </c>
      <c r="G642" s="1">
        <f>((query_limit_100_skip_0[[#This Row],[Spalte2]]-$J$10)*$J$1+$J$3-query_limit_100_skip_0[[#This Row],[Column1.data.batteryLevel]])^2</f>
        <v>18.744810486771222</v>
      </c>
    </row>
    <row r="643" spans="1:7" x14ac:dyDescent="0.25">
      <c r="A643" t="s">
        <v>3825</v>
      </c>
      <c r="B643" s="4">
        <f>DATEVALUE(LEFT(query_limit_100_skip_0[[#This Row],[Column1.timestamp]],10))+TIMEVALUE(MID(query_limit_100_skip_0[[#This Row],[Column1.timestamp]],12,8))+(1/24)</f>
        <v>44910.543043981481</v>
      </c>
      <c r="C643">
        <v>88</v>
      </c>
      <c r="D643">
        <v>216723</v>
      </c>
      <c r="E643" s="5">
        <f>IF(AND(query_limit_100_skip_0[[#This Row],[Column1.data.load]]&gt;-5000,query_limit_100_skip_0[[#This Row],[Column1.data.load]]&lt;230000),query_limit_100_skip_0[[#This Row],[Spalte2]],NA())</f>
        <v>44910.543043981481</v>
      </c>
      <c r="F643" s="6">
        <f>IF(AND(query_limit_100_skip_0[[#This Row],[Column1.data.load]]&gt;-5000,query_limit_100_skip_0[[#This Row],[Column1.data.load]]&lt;230000),query_limit_100_skip_0[[#This Row],[Column1.data.load]]/1000,NA())</f>
        <v>216.72300000000001</v>
      </c>
      <c r="G643" s="1">
        <f>((query_limit_100_skip_0[[#This Row],[Spalte2]]-$J$10)*$J$1+$J$3-query_limit_100_skip_0[[#This Row],[Column1.data.batteryLevel]])^2</f>
        <v>18.951267040529242</v>
      </c>
    </row>
    <row r="644" spans="1:7" x14ac:dyDescent="0.25">
      <c r="A644" t="s">
        <v>3824</v>
      </c>
      <c r="B644" s="4">
        <f>DATEVALUE(LEFT(query_limit_100_skip_0[[#This Row],[Column1.timestamp]],10))+TIMEVALUE(MID(query_limit_100_skip_0[[#This Row],[Column1.timestamp]],12,8))+(1/24)</f>
        <v>44910.584456018514</v>
      </c>
      <c r="C644">
        <v>88</v>
      </c>
      <c r="D644">
        <v>216604</v>
      </c>
      <c r="E644" s="5">
        <f>IF(AND(query_limit_100_skip_0[[#This Row],[Column1.data.load]]&gt;-5000,query_limit_100_skip_0[[#This Row],[Column1.data.load]]&lt;230000),query_limit_100_skip_0[[#This Row],[Spalte2]],NA())</f>
        <v>44910.584456018514</v>
      </c>
      <c r="F644" s="6">
        <f>IF(AND(query_limit_100_skip_0[[#This Row],[Column1.data.load]]&gt;-5000,query_limit_100_skip_0[[#This Row],[Column1.data.load]]&lt;230000),query_limit_100_skip_0[[#This Row],[Column1.data.load]]/1000,NA())</f>
        <v>216.60400000000001</v>
      </c>
      <c r="G644" s="1">
        <f>((query_limit_100_skip_0[[#This Row],[Spalte2]]-$J$10)*$J$1+$J$3-query_limit_100_skip_0[[#This Row],[Column1.data.batteryLevel]])^2</f>
        <v>19.158796179259397</v>
      </c>
    </row>
    <row r="645" spans="1:7" x14ac:dyDescent="0.25">
      <c r="A645" t="s">
        <v>3823</v>
      </c>
      <c r="B645" s="4">
        <f>DATEVALUE(LEFT(query_limit_100_skip_0[[#This Row],[Column1.timestamp]],10))+TIMEVALUE(MID(query_limit_100_skip_0[[#This Row],[Column1.timestamp]],12,8))+(1/24)</f>
        <v>44910.625810185185</v>
      </c>
      <c r="C645">
        <v>88</v>
      </c>
      <c r="D645">
        <v>216481</v>
      </c>
      <c r="E645" s="5">
        <f>IF(AND(query_limit_100_skip_0[[#This Row],[Column1.data.load]]&gt;-5000,query_limit_100_skip_0[[#This Row],[Column1.data.load]]&lt;230000),query_limit_100_skip_0[[#This Row],[Spalte2]],NA())</f>
        <v>44910.625810185185</v>
      </c>
      <c r="F645" s="6">
        <f>IF(AND(query_limit_100_skip_0[[#This Row],[Column1.data.load]]&gt;-5000,query_limit_100_skip_0[[#This Row],[Column1.data.load]]&lt;230000),query_limit_100_skip_0[[#This Row],[Column1.data.load]]/1000,NA())</f>
        <v>216.48099999999999</v>
      </c>
      <c r="G645" s="1">
        <f>((query_limit_100_skip_0[[#This Row],[Spalte2]]-$J$10)*$J$1+$J$3-query_limit_100_skip_0[[#This Row],[Column1.data.batteryLevel]])^2</f>
        <v>19.367163055678169</v>
      </c>
    </row>
    <row r="646" spans="1:7" x14ac:dyDescent="0.25">
      <c r="A646" t="s">
        <v>3822</v>
      </c>
      <c r="B646" s="4">
        <f>DATEVALUE(LEFT(query_limit_100_skip_0[[#This Row],[Column1.timestamp]],10))+TIMEVALUE(MID(query_limit_100_skip_0[[#This Row],[Column1.timestamp]],12,8))+(1/24)</f>
        <v>44910.667175925926</v>
      </c>
      <c r="C646">
        <v>88</v>
      </c>
      <c r="D646">
        <v>216382</v>
      </c>
      <c r="E646" s="5">
        <f>IF(AND(query_limit_100_skip_0[[#This Row],[Column1.data.load]]&gt;-5000,query_limit_100_skip_0[[#This Row],[Column1.data.load]]&lt;230000),query_limit_100_skip_0[[#This Row],[Spalte2]],NA())</f>
        <v>44910.667175925926</v>
      </c>
      <c r="F646" s="6">
        <f>IF(AND(query_limit_100_skip_0[[#This Row],[Column1.data.load]]&gt;-5000,query_limit_100_skip_0[[#This Row],[Column1.data.load]]&lt;230000),query_limit_100_skip_0[[#This Row],[Column1.data.load]]/1000,NA())</f>
        <v>216.38200000000001</v>
      </c>
      <c r="G646" s="1">
        <f>((query_limit_100_skip_0[[#This Row],[Spalte2]]-$J$10)*$J$1+$J$3-query_limit_100_skip_0[[#This Row],[Column1.data.batteryLevel]])^2</f>
        <v>19.57671567860309</v>
      </c>
    </row>
    <row r="647" spans="1:7" x14ac:dyDescent="0.25">
      <c r="A647" t="s">
        <v>3821</v>
      </c>
      <c r="B647" s="4">
        <f>DATEVALUE(LEFT(query_limit_100_skip_0[[#This Row],[Column1.timestamp]],10))+TIMEVALUE(MID(query_limit_100_skip_0[[#This Row],[Column1.timestamp]],12,8))+(1/24)</f>
        <v>44910.708553240736</v>
      </c>
      <c r="C647">
        <v>88</v>
      </c>
      <c r="D647">
        <v>216323</v>
      </c>
      <c r="E647" s="5">
        <f>IF(AND(query_limit_100_skip_0[[#This Row],[Column1.data.load]]&gt;-5000,query_limit_100_skip_0[[#This Row],[Column1.data.load]]&lt;230000),query_limit_100_skip_0[[#This Row],[Spalte2]],NA())</f>
        <v>44910.708553240736</v>
      </c>
      <c r="F647" s="6">
        <f>IF(AND(query_limit_100_skip_0[[#This Row],[Column1.data.load]]&gt;-5000,query_limit_100_skip_0[[#This Row],[Column1.data.load]]&lt;230000),query_limit_100_skip_0[[#This Row],[Column1.data.load]]/1000,NA())</f>
        <v>216.32300000000001</v>
      </c>
      <c r="G647" s="1">
        <f>((query_limit_100_skip_0[[#This Row],[Spalte2]]-$J$10)*$J$1+$J$3-query_limit_100_skip_0[[#This Row],[Column1.data.batteryLevel]])^2</f>
        <v>19.787454994525451</v>
      </c>
    </row>
    <row r="648" spans="1:7" x14ac:dyDescent="0.25">
      <c r="A648" t="s">
        <v>3820</v>
      </c>
      <c r="B648" s="4">
        <f>DATEVALUE(LEFT(query_limit_100_skip_0[[#This Row],[Column1.timestamp]],10))+TIMEVALUE(MID(query_limit_100_skip_0[[#This Row],[Column1.timestamp]],12,8))+(1/24)</f>
        <v>44910.749907407408</v>
      </c>
      <c r="C648">
        <v>88</v>
      </c>
      <c r="D648">
        <v>216248</v>
      </c>
      <c r="E648" s="5">
        <f>IF(AND(query_limit_100_skip_0[[#This Row],[Column1.data.load]]&gt;-5000,query_limit_100_skip_0[[#This Row],[Column1.data.load]]&lt;230000),query_limit_100_skip_0[[#This Row],[Spalte2]],NA())</f>
        <v>44910.749907407408</v>
      </c>
      <c r="F648" s="6">
        <f>IF(AND(query_limit_100_skip_0[[#This Row],[Column1.data.load]]&gt;-5000,query_limit_100_skip_0[[#This Row],[Column1.data.load]]&lt;230000),query_limit_100_skip_0[[#This Row],[Column1.data.load]]/1000,NA())</f>
        <v>216.24799999999999</v>
      </c>
      <c r="G648" s="1">
        <f>((query_limit_100_skip_0[[#This Row],[Spalte2]]-$J$10)*$J$1+$J$3-query_limit_100_skip_0[[#This Row],[Column1.data.batteryLevel]])^2</f>
        <v>19.999203686088155</v>
      </c>
    </row>
    <row r="649" spans="1:7" x14ac:dyDescent="0.25">
      <c r="A649" t="s">
        <v>3819</v>
      </c>
      <c r="B649" s="4">
        <f>DATEVALUE(LEFT(query_limit_100_skip_0[[#This Row],[Column1.timestamp]],10))+TIMEVALUE(MID(query_limit_100_skip_0[[#This Row],[Column1.timestamp]],12,8))+(1/24)</f>
        <v>44910.791284722218</v>
      </c>
      <c r="C649">
        <v>88</v>
      </c>
      <c r="D649">
        <v>216191</v>
      </c>
      <c r="E649" s="5">
        <f>IF(AND(query_limit_100_skip_0[[#This Row],[Column1.data.load]]&gt;-5000,query_limit_100_skip_0[[#This Row],[Column1.data.load]]&lt;230000),query_limit_100_skip_0[[#This Row],[Spalte2]],NA())</f>
        <v>44910.791284722218</v>
      </c>
      <c r="F649" s="6">
        <f>IF(AND(query_limit_100_skip_0[[#This Row],[Column1.data.load]]&gt;-5000,query_limit_100_skip_0[[#This Row],[Column1.data.load]]&lt;230000),query_limit_100_skip_0[[#This Row],[Column1.data.load]]/1000,NA())</f>
        <v>216.191</v>
      </c>
      <c r="G649" s="1">
        <f>((query_limit_100_skip_0[[#This Row],[Spalte2]]-$J$10)*$J$1+$J$3-query_limit_100_skip_0[[#This Row],[Column1.data.batteryLevel]])^2</f>
        <v>20.212198807428479</v>
      </c>
    </row>
    <row r="650" spans="1:7" x14ac:dyDescent="0.25">
      <c r="A650" t="s">
        <v>3818</v>
      </c>
      <c r="B650" s="4">
        <f>DATEVALUE(LEFT(query_limit_100_skip_0[[#This Row],[Column1.timestamp]],10))+TIMEVALUE(MID(query_limit_100_skip_0[[#This Row],[Column1.timestamp]],12,8))+(1/24)</f>
        <v>44910.832696759258</v>
      </c>
      <c r="C650">
        <v>88</v>
      </c>
      <c r="D650">
        <v>216136</v>
      </c>
      <c r="E650" s="5">
        <f>IF(AND(query_limit_100_skip_0[[#This Row],[Column1.data.load]]&gt;-5000,query_limit_100_skip_0[[#This Row],[Column1.data.load]]&lt;230000),query_limit_100_skip_0[[#This Row],[Spalte2]],NA())</f>
        <v>44910.832696759258</v>
      </c>
      <c r="F650" s="6">
        <f>IF(AND(query_limit_100_skip_0[[#This Row],[Column1.data.load]]&gt;-5000,query_limit_100_skip_0[[#This Row],[Column1.data.load]]&lt;230000),query_limit_100_skip_0[[#This Row],[Column1.data.load]]/1000,NA())</f>
        <v>216.136</v>
      </c>
      <c r="G650" s="1">
        <f>((query_limit_100_skip_0[[#This Row],[Spalte2]]-$J$10)*$J$1+$J$3-query_limit_100_skip_0[[#This Row],[Column1.data.batteryLevel]])^2</f>
        <v>20.426502304801971</v>
      </c>
    </row>
    <row r="651" spans="1:7" x14ac:dyDescent="0.25">
      <c r="A651" t="s">
        <v>3817</v>
      </c>
      <c r="B651" s="4">
        <f>DATEVALUE(LEFT(query_limit_100_skip_0[[#This Row],[Column1.timestamp]],10))+TIMEVALUE(MID(query_limit_100_skip_0[[#This Row],[Column1.timestamp]],12,8))+(1/24)</f>
        <v>44910.874108796292</v>
      </c>
      <c r="C651">
        <v>88</v>
      </c>
      <c r="D651">
        <v>216092</v>
      </c>
      <c r="E651" s="5">
        <f>IF(AND(query_limit_100_skip_0[[#This Row],[Column1.data.load]]&gt;-5000,query_limit_100_skip_0[[#This Row],[Column1.data.load]]&lt;230000),query_limit_100_skip_0[[#This Row],[Spalte2]],NA())</f>
        <v>44910.874108796292</v>
      </c>
      <c r="F651" s="6">
        <f>IF(AND(query_limit_100_skip_0[[#This Row],[Column1.data.load]]&gt;-5000,query_limit_100_skip_0[[#This Row],[Column1.data.load]]&lt;230000),query_limit_100_skip_0[[#This Row],[Column1.data.load]]/1000,NA())</f>
        <v>216.09200000000001</v>
      </c>
      <c r="G651" s="1">
        <f>((query_limit_100_skip_0[[#This Row],[Spalte2]]-$J$10)*$J$1+$J$3-query_limit_100_skip_0[[#This Row],[Column1.data.batteryLevel]])^2</f>
        <v>20.641935914740106</v>
      </c>
    </row>
    <row r="652" spans="1:7" x14ac:dyDescent="0.25">
      <c r="A652" t="s">
        <v>3816</v>
      </c>
      <c r="B652" s="4">
        <f>DATEVALUE(LEFT(query_limit_100_skip_0[[#This Row],[Column1.timestamp]],10))+TIMEVALUE(MID(query_limit_100_skip_0[[#This Row],[Column1.timestamp]],12,8))+(1/24)</f>
        <v>44910.915555555555</v>
      </c>
      <c r="C652">
        <v>88</v>
      </c>
      <c r="D652">
        <v>216032</v>
      </c>
      <c r="E652" s="5">
        <f>IF(AND(query_limit_100_skip_0[[#This Row],[Column1.data.load]]&gt;-5000,query_limit_100_skip_0[[#This Row],[Column1.data.load]]&lt;230000),query_limit_100_skip_0[[#This Row],[Spalte2]],NA())</f>
        <v>44910.915555555555</v>
      </c>
      <c r="F652" s="6">
        <f>IF(AND(query_limit_100_skip_0[[#This Row],[Column1.data.load]]&gt;-5000,query_limit_100_skip_0[[#This Row],[Column1.data.load]]&lt;230000),query_limit_100_skip_0[[#This Row],[Column1.data.load]]/1000,NA())</f>
        <v>216.03200000000001</v>
      </c>
      <c r="G652" s="1">
        <f>((query_limit_100_skip_0[[#This Row],[Spalte2]]-$J$10)*$J$1+$J$3-query_limit_100_skip_0[[#This Row],[Column1.data.batteryLevel]])^2</f>
        <v>20.858681690916399</v>
      </c>
    </row>
    <row r="653" spans="1:7" x14ac:dyDescent="0.25">
      <c r="A653" t="s">
        <v>3815</v>
      </c>
      <c r="B653" s="4">
        <f>DATEVALUE(LEFT(query_limit_100_skip_0[[#This Row],[Column1.timestamp]],10))+TIMEVALUE(MID(query_limit_100_skip_0[[#This Row],[Column1.timestamp]],12,8))+(1/24)</f>
        <v>44910.956944444442</v>
      </c>
      <c r="C653">
        <v>88</v>
      </c>
      <c r="D653">
        <v>215981</v>
      </c>
      <c r="E653" s="5">
        <f>IF(AND(query_limit_100_skip_0[[#This Row],[Column1.data.load]]&gt;-5000,query_limit_100_skip_0[[#This Row],[Column1.data.load]]&lt;230000),query_limit_100_skip_0[[#This Row],[Spalte2]],NA())</f>
        <v>44910.956944444442</v>
      </c>
      <c r="F653" s="6">
        <f>IF(AND(query_limit_100_skip_0[[#This Row],[Column1.data.load]]&gt;-5000,query_limit_100_skip_0[[#This Row],[Column1.data.load]]&lt;230000),query_limit_100_skip_0[[#This Row],[Column1.data.load]]/1000,NA())</f>
        <v>215.98099999999999</v>
      </c>
      <c r="G653" s="1">
        <f>((query_limit_100_skip_0[[#This Row],[Spalte2]]-$J$10)*$J$1+$J$3-query_limit_100_skip_0[[#This Row],[Column1.data.batteryLevel]])^2</f>
        <v>21.076254472768497</v>
      </c>
    </row>
    <row r="654" spans="1:7" x14ac:dyDescent="0.25">
      <c r="A654" t="s">
        <v>3814</v>
      </c>
      <c r="B654" s="4">
        <f>DATEVALUE(LEFT(query_limit_100_skip_0[[#This Row],[Column1.timestamp]],10))+TIMEVALUE(MID(query_limit_100_skip_0[[#This Row],[Column1.timestamp]],12,8))+(1/24)</f>
        <v>44910.998344907406</v>
      </c>
      <c r="C654">
        <v>87</v>
      </c>
      <c r="D654">
        <v>215943</v>
      </c>
      <c r="E654" s="5">
        <f>IF(AND(query_limit_100_skip_0[[#This Row],[Column1.data.load]]&gt;-5000,query_limit_100_skip_0[[#This Row],[Column1.data.load]]&lt;230000),query_limit_100_skip_0[[#This Row],[Spalte2]],NA())</f>
        <v>44910.998344907406</v>
      </c>
      <c r="F654" s="6">
        <f>IF(AND(query_limit_100_skip_0[[#This Row],[Column1.data.load]]&gt;-5000,query_limit_100_skip_0[[#This Row],[Column1.data.load]]&lt;230000),query_limit_100_skip_0[[#This Row],[Column1.data.load]]/1000,NA())</f>
        <v>215.94300000000001</v>
      </c>
      <c r="G654" s="1">
        <f>((query_limit_100_skip_0[[#This Row],[Spalte2]]-$J$10)*$J$1+$J$3-query_limit_100_skip_0[[#This Row],[Column1.data.batteryLevel]])^2</f>
        <v>13.06571247994777</v>
      </c>
    </row>
    <row r="655" spans="1:7" x14ac:dyDescent="0.25">
      <c r="A655" t="s">
        <v>3813</v>
      </c>
      <c r="B655" s="4">
        <f>DATEVALUE(LEFT(query_limit_100_skip_0[[#This Row],[Column1.timestamp]],10))+TIMEVALUE(MID(query_limit_100_skip_0[[#This Row],[Column1.timestamp]],12,8))+(1/24)</f>
        <v>44911.039756944439</v>
      </c>
      <c r="C655">
        <v>88</v>
      </c>
      <c r="D655">
        <v>215907</v>
      </c>
      <c r="E655" s="5">
        <f>IF(AND(query_limit_100_skip_0[[#This Row],[Column1.data.load]]&gt;-5000,query_limit_100_skip_0[[#This Row],[Column1.data.load]]&lt;230000),query_limit_100_skip_0[[#This Row],[Spalte2]],NA())</f>
        <v>44911.039756944439</v>
      </c>
      <c r="F655" s="6">
        <f>IF(AND(query_limit_100_skip_0[[#This Row],[Column1.data.load]]&gt;-5000,query_limit_100_skip_0[[#This Row],[Column1.data.load]]&lt;230000),query_limit_100_skip_0[[#This Row],[Column1.data.load]]/1000,NA())</f>
        <v>215.90700000000001</v>
      </c>
      <c r="G655" s="1">
        <f>((query_limit_100_skip_0[[#This Row],[Spalte2]]-$J$10)*$J$1+$J$3-query_limit_100_skip_0[[#This Row],[Column1.data.batteryLevel]])^2</f>
        <v>21.51497148059082</v>
      </c>
    </row>
    <row r="656" spans="1:7" x14ac:dyDescent="0.25">
      <c r="A656" t="s">
        <v>3812</v>
      </c>
      <c r="B656" s="4">
        <f>DATEVALUE(LEFT(query_limit_100_skip_0[[#This Row],[Column1.timestamp]],10))+TIMEVALUE(MID(query_limit_100_skip_0[[#This Row],[Column1.timestamp]],12,8))+(1/24)</f>
        <v>44911.08118055555</v>
      </c>
      <c r="C656">
        <v>88</v>
      </c>
      <c r="D656">
        <v>215865</v>
      </c>
      <c r="E656" s="5">
        <f>IF(AND(query_limit_100_skip_0[[#This Row],[Column1.data.load]]&gt;-5000,query_limit_100_skip_0[[#This Row],[Column1.data.load]]&lt;230000),query_limit_100_skip_0[[#This Row],[Spalte2]],NA())</f>
        <v>44911.08118055555</v>
      </c>
      <c r="F656" s="6">
        <f>IF(AND(query_limit_100_skip_0[[#This Row],[Column1.data.load]]&gt;-5000,query_limit_100_skip_0[[#This Row],[Column1.data.load]]&lt;230000),query_limit_100_skip_0[[#This Row],[Column1.data.load]]/1000,NA())</f>
        <v>215.86500000000001</v>
      </c>
      <c r="G656" s="1">
        <f>((query_limit_100_skip_0[[#This Row],[Spalte2]]-$J$10)*$J$1+$J$3-query_limit_100_skip_0[[#This Row],[Column1.data.batteryLevel]])^2</f>
        <v>21.736117601398579</v>
      </c>
    </row>
    <row r="657" spans="1:7" x14ac:dyDescent="0.25">
      <c r="A657" t="s">
        <v>3811</v>
      </c>
      <c r="B657" s="4">
        <f>DATEVALUE(LEFT(query_limit_100_skip_0[[#This Row],[Column1.timestamp]],10))+TIMEVALUE(MID(query_limit_100_skip_0[[#This Row],[Column1.timestamp]],12,8))+(1/24)</f>
        <v>44911.164004629631</v>
      </c>
      <c r="C657">
        <v>87</v>
      </c>
      <c r="D657">
        <v>215799</v>
      </c>
      <c r="E657" s="5">
        <f>IF(AND(query_limit_100_skip_0[[#This Row],[Column1.data.load]]&gt;-5000,query_limit_100_skip_0[[#This Row],[Column1.data.load]]&lt;230000),query_limit_100_skip_0[[#This Row],[Spalte2]],NA())</f>
        <v>44911.164004629631</v>
      </c>
      <c r="F657" s="6">
        <f>IF(AND(query_limit_100_skip_0[[#This Row],[Column1.data.load]]&gt;-5000,query_limit_100_skip_0[[#This Row],[Column1.data.load]]&lt;230000),query_limit_100_skip_0[[#This Row],[Column1.data.load]]/1000,NA())</f>
        <v>215.79900000000001</v>
      </c>
      <c r="G657" s="1">
        <f>((query_limit_100_skip_0[[#This Row],[Spalte2]]-$J$10)*$J$1+$J$3-query_limit_100_skip_0[[#This Row],[Column1.data.batteryLevel]])^2</f>
        <v>13.762191385945277</v>
      </c>
    </row>
    <row r="658" spans="1:7" x14ac:dyDescent="0.25">
      <c r="A658" t="s">
        <v>3810</v>
      </c>
      <c r="B658" s="4">
        <f>DATEVALUE(LEFT(query_limit_100_skip_0[[#This Row],[Column1.timestamp]],10))+TIMEVALUE(MID(query_limit_100_skip_0[[#This Row],[Column1.timestamp]],12,8))+(1/24)</f>
        <v>44911.20543981481</v>
      </c>
      <c r="C658">
        <v>88</v>
      </c>
      <c r="D658">
        <v>215765</v>
      </c>
      <c r="E658" s="5">
        <f>IF(AND(query_limit_100_skip_0[[#This Row],[Column1.data.load]]&gt;-5000,query_limit_100_skip_0[[#This Row],[Column1.data.load]]&lt;230000),query_limit_100_skip_0[[#This Row],[Spalte2]],NA())</f>
        <v>44911.20543981481</v>
      </c>
      <c r="F658" s="6">
        <f>IF(AND(query_limit_100_skip_0[[#This Row],[Column1.data.load]]&gt;-5000,query_limit_100_skip_0[[#This Row],[Column1.data.load]]&lt;230000),query_limit_100_skip_0[[#This Row],[Column1.data.load]]/1000,NA())</f>
        <v>215.76499999999999</v>
      </c>
      <c r="G658" s="1">
        <f>((query_limit_100_skip_0[[#This Row],[Spalte2]]-$J$10)*$J$1+$J$3-query_limit_100_skip_0[[#This Row],[Column1.data.batteryLevel]])^2</f>
        <v>22.406277534533682</v>
      </c>
    </row>
    <row r="659" spans="1:7" x14ac:dyDescent="0.25">
      <c r="A659" t="s">
        <v>3809</v>
      </c>
      <c r="B659" s="4">
        <f>DATEVALUE(LEFT(query_limit_100_skip_0[[#This Row],[Column1.timestamp]],10))+TIMEVALUE(MID(query_limit_100_skip_0[[#This Row],[Column1.timestamp]],12,8))+(1/24)</f>
        <v>44911.246840277774</v>
      </c>
      <c r="C659">
        <v>87</v>
      </c>
      <c r="D659">
        <v>215745</v>
      </c>
      <c r="E659" s="5">
        <f>IF(AND(query_limit_100_skip_0[[#This Row],[Column1.data.load]]&gt;-5000,query_limit_100_skip_0[[#This Row],[Column1.data.load]]&lt;230000),query_limit_100_skip_0[[#This Row],[Spalte2]],NA())</f>
        <v>44911.246840277774</v>
      </c>
      <c r="F659" s="6">
        <f>IF(AND(query_limit_100_skip_0[[#This Row],[Column1.data.load]]&gt;-5000,query_limit_100_skip_0[[#This Row],[Column1.data.load]]&lt;230000),query_limit_100_skip_0[[#This Row],[Column1.data.load]]/1000,NA())</f>
        <v>215.745</v>
      </c>
      <c r="G659" s="1">
        <f>((query_limit_100_skip_0[[#This Row],[Spalte2]]-$J$10)*$J$1+$J$3-query_limit_100_skip_0[[#This Row],[Column1.data.batteryLevel]])^2</f>
        <v>14.117237424163346</v>
      </c>
    </row>
    <row r="660" spans="1:7" x14ac:dyDescent="0.25">
      <c r="A660" t="s">
        <v>3808</v>
      </c>
      <c r="B660" s="4">
        <f>DATEVALUE(LEFT(query_limit_100_skip_0[[#This Row],[Column1.timestamp]],10))+TIMEVALUE(MID(query_limit_100_skip_0[[#This Row],[Column1.timestamp]],12,8))+(1/24)</f>
        <v>44911.288206018515</v>
      </c>
      <c r="C660">
        <v>87</v>
      </c>
      <c r="D660">
        <v>215726</v>
      </c>
      <c r="E660" s="5">
        <f>IF(AND(query_limit_100_skip_0[[#This Row],[Column1.data.load]]&gt;-5000,query_limit_100_skip_0[[#This Row],[Column1.data.load]]&lt;230000),query_limit_100_skip_0[[#This Row],[Spalte2]],NA())</f>
        <v>44911.288206018515</v>
      </c>
      <c r="F660" s="6">
        <f>IF(AND(query_limit_100_skip_0[[#This Row],[Column1.data.load]]&gt;-5000,query_limit_100_skip_0[[#This Row],[Column1.data.load]]&lt;230000),query_limit_100_skip_0[[#This Row],[Column1.data.load]]/1000,NA())</f>
        <v>215.726</v>
      </c>
      <c r="G660" s="1">
        <f>((query_limit_100_skip_0[[#This Row],[Spalte2]]-$J$10)*$J$1+$J$3-query_limit_100_skip_0[[#This Row],[Column1.data.batteryLevel]])^2</f>
        <v>14.296230006843029</v>
      </c>
    </row>
    <row r="661" spans="1:7" x14ac:dyDescent="0.25">
      <c r="A661" t="s">
        <v>3807</v>
      </c>
      <c r="B661" s="4">
        <f>DATEVALUE(LEFT(query_limit_100_skip_0[[#This Row],[Column1.timestamp]],10))+TIMEVALUE(MID(query_limit_100_skip_0[[#This Row],[Column1.timestamp]],12,8))+(1/24)</f>
        <v>44911.329583333332</v>
      </c>
      <c r="C661">
        <v>87</v>
      </c>
      <c r="D661">
        <v>215715</v>
      </c>
      <c r="E661" s="5">
        <f>IF(AND(query_limit_100_skip_0[[#This Row],[Column1.data.load]]&gt;-5000,query_limit_100_skip_0[[#This Row],[Column1.data.load]]&lt;230000),query_limit_100_skip_0[[#This Row],[Spalte2]],NA())</f>
        <v>44911.329583333332</v>
      </c>
      <c r="F661" s="6">
        <f>IF(AND(query_limit_100_skip_0[[#This Row],[Column1.data.load]]&gt;-5000,query_limit_100_skip_0[[#This Row],[Column1.data.load]]&lt;230000),query_limit_100_skip_0[[#This Row],[Column1.data.load]]/1000,NA())</f>
        <v>215.715</v>
      </c>
      <c r="G661" s="1">
        <f>((query_limit_100_skip_0[[#This Row],[Spalte2]]-$J$10)*$J$1+$J$3-query_limit_100_skip_0[[#This Row],[Column1.data.batteryLevel]])^2</f>
        <v>14.476400731900524</v>
      </c>
    </row>
    <row r="662" spans="1:7" x14ac:dyDescent="0.25">
      <c r="A662" t="s">
        <v>3806</v>
      </c>
      <c r="B662" s="4">
        <f>DATEVALUE(LEFT(query_limit_100_skip_0[[#This Row],[Column1.timestamp]],10))+TIMEVALUE(MID(query_limit_100_skip_0[[#This Row],[Column1.timestamp]],12,8))+(1/24)</f>
        <v>44911.371064814812</v>
      </c>
      <c r="C662">
        <v>87</v>
      </c>
      <c r="D662">
        <v>215704</v>
      </c>
      <c r="E662" s="5">
        <f>IF(AND(query_limit_100_skip_0[[#This Row],[Column1.data.load]]&gt;-5000,query_limit_100_skip_0[[#This Row],[Column1.data.load]]&lt;230000),query_limit_100_skip_0[[#This Row],[Spalte2]],NA())</f>
        <v>44911.371064814812</v>
      </c>
      <c r="F662" s="6">
        <f>IF(AND(query_limit_100_skip_0[[#This Row],[Column1.data.load]]&gt;-5000,query_limit_100_skip_0[[#This Row],[Column1.data.load]]&lt;230000),query_limit_100_skip_0[[#This Row],[Column1.data.load]]/1000,NA())</f>
        <v>215.70400000000001</v>
      </c>
      <c r="G662" s="1">
        <f>((query_limit_100_skip_0[[#This Row],[Spalte2]]-$J$10)*$J$1+$J$3-query_limit_100_skip_0[[#This Row],[Column1.data.batteryLevel]])^2</f>
        <v>14.658157515862197</v>
      </c>
    </row>
    <row r="663" spans="1:7" x14ac:dyDescent="0.25">
      <c r="A663" t="s">
        <v>3805</v>
      </c>
      <c r="B663" s="4">
        <f>DATEVALUE(LEFT(query_limit_100_skip_0[[#This Row],[Column1.timestamp]],10))+TIMEVALUE(MID(query_limit_100_skip_0[[#This Row],[Column1.timestamp]],12,8))+(1/24)</f>
        <v>44911.412511574068</v>
      </c>
      <c r="C663">
        <v>87</v>
      </c>
      <c r="D663">
        <v>215695</v>
      </c>
      <c r="E663" s="5">
        <f>IF(AND(query_limit_100_skip_0[[#This Row],[Column1.data.load]]&gt;-5000,query_limit_100_skip_0[[#This Row],[Column1.data.load]]&lt;230000),query_limit_100_skip_0[[#This Row],[Spalte2]],NA())</f>
        <v>44911.412511574068</v>
      </c>
      <c r="F663" s="6">
        <f>IF(AND(query_limit_100_skip_0[[#This Row],[Column1.data.load]]&gt;-5000,query_limit_100_skip_0[[#This Row],[Column1.data.load]]&lt;230000),query_limit_100_skip_0[[#This Row],[Column1.data.load]]/1000,NA())</f>
        <v>215.69499999999999</v>
      </c>
      <c r="G663" s="1">
        <f>((query_limit_100_skip_0[[#This Row],[Spalte2]]-$J$10)*$J$1+$J$3-query_limit_100_skip_0[[#This Row],[Column1.data.batteryLevel]])^2</f>
        <v>14.840894642326589</v>
      </c>
    </row>
    <row r="664" spans="1:7" x14ac:dyDescent="0.25">
      <c r="A664" t="s">
        <v>3804</v>
      </c>
      <c r="B664" s="4">
        <f>DATEVALUE(LEFT(query_limit_100_skip_0[[#This Row],[Column1.timestamp]],10))+TIMEVALUE(MID(query_limit_100_skip_0[[#This Row],[Column1.timestamp]],12,8))+(1/24)</f>
        <v>44911.453981481478</v>
      </c>
      <c r="C664">
        <v>88</v>
      </c>
      <c r="D664">
        <v>215692</v>
      </c>
      <c r="E664" s="5">
        <f>IF(AND(query_limit_100_skip_0[[#This Row],[Column1.data.load]]&gt;-5000,query_limit_100_skip_0[[#This Row],[Column1.data.load]]&lt;230000),query_limit_100_skip_0[[#This Row],[Spalte2]],NA())</f>
        <v>44911.453981481478</v>
      </c>
      <c r="F664" s="6">
        <f>IF(AND(query_limit_100_skip_0[[#This Row],[Column1.data.load]]&gt;-5000,query_limit_100_skip_0[[#This Row],[Column1.data.load]]&lt;230000),query_limit_100_skip_0[[#This Row],[Column1.data.load]]/1000,NA())</f>
        <v>215.69200000000001</v>
      </c>
      <c r="G664" s="1">
        <f>((query_limit_100_skip_0[[#This Row],[Spalte2]]-$J$10)*$J$1+$J$3-query_limit_100_skip_0[[#This Row],[Column1.data.batteryLevel]])^2</f>
        <v>23.777251395047852</v>
      </c>
    </row>
    <row r="665" spans="1:7" x14ac:dyDescent="0.25">
      <c r="A665" t="s">
        <v>3803</v>
      </c>
      <c r="B665" s="4">
        <f>DATEVALUE(LEFT(query_limit_100_skip_0[[#This Row],[Column1.timestamp]],10))+TIMEVALUE(MID(query_limit_100_skip_0[[#This Row],[Column1.timestamp]],12,8))+(1/24)</f>
        <v>44911.495520833334</v>
      </c>
      <c r="C665">
        <v>88</v>
      </c>
      <c r="D665">
        <v>215646</v>
      </c>
      <c r="E665" s="5">
        <f>IF(AND(query_limit_100_skip_0[[#This Row],[Column1.data.load]]&gt;-5000,query_limit_100_skip_0[[#This Row],[Column1.data.load]]&lt;230000),query_limit_100_skip_0[[#This Row],[Spalte2]],NA())</f>
        <v>44911.495520833334</v>
      </c>
      <c r="F665" s="6">
        <f>IF(AND(query_limit_100_skip_0[[#This Row],[Column1.data.load]]&gt;-5000,query_limit_100_skip_0[[#This Row],[Column1.data.load]]&lt;230000),query_limit_100_skip_0[[#This Row],[Column1.data.load]]/1000,NA())</f>
        <v>215.64599999999999</v>
      </c>
      <c r="G665" s="1">
        <f>((query_limit_100_skip_0[[#This Row],[Spalte2]]-$J$10)*$J$1+$J$3-query_limit_100_skip_0[[#This Row],[Column1.data.batteryLevel]])^2</f>
        <v>24.010355720139259</v>
      </c>
    </row>
    <row r="666" spans="1:7" x14ac:dyDescent="0.25">
      <c r="A666" t="s">
        <v>3802</v>
      </c>
      <c r="B666" s="4">
        <f>DATEVALUE(LEFT(query_limit_100_skip_0[[#This Row],[Column1.timestamp]],10))+TIMEVALUE(MID(query_limit_100_skip_0[[#This Row],[Column1.timestamp]],12,8))+(1/24)</f>
        <v>44911.536932870367</v>
      </c>
      <c r="C666">
        <v>88</v>
      </c>
      <c r="D666">
        <v>215610</v>
      </c>
      <c r="E666" s="5">
        <f>IF(AND(query_limit_100_skip_0[[#This Row],[Column1.data.load]]&gt;-5000,query_limit_100_skip_0[[#This Row],[Column1.data.load]]&lt;230000),query_limit_100_skip_0[[#This Row],[Spalte2]],NA())</f>
        <v>44911.536932870367</v>
      </c>
      <c r="F666" s="6">
        <f>IF(AND(query_limit_100_skip_0[[#This Row],[Column1.data.load]]&gt;-5000,query_limit_100_skip_0[[#This Row],[Column1.data.load]]&lt;230000),query_limit_100_skip_0[[#This Row],[Column1.data.load]]/1000,NA())</f>
        <v>215.61</v>
      </c>
      <c r="G666" s="1">
        <f>((query_limit_100_skip_0[[#This Row],[Spalte2]]-$J$10)*$J$1+$J$3-query_limit_100_skip_0[[#This Row],[Column1.data.batteryLevel]])^2</f>
        <v>24.243877448719608</v>
      </c>
    </row>
    <row r="667" spans="1:7" x14ac:dyDescent="0.25">
      <c r="A667" t="s">
        <v>3801</v>
      </c>
      <c r="B667" s="4">
        <f>DATEVALUE(LEFT(query_limit_100_skip_0[[#This Row],[Column1.timestamp]],10))+TIMEVALUE(MID(query_limit_100_skip_0[[#This Row],[Column1.timestamp]],12,8))+(1/24)</f>
        <v>44911.578321759254</v>
      </c>
      <c r="C667">
        <v>88</v>
      </c>
      <c r="D667">
        <v>215575</v>
      </c>
      <c r="E667" s="5">
        <f>IF(AND(query_limit_100_skip_0[[#This Row],[Column1.data.load]]&gt;-5000,query_limit_100_skip_0[[#This Row],[Column1.data.load]]&lt;230000),query_limit_100_skip_0[[#This Row],[Spalte2]],NA())</f>
        <v>44911.578321759254</v>
      </c>
      <c r="F667" s="6">
        <f>IF(AND(query_limit_100_skip_0[[#This Row],[Column1.data.load]]&gt;-5000,query_limit_100_skip_0[[#This Row],[Column1.data.load]]&lt;230000),query_limit_100_skip_0[[#This Row],[Column1.data.load]]/1000,NA())</f>
        <v>215.57499999999999</v>
      </c>
      <c r="G667" s="1">
        <f>((query_limit_100_skip_0[[#This Row],[Spalte2]]-$J$10)*$J$1+$J$3-query_limit_100_skip_0[[#This Row],[Column1.data.batteryLevel]])^2</f>
        <v>24.478397810548863</v>
      </c>
    </row>
    <row r="668" spans="1:7" x14ac:dyDescent="0.25">
      <c r="A668" t="s">
        <v>3800</v>
      </c>
      <c r="B668" s="4">
        <f>DATEVALUE(LEFT(query_limit_100_skip_0[[#This Row],[Column1.timestamp]],10))+TIMEVALUE(MID(query_limit_100_skip_0[[#This Row],[Column1.timestamp]],12,8))+(1/24)</f>
        <v>44911.619675925926</v>
      </c>
      <c r="C668">
        <v>88</v>
      </c>
      <c r="D668">
        <v>215534</v>
      </c>
      <c r="E668" s="5">
        <f>IF(AND(query_limit_100_skip_0[[#This Row],[Column1.data.load]]&gt;-5000,query_limit_100_skip_0[[#This Row],[Column1.data.load]]&lt;230000),query_limit_100_skip_0[[#This Row],[Spalte2]],NA())</f>
        <v>44911.619675925926</v>
      </c>
      <c r="F668" s="6">
        <f>IF(AND(query_limit_100_skip_0[[#This Row],[Column1.data.load]]&gt;-5000,query_limit_100_skip_0[[#This Row],[Column1.data.load]]&lt;230000),query_limit_100_skip_0[[#This Row],[Column1.data.load]]/1000,NA())</f>
        <v>215.53399999999999</v>
      </c>
      <c r="G668" s="1">
        <f>((query_limit_100_skip_0[[#This Row],[Spalte2]]-$J$10)*$J$1+$J$3-query_limit_100_skip_0[[#This Row],[Column1.data.batteryLevel]])^2</f>
        <v>24.713848856563736</v>
      </c>
    </row>
    <row r="669" spans="1:7" x14ac:dyDescent="0.25">
      <c r="A669" t="s">
        <v>3799</v>
      </c>
      <c r="B669" s="4">
        <f>DATEVALUE(LEFT(query_limit_100_skip_0[[#This Row],[Column1.timestamp]],10))+TIMEVALUE(MID(query_limit_100_skip_0[[#This Row],[Column1.timestamp]],12,8))+(1/24)</f>
        <v>44911.660983796297</v>
      </c>
      <c r="C669">
        <v>88</v>
      </c>
      <c r="D669">
        <v>215472</v>
      </c>
      <c r="E669" s="5">
        <f>IF(AND(query_limit_100_skip_0[[#This Row],[Column1.data.load]]&gt;-5000,query_limit_100_skip_0[[#This Row],[Column1.data.load]]&lt;230000),query_limit_100_skip_0[[#This Row],[Spalte2]],NA())</f>
        <v>44911.660983796297</v>
      </c>
      <c r="F669" s="6">
        <f>IF(AND(query_limit_100_skip_0[[#This Row],[Column1.data.load]]&gt;-5000,query_limit_100_skip_0[[#This Row],[Column1.data.load]]&lt;230000),query_limit_100_skip_0[[#This Row],[Column1.data.load]]/1000,NA())</f>
        <v>215.47200000000001</v>
      </c>
      <c r="G669" s="1">
        <f>((query_limit_100_skip_0[[#This Row],[Spalte2]]-$J$10)*$J$1+$J$3-query_limit_100_skip_0[[#This Row],[Column1.data.batteryLevel]])^2</f>
        <v>24.950161377924218</v>
      </c>
    </row>
    <row r="670" spans="1:7" x14ac:dyDescent="0.25">
      <c r="A670" t="s">
        <v>3798</v>
      </c>
      <c r="B670" s="4">
        <f>DATEVALUE(LEFT(query_limit_100_skip_0[[#This Row],[Column1.timestamp]],10))+TIMEVALUE(MID(query_limit_100_skip_0[[#This Row],[Column1.timestamp]],12,8))+(1/24)</f>
        <v>44911.702314814815</v>
      </c>
      <c r="C670">
        <v>87</v>
      </c>
      <c r="D670">
        <v>215417</v>
      </c>
      <c r="E670" s="5">
        <f>IF(AND(query_limit_100_skip_0[[#This Row],[Column1.data.load]]&gt;-5000,query_limit_100_skip_0[[#This Row],[Column1.data.load]]&lt;230000),query_limit_100_skip_0[[#This Row],[Spalte2]],NA())</f>
        <v>44911.702314814815</v>
      </c>
      <c r="F670" s="6">
        <f>IF(AND(query_limit_100_skip_0[[#This Row],[Column1.data.load]]&gt;-5000,query_limit_100_skip_0[[#This Row],[Column1.data.load]]&lt;230000),query_limit_100_skip_0[[#This Row],[Column1.data.load]]/1000,NA())</f>
        <v>215.417</v>
      </c>
      <c r="G670" s="1">
        <f>((query_limit_100_skip_0[[#This Row],[Spalte2]]-$J$10)*$J$1+$J$3-query_limit_100_skip_0[[#This Row],[Column1.data.batteryLevel]])^2</f>
        <v>16.150255586270628</v>
      </c>
    </row>
    <row r="671" spans="1:7" x14ac:dyDescent="0.25">
      <c r="A671" t="s">
        <v>3797</v>
      </c>
      <c r="B671" s="4">
        <f>DATEVALUE(LEFT(query_limit_100_skip_0[[#This Row],[Column1.timestamp]],10))+TIMEVALUE(MID(query_limit_100_skip_0[[#This Row],[Column1.timestamp]],12,8))+(1/24)</f>
        <v>44911.785046296296</v>
      </c>
      <c r="C671">
        <v>87</v>
      </c>
      <c r="D671">
        <v>215398</v>
      </c>
      <c r="E671" s="5">
        <f>IF(AND(query_limit_100_skip_0[[#This Row],[Column1.data.load]]&gt;-5000,query_limit_100_skip_0[[#This Row],[Column1.data.load]]&lt;230000),query_limit_100_skip_0[[#This Row],[Spalte2]],NA())</f>
        <v>44911.785046296296</v>
      </c>
      <c r="F671" s="6">
        <f>IF(AND(query_limit_100_skip_0[[#This Row],[Column1.data.load]]&gt;-5000,query_limit_100_skip_0[[#This Row],[Column1.data.load]]&lt;230000),query_limit_100_skip_0[[#This Row],[Column1.data.load]]/1000,NA())</f>
        <v>215.398</v>
      </c>
      <c r="G671" s="1">
        <f>((query_limit_100_skip_0[[#This Row],[Spalte2]]-$J$10)*$J$1+$J$3-query_limit_100_skip_0[[#This Row],[Column1.data.batteryLevel]])^2</f>
        <v>16.534199866287427</v>
      </c>
    </row>
    <row r="672" spans="1:7" x14ac:dyDescent="0.25">
      <c r="A672" t="s">
        <v>3796</v>
      </c>
      <c r="B672" s="4">
        <f>DATEVALUE(LEFT(query_limit_100_skip_0[[#This Row],[Column1.timestamp]],10))+TIMEVALUE(MID(query_limit_100_skip_0[[#This Row],[Column1.timestamp]],12,8))+(1/24)</f>
        <v>44911.82640046296</v>
      </c>
      <c r="C672">
        <v>87</v>
      </c>
      <c r="D672">
        <v>215393</v>
      </c>
      <c r="E672" s="5">
        <f>IF(AND(query_limit_100_skip_0[[#This Row],[Column1.data.load]]&gt;-5000,query_limit_100_skip_0[[#This Row],[Column1.data.load]]&lt;230000),query_limit_100_skip_0[[#This Row],[Spalte2]],NA())</f>
        <v>44911.82640046296</v>
      </c>
      <c r="F672" s="6">
        <f>IF(AND(query_limit_100_skip_0[[#This Row],[Column1.data.load]]&gt;-5000,query_limit_100_skip_0[[#This Row],[Column1.data.load]]&lt;230000),query_limit_100_skip_0[[#This Row],[Column1.data.load]]/1000,NA())</f>
        <v>215.393</v>
      </c>
      <c r="G672" s="1">
        <f>((query_limit_100_skip_0[[#This Row],[Spalte2]]-$J$10)*$J$1+$J$3-query_limit_100_skip_0[[#This Row],[Column1.data.batteryLevel]])^2</f>
        <v>16.727809042625026</v>
      </c>
    </row>
    <row r="673" spans="1:7" x14ac:dyDescent="0.25">
      <c r="A673" t="s">
        <v>3795</v>
      </c>
      <c r="B673" s="4">
        <f>DATEVALUE(LEFT(query_limit_100_skip_0[[#This Row],[Column1.timestamp]],10))+TIMEVALUE(MID(query_limit_100_skip_0[[#This Row],[Column1.timestamp]],12,8))+(1/24)</f>
        <v>44911.867777777778</v>
      </c>
      <c r="C673">
        <v>87</v>
      </c>
      <c r="D673">
        <v>215405</v>
      </c>
      <c r="E673" s="5">
        <f>IF(AND(query_limit_100_skip_0[[#This Row],[Column1.data.load]]&gt;-5000,query_limit_100_skip_0[[#This Row],[Column1.data.load]]&lt;230000),query_limit_100_skip_0[[#This Row],[Spalte2]],NA())</f>
        <v>44911.867777777778</v>
      </c>
      <c r="F673" s="6">
        <f>IF(AND(query_limit_100_skip_0[[#This Row],[Column1.data.load]]&gt;-5000,query_limit_100_skip_0[[#This Row],[Column1.data.load]]&lt;230000),query_limit_100_skip_0[[#This Row],[Column1.data.load]]/1000,NA())</f>
        <v>215.405</v>
      </c>
      <c r="G673" s="1">
        <f>((query_limit_100_skip_0[[#This Row],[Spalte2]]-$J$10)*$J$1+$J$3-query_limit_100_skip_0[[#This Row],[Column1.data.batteryLevel]])^2</f>
        <v>16.922654495151349</v>
      </c>
    </row>
    <row r="674" spans="1:7" x14ac:dyDescent="0.25">
      <c r="A674" t="s">
        <v>3794</v>
      </c>
      <c r="B674" s="4">
        <f>DATEVALUE(LEFT(query_limit_100_skip_0[[#This Row],[Column1.timestamp]],10))+TIMEVALUE(MID(query_limit_100_skip_0[[#This Row],[Column1.timestamp]],12,8))+(1/24)</f>
        <v>44911.909178240741</v>
      </c>
      <c r="C674">
        <v>87</v>
      </c>
      <c r="D674">
        <v>215383</v>
      </c>
      <c r="E674" s="5">
        <f>IF(AND(query_limit_100_skip_0[[#This Row],[Column1.data.load]]&gt;-5000,query_limit_100_skip_0[[#This Row],[Column1.data.load]]&lt;230000),query_limit_100_skip_0[[#This Row],[Spalte2]],NA())</f>
        <v>44911.909178240741</v>
      </c>
      <c r="F674" s="6">
        <f>IF(AND(query_limit_100_skip_0[[#This Row],[Column1.data.load]]&gt;-5000,query_limit_100_skip_0[[#This Row],[Column1.data.load]]&lt;230000),query_limit_100_skip_0[[#This Row],[Column1.data.load]]/1000,NA())</f>
        <v>215.38300000000001</v>
      </c>
      <c r="G674" s="1">
        <f>((query_limit_100_skip_0[[#This Row],[Spalte2]]-$J$10)*$J$1+$J$3-query_limit_100_skip_0[[#This Row],[Column1.data.batteryLevel]])^2</f>
        <v>17.118738117345831</v>
      </c>
    </row>
    <row r="675" spans="1:7" x14ac:dyDescent="0.25">
      <c r="A675" t="s">
        <v>3793</v>
      </c>
      <c r="B675" s="4">
        <f>DATEVALUE(LEFT(query_limit_100_skip_0[[#This Row],[Column1.timestamp]],10))+TIMEVALUE(MID(query_limit_100_skip_0[[#This Row],[Column1.timestamp]],12,8))+(1/24)</f>
        <v>44911.950532407405</v>
      </c>
      <c r="C675">
        <v>87</v>
      </c>
      <c r="D675">
        <v>215375</v>
      </c>
      <c r="E675" s="5">
        <f>IF(AND(query_limit_100_skip_0[[#This Row],[Column1.data.load]]&gt;-5000,query_limit_100_skip_0[[#This Row],[Column1.data.load]]&lt;230000),query_limit_100_skip_0[[#This Row],[Spalte2]],NA())</f>
        <v>44911.950532407405</v>
      </c>
      <c r="F675" s="6">
        <f>IF(AND(query_limit_100_skip_0[[#This Row],[Column1.data.load]]&gt;-5000,query_limit_100_skip_0[[#This Row],[Column1.data.load]]&lt;230000),query_limit_100_skip_0[[#This Row],[Column1.data.load]]/1000,NA())</f>
        <v>215.375</v>
      </c>
      <c r="G675" s="1">
        <f>((query_limit_100_skip_0[[#This Row],[Spalte2]]-$J$10)*$J$1+$J$3-query_limit_100_skip_0[[#This Row],[Column1.data.batteryLevel]])^2</f>
        <v>17.315730055053631</v>
      </c>
    </row>
    <row r="676" spans="1:7" x14ac:dyDescent="0.25">
      <c r="A676" t="s">
        <v>3792</v>
      </c>
      <c r="B676" s="4">
        <f>DATEVALUE(LEFT(query_limit_100_skip_0[[#This Row],[Column1.timestamp]],10))+TIMEVALUE(MID(query_limit_100_skip_0[[#This Row],[Column1.timestamp]],12,8))+(1/24)</f>
        <v>44911.991967592592</v>
      </c>
      <c r="C676">
        <v>86</v>
      </c>
      <c r="D676">
        <v>215379</v>
      </c>
      <c r="E676" s="5">
        <f>IF(AND(query_limit_100_skip_0[[#This Row],[Column1.data.load]]&gt;-5000,query_limit_100_skip_0[[#This Row],[Column1.data.load]]&lt;230000),query_limit_100_skip_0[[#This Row],[Spalte2]],NA())</f>
        <v>44911.991967592592</v>
      </c>
      <c r="F676" s="6">
        <f>IF(AND(query_limit_100_skip_0[[#This Row],[Column1.data.load]]&gt;-5000,query_limit_100_skip_0[[#This Row],[Column1.data.load]]&lt;230000),query_limit_100_skip_0[[#This Row],[Column1.data.load]]/1000,NA())</f>
        <v>215.37899999999999</v>
      </c>
      <c r="G676" s="1">
        <f>((query_limit_100_skip_0[[#This Row],[Spalte2]]-$J$10)*$J$1+$J$3-query_limit_100_skip_0[[#This Row],[Column1.data.batteryLevel]])^2</f>
        <v>10.144235043924317</v>
      </c>
    </row>
    <row r="677" spans="1:7" x14ac:dyDescent="0.25">
      <c r="A677" t="s">
        <v>3791</v>
      </c>
      <c r="B677" s="4">
        <f>DATEVALUE(LEFT(query_limit_100_skip_0[[#This Row],[Column1.timestamp]],10))+TIMEVALUE(MID(query_limit_100_skip_0[[#This Row],[Column1.timestamp]],12,8))+(1/24)</f>
        <v>44912.033379629625</v>
      </c>
      <c r="C677">
        <v>87</v>
      </c>
      <c r="D677">
        <v>215356</v>
      </c>
      <c r="E677" s="5">
        <f>IF(AND(query_limit_100_skip_0[[#This Row],[Column1.data.load]]&gt;-5000,query_limit_100_skip_0[[#This Row],[Column1.data.load]]&lt;230000),query_limit_100_skip_0[[#This Row],[Spalte2]],NA())</f>
        <v>44912.033379629625</v>
      </c>
      <c r="F677" s="6">
        <f>IF(AND(query_limit_100_skip_0[[#This Row],[Column1.data.load]]&gt;-5000,query_limit_100_skip_0[[#This Row],[Column1.data.load]]&lt;230000),query_limit_100_skip_0[[#This Row],[Column1.data.load]]/1000,NA())</f>
        <v>215.35599999999999</v>
      </c>
      <c r="G677" s="1">
        <f>((query_limit_100_skip_0[[#This Row],[Spalte2]]-$J$10)*$J$1+$J$3-query_limit_100_skip_0[[#This Row],[Column1.data.batteryLevel]])^2</f>
        <v>17.713765869833129</v>
      </c>
    </row>
    <row r="678" spans="1:7" x14ac:dyDescent="0.25">
      <c r="A678" t="s">
        <v>3790</v>
      </c>
      <c r="B678" s="4">
        <f>DATEVALUE(LEFT(query_limit_100_skip_0[[#This Row],[Column1.timestamp]],10))+TIMEVALUE(MID(query_limit_100_skip_0[[#This Row],[Column1.timestamp]],12,8))+(1/24)</f>
        <v>44912.074791666666</v>
      </c>
      <c r="C678">
        <v>86</v>
      </c>
      <c r="D678">
        <v>215364</v>
      </c>
      <c r="E678" s="5">
        <f>IF(AND(query_limit_100_skip_0[[#This Row],[Column1.data.load]]&gt;-5000,query_limit_100_skip_0[[#This Row],[Column1.data.load]]&lt;230000),query_limit_100_skip_0[[#This Row],[Spalte2]],NA())</f>
        <v>44912.074791666666</v>
      </c>
      <c r="F678" s="6">
        <f>IF(AND(query_limit_100_skip_0[[#This Row],[Column1.data.load]]&gt;-5000,query_limit_100_skip_0[[#This Row],[Column1.data.load]]&lt;230000),query_limit_100_skip_0[[#This Row],[Column1.data.load]]/1000,NA())</f>
        <v>215.364</v>
      </c>
      <c r="G678" s="1">
        <f>((query_limit_100_skip_0[[#This Row],[Spalte2]]-$J$10)*$J$1+$J$3-query_limit_100_skip_0[[#This Row],[Column1.data.batteryLevel]])^2</f>
        <v>10.449336849676806</v>
      </c>
    </row>
    <row r="679" spans="1:7" x14ac:dyDescent="0.25">
      <c r="A679" t="s">
        <v>3789</v>
      </c>
      <c r="B679" s="4">
        <f>DATEVALUE(LEFT(query_limit_100_skip_0[[#This Row],[Column1.timestamp]],10))+TIMEVALUE(MID(query_limit_100_skip_0[[#This Row],[Column1.timestamp]],12,8))+(1/24)</f>
        <v>44912.116180555553</v>
      </c>
      <c r="C679">
        <v>86</v>
      </c>
      <c r="D679">
        <v>215352</v>
      </c>
      <c r="E679" s="5">
        <f>IF(AND(query_limit_100_skip_0[[#This Row],[Column1.data.load]]&gt;-5000,query_limit_100_skip_0[[#This Row],[Column1.data.load]]&lt;230000),query_limit_100_skip_0[[#This Row],[Spalte2]],NA())</f>
        <v>44912.116180555553</v>
      </c>
      <c r="F679" s="6">
        <f>IF(AND(query_limit_100_skip_0[[#This Row],[Column1.data.load]]&gt;-5000,query_limit_100_skip_0[[#This Row],[Column1.data.load]]&lt;230000),query_limit_100_skip_0[[#This Row],[Column1.data.load]]/1000,NA())</f>
        <v>215.352</v>
      </c>
      <c r="G679" s="1">
        <f>((query_limit_100_skip_0[[#This Row],[Spalte2]]-$J$10)*$J$1+$J$3-query_limit_100_skip_0[[#This Row],[Column1.data.batteryLevel]])^2</f>
        <v>10.603496386619074</v>
      </c>
    </row>
    <row r="680" spans="1:7" x14ac:dyDescent="0.25">
      <c r="A680" t="s">
        <v>3788</v>
      </c>
      <c r="B680" s="4">
        <f>DATEVALUE(LEFT(query_limit_100_skip_0[[#This Row],[Column1.timestamp]],10))+TIMEVALUE(MID(query_limit_100_skip_0[[#This Row],[Column1.timestamp]],12,8))+(1/24)</f>
        <v>44912.157557870371</v>
      </c>
      <c r="C680">
        <v>86</v>
      </c>
      <c r="D680">
        <v>215343</v>
      </c>
      <c r="E680" s="5">
        <f>IF(AND(query_limit_100_skip_0[[#This Row],[Column1.data.load]]&gt;-5000,query_limit_100_skip_0[[#This Row],[Column1.data.load]]&lt;230000),query_limit_100_skip_0[[#This Row],[Spalte2]],NA())</f>
        <v>44912.157557870371</v>
      </c>
      <c r="F680" s="6">
        <f>IF(AND(query_limit_100_skip_0[[#This Row],[Column1.data.load]]&gt;-5000,query_limit_100_skip_0[[#This Row],[Column1.data.load]]&lt;230000),query_limit_100_skip_0[[#This Row],[Column1.data.load]]/1000,NA())</f>
        <v>215.34299999999999</v>
      </c>
      <c r="G680" s="1">
        <f>((query_limit_100_skip_0[[#This Row],[Spalte2]]-$J$10)*$J$1+$J$3-query_limit_100_skip_0[[#This Row],[Column1.data.batteryLevel]])^2</f>
        <v>10.75874119017563</v>
      </c>
    </row>
    <row r="681" spans="1:7" x14ac:dyDescent="0.25">
      <c r="A681" t="s">
        <v>3787</v>
      </c>
      <c r="B681" s="4">
        <f>DATEVALUE(LEFT(query_limit_100_skip_0[[#This Row],[Column1.timestamp]],10))+TIMEVALUE(MID(query_limit_100_skip_0[[#This Row],[Column1.timestamp]],12,8))+(1/24)</f>
        <v>44912.281747685185</v>
      </c>
      <c r="C681">
        <v>86</v>
      </c>
      <c r="D681">
        <v>215312</v>
      </c>
      <c r="E681" s="5">
        <f>IF(AND(query_limit_100_skip_0[[#This Row],[Column1.data.load]]&gt;-5000,query_limit_100_skip_0[[#This Row],[Column1.data.load]]&lt;230000),query_limit_100_skip_0[[#This Row],[Spalte2]],NA())</f>
        <v>44912.281747685185</v>
      </c>
      <c r="F681" s="6">
        <f>IF(AND(query_limit_100_skip_0[[#This Row],[Column1.data.load]]&gt;-5000,query_limit_100_skip_0[[#This Row],[Column1.data.load]]&lt;230000),query_limit_100_skip_0[[#This Row],[Column1.data.load]]/1000,NA())</f>
        <v>215.31200000000001</v>
      </c>
      <c r="G681" s="1">
        <f>((query_limit_100_skip_0[[#This Row],[Spalte2]]-$J$10)*$J$1+$J$3-query_limit_100_skip_0[[#This Row],[Column1.data.batteryLevel]])^2</f>
        <v>11.231467560031399</v>
      </c>
    </row>
    <row r="682" spans="1:7" x14ac:dyDescent="0.25">
      <c r="A682" t="s">
        <v>3786</v>
      </c>
      <c r="B682" s="4">
        <f>DATEVALUE(LEFT(query_limit_100_skip_0[[#This Row],[Column1.timestamp]],10))+TIMEVALUE(MID(query_limit_100_skip_0[[#This Row],[Column1.timestamp]],12,8))+(1/24)</f>
        <v>44912.323136574072</v>
      </c>
      <c r="C682">
        <v>86</v>
      </c>
      <c r="D682">
        <v>215296</v>
      </c>
      <c r="E682" s="5">
        <f>IF(AND(query_limit_100_skip_0[[#This Row],[Column1.data.load]]&gt;-5000,query_limit_100_skip_0[[#This Row],[Column1.data.load]]&lt;230000),query_limit_100_skip_0[[#This Row],[Spalte2]],NA())</f>
        <v>44912.323136574072</v>
      </c>
      <c r="F682" s="6">
        <f>IF(AND(query_limit_100_skip_0[[#This Row],[Column1.data.load]]&gt;-5000,query_limit_100_skip_0[[#This Row],[Column1.data.load]]&lt;230000),query_limit_100_skip_0[[#This Row],[Column1.data.load]]/1000,NA())</f>
        <v>215.29599999999999</v>
      </c>
      <c r="G682" s="1">
        <f>((query_limit_100_skip_0[[#This Row],[Spalte2]]-$J$10)*$J$1+$J$3-query_limit_100_skip_0[[#This Row],[Column1.data.batteryLevel]])^2</f>
        <v>11.391271660416983</v>
      </c>
    </row>
    <row r="683" spans="1:7" x14ac:dyDescent="0.25">
      <c r="A683" t="s">
        <v>3785</v>
      </c>
      <c r="B683" s="4">
        <f>DATEVALUE(LEFT(query_limit_100_skip_0[[#This Row],[Column1.timestamp]],10))+TIMEVALUE(MID(query_limit_100_skip_0[[#This Row],[Column1.timestamp]],12,8))+(1/24)</f>
        <v>44912.405983796292</v>
      </c>
      <c r="C683">
        <v>86</v>
      </c>
      <c r="D683">
        <v>215298</v>
      </c>
      <c r="E683" s="5">
        <f>IF(AND(query_limit_100_skip_0[[#This Row],[Column1.data.load]]&gt;-5000,query_limit_100_skip_0[[#This Row],[Column1.data.load]]&lt;230000),query_limit_100_skip_0[[#This Row],[Spalte2]],NA())</f>
        <v>44912.405983796292</v>
      </c>
      <c r="F683" s="6">
        <f>IF(AND(query_limit_100_skip_0[[#This Row],[Column1.data.load]]&gt;-5000,query_limit_100_skip_0[[#This Row],[Column1.data.load]]&lt;230000),query_limit_100_skip_0[[#This Row],[Column1.data.load]]/1000,NA())</f>
        <v>215.298</v>
      </c>
      <c r="G683" s="1">
        <f>((query_limit_100_skip_0[[#This Row],[Spalte2]]-$J$10)*$J$1+$J$3-query_limit_100_skip_0[[#This Row],[Column1.data.batteryLevel]])^2</f>
        <v>11.714539274237472</v>
      </c>
    </row>
    <row r="684" spans="1:7" x14ac:dyDescent="0.25">
      <c r="A684" t="s">
        <v>3784</v>
      </c>
      <c r="B684" s="4">
        <f>DATEVALUE(LEFT(query_limit_100_skip_0[[#This Row],[Column1.timestamp]],10))+TIMEVALUE(MID(query_limit_100_skip_0[[#This Row],[Column1.timestamp]],12,8))+(1/24)</f>
        <v>44912.447511574072</v>
      </c>
      <c r="C684">
        <v>87</v>
      </c>
      <c r="D684">
        <v>215295</v>
      </c>
      <c r="E684" s="5">
        <f>IF(AND(query_limit_100_skip_0[[#This Row],[Column1.data.load]]&gt;-5000,query_limit_100_skip_0[[#This Row],[Column1.data.load]]&lt;230000),query_limit_100_skip_0[[#This Row],[Spalte2]],NA())</f>
        <v>44912.447511574072</v>
      </c>
      <c r="F684" s="6">
        <f>IF(AND(query_limit_100_skip_0[[#This Row],[Column1.data.load]]&gt;-5000,query_limit_100_skip_0[[#This Row],[Column1.data.load]]&lt;230000),query_limit_100_skip_0[[#This Row],[Column1.data.load]]/1000,NA())</f>
        <v>215.29499999999999</v>
      </c>
      <c r="G684" s="1">
        <f>((query_limit_100_skip_0[[#This Row],[Spalte2]]-$J$10)*$J$1+$J$3-query_limit_100_skip_0[[#This Row],[Column1.data.batteryLevel]])^2</f>
        <v>19.771257868773048</v>
      </c>
    </row>
    <row r="685" spans="1:7" x14ac:dyDescent="0.25">
      <c r="A685" t="s">
        <v>3783</v>
      </c>
      <c r="B685" s="4">
        <f>DATEVALUE(LEFT(query_limit_100_skip_0[[#This Row],[Column1.timestamp]],10))+TIMEVALUE(MID(query_limit_100_skip_0[[#This Row],[Column1.timestamp]],12,8))+(1/24)</f>
        <v>44912.489120370366</v>
      </c>
      <c r="C685">
        <v>87</v>
      </c>
      <c r="D685">
        <v>215248</v>
      </c>
      <c r="E685" s="5">
        <f>IF(AND(query_limit_100_skip_0[[#This Row],[Column1.data.load]]&gt;-5000,query_limit_100_skip_0[[#This Row],[Column1.data.load]]&lt;230000),query_limit_100_skip_0[[#This Row],[Spalte2]],NA())</f>
        <v>44912.489120370366</v>
      </c>
      <c r="F685" s="6">
        <f>IF(AND(query_limit_100_skip_0[[#This Row],[Column1.data.load]]&gt;-5000,query_limit_100_skip_0[[#This Row],[Column1.data.load]]&lt;230000),query_limit_100_skip_0[[#This Row],[Column1.data.load]]/1000,NA())</f>
        <v>215.24799999999999</v>
      </c>
      <c r="G685" s="1">
        <f>((query_limit_100_skip_0[[#This Row],[Spalte2]]-$J$10)*$J$1+$J$3-query_limit_100_skip_0[[#This Row],[Column1.data.batteryLevel]])^2</f>
        <v>19.984226866050406</v>
      </c>
    </row>
    <row r="686" spans="1:7" x14ac:dyDescent="0.25">
      <c r="A686" t="s">
        <v>3782</v>
      </c>
      <c r="B686" s="4">
        <f>DATEVALUE(LEFT(query_limit_100_skip_0[[#This Row],[Column1.timestamp]],10))+TIMEVALUE(MID(query_limit_100_skip_0[[#This Row],[Column1.timestamp]],12,8))+(1/24)</f>
        <v>44912.530601851846</v>
      </c>
      <c r="C686">
        <v>87</v>
      </c>
      <c r="D686">
        <v>215172</v>
      </c>
      <c r="E686" s="5">
        <f>IF(AND(query_limit_100_skip_0[[#This Row],[Column1.data.load]]&gt;-5000,query_limit_100_skip_0[[#This Row],[Column1.data.load]]&lt;230000),query_limit_100_skip_0[[#This Row],[Spalte2]],NA())</f>
        <v>44912.530601851846</v>
      </c>
      <c r="F686" s="6">
        <f>IF(AND(query_limit_100_skip_0[[#This Row],[Column1.data.load]]&gt;-5000,query_limit_100_skip_0[[#This Row],[Column1.data.load]]&lt;230000),query_limit_100_skip_0[[#This Row],[Column1.data.load]]/1000,NA())</f>
        <v>215.172</v>
      </c>
      <c r="G686" s="1">
        <f>((query_limit_100_skip_0[[#This Row],[Spalte2]]-$J$10)*$J$1+$J$3-query_limit_100_skip_0[[#This Row],[Column1.data.batteryLevel]])^2</f>
        <v>20.197679865735484</v>
      </c>
    </row>
    <row r="687" spans="1:7" x14ac:dyDescent="0.25">
      <c r="A687" t="s">
        <v>3781</v>
      </c>
      <c r="B687" s="4">
        <f>DATEVALUE(LEFT(query_limit_100_skip_0[[#This Row],[Column1.timestamp]],10))+TIMEVALUE(MID(query_limit_100_skip_0[[#This Row],[Column1.timestamp]],12,8))+(1/24)</f>
        <v>44912.572071759256</v>
      </c>
      <c r="C687">
        <v>87</v>
      </c>
      <c r="D687">
        <v>215135</v>
      </c>
      <c r="E687" s="5">
        <f>IF(AND(query_limit_100_skip_0[[#This Row],[Column1.data.load]]&gt;-5000,query_limit_100_skip_0[[#This Row],[Column1.data.load]]&lt;230000),query_limit_100_skip_0[[#This Row],[Spalte2]],NA())</f>
        <v>44912.572071759256</v>
      </c>
      <c r="F687" s="6">
        <f>IF(AND(query_limit_100_skip_0[[#This Row],[Column1.data.load]]&gt;-5000,query_limit_100_skip_0[[#This Row],[Column1.data.load]]&lt;230000),query_limit_100_skip_0[[#This Row],[Column1.data.load]]/1000,NA())</f>
        <v>215.13499999999999</v>
      </c>
      <c r="G687" s="1">
        <f>((query_limit_100_skip_0[[#This Row],[Spalte2]]-$J$10)*$J$1+$J$3-query_limit_100_skip_0[[#This Row],[Column1.data.batteryLevel]])^2</f>
        <v>20.412206739704303</v>
      </c>
    </row>
    <row r="688" spans="1:7" x14ac:dyDescent="0.25">
      <c r="A688" t="s">
        <v>3780</v>
      </c>
      <c r="B688" s="4">
        <f>DATEVALUE(LEFT(query_limit_100_skip_0[[#This Row],[Column1.timestamp]],10))+TIMEVALUE(MID(query_limit_100_skip_0[[#This Row],[Column1.timestamp]],12,8))+(1/24)</f>
        <v>44912.613495370366</v>
      </c>
      <c r="C688">
        <v>88</v>
      </c>
      <c r="D688">
        <v>215091</v>
      </c>
      <c r="E688" s="5">
        <f>IF(AND(query_limit_100_skip_0[[#This Row],[Column1.data.load]]&gt;-5000,query_limit_100_skip_0[[#This Row],[Column1.data.load]]&lt;230000),query_limit_100_skip_0[[#This Row],[Spalte2]],NA())</f>
        <v>44912.613495370366</v>
      </c>
      <c r="F688" s="6">
        <f>IF(AND(query_limit_100_skip_0[[#This Row],[Column1.data.load]]&gt;-5000,query_limit_100_skip_0[[#This Row],[Column1.data.load]]&lt;230000),query_limit_100_skip_0[[#This Row],[Column1.data.load]]/1000,NA())</f>
        <v>215.09100000000001</v>
      </c>
      <c r="G688" s="1">
        <f>((query_limit_100_skip_0[[#This Row],[Spalte2]]-$J$10)*$J$1+$J$3-query_limit_100_skip_0[[#This Row],[Column1.data.batteryLevel]])^2</f>
        <v>30.711154654826171</v>
      </c>
    </row>
    <row r="689" spans="1:7" x14ac:dyDescent="0.25">
      <c r="A689" t="s">
        <v>3779</v>
      </c>
      <c r="B689" s="4">
        <f>DATEVALUE(LEFT(query_limit_100_skip_0[[#This Row],[Column1.timestamp]],10))+TIMEVALUE(MID(query_limit_100_skip_0[[#This Row],[Column1.timestamp]],12,8))+(1/24)</f>
        <v>44912.654942129629</v>
      </c>
      <c r="C689">
        <v>87</v>
      </c>
      <c r="D689">
        <v>215072</v>
      </c>
      <c r="E689" s="5">
        <f>IF(AND(query_limit_100_skip_0[[#This Row],[Column1.data.load]]&gt;-5000,query_limit_100_skip_0[[#This Row],[Column1.data.load]]&lt;230000),query_limit_100_skip_0[[#This Row],[Spalte2]],NA())</f>
        <v>44912.654942129629</v>
      </c>
      <c r="F689" s="6">
        <f>IF(AND(query_limit_100_skip_0[[#This Row],[Column1.data.load]]&gt;-5000,query_limit_100_skip_0[[#This Row],[Column1.data.load]]&lt;230000),query_limit_100_skip_0[[#This Row],[Column1.data.load]]/1000,NA())</f>
        <v>215.072</v>
      </c>
      <c r="G689" s="1">
        <f>((query_limit_100_skip_0[[#This Row],[Spalte2]]-$J$10)*$J$1+$J$3-query_limit_100_skip_0[[#This Row],[Column1.data.batteryLevel]])^2</f>
        <v>20.844296323578007</v>
      </c>
    </row>
    <row r="690" spans="1:7" x14ac:dyDescent="0.25">
      <c r="A690" t="s">
        <v>3778</v>
      </c>
      <c r="B690" s="4">
        <f>DATEVALUE(LEFT(query_limit_100_skip_0[[#This Row],[Column1.timestamp]],10))+TIMEVALUE(MID(query_limit_100_skip_0[[#This Row],[Column1.timestamp]],12,8))+(1/24)</f>
        <v>44912.69630787037</v>
      </c>
      <c r="C690">
        <v>87</v>
      </c>
      <c r="D690">
        <v>215069</v>
      </c>
      <c r="E690" s="5">
        <f>IF(AND(query_limit_100_skip_0[[#This Row],[Column1.data.load]]&gt;-5000,query_limit_100_skip_0[[#This Row],[Column1.data.load]]&lt;230000),query_limit_100_skip_0[[#This Row],[Spalte2]],NA())</f>
        <v>44912.69630787037</v>
      </c>
      <c r="F690" s="6">
        <f>IF(AND(query_limit_100_skip_0[[#This Row],[Column1.data.load]]&gt;-5000,query_limit_100_skip_0[[#This Row],[Column1.data.load]]&lt;230000),query_limit_100_skip_0[[#This Row],[Column1.data.load]]/1000,NA())</f>
        <v>215.06899999999999</v>
      </c>
      <c r="G690" s="1">
        <f>((query_limit_100_skip_0[[#This Row],[Spalte2]]-$J$10)*$J$1+$J$3-query_limit_100_skip_0[[#This Row],[Column1.data.batteryLevel]])^2</f>
        <v>21.061672303063986</v>
      </c>
    </row>
    <row r="691" spans="1:7" x14ac:dyDescent="0.25">
      <c r="A691" t="s">
        <v>3777</v>
      </c>
      <c r="B691" s="4">
        <f>DATEVALUE(LEFT(query_limit_100_skip_0[[#This Row],[Column1.timestamp]],10))+TIMEVALUE(MID(query_limit_100_skip_0[[#This Row],[Column1.timestamp]],12,8))+(1/24)</f>
        <v>44912.737673611111</v>
      </c>
      <c r="C691">
        <v>86</v>
      </c>
      <c r="D691">
        <v>215065</v>
      </c>
      <c r="E691" s="5">
        <f>IF(AND(query_limit_100_skip_0[[#This Row],[Column1.data.load]]&gt;-5000,query_limit_100_skip_0[[#This Row],[Column1.data.load]]&lt;230000),query_limit_100_skip_0[[#This Row],[Spalte2]],NA())</f>
        <v>44912.737673611111</v>
      </c>
      <c r="F691" s="6">
        <f>IF(AND(query_limit_100_skip_0[[#This Row],[Column1.data.load]]&gt;-5000,query_limit_100_skip_0[[#This Row],[Column1.data.load]]&lt;230000),query_limit_100_skip_0[[#This Row],[Column1.data.load]]/1000,NA())</f>
        <v>215.065</v>
      </c>
      <c r="G691" s="1">
        <f>((query_limit_100_skip_0[[#This Row],[Spalte2]]-$J$10)*$J$1+$J$3-query_limit_100_skip_0[[#This Row],[Column1.data.batteryLevel]])^2</f>
        <v>13.054087669497941</v>
      </c>
    </row>
    <row r="692" spans="1:7" x14ac:dyDescent="0.25">
      <c r="A692" t="s">
        <v>3776</v>
      </c>
      <c r="B692" s="4">
        <f>DATEVALUE(LEFT(query_limit_100_skip_0[[#This Row],[Column1.timestamp]],10))+TIMEVALUE(MID(query_limit_100_skip_0[[#This Row],[Column1.timestamp]],12,8))+(1/24)</f>
        <v>44912.779108796291</v>
      </c>
      <c r="C692">
        <v>86</v>
      </c>
      <c r="D692">
        <v>215024</v>
      </c>
      <c r="E692" s="5">
        <f>IF(AND(query_limit_100_skip_0[[#This Row],[Column1.data.load]]&gt;-5000,query_limit_100_skip_0[[#This Row],[Column1.data.load]]&lt;230000),query_limit_100_skip_0[[#This Row],[Spalte2]],NA())</f>
        <v>44912.779108796291</v>
      </c>
      <c r="F692" s="6">
        <f>IF(AND(query_limit_100_skip_0[[#This Row],[Column1.data.load]]&gt;-5000,query_limit_100_skip_0[[#This Row],[Column1.data.load]]&lt;230000),query_limit_100_skip_0[[#This Row],[Column1.data.load]]/1000,NA())</f>
        <v>215.024</v>
      </c>
      <c r="G692" s="1">
        <f>((query_limit_100_skip_0[[#This Row],[Spalte2]]-$J$10)*$J$1+$J$3-query_limit_100_skip_0[[#This Row],[Column1.data.batteryLevel]])^2</f>
        <v>13.2265200859595</v>
      </c>
    </row>
    <row r="693" spans="1:7" x14ac:dyDescent="0.25">
      <c r="A693" t="s">
        <v>3775</v>
      </c>
      <c r="B693" s="4">
        <f>DATEVALUE(LEFT(query_limit_100_skip_0[[#This Row],[Column1.timestamp]],10))+TIMEVALUE(MID(query_limit_100_skip_0[[#This Row],[Column1.timestamp]],12,8))+(1/24)</f>
        <v>44912.820613425924</v>
      </c>
      <c r="C693">
        <v>86</v>
      </c>
      <c r="D693">
        <v>214993</v>
      </c>
      <c r="E693" s="5">
        <f>IF(AND(query_limit_100_skip_0[[#This Row],[Column1.data.load]]&gt;-5000,query_limit_100_skip_0[[#This Row],[Column1.data.load]]&lt;230000),query_limit_100_skip_0[[#This Row],[Spalte2]],NA())</f>
        <v>44912.820613425924</v>
      </c>
      <c r="F693" s="6">
        <f>IF(AND(query_limit_100_skip_0[[#This Row],[Column1.data.load]]&gt;-5000,query_limit_100_skip_0[[#This Row],[Column1.data.load]]&lt;230000),query_limit_100_skip_0[[#This Row],[Column1.data.load]]/1000,NA())</f>
        <v>214.99299999999999</v>
      </c>
      <c r="G693" s="1">
        <f>((query_limit_100_skip_0[[#This Row],[Spalte2]]-$J$10)*$J$1+$J$3-query_limit_100_skip_0[[#This Row],[Column1.data.batteryLevel]])^2</f>
        <v>13.400375717523293</v>
      </c>
    </row>
    <row r="694" spans="1:7" x14ac:dyDescent="0.25">
      <c r="A694" t="s">
        <v>3774</v>
      </c>
      <c r="B694" s="4">
        <f>DATEVALUE(LEFT(query_limit_100_skip_0[[#This Row],[Column1.timestamp]],10))+TIMEVALUE(MID(query_limit_100_skip_0[[#This Row],[Column1.timestamp]],12,8))+(1/24)</f>
        <v>44912.862002314811</v>
      </c>
      <c r="C694">
        <v>86</v>
      </c>
      <c r="D694">
        <v>214977</v>
      </c>
      <c r="E694" s="5">
        <f>IF(AND(query_limit_100_skip_0[[#This Row],[Column1.data.load]]&gt;-5000,query_limit_100_skip_0[[#This Row],[Column1.data.load]]&lt;230000),query_limit_100_skip_0[[#This Row],[Spalte2]],NA())</f>
        <v>44912.862002314811</v>
      </c>
      <c r="F694" s="6">
        <f>IF(AND(query_limit_100_skip_0[[#This Row],[Column1.data.load]]&gt;-5000,query_limit_100_skip_0[[#This Row],[Column1.data.load]]&lt;230000),query_limit_100_skip_0[[#This Row],[Column1.data.load]]/1000,NA())</f>
        <v>214.977</v>
      </c>
      <c r="G694" s="1">
        <f>((query_limit_100_skip_0[[#This Row],[Spalte2]]-$J$10)*$J$1+$J$3-query_limit_100_skip_0[[#This Row],[Column1.data.batteryLevel]])^2</f>
        <v>13.574876959276017</v>
      </c>
    </row>
    <row r="695" spans="1:7" x14ac:dyDescent="0.25">
      <c r="A695" t="s">
        <v>3773</v>
      </c>
      <c r="B695" s="4">
        <f>DATEVALUE(LEFT(query_limit_100_skip_0[[#This Row],[Column1.timestamp]],10))+TIMEVALUE(MID(query_limit_100_skip_0[[#This Row],[Column1.timestamp]],12,8))+(1/24)</f>
        <v>44912.903425925921</v>
      </c>
      <c r="C695">
        <v>86</v>
      </c>
      <c r="D695">
        <v>214967</v>
      </c>
      <c r="E695" s="5">
        <f>IF(AND(query_limit_100_skip_0[[#This Row],[Column1.data.load]]&gt;-5000,query_limit_100_skip_0[[#This Row],[Column1.data.load]]&lt;230000),query_limit_100_skip_0[[#This Row],[Spalte2]],NA())</f>
        <v>44912.903425925921</v>
      </c>
      <c r="F695" s="6">
        <f>IF(AND(query_limit_100_skip_0[[#This Row],[Column1.data.load]]&gt;-5000,query_limit_100_skip_0[[#This Row],[Column1.data.load]]&lt;230000),query_limit_100_skip_0[[#This Row],[Column1.data.load]]/1000,NA())</f>
        <v>214.96700000000001</v>
      </c>
      <c r="G695" s="1">
        <f>((query_limit_100_skip_0[[#This Row],[Spalte2]]-$J$10)*$J$1+$J$3-query_limit_100_skip_0[[#This Row],[Column1.data.batteryLevel]])^2</f>
        <v>13.750654865174765</v>
      </c>
    </row>
    <row r="696" spans="1:7" x14ac:dyDescent="0.25">
      <c r="A696" t="s">
        <v>3772</v>
      </c>
      <c r="B696" s="4">
        <f>DATEVALUE(LEFT(query_limit_100_skip_0[[#This Row],[Column1.timestamp]],10))+TIMEVALUE(MID(query_limit_100_skip_0[[#This Row],[Column1.timestamp]],12,8))+(1/24)</f>
        <v>44912.944872685184</v>
      </c>
      <c r="C696">
        <v>86</v>
      </c>
      <c r="D696">
        <v>214990</v>
      </c>
      <c r="E696" s="5">
        <f>IF(AND(query_limit_100_skip_0[[#This Row],[Column1.data.load]]&gt;-5000,query_limit_100_skip_0[[#This Row],[Column1.data.load]]&lt;230000),query_limit_100_skip_0[[#This Row],[Spalte2]],NA())</f>
        <v>44912.944872685184</v>
      </c>
      <c r="F696" s="6">
        <f>IF(AND(query_limit_100_skip_0[[#This Row],[Column1.data.load]]&gt;-5000,query_limit_100_skip_0[[#This Row],[Column1.data.load]]&lt;230000),query_limit_100_skip_0[[#This Row],[Column1.data.load]]/1000,NA())</f>
        <v>214.99</v>
      </c>
      <c r="G696" s="1">
        <f>((query_limit_100_skip_0[[#This Row],[Spalte2]]-$J$10)*$J$1+$J$3-query_limit_100_skip_0[[#This Row],[Column1.data.batteryLevel]])^2</f>
        <v>13.927662690865601</v>
      </c>
    </row>
    <row r="697" spans="1:7" x14ac:dyDescent="0.25">
      <c r="A697" t="s">
        <v>3771</v>
      </c>
      <c r="B697" s="4">
        <f>DATEVALUE(LEFT(query_limit_100_skip_0[[#This Row],[Column1.timestamp]],10))+TIMEVALUE(MID(query_limit_100_skip_0[[#This Row],[Column1.timestamp]],12,8))+(1/24)</f>
        <v>44912.986342592587</v>
      </c>
      <c r="C697">
        <v>86</v>
      </c>
      <c r="D697">
        <v>214975</v>
      </c>
      <c r="E697" s="5">
        <f>IF(AND(query_limit_100_skip_0[[#This Row],[Column1.data.load]]&gt;-5000,query_limit_100_skip_0[[#This Row],[Column1.data.load]]&lt;230000),query_limit_100_skip_0[[#This Row],[Spalte2]],NA())</f>
        <v>44912.986342592587</v>
      </c>
      <c r="F697" s="6">
        <f>IF(AND(query_limit_100_skip_0[[#This Row],[Column1.data.load]]&gt;-5000,query_limit_100_skip_0[[#This Row],[Column1.data.load]]&lt;230000),query_limit_100_skip_0[[#This Row],[Column1.data.load]]/1000,NA())</f>
        <v>214.97499999999999</v>
      </c>
      <c r="G697" s="1">
        <f>((query_limit_100_skip_0[[#This Row],[Spalte2]]-$J$10)*$J$1+$J$3-query_limit_100_skip_0[[#This Row],[Column1.data.batteryLevel]])^2</f>
        <v>14.105902332977561</v>
      </c>
    </row>
    <row r="698" spans="1:7" x14ac:dyDescent="0.25">
      <c r="A698" t="s">
        <v>3770</v>
      </c>
      <c r="B698" s="4">
        <f>DATEVALUE(LEFT(query_limit_100_skip_0[[#This Row],[Column1.timestamp]],10))+TIMEVALUE(MID(query_limit_100_skip_0[[#This Row],[Column1.timestamp]],12,8))+(1/24)</f>
        <v>44913.02780092592</v>
      </c>
      <c r="C698">
        <v>86</v>
      </c>
      <c r="D698">
        <v>214952</v>
      </c>
      <c r="E698" s="5">
        <f>IF(AND(query_limit_100_skip_0[[#This Row],[Column1.data.load]]&gt;-5000,query_limit_100_skip_0[[#This Row],[Column1.data.load]]&lt;230000),query_limit_100_skip_0[[#This Row],[Spalte2]],NA())</f>
        <v>44913.02780092592</v>
      </c>
      <c r="F698" s="6">
        <f>IF(AND(query_limit_100_skip_0[[#This Row],[Column1.data.load]]&gt;-5000,query_limit_100_skip_0[[#This Row],[Column1.data.load]]&lt;230000),query_limit_100_skip_0[[#This Row],[Column1.data.load]]/1000,NA())</f>
        <v>214.952</v>
      </c>
      <c r="G698" s="1">
        <f>((query_limit_100_skip_0[[#This Row],[Spalte2]]-$J$10)*$J$1+$J$3-query_limit_100_skip_0[[#This Row],[Column1.data.batteryLevel]])^2</f>
        <v>14.285225028105245</v>
      </c>
    </row>
    <row r="699" spans="1:7" x14ac:dyDescent="0.25">
      <c r="A699" t="s">
        <v>3769</v>
      </c>
      <c r="B699" s="4">
        <f>DATEVALUE(LEFT(query_limit_100_skip_0[[#This Row],[Column1.timestamp]],10))+TIMEVALUE(MID(query_limit_100_skip_0[[#This Row],[Column1.timestamp]],12,8))+(1/24)</f>
        <v>44913.069236111107</v>
      </c>
      <c r="C699">
        <v>86</v>
      </c>
      <c r="D699">
        <v>214952</v>
      </c>
      <c r="E699" s="5">
        <f>IF(AND(query_limit_100_skip_0[[#This Row],[Column1.data.load]]&gt;-5000,query_limit_100_skip_0[[#This Row],[Column1.data.load]]&lt;230000),query_limit_100_skip_0[[#This Row],[Spalte2]],NA())</f>
        <v>44913.069236111107</v>
      </c>
      <c r="F699" s="6">
        <f>IF(AND(query_limit_100_skip_0[[#This Row],[Column1.data.load]]&gt;-5000,query_limit_100_skip_0[[#This Row],[Column1.data.load]]&lt;230000),query_limit_100_skip_0[[#This Row],[Column1.data.load]]/1000,NA())</f>
        <v>214.952</v>
      </c>
      <c r="G699" s="1">
        <f>((query_limit_100_skip_0[[#This Row],[Spalte2]]-$J$10)*$J$1+$J$3-query_limit_100_skip_0[[#This Row],[Column1.data.batteryLevel]])^2</f>
        <v>14.46557929128365</v>
      </c>
    </row>
    <row r="700" spans="1:7" x14ac:dyDescent="0.25">
      <c r="A700" t="s">
        <v>3768</v>
      </c>
      <c r="B700" s="4">
        <f>DATEVALUE(LEFT(query_limit_100_skip_0[[#This Row],[Column1.timestamp]],10))+TIMEVALUE(MID(query_limit_100_skip_0[[#This Row],[Column1.timestamp]],12,8))+(1/24)</f>
        <v>44913.110625000001</v>
      </c>
      <c r="C700">
        <v>86</v>
      </c>
      <c r="D700">
        <v>214947</v>
      </c>
      <c r="E700" s="5">
        <f>IF(AND(query_limit_100_skip_0[[#This Row],[Column1.data.load]]&gt;-5000,query_limit_100_skip_0[[#This Row],[Column1.data.load]]&lt;230000),query_limit_100_skip_0[[#This Row],[Spalte2]],NA())</f>
        <v>44913.110625000001</v>
      </c>
      <c r="F700" s="6">
        <f>IF(AND(query_limit_100_skip_0[[#This Row],[Column1.data.load]]&gt;-5000,query_limit_100_skip_0[[#This Row],[Column1.data.load]]&lt;230000),query_limit_100_skip_0[[#This Row],[Column1.data.load]]/1000,NA())</f>
        <v>214.947</v>
      </c>
      <c r="G700" s="1">
        <f>((query_limit_100_skip_0[[#This Row],[Spalte2]]-$J$10)*$J$1+$J$3-query_limit_100_skip_0[[#This Row],[Column1.data.batteryLevel]])^2</f>
        <v>14.646861522236994</v>
      </c>
    </row>
    <row r="701" spans="1:7" x14ac:dyDescent="0.25">
      <c r="A701" t="s">
        <v>3767</v>
      </c>
      <c r="B701" s="4">
        <f>DATEVALUE(LEFT(query_limit_100_skip_0[[#This Row],[Column1.timestamp]],10))+TIMEVALUE(MID(query_limit_100_skip_0[[#This Row],[Column1.timestamp]],12,8))+(1/24)</f>
        <v>44913.151990740742</v>
      </c>
      <c r="C701">
        <v>85</v>
      </c>
      <c r="D701">
        <v>214924</v>
      </c>
      <c r="E701" s="5">
        <f>IF(AND(query_limit_100_skip_0[[#This Row],[Column1.data.load]]&gt;-5000,query_limit_100_skip_0[[#This Row],[Column1.data.load]]&lt;230000),query_limit_100_skip_0[[#This Row],[Spalte2]],NA())</f>
        <v>44913.151990740742</v>
      </c>
      <c r="F701" s="6">
        <f>IF(AND(query_limit_100_skip_0[[#This Row],[Column1.data.load]]&gt;-5000,query_limit_100_skip_0[[#This Row],[Column1.data.load]]&lt;230000),query_limit_100_skip_0[[#This Row],[Column1.data.load]]/1000,NA())</f>
        <v>214.92400000000001</v>
      </c>
      <c r="G701" s="1">
        <f>((query_limit_100_skip_0[[#This Row],[Spalte2]]-$J$10)*$J$1+$J$3-query_limit_100_skip_0[[#This Row],[Column1.data.batteryLevel]])^2</f>
        <v>8.1274379254341866</v>
      </c>
    </row>
    <row r="702" spans="1:7" x14ac:dyDescent="0.25">
      <c r="A702" t="s">
        <v>3766</v>
      </c>
      <c r="B702" s="4">
        <f>DATEVALUE(LEFT(query_limit_100_skip_0[[#This Row],[Column1.timestamp]],10))+TIMEVALUE(MID(query_limit_100_skip_0[[#This Row],[Column1.timestamp]],12,8))+(1/24)</f>
        <v>44913.193344907406</v>
      </c>
      <c r="C702">
        <v>85</v>
      </c>
      <c r="D702">
        <v>214898</v>
      </c>
      <c r="E702" s="5">
        <f>IF(AND(query_limit_100_skip_0[[#This Row],[Column1.data.load]]&gt;-5000,query_limit_100_skip_0[[#This Row],[Column1.data.load]]&lt;230000),query_limit_100_skip_0[[#This Row],[Spalte2]],NA())</f>
        <v>44913.193344907406</v>
      </c>
      <c r="F702" s="6">
        <f>IF(AND(query_limit_100_skip_0[[#This Row],[Column1.data.load]]&gt;-5000,query_limit_100_skip_0[[#This Row],[Column1.data.load]]&lt;230000),query_limit_100_skip_0[[#This Row],[Column1.data.load]]/1000,NA())</f>
        <v>214.898</v>
      </c>
      <c r="G702" s="1">
        <f>((query_limit_100_skip_0[[#This Row],[Spalte2]]-$J$10)*$J$1+$J$3-query_limit_100_skip_0[[#This Row],[Column1.data.batteryLevel]])^2</f>
        <v>8.2633473855495012</v>
      </c>
    </row>
    <row r="703" spans="1:7" x14ac:dyDescent="0.25">
      <c r="A703" t="s">
        <v>3765</v>
      </c>
      <c r="B703" s="4">
        <f>DATEVALUE(LEFT(query_limit_100_skip_0[[#This Row],[Column1.timestamp]],10))+TIMEVALUE(MID(query_limit_100_skip_0[[#This Row],[Column1.timestamp]],12,8))+(1/24)</f>
        <v>44913.234722222223</v>
      </c>
      <c r="C703">
        <v>85</v>
      </c>
      <c r="D703">
        <v>214893</v>
      </c>
      <c r="E703" s="5">
        <f>IF(AND(query_limit_100_skip_0[[#This Row],[Column1.data.load]]&gt;-5000,query_limit_100_skip_0[[#This Row],[Column1.data.load]]&lt;230000),query_limit_100_skip_0[[#This Row],[Spalte2]],NA())</f>
        <v>44913.234722222223</v>
      </c>
      <c r="F703" s="6">
        <f>IF(AND(query_limit_100_skip_0[[#This Row],[Column1.data.load]]&gt;-5000,query_limit_100_skip_0[[#This Row],[Column1.data.load]]&lt;230000),query_limit_100_skip_0[[#This Row],[Column1.data.load]]/1000,NA())</f>
        <v>214.893</v>
      </c>
      <c r="G703" s="1">
        <f>((query_limit_100_skip_0[[#This Row],[Spalte2]]-$J$10)*$J$1+$J$3-query_limit_100_skip_0[[#This Row],[Column1.data.batteryLevel]])^2</f>
        <v>8.4004608242159904</v>
      </c>
    </row>
    <row r="704" spans="1:7" x14ac:dyDescent="0.25">
      <c r="A704" t="s">
        <v>3764</v>
      </c>
      <c r="B704" s="4">
        <f>DATEVALUE(LEFT(query_limit_100_skip_0[[#This Row],[Column1.timestamp]],10))+TIMEVALUE(MID(query_limit_100_skip_0[[#This Row],[Column1.timestamp]],12,8))+(1/24)</f>
        <v>44913.276076388887</v>
      </c>
      <c r="C704">
        <v>85</v>
      </c>
      <c r="D704">
        <v>214841</v>
      </c>
      <c r="E704" s="5">
        <f>IF(AND(query_limit_100_skip_0[[#This Row],[Column1.data.load]]&gt;-5000,query_limit_100_skip_0[[#This Row],[Column1.data.load]]&lt;230000),query_limit_100_skip_0[[#This Row],[Spalte2]],NA())</f>
        <v>44913.276076388887</v>
      </c>
      <c r="F704" s="6">
        <f>IF(AND(query_limit_100_skip_0[[#This Row],[Column1.data.load]]&gt;-5000,query_limit_100_skip_0[[#This Row],[Column1.data.load]]&lt;230000),query_limit_100_skip_0[[#This Row],[Column1.data.load]]/1000,NA())</f>
        <v>214.84100000000001</v>
      </c>
      <c r="G704" s="1">
        <f>((query_limit_100_skip_0[[#This Row],[Spalte2]]-$J$10)*$J$1+$J$3-query_limit_100_skip_0[[#This Row],[Column1.data.batteryLevel]])^2</f>
        <v>8.5386248277601151</v>
      </c>
    </row>
    <row r="705" spans="1:7" x14ac:dyDescent="0.25">
      <c r="A705" t="s">
        <v>3763</v>
      </c>
      <c r="B705" s="4">
        <f>DATEVALUE(LEFT(query_limit_100_skip_0[[#This Row],[Column1.timestamp]],10))+TIMEVALUE(MID(query_limit_100_skip_0[[#This Row],[Column1.timestamp]],12,8))+(1/24)</f>
        <v>44913.317418981482</v>
      </c>
      <c r="C705">
        <v>84</v>
      </c>
      <c r="D705">
        <v>214884</v>
      </c>
      <c r="E705" s="5">
        <f>IF(AND(query_limit_100_skip_0[[#This Row],[Column1.data.load]]&gt;-5000,query_limit_100_skip_0[[#This Row],[Column1.data.load]]&lt;230000),query_limit_100_skip_0[[#This Row],[Spalte2]],NA())</f>
        <v>44913.317418981482</v>
      </c>
      <c r="F705" s="6">
        <f>IF(AND(query_limit_100_skip_0[[#This Row],[Column1.data.load]]&gt;-5000,query_limit_100_skip_0[[#This Row],[Column1.data.load]]&lt;230000),query_limit_100_skip_0[[#This Row],[Column1.data.load]]/1000,NA())</f>
        <v>214.88399999999999</v>
      </c>
      <c r="G705" s="1">
        <f>((query_limit_100_skip_0[[#This Row],[Spalte2]]-$J$10)*$J$1+$J$3-query_limit_100_skip_0[[#This Row],[Column1.data.batteryLevel]])^2</f>
        <v>3.7862294580965568</v>
      </c>
    </row>
    <row r="706" spans="1:7" x14ac:dyDescent="0.25">
      <c r="A706" t="s">
        <v>3762</v>
      </c>
      <c r="B706" s="4">
        <f>DATEVALUE(LEFT(query_limit_100_skip_0[[#This Row],[Column1.timestamp]],10))+TIMEVALUE(MID(query_limit_100_skip_0[[#This Row],[Column1.timestamp]],12,8))+(1/24)</f>
        <v>44913.358784722222</v>
      </c>
      <c r="C706">
        <v>83</v>
      </c>
      <c r="D706">
        <v>214890</v>
      </c>
      <c r="E706" s="5">
        <f>IF(AND(query_limit_100_skip_0[[#This Row],[Column1.data.load]]&gt;-5000,query_limit_100_skip_0[[#This Row],[Column1.data.load]]&lt;230000),query_limit_100_skip_0[[#This Row],[Spalte2]],NA())</f>
        <v>44913.358784722222</v>
      </c>
      <c r="F706" s="6">
        <f>IF(AND(query_limit_100_skip_0[[#This Row],[Column1.data.load]]&gt;-5000,query_limit_100_skip_0[[#This Row],[Column1.data.load]]&lt;230000),query_limit_100_skip_0[[#This Row],[Column1.data.load]]/1000,NA())</f>
        <v>214.89</v>
      </c>
      <c r="G706" s="1">
        <f>((query_limit_100_skip_0[[#This Row],[Spalte2]]-$J$10)*$J$1+$J$3-query_limit_100_skip_0[[#This Row],[Column1.data.batteryLevel]])^2</f>
        <v>0.94006197509796485</v>
      </c>
    </row>
    <row r="707" spans="1:7" x14ac:dyDescent="0.25">
      <c r="A707" t="s">
        <v>3761</v>
      </c>
      <c r="B707" s="4">
        <f>DATEVALUE(LEFT(query_limit_100_skip_0[[#This Row],[Column1.timestamp]],10))+TIMEVALUE(MID(query_limit_100_skip_0[[#This Row],[Column1.timestamp]],12,8))+(1/24)</f>
        <v>44913.400243055556</v>
      </c>
      <c r="C707">
        <v>84</v>
      </c>
      <c r="D707">
        <v>214886</v>
      </c>
      <c r="E707" s="5">
        <f>IF(AND(query_limit_100_skip_0[[#This Row],[Column1.data.load]]&gt;-5000,query_limit_100_skip_0[[#This Row],[Column1.data.load]]&lt;230000),query_limit_100_skip_0[[#This Row],[Spalte2]],NA())</f>
        <v>44913.400243055556</v>
      </c>
      <c r="F707" s="6">
        <f>IF(AND(query_limit_100_skip_0[[#This Row],[Column1.data.load]]&gt;-5000,query_limit_100_skip_0[[#This Row],[Column1.data.load]]&lt;230000),query_limit_100_skip_0[[#This Row],[Column1.data.load]]/1000,NA())</f>
        <v>214.886</v>
      </c>
      <c r="G707" s="1">
        <f>((query_limit_100_skip_0[[#This Row],[Spalte2]]-$J$10)*$J$1+$J$3-query_limit_100_skip_0[[#This Row],[Column1.data.batteryLevel]])^2</f>
        <v>3.9735056961368964</v>
      </c>
    </row>
    <row r="708" spans="1:7" x14ac:dyDescent="0.25">
      <c r="A708" t="s">
        <v>3760</v>
      </c>
      <c r="B708" s="4">
        <f>DATEVALUE(LEFT(query_limit_100_skip_0[[#This Row],[Column1.timestamp]],10))+TIMEVALUE(MID(query_limit_100_skip_0[[#This Row],[Column1.timestamp]],12,8))+(1/24)</f>
        <v>44913.441840277774</v>
      </c>
      <c r="C708">
        <v>86</v>
      </c>
      <c r="D708">
        <v>214926</v>
      </c>
      <c r="E708" s="5">
        <f>IF(AND(query_limit_100_skip_0[[#This Row],[Column1.data.load]]&gt;-5000,query_limit_100_skip_0[[#This Row],[Column1.data.load]]&lt;230000),query_limit_100_skip_0[[#This Row],[Spalte2]],NA())</f>
        <v>44913.441840277774</v>
      </c>
      <c r="F708" s="6">
        <f>IF(AND(query_limit_100_skip_0[[#This Row],[Column1.data.load]]&gt;-5000,query_limit_100_skip_0[[#This Row],[Column1.data.load]]&lt;230000),query_limit_100_skip_0[[#This Row],[Column1.data.load]]/1000,NA())</f>
        <v>214.92599999999999</v>
      </c>
      <c r="G708" s="1">
        <f>((query_limit_100_skip_0[[#This Row],[Spalte2]]-$J$10)*$J$1+$J$3-query_limit_100_skip_0[[#This Row],[Column1.data.batteryLevel]])^2</f>
        <v>16.138238353439139</v>
      </c>
    </row>
    <row r="709" spans="1:7" x14ac:dyDescent="0.25">
      <c r="A709" t="s">
        <v>3759</v>
      </c>
      <c r="B709" s="4">
        <f>DATEVALUE(LEFT(query_limit_100_skip_0[[#This Row],[Column1.timestamp]],10))+TIMEVALUE(MID(query_limit_100_skip_0[[#This Row],[Column1.timestamp]],12,8))+(1/24)</f>
        <v>44913.483344907407</v>
      </c>
      <c r="C709">
        <v>86</v>
      </c>
      <c r="D709">
        <v>214903</v>
      </c>
      <c r="E709" s="5">
        <f>IF(AND(query_limit_100_skip_0[[#This Row],[Column1.data.load]]&gt;-5000,query_limit_100_skip_0[[#This Row],[Column1.data.load]]&lt;230000),query_limit_100_skip_0[[#This Row],[Spalte2]],NA())</f>
        <v>44913.483344907407</v>
      </c>
      <c r="F709" s="6">
        <f>IF(AND(query_limit_100_skip_0[[#This Row],[Column1.data.load]]&gt;-5000,query_limit_100_skip_0[[#This Row],[Column1.data.load]]&lt;230000),query_limit_100_skip_0[[#This Row],[Column1.data.load]]/1000,NA())</f>
        <v>214.90299999999999</v>
      </c>
      <c r="G709" s="1">
        <f>((query_limit_100_skip_0[[#This Row],[Spalte2]]-$J$10)*$J$1+$J$3-query_limit_100_skip_0[[#This Row],[Column1.data.batteryLevel]])^2</f>
        <v>16.330220014166276</v>
      </c>
    </row>
    <row r="710" spans="1:7" x14ac:dyDescent="0.25">
      <c r="A710" t="s">
        <v>3758</v>
      </c>
      <c r="B710" s="4">
        <f>DATEVALUE(LEFT(query_limit_100_skip_0[[#This Row],[Column1.timestamp]],10))+TIMEVALUE(MID(query_limit_100_skip_0[[#This Row],[Column1.timestamp]],12,8))+(1/24)</f>
        <v>44913.524699074071</v>
      </c>
      <c r="C710">
        <v>86</v>
      </c>
      <c r="D710">
        <v>214919</v>
      </c>
      <c r="E710" s="5">
        <f>IF(AND(query_limit_100_skip_0[[#This Row],[Column1.data.load]]&gt;-5000,query_limit_100_skip_0[[#This Row],[Column1.data.load]]&lt;230000),query_limit_100_skip_0[[#This Row],[Spalte2]],NA())</f>
        <v>44913.524699074071</v>
      </c>
      <c r="F710" s="6">
        <f>IF(AND(query_limit_100_skip_0[[#This Row],[Column1.data.load]]&gt;-5000,query_limit_100_skip_0[[#This Row],[Column1.data.load]]&lt;230000),query_limit_100_skip_0[[#This Row],[Column1.data.load]]/1000,NA())</f>
        <v>214.91900000000001</v>
      </c>
      <c r="G710" s="1">
        <f>((query_limit_100_skip_0[[#This Row],[Spalte2]]-$J$10)*$J$1+$J$3-query_limit_100_skip_0[[#This Row],[Column1.data.batteryLevel]])^2</f>
        <v>16.522634707656945</v>
      </c>
    </row>
    <row r="711" spans="1:7" x14ac:dyDescent="0.25">
      <c r="A711" t="s">
        <v>3757</v>
      </c>
      <c r="B711" s="4">
        <f>DATEVALUE(LEFT(query_limit_100_skip_0[[#This Row],[Column1.timestamp]],10))+TIMEVALUE(MID(query_limit_100_skip_0[[#This Row],[Column1.timestamp]],12,8))+(1/24)</f>
        <v>44913.566087962958</v>
      </c>
      <c r="C711">
        <v>86</v>
      </c>
      <c r="D711">
        <v>214929</v>
      </c>
      <c r="E711" s="5">
        <f>IF(AND(query_limit_100_skip_0[[#This Row],[Column1.data.load]]&gt;-5000,query_limit_100_skip_0[[#This Row],[Column1.data.load]]&lt;230000),query_limit_100_skip_0[[#This Row],[Spalte2]],NA())</f>
        <v>44913.566087962958</v>
      </c>
      <c r="F711" s="6">
        <f>IF(AND(query_limit_100_skip_0[[#This Row],[Column1.data.load]]&gt;-5000,query_limit_100_skip_0[[#This Row],[Column1.data.load]]&lt;230000),query_limit_100_skip_0[[#This Row],[Column1.data.load]]/1000,NA())</f>
        <v>214.929</v>
      </c>
      <c r="G711" s="1">
        <f>((query_limit_100_skip_0[[#This Row],[Spalte2]]-$J$10)*$J$1+$J$3-query_limit_100_skip_0[[#This Row],[Column1.data.batteryLevel]])^2</f>
        <v>16.716339334451884</v>
      </c>
    </row>
    <row r="712" spans="1:7" x14ac:dyDescent="0.25">
      <c r="A712" t="s">
        <v>3756</v>
      </c>
      <c r="B712" s="4">
        <f>DATEVALUE(LEFT(query_limit_100_skip_0[[#This Row],[Column1.timestamp]],10))+TIMEVALUE(MID(query_limit_100_skip_0[[#This Row],[Column1.timestamp]],12,8))+(1/24)</f>
        <v>44913.60765046296</v>
      </c>
      <c r="C712">
        <v>86</v>
      </c>
      <c r="D712">
        <v>214927</v>
      </c>
      <c r="E712" s="5">
        <f>IF(AND(query_limit_100_skip_0[[#This Row],[Column1.data.load]]&gt;-5000,query_limit_100_skip_0[[#This Row],[Column1.data.load]]&lt;230000),query_limit_100_skip_0[[#This Row],[Spalte2]],NA())</f>
        <v>44913.60765046296</v>
      </c>
      <c r="F712" s="6">
        <f>IF(AND(query_limit_100_skip_0[[#This Row],[Column1.data.load]]&gt;-5000,query_limit_100_skip_0[[#This Row],[Column1.data.load]]&lt;230000),query_limit_100_skip_0[[#This Row],[Column1.data.load]]/1000,NA())</f>
        <v>214.92699999999999</v>
      </c>
      <c r="G712" s="1">
        <f>((query_limit_100_skip_0[[#This Row],[Spalte2]]-$J$10)*$J$1+$J$3-query_limit_100_skip_0[[#This Row],[Column1.data.batteryLevel]])^2</f>
        <v>16.911992442820065</v>
      </c>
    </row>
    <row r="713" spans="1:7" x14ac:dyDescent="0.25">
      <c r="A713" t="s">
        <v>3755</v>
      </c>
      <c r="B713" s="4">
        <f>DATEVALUE(LEFT(query_limit_100_skip_0[[#This Row],[Column1.timestamp]],10))+TIMEVALUE(MID(query_limit_100_skip_0[[#This Row],[Column1.timestamp]],12,8))+(1/24)</f>
        <v>44913.649004629624</v>
      </c>
      <c r="C713">
        <v>86</v>
      </c>
      <c r="D713">
        <v>214882</v>
      </c>
      <c r="E713" s="5">
        <f>IF(AND(query_limit_100_skip_0[[#This Row],[Column1.data.load]]&gt;-5000,query_limit_100_skip_0[[#This Row],[Column1.data.load]]&lt;230000),query_limit_100_skip_0[[#This Row],[Spalte2]],NA())</f>
        <v>44913.649004629624</v>
      </c>
      <c r="F713" s="6">
        <f>IF(AND(query_limit_100_skip_0[[#This Row],[Column1.data.load]]&gt;-5000,query_limit_100_skip_0[[#This Row],[Column1.data.load]]&lt;230000),query_limit_100_skip_0[[#This Row],[Column1.data.load]]/1000,NA())</f>
        <v>214.88200000000001</v>
      </c>
      <c r="G713" s="1">
        <f>((query_limit_100_skip_0[[#This Row],[Spalte2]]-$J$10)*$J$1+$J$3-query_limit_100_skip_0[[#This Row],[Column1.data.batteryLevel]])^2</f>
        <v>17.107794628815753</v>
      </c>
    </row>
    <row r="714" spans="1:7" x14ac:dyDescent="0.25">
      <c r="A714" t="s">
        <v>3754</v>
      </c>
      <c r="B714" s="4">
        <f>DATEVALUE(LEFT(query_limit_100_skip_0[[#This Row],[Column1.timestamp]],10))+TIMEVALUE(MID(query_limit_100_skip_0[[#This Row],[Column1.timestamp]],12,8))+(1/24)</f>
        <v>44913.731550925921</v>
      </c>
      <c r="C714">
        <v>85</v>
      </c>
      <c r="D714">
        <v>214838</v>
      </c>
      <c r="E714" s="5">
        <f>IF(AND(query_limit_100_skip_0[[#This Row],[Column1.data.load]]&gt;-5000,query_limit_100_skip_0[[#This Row],[Column1.data.load]]&lt;230000),query_limit_100_skip_0[[#This Row],[Spalte2]],NA())</f>
        <v>44913.731550925921</v>
      </c>
      <c r="F714" s="6">
        <f>IF(AND(query_limit_100_skip_0[[#This Row],[Column1.data.load]]&gt;-5000,query_limit_100_skip_0[[#This Row],[Column1.data.load]]&lt;230000),query_limit_100_skip_0[[#This Row],[Column1.data.load]]/1000,NA())</f>
        <v>214.83799999999999</v>
      </c>
      <c r="G714" s="1">
        <f>((query_limit_100_skip_0[[#This Row],[Spalte2]]-$J$10)*$J$1+$J$3-query_limit_100_skip_0[[#This Row],[Column1.data.batteryLevel]])^2</f>
        <v>10.134922898842138</v>
      </c>
    </row>
    <row r="715" spans="1:7" x14ac:dyDescent="0.25">
      <c r="A715" t="s">
        <v>3753</v>
      </c>
      <c r="B715" s="4">
        <f>DATEVALUE(LEFT(query_limit_100_skip_0[[#This Row],[Column1.timestamp]],10))+TIMEVALUE(MID(query_limit_100_skip_0[[#This Row],[Column1.timestamp]],12,8))+(1/24)</f>
        <v>44913.772893518515</v>
      </c>
      <c r="C715">
        <v>84</v>
      </c>
      <c r="D715">
        <v>214829</v>
      </c>
      <c r="E715" s="5">
        <f>IF(AND(query_limit_100_skip_0[[#This Row],[Column1.data.load]]&gt;-5000,query_limit_100_skip_0[[#This Row],[Column1.data.load]]&lt;230000),query_limit_100_skip_0[[#This Row],[Spalte2]],NA())</f>
        <v>44913.772893518515</v>
      </c>
      <c r="F715" s="6">
        <f>IF(AND(query_limit_100_skip_0[[#This Row],[Column1.data.load]]&gt;-5000,query_limit_100_skip_0[[#This Row],[Column1.data.load]]&lt;230000),query_limit_100_skip_0[[#This Row],[Column1.data.load]]/1000,NA())</f>
        <v>214.82900000000001</v>
      </c>
      <c r="G715" s="1">
        <f>((query_limit_100_skip_0[[#This Row],[Spalte2]]-$J$10)*$J$1+$J$3-query_limit_100_skip_0[[#This Row],[Column1.data.batteryLevel]])^2</f>
        <v>4.8720426971120068</v>
      </c>
    </row>
    <row r="716" spans="1:7" x14ac:dyDescent="0.25">
      <c r="A716" t="s">
        <v>3752</v>
      </c>
      <c r="B716" s="4">
        <f>DATEVALUE(LEFT(query_limit_100_skip_0[[#This Row],[Column1.timestamp]],10))+TIMEVALUE(MID(query_limit_100_skip_0[[#This Row],[Column1.timestamp]],12,8))+(1/24)</f>
        <v>44913.814363425925</v>
      </c>
      <c r="C716">
        <v>85</v>
      </c>
      <c r="D716">
        <v>214856</v>
      </c>
      <c r="E716" s="5">
        <f>IF(AND(query_limit_100_skip_0[[#This Row],[Column1.data.load]]&gt;-5000,query_limit_100_skip_0[[#This Row],[Column1.data.load]]&lt;230000),query_limit_100_skip_0[[#This Row],[Spalte2]],NA())</f>
        <v>44913.814363425925</v>
      </c>
      <c r="F716" s="6">
        <f>IF(AND(query_limit_100_skip_0[[#This Row],[Column1.data.load]]&gt;-5000,query_limit_100_skip_0[[#This Row],[Column1.data.load]]&lt;230000),query_limit_100_skip_0[[#This Row],[Column1.data.load]]/1000,NA())</f>
        <v>214.85599999999999</v>
      </c>
      <c r="G716" s="1">
        <f>((query_limit_100_skip_0[[#This Row],[Spalte2]]-$J$10)*$J$1+$J$3-query_limit_100_skip_0[[#This Row],[Column1.data.batteryLevel]])^2</f>
        <v>10.43984274015251</v>
      </c>
    </row>
    <row r="717" spans="1:7" x14ac:dyDescent="0.25">
      <c r="A717" t="s">
        <v>3751</v>
      </c>
      <c r="B717" s="4">
        <f>DATEVALUE(LEFT(query_limit_100_skip_0[[#This Row],[Column1.timestamp]],10))+TIMEVALUE(MID(query_limit_100_skip_0[[#This Row],[Column1.timestamp]],12,8))+(1/24)</f>
        <v>44913.855868055551</v>
      </c>
      <c r="C717">
        <v>85</v>
      </c>
      <c r="D717">
        <v>214862</v>
      </c>
      <c r="E717" s="5">
        <f>IF(AND(query_limit_100_skip_0[[#This Row],[Column1.data.load]]&gt;-5000,query_limit_100_skip_0[[#This Row],[Column1.data.load]]&lt;230000),query_limit_100_skip_0[[#This Row],[Spalte2]],NA())</f>
        <v>44913.855868055551</v>
      </c>
      <c r="F717" s="6">
        <f>IF(AND(query_limit_100_skip_0[[#This Row],[Column1.data.load]]&gt;-5000,query_limit_100_skip_0[[#This Row],[Column1.data.load]]&lt;230000),query_limit_100_skip_0[[#This Row],[Column1.data.load]]/1000,NA())</f>
        <v>214.86199999999999</v>
      </c>
      <c r="G717" s="1">
        <f>((query_limit_100_skip_0[[#This Row],[Spalte2]]-$J$10)*$J$1+$J$3-query_limit_100_skip_0[[#This Row],[Column1.data.batteryLevel]])^2</f>
        <v>10.594364966646038</v>
      </c>
    </row>
    <row r="718" spans="1:7" x14ac:dyDescent="0.25">
      <c r="A718" t="s">
        <v>3750</v>
      </c>
      <c r="B718" s="4">
        <f>DATEVALUE(LEFT(query_limit_100_skip_0[[#This Row],[Column1.timestamp]],10))+TIMEVALUE(MID(query_limit_100_skip_0[[#This Row],[Column1.timestamp]],12,8))+(1/24)</f>
        <v>44913.897372685184</v>
      </c>
      <c r="C718">
        <v>86</v>
      </c>
      <c r="D718">
        <v>214859</v>
      </c>
      <c r="E718" s="5">
        <f>IF(AND(query_limit_100_skip_0[[#This Row],[Column1.data.load]]&gt;-5000,query_limit_100_skip_0[[#This Row],[Column1.data.load]]&lt;230000),query_limit_100_skip_0[[#This Row],[Spalte2]],NA())</f>
        <v>44913.897372685184</v>
      </c>
      <c r="F718" s="6">
        <f>IF(AND(query_limit_100_skip_0[[#This Row],[Column1.data.load]]&gt;-5000,query_limit_100_skip_0[[#This Row],[Column1.data.load]]&lt;230000),query_limit_100_skip_0[[#This Row],[Column1.data.load]]/1000,NA())</f>
        <v>214.85900000000001</v>
      </c>
      <c r="G718" s="1">
        <f>((query_limit_100_skip_0[[#This Row],[Spalte2]]-$J$10)*$J$1+$J$3-query_limit_100_skip_0[[#This Row],[Column1.data.batteryLevel]])^2</f>
        <v>18.307467710591474</v>
      </c>
    </row>
    <row r="719" spans="1:7" x14ac:dyDescent="0.25">
      <c r="A719" t="s">
        <v>3749</v>
      </c>
      <c r="B719" s="4">
        <f>DATEVALUE(LEFT(query_limit_100_skip_0[[#This Row],[Column1.timestamp]],10))+TIMEVALUE(MID(query_limit_100_skip_0[[#This Row],[Column1.timestamp]],12,8))+(1/24)</f>
        <v>44913.93881944444</v>
      </c>
      <c r="C719">
        <v>86</v>
      </c>
      <c r="D719">
        <v>214861</v>
      </c>
      <c r="E719" s="5">
        <f>IF(AND(query_limit_100_skip_0[[#This Row],[Column1.data.load]]&gt;-5000,query_limit_100_skip_0[[#This Row],[Column1.data.load]]&lt;230000),query_limit_100_skip_0[[#This Row],[Spalte2]],NA())</f>
        <v>44913.93881944444</v>
      </c>
      <c r="F719" s="6">
        <f>IF(AND(query_limit_100_skip_0[[#This Row],[Column1.data.load]]&gt;-5000,query_limit_100_skip_0[[#This Row],[Column1.data.load]]&lt;230000),query_limit_100_skip_0[[#This Row],[Column1.data.load]]/1000,NA())</f>
        <v>214.86099999999999</v>
      </c>
      <c r="G719" s="1">
        <f>((query_limit_100_skip_0[[#This Row],[Spalte2]]-$J$10)*$J$1+$J$3-query_limit_100_skip_0[[#This Row],[Column1.data.batteryLevel]])^2</f>
        <v>18.511622560506265</v>
      </c>
    </row>
    <row r="720" spans="1:7" x14ac:dyDescent="0.25">
      <c r="A720" t="s">
        <v>3748</v>
      </c>
      <c r="B720" s="4">
        <f>DATEVALUE(LEFT(query_limit_100_skip_0[[#This Row],[Column1.timestamp]],10))+TIMEVALUE(MID(query_limit_100_skip_0[[#This Row],[Column1.timestamp]],12,8))+(1/24)</f>
        <v>44913.980231481481</v>
      </c>
      <c r="C720">
        <v>86</v>
      </c>
      <c r="D720">
        <v>214850</v>
      </c>
      <c r="E720" s="5">
        <f>IF(AND(query_limit_100_skip_0[[#This Row],[Column1.data.load]]&gt;-5000,query_limit_100_skip_0[[#This Row],[Column1.data.load]]&lt;230000),query_limit_100_skip_0[[#This Row],[Spalte2]],NA())</f>
        <v>44913.980231481481</v>
      </c>
      <c r="F720" s="6">
        <f>IF(AND(query_limit_100_skip_0[[#This Row],[Column1.data.load]]&gt;-5000,query_limit_100_skip_0[[#This Row],[Column1.data.load]]&lt;230000),query_limit_100_skip_0[[#This Row],[Column1.data.load]]/1000,NA())</f>
        <v>214.85</v>
      </c>
      <c r="G720" s="1">
        <f>((query_limit_100_skip_0[[#This Row],[Spalte2]]-$J$10)*$J$1+$J$3-query_limit_100_skip_0[[#This Row],[Column1.data.batteryLevel]])^2</f>
        <v>18.716736965121832</v>
      </c>
    </row>
    <row r="721" spans="1:7" x14ac:dyDescent="0.25">
      <c r="A721" t="s">
        <v>3747</v>
      </c>
      <c r="B721" s="4">
        <f>DATEVALUE(LEFT(query_limit_100_skip_0[[#This Row],[Column1.timestamp]],10))+TIMEVALUE(MID(query_limit_100_skip_0[[#This Row],[Column1.timestamp]],12,8))+(1/24)</f>
        <v>44914.021689814814</v>
      </c>
      <c r="C721">
        <v>86</v>
      </c>
      <c r="D721">
        <v>214839</v>
      </c>
      <c r="E721" s="5">
        <f>IF(AND(query_limit_100_skip_0[[#This Row],[Column1.data.load]]&gt;-5000,query_limit_100_skip_0[[#This Row],[Column1.data.load]]&lt;230000),query_limit_100_skip_0[[#This Row],[Spalte2]],NA())</f>
        <v>44914.021689814814</v>
      </c>
      <c r="F721" s="6">
        <f>IF(AND(query_limit_100_skip_0[[#This Row],[Column1.data.load]]&gt;-5000,query_limit_100_skip_0[[#This Row],[Column1.data.load]]&lt;230000),query_limit_100_skip_0[[#This Row],[Column1.data.load]]/1000,NA())</f>
        <v>214.839</v>
      </c>
      <c r="G721" s="1">
        <f>((query_limit_100_skip_0[[#This Row],[Spalte2]]-$J$10)*$J$1+$J$3-query_limit_100_skip_0[[#This Row],[Column1.data.batteryLevel]])^2</f>
        <v>18.923212684339234</v>
      </c>
    </row>
    <row r="722" spans="1:7" x14ac:dyDescent="0.25">
      <c r="A722" t="s">
        <v>3746</v>
      </c>
      <c r="B722" s="4">
        <f>DATEVALUE(LEFT(query_limit_100_skip_0[[#This Row],[Column1.timestamp]],10))+TIMEVALUE(MID(query_limit_100_skip_0[[#This Row],[Column1.timestamp]],12,8))+(1/24)</f>
        <v>44914.063125000001</v>
      </c>
      <c r="C722">
        <v>87</v>
      </c>
      <c r="D722">
        <v>214830</v>
      </c>
      <c r="E722" s="5">
        <f>IF(AND(query_limit_100_skip_0[[#This Row],[Column1.data.load]]&gt;-5000,query_limit_100_skip_0[[#This Row],[Column1.data.load]]&lt;230000),query_limit_100_skip_0[[#This Row],[Spalte2]],NA())</f>
        <v>44914.063125000001</v>
      </c>
      <c r="F722" s="6">
        <f>IF(AND(query_limit_100_skip_0[[#This Row],[Column1.data.load]]&gt;-5000,query_limit_100_skip_0[[#This Row],[Column1.data.load]]&lt;230000),query_limit_100_skip_0[[#This Row],[Column1.data.load]]/1000,NA())</f>
        <v>214.83</v>
      </c>
      <c r="G722" s="1">
        <f>((query_limit_100_skip_0[[#This Row],[Spalte2]]-$J$10)*$J$1+$J$3-query_limit_100_skip_0[[#This Row],[Column1.data.batteryLevel]])^2</f>
        <v>28.878437045100025</v>
      </c>
    </row>
    <row r="723" spans="1:7" x14ac:dyDescent="0.25">
      <c r="A723" t="s">
        <v>3745</v>
      </c>
      <c r="B723" s="4">
        <f>DATEVALUE(LEFT(query_limit_100_skip_0[[#This Row],[Column1.timestamp]],10))+TIMEVALUE(MID(query_limit_100_skip_0[[#This Row],[Column1.timestamp]],12,8))+(1/24)</f>
        <v>44914.104537037034</v>
      </c>
      <c r="C723">
        <v>86</v>
      </c>
      <c r="D723">
        <v>214813</v>
      </c>
      <c r="E723" s="5">
        <f>IF(AND(query_limit_100_skip_0[[#This Row],[Column1.data.load]]&gt;-5000,query_limit_100_skip_0[[#This Row],[Column1.data.load]]&lt;230000),query_limit_100_skip_0[[#This Row],[Spalte2]],NA())</f>
        <v>44914.104537037034</v>
      </c>
      <c r="F723" s="6">
        <f>IF(AND(query_limit_100_skip_0[[#This Row],[Column1.data.load]]&gt;-5000,query_limit_100_skip_0[[#This Row],[Column1.data.load]]&lt;230000),query_limit_100_skip_0[[#This Row],[Column1.data.load]]/1000,NA())</f>
        <v>214.81299999999999</v>
      </c>
      <c r="G723" s="1">
        <f>((query_limit_100_skip_0[[#This Row],[Spalte2]]-$J$10)*$J$1+$J$3-query_limit_100_skip_0[[#This Row],[Column1.data.batteryLevel]])^2</f>
        <v>19.339211448279396</v>
      </c>
    </row>
    <row r="724" spans="1:7" x14ac:dyDescent="0.25">
      <c r="A724" t="s">
        <v>3744</v>
      </c>
      <c r="B724" s="4">
        <f>DATEVALUE(LEFT(query_limit_100_skip_0[[#This Row],[Column1.timestamp]],10))+TIMEVALUE(MID(query_limit_100_skip_0[[#This Row],[Column1.timestamp]],12,8))+(1/24)</f>
        <v>44914.145972222221</v>
      </c>
      <c r="C724">
        <v>86</v>
      </c>
      <c r="D724">
        <v>214806</v>
      </c>
      <c r="E724" s="5">
        <f>IF(AND(query_limit_100_skip_0[[#This Row],[Column1.data.load]]&gt;-5000,query_limit_100_skip_0[[#This Row],[Column1.data.load]]&lt;230000),query_limit_100_skip_0[[#This Row],[Spalte2]],NA())</f>
        <v>44914.145972222221</v>
      </c>
      <c r="F724" s="6">
        <f>IF(AND(query_limit_100_skip_0[[#This Row],[Column1.data.load]]&gt;-5000,query_limit_100_skip_0[[#This Row],[Column1.data.load]]&lt;230000),query_limit_100_skip_0[[#This Row],[Column1.data.load]]/1000,NA())</f>
        <v>214.80600000000001</v>
      </c>
      <c r="G724" s="1">
        <f>((query_limit_100_skip_0[[#This Row],[Spalte2]]-$J$10)*$J$1+$J$3-query_limit_100_skip_0[[#This Row],[Column1.data.batteryLevel]])^2</f>
        <v>19.548965695391292</v>
      </c>
    </row>
    <row r="725" spans="1:7" x14ac:dyDescent="0.25">
      <c r="A725" t="s">
        <v>3743</v>
      </c>
      <c r="B725" s="4">
        <f>DATEVALUE(LEFT(query_limit_100_skip_0[[#This Row],[Column1.timestamp]],10))+TIMEVALUE(MID(query_limit_100_skip_0[[#This Row],[Column1.timestamp]],12,8))+(1/24)</f>
        <v>44914.187418981477</v>
      </c>
      <c r="C725">
        <v>87</v>
      </c>
      <c r="D725">
        <v>214788</v>
      </c>
      <c r="E725" s="5">
        <f>IF(AND(query_limit_100_skip_0[[#This Row],[Column1.data.load]]&gt;-5000,query_limit_100_skip_0[[#This Row],[Column1.data.load]]&lt;230000),query_limit_100_skip_0[[#This Row],[Spalte2]],NA())</f>
        <v>44914.187418981477</v>
      </c>
      <c r="F725" s="6">
        <f>IF(AND(query_limit_100_skip_0[[#This Row],[Column1.data.load]]&gt;-5000,query_limit_100_skip_0[[#This Row],[Column1.data.load]]&lt;230000),query_limit_100_skip_0[[#This Row],[Column1.data.load]]/1000,NA())</f>
        <v>214.78800000000001</v>
      </c>
      <c r="G725" s="1">
        <f>((query_limit_100_skip_0[[#This Row],[Spalte2]]-$J$10)*$J$1+$J$3-query_limit_100_skip_0[[#This Row],[Column1.data.batteryLevel]])^2</f>
        <v>29.650334531640887</v>
      </c>
    </row>
    <row r="726" spans="1:7" x14ac:dyDescent="0.25">
      <c r="A726" t="s">
        <v>3742</v>
      </c>
      <c r="B726" s="4">
        <f>DATEVALUE(LEFT(query_limit_100_skip_0[[#This Row],[Column1.timestamp]],10))+TIMEVALUE(MID(query_limit_100_skip_0[[#This Row],[Column1.timestamp]],12,8))+(1/24)</f>
        <v>44914.228900462964</v>
      </c>
      <c r="C726">
        <v>87</v>
      </c>
      <c r="D726">
        <v>214769</v>
      </c>
      <c r="E726" s="5">
        <f>IF(AND(query_limit_100_skip_0[[#This Row],[Column1.data.load]]&gt;-5000,query_limit_100_skip_0[[#This Row],[Column1.data.load]]&lt;230000),query_limit_100_skip_0[[#This Row],[Spalte2]],NA())</f>
        <v>44914.228900462964</v>
      </c>
      <c r="F726" s="6">
        <f>IF(AND(query_limit_100_skip_0[[#This Row],[Column1.data.load]]&gt;-5000,query_limit_100_skip_0[[#This Row],[Column1.data.load]]&lt;230000),query_limit_100_skip_0[[#This Row],[Column1.data.load]]/1000,NA())</f>
        <v>214.76900000000001</v>
      </c>
      <c r="G726" s="1">
        <f>((query_limit_100_skip_0[[#This Row],[Spalte2]]-$J$10)*$J$1+$J$3-query_limit_100_skip_0[[#This Row],[Column1.data.batteryLevel]])^2</f>
        <v>29.910210920553094</v>
      </c>
    </row>
    <row r="727" spans="1:7" x14ac:dyDescent="0.25">
      <c r="A727" t="s">
        <v>3741</v>
      </c>
      <c r="B727" s="4">
        <f>DATEVALUE(LEFT(query_limit_100_skip_0[[#This Row],[Column1.timestamp]],10))+TIMEVALUE(MID(query_limit_100_skip_0[[#This Row],[Column1.timestamp]],12,8))+(1/24)</f>
        <v>44914.27030092592</v>
      </c>
      <c r="C727">
        <v>87</v>
      </c>
      <c r="D727">
        <v>214741</v>
      </c>
      <c r="E727" s="5">
        <f>IF(AND(query_limit_100_skip_0[[#This Row],[Column1.data.load]]&gt;-5000,query_limit_100_skip_0[[#This Row],[Column1.data.load]]&lt;230000),query_limit_100_skip_0[[#This Row],[Spalte2]],NA())</f>
        <v>44914.27030092592</v>
      </c>
      <c r="F727" s="6">
        <f>IF(AND(query_limit_100_skip_0[[#This Row],[Column1.data.load]]&gt;-5000,query_limit_100_skip_0[[#This Row],[Column1.data.load]]&lt;230000),query_limit_100_skip_0[[#This Row],[Column1.data.load]]/1000,NA())</f>
        <v>214.74100000000001</v>
      </c>
      <c r="G727" s="1">
        <f>((query_limit_100_skip_0[[#This Row],[Spalte2]]-$J$10)*$J$1+$J$3-query_limit_100_skip_0[[#This Row],[Column1.data.batteryLevel]])^2</f>
        <v>30.170710324477241</v>
      </c>
    </row>
    <row r="728" spans="1:7" x14ac:dyDescent="0.25">
      <c r="A728" t="s">
        <v>3740</v>
      </c>
      <c r="B728" s="4">
        <f>DATEVALUE(LEFT(query_limit_100_skip_0[[#This Row],[Column1.timestamp]],10))+TIMEVALUE(MID(query_limit_100_skip_0[[#This Row],[Column1.timestamp]],12,8))+(1/24)</f>
        <v>44914.311724537038</v>
      </c>
      <c r="C728">
        <v>87</v>
      </c>
      <c r="D728">
        <v>214717</v>
      </c>
      <c r="E728" s="5">
        <f>IF(AND(query_limit_100_skip_0[[#This Row],[Column1.data.load]]&gt;-5000,query_limit_100_skip_0[[#This Row],[Column1.data.load]]&lt;230000),query_limit_100_skip_0[[#This Row],[Spalte2]],NA())</f>
        <v>44914.311724537038</v>
      </c>
      <c r="F728" s="6">
        <f>IF(AND(query_limit_100_skip_0[[#This Row],[Column1.data.load]]&gt;-5000,query_limit_100_skip_0[[#This Row],[Column1.data.load]]&lt;230000),query_limit_100_skip_0[[#This Row],[Column1.data.load]]/1000,NA())</f>
        <v>214.71700000000001</v>
      </c>
      <c r="G728" s="1">
        <f>((query_limit_100_skip_0[[#This Row],[Spalte2]]-$J$10)*$J$1+$J$3-query_limit_100_skip_0[[#This Row],[Column1.data.batteryLevel]])^2</f>
        <v>30.432485809382385</v>
      </c>
    </row>
    <row r="729" spans="1:7" x14ac:dyDescent="0.25">
      <c r="A729" t="s">
        <v>3739</v>
      </c>
      <c r="B729" s="4">
        <f>DATEVALUE(LEFT(query_limit_100_skip_0[[#This Row],[Column1.timestamp]],10))+TIMEVALUE(MID(query_limit_100_skip_0[[#This Row],[Column1.timestamp]],12,8))+(1/24)</f>
        <v>44914.353159722217</v>
      </c>
      <c r="C729">
        <v>87</v>
      </c>
      <c r="D729">
        <v>214678</v>
      </c>
      <c r="E729" s="5">
        <f>IF(AND(query_limit_100_skip_0[[#This Row],[Column1.data.load]]&gt;-5000,query_limit_100_skip_0[[#This Row],[Column1.data.load]]&lt;230000),query_limit_100_skip_0[[#This Row],[Spalte2]],NA())</f>
        <v>44914.353159722217</v>
      </c>
      <c r="F729" s="6">
        <f>IF(AND(query_limit_100_skip_0[[#This Row],[Column1.data.load]]&gt;-5000,query_limit_100_skip_0[[#This Row],[Column1.data.load]]&lt;230000),query_limit_100_skip_0[[#This Row],[Column1.data.load]]/1000,NA())</f>
        <v>214.678</v>
      </c>
      <c r="G729" s="1">
        <f>((query_limit_100_skip_0[[#This Row],[Spalte2]]-$J$10)*$J$1+$J$3-query_limit_100_skip_0[[#This Row],[Column1.data.batteryLevel]])^2</f>
        <v>30.695465654630404</v>
      </c>
    </row>
    <row r="730" spans="1:7" x14ac:dyDescent="0.25">
      <c r="A730" t="s">
        <v>3738</v>
      </c>
      <c r="B730" s="4">
        <f>DATEVALUE(LEFT(query_limit_100_skip_0[[#This Row],[Column1.timestamp]],10))+TIMEVALUE(MID(query_limit_100_skip_0[[#This Row],[Column1.timestamp]],12,8))+(1/24)</f>
        <v>44914.394571759258</v>
      </c>
      <c r="C730">
        <v>87</v>
      </c>
      <c r="D730">
        <v>214649</v>
      </c>
      <c r="E730" s="5">
        <f>IF(AND(query_limit_100_skip_0[[#This Row],[Column1.data.load]]&gt;-5000,query_limit_100_skip_0[[#This Row],[Column1.data.load]]&lt;230000),query_limit_100_skip_0[[#This Row],[Spalte2]],NA())</f>
        <v>44914.394571759258</v>
      </c>
      <c r="F730" s="6">
        <f>IF(AND(query_limit_100_skip_0[[#This Row],[Column1.data.load]]&gt;-5000,query_limit_100_skip_0[[#This Row],[Column1.data.load]]&lt;230000),query_limit_100_skip_0[[#This Row],[Column1.data.load]]/1000,NA())</f>
        <v>214.649</v>
      </c>
      <c r="G730" s="1">
        <f>((query_limit_100_skip_0[[#This Row],[Spalte2]]-$J$10)*$J$1+$J$3-query_limit_100_skip_0[[#This Row],[Column1.data.batteryLevel]])^2</f>
        <v>30.959429012274565</v>
      </c>
    </row>
    <row r="731" spans="1:7" x14ac:dyDescent="0.25">
      <c r="A731" t="s">
        <v>3737</v>
      </c>
      <c r="B731" s="4">
        <f>DATEVALUE(LEFT(query_limit_100_skip_0[[#This Row],[Column1.timestamp]],10))+TIMEVALUE(MID(query_limit_100_skip_0[[#This Row],[Column1.timestamp]],12,8))+(1/24)</f>
        <v>44914.43608796296</v>
      </c>
      <c r="C731">
        <v>88</v>
      </c>
      <c r="D731">
        <v>214584</v>
      </c>
      <c r="E731" s="5">
        <f>IF(AND(query_limit_100_skip_0[[#This Row],[Column1.data.load]]&gt;-5000,query_limit_100_skip_0[[#This Row],[Column1.data.load]]&lt;230000),query_limit_100_skip_0[[#This Row],[Spalte2]],NA())</f>
        <v>44914.43608796296</v>
      </c>
      <c r="F731" s="6">
        <f>IF(AND(query_limit_100_skip_0[[#This Row],[Column1.data.load]]&gt;-5000,query_limit_100_skip_0[[#This Row],[Column1.data.load]]&lt;230000),query_limit_100_skip_0[[#This Row],[Column1.data.load]]/1000,NA())</f>
        <v>214.584</v>
      </c>
      <c r="G731" s="1">
        <f>((query_limit_100_skip_0[[#This Row],[Spalte2]]-$J$10)*$J$1+$J$3-query_limit_100_skip_0[[#This Row],[Column1.data.batteryLevel]])^2</f>
        <v>43.401091702687928</v>
      </c>
    </row>
    <row r="732" spans="1:7" x14ac:dyDescent="0.25">
      <c r="A732" t="s">
        <v>3736</v>
      </c>
      <c r="B732" s="4">
        <f>DATEVALUE(LEFT(query_limit_100_skip_0[[#This Row],[Column1.timestamp]],10))+TIMEVALUE(MID(query_limit_100_skip_0[[#This Row],[Column1.timestamp]],12,8))+(1/24)</f>
        <v>44914.477534722217</v>
      </c>
      <c r="C732">
        <v>88</v>
      </c>
      <c r="D732">
        <v>214483</v>
      </c>
      <c r="E732" s="5">
        <f>IF(AND(query_limit_100_skip_0[[#This Row],[Column1.data.load]]&gt;-5000,query_limit_100_skip_0[[#This Row],[Column1.data.load]]&lt;230000),query_limit_100_skip_0[[#This Row],[Spalte2]],NA())</f>
        <v>44914.477534722217</v>
      </c>
      <c r="F732" s="6">
        <f>IF(AND(query_limit_100_skip_0[[#This Row],[Column1.data.load]]&gt;-5000,query_limit_100_skip_0[[#This Row],[Column1.data.load]]&lt;230000),query_limit_100_skip_0[[#This Row],[Column1.data.load]]/1000,NA())</f>
        <v>214.483</v>
      </c>
      <c r="G732" s="1">
        <f>((query_limit_100_skip_0[[#This Row],[Spalte2]]-$J$10)*$J$1+$J$3-query_limit_100_skip_0[[#This Row],[Column1.data.batteryLevel]])^2</f>
        <v>43.715123509423464</v>
      </c>
    </row>
    <row r="733" spans="1:7" x14ac:dyDescent="0.25">
      <c r="A733" t="s">
        <v>3735</v>
      </c>
      <c r="B733" s="4">
        <f>DATEVALUE(LEFT(query_limit_100_skip_0[[#This Row],[Column1.timestamp]],10))+TIMEVALUE(MID(query_limit_100_skip_0[[#This Row],[Column1.timestamp]],12,8))+(1/24)</f>
        <v>44914.519027777773</v>
      </c>
      <c r="C733">
        <v>88</v>
      </c>
      <c r="D733">
        <v>214393</v>
      </c>
      <c r="E733" s="5">
        <f>IF(AND(query_limit_100_skip_0[[#This Row],[Column1.data.load]]&gt;-5000,query_limit_100_skip_0[[#This Row],[Column1.data.load]]&lt;230000),query_limit_100_skip_0[[#This Row],[Spalte2]],NA())</f>
        <v>44914.519027777773</v>
      </c>
      <c r="F733" s="6">
        <f>IF(AND(query_limit_100_skip_0[[#This Row],[Column1.data.load]]&gt;-5000,query_limit_100_skip_0[[#This Row],[Column1.data.load]]&lt;230000),query_limit_100_skip_0[[#This Row],[Column1.data.load]]/1000,NA())</f>
        <v>214.393</v>
      </c>
      <c r="G733" s="1">
        <f>((query_limit_100_skip_0[[#This Row],[Spalte2]]-$J$10)*$J$1+$J$3-query_limit_100_skip_0[[#This Row],[Column1.data.batteryLevel]])^2</f>
        <v>44.030639997627453</v>
      </c>
    </row>
    <row r="734" spans="1:7" x14ac:dyDescent="0.25">
      <c r="A734" t="s">
        <v>3734</v>
      </c>
      <c r="B734" s="4">
        <f>DATEVALUE(LEFT(query_limit_100_skip_0[[#This Row],[Column1.timestamp]],10))+TIMEVALUE(MID(query_limit_100_skip_0[[#This Row],[Column1.timestamp]],12,8))+(1/24)</f>
        <v>44914.560486111106</v>
      </c>
      <c r="C734">
        <v>88</v>
      </c>
      <c r="D734">
        <v>214308</v>
      </c>
      <c r="E734" s="5">
        <f>IF(AND(query_limit_100_skip_0[[#This Row],[Column1.data.load]]&gt;-5000,query_limit_100_skip_0[[#This Row],[Column1.data.load]]&lt;230000),query_limit_100_skip_0[[#This Row],[Spalte2]],NA())</f>
        <v>44914.560486111106</v>
      </c>
      <c r="F734" s="6">
        <f>IF(AND(query_limit_100_skip_0[[#This Row],[Column1.data.load]]&gt;-5000,query_limit_100_skip_0[[#This Row],[Column1.data.load]]&lt;230000),query_limit_100_skip_0[[#This Row],[Column1.data.load]]/1000,NA())</f>
        <v>214.30799999999999</v>
      </c>
      <c r="G734" s="1">
        <f>((query_limit_100_skip_0[[#This Row],[Spalte2]]-$J$10)*$J$1+$J$3-query_limit_100_skip_0[[#This Row],[Column1.data.batteryLevel]])^2</f>
        <v>44.347025570413756</v>
      </c>
    </row>
    <row r="735" spans="1:7" x14ac:dyDescent="0.25">
      <c r="A735" t="s">
        <v>3733</v>
      </c>
      <c r="B735" s="4">
        <f>DATEVALUE(LEFT(query_limit_100_skip_0[[#This Row],[Column1.timestamp]],10))+TIMEVALUE(MID(query_limit_100_skip_0[[#This Row],[Column1.timestamp]],12,8))+(1/24)</f>
        <v>44914.60188657407</v>
      </c>
      <c r="C735">
        <v>88</v>
      </c>
      <c r="D735">
        <v>214216</v>
      </c>
      <c r="E735" s="5">
        <f>IF(AND(query_limit_100_skip_0[[#This Row],[Column1.data.load]]&gt;-5000,query_limit_100_skip_0[[#This Row],[Column1.data.load]]&lt;230000),query_limit_100_skip_0[[#This Row],[Spalte2]],NA())</f>
        <v>44914.60188657407</v>
      </c>
      <c r="F735" s="6">
        <f>IF(AND(query_limit_100_skip_0[[#This Row],[Column1.data.load]]&gt;-5000,query_limit_100_skip_0[[#This Row],[Column1.data.load]]&lt;230000),query_limit_100_skip_0[[#This Row],[Column1.data.load]]/1000,NA())</f>
        <v>214.21600000000001</v>
      </c>
      <c r="G735" s="1">
        <f>((query_limit_100_skip_0[[#This Row],[Spalte2]]-$J$10)*$J$1+$J$3-query_limit_100_skip_0[[#This Row],[Column1.data.batteryLevel]])^2</f>
        <v>44.664099781033322</v>
      </c>
    </row>
    <row r="736" spans="1:7" x14ac:dyDescent="0.25">
      <c r="A736" t="s">
        <v>3732</v>
      </c>
      <c r="B736" s="4">
        <f>DATEVALUE(LEFT(query_limit_100_skip_0[[#This Row],[Column1.timestamp]],10))+TIMEVALUE(MID(query_limit_100_skip_0[[#This Row],[Column1.timestamp]],12,8))+(1/24)</f>
        <v>44914.643148148149</v>
      </c>
      <c r="C736">
        <v>88</v>
      </c>
      <c r="D736">
        <v>214142</v>
      </c>
      <c r="E736" s="5">
        <f>IF(AND(query_limit_100_skip_0[[#This Row],[Column1.data.load]]&gt;-5000,query_limit_100_skip_0[[#This Row],[Column1.data.load]]&lt;230000),query_limit_100_skip_0[[#This Row],[Spalte2]],NA())</f>
        <v>44914.643148148149</v>
      </c>
      <c r="F736" s="6">
        <f>IF(AND(query_limit_100_skip_0[[#This Row],[Column1.data.load]]&gt;-5000,query_limit_100_skip_0[[#This Row],[Column1.data.load]]&lt;230000),query_limit_100_skip_0[[#This Row],[Column1.data.load]]/1000,NA())</f>
        <v>214.142</v>
      </c>
      <c r="G736" s="1">
        <f>((query_limit_100_skip_0[[#This Row],[Spalte2]]-$J$10)*$J$1+$J$3-query_limit_100_skip_0[[#This Row],[Column1.data.batteryLevel]])^2</f>
        <v>44.981234085351034</v>
      </c>
    </row>
    <row r="737" spans="1:7" x14ac:dyDescent="0.25">
      <c r="A737" t="s">
        <v>3731</v>
      </c>
      <c r="B737" s="4">
        <f>DATEVALUE(LEFT(query_limit_100_skip_0[[#This Row],[Column1.timestamp]],10))+TIMEVALUE(MID(query_limit_100_skip_0[[#This Row],[Column1.timestamp]],12,8))+(1/24)</f>
        <v>44914.684432870366</v>
      </c>
      <c r="C737">
        <v>87</v>
      </c>
      <c r="D737">
        <v>214077</v>
      </c>
      <c r="E737" s="5">
        <f>IF(AND(query_limit_100_skip_0[[#This Row],[Column1.data.load]]&gt;-5000,query_limit_100_skip_0[[#This Row],[Column1.data.load]]&lt;230000),query_limit_100_skip_0[[#This Row],[Spalte2]],NA())</f>
        <v>44914.684432870366</v>
      </c>
      <c r="F737" s="6">
        <f>IF(AND(query_limit_100_skip_0[[#This Row],[Column1.data.load]]&gt;-5000,query_limit_100_skip_0[[#This Row],[Column1.data.load]]&lt;230000),query_limit_100_skip_0[[#This Row],[Column1.data.load]]/1000,NA())</f>
        <v>214.077</v>
      </c>
      <c r="G737" s="1">
        <f>((query_limit_100_skip_0[[#This Row],[Spalte2]]-$J$10)*$J$1+$J$3-query_limit_100_skip_0[[#This Row],[Column1.data.batteryLevel]])^2</f>
        <v>32.838663382902503</v>
      </c>
    </row>
    <row r="738" spans="1:7" x14ac:dyDescent="0.25">
      <c r="A738" t="s">
        <v>3730</v>
      </c>
      <c r="B738" s="4">
        <f>DATEVALUE(LEFT(query_limit_100_skip_0[[#This Row],[Column1.timestamp]],10))+TIMEVALUE(MID(query_limit_100_skip_0[[#This Row],[Column1.timestamp]],12,8))+(1/24)</f>
        <v>44914.767129629625</v>
      </c>
      <c r="C738">
        <v>86</v>
      </c>
      <c r="D738">
        <v>214047</v>
      </c>
      <c r="E738" s="5">
        <f>IF(AND(query_limit_100_skip_0[[#This Row],[Column1.data.load]]&gt;-5000,query_limit_100_skip_0[[#This Row],[Column1.data.load]]&lt;230000),query_limit_100_skip_0[[#This Row],[Spalte2]],NA())</f>
        <v>44914.767129629625</v>
      </c>
      <c r="F738" s="6">
        <f>IF(AND(query_limit_100_skip_0[[#This Row],[Column1.data.load]]&gt;-5000,query_limit_100_skip_0[[#This Row],[Column1.data.load]]&lt;230000),query_limit_100_skip_0[[#This Row],[Column1.data.load]]/1000,NA())</f>
        <v>214.047</v>
      </c>
      <c r="G738" s="1">
        <f>((query_limit_100_skip_0[[#This Row],[Spalte2]]-$J$10)*$J$1+$J$3-query_limit_100_skip_0[[#This Row],[Column1.data.batteryLevel]])^2</f>
        <v>22.829012962293447</v>
      </c>
    </row>
    <row r="739" spans="1:7" x14ac:dyDescent="0.25">
      <c r="A739" t="s">
        <v>3729</v>
      </c>
      <c r="B739" s="4">
        <f>DATEVALUE(LEFT(query_limit_100_skip_0[[#This Row],[Column1.timestamp]],10))+TIMEVALUE(MID(query_limit_100_skip_0[[#This Row],[Column1.timestamp]],12,8))+(1/24)</f>
        <v>44914.808530092589</v>
      </c>
      <c r="C739">
        <v>87</v>
      </c>
      <c r="D739">
        <v>214042</v>
      </c>
      <c r="E739" s="5">
        <f>IF(AND(query_limit_100_skip_0[[#This Row],[Column1.data.load]]&gt;-5000,query_limit_100_skip_0[[#This Row],[Column1.data.load]]&lt;230000),query_limit_100_skip_0[[#This Row],[Spalte2]],NA())</f>
        <v>44914.808530092589</v>
      </c>
      <c r="F739" s="6">
        <f>IF(AND(query_limit_100_skip_0[[#This Row],[Column1.data.load]]&gt;-5000,query_limit_100_skip_0[[#This Row],[Column1.data.load]]&lt;230000),query_limit_100_skip_0[[#This Row],[Column1.data.load]]/1000,NA())</f>
        <v>214.042</v>
      </c>
      <c r="G739" s="1">
        <f>((query_limit_100_skip_0[[#This Row],[Spalte2]]-$J$10)*$J$1+$J$3-query_limit_100_skip_0[[#This Row],[Column1.data.batteryLevel]])^2</f>
        <v>33.660139524303368</v>
      </c>
    </row>
    <row r="740" spans="1:7" x14ac:dyDescent="0.25">
      <c r="A740" t="s">
        <v>3728</v>
      </c>
      <c r="B740" s="4">
        <f>DATEVALUE(LEFT(query_limit_100_skip_0[[#This Row],[Column1.timestamp]],10))+TIMEVALUE(MID(query_limit_100_skip_0[[#This Row],[Column1.timestamp]],12,8))+(1/24)</f>
        <v>44914.849918981476</v>
      </c>
      <c r="C740">
        <v>87</v>
      </c>
      <c r="D740">
        <v>214030</v>
      </c>
      <c r="E740" s="5">
        <f>IF(AND(query_limit_100_skip_0[[#This Row],[Column1.data.load]]&gt;-5000,query_limit_100_skip_0[[#This Row],[Column1.data.load]]&lt;230000),query_limit_100_skip_0[[#This Row],[Spalte2]],NA())</f>
        <v>44914.849918981476</v>
      </c>
      <c r="F740" s="6">
        <f>IF(AND(query_limit_100_skip_0[[#This Row],[Column1.data.load]]&gt;-5000,query_limit_100_skip_0[[#This Row],[Column1.data.load]]&lt;230000),query_limit_100_skip_0[[#This Row],[Column1.data.load]]/1000,NA())</f>
        <v>214.03</v>
      </c>
      <c r="G740" s="1">
        <f>((query_limit_100_skip_0[[#This Row],[Spalte2]]-$J$10)*$J$1+$J$3-query_limit_100_skip_0[[#This Row],[Column1.data.batteryLevel]])^2</f>
        <v>33.936374888730292</v>
      </c>
    </row>
    <row r="741" spans="1:7" x14ac:dyDescent="0.25">
      <c r="A741" t="s">
        <v>3727</v>
      </c>
      <c r="B741" s="4">
        <f>DATEVALUE(LEFT(query_limit_100_skip_0[[#This Row],[Column1.timestamp]],10))+TIMEVALUE(MID(query_limit_100_skip_0[[#This Row],[Column1.timestamp]],12,8))+(1/24)</f>
        <v>44914.932800925926</v>
      </c>
      <c r="C741">
        <v>87</v>
      </c>
      <c r="D741">
        <v>214010</v>
      </c>
      <c r="E741" s="5">
        <f>IF(AND(query_limit_100_skip_0[[#This Row],[Column1.data.load]]&gt;-5000,query_limit_100_skip_0[[#This Row],[Column1.data.load]]&lt;230000),query_limit_100_skip_0[[#This Row],[Spalte2]],NA())</f>
        <v>44914.932800925926</v>
      </c>
      <c r="F741" s="6">
        <f>IF(AND(query_limit_100_skip_0[[#This Row],[Column1.data.load]]&gt;-5000,query_limit_100_skip_0[[#This Row],[Column1.data.load]]&lt;230000),query_limit_100_skip_0[[#This Row],[Column1.data.load]]/1000,NA())</f>
        <v>214.01</v>
      </c>
      <c r="G741" s="1">
        <f>((query_limit_100_skip_0[[#This Row],[Spalte2]]-$J$10)*$J$1+$J$3-query_limit_100_skip_0[[#This Row],[Column1.data.batteryLevel]])^2</f>
        <v>34.492934495780418</v>
      </c>
    </row>
    <row r="742" spans="1:7" x14ac:dyDescent="0.25">
      <c r="A742" t="s">
        <v>3726</v>
      </c>
      <c r="B742" s="4">
        <f>DATEVALUE(LEFT(query_limit_100_skip_0[[#This Row],[Column1.timestamp]],10))+TIMEVALUE(MID(query_limit_100_skip_0[[#This Row],[Column1.timestamp]],12,8))+(1/24)</f>
        <v>44914.974236111106</v>
      </c>
      <c r="C742">
        <v>87</v>
      </c>
      <c r="D742">
        <v>214002</v>
      </c>
      <c r="E742" s="5">
        <f>IF(AND(query_limit_100_skip_0[[#This Row],[Column1.data.load]]&gt;-5000,query_limit_100_skip_0[[#This Row],[Column1.data.load]]&lt;230000),query_limit_100_skip_0[[#This Row],[Spalte2]],NA())</f>
        <v>44914.974236111106</v>
      </c>
      <c r="F742" s="6">
        <f>IF(AND(query_limit_100_skip_0[[#This Row],[Column1.data.load]]&gt;-5000,query_limit_100_skip_0[[#This Row],[Column1.data.load]]&lt;230000),query_limit_100_skip_0[[#This Row],[Column1.data.load]]/1000,NA())</f>
        <v>214.00200000000001</v>
      </c>
      <c r="G742" s="1">
        <f>((query_limit_100_skip_0[[#This Row],[Spalte2]]-$J$10)*$J$1+$J$3-query_limit_100_skip_0[[#This Row],[Column1.data.batteryLevel]])^2</f>
        <v>34.772872661329046</v>
      </c>
    </row>
    <row r="743" spans="1:7" x14ac:dyDescent="0.25">
      <c r="A743" t="s">
        <v>3725</v>
      </c>
      <c r="B743" s="4">
        <f>DATEVALUE(LEFT(query_limit_100_skip_0[[#This Row],[Column1.timestamp]],10))+TIMEVALUE(MID(query_limit_100_skip_0[[#This Row],[Column1.timestamp]],12,8))+(1/24)</f>
        <v>44915.015625</v>
      </c>
      <c r="C743">
        <v>87</v>
      </c>
      <c r="D743">
        <v>213973</v>
      </c>
      <c r="E743" s="5">
        <f>IF(AND(query_limit_100_skip_0[[#This Row],[Column1.data.load]]&gt;-5000,query_limit_100_skip_0[[#This Row],[Column1.data.load]]&lt;230000),query_limit_100_skip_0[[#This Row],[Spalte2]],NA())</f>
        <v>44915.015625</v>
      </c>
      <c r="F743" s="6">
        <f>IF(AND(query_limit_100_skip_0[[#This Row],[Column1.data.load]]&gt;-5000,query_limit_100_skip_0[[#This Row],[Column1.data.load]]&lt;230000),query_limit_100_skip_0[[#This Row],[Column1.data.load]]/1000,NA())</f>
        <v>213.97300000000001</v>
      </c>
      <c r="G743" s="1">
        <f>((query_limit_100_skip_0[[#This Row],[Spalte2]]-$J$10)*$J$1+$J$3-query_limit_100_skip_0[[#This Row],[Column1.data.batteryLevel]])^2</f>
        <v>35.053627527780478</v>
      </c>
    </row>
    <row r="744" spans="1:7" x14ac:dyDescent="0.25">
      <c r="A744" t="s">
        <v>3724</v>
      </c>
      <c r="B744" s="4">
        <f>DATEVALUE(LEFT(query_limit_100_skip_0[[#This Row],[Column1.timestamp]],10))+TIMEVALUE(MID(query_limit_100_skip_0[[#This Row],[Column1.timestamp]],12,8))+(1/24)</f>
        <v>44915.057037037033</v>
      </c>
      <c r="C744">
        <v>87</v>
      </c>
      <c r="D744">
        <v>213971</v>
      </c>
      <c r="E744" s="5">
        <f>IF(AND(query_limit_100_skip_0[[#This Row],[Column1.data.load]]&gt;-5000,query_limit_100_skip_0[[#This Row],[Column1.data.load]]&lt;230000),query_limit_100_skip_0[[#This Row],[Spalte2]],NA())</f>
        <v>44915.057037037033</v>
      </c>
      <c r="F744" s="6">
        <f>IF(AND(query_limit_100_skip_0[[#This Row],[Column1.data.load]]&gt;-5000,query_limit_100_skip_0[[#This Row],[Column1.data.load]]&lt;230000),query_limit_100_skip_0[[#This Row],[Column1.data.load]]/1000,NA())</f>
        <v>213.971</v>
      </c>
      <c r="G744" s="1">
        <f>((query_limit_100_skip_0[[#This Row],[Spalte2]]-$J$10)*$J$1+$J$3-query_limit_100_skip_0[[#This Row],[Column1.data.batteryLevel]])^2</f>
        <v>35.335669212659177</v>
      </c>
    </row>
    <row r="745" spans="1:7" x14ac:dyDescent="0.25">
      <c r="A745" t="s">
        <v>3723</v>
      </c>
      <c r="B745" s="4">
        <f>DATEVALUE(LEFT(query_limit_100_skip_0[[#This Row],[Column1.timestamp]],10))+TIMEVALUE(MID(query_limit_100_skip_0[[#This Row],[Column1.timestamp]],12,8))+(1/24)</f>
        <v>44915.139861111107</v>
      </c>
      <c r="C745">
        <v>87</v>
      </c>
      <c r="D745">
        <v>213941</v>
      </c>
      <c r="E745" s="5">
        <f>IF(AND(query_limit_100_skip_0[[#This Row],[Column1.data.load]]&gt;-5000,query_limit_100_skip_0[[#This Row],[Column1.data.load]]&lt;230000),query_limit_100_skip_0[[#This Row],[Spalte2]],NA())</f>
        <v>44915.139861111107</v>
      </c>
      <c r="F745" s="6">
        <f>IF(AND(query_limit_100_skip_0[[#This Row],[Column1.data.load]]&gt;-5000,query_limit_100_skip_0[[#This Row],[Column1.data.load]]&lt;230000),query_limit_100_skip_0[[#This Row],[Column1.data.load]]/1000,NA())</f>
        <v>213.941</v>
      </c>
      <c r="G745" s="1">
        <f>((query_limit_100_skip_0[[#This Row],[Spalte2]]-$J$10)*$J$1+$J$3-query_limit_100_skip_0[[#This Row],[Column1.data.batteryLevel]])^2</f>
        <v>35.9031429202727</v>
      </c>
    </row>
    <row r="746" spans="1:7" x14ac:dyDescent="0.25">
      <c r="A746" t="s">
        <v>3722</v>
      </c>
      <c r="B746" s="4">
        <f>DATEVALUE(LEFT(query_limit_100_skip_0[[#This Row],[Column1.timestamp]],10))+TIMEVALUE(MID(query_limit_100_skip_0[[#This Row],[Column1.timestamp]],12,8))+(1/24)</f>
        <v>44915.181307870371</v>
      </c>
      <c r="C746">
        <v>87</v>
      </c>
      <c r="D746">
        <v>213938</v>
      </c>
      <c r="E746" s="5">
        <f>IF(AND(query_limit_100_skip_0[[#This Row],[Column1.data.load]]&gt;-5000,query_limit_100_skip_0[[#This Row],[Column1.data.load]]&lt;230000),query_limit_100_skip_0[[#This Row],[Spalte2]],NA())</f>
        <v>44915.181307870371</v>
      </c>
      <c r="F746" s="6">
        <f>IF(AND(query_limit_100_skip_0[[#This Row],[Column1.data.load]]&gt;-5000,query_limit_100_skip_0[[#This Row],[Column1.data.load]]&lt;230000),query_limit_100_skip_0[[#This Row],[Column1.data.load]]/1000,NA())</f>
        <v>213.93799999999999</v>
      </c>
      <c r="G746" s="1">
        <f>((query_limit_100_skip_0[[#This Row],[Spalte2]]-$J$10)*$J$1+$J$3-query_limit_100_skip_0[[#This Row],[Column1.data.batteryLevel]])^2</f>
        <v>36.188814739732322</v>
      </c>
    </row>
    <row r="747" spans="1:7" x14ac:dyDescent="0.25">
      <c r="A747" t="s">
        <v>3721</v>
      </c>
      <c r="B747" s="4">
        <f>DATEVALUE(LEFT(query_limit_100_skip_0[[#This Row],[Column1.timestamp]],10))+TIMEVALUE(MID(query_limit_100_skip_0[[#This Row],[Column1.timestamp]],12,8))+(1/24)</f>
        <v>44915.222824074073</v>
      </c>
      <c r="C747">
        <v>87</v>
      </c>
      <c r="D747">
        <v>213916</v>
      </c>
      <c r="E747" s="5">
        <f>IF(AND(query_limit_100_skip_0[[#This Row],[Column1.data.load]]&gt;-5000,query_limit_100_skip_0[[#This Row],[Column1.data.load]]&lt;230000),query_limit_100_skip_0[[#This Row],[Spalte2]],NA())</f>
        <v>44915.222824074073</v>
      </c>
      <c r="F747" s="6">
        <f>IF(AND(query_limit_100_skip_0[[#This Row],[Column1.data.load]]&gt;-5000,query_limit_100_skip_0[[#This Row],[Column1.data.load]]&lt;230000),query_limit_100_skip_0[[#This Row],[Column1.data.load]]/1000,NA())</f>
        <v>213.916</v>
      </c>
      <c r="G747" s="1">
        <f>((query_limit_100_skip_0[[#This Row],[Spalte2]]-$J$10)*$J$1+$J$3-query_limit_100_skip_0[[#This Row],[Column1.data.batteryLevel]])^2</f>
        <v>36.476100060163596</v>
      </c>
    </row>
    <row r="748" spans="1:7" x14ac:dyDescent="0.25">
      <c r="A748" t="s">
        <v>3720</v>
      </c>
      <c r="B748" s="4">
        <f>DATEVALUE(LEFT(query_limit_100_skip_0[[#This Row],[Column1.timestamp]],10))+TIMEVALUE(MID(query_limit_100_skip_0[[#This Row],[Column1.timestamp]],12,8))+(1/24)</f>
        <v>44915.264282407406</v>
      </c>
      <c r="C748">
        <v>87</v>
      </c>
      <c r="D748">
        <v>213913</v>
      </c>
      <c r="E748" s="5">
        <f>IF(AND(query_limit_100_skip_0[[#This Row],[Column1.data.load]]&gt;-5000,query_limit_100_skip_0[[#This Row],[Column1.data.load]]&lt;230000),query_limit_100_skip_0[[#This Row],[Spalte2]],NA())</f>
        <v>44915.264282407406</v>
      </c>
      <c r="F748" s="6">
        <f>IF(AND(query_limit_100_skip_0[[#This Row],[Column1.data.load]]&gt;-5000,query_limit_100_skip_0[[#This Row],[Column1.data.load]]&lt;230000),query_limit_100_skip_0[[#This Row],[Column1.data.load]]/1000,NA())</f>
        <v>213.91300000000001</v>
      </c>
      <c r="G748" s="1">
        <f>((query_limit_100_skip_0[[#This Row],[Spalte2]]-$J$10)*$J$1+$J$3-query_limit_100_skip_0[[#This Row],[Column1.data.batteryLevel]])^2</f>
        <v>36.764118358456599</v>
      </c>
    </row>
    <row r="749" spans="1:7" x14ac:dyDescent="0.25">
      <c r="A749" t="s">
        <v>3719</v>
      </c>
      <c r="B749" s="4">
        <f>DATEVALUE(LEFT(query_limit_100_skip_0[[#This Row],[Column1.timestamp]],10))+TIMEVALUE(MID(query_limit_100_skip_0[[#This Row],[Column1.timestamp]],12,8))+(1/24)</f>
        <v>44915.305775462963</v>
      </c>
      <c r="C749">
        <v>87</v>
      </c>
      <c r="D749">
        <v>213898</v>
      </c>
      <c r="E749" s="5">
        <f>IF(AND(query_limit_100_skip_0[[#This Row],[Column1.data.load]]&gt;-5000,query_limit_100_skip_0[[#This Row],[Column1.data.load]]&lt;230000),query_limit_100_skip_0[[#This Row],[Spalte2]],NA())</f>
        <v>44915.305775462963</v>
      </c>
      <c r="F749" s="6">
        <f>IF(AND(query_limit_100_skip_0[[#This Row],[Column1.data.load]]&gt;-5000,query_limit_100_skip_0[[#This Row],[Column1.data.load]]&lt;230000),query_limit_100_skip_0[[#This Row],[Column1.data.load]]/1000,NA())</f>
        <v>213.898</v>
      </c>
      <c r="G749" s="1">
        <f>((query_limit_100_skip_0[[#This Row],[Spalte2]]-$J$10)*$J$1+$J$3-query_limit_100_skip_0[[#This Row],[Column1.data.batteryLevel]])^2</f>
        <v>37.053511942241478</v>
      </c>
    </row>
    <row r="750" spans="1:7" x14ac:dyDescent="0.25">
      <c r="A750" t="s">
        <v>3718</v>
      </c>
      <c r="B750" s="4">
        <f>DATEVALUE(LEFT(query_limit_100_skip_0[[#This Row],[Column1.timestamp]],10))+TIMEVALUE(MID(query_limit_100_skip_0[[#This Row],[Column1.timestamp]],12,8))+(1/24)</f>
        <v>44915.347233796296</v>
      </c>
      <c r="C750">
        <v>87</v>
      </c>
      <c r="D750">
        <v>213911</v>
      </c>
      <c r="E750" s="5">
        <f>IF(AND(query_limit_100_skip_0[[#This Row],[Column1.data.load]]&gt;-5000,query_limit_100_skip_0[[#This Row],[Column1.data.load]]&lt;230000),query_limit_100_skip_0[[#This Row],[Spalte2]],NA())</f>
        <v>44915.347233796296</v>
      </c>
      <c r="F750" s="6">
        <f>IF(AND(query_limit_100_skip_0[[#This Row],[Column1.data.load]]&gt;-5000,query_limit_100_skip_0[[#This Row],[Column1.data.load]]&lt;230000),query_limit_100_skip_0[[#This Row],[Column1.data.load]]/1000,NA())</f>
        <v>213.911</v>
      </c>
      <c r="G750" s="1">
        <f>((query_limit_100_skip_0[[#This Row],[Spalte2]]-$J$10)*$J$1+$J$3-query_limit_100_skip_0[[#This Row],[Column1.data.batteryLevel]])^2</f>
        <v>37.343796470780092</v>
      </c>
    </row>
    <row r="751" spans="1:7" x14ac:dyDescent="0.25">
      <c r="A751" t="s">
        <v>3717</v>
      </c>
      <c r="B751" s="4">
        <f>DATEVALUE(LEFT(query_limit_100_skip_0[[#This Row],[Column1.timestamp]],10))+TIMEVALUE(MID(query_limit_100_skip_0[[#This Row],[Column1.timestamp]],12,8))+(1/24)</f>
        <v>44915.388715277775</v>
      </c>
      <c r="C751">
        <v>87</v>
      </c>
      <c r="D751">
        <v>213935</v>
      </c>
      <c r="E751" s="5">
        <f>IF(AND(query_limit_100_skip_0[[#This Row],[Column1.data.load]]&gt;-5000,query_limit_100_skip_0[[#This Row],[Column1.data.load]]&lt;230000),query_limit_100_skip_0[[#This Row],[Spalte2]],NA())</f>
        <v>44915.388715277775</v>
      </c>
      <c r="F751" s="6">
        <f>IF(AND(query_limit_100_skip_0[[#This Row],[Column1.data.load]]&gt;-5000,query_limit_100_skip_0[[#This Row],[Column1.data.load]]&lt;230000),query_limit_100_skip_0[[#This Row],[Column1.data.load]]/1000,NA())</f>
        <v>213.935</v>
      </c>
      <c r="G751" s="1">
        <f>((query_limit_100_skip_0[[#This Row],[Spalte2]]-$J$10)*$J$1+$J$3-query_limit_100_skip_0[[#This Row],[Column1.data.batteryLevel]])^2</f>
        <v>37.635376668490792</v>
      </c>
    </row>
    <row r="752" spans="1:7" x14ac:dyDescent="0.25">
      <c r="A752" t="s">
        <v>3716</v>
      </c>
      <c r="B752" s="4">
        <f>DATEVALUE(LEFT(query_limit_100_skip_0[[#This Row],[Column1.timestamp]],10))+TIMEVALUE(MID(query_limit_100_skip_0[[#This Row],[Column1.timestamp]],12,8))+(1/24)</f>
        <v>44915.430289351847</v>
      </c>
      <c r="C752">
        <v>87</v>
      </c>
      <c r="D752">
        <v>213956</v>
      </c>
      <c r="E752" s="5">
        <f>IF(AND(query_limit_100_skip_0[[#This Row],[Column1.data.load]]&gt;-5000,query_limit_100_skip_0[[#This Row],[Column1.data.load]]&lt;230000),query_limit_100_skip_0[[#This Row],[Spalte2]],NA())</f>
        <v>44915.430289351847</v>
      </c>
      <c r="F752" s="6">
        <f>IF(AND(query_limit_100_skip_0[[#This Row],[Column1.data.load]]&gt;-5000,query_limit_100_skip_0[[#This Row],[Column1.data.load]]&lt;230000),query_limit_100_skip_0[[#This Row],[Column1.data.load]]/1000,NA())</f>
        <v>213.95599999999999</v>
      </c>
      <c r="G752" s="1">
        <f>((query_limit_100_skip_0[[#This Row],[Spalte2]]-$J$10)*$J$1+$J$3-query_limit_100_skip_0[[#This Row],[Column1.data.batteryLevel]])^2</f>
        <v>37.928745420225162</v>
      </c>
    </row>
    <row r="753" spans="1:7" x14ac:dyDescent="0.25">
      <c r="A753" t="s">
        <v>3715</v>
      </c>
      <c r="B753" s="4">
        <f>DATEVALUE(LEFT(query_limit_100_skip_0[[#This Row],[Column1.timestamp]],10))+TIMEVALUE(MID(query_limit_100_skip_0[[#This Row],[Column1.timestamp]],12,8))+(1/24)</f>
        <v>44915.471886574072</v>
      </c>
      <c r="C753">
        <v>88</v>
      </c>
      <c r="D753">
        <v>213969</v>
      </c>
      <c r="E753" s="5">
        <f>IF(AND(query_limit_100_skip_0[[#This Row],[Column1.data.load]]&gt;-5000,query_limit_100_skip_0[[#This Row],[Column1.data.load]]&lt;230000),query_limit_100_skip_0[[#This Row],[Spalte2]],NA())</f>
        <v>44915.471886574072</v>
      </c>
      <c r="F753" s="6">
        <f>IF(AND(query_limit_100_skip_0[[#This Row],[Column1.data.load]]&gt;-5000,query_limit_100_skip_0[[#This Row],[Column1.data.load]]&lt;230000),query_limit_100_skip_0[[#This Row],[Column1.data.load]]/1000,NA())</f>
        <v>213.96899999999999</v>
      </c>
      <c r="G753" s="1">
        <f>((query_limit_100_skip_0[[#This Row],[Spalte2]]-$J$10)*$J$1+$J$3-query_limit_100_skip_0[[#This Row],[Column1.data.batteryLevel]])^2</f>
        <v>51.588435427848061</v>
      </c>
    </row>
    <row r="754" spans="1:7" x14ac:dyDescent="0.25">
      <c r="A754" t="s">
        <v>3714</v>
      </c>
      <c r="B754" s="4">
        <f>DATEVALUE(LEFT(query_limit_100_skip_0[[#This Row],[Column1.timestamp]],10))+TIMEVALUE(MID(query_limit_100_skip_0[[#This Row],[Column1.timestamp]],12,8))+(1/24)</f>
        <v>44915.513356481482</v>
      </c>
      <c r="C754">
        <v>88</v>
      </c>
      <c r="D754">
        <v>213985</v>
      </c>
      <c r="E754" s="5">
        <f>IF(AND(query_limit_100_skip_0[[#This Row],[Column1.data.load]]&gt;-5000,query_limit_100_skip_0[[#This Row],[Column1.data.load]]&lt;230000),query_limit_100_skip_0[[#This Row],[Spalte2]],NA())</f>
        <v>44915.513356481482</v>
      </c>
      <c r="F754" s="6">
        <f>IF(AND(query_limit_100_skip_0[[#This Row],[Column1.data.load]]&gt;-5000,query_limit_100_skip_0[[#This Row],[Column1.data.load]]&lt;230000),query_limit_100_skip_0[[#This Row],[Column1.data.load]]/1000,NA())</f>
        <v>213.98500000000001</v>
      </c>
      <c r="G754" s="1">
        <f>((query_limit_100_skip_0[[#This Row],[Spalte2]]-$J$10)*$J$1+$J$3-query_limit_100_skip_0[[#This Row],[Column1.data.batteryLevel]])^2</f>
        <v>51.93094883558809</v>
      </c>
    </row>
    <row r="755" spans="1:7" x14ac:dyDescent="0.25">
      <c r="A755" t="s">
        <v>3713</v>
      </c>
      <c r="B755" s="4">
        <f>DATEVALUE(LEFT(query_limit_100_skip_0[[#This Row],[Column1.timestamp]],10))+TIMEVALUE(MID(query_limit_100_skip_0[[#This Row],[Column1.timestamp]],12,8))+(1/24)</f>
        <v>44915.554930555554</v>
      </c>
      <c r="C755">
        <v>88</v>
      </c>
      <c r="D755">
        <v>213966</v>
      </c>
      <c r="E755" s="5">
        <f>IF(AND(query_limit_100_skip_0[[#This Row],[Column1.data.load]]&gt;-5000,query_limit_100_skip_0[[#This Row],[Column1.data.load]]&lt;230000),query_limit_100_skip_0[[#This Row],[Spalte2]],NA())</f>
        <v>44915.554930555554</v>
      </c>
      <c r="F755" s="6">
        <f>IF(AND(query_limit_100_skip_0[[#This Row],[Column1.data.load]]&gt;-5000,query_limit_100_skip_0[[#This Row],[Column1.data.load]]&lt;230000),query_limit_100_skip_0[[#This Row],[Column1.data.load]]/1000,NA())</f>
        <v>213.96600000000001</v>
      </c>
      <c r="G755" s="1">
        <f>((query_limit_100_skip_0[[#This Row],[Spalte2]]-$J$10)*$J$1+$J$3-query_limit_100_skip_0[[#This Row],[Column1.data.batteryLevel]])^2</f>
        <v>52.275460136381199</v>
      </c>
    </row>
    <row r="756" spans="1:7" x14ac:dyDescent="0.25">
      <c r="A756" t="s">
        <v>3712</v>
      </c>
      <c r="B756" s="4">
        <f>DATEVALUE(LEFT(query_limit_100_skip_0[[#This Row],[Column1.timestamp]],10))+TIMEVALUE(MID(query_limit_100_skip_0[[#This Row],[Column1.timestamp]],12,8))+(1/24)</f>
        <v>44915.596365740741</v>
      </c>
      <c r="C756">
        <v>88</v>
      </c>
      <c r="D756">
        <v>213921</v>
      </c>
      <c r="E756" s="5">
        <f>IF(AND(query_limit_100_skip_0[[#This Row],[Column1.data.load]]&gt;-5000,query_limit_100_skip_0[[#This Row],[Column1.data.load]]&lt;230000),query_limit_100_skip_0[[#This Row],[Spalte2]],NA())</f>
        <v>44915.596365740741</v>
      </c>
      <c r="F756" s="6">
        <f>IF(AND(query_limit_100_skip_0[[#This Row],[Column1.data.load]]&gt;-5000,query_limit_100_skip_0[[#This Row],[Column1.data.load]]&lt;230000),query_limit_100_skip_0[[#This Row],[Column1.data.load]]/1000,NA())</f>
        <v>213.92099999999999</v>
      </c>
      <c r="G756" s="1">
        <f>((query_limit_100_skip_0[[#This Row],[Spalte2]]-$J$10)*$J$1+$J$3-query_limit_100_skip_0[[#This Row],[Column1.data.batteryLevel]])^2</f>
        <v>52.61995378110305</v>
      </c>
    </row>
    <row r="757" spans="1:7" x14ac:dyDescent="0.25">
      <c r="A757" t="s">
        <v>3711</v>
      </c>
      <c r="B757" s="4">
        <f>DATEVALUE(LEFT(query_limit_100_skip_0[[#This Row],[Column1.timestamp]],10))+TIMEVALUE(MID(query_limit_100_skip_0[[#This Row],[Column1.timestamp]],12,8))+(1/24)</f>
        <v>44915.637812499997</v>
      </c>
      <c r="C757">
        <v>88</v>
      </c>
      <c r="D757">
        <v>213846</v>
      </c>
      <c r="E757" s="5">
        <f>IF(AND(query_limit_100_skip_0[[#This Row],[Column1.data.load]]&gt;-5000,query_limit_100_skip_0[[#This Row],[Column1.data.load]]&lt;230000),query_limit_100_skip_0[[#This Row],[Spalte2]],NA())</f>
        <v>44915.637812499997</v>
      </c>
      <c r="F757" s="6">
        <f>IF(AND(query_limit_100_skip_0[[#This Row],[Column1.data.load]]&gt;-5000,query_limit_100_skip_0[[#This Row],[Column1.data.load]]&lt;230000),query_limit_100_skip_0[[#This Row],[Column1.data.load]]/1000,NA())</f>
        <v>213.846</v>
      </c>
      <c r="G757" s="1">
        <f>((query_limit_100_skip_0[[#This Row],[Spalte2]]-$J$10)*$J$1+$J$3-query_limit_100_skip_0[[#This Row],[Column1.data.batteryLevel]])^2</f>
        <v>52.965675503503149</v>
      </c>
    </row>
    <row r="758" spans="1:7" x14ac:dyDescent="0.25">
      <c r="A758" t="s">
        <v>3710</v>
      </c>
      <c r="B758" s="4">
        <f>DATEVALUE(LEFT(query_limit_100_skip_0[[#This Row],[Column1.timestamp]],10))+TIMEVALUE(MID(query_limit_100_skip_0[[#This Row],[Column1.timestamp]],12,8))+(1/24)</f>
        <v>44915.679259259254</v>
      </c>
      <c r="C758">
        <v>87</v>
      </c>
      <c r="D758">
        <v>213832</v>
      </c>
      <c r="E758" s="5">
        <f>IF(AND(query_limit_100_skip_0[[#This Row],[Column1.data.load]]&gt;-5000,query_limit_100_skip_0[[#This Row],[Column1.data.load]]&lt;230000),query_limit_100_skip_0[[#This Row],[Spalte2]],NA())</f>
        <v>44915.679259259254</v>
      </c>
      <c r="F758" s="6">
        <f>IF(AND(query_limit_100_skip_0[[#This Row],[Column1.data.load]]&gt;-5000,query_limit_100_skip_0[[#This Row],[Column1.data.load]]&lt;230000),query_limit_100_skip_0[[#This Row],[Column1.data.load]]/1000,NA())</f>
        <v>213.83199999999999</v>
      </c>
      <c r="G758" s="1">
        <f>((query_limit_100_skip_0[[#This Row],[Spalte2]]-$J$10)*$J$1+$J$3-query_limit_100_skip_0[[#This Row],[Column1.data.batteryLevel]])^2</f>
        <v>39.709443364025084</v>
      </c>
    </row>
    <row r="759" spans="1:7" x14ac:dyDescent="0.25">
      <c r="A759" t="s">
        <v>3709</v>
      </c>
      <c r="B759" s="4">
        <f>DATEVALUE(LEFT(query_limit_100_skip_0[[#This Row],[Column1.timestamp]],10))+TIMEVALUE(MID(query_limit_100_skip_0[[#This Row],[Column1.timestamp]],12,8))+(1/24)</f>
        <v>44915.720671296294</v>
      </c>
      <c r="C759">
        <v>87</v>
      </c>
      <c r="D759">
        <v>213804</v>
      </c>
      <c r="E759" s="5">
        <f>IF(AND(query_limit_100_skip_0[[#This Row],[Column1.data.load]]&gt;-5000,query_limit_100_skip_0[[#This Row],[Column1.data.load]]&lt;230000),query_limit_100_skip_0[[#This Row],[Spalte2]],NA())</f>
        <v>44915.720671296294</v>
      </c>
      <c r="F759" s="6">
        <f>IF(AND(query_limit_100_skip_0[[#This Row],[Column1.data.load]]&gt;-5000,query_limit_100_skip_0[[#This Row],[Column1.data.load]]&lt;230000),query_limit_100_skip_0[[#This Row],[Column1.data.load]]/1000,NA())</f>
        <v>213.804</v>
      </c>
      <c r="G759" s="1">
        <f>((query_limit_100_skip_0[[#This Row],[Spalte2]]-$J$10)*$J$1+$J$3-query_limit_100_skip_0[[#This Row],[Column1.data.batteryLevel]])^2</f>
        <v>40.009595277124127</v>
      </c>
    </row>
    <row r="760" spans="1:7" x14ac:dyDescent="0.25">
      <c r="A760" t="s">
        <v>3708</v>
      </c>
      <c r="B760" s="4">
        <f>DATEVALUE(LEFT(query_limit_100_skip_0[[#This Row],[Column1.timestamp]],10))+TIMEVALUE(MID(query_limit_100_skip_0[[#This Row],[Column1.timestamp]],12,8))+(1/24)</f>
        <v>44915.762118055551</v>
      </c>
      <c r="C760">
        <v>87</v>
      </c>
      <c r="D760">
        <v>213797</v>
      </c>
      <c r="E760" s="5">
        <f>IF(AND(query_limit_100_skip_0[[#This Row],[Column1.data.load]]&gt;-5000,query_limit_100_skip_0[[#This Row],[Column1.data.load]]&lt;230000),query_limit_100_skip_0[[#This Row],[Spalte2]],NA())</f>
        <v>44915.762118055551</v>
      </c>
      <c r="F760" s="6">
        <f>IF(AND(query_limit_100_skip_0[[#This Row],[Column1.data.load]]&gt;-5000,query_limit_100_skip_0[[#This Row],[Column1.data.load]]&lt;230000),query_limit_100_skip_0[[#This Row],[Column1.data.load]]/1000,NA())</f>
        <v>213.797</v>
      </c>
      <c r="G760" s="1">
        <f>((query_limit_100_skip_0[[#This Row],[Spalte2]]-$J$10)*$J$1+$J$3-query_limit_100_skip_0[[#This Row],[Column1.data.batteryLevel]])^2</f>
        <v>40.311130389046689</v>
      </c>
    </row>
    <row r="761" spans="1:7" x14ac:dyDescent="0.25">
      <c r="A761" t="s">
        <v>3707</v>
      </c>
      <c r="B761" s="4">
        <f>DATEVALUE(LEFT(query_limit_100_skip_0[[#This Row],[Column1.timestamp]],10))+TIMEVALUE(MID(query_limit_100_skip_0[[#This Row],[Column1.timestamp]],12,8))+(1/24)</f>
        <v>44915.803611111107</v>
      </c>
      <c r="C761">
        <v>87</v>
      </c>
      <c r="D761">
        <v>213806</v>
      </c>
      <c r="E761" s="5">
        <f>IF(AND(query_limit_100_skip_0[[#This Row],[Column1.data.load]]&gt;-5000,query_limit_100_skip_0[[#This Row],[Column1.data.load]]&lt;230000),query_limit_100_skip_0[[#This Row],[Spalte2]],NA())</f>
        <v>44915.803611111107</v>
      </c>
      <c r="F761" s="6">
        <f>IF(AND(query_limit_100_skip_0[[#This Row],[Column1.data.load]]&gt;-5000,query_limit_100_skip_0[[#This Row],[Column1.data.load]]&lt;230000),query_limit_100_skip_0[[#This Row],[Column1.data.load]]/1000,NA())</f>
        <v>213.80600000000001</v>
      </c>
      <c r="G761" s="1">
        <f>((query_limit_100_skip_0[[#This Row],[Spalte2]]-$J$10)*$J$1+$J$3-query_limit_100_skip_0[[#This Row],[Column1.data.batteryLevel]])^2</f>
        <v>40.614136223548265</v>
      </c>
    </row>
    <row r="762" spans="1:7" x14ac:dyDescent="0.25">
      <c r="A762" t="s">
        <v>3706</v>
      </c>
      <c r="B762" s="4">
        <f>DATEVALUE(LEFT(query_limit_100_skip_0[[#This Row],[Column1.timestamp]],10))+TIMEVALUE(MID(query_limit_100_skip_0[[#This Row],[Column1.timestamp]],12,8))+(1/24)</f>
        <v>44915.845104166663</v>
      </c>
      <c r="C762">
        <v>87</v>
      </c>
      <c r="D762">
        <v>213798</v>
      </c>
      <c r="E762" s="5">
        <f>IF(AND(query_limit_100_skip_0[[#This Row],[Column1.data.load]]&gt;-5000,query_limit_100_skip_0[[#This Row],[Column1.data.load]]&lt;230000),query_limit_100_skip_0[[#This Row],[Spalte2]],NA())</f>
        <v>44915.845104166663</v>
      </c>
      <c r="F762" s="6">
        <f>IF(AND(query_limit_100_skip_0[[#This Row],[Column1.data.load]]&gt;-5000,query_limit_100_skip_0[[#This Row],[Column1.data.load]]&lt;230000),query_limit_100_skip_0[[#This Row],[Column1.data.load]]/1000,NA())</f>
        <v>213.798</v>
      </c>
      <c r="G762" s="1">
        <f>((query_limit_100_skip_0[[#This Row],[Spalte2]]-$J$10)*$J$1+$J$3-query_limit_100_skip_0[[#This Row],[Column1.data.batteryLevel]])^2</f>
        <v>40.918276596882578</v>
      </c>
    </row>
    <row r="763" spans="1:7" x14ac:dyDescent="0.25">
      <c r="A763" t="s">
        <v>3705</v>
      </c>
      <c r="B763" s="4">
        <f>DATEVALUE(LEFT(query_limit_100_skip_0[[#This Row],[Column1.timestamp]],10))+TIMEVALUE(MID(query_limit_100_skip_0[[#This Row],[Column1.timestamp]],12,8))+(1/24)</f>
        <v>44915.886550925927</v>
      </c>
      <c r="C763">
        <v>87</v>
      </c>
      <c r="D763">
        <v>213797</v>
      </c>
      <c r="E763" s="5">
        <f>IF(AND(query_limit_100_skip_0[[#This Row],[Column1.data.load]]&gt;-5000,query_limit_100_skip_0[[#This Row],[Column1.data.load]]&lt;230000),query_limit_100_skip_0[[#This Row],[Spalte2]],NA())</f>
        <v>44915.886550925927</v>
      </c>
      <c r="F763" s="6">
        <f>IF(AND(query_limit_100_skip_0[[#This Row],[Column1.data.load]]&gt;-5000,query_limit_100_skip_0[[#This Row],[Column1.data.load]]&lt;230000),query_limit_100_skip_0[[#This Row],[Column1.data.load]]/1000,NA())</f>
        <v>213.797</v>
      </c>
      <c r="G763" s="1">
        <f>((query_limit_100_skip_0[[#This Row],[Spalte2]]-$J$10)*$J$1+$J$3-query_limit_100_skip_0[[#This Row],[Column1.data.batteryLevel]])^2</f>
        <v>41.223210263277053</v>
      </c>
    </row>
    <row r="764" spans="1:7" x14ac:dyDescent="0.25">
      <c r="A764" t="s">
        <v>3704</v>
      </c>
      <c r="B764" s="4">
        <f>DATEVALUE(LEFT(query_limit_100_skip_0[[#This Row],[Column1.timestamp]],10))+TIMEVALUE(MID(query_limit_100_skip_0[[#This Row],[Column1.timestamp]],12,8))+(1/24)</f>
        <v>44915.928067129629</v>
      </c>
      <c r="C764">
        <v>87</v>
      </c>
      <c r="D764">
        <v>213790</v>
      </c>
      <c r="E764" s="5">
        <f>IF(AND(query_limit_100_skip_0[[#This Row],[Column1.data.load]]&gt;-5000,query_limit_100_skip_0[[#This Row],[Column1.data.load]]&lt;230000),query_limit_100_skip_0[[#This Row],[Spalte2]],NA())</f>
        <v>44915.928067129629</v>
      </c>
      <c r="F764" s="6">
        <f>IF(AND(query_limit_100_skip_0[[#This Row],[Column1.data.load]]&gt;-5000,query_limit_100_skip_0[[#This Row],[Column1.data.load]]&lt;230000),query_limit_100_skip_0[[#This Row],[Column1.data.load]]/1000,NA())</f>
        <v>213.79</v>
      </c>
      <c r="G764" s="1">
        <f>((query_limit_100_skip_0[[#This Row],[Spalte2]]-$J$10)*$J$1+$J$3-query_limit_100_skip_0[[#This Row],[Column1.data.batteryLevel]])^2</f>
        <v>41.529789704050685</v>
      </c>
    </row>
    <row r="765" spans="1:7" x14ac:dyDescent="0.25">
      <c r="A765" t="s">
        <v>3703</v>
      </c>
      <c r="B765" s="4">
        <f>DATEVALUE(LEFT(query_limit_100_skip_0[[#This Row],[Column1.timestamp]],10))+TIMEVALUE(MID(query_limit_100_skip_0[[#This Row],[Column1.timestamp]],12,8))+(1/24)</f>
        <v>44915.969456018516</v>
      </c>
      <c r="C765">
        <v>87</v>
      </c>
      <c r="D765">
        <v>213773</v>
      </c>
      <c r="E765" s="5">
        <f>IF(AND(query_limit_100_skip_0[[#This Row],[Column1.data.load]]&gt;-5000,query_limit_100_skip_0[[#This Row],[Column1.data.load]]&lt;230000),query_limit_100_skip_0[[#This Row],[Spalte2]],NA())</f>
        <v>44915.969456018516</v>
      </c>
      <c r="F765" s="6">
        <f>IF(AND(query_limit_100_skip_0[[#This Row],[Column1.data.load]]&gt;-5000,query_limit_100_skip_0[[#This Row],[Column1.data.load]]&lt;230000),query_limit_100_skip_0[[#This Row],[Column1.data.load]]/1000,NA())</f>
        <v>213.773</v>
      </c>
      <c r="G765" s="1">
        <f>((query_limit_100_skip_0[[#This Row],[Spalte2]]-$J$10)*$J$1+$J$3-query_limit_100_skip_0[[#This Row],[Column1.data.batteryLevel]])^2</f>
        <v>41.836559565023428</v>
      </c>
    </row>
    <row r="766" spans="1:7" x14ac:dyDescent="0.25">
      <c r="A766" t="s">
        <v>3702</v>
      </c>
      <c r="B766" s="4">
        <f>DATEVALUE(LEFT(query_limit_100_skip_0[[#This Row],[Column1.timestamp]],10))+TIMEVALUE(MID(query_limit_100_skip_0[[#This Row],[Column1.timestamp]],12,8))+(1/24)</f>
        <v>44916.010949074072</v>
      </c>
      <c r="C766">
        <v>87</v>
      </c>
      <c r="D766">
        <v>213788</v>
      </c>
      <c r="E766" s="5">
        <f>IF(AND(query_limit_100_skip_0[[#This Row],[Column1.data.load]]&gt;-5000,query_limit_100_skip_0[[#This Row],[Column1.data.load]]&lt;230000),query_limit_100_skip_0[[#This Row],[Spalte2]],NA())</f>
        <v>44916.010949074072</v>
      </c>
      <c r="F766" s="6">
        <f>IF(AND(query_limit_100_skip_0[[#This Row],[Column1.data.load]]&gt;-5000,query_limit_100_skip_0[[#This Row],[Column1.data.load]]&lt;230000),query_limit_100_skip_0[[#This Row],[Column1.data.load]]/1000,NA())</f>
        <v>213.78800000000001</v>
      </c>
      <c r="G766" s="1">
        <f>((query_limit_100_skip_0[[#This Row],[Spalte2]]-$J$10)*$J$1+$J$3-query_limit_100_skip_0[[#This Row],[Column1.data.batteryLevel]])^2</f>
        <v>42.145234612538367</v>
      </c>
    </row>
    <row r="767" spans="1:7" x14ac:dyDescent="0.25">
      <c r="A767" t="s">
        <v>3701</v>
      </c>
      <c r="B767" s="4">
        <f>DATEVALUE(LEFT(query_limit_100_skip_0[[#This Row],[Column1.timestamp]],10))+TIMEVALUE(MID(query_limit_100_skip_0[[#This Row],[Column1.timestamp]],12,8))+(1/24)</f>
        <v>44916.052430555552</v>
      </c>
      <c r="C767">
        <v>87</v>
      </c>
      <c r="D767">
        <v>213781</v>
      </c>
      <c r="E767" s="5">
        <f>IF(AND(query_limit_100_skip_0[[#This Row],[Column1.data.load]]&gt;-5000,query_limit_100_skip_0[[#This Row],[Column1.data.load]]&lt;230000),query_limit_100_skip_0[[#This Row],[Spalte2]],NA())</f>
        <v>44916.052430555552</v>
      </c>
      <c r="F767" s="6">
        <f>IF(AND(query_limit_100_skip_0[[#This Row],[Column1.data.load]]&gt;-5000,query_limit_100_skip_0[[#This Row],[Column1.data.load]]&lt;230000),query_limit_100_skip_0[[#This Row],[Column1.data.load]]/1000,NA())</f>
        <v>213.78100000000001</v>
      </c>
      <c r="G767" s="1">
        <f>((query_limit_100_skip_0[[#This Row],[Spalte2]]-$J$10)*$J$1+$J$3-query_limit_100_skip_0[[#This Row],[Column1.data.batteryLevel]])^2</f>
        <v>42.454957622381173</v>
      </c>
    </row>
    <row r="768" spans="1:7" x14ac:dyDescent="0.25">
      <c r="A768" t="s">
        <v>3700</v>
      </c>
      <c r="B768" s="4">
        <f>DATEVALUE(LEFT(query_limit_100_skip_0[[#This Row],[Column1.timestamp]],10))+TIMEVALUE(MID(query_limit_100_skip_0[[#This Row],[Column1.timestamp]],12,8))+(1/24)</f>
        <v>44916.093981481477</v>
      </c>
      <c r="C768">
        <v>87</v>
      </c>
      <c r="D768">
        <v>213792</v>
      </c>
      <c r="E768" s="5">
        <f>IF(AND(query_limit_100_skip_0[[#This Row],[Column1.data.load]]&gt;-5000,query_limit_100_skip_0[[#This Row],[Column1.data.load]]&lt;230000),query_limit_100_skip_0[[#This Row],[Spalte2]],NA())</f>
        <v>44916.093981481477</v>
      </c>
      <c r="F768" s="6">
        <f>IF(AND(query_limit_100_skip_0[[#This Row],[Column1.data.load]]&gt;-5000,query_limit_100_skip_0[[#This Row],[Column1.data.load]]&lt;230000),query_limit_100_skip_0[[#This Row],[Column1.data.load]]/1000,NA())</f>
        <v>213.792</v>
      </c>
      <c r="G768" s="1">
        <f>((query_limit_100_skip_0[[#This Row],[Spalte2]]-$J$10)*$J$1+$J$3-query_limit_100_skip_0[[#This Row],[Column1.data.batteryLevel]])^2</f>
        <v>42.766335896733395</v>
      </c>
    </row>
    <row r="769" spans="1:7" x14ac:dyDescent="0.25">
      <c r="A769" t="s">
        <v>3699</v>
      </c>
      <c r="B769" s="4">
        <f>DATEVALUE(LEFT(query_limit_100_skip_0[[#This Row],[Column1.timestamp]],10))+TIMEVALUE(MID(query_limit_100_skip_0[[#This Row],[Column1.timestamp]],12,8))+(1/24)</f>
        <v>44916.177002314813</v>
      </c>
      <c r="C769">
        <v>87</v>
      </c>
      <c r="D769">
        <v>213815</v>
      </c>
      <c r="E769" s="5">
        <f>IF(AND(query_limit_100_skip_0[[#This Row],[Column1.data.load]]&gt;-5000,query_limit_100_skip_0[[#This Row],[Column1.data.load]]&lt;230000),query_limit_100_skip_0[[#This Row],[Spalte2]],NA())</f>
        <v>44916.177002314813</v>
      </c>
      <c r="F769" s="6">
        <f>IF(AND(query_limit_100_skip_0[[#This Row],[Column1.data.load]]&gt;-5000,query_limit_100_skip_0[[#This Row],[Column1.data.load]]&lt;230000),query_limit_100_skip_0[[#This Row],[Column1.data.load]]/1000,NA())</f>
        <v>213.815</v>
      </c>
      <c r="G769" s="1">
        <f>((query_limit_100_skip_0[[#This Row],[Spalte2]]-$J$10)*$J$1+$J$3-query_limit_100_skip_0[[#This Row],[Column1.data.batteryLevel]])^2</f>
        <v>43.391892874603499</v>
      </c>
    </row>
    <row r="770" spans="1:7" x14ac:dyDescent="0.25">
      <c r="A770" t="s">
        <v>3698</v>
      </c>
      <c r="B770" s="4">
        <f>DATEVALUE(LEFT(query_limit_100_skip_0[[#This Row],[Column1.timestamp]],10))+TIMEVALUE(MID(query_limit_100_skip_0[[#This Row],[Column1.timestamp]],12,8))+(1/24)</f>
        <v>44916.218518518515</v>
      </c>
      <c r="C770">
        <v>88</v>
      </c>
      <c r="D770">
        <v>213807</v>
      </c>
      <c r="E770" s="5">
        <f>IF(AND(query_limit_100_skip_0[[#This Row],[Column1.data.load]]&gt;-5000,query_limit_100_skip_0[[#This Row],[Column1.data.load]]&lt;230000),query_limit_100_skip_0[[#This Row],[Spalte2]],NA())</f>
        <v>44916.218518518515</v>
      </c>
      <c r="F770" s="6">
        <f>IF(AND(query_limit_100_skip_0[[#This Row],[Column1.data.load]]&gt;-5000,query_limit_100_skip_0[[#This Row],[Column1.data.load]]&lt;230000),query_limit_100_skip_0[[#This Row],[Column1.data.load]]/1000,NA())</f>
        <v>213.80699999999999</v>
      </c>
      <c r="G770" s="1">
        <f>((query_limit_100_skip_0[[#This Row],[Spalte2]]-$J$10)*$J$1+$J$3-query_limit_100_skip_0[[#This Row],[Column1.data.batteryLevel]])^2</f>
        <v>57.928584530601292</v>
      </c>
    </row>
    <row r="771" spans="1:7" x14ac:dyDescent="0.25">
      <c r="A771" t="s">
        <v>3697</v>
      </c>
      <c r="B771" s="4">
        <f>DATEVALUE(LEFT(query_limit_100_skip_0[[#This Row],[Column1.timestamp]],10))+TIMEVALUE(MID(query_limit_100_skip_0[[#This Row],[Column1.timestamp]],12,8))+(1/24)</f>
        <v>44916.259953703702</v>
      </c>
      <c r="C771">
        <v>87</v>
      </c>
      <c r="D771">
        <v>213764</v>
      </c>
      <c r="E771" s="5">
        <f>IF(AND(query_limit_100_skip_0[[#This Row],[Column1.data.load]]&gt;-5000,query_limit_100_skip_0[[#This Row],[Column1.data.load]]&lt;230000),query_limit_100_skip_0[[#This Row],[Spalte2]],NA())</f>
        <v>44916.259953703702</v>
      </c>
      <c r="F771" s="6">
        <f>IF(AND(query_limit_100_skip_0[[#This Row],[Column1.data.load]]&gt;-5000,query_limit_100_skip_0[[#This Row],[Column1.data.load]]&lt;230000),query_limit_100_skip_0[[#This Row],[Column1.data.load]]/1000,NA())</f>
        <v>213.76400000000001</v>
      </c>
      <c r="G771" s="1">
        <f>((query_limit_100_skip_0[[#This Row],[Spalte2]]-$J$10)*$J$1+$J$3-query_limit_100_skip_0[[#This Row],[Column1.data.batteryLevel]])^2</f>
        <v>44.021462849277455</v>
      </c>
    </row>
    <row r="772" spans="1:7" x14ac:dyDescent="0.25">
      <c r="A772" t="s">
        <v>3696</v>
      </c>
      <c r="B772" s="4">
        <f>DATEVALUE(LEFT(query_limit_100_skip_0[[#This Row],[Column1.timestamp]],10))+TIMEVALUE(MID(query_limit_100_skip_0[[#This Row],[Column1.timestamp]],12,8))+(1/24)</f>
        <v>44916.301377314812</v>
      </c>
      <c r="C772">
        <v>87</v>
      </c>
      <c r="D772">
        <v>213746</v>
      </c>
      <c r="E772" s="5">
        <f>IF(AND(query_limit_100_skip_0[[#This Row],[Column1.data.load]]&gt;-5000,query_limit_100_skip_0[[#This Row],[Column1.data.load]]&lt;230000),query_limit_100_skip_0[[#This Row],[Spalte2]],NA())</f>
        <v>44916.301377314812</v>
      </c>
      <c r="F772" s="6">
        <f>IF(AND(query_limit_100_skip_0[[#This Row],[Column1.data.load]]&gt;-5000,query_limit_100_skip_0[[#This Row],[Column1.data.load]]&lt;230000),query_limit_100_skip_0[[#This Row],[Column1.data.load]]/1000,NA())</f>
        <v>213.74600000000001</v>
      </c>
      <c r="G772" s="1">
        <f>((query_limit_100_skip_0[[#This Row],[Spalte2]]-$J$10)*$J$1+$J$3-query_limit_100_skip_0[[#This Row],[Column1.data.batteryLevel]])^2</f>
        <v>44.337550081921918</v>
      </c>
    </row>
    <row r="773" spans="1:7" x14ac:dyDescent="0.25">
      <c r="A773" t="s">
        <v>3695</v>
      </c>
      <c r="B773" s="4">
        <f>DATEVALUE(LEFT(query_limit_100_skip_0[[#This Row],[Column1.timestamp]],10))+TIMEVALUE(MID(query_limit_100_skip_0[[#This Row],[Column1.timestamp]],12,8))+(1/24)</f>
        <v>44916.342812499999</v>
      </c>
      <c r="C773">
        <v>87</v>
      </c>
      <c r="D773">
        <v>213738</v>
      </c>
      <c r="E773" s="5">
        <f>IF(AND(query_limit_100_skip_0[[#This Row],[Column1.data.load]]&gt;-5000,query_limit_100_skip_0[[#This Row],[Column1.data.load]]&lt;230000),query_limit_100_skip_0[[#This Row],[Spalte2]],NA())</f>
        <v>44916.342812499999</v>
      </c>
      <c r="F773" s="6">
        <f>IF(AND(query_limit_100_skip_0[[#This Row],[Column1.data.load]]&gt;-5000,query_limit_100_skip_0[[#This Row],[Column1.data.load]]&lt;230000),query_limit_100_skip_0[[#This Row],[Column1.data.load]]/1000,NA())</f>
        <v>213.738</v>
      </c>
      <c r="G773" s="1">
        <f>((query_limit_100_skip_0[[#This Row],[Spalte2]]-$J$10)*$J$1+$J$3-query_limit_100_skip_0[[#This Row],[Column1.data.batteryLevel]])^2</f>
        <v>44.654856850123117</v>
      </c>
    </row>
    <row r="774" spans="1:7" x14ac:dyDescent="0.25">
      <c r="A774" t="s">
        <v>3694</v>
      </c>
      <c r="B774" s="4">
        <f>DATEVALUE(LEFT(query_limit_100_skip_0[[#This Row],[Column1.timestamp]],10))+TIMEVALUE(MID(query_limit_100_skip_0[[#This Row],[Column1.timestamp]],12,8))+(1/24)</f>
        <v>44916.384282407402</v>
      </c>
      <c r="C774">
        <v>87</v>
      </c>
      <c r="D774">
        <v>213725</v>
      </c>
      <c r="E774" s="5">
        <f>IF(AND(query_limit_100_skip_0[[#This Row],[Column1.data.load]]&gt;-5000,query_limit_100_skip_0[[#This Row],[Column1.data.load]]&lt;230000),query_limit_100_skip_0[[#This Row],[Spalte2]],NA())</f>
        <v>44916.384282407402</v>
      </c>
      <c r="F774" s="6">
        <f>IF(AND(query_limit_100_skip_0[[#This Row],[Column1.data.load]]&gt;-5000,query_limit_100_skip_0[[#This Row],[Column1.data.load]]&lt;230000),query_limit_100_skip_0[[#This Row],[Column1.data.load]]/1000,NA())</f>
        <v>213.72499999999999</v>
      </c>
      <c r="G774" s="1">
        <f>((query_limit_100_skip_0[[#This Row],[Spalte2]]-$J$10)*$J$1+$J$3-query_limit_100_skip_0[[#This Row],[Column1.data.batteryLevel]])^2</f>
        <v>44.973562316676706</v>
      </c>
    </row>
    <row r="775" spans="1:7" x14ac:dyDescent="0.25">
      <c r="A775" t="s">
        <v>3693</v>
      </c>
      <c r="B775" s="4">
        <f>DATEVALUE(LEFT(query_limit_100_skip_0[[#This Row],[Column1.timestamp]],10))+TIMEVALUE(MID(query_limit_100_skip_0[[#This Row],[Column1.timestamp]],12,8))+(1/24)</f>
        <v>44916.425775462958</v>
      </c>
      <c r="C775">
        <v>87</v>
      </c>
      <c r="D775">
        <v>213761</v>
      </c>
      <c r="E775" s="5">
        <f>IF(AND(query_limit_100_skip_0[[#This Row],[Column1.data.load]]&gt;-5000,query_limit_100_skip_0[[#This Row],[Column1.data.load]]&lt;230000),query_limit_100_skip_0[[#This Row],[Spalte2]],NA())</f>
        <v>44916.425775462958</v>
      </c>
      <c r="F775" s="6">
        <f>IF(AND(query_limit_100_skip_0[[#This Row],[Column1.data.load]]&gt;-5000,query_limit_100_skip_0[[#This Row],[Column1.data.load]]&lt;230000),query_limit_100_skip_0[[#This Row],[Column1.data.load]]/1000,NA())</f>
        <v>213.761</v>
      </c>
      <c r="G775" s="1">
        <f>((query_limit_100_skip_0[[#This Row],[Spalte2]]-$J$10)*$J$1+$J$3-query_limit_100_skip_0[[#This Row],[Column1.data.batteryLevel]])^2</f>
        <v>45.293579904305751</v>
      </c>
    </row>
    <row r="776" spans="1:7" x14ac:dyDescent="0.25">
      <c r="A776" t="s">
        <v>3692</v>
      </c>
      <c r="B776" s="4">
        <f>DATEVALUE(LEFT(query_limit_100_skip_0[[#This Row],[Column1.timestamp]],10))+TIMEVALUE(MID(query_limit_100_skip_0[[#This Row],[Column1.timestamp]],12,8))+(1/24)</f>
        <v>44916.467326388884</v>
      </c>
      <c r="C776">
        <v>87</v>
      </c>
      <c r="D776">
        <v>213706</v>
      </c>
      <c r="E776" s="5">
        <f>IF(AND(query_limit_100_skip_0[[#This Row],[Column1.data.load]]&gt;-5000,query_limit_100_skip_0[[#This Row],[Column1.data.load]]&lt;230000),query_limit_100_skip_0[[#This Row],[Spalte2]],NA())</f>
        <v>44916.467326388884</v>
      </c>
      <c r="F776" s="6">
        <f>IF(AND(query_limit_100_skip_0[[#This Row],[Column1.data.load]]&gt;-5000,query_limit_100_skip_0[[#This Row],[Column1.data.load]]&lt;230000),query_limit_100_skip_0[[#This Row],[Column1.data.load]]/1000,NA())</f>
        <v>213.70599999999999</v>
      </c>
      <c r="G776" s="1">
        <f>((query_limit_100_skip_0[[#This Row],[Spalte2]]-$J$10)*$J$1+$J$3-query_limit_100_skip_0[[#This Row],[Column1.data.batteryLevel]])^2</f>
        <v>45.615180733949671</v>
      </c>
    </row>
    <row r="777" spans="1:7" x14ac:dyDescent="0.25">
      <c r="A777" t="s">
        <v>3691</v>
      </c>
      <c r="B777" s="4">
        <f>DATEVALUE(LEFT(query_limit_100_skip_0[[#This Row],[Column1.timestamp]],10))+TIMEVALUE(MID(query_limit_100_skip_0[[#This Row],[Column1.timestamp]],12,8))+(1/24)</f>
        <v>44916.508877314809</v>
      </c>
      <c r="C777">
        <v>88</v>
      </c>
      <c r="D777">
        <v>213664</v>
      </c>
      <c r="E777" s="5">
        <f>IF(AND(query_limit_100_skip_0[[#This Row],[Column1.data.load]]&gt;-5000,query_limit_100_skip_0[[#This Row],[Column1.data.load]]&lt;230000),query_limit_100_skip_0[[#This Row],[Spalte2]],NA())</f>
        <v>44916.508877314809</v>
      </c>
      <c r="F777" s="6">
        <f>IF(AND(query_limit_100_skip_0[[#This Row],[Column1.data.load]]&gt;-5000,query_limit_100_skip_0[[#This Row],[Column1.data.load]]&lt;230000),query_limit_100_skip_0[[#This Row],[Column1.data.load]]/1000,NA())</f>
        <v>213.66399999999999</v>
      </c>
      <c r="G777" s="1">
        <f>((query_limit_100_skip_0[[#This Row],[Spalte2]]-$J$10)*$J$1+$J$3-query_limit_100_skip_0[[#This Row],[Column1.data.batteryLevel]])^2</f>
        <v>60.493422840827705</v>
      </c>
    </row>
    <row r="778" spans="1:7" x14ac:dyDescent="0.25">
      <c r="A778" t="s">
        <v>3690</v>
      </c>
      <c r="B778" s="4">
        <f>DATEVALUE(LEFT(query_limit_100_skip_0[[#This Row],[Column1.timestamp]],10))+TIMEVALUE(MID(query_limit_100_skip_0[[#This Row],[Column1.timestamp]],12,8))+(1/24)</f>
        <v>44916.550416666665</v>
      </c>
      <c r="C778">
        <v>88</v>
      </c>
      <c r="D778">
        <v>213591</v>
      </c>
      <c r="E778" s="5">
        <f>IF(AND(query_limit_100_skip_0[[#This Row],[Column1.data.load]]&gt;-5000,query_limit_100_skip_0[[#This Row],[Column1.data.load]]&lt;230000),query_limit_100_skip_0[[#This Row],[Spalte2]],NA())</f>
        <v>44916.550416666665</v>
      </c>
      <c r="F778" s="6">
        <f>IF(AND(query_limit_100_skip_0[[#This Row],[Column1.data.load]]&gt;-5000,query_limit_100_skip_0[[#This Row],[Column1.data.load]]&lt;230000),query_limit_100_skip_0[[#This Row],[Column1.data.load]]/1000,NA())</f>
        <v>213.59100000000001</v>
      </c>
      <c r="G778" s="1">
        <f>((query_limit_100_skip_0[[#This Row],[Spalte2]]-$J$10)*$J$1+$J$3-query_limit_100_skip_0[[#This Row],[Column1.data.batteryLevel]])^2</f>
        <v>60.864896693056977</v>
      </c>
    </row>
    <row r="779" spans="1:7" x14ac:dyDescent="0.25">
      <c r="A779" t="s">
        <v>3689</v>
      </c>
      <c r="B779" s="4">
        <f>DATEVALUE(LEFT(query_limit_100_skip_0[[#This Row],[Column1.timestamp]],10))+TIMEVALUE(MID(query_limit_100_skip_0[[#This Row],[Column1.timestamp]],12,8))+(1/24)</f>
        <v>44916.591909722221</v>
      </c>
      <c r="C779">
        <v>88</v>
      </c>
      <c r="D779">
        <v>213480</v>
      </c>
      <c r="E779" s="5">
        <f>IF(AND(query_limit_100_skip_0[[#This Row],[Column1.data.load]]&gt;-5000,query_limit_100_skip_0[[#This Row],[Column1.data.load]]&lt;230000),query_limit_100_skip_0[[#This Row],[Spalte2]],NA())</f>
        <v>44916.591909722221</v>
      </c>
      <c r="F779" s="6">
        <f>IF(AND(query_limit_100_skip_0[[#This Row],[Column1.data.load]]&gt;-5000,query_limit_100_skip_0[[#This Row],[Column1.data.load]]&lt;230000),query_limit_100_skip_0[[#This Row],[Column1.data.load]]/1000,NA())</f>
        <v>213.48</v>
      </c>
      <c r="G779" s="1">
        <f>((query_limit_100_skip_0[[#This Row],[Spalte2]]-$J$10)*$J$1+$J$3-query_limit_100_skip_0[[#This Row],[Column1.data.batteryLevel]])^2</f>
        <v>61.237091703257143</v>
      </c>
    </row>
    <row r="780" spans="1:7" x14ac:dyDescent="0.25">
      <c r="A780" t="s">
        <v>3688</v>
      </c>
      <c r="B780" s="4">
        <f>DATEVALUE(LEFT(query_limit_100_skip_0[[#This Row],[Column1.timestamp]],10))+TIMEVALUE(MID(query_limit_100_skip_0[[#This Row],[Column1.timestamp]],12,8))+(1/24)</f>
        <v>44916.633391203701</v>
      </c>
      <c r="C780">
        <v>88</v>
      </c>
      <c r="D780">
        <v>213415</v>
      </c>
      <c r="E780" s="5">
        <f>IF(AND(query_limit_100_skip_0[[#This Row],[Column1.data.load]]&gt;-5000,query_limit_100_skip_0[[#This Row],[Column1.data.load]]&lt;230000),query_limit_100_skip_0[[#This Row],[Spalte2]],NA())</f>
        <v>44916.633391203701</v>
      </c>
      <c r="F780" s="6">
        <f>IF(AND(query_limit_100_skip_0[[#This Row],[Column1.data.load]]&gt;-5000,query_limit_100_skip_0[[#This Row],[Column1.data.load]]&lt;230000),query_limit_100_skip_0[[#This Row],[Column1.data.load]]/1000,NA())</f>
        <v>213.41499999999999</v>
      </c>
      <c r="G780" s="1">
        <f>((query_limit_100_skip_0[[#This Row],[Spalte2]]-$J$10)*$J$1+$J$3-query_limit_100_skip_0[[#This Row],[Column1.data.batteryLevel]])^2</f>
        <v>61.610316957521285</v>
      </c>
    </row>
    <row r="781" spans="1:7" x14ac:dyDescent="0.25">
      <c r="A781" t="s">
        <v>3687</v>
      </c>
      <c r="B781" s="4">
        <f>DATEVALUE(LEFT(query_limit_100_skip_0[[#This Row],[Column1.timestamp]],10))+TIMEVALUE(MID(query_limit_100_skip_0[[#This Row],[Column1.timestamp]],12,8))+(1/24)</f>
        <v>44916.674745370365</v>
      </c>
      <c r="C781">
        <v>88</v>
      </c>
      <c r="D781">
        <v>213342</v>
      </c>
      <c r="E781" s="5">
        <f>IF(AND(query_limit_100_skip_0[[#This Row],[Column1.data.load]]&gt;-5000,query_limit_100_skip_0[[#This Row],[Column1.data.load]]&lt;230000),query_limit_100_skip_0[[#This Row],[Spalte2]],NA())</f>
        <v>44916.674745370365</v>
      </c>
      <c r="F781" s="6">
        <f>IF(AND(query_limit_100_skip_0[[#This Row],[Column1.data.load]]&gt;-5000,query_limit_100_skip_0[[#This Row],[Column1.data.load]]&lt;230000),query_limit_100_skip_0[[#This Row],[Column1.data.load]]/1000,NA())</f>
        <v>213.34200000000001</v>
      </c>
      <c r="G781" s="1">
        <f>((query_limit_100_skip_0[[#This Row],[Spalte2]]-$J$10)*$J$1+$J$3-query_limit_100_skip_0[[#This Row],[Column1.data.batteryLevel]])^2</f>
        <v>61.983525401216561</v>
      </c>
    </row>
    <row r="782" spans="1:7" x14ac:dyDescent="0.25">
      <c r="A782" t="s">
        <v>3686</v>
      </c>
      <c r="B782" s="4">
        <f>DATEVALUE(LEFT(query_limit_100_skip_0[[#This Row],[Column1.timestamp]],10))+TIMEVALUE(MID(query_limit_100_skip_0[[#This Row],[Column1.timestamp]],12,8))+(1/24)</f>
        <v>44916.716168981482</v>
      </c>
      <c r="C782">
        <v>87</v>
      </c>
      <c r="D782">
        <v>213277</v>
      </c>
      <c r="E782" s="5">
        <f>IF(AND(query_limit_100_skip_0[[#This Row],[Column1.data.load]]&gt;-5000,query_limit_100_skip_0[[#This Row],[Column1.data.load]]&lt;230000),query_limit_100_skip_0[[#This Row],[Spalte2]],NA())</f>
        <v>44916.716168981482</v>
      </c>
      <c r="F782" s="6">
        <f>IF(AND(query_limit_100_skip_0[[#This Row],[Column1.data.load]]&gt;-5000,query_limit_100_skip_0[[#This Row],[Column1.data.load]]&lt;230000),query_limit_100_skip_0[[#This Row],[Column1.data.load]]/1000,NA())</f>
        <v>213.27699999999999</v>
      </c>
      <c r="G782" s="1">
        <f>((query_limit_100_skip_0[[#This Row],[Spalte2]]-$J$10)*$J$1+$J$3-query_limit_100_skip_0[[#This Row],[Column1.data.batteryLevel]])^2</f>
        <v>47.565011910007996</v>
      </c>
    </row>
    <row r="783" spans="1:7" x14ac:dyDescent="0.25">
      <c r="A783" t="s">
        <v>3685</v>
      </c>
      <c r="B783" s="4">
        <f>DATEVALUE(LEFT(query_limit_100_skip_0[[#This Row],[Column1.timestamp]],10))+TIMEVALUE(MID(query_limit_100_skip_0[[#This Row],[Column1.timestamp]],12,8))+(1/24)</f>
        <v>44916.757615740738</v>
      </c>
      <c r="C783">
        <v>87</v>
      </c>
      <c r="D783">
        <v>213243</v>
      </c>
      <c r="E783" s="5">
        <f>IF(AND(query_limit_100_skip_0[[#This Row],[Column1.data.load]]&gt;-5000,query_limit_100_skip_0[[#This Row],[Column1.data.load]]&lt;230000),query_limit_100_skip_0[[#This Row],[Spalte2]],NA())</f>
        <v>44916.757615740738</v>
      </c>
      <c r="F783" s="6">
        <f>IF(AND(query_limit_100_skip_0[[#This Row],[Column1.data.load]]&gt;-5000,query_limit_100_skip_0[[#This Row],[Column1.data.load]]&lt;230000),query_limit_100_skip_0[[#This Row],[Column1.data.load]]/1000,NA())</f>
        <v>213.24299999999999</v>
      </c>
      <c r="G783" s="1">
        <f>((query_limit_100_skip_0[[#This Row],[Spalte2]]-$J$10)*$J$1+$J$3-query_limit_100_skip_0[[#This Row],[Column1.data.batteryLevel]])^2</f>
        <v>47.893736405621453</v>
      </c>
    </row>
    <row r="784" spans="1:7" x14ac:dyDescent="0.25">
      <c r="A784" t="s">
        <v>3684</v>
      </c>
      <c r="B784" s="4">
        <f>DATEVALUE(LEFT(query_limit_100_skip_0[[#This Row],[Column1.timestamp]],10))+TIMEVALUE(MID(query_limit_100_skip_0[[#This Row],[Column1.timestamp]],12,8))+(1/24)</f>
        <v>44916.799074074072</v>
      </c>
      <c r="C784">
        <v>88</v>
      </c>
      <c r="D784">
        <v>213207</v>
      </c>
      <c r="E784" s="5">
        <f>IF(AND(query_limit_100_skip_0[[#This Row],[Column1.data.load]]&gt;-5000,query_limit_100_skip_0[[#This Row],[Column1.data.load]]&lt;230000),query_limit_100_skip_0[[#This Row],[Spalte2]],NA())</f>
        <v>44916.799074074072</v>
      </c>
      <c r="F784" s="6">
        <f>IF(AND(query_limit_100_skip_0[[#This Row],[Column1.data.load]]&gt;-5000,query_limit_100_skip_0[[#This Row],[Column1.data.load]]&lt;230000),query_limit_100_skip_0[[#This Row],[Column1.data.load]]/1000,NA())</f>
        <v>213.20699999999999</v>
      </c>
      <c r="G784" s="1">
        <f>((query_limit_100_skip_0[[#This Row],[Spalte2]]-$J$10)*$J$1+$J$3-query_limit_100_skip_0[[#This Row],[Column1.data.batteryLevel]])^2</f>
        <v>63.112340289329502</v>
      </c>
    </row>
    <row r="785" spans="1:7" x14ac:dyDescent="0.25">
      <c r="A785" t="s">
        <v>3683</v>
      </c>
      <c r="B785" s="4">
        <f>DATEVALUE(LEFT(query_limit_100_skip_0[[#This Row],[Column1.timestamp]],10))+TIMEVALUE(MID(query_limit_100_skip_0[[#This Row],[Column1.timestamp]],12,8))+(1/24)</f>
        <v>44916.840590277774</v>
      </c>
      <c r="C785">
        <v>87</v>
      </c>
      <c r="D785">
        <v>213184</v>
      </c>
      <c r="E785" s="5">
        <f>IF(AND(query_limit_100_skip_0[[#This Row],[Column1.data.load]]&gt;-5000,query_limit_100_skip_0[[#This Row],[Column1.data.load]]&lt;230000),query_limit_100_skip_0[[#This Row],[Spalte2]],NA())</f>
        <v>44916.840590277774</v>
      </c>
      <c r="F785" s="6">
        <f>IF(AND(query_limit_100_skip_0[[#This Row],[Column1.data.load]]&gt;-5000,query_limit_100_skip_0[[#This Row],[Column1.data.load]]&lt;230000),query_limit_100_skip_0[[#This Row],[Column1.data.load]]/1000,NA())</f>
        <v>213.184</v>
      </c>
      <c r="G785" s="1">
        <f>((query_limit_100_skip_0[[#This Row],[Spalte2]]-$J$10)*$J$1+$J$3-query_limit_100_skip_0[[#This Row],[Column1.data.batteryLevel]])^2</f>
        <v>48.55522953446075</v>
      </c>
    </row>
    <row r="786" spans="1:7" x14ac:dyDescent="0.25">
      <c r="A786" t="s">
        <v>3682</v>
      </c>
      <c r="B786" s="4">
        <f>DATEVALUE(LEFT(query_limit_100_skip_0[[#This Row],[Column1.timestamp]],10))+TIMEVALUE(MID(query_limit_100_skip_0[[#This Row],[Column1.timestamp]],12,8))+(1/24)</f>
        <v>44916.882025462961</v>
      </c>
      <c r="C786">
        <v>87</v>
      </c>
      <c r="D786">
        <v>213129</v>
      </c>
      <c r="E786" s="5">
        <f>IF(AND(query_limit_100_skip_0[[#This Row],[Column1.data.load]]&gt;-5000,query_limit_100_skip_0[[#This Row],[Column1.data.load]]&lt;230000),query_limit_100_skip_0[[#This Row],[Spalte2]],NA())</f>
        <v>44916.882025462961</v>
      </c>
      <c r="F786" s="6">
        <f>IF(AND(query_limit_100_skip_0[[#This Row],[Column1.data.load]]&gt;-5000,query_limit_100_skip_0[[#This Row],[Column1.data.load]]&lt;230000),query_limit_100_skip_0[[#This Row],[Column1.data.load]]/1000,NA())</f>
        <v>213.12899999999999</v>
      </c>
      <c r="G786" s="1">
        <f>((query_limit_100_skip_0[[#This Row],[Spalte2]]-$J$10)*$J$1+$J$3-query_limit_100_skip_0[[#This Row],[Column1.data.batteryLevel]])^2</f>
        <v>48.887259364593383</v>
      </c>
    </row>
    <row r="787" spans="1:7" x14ac:dyDescent="0.25">
      <c r="A787" t="s">
        <v>3681</v>
      </c>
      <c r="B787" s="4">
        <f>DATEVALUE(LEFT(query_limit_100_skip_0[[#This Row],[Column1.timestamp]],10))+TIMEVALUE(MID(query_limit_100_skip_0[[#This Row],[Column1.timestamp]],12,8))+(1/24)</f>
        <v>44916.923449074071</v>
      </c>
      <c r="C787">
        <v>87</v>
      </c>
      <c r="D787">
        <v>213112</v>
      </c>
      <c r="E787" s="5">
        <f>IF(AND(query_limit_100_skip_0[[#This Row],[Column1.data.load]]&gt;-5000,query_limit_100_skip_0[[#This Row],[Column1.data.load]]&lt;230000),query_limit_100_skip_0[[#This Row],[Spalte2]],NA())</f>
        <v>44916.923449074071</v>
      </c>
      <c r="F787" s="6">
        <f>IF(AND(query_limit_100_skip_0[[#This Row],[Column1.data.load]]&gt;-5000,query_limit_100_skip_0[[#This Row],[Column1.data.load]]&lt;230000),query_limit_100_skip_0[[#This Row],[Column1.data.load]]/1000,NA())</f>
        <v>213.11199999999999</v>
      </c>
      <c r="G787" s="1">
        <f>((query_limit_100_skip_0[[#This Row],[Spalte2]]-$J$10)*$J$1+$J$3-query_limit_100_skip_0[[#This Row],[Column1.data.batteryLevel]])^2</f>
        <v>49.220327351302359</v>
      </c>
    </row>
    <row r="788" spans="1:7" x14ac:dyDescent="0.25">
      <c r="A788" t="s">
        <v>3680</v>
      </c>
      <c r="B788" s="4">
        <f>DATEVALUE(LEFT(query_limit_100_skip_0[[#This Row],[Column1.timestamp]],10))+TIMEVALUE(MID(query_limit_100_skip_0[[#This Row],[Column1.timestamp]],12,8))+(1/24)</f>
        <v>44916.964953703704</v>
      </c>
      <c r="C788">
        <v>87</v>
      </c>
      <c r="D788">
        <v>213056</v>
      </c>
      <c r="E788" s="5">
        <f>IF(AND(query_limit_100_skip_0[[#This Row],[Column1.data.load]]&gt;-5000,query_limit_100_skip_0[[#This Row],[Column1.data.load]]&lt;230000),query_limit_100_skip_0[[#This Row],[Spalte2]],NA())</f>
        <v>44916.964953703704</v>
      </c>
      <c r="F788" s="6">
        <f>IF(AND(query_limit_100_skip_0[[#This Row],[Column1.data.load]]&gt;-5000,query_limit_100_skip_0[[#This Row],[Column1.data.load]]&lt;230000),query_limit_100_skip_0[[#This Row],[Column1.data.load]]/1000,NA())</f>
        <v>213.05600000000001</v>
      </c>
      <c r="G788" s="1">
        <f>((query_limit_100_skip_0[[#This Row],[Spalte2]]-$J$10)*$J$1+$J$3-query_limit_100_skip_0[[#This Row],[Column1.data.batteryLevel]])^2</f>
        <v>49.555180834174209</v>
      </c>
    </row>
    <row r="789" spans="1:7" x14ac:dyDescent="0.25">
      <c r="A789" t="s">
        <v>3679</v>
      </c>
      <c r="B789" s="4">
        <f>DATEVALUE(LEFT(query_limit_100_skip_0[[#This Row],[Column1.timestamp]],10))+TIMEVALUE(MID(query_limit_100_skip_0[[#This Row],[Column1.timestamp]],12,8))+(1/24)</f>
        <v>44917.006365740737</v>
      </c>
      <c r="C789">
        <v>87</v>
      </c>
      <c r="D789">
        <v>213026</v>
      </c>
      <c r="E789" s="5">
        <f>IF(AND(query_limit_100_skip_0[[#This Row],[Column1.data.load]]&gt;-5000,query_limit_100_skip_0[[#This Row],[Column1.data.load]]&lt;230000),query_limit_100_skip_0[[#This Row],[Spalte2]],NA())</f>
        <v>44917.006365740737</v>
      </c>
      <c r="F789" s="6">
        <f>IF(AND(query_limit_100_skip_0[[#This Row],[Column1.data.load]]&gt;-5000,query_limit_100_skip_0[[#This Row],[Column1.data.load]]&lt;230000),query_limit_100_skip_0[[#This Row],[Column1.data.load]]/1000,NA())</f>
        <v>213.02600000000001</v>
      </c>
      <c r="G789" s="1">
        <f>((query_limit_100_skip_0[[#This Row],[Spalte2]]-$J$10)*$J$1+$J$3-query_limit_100_skip_0[[#This Row],[Column1.data.batteryLevel]])^2</f>
        <v>49.890418669048579</v>
      </c>
    </row>
    <row r="790" spans="1:7" x14ac:dyDescent="0.25">
      <c r="A790" t="s">
        <v>3678</v>
      </c>
      <c r="B790" s="4">
        <f>DATEVALUE(LEFT(query_limit_100_skip_0[[#This Row],[Column1.timestamp]],10))+TIMEVALUE(MID(query_limit_100_skip_0[[#This Row],[Column1.timestamp]],12,8))+(1/24)</f>
        <v>44917.047777777778</v>
      </c>
      <c r="C790">
        <v>87</v>
      </c>
      <c r="D790">
        <v>213004</v>
      </c>
      <c r="E790" s="5">
        <f>IF(AND(query_limit_100_skip_0[[#This Row],[Column1.data.load]]&gt;-5000,query_limit_100_skip_0[[#This Row],[Column1.data.load]]&lt;230000),query_limit_100_skip_0[[#This Row],[Spalte2]],NA())</f>
        <v>44917.047777777778</v>
      </c>
      <c r="F790" s="6">
        <f>IF(AND(query_limit_100_skip_0[[#This Row],[Column1.data.load]]&gt;-5000,query_limit_100_skip_0[[#This Row],[Column1.data.load]]&lt;230000),query_limit_100_skip_0[[#This Row],[Column1.data.load]]/1000,NA())</f>
        <v>213.00399999999999</v>
      </c>
      <c r="G790" s="1">
        <f>((query_limit_100_skip_0[[#This Row],[Spalte2]]-$J$10)*$J$1+$J$3-query_limit_100_skip_0[[#This Row],[Column1.data.batteryLevel]])^2</f>
        <v>50.226786616584242</v>
      </c>
    </row>
    <row r="791" spans="1:7" x14ac:dyDescent="0.25">
      <c r="A791" t="s">
        <v>3677</v>
      </c>
      <c r="B791" s="4">
        <f>DATEVALUE(LEFT(query_limit_100_skip_0[[#This Row],[Column1.timestamp]],10))+TIMEVALUE(MID(query_limit_100_skip_0[[#This Row],[Column1.timestamp]],12,8))+(1/24)</f>
        <v>44917.089224537034</v>
      </c>
      <c r="C791">
        <v>87</v>
      </c>
      <c r="D791">
        <v>213020</v>
      </c>
      <c r="E791" s="5">
        <f>IF(AND(query_limit_100_skip_0[[#This Row],[Column1.data.load]]&gt;-5000,query_limit_100_skip_0[[#This Row],[Column1.data.load]]&lt;230000),query_limit_100_skip_0[[#This Row],[Spalte2]],NA())</f>
        <v>44917.089224537034</v>
      </c>
      <c r="F791" s="6">
        <f>IF(AND(query_limit_100_skip_0[[#This Row],[Column1.data.load]]&gt;-5000,query_limit_100_skip_0[[#This Row],[Column1.data.load]]&lt;230000),query_limit_100_skip_0[[#This Row],[Column1.data.load]]/1000,NA())</f>
        <v>213.02</v>
      </c>
      <c r="G791" s="1">
        <f>((query_limit_100_skip_0[[#This Row],[Spalte2]]-$J$10)*$J$1+$J$3-query_limit_100_skip_0[[#This Row],[Column1.data.batteryLevel]])^2</f>
        <v>50.564568128533999</v>
      </c>
    </row>
    <row r="792" spans="1:7" x14ac:dyDescent="0.25">
      <c r="A792" t="s">
        <v>3676</v>
      </c>
      <c r="B792" s="4">
        <f>DATEVALUE(LEFT(query_limit_100_skip_0[[#This Row],[Column1.timestamp]],10))+TIMEVALUE(MID(query_limit_100_skip_0[[#This Row],[Column1.timestamp]],12,8))+(1/24)</f>
        <v>44917.130752314813</v>
      </c>
      <c r="C792">
        <v>87</v>
      </c>
      <c r="D792">
        <v>213021</v>
      </c>
      <c r="E792" s="5">
        <f>IF(AND(query_limit_100_skip_0[[#This Row],[Column1.data.load]]&gt;-5000,query_limit_100_skip_0[[#This Row],[Column1.data.load]]&lt;230000),query_limit_100_skip_0[[#This Row],[Spalte2]],NA())</f>
        <v>44917.130752314813</v>
      </c>
      <c r="F792" s="6">
        <f>IF(AND(query_limit_100_skip_0[[#This Row],[Column1.data.load]]&gt;-5000,query_limit_100_skip_0[[#This Row],[Column1.data.load]]&lt;230000),query_limit_100_skip_0[[#This Row],[Column1.data.load]]/1000,NA())</f>
        <v>213.02099999999999</v>
      </c>
      <c r="G792" s="1">
        <f>((query_limit_100_skip_0[[#This Row],[Spalte2]]-$J$10)*$J$1+$J$3-query_limit_100_skip_0[[#This Row],[Column1.data.batteryLevel]])^2</f>
        <v>50.904145252597957</v>
      </c>
    </row>
    <row r="793" spans="1:7" x14ac:dyDescent="0.25">
      <c r="A793" t="s">
        <v>3675</v>
      </c>
      <c r="B793" s="4">
        <f>DATEVALUE(LEFT(query_limit_100_skip_0[[#This Row],[Column1.timestamp]],10))+TIMEVALUE(MID(query_limit_100_skip_0[[#This Row],[Column1.timestamp]],12,8))+(1/24)</f>
        <v>44917.172222222223</v>
      </c>
      <c r="C793">
        <v>87</v>
      </c>
      <c r="D793">
        <v>213029</v>
      </c>
      <c r="E793" s="5">
        <f>IF(AND(query_limit_100_skip_0[[#This Row],[Column1.data.load]]&gt;-5000,query_limit_100_skip_0[[#This Row],[Column1.data.load]]&lt;230000),query_limit_100_skip_0[[#This Row],[Spalte2]],NA())</f>
        <v>44917.172222222223</v>
      </c>
      <c r="F793" s="6">
        <f>IF(AND(query_limit_100_skip_0[[#This Row],[Column1.data.load]]&gt;-5000,query_limit_100_skip_0[[#This Row],[Column1.data.load]]&lt;230000),query_limit_100_skip_0[[#This Row],[Column1.data.load]]/1000,NA())</f>
        <v>213.029</v>
      </c>
      <c r="G793" s="1">
        <f>((query_limit_100_skip_0[[#This Row],[Spalte2]]-$J$10)*$J$1+$J$3-query_limit_100_skip_0[[#This Row],[Column1.data.batteryLevel]])^2</f>
        <v>51.244383228443887</v>
      </c>
    </row>
    <row r="794" spans="1:7" x14ac:dyDescent="0.25">
      <c r="A794" t="s">
        <v>3674</v>
      </c>
      <c r="B794" s="4">
        <f>DATEVALUE(LEFT(query_limit_100_skip_0[[#This Row],[Column1.timestamp]],10))+TIMEVALUE(MID(query_limit_100_skip_0[[#This Row],[Column1.timestamp]],12,8))+(1/24)</f>
        <v>44917.213703703703</v>
      </c>
      <c r="C794">
        <v>87</v>
      </c>
      <c r="D794">
        <v>213037</v>
      </c>
      <c r="E794" s="5">
        <f>IF(AND(query_limit_100_skip_0[[#This Row],[Column1.data.load]]&gt;-5000,query_limit_100_skip_0[[#This Row],[Column1.data.load]]&lt;230000),query_limit_100_skip_0[[#This Row],[Spalte2]],NA())</f>
        <v>44917.213703703703</v>
      </c>
      <c r="F794" s="6">
        <f>IF(AND(query_limit_100_skip_0[[#This Row],[Column1.data.load]]&gt;-5000,query_limit_100_skip_0[[#This Row],[Column1.data.load]]&lt;230000),query_limit_100_skip_0[[#This Row],[Column1.data.load]]/1000,NA())</f>
        <v>213.03700000000001</v>
      </c>
      <c r="G794" s="1">
        <f>((query_limit_100_skip_0[[#This Row],[Spalte2]]-$J$10)*$J$1+$J$3-query_limit_100_skip_0[[#This Row],[Column1.data.batteryLevel]])^2</f>
        <v>51.585849911013156</v>
      </c>
    </row>
    <row r="795" spans="1:7" x14ac:dyDescent="0.25">
      <c r="A795" t="s">
        <v>3673</v>
      </c>
      <c r="B795" s="4">
        <f>DATEVALUE(LEFT(query_limit_100_skip_0[[#This Row],[Column1.timestamp]],10))+TIMEVALUE(MID(query_limit_100_skip_0[[#This Row],[Column1.timestamp]],12,8))+(1/24)</f>
        <v>44917.255208333328</v>
      </c>
      <c r="C795">
        <v>87</v>
      </c>
      <c r="D795">
        <v>213020</v>
      </c>
      <c r="E795" s="5">
        <f>IF(AND(query_limit_100_skip_0[[#This Row],[Column1.data.load]]&gt;-5000,query_limit_100_skip_0[[#This Row],[Column1.data.load]]&lt;230000),query_limit_100_skip_0[[#This Row],[Spalte2]],NA())</f>
        <v>44917.255208333328</v>
      </c>
      <c r="F795" s="6">
        <f>IF(AND(query_limit_100_skip_0[[#This Row],[Column1.data.load]]&gt;-5000,query_limit_100_skip_0[[#This Row],[Column1.data.load]]&lt;230000),query_limit_100_skip_0[[#This Row],[Column1.data.load]]/1000,NA())</f>
        <v>213.02</v>
      </c>
      <c r="G795" s="1">
        <f>((query_limit_100_skip_0[[#This Row],[Spalte2]]-$J$10)*$J$1+$J$3-query_limit_100_skip_0[[#This Row],[Column1.data.batteryLevel]])^2</f>
        <v>51.928641999471878</v>
      </c>
    </row>
    <row r="796" spans="1:7" x14ac:dyDescent="0.25">
      <c r="A796" t="s">
        <v>3672</v>
      </c>
      <c r="B796" s="4">
        <f>DATEVALUE(LEFT(query_limit_100_skip_0[[#This Row],[Column1.timestamp]],10))+TIMEVALUE(MID(query_limit_100_skip_0[[#This Row],[Column1.timestamp]],12,8))+(1/24)</f>
        <v>44917.296585648146</v>
      </c>
      <c r="C796">
        <v>87</v>
      </c>
      <c r="D796">
        <v>212942</v>
      </c>
      <c r="E796" s="5">
        <f>IF(AND(query_limit_100_skip_0[[#This Row],[Column1.data.load]]&gt;-5000,query_limit_100_skip_0[[#This Row],[Column1.data.load]]&lt;230000),query_limit_100_skip_0[[#This Row],[Spalte2]],NA())</f>
        <v>44917.296585648146</v>
      </c>
      <c r="F796" s="6">
        <f>IF(AND(query_limit_100_skip_0[[#This Row],[Column1.data.load]]&gt;-5000,query_limit_100_skip_0[[#This Row],[Column1.data.load]]&lt;230000),query_limit_100_skip_0[[#This Row],[Column1.data.load]]/1000,NA())</f>
        <v>212.94200000000001</v>
      </c>
      <c r="G796" s="1">
        <f>((query_limit_100_skip_0[[#This Row],[Spalte2]]-$J$10)*$J$1+$J$3-query_limit_100_skip_0[[#This Row],[Column1.data.batteryLevel]])^2</f>
        <v>52.271512532526629</v>
      </c>
    </row>
    <row r="797" spans="1:7" x14ac:dyDescent="0.25">
      <c r="A797" t="s">
        <v>3671</v>
      </c>
      <c r="B797" s="4">
        <f>DATEVALUE(LEFT(query_limit_100_skip_0[[#This Row],[Column1.timestamp]],10))+TIMEVALUE(MID(query_limit_100_skip_0[[#This Row],[Column1.timestamp]],12,8))+(1/24)</f>
        <v>44917.338055555556</v>
      </c>
      <c r="C797">
        <v>87</v>
      </c>
      <c r="D797">
        <v>212984</v>
      </c>
      <c r="E797" s="5">
        <f>IF(AND(query_limit_100_skip_0[[#This Row],[Column1.data.load]]&gt;-5000,query_limit_100_skip_0[[#This Row],[Column1.data.load]]&lt;230000),query_limit_100_skip_0[[#This Row],[Spalte2]],NA())</f>
        <v>44917.338055555556</v>
      </c>
      <c r="F797" s="6">
        <f>IF(AND(query_limit_100_skip_0[[#This Row],[Column1.data.load]]&gt;-5000,query_limit_100_skip_0[[#This Row],[Column1.data.load]]&lt;230000),query_limit_100_skip_0[[#This Row],[Column1.data.load]]/1000,NA())</f>
        <v>212.98400000000001</v>
      </c>
      <c r="G797" s="1">
        <f>((query_limit_100_skip_0[[#This Row],[Spalte2]]-$J$10)*$J$1+$J$3-query_limit_100_skip_0[[#This Row],[Column1.data.batteryLevel]])^2</f>
        <v>52.616282336457097</v>
      </c>
    </row>
    <row r="798" spans="1:7" x14ac:dyDescent="0.25">
      <c r="A798" t="s">
        <v>3670</v>
      </c>
      <c r="B798" s="4">
        <f>DATEVALUE(LEFT(query_limit_100_skip_0[[#This Row],[Column1.timestamp]],10))+TIMEVALUE(MID(query_limit_100_skip_0[[#This Row],[Column1.timestamp]],12,8))+(1/24)</f>
        <v>44917.379525462959</v>
      </c>
      <c r="C798">
        <v>87</v>
      </c>
      <c r="D798">
        <v>212984</v>
      </c>
      <c r="E798" s="5">
        <f>IF(AND(query_limit_100_skip_0[[#This Row],[Column1.data.load]]&gt;-5000,query_limit_100_skip_0[[#This Row],[Column1.data.load]]&lt;230000),query_limit_100_skip_0[[#This Row],[Spalte2]],NA())</f>
        <v>44917.379525462959</v>
      </c>
      <c r="F798" s="6">
        <f>IF(AND(query_limit_100_skip_0[[#This Row],[Column1.data.load]]&gt;-5000,query_limit_100_skip_0[[#This Row],[Column1.data.load]]&lt;230000),query_limit_100_skip_0[[#This Row],[Column1.data.load]]/1000,NA())</f>
        <v>212.98400000000001</v>
      </c>
      <c r="G798" s="1">
        <f>((query_limit_100_skip_0[[#This Row],[Spalte2]]-$J$10)*$J$1+$J$3-query_limit_100_skip_0[[#This Row],[Column1.data.batteryLevel]])^2</f>
        <v>52.962185413639716</v>
      </c>
    </row>
    <row r="799" spans="1:7" x14ac:dyDescent="0.25">
      <c r="A799" t="s">
        <v>3669</v>
      </c>
      <c r="B799" s="4">
        <f>DATEVALUE(LEFT(query_limit_100_skip_0[[#This Row],[Column1.timestamp]],10))+TIMEVALUE(MID(query_limit_100_skip_0[[#This Row],[Column1.timestamp]],12,8))+(1/24)</f>
        <v>44917.42119212963</v>
      </c>
      <c r="C799">
        <v>87</v>
      </c>
      <c r="D799">
        <v>213042</v>
      </c>
      <c r="E799" s="5">
        <f>IF(AND(query_limit_100_skip_0[[#This Row],[Column1.data.load]]&gt;-5000,query_limit_100_skip_0[[#This Row],[Column1.data.load]]&lt;230000),query_limit_100_skip_0[[#This Row],[Spalte2]],NA())</f>
        <v>44917.42119212963</v>
      </c>
      <c r="F799" s="6">
        <f>IF(AND(query_limit_100_skip_0[[#This Row],[Column1.data.load]]&gt;-5000,query_limit_100_skip_0[[#This Row],[Column1.data.load]]&lt;230000),query_limit_100_skip_0[[#This Row],[Column1.data.load]]/1000,NA())</f>
        <v>213.042</v>
      </c>
      <c r="G799" s="1">
        <f>((query_limit_100_skip_0[[#This Row],[Spalte2]]-$J$10)*$J$1+$J$3-query_limit_100_skip_0[[#This Row],[Column1.data.batteryLevel]])^2</f>
        <v>53.310871023631343</v>
      </c>
    </row>
    <row r="800" spans="1:7" x14ac:dyDescent="0.25">
      <c r="A800" t="s">
        <v>3668</v>
      </c>
      <c r="B800" s="4">
        <f>DATEVALUE(LEFT(query_limit_100_skip_0[[#This Row],[Column1.timestamp]],10))+TIMEVALUE(MID(query_limit_100_skip_0[[#This Row],[Column1.timestamp]],12,8))+(1/24)</f>
        <v>44917.462789351848</v>
      </c>
      <c r="C800">
        <v>88</v>
      </c>
      <c r="D800">
        <v>213066</v>
      </c>
      <c r="E800" s="5">
        <f>IF(AND(query_limit_100_skip_0[[#This Row],[Column1.data.load]]&gt;-5000,query_limit_100_skip_0[[#This Row],[Column1.data.load]]&lt;230000),query_limit_100_skip_0[[#This Row],[Spalte2]],NA())</f>
        <v>44917.462789351848</v>
      </c>
      <c r="F800" s="6">
        <f>IF(AND(query_limit_100_skip_0[[#This Row],[Column1.data.load]]&gt;-5000,query_limit_100_skip_0[[#This Row],[Column1.data.load]]&lt;230000),query_limit_100_skip_0[[#This Row],[Column1.data.load]]/1000,NA())</f>
        <v>213.066</v>
      </c>
      <c r="G800" s="1">
        <f>((query_limit_100_skip_0[[#This Row],[Spalte2]]-$J$10)*$J$1+$J$3-query_limit_100_skip_0[[#This Row],[Column1.data.batteryLevel]])^2</f>
        <v>69.310729871558763</v>
      </c>
    </row>
    <row r="801" spans="1:7" x14ac:dyDescent="0.25">
      <c r="A801" t="s">
        <v>3667</v>
      </c>
      <c r="B801" s="4">
        <f>DATEVALUE(LEFT(query_limit_100_skip_0[[#This Row],[Column1.timestamp]],10))+TIMEVALUE(MID(query_limit_100_skip_0[[#This Row],[Column1.timestamp]],12,8))+(1/24)</f>
        <v>44917.504293981481</v>
      </c>
      <c r="C801">
        <v>88</v>
      </c>
      <c r="D801">
        <v>213002</v>
      </c>
      <c r="E801" s="5">
        <f>IF(AND(query_limit_100_skip_0[[#This Row],[Column1.data.load]]&gt;-5000,query_limit_100_skip_0[[#This Row],[Column1.data.load]]&lt;230000),query_limit_100_skip_0[[#This Row],[Spalte2]],NA())</f>
        <v>44917.504293981481</v>
      </c>
      <c r="F801" s="6">
        <f>IF(AND(query_limit_100_skip_0[[#This Row],[Column1.data.load]]&gt;-5000,query_limit_100_skip_0[[#This Row],[Column1.data.load]]&lt;230000),query_limit_100_skip_0[[#This Row],[Column1.data.load]]/1000,NA())</f>
        <v>213.00200000000001</v>
      </c>
      <c r="G801" s="1">
        <f>((query_limit_100_skip_0[[#This Row],[Spalte2]]-$J$10)*$J$1+$J$3-query_limit_100_skip_0[[#This Row],[Column1.data.batteryLevel]])^2</f>
        <v>69.707982697956794</v>
      </c>
    </row>
    <row r="802" spans="1:7" x14ac:dyDescent="0.25">
      <c r="A802" t="s">
        <v>3666</v>
      </c>
      <c r="B802" s="4">
        <f>DATEVALUE(LEFT(query_limit_100_skip_0[[#This Row],[Column1.timestamp]],10))+TIMEVALUE(MID(query_limit_100_skip_0[[#This Row],[Column1.timestamp]],12,8))+(1/24)</f>
        <v>44917.545787037037</v>
      </c>
      <c r="C802">
        <v>88</v>
      </c>
      <c r="D802">
        <v>212919</v>
      </c>
      <c r="E802" s="5">
        <f>IF(AND(query_limit_100_skip_0[[#This Row],[Column1.data.load]]&gt;-5000,query_limit_100_skip_0[[#This Row],[Column1.data.load]]&lt;230000),query_limit_100_skip_0[[#This Row],[Spalte2]],NA())</f>
        <v>44917.545787037037</v>
      </c>
      <c r="F802" s="6">
        <f>IF(AND(query_limit_100_skip_0[[#This Row],[Column1.data.load]]&gt;-5000,query_limit_100_skip_0[[#This Row],[Column1.data.load]]&lt;230000),query_limit_100_skip_0[[#This Row],[Column1.data.load]]/1000,NA())</f>
        <v>212.91900000000001</v>
      </c>
      <c r="G802" s="1">
        <f>((query_limit_100_skip_0[[#This Row],[Spalte2]]-$J$10)*$J$1+$J$3-query_limit_100_skip_0[[#This Row],[Column1.data.batteryLevel]])^2</f>
        <v>70.106259442582029</v>
      </c>
    </row>
    <row r="803" spans="1:7" x14ac:dyDescent="0.25">
      <c r="A803" t="s">
        <v>3665</v>
      </c>
      <c r="B803" s="4">
        <f>DATEVALUE(LEFT(query_limit_100_skip_0[[#This Row],[Column1.timestamp]],10))+TIMEVALUE(MID(query_limit_100_skip_0[[#This Row],[Column1.timestamp]],12,8))+(1/24)</f>
        <v>44917.587245370371</v>
      </c>
      <c r="C803">
        <v>88</v>
      </c>
      <c r="D803">
        <v>212912</v>
      </c>
      <c r="E803" s="5">
        <f>IF(AND(query_limit_100_skip_0[[#This Row],[Column1.data.load]]&gt;-5000,query_limit_100_skip_0[[#This Row],[Column1.data.load]]&lt;230000),query_limit_100_skip_0[[#This Row],[Spalte2]],NA())</f>
        <v>44917.587245370371</v>
      </c>
      <c r="F803" s="6">
        <f>IF(AND(query_limit_100_skip_0[[#This Row],[Column1.data.load]]&gt;-5000,query_limit_100_skip_0[[#This Row],[Column1.data.load]]&lt;230000),query_limit_100_skip_0[[#This Row],[Column1.data.load]]/1000,NA())</f>
        <v>212.91200000000001</v>
      </c>
      <c r="G803" s="1">
        <f>((query_limit_100_skip_0[[#This Row],[Spalte2]]-$J$10)*$J$1+$J$3-query_limit_100_skip_0[[#This Row],[Column1.data.batteryLevel]])^2</f>
        <v>70.505336016343406</v>
      </c>
    </row>
    <row r="804" spans="1:7" x14ac:dyDescent="0.25">
      <c r="A804" t="s">
        <v>3664</v>
      </c>
      <c r="B804" s="4">
        <f>DATEVALUE(LEFT(query_limit_100_skip_0[[#This Row],[Column1.timestamp]],10))+TIMEVALUE(MID(query_limit_100_skip_0[[#This Row],[Column1.timestamp]],12,8))+(1/24)</f>
        <v>44917.628703703704</v>
      </c>
      <c r="C804">
        <v>88</v>
      </c>
      <c r="D804">
        <v>212789</v>
      </c>
      <c r="E804" s="5">
        <f>IF(AND(query_limit_100_skip_0[[#This Row],[Column1.data.load]]&gt;-5000,query_limit_100_skip_0[[#This Row],[Column1.data.load]]&lt;230000),query_limit_100_skip_0[[#This Row],[Spalte2]],NA())</f>
        <v>44917.628703703704</v>
      </c>
      <c r="F804" s="6">
        <f>IF(AND(query_limit_100_skip_0[[#This Row],[Column1.data.load]]&gt;-5000,query_limit_100_skip_0[[#This Row],[Column1.data.load]]&lt;230000),query_limit_100_skip_0[[#This Row],[Column1.data.load]]/1000,NA())</f>
        <v>212.78899999999999</v>
      </c>
      <c r="G804" s="1">
        <f>((query_limit_100_skip_0[[#This Row],[Spalte2]]-$J$10)*$J$1+$J$3-query_limit_100_skip_0[[#This Row],[Column1.data.batteryLevel]])^2</f>
        <v>70.905545230922385</v>
      </c>
    </row>
    <row r="805" spans="1:7" x14ac:dyDescent="0.25">
      <c r="A805" t="s">
        <v>3663</v>
      </c>
      <c r="B805" s="4">
        <f>DATEVALUE(LEFT(query_limit_100_skip_0[[#This Row],[Column1.timestamp]],10))+TIMEVALUE(MID(query_limit_100_skip_0[[#This Row],[Column1.timestamp]],12,8))+(1/24)</f>
        <v>44917.670081018514</v>
      </c>
      <c r="C805">
        <v>88</v>
      </c>
      <c r="D805">
        <v>212645</v>
      </c>
      <c r="E805" s="5">
        <f>IF(AND(query_limit_100_skip_0[[#This Row],[Column1.data.load]]&gt;-5000,query_limit_100_skip_0[[#This Row],[Column1.data.load]]&lt;230000),query_limit_100_skip_0[[#This Row],[Spalte2]],NA())</f>
        <v>44917.670081018514</v>
      </c>
      <c r="F805" s="6">
        <f>IF(AND(query_limit_100_skip_0[[#This Row],[Column1.data.load]]&gt;-5000,query_limit_100_skip_0[[#This Row],[Column1.data.load]]&lt;230000),query_limit_100_skip_0[[#This Row],[Column1.data.load]]/1000,NA())</f>
        <v>212.64500000000001</v>
      </c>
      <c r="G805" s="1">
        <f>((query_limit_100_skip_0[[#This Row],[Spalte2]]-$J$10)*$J$1+$J$3-query_limit_100_skip_0[[#This Row],[Column1.data.batteryLevel]])^2</f>
        <v>71.306101673243518</v>
      </c>
    </row>
    <row r="806" spans="1:7" x14ac:dyDescent="0.25">
      <c r="A806" t="s">
        <v>3662</v>
      </c>
      <c r="B806" s="4">
        <f>DATEVALUE(LEFT(query_limit_100_skip_0[[#This Row],[Column1.timestamp]],10))+TIMEVALUE(MID(query_limit_100_skip_0[[#This Row],[Column1.timestamp]],12,8))+(1/24)</f>
        <v>44917.711469907408</v>
      </c>
      <c r="C806">
        <v>87</v>
      </c>
      <c r="D806">
        <v>212555</v>
      </c>
      <c r="E806" s="5">
        <f>IF(AND(query_limit_100_skip_0[[#This Row],[Column1.data.load]]&gt;-5000,query_limit_100_skip_0[[#This Row],[Column1.data.load]]&lt;230000),query_limit_100_skip_0[[#This Row],[Spalte2]],NA())</f>
        <v>44917.711469907408</v>
      </c>
      <c r="F806" s="6">
        <f>IF(AND(query_limit_100_skip_0[[#This Row],[Column1.data.load]]&gt;-5000,query_limit_100_skip_0[[#This Row],[Column1.data.load]]&lt;230000),query_limit_100_skip_0[[#This Row],[Column1.data.load]]/1000,NA())</f>
        <v>212.55500000000001</v>
      </c>
      <c r="G806" s="1">
        <f>((query_limit_100_skip_0[[#This Row],[Spalte2]]-$J$10)*$J$1+$J$3-query_limit_100_skip_0[[#This Row],[Column1.data.batteryLevel]])^2</f>
        <v>55.771795538848707</v>
      </c>
    </row>
    <row r="807" spans="1:7" x14ac:dyDescent="0.25">
      <c r="A807" t="s">
        <v>3661</v>
      </c>
      <c r="B807" s="4">
        <f>DATEVALUE(LEFT(query_limit_100_skip_0[[#This Row],[Column1.timestamp]],10))+TIMEVALUE(MID(query_limit_100_skip_0[[#This Row],[Column1.timestamp]],12,8))+(1/24)</f>
        <v>44917.752939814811</v>
      </c>
      <c r="C807">
        <v>87</v>
      </c>
      <c r="D807">
        <v>212509</v>
      </c>
      <c r="E807" s="5">
        <f>IF(AND(query_limit_100_skip_0[[#This Row],[Column1.data.load]]&gt;-5000,query_limit_100_skip_0[[#This Row],[Column1.data.load]]&lt;230000),query_limit_100_skip_0[[#This Row],[Spalte2]],NA())</f>
        <v>44917.752939814811</v>
      </c>
      <c r="F807" s="6">
        <f>IF(AND(query_limit_100_skip_0[[#This Row],[Column1.data.load]]&gt;-5000,query_limit_100_skip_0[[#This Row],[Column1.data.load]]&lt;230000),query_limit_100_skip_0[[#This Row],[Column1.data.load]]/1000,NA())</f>
        <v>212.50899999999999</v>
      </c>
      <c r="G807" s="1">
        <f>((query_limit_100_skip_0[[#This Row],[Spalte2]]-$J$10)*$J$1+$J$3-query_limit_100_skip_0[[#This Row],[Column1.data.batteryLevel]])^2</f>
        <v>56.127903136513368</v>
      </c>
    </row>
    <row r="808" spans="1:7" x14ac:dyDescent="0.25">
      <c r="A808" t="s">
        <v>3660</v>
      </c>
      <c r="B808" s="4">
        <f>DATEVALUE(LEFT(query_limit_100_skip_0[[#This Row],[Column1.timestamp]],10))+TIMEVALUE(MID(query_limit_100_skip_0[[#This Row],[Column1.timestamp]],12,8))+(1/24)</f>
        <v>44917.794444444444</v>
      </c>
      <c r="C808">
        <v>87</v>
      </c>
      <c r="D808">
        <v>212515</v>
      </c>
      <c r="E808" s="5">
        <f>IF(AND(query_limit_100_skip_0[[#This Row],[Column1.data.load]]&gt;-5000,query_limit_100_skip_0[[#This Row],[Column1.data.load]]&lt;230000),query_limit_100_skip_0[[#This Row],[Spalte2]],NA())</f>
        <v>44917.794444444444</v>
      </c>
      <c r="F808" s="6">
        <f>IF(AND(query_limit_100_skip_0[[#This Row],[Column1.data.load]]&gt;-5000,query_limit_100_skip_0[[#This Row],[Column1.data.load]]&lt;230000),query_limit_100_skip_0[[#This Row],[Column1.data.load]]/1000,NA())</f>
        <v>212.51499999999999</v>
      </c>
      <c r="G808" s="1">
        <f>((query_limit_100_skip_0[[#This Row],[Spalte2]]-$J$10)*$J$1+$J$3-query_limit_100_skip_0[[#This Row],[Column1.data.batteryLevel]])^2</f>
        <v>56.485443595600415</v>
      </c>
    </row>
    <row r="809" spans="1:7" x14ac:dyDescent="0.25">
      <c r="A809" t="s">
        <v>3659</v>
      </c>
      <c r="B809" s="4">
        <f>DATEVALUE(LEFT(query_limit_100_skip_0[[#This Row],[Column1.timestamp]],10))+TIMEVALUE(MID(query_limit_100_skip_0[[#This Row],[Column1.timestamp]],12,8))+(1/24)</f>
        <v>44917.83594907407</v>
      </c>
      <c r="C809">
        <v>87</v>
      </c>
      <c r="D809">
        <v>212484</v>
      </c>
      <c r="E809" s="5">
        <f>IF(AND(query_limit_100_skip_0[[#This Row],[Column1.data.load]]&gt;-5000,query_limit_100_skip_0[[#This Row],[Column1.data.load]]&lt;230000),query_limit_100_skip_0[[#This Row],[Spalte2]],NA())</f>
        <v>44917.83594907407</v>
      </c>
      <c r="F809" s="6">
        <f>IF(AND(query_limit_100_skip_0[[#This Row],[Column1.data.load]]&gt;-5000,query_limit_100_skip_0[[#This Row],[Column1.data.load]]&lt;230000),query_limit_100_skip_0[[#This Row],[Column1.data.load]]/1000,NA())</f>
        <v>212.48400000000001</v>
      </c>
      <c r="G809" s="1">
        <f>((query_limit_100_skip_0[[#This Row],[Spalte2]]-$J$10)*$J$1+$J$3-query_limit_100_skip_0[[#This Row],[Column1.data.batteryLevel]])^2</f>
        <v>56.844119226482391</v>
      </c>
    </row>
    <row r="810" spans="1:7" x14ac:dyDescent="0.25">
      <c r="A810" t="s">
        <v>3658</v>
      </c>
      <c r="B810" s="4">
        <f>DATEVALUE(LEFT(query_limit_100_skip_0[[#This Row],[Column1.timestamp]],10))+TIMEVALUE(MID(query_limit_100_skip_0[[#This Row],[Column1.timestamp]],12,8))+(1/24)</f>
        <v>44917.877407407403</v>
      </c>
      <c r="C810">
        <v>87</v>
      </c>
      <c r="D810">
        <v>212468</v>
      </c>
      <c r="E810" s="5">
        <f>IF(AND(query_limit_100_skip_0[[#This Row],[Column1.data.load]]&gt;-5000,query_limit_100_skip_0[[#This Row],[Column1.data.load]]&lt;230000),query_limit_100_skip_0[[#This Row],[Spalte2]],NA())</f>
        <v>44917.877407407403</v>
      </c>
      <c r="F810" s="6">
        <f>IF(AND(query_limit_100_skip_0[[#This Row],[Column1.data.load]]&gt;-5000,query_limit_100_skip_0[[#This Row],[Column1.data.load]]&lt;230000),query_limit_100_skip_0[[#This Row],[Column1.data.load]]/1000,NA())</f>
        <v>212.46799999999999</v>
      </c>
      <c r="G810" s="1">
        <f>((query_limit_100_skip_0[[#This Row],[Spalte2]]-$J$10)*$J$1+$J$3-query_limit_100_skip_0[[#This Row],[Column1.data.batteryLevel]])^2</f>
        <v>57.203528046258455</v>
      </c>
    </row>
    <row r="811" spans="1:7" x14ac:dyDescent="0.25">
      <c r="A811" t="s">
        <v>3657</v>
      </c>
      <c r="B811" s="4">
        <f>DATEVALUE(LEFT(query_limit_100_skip_0[[#This Row],[Column1.timestamp]],10))+TIMEVALUE(MID(query_limit_100_skip_0[[#This Row],[Column1.timestamp]],12,8))+(1/24)</f>
        <v>44917.918888888889</v>
      </c>
      <c r="C811">
        <v>87</v>
      </c>
      <c r="D811">
        <v>212437</v>
      </c>
      <c r="E811" s="5">
        <f>IF(AND(query_limit_100_skip_0[[#This Row],[Column1.data.load]]&gt;-5000,query_limit_100_skip_0[[#This Row],[Column1.data.load]]&lt;230000),query_limit_100_skip_0[[#This Row],[Spalte2]],NA())</f>
        <v>44917.918888888889</v>
      </c>
      <c r="F811" s="6">
        <f>IF(AND(query_limit_100_skip_0[[#This Row],[Column1.data.load]]&gt;-5000,query_limit_100_skip_0[[#This Row],[Column1.data.load]]&lt;230000),query_limit_100_skip_0[[#This Row],[Column1.data.load]]/1000,NA())</f>
        <v>212.43700000000001</v>
      </c>
      <c r="G811" s="1">
        <f>((query_limit_100_skip_0[[#This Row],[Spalte2]]-$J$10)*$J$1+$J$3-query_limit_100_skip_0[[#This Row],[Column1.data.batteryLevel]])^2</f>
        <v>57.56427113062778</v>
      </c>
    </row>
    <row r="812" spans="1:7" x14ac:dyDescent="0.25">
      <c r="A812" t="s">
        <v>3656</v>
      </c>
      <c r="B812" s="4">
        <f>DATEVALUE(LEFT(query_limit_100_skip_0[[#This Row],[Column1.timestamp]],10))+TIMEVALUE(MID(query_limit_100_skip_0[[#This Row],[Column1.timestamp]],12,8))+(1/24)</f>
        <v>44917.960335648146</v>
      </c>
      <c r="C812">
        <v>87</v>
      </c>
      <c r="D812">
        <v>212429</v>
      </c>
      <c r="E812" s="5">
        <f>IF(AND(query_limit_100_skip_0[[#This Row],[Column1.data.load]]&gt;-5000,query_limit_100_skip_0[[#This Row],[Column1.data.load]]&lt;230000),query_limit_100_skip_0[[#This Row],[Spalte2]],NA())</f>
        <v>44917.960335648146</v>
      </c>
      <c r="F812" s="6">
        <f>IF(AND(query_limit_100_skip_0[[#This Row],[Column1.data.load]]&gt;-5000,query_limit_100_skip_0[[#This Row],[Column1.data.load]]&lt;230000),query_limit_100_skip_0[[#This Row],[Column1.data.load]]/1000,NA())</f>
        <v>212.429</v>
      </c>
      <c r="G812" s="1">
        <f>((query_limit_100_skip_0[[#This Row],[Spalte2]]-$J$10)*$J$1+$J$3-query_limit_100_skip_0[[#This Row],[Column1.data.batteryLevel]])^2</f>
        <v>57.925844736310808</v>
      </c>
    </row>
    <row r="813" spans="1:7" x14ac:dyDescent="0.25">
      <c r="A813" t="s">
        <v>3655</v>
      </c>
      <c r="B813" s="4">
        <f>DATEVALUE(LEFT(query_limit_100_skip_0[[#This Row],[Column1.timestamp]],10))+TIMEVALUE(MID(query_limit_100_skip_0[[#This Row],[Column1.timestamp]],12,8))+(1/24)</f>
        <v>44918.001793981479</v>
      </c>
      <c r="C813">
        <v>87</v>
      </c>
      <c r="D813">
        <v>212419</v>
      </c>
      <c r="E813" s="5">
        <f>IF(AND(query_limit_100_skip_0[[#This Row],[Column1.data.load]]&gt;-5000,query_limit_100_skip_0[[#This Row],[Column1.data.load]]&lt;230000),query_limit_100_skip_0[[#This Row],[Spalte2]],NA())</f>
        <v>44918.001793981479</v>
      </c>
      <c r="F813" s="6">
        <f>IF(AND(query_limit_100_skip_0[[#This Row],[Column1.data.load]]&gt;-5000,query_limit_100_skip_0[[#This Row],[Column1.data.load]]&lt;230000),query_limit_100_skip_0[[#This Row],[Column1.data.load]]/1000,NA())</f>
        <v>212.41900000000001</v>
      </c>
      <c r="G813" s="1">
        <f>((query_limit_100_skip_0[[#This Row],[Spalte2]]-$J$10)*$J$1+$J$3-query_limit_100_skip_0[[#This Row],[Column1.data.batteryLevel]])^2</f>
        <v>58.288651794743409</v>
      </c>
    </row>
    <row r="814" spans="1:7" x14ac:dyDescent="0.25">
      <c r="A814" t="s">
        <v>3654</v>
      </c>
      <c r="B814" s="4">
        <f>DATEVALUE(LEFT(query_limit_100_skip_0[[#This Row],[Column1.timestamp]],10))+TIMEVALUE(MID(query_limit_100_skip_0[[#This Row],[Column1.timestamp]],12,8))+(1/24)</f>
        <v>44918.084756944445</v>
      </c>
      <c r="C814">
        <v>87</v>
      </c>
      <c r="D814">
        <v>212456</v>
      </c>
      <c r="E814" s="5">
        <f>IF(AND(query_limit_100_skip_0[[#This Row],[Column1.data.load]]&gt;-5000,query_limit_100_skip_0[[#This Row],[Column1.data.load]]&lt;230000),query_limit_100_skip_0[[#This Row],[Spalte2]],NA())</f>
        <v>44918.084756944445</v>
      </c>
      <c r="F814" s="6">
        <f>IF(AND(query_limit_100_skip_0[[#This Row],[Column1.data.load]]&gt;-5000,query_limit_100_skip_0[[#This Row],[Column1.data.load]]&lt;230000),query_limit_100_skip_0[[#This Row],[Column1.data.load]]/1000,NA())</f>
        <v>212.45599999999999</v>
      </c>
      <c r="G814" s="1">
        <f>((query_limit_100_skip_0[[#This Row],[Spalte2]]-$J$10)*$J$1+$J$3-query_limit_100_skip_0[[#This Row],[Column1.data.batteryLevel]])^2</f>
        <v>59.018072141510537</v>
      </c>
    </row>
    <row r="815" spans="1:7" x14ac:dyDescent="0.25">
      <c r="A815" t="s">
        <v>3653</v>
      </c>
      <c r="B815" s="4">
        <f>DATEVALUE(LEFT(query_limit_100_skip_0[[#This Row],[Column1.timestamp]],10))+TIMEVALUE(MID(query_limit_100_skip_0[[#This Row],[Column1.timestamp]],12,8))+(1/24)</f>
        <v>44918.126145833332</v>
      </c>
      <c r="C815">
        <v>88</v>
      </c>
      <c r="D815">
        <v>212404</v>
      </c>
      <c r="E815" s="5">
        <f>IF(AND(query_limit_100_skip_0[[#This Row],[Column1.data.load]]&gt;-5000,query_limit_100_skip_0[[#This Row],[Column1.data.load]]&lt;230000),query_limit_100_skip_0[[#This Row],[Spalte2]],NA())</f>
        <v>44918.126145833332</v>
      </c>
      <c r="F815" s="6">
        <f>IF(AND(query_limit_100_skip_0[[#This Row],[Column1.data.load]]&gt;-5000,query_limit_100_skip_0[[#This Row],[Column1.data.load]]&lt;230000),query_limit_100_skip_0[[#This Row],[Column1.data.load]]/1000,NA())</f>
        <v>212.404</v>
      </c>
      <c r="G815" s="1">
        <f>((query_limit_100_skip_0[[#This Row],[Spalte2]]-$J$10)*$J$1+$J$3-query_limit_100_skip_0[[#This Row],[Column1.data.batteryLevel]])^2</f>
        <v>75.79582338871063</v>
      </c>
    </row>
    <row r="816" spans="1:7" x14ac:dyDescent="0.25">
      <c r="A816" t="s">
        <v>3652</v>
      </c>
      <c r="B816" s="4">
        <f>DATEVALUE(LEFT(query_limit_100_skip_0[[#This Row],[Column1.timestamp]],10))+TIMEVALUE(MID(query_limit_100_skip_0[[#This Row],[Column1.timestamp]],12,8))+(1/24)</f>
        <v>44918.167546296296</v>
      </c>
      <c r="C816">
        <v>88</v>
      </c>
      <c r="D816">
        <v>212354</v>
      </c>
      <c r="E816" s="5">
        <f>IF(AND(query_limit_100_skip_0[[#This Row],[Column1.data.load]]&gt;-5000,query_limit_100_skip_0[[#This Row],[Column1.data.load]]&lt;230000),query_limit_100_skip_0[[#This Row],[Spalte2]],NA())</f>
        <v>44918.167546296296</v>
      </c>
      <c r="F816" s="6">
        <f>IF(AND(query_limit_100_skip_0[[#This Row],[Column1.data.load]]&gt;-5000,query_limit_100_skip_0[[#This Row],[Column1.data.load]]&lt;230000),query_limit_100_skip_0[[#This Row],[Column1.data.load]]/1000,NA())</f>
        <v>212.35400000000001</v>
      </c>
      <c r="G816" s="1">
        <f>((query_limit_100_skip_0[[#This Row],[Spalte2]]-$J$10)*$J$1+$J$3-query_limit_100_skip_0[[#This Row],[Column1.data.batteryLevel]])^2</f>
        <v>76.210175373159714</v>
      </c>
    </row>
    <row r="817" spans="1:7" x14ac:dyDescent="0.25">
      <c r="A817" t="s">
        <v>3651</v>
      </c>
      <c r="B817" s="4">
        <f>DATEVALUE(LEFT(query_limit_100_skip_0[[#This Row],[Column1.timestamp]],10))+TIMEVALUE(MID(query_limit_100_skip_0[[#This Row],[Column1.timestamp]],12,8))+(1/24)</f>
        <v>44918.208969907406</v>
      </c>
      <c r="C817">
        <v>88</v>
      </c>
      <c r="D817">
        <v>212296</v>
      </c>
      <c r="E817" s="5">
        <f>IF(AND(query_limit_100_skip_0[[#This Row],[Column1.data.load]]&gt;-5000,query_limit_100_skip_0[[#This Row],[Column1.data.load]]&lt;230000),query_limit_100_skip_0[[#This Row],[Spalte2]],NA())</f>
        <v>44918.208969907406</v>
      </c>
      <c r="F817" s="6">
        <f>IF(AND(query_limit_100_skip_0[[#This Row],[Column1.data.load]]&gt;-5000,query_limit_100_skip_0[[#This Row],[Column1.data.load]]&lt;230000),query_limit_100_skip_0[[#This Row],[Column1.data.load]]/1000,NA())</f>
        <v>212.29599999999999</v>
      </c>
      <c r="G817" s="1">
        <f>((query_limit_100_skip_0[[#This Row],[Spalte2]]-$J$10)*$J$1+$J$3-query_limit_100_skip_0[[#This Row],[Column1.data.batteryLevel]])^2</f>
        <v>76.625889461739803</v>
      </c>
    </row>
    <row r="818" spans="1:7" x14ac:dyDescent="0.25">
      <c r="A818" t="s">
        <v>3650</v>
      </c>
      <c r="B818" s="4">
        <f>DATEVALUE(LEFT(query_limit_100_skip_0[[#This Row],[Column1.timestamp]],10))+TIMEVALUE(MID(query_limit_100_skip_0[[#This Row],[Column1.timestamp]],12,8))+(1/24)</f>
        <v>44918.250381944439</v>
      </c>
      <c r="C818">
        <v>88</v>
      </c>
      <c r="D818">
        <v>212241</v>
      </c>
      <c r="E818" s="5">
        <f>IF(AND(query_limit_100_skip_0[[#This Row],[Column1.data.load]]&gt;-5000,query_limit_100_skip_0[[#This Row],[Column1.data.load]]&lt;230000),query_limit_100_skip_0[[#This Row],[Spalte2]],NA())</f>
        <v>44918.250381944439</v>
      </c>
      <c r="F818" s="6">
        <f>IF(AND(query_limit_100_skip_0[[#This Row],[Column1.data.load]]&gt;-5000,query_limit_100_skip_0[[#This Row],[Column1.data.load]]&lt;230000),query_limit_100_skip_0[[#This Row],[Column1.data.load]]/1000,NA())</f>
        <v>212.24100000000001</v>
      </c>
      <c r="G818" s="1">
        <f>((query_limit_100_skip_0[[#This Row],[Spalte2]]-$J$10)*$J$1+$J$3-query_limit_100_skip_0[[#This Row],[Column1.data.batteryLevel]])^2</f>
        <v>77.042617667121121</v>
      </c>
    </row>
    <row r="819" spans="1:7" x14ac:dyDescent="0.25">
      <c r="A819" t="s">
        <v>3649</v>
      </c>
      <c r="B819" s="4">
        <f>DATEVALUE(LEFT(query_limit_100_skip_0[[#This Row],[Column1.timestamp]],10))+TIMEVALUE(MID(query_limit_100_skip_0[[#This Row],[Column1.timestamp]],12,8))+(1/24)</f>
        <v>44918.291770833333</v>
      </c>
      <c r="C819">
        <v>88</v>
      </c>
      <c r="D819">
        <v>212204</v>
      </c>
      <c r="E819" s="5">
        <f>IF(AND(query_limit_100_skip_0[[#This Row],[Column1.data.load]]&gt;-5000,query_limit_100_skip_0[[#This Row],[Column1.data.load]]&lt;230000),query_limit_100_skip_0[[#This Row],[Spalte2]],NA())</f>
        <v>44918.291770833333</v>
      </c>
      <c r="F819" s="6">
        <f>IF(AND(query_limit_100_skip_0[[#This Row],[Column1.data.load]]&gt;-5000,query_limit_100_skip_0[[#This Row],[Column1.data.load]]&lt;230000),query_limit_100_skip_0[[#This Row],[Column1.data.load]]/1000,NA())</f>
        <v>212.20400000000001</v>
      </c>
      <c r="G819" s="1">
        <f>((query_limit_100_skip_0[[#This Row],[Spalte2]]-$J$10)*$J$1+$J$3-query_limit_100_skip_0[[#This Row],[Column1.data.batteryLevel]])^2</f>
        <v>77.46024209863532</v>
      </c>
    </row>
    <row r="820" spans="1:7" x14ac:dyDescent="0.25">
      <c r="A820" t="s">
        <v>3648</v>
      </c>
      <c r="B820" s="4">
        <f>DATEVALUE(LEFT(query_limit_100_skip_0[[#This Row],[Column1.timestamp]],10))+TIMEVALUE(MID(query_limit_100_skip_0[[#This Row],[Column1.timestamp]],12,8))+(1/24)</f>
        <v>44918.374594907407</v>
      </c>
      <c r="C820">
        <v>88</v>
      </c>
      <c r="D820">
        <v>212139</v>
      </c>
      <c r="E820" s="5">
        <f>IF(AND(query_limit_100_skip_0[[#This Row],[Column1.data.load]]&gt;-5000,query_limit_100_skip_0[[#This Row],[Column1.data.load]]&lt;230000),query_limit_100_skip_0[[#This Row],[Spalte2]],NA())</f>
        <v>44918.374594907407</v>
      </c>
      <c r="F820" s="6">
        <f>IF(AND(query_limit_100_skip_0[[#This Row],[Column1.data.load]]&gt;-5000,query_limit_100_skip_0[[#This Row],[Column1.data.load]]&lt;230000),query_limit_100_skip_0[[#This Row],[Column1.data.load]]/1000,NA())</f>
        <v>212.13900000000001</v>
      </c>
      <c r="G820" s="1">
        <f>((query_limit_100_skip_0[[#This Row],[Spalte2]]-$J$10)*$J$1+$J$3-query_limit_100_skip_0[[#This Row],[Column1.data.batteryLevel]])^2</f>
        <v>78.299347809081098</v>
      </c>
    </row>
    <row r="821" spans="1:7" x14ac:dyDescent="0.25">
      <c r="A821" t="s">
        <v>3647</v>
      </c>
      <c r="B821" s="4">
        <f>DATEVALUE(LEFT(query_limit_100_skip_0[[#This Row],[Column1.timestamp]],10))+TIMEVALUE(MID(query_limit_100_skip_0[[#This Row],[Column1.timestamp]],12,8))+(1/24)</f>
        <v>44918.416030092587</v>
      </c>
      <c r="C821">
        <v>88</v>
      </c>
      <c r="D821">
        <v>212143</v>
      </c>
      <c r="E821" s="5">
        <f>IF(AND(query_limit_100_skip_0[[#This Row],[Column1.data.load]]&gt;-5000,query_limit_100_skip_0[[#This Row],[Column1.data.load]]&lt;230000),query_limit_100_skip_0[[#This Row],[Spalte2]],NA())</f>
        <v>44918.416030092587</v>
      </c>
      <c r="F821" s="6">
        <f>IF(AND(query_limit_100_skip_0[[#This Row],[Column1.data.load]]&gt;-5000,query_limit_100_skip_0[[#This Row],[Column1.data.load]]&lt;230000),query_limit_100_skip_0[[#This Row],[Column1.data.load]]/1000,NA())</f>
        <v>212.143</v>
      </c>
      <c r="G821" s="1">
        <f>((query_limit_100_skip_0[[#This Row],[Spalte2]]-$J$10)*$J$1+$J$3-query_limit_100_skip_0[[#This Row],[Column1.data.batteryLevel]])^2</f>
        <v>78.720831614815239</v>
      </c>
    </row>
    <row r="822" spans="1:7" x14ac:dyDescent="0.25">
      <c r="A822" t="s">
        <v>3646</v>
      </c>
      <c r="B822" s="4">
        <f>DATEVALUE(LEFT(query_limit_100_skip_0[[#This Row],[Column1.timestamp]],10))+TIMEVALUE(MID(query_limit_100_skip_0[[#This Row],[Column1.timestamp]],12,8))+(1/24)</f>
        <v>44918.45758101852</v>
      </c>
      <c r="C822">
        <v>87</v>
      </c>
      <c r="D822">
        <v>212143</v>
      </c>
      <c r="E822" s="5">
        <f>IF(AND(query_limit_100_skip_0[[#This Row],[Column1.data.load]]&gt;-5000,query_limit_100_skip_0[[#This Row],[Column1.data.load]]&lt;230000),query_limit_100_skip_0[[#This Row],[Spalte2]],NA())</f>
        <v>44918.45758101852</v>
      </c>
      <c r="F822" s="6">
        <f>IF(AND(query_limit_100_skip_0[[#This Row],[Column1.data.load]]&gt;-5000,query_limit_100_skip_0[[#This Row],[Column1.data.load]]&lt;230000),query_limit_100_skip_0[[#This Row],[Column1.data.load]]/1000,NA())</f>
        <v>212.143</v>
      </c>
      <c r="G822" s="1">
        <f>((query_limit_100_skip_0[[#This Row],[Spalte2]]-$J$10)*$J$1+$J$3-query_limit_100_skip_0[[#This Row],[Column1.data.batteryLevel]])^2</f>
        <v>62.35197545767759</v>
      </c>
    </row>
    <row r="823" spans="1:7" x14ac:dyDescent="0.25">
      <c r="A823" t="s">
        <v>3645</v>
      </c>
      <c r="B823" s="4">
        <f>DATEVALUE(LEFT(query_limit_100_skip_0[[#This Row],[Column1.timestamp]],10))+TIMEVALUE(MID(query_limit_100_skip_0[[#This Row],[Column1.timestamp]],12,8))+(1/24)</f>
        <v>44918.499062499999</v>
      </c>
      <c r="C823">
        <v>87</v>
      </c>
      <c r="D823">
        <v>212092</v>
      </c>
      <c r="E823" s="5">
        <f>IF(AND(query_limit_100_skip_0[[#This Row],[Column1.data.load]]&gt;-5000,query_limit_100_skip_0[[#This Row],[Column1.data.load]]&lt;230000),query_limit_100_skip_0[[#This Row],[Spalte2]],NA())</f>
        <v>44918.499062499999</v>
      </c>
      <c r="F823" s="6">
        <f>IF(AND(query_limit_100_skip_0[[#This Row],[Column1.data.load]]&gt;-5000,query_limit_100_skip_0[[#This Row],[Column1.data.load]]&lt;230000),query_limit_100_skip_0[[#This Row],[Column1.data.load]]/1000,NA())</f>
        <v>212.09200000000001</v>
      </c>
      <c r="G823" s="1">
        <f>((query_limit_100_skip_0[[#This Row],[Spalte2]]-$J$10)*$J$1+$J$3-query_limit_100_skip_0[[#This Row],[Column1.data.batteryLevel]])^2</f>
        <v>62.72857772314606</v>
      </c>
    </row>
    <row r="824" spans="1:7" x14ac:dyDescent="0.25">
      <c r="A824" t="s">
        <v>3644</v>
      </c>
      <c r="B824" s="4">
        <f>DATEVALUE(LEFT(query_limit_100_skip_0[[#This Row],[Column1.timestamp]],10))+TIMEVALUE(MID(query_limit_100_skip_0[[#This Row],[Column1.timestamp]],12,8))+(1/24)</f>
        <v>44918.540578703702</v>
      </c>
      <c r="C824">
        <v>88</v>
      </c>
      <c r="D824">
        <v>212069</v>
      </c>
      <c r="E824" s="5">
        <f>IF(AND(query_limit_100_skip_0[[#This Row],[Column1.data.load]]&gt;-5000,query_limit_100_skip_0[[#This Row],[Column1.data.load]]&lt;230000),query_limit_100_skip_0[[#This Row],[Spalte2]],NA())</f>
        <v>44918.540578703702</v>
      </c>
      <c r="F824" s="6">
        <f>IF(AND(query_limit_100_skip_0[[#This Row],[Column1.data.load]]&gt;-5000,query_limit_100_skip_0[[#This Row],[Column1.data.load]]&lt;230000),query_limit_100_skip_0[[#This Row],[Column1.data.load]]/1000,NA())</f>
        <v>212.06899999999999</v>
      </c>
      <c r="G824" s="1">
        <f>((query_limit_100_skip_0[[#This Row],[Spalte2]]-$J$10)*$J$1+$J$3-query_limit_100_skip_0[[#This Row],[Column1.data.batteryLevel]])^2</f>
        <v>79.99456692884884</v>
      </c>
    </row>
    <row r="825" spans="1:7" x14ac:dyDescent="0.25">
      <c r="A825" t="s">
        <v>3643</v>
      </c>
      <c r="B825" s="4">
        <f>DATEVALUE(LEFT(query_limit_100_skip_0[[#This Row],[Column1.timestamp]],10))+TIMEVALUE(MID(query_limit_100_skip_0[[#This Row],[Column1.timestamp]],12,8))+(1/24)</f>
        <v>44918.582060185181</v>
      </c>
      <c r="C825">
        <v>87</v>
      </c>
      <c r="D825">
        <v>212008</v>
      </c>
      <c r="E825" s="5">
        <f>IF(AND(query_limit_100_skip_0[[#This Row],[Column1.data.load]]&gt;-5000,query_limit_100_skip_0[[#This Row],[Column1.data.load]]&lt;230000),query_limit_100_skip_0[[#This Row],[Spalte2]],NA())</f>
        <v>44918.582060185181</v>
      </c>
      <c r="F825" s="6">
        <f>IF(AND(query_limit_100_skip_0[[#This Row],[Column1.data.load]]&gt;-5000,query_limit_100_skip_0[[#This Row],[Column1.data.load]]&lt;230000),query_limit_100_skip_0[[#This Row],[Column1.data.load]]/1000,NA())</f>
        <v>212.00800000000001</v>
      </c>
      <c r="G825" s="1">
        <f>((query_limit_100_skip_0[[#This Row],[Spalte2]]-$J$10)*$J$1+$J$3-query_limit_100_skip_0[[#This Row],[Column1.data.batteryLevel]])^2</f>
        <v>63.485501581562403</v>
      </c>
    </row>
    <row r="826" spans="1:7" x14ac:dyDescent="0.25">
      <c r="A826" t="s">
        <v>3642</v>
      </c>
      <c r="B826" s="4">
        <f>DATEVALUE(LEFT(query_limit_100_skip_0[[#This Row],[Column1.timestamp]],10))+TIMEVALUE(MID(query_limit_100_skip_0[[#This Row],[Column1.timestamp]],12,8))+(1/24)</f>
        <v>44918.623506944445</v>
      </c>
      <c r="C826">
        <v>88</v>
      </c>
      <c r="D826">
        <v>211983</v>
      </c>
      <c r="E826" s="5">
        <f>IF(AND(query_limit_100_skip_0[[#This Row],[Column1.data.load]]&gt;-5000,query_limit_100_skip_0[[#This Row],[Column1.data.load]]&lt;230000),query_limit_100_skip_0[[#This Row],[Spalte2]],NA())</f>
        <v>44918.623506944445</v>
      </c>
      <c r="F826" s="6">
        <f>IF(AND(query_limit_100_skip_0[[#This Row],[Column1.data.load]]&gt;-5000,query_limit_100_skip_0[[#This Row],[Column1.data.load]]&lt;230000),query_limit_100_skip_0[[#This Row],[Column1.data.load]]/1000,NA())</f>
        <v>211.983</v>
      </c>
      <c r="G826" s="1">
        <f>((query_limit_100_skip_0[[#This Row],[Spalte2]]-$J$10)*$J$1+$J$3-query_limit_100_skip_0[[#This Row],[Column1.data.batteryLevel]])^2</f>
        <v>80.848327566442407</v>
      </c>
    </row>
    <row r="827" spans="1:7" x14ac:dyDescent="0.25">
      <c r="A827" t="s">
        <v>3641</v>
      </c>
      <c r="B827" s="4">
        <f>DATEVALUE(LEFT(query_limit_100_skip_0[[#This Row],[Column1.timestamp]],10))+TIMEVALUE(MID(query_limit_100_skip_0[[#This Row],[Column1.timestamp]],12,8))+(1/24)</f>
        <v>44918.664965277778</v>
      </c>
      <c r="C827">
        <v>88</v>
      </c>
      <c r="D827">
        <v>211935</v>
      </c>
      <c r="E827" s="5">
        <f>IF(AND(query_limit_100_skip_0[[#This Row],[Column1.data.load]]&gt;-5000,query_limit_100_skip_0[[#This Row],[Column1.data.load]]&lt;230000),query_limit_100_skip_0[[#This Row],[Spalte2]],NA())</f>
        <v>44918.664965277778</v>
      </c>
      <c r="F827" s="6">
        <f>IF(AND(query_limit_100_skip_0[[#This Row],[Column1.data.load]]&gt;-5000,query_limit_100_skip_0[[#This Row],[Column1.data.load]]&lt;230000),query_limit_100_skip_0[[#This Row],[Column1.data.load]]/1000,NA())</f>
        <v>211.935</v>
      </c>
      <c r="G827" s="1">
        <f>((query_limit_100_skip_0[[#This Row],[Spalte2]]-$J$10)*$J$1+$J$3-query_limit_100_skip_0[[#This Row],[Column1.data.batteryLevel]])^2</f>
        <v>81.276847426002448</v>
      </c>
    </row>
    <row r="828" spans="1:7" x14ac:dyDescent="0.25">
      <c r="A828" t="s">
        <v>3640</v>
      </c>
      <c r="B828" s="4">
        <f>DATEVALUE(LEFT(query_limit_100_skip_0[[#This Row],[Column1.timestamp]],10))+TIMEVALUE(MID(query_limit_100_skip_0[[#This Row],[Column1.timestamp]],12,8))+(1/24)</f>
        <v>44918.706412037034</v>
      </c>
      <c r="C828">
        <v>88</v>
      </c>
      <c r="D828">
        <v>211937</v>
      </c>
      <c r="E828" s="5">
        <f>IF(AND(query_limit_100_skip_0[[#This Row],[Column1.data.load]]&gt;-5000,query_limit_100_skip_0[[#This Row],[Column1.data.load]]&lt;230000),query_limit_100_skip_0[[#This Row],[Spalte2]],NA())</f>
        <v>44918.706412037034</v>
      </c>
      <c r="F828" s="6">
        <f>IF(AND(query_limit_100_skip_0[[#This Row],[Column1.data.load]]&gt;-5000,query_limit_100_skip_0[[#This Row],[Column1.data.load]]&lt;230000),query_limit_100_skip_0[[#This Row],[Column1.data.load]]/1000,NA())</f>
        <v>211.93700000000001</v>
      </c>
      <c r="G828" s="1">
        <f>((query_limit_100_skip_0[[#This Row],[Spalte2]]-$J$10)*$J$1+$J$3-query_limit_100_skip_0[[#This Row],[Column1.data.batteryLevel]])^2</f>
        <v>81.706379820639171</v>
      </c>
    </row>
    <row r="829" spans="1:7" x14ac:dyDescent="0.25">
      <c r="A829" t="s">
        <v>3639</v>
      </c>
      <c r="B829" s="4">
        <f>DATEVALUE(LEFT(query_limit_100_skip_0[[#This Row],[Column1.timestamp]],10))+TIMEVALUE(MID(query_limit_100_skip_0[[#This Row],[Column1.timestamp]],12,8))+(1/24)</f>
        <v>44918.747951388883</v>
      </c>
      <c r="C829">
        <v>87</v>
      </c>
      <c r="D829">
        <v>211923</v>
      </c>
      <c r="E829" s="5">
        <f>IF(AND(query_limit_100_skip_0[[#This Row],[Column1.data.load]]&gt;-5000,query_limit_100_skip_0[[#This Row],[Column1.data.load]]&lt;230000),query_limit_100_skip_0[[#This Row],[Spalte2]],NA())</f>
        <v>44918.747951388883</v>
      </c>
      <c r="F829" s="6">
        <f>IF(AND(query_limit_100_skip_0[[#This Row],[Column1.data.load]]&gt;-5000,query_limit_100_skip_0[[#This Row],[Column1.data.load]]&lt;230000),query_limit_100_skip_0[[#This Row],[Column1.data.load]]/1000,NA())</f>
        <v>211.923</v>
      </c>
      <c r="G829" s="1">
        <f>((query_limit_100_skip_0[[#This Row],[Spalte2]]-$J$10)*$J$1+$J$3-query_limit_100_skip_0[[#This Row],[Column1.data.batteryLevel]])^2</f>
        <v>65.012003341696854</v>
      </c>
    </row>
    <row r="830" spans="1:7" x14ac:dyDescent="0.25">
      <c r="A830" t="s">
        <v>3638</v>
      </c>
      <c r="B830" s="4">
        <f>DATEVALUE(LEFT(query_limit_100_skip_0[[#This Row],[Column1.timestamp]],10))+TIMEVALUE(MID(query_limit_100_skip_0[[#This Row],[Column1.timestamp]],12,8))+(1/24)</f>
        <v>44918.789398148147</v>
      </c>
      <c r="C830">
        <v>87</v>
      </c>
      <c r="D830">
        <v>211922</v>
      </c>
      <c r="E830" s="5">
        <f>IF(AND(query_limit_100_skip_0[[#This Row],[Column1.data.load]]&gt;-5000,query_limit_100_skip_0[[#This Row],[Column1.data.load]]&lt;230000),query_limit_100_skip_0[[#This Row],[Spalte2]],NA())</f>
        <v>44918.789398148147</v>
      </c>
      <c r="F830" s="6">
        <f>IF(AND(query_limit_100_skip_0[[#This Row],[Column1.data.load]]&gt;-5000,query_limit_100_skip_0[[#This Row],[Column1.data.load]]&lt;230000),query_limit_100_skip_0[[#This Row],[Column1.data.load]]/1000,NA())</f>
        <v>211.922</v>
      </c>
      <c r="G830" s="1">
        <f>((query_limit_100_skip_0[[#This Row],[Spalte2]]-$J$10)*$J$1+$J$3-query_limit_100_skip_0[[#This Row],[Column1.data.batteryLevel]])^2</f>
        <v>65.396220594691741</v>
      </c>
    </row>
    <row r="831" spans="1:7" x14ac:dyDescent="0.25">
      <c r="A831" t="s">
        <v>3637</v>
      </c>
      <c r="B831" s="4">
        <f>DATEVALUE(LEFT(query_limit_100_skip_0[[#This Row],[Column1.timestamp]],10))+TIMEVALUE(MID(query_limit_100_skip_0[[#This Row],[Column1.timestamp]],12,8))+(1/24)</f>
        <v>44918.830902777772</v>
      </c>
      <c r="C831">
        <v>88</v>
      </c>
      <c r="D831">
        <v>211912</v>
      </c>
      <c r="E831" s="5">
        <f>IF(AND(query_limit_100_skip_0[[#This Row],[Column1.data.load]]&gt;-5000,query_limit_100_skip_0[[#This Row],[Column1.data.load]]&lt;230000),query_limit_100_skip_0[[#This Row],[Spalte2]],NA())</f>
        <v>44918.830902777772</v>
      </c>
      <c r="F831" s="6">
        <f>IF(AND(query_limit_100_skip_0[[#This Row],[Column1.data.load]]&gt;-5000,query_limit_100_skip_0[[#This Row],[Column1.data.load]]&lt;230000),query_limit_100_skip_0[[#This Row],[Column1.data.load]]/1000,NA())</f>
        <v>211.91200000000001</v>
      </c>
      <c r="G831" s="1">
        <f>((query_limit_100_skip_0[[#This Row],[Spalte2]]-$J$10)*$J$1+$J$3-query_limit_100_skip_0[[#This Row],[Column1.data.batteryLevel]])^2</f>
        <v>83.003342765248334</v>
      </c>
    </row>
    <row r="832" spans="1:7" x14ac:dyDescent="0.25">
      <c r="A832" t="s">
        <v>3636</v>
      </c>
      <c r="B832" s="4">
        <f>DATEVALUE(LEFT(query_limit_100_skip_0[[#This Row],[Column1.timestamp]],10))+TIMEVALUE(MID(query_limit_100_skip_0[[#This Row],[Column1.timestamp]],12,8))+(1/24)</f>
        <v>44918.872430555552</v>
      </c>
      <c r="C832">
        <v>87</v>
      </c>
      <c r="D832">
        <v>211878</v>
      </c>
      <c r="E832" s="5">
        <f>IF(AND(query_limit_100_skip_0[[#This Row],[Column1.data.load]]&gt;-5000,query_limit_100_skip_0[[#This Row],[Column1.data.load]]&lt;230000),query_limit_100_skip_0[[#This Row],[Spalte2]],NA())</f>
        <v>44918.872430555552</v>
      </c>
      <c r="F832" s="6">
        <f>IF(AND(query_limit_100_skip_0[[#This Row],[Column1.data.load]]&gt;-5000,query_limit_100_skip_0[[#This Row],[Column1.data.load]]&lt;230000),query_limit_100_skip_0[[#This Row],[Column1.data.load]]/1000,NA())</f>
        <v>211.87799999999999</v>
      </c>
      <c r="G832" s="1">
        <f>((query_limit_100_skip_0[[#This Row],[Spalte2]]-$J$10)*$J$1+$J$3-query_limit_100_skip_0[[#This Row],[Column1.data.batteryLevel]])^2</f>
        <v>66.169348135304247</v>
      </c>
    </row>
    <row r="833" spans="1:7" x14ac:dyDescent="0.25">
      <c r="A833" t="s">
        <v>3635</v>
      </c>
      <c r="B833" s="4">
        <f>DATEVALUE(LEFT(query_limit_100_skip_0[[#This Row],[Column1.timestamp]],10))+TIMEVALUE(MID(query_limit_100_skip_0[[#This Row],[Column1.timestamp]],12,8))+(1/24)</f>
        <v>44918.913796296292</v>
      </c>
      <c r="C833">
        <v>87</v>
      </c>
      <c r="D833">
        <v>211841</v>
      </c>
      <c r="E833" s="5">
        <f>IF(AND(query_limit_100_skip_0[[#This Row],[Column1.data.load]]&gt;-5000,query_limit_100_skip_0[[#This Row],[Column1.data.load]]&lt;230000),query_limit_100_skip_0[[#This Row],[Spalte2]],NA())</f>
        <v>44918.913796296292</v>
      </c>
      <c r="F833" s="6">
        <f>IF(AND(query_limit_100_skip_0[[#This Row],[Column1.data.load]]&gt;-5000,query_limit_100_skip_0[[#This Row],[Column1.data.load]]&lt;230000),query_limit_100_skip_0[[#This Row],[Column1.data.load]]/1000,NA())</f>
        <v>211.84100000000001</v>
      </c>
      <c r="G833" s="1">
        <f>((query_limit_100_skip_0[[#This Row],[Spalte2]]-$J$10)*$J$1+$J$3-query_limit_100_skip_0[[#This Row],[Column1.data.batteryLevel]])^2</f>
        <v>66.5562064040694</v>
      </c>
    </row>
    <row r="834" spans="1:7" x14ac:dyDescent="0.25">
      <c r="A834" t="s">
        <v>3634</v>
      </c>
      <c r="B834" s="4">
        <f>DATEVALUE(LEFT(query_limit_100_skip_0[[#This Row],[Column1.timestamp]],10))+TIMEVALUE(MID(query_limit_100_skip_0[[#This Row],[Column1.timestamp]],12,8))+(1/24)</f>
        <v>44918.955324074072</v>
      </c>
      <c r="C834">
        <v>87</v>
      </c>
      <c r="D834">
        <v>211815</v>
      </c>
      <c r="E834" s="5">
        <f>IF(AND(query_limit_100_skip_0[[#This Row],[Column1.data.load]]&gt;-5000,query_limit_100_skip_0[[#This Row],[Column1.data.load]]&lt;230000),query_limit_100_skip_0[[#This Row],[Spalte2]],NA())</f>
        <v>44918.955324074072</v>
      </c>
      <c r="F834" s="6">
        <f>IF(AND(query_limit_100_skip_0[[#This Row],[Column1.data.load]]&gt;-5000,query_limit_100_skip_0[[#This Row],[Column1.data.load]]&lt;230000),query_limit_100_skip_0[[#This Row],[Column1.data.load]]/1000,NA())</f>
        <v>211.815</v>
      </c>
      <c r="G834" s="1">
        <f>((query_limit_100_skip_0[[#This Row],[Spalte2]]-$J$10)*$J$1+$J$3-query_limit_100_skip_0[[#This Row],[Column1.data.batteryLevel]])^2</f>
        <v>66.945714287484165</v>
      </c>
    </row>
    <row r="835" spans="1:7" x14ac:dyDescent="0.25">
      <c r="A835" t="s">
        <v>3633</v>
      </c>
      <c r="B835" s="4">
        <f>DATEVALUE(LEFT(query_limit_100_skip_0[[#This Row],[Column1.timestamp]],10))+TIMEVALUE(MID(query_limit_100_skip_0[[#This Row],[Column1.timestamp]],12,8))+(1/24)</f>
        <v>44918.996828703705</v>
      </c>
      <c r="C835">
        <v>88</v>
      </c>
      <c r="D835">
        <v>211781</v>
      </c>
      <c r="E835" s="5">
        <f>IF(AND(query_limit_100_skip_0[[#This Row],[Column1.data.load]]&gt;-5000,query_limit_100_skip_0[[#This Row],[Column1.data.load]]&lt;230000),query_limit_100_skip_0[[#This Row],[Spalte2]],NA())</f>
        <v>44918.996828703705</v>
      </c>
      <c r="F835" s="6">
        <f>IF(AND(query_limit_100_skip_0[[#This Row],[Column1.data.load]]&gt;-5000,query_limit_100_skip_0[[#This Row],[Column1.data.load]]&lt;230000),query_limit_100_skip_0[[#This Row],[Column1.data.load]]/1000,NA())</f>
        <v>211.78100000000001</v>
      </c>
      <c r="G835" s="1">
        <f>((query_limit_100_skip_0[[#This Row],[Spalte2]]-$J$10)*$J$1+$J$3-query_limit_100_skip_0[[#This Row],[Column1.data.batteryLevel]])^2</f>
        <v>84.747860810774043</v>
      </c>
    </row>
    <row r="836" spans="1:7" x14ac:dyDescent="0.25">
      <c r="A836" t="s">
        <v>3632</v>
      </c>
      <c r="B836" s="4">
        <f>DATEVALUE(LEFT(query_limit_100_skip_0[[#This Row],[Column1.timestamp]],10))+TIMEVALUE(MID(query_limit_100_skip_0[[#This Row],[Column1.timestamp]],12,8))+(1/24)</f>
        <v>44919.038263888884</v>
      </c>
      <c r="C836">
        <v>87</v>
      </c>
      <c r="D836">
        <v>211755</v>
      </c>
      <c r="E836" s="5">
        <f>IF(AND(query_limit_100_skip_0[[#This Row],[Column1.data.load]]&gt;-5000,query_limit_100_skip_0[[#This Row],[Column1.data.load]]&lt;230000),query_limit_100_skip_0[[#This Row],[Spalte2]],NA())</f>
        <v>44919.038263888884</v>
      </c>
      <c r="F836" s="6">
        <f>IF(AND(query_limit_100_skip_0[[#This Row],[Column1.data.load]]&gt;-5000,query_limit_100_skip_0[[#This Row],[Column1.data.load]]&lt;230000),query_limit_100_skip_0[[#This Row],[Column1.data.load]]/1000,NA())</f>
        <v>211.755</v>
      </c>
      <c r="G836" s="1">
        <f>((query_limit_100_skip_0[[#This Row],[Spalte2]]-$J$10)*$J$1+$J$3-query_limit_100_skip_0[[#This Row],[Column1.data.batteryLevel]])^2</f>
        <v>67.727045870702483</v>
      </c>
    </row>
    <row r="837" spans="1:7" x14ac:dyDescent="0.25">
      <c r="A837" t="s">
        <v>3631</v>
      </c>
      <c r="B837" s="4">
        <f>DATEVALUE(LEFT(query_limit_100_skip_0[[#This Row],[Column1.timestamp]],10))+TIMEVALUE(MID(query_limit_100_skip_0[[#This Row],[Column1.timestamp]],12,8))+(1/24)</f>
        <v>44919.079699074071</v>
      </c>
      <c r="C837">
        <v>87</v>
      </c>
      <c r="D837">
        <v>211725</v>
      </c>
      <c r="E837" s="5">
        <f>IF(AND(query_limit_100_skip_0[[#This Row],[Column1.data.load]]&gt;-5000,query_limit_100_skip_0[[#This Row],[Column1.data.load]]&lt;230000),query_limit_100_skip_0[[#This Row],[Spalte2]],NA())</f>
        <v>44919.079699074071</v>
      </c>
      <c r="F837" s="6">
        <f>IF(AND(query_limit_100_skip_0[[#This Row],[Column1.data.load]]&gt;-5000,query_limit_100_skip_0[[#This Row],[Column1.data.load]]&lt;230000),query_limit_100_skip_0[[#This Row],[Column1.data.load]]/1000,NA())</f>
        <v>211.72499999999999</v>
      </c>
      <c r="G837" s="1">
        <f>((query_limit_100_skip_0[[#This Row],[Spalte2]]-$J$10)*$J$1+$J$3-query_limit_100_skip_0[[#This Row],[Column1.data.batteryLevel]])^2</f>
        <v>68.119082575491547</v>
      </c>
    </row>
    <row r="838" spans="1:7" x14ac:dyDescent="0.25">
      <c r="A838" t="s">
        <v>3630</v>
      </c>
      <c r="B838" s="4">
        <f>DATEVALUE(LEFT(query_limit_100_skip_0[[#This Row],[Column1.timestamp]],10))+TIMEVALUE(MID(query_limit_100_skip_0[[#This Row],[Column1.timestamp]],12,8))+(1/24)</f>
        <v>44919.162581018514</v>
      </c>
      <c r="C838">
        <v>87</v>
      </c>
      <c r="D838">
        <v>211665</v>
      </c>
      <c r="E838" s="5">
        <f>IF(AND(query_limit_100_skip_0[[#This Row],[Column1.data.load]]&gt;-5000,query_limit_100_skip_0[[#This Row],[Column1.data.load]]&lt;230000),query_limit_100_skip_0[[#This Row],[Spalte2]],NA())</f>
        <v>44919.162581018514</v>
      </c>
      <c r="F838" s="6">
        <f>IF(AND(query_limit_100_skip_0[[#This Row],[Column1.data.load]]&gt;-5000,query_limit_100_skip_0[[#This Row],[Column1.data.load]]&lt;230000),query_limit_100_skip_0[[#This Row],[Column1.data.load]]/1000,NA())</f>
        <v>211.66499999999999</v>
      </c>
      <c r="G838" s="1">
        <f>((query_limit_100_skip_0[[#This Row],[Spalte2]]-$J$10)*$J$1+$J$3-query_limit_100_skip_0[[#This Row],[Column1.data.batteryLevel]])^2</f>
        <v>68.906660411667232</v>
      </c>
    </row>
    <row r="839" spans="1:7" x14ac:dyDescent="0.25">
      <c r="A839" t="s">
        <v>3629</v>
      </c>
      <c r="B839" s="4">
        <f>DATEVALUE(LEFT(query_limit_100_skip_0[[#This Row],[Column1.timestamp]],10))+TIMEVALUE(MID(query_limit_100_skip_0[[#This Row],[Column1.timestamp]],12,8))+(1/24)</f>
        <v>44919.204039351847</v>
      </c>
      <c r="C839">
        <v>87</v>
      </c>
      <c r="D839">
        <v>211662</v>
      </c>
      <c r="E839" s="5">
        <f>IF(AND(query_limit_100_skip_0[[#This Row],[Column1.data.load]]&gt;-5000,query_limit_100_skip_0[[#This Row],[Column1.data.load]]&lt;230000),query_limit_100_skip_0[[#This Row],[Spalte2]],NA())</f>
        <v>44919.204039351847</v>
      </c>
      <c r="F839" s="6">
        <f>IF(AND(query_limit_100_skip_0[[#This Row],[Column1.data.load]]&gt;-5000,query_limit_100_skip_0[[#This Row],[Column1.data.load]]&lt;230000),query_limit_100_skip_0[[#This Row],[Column1.data.load]]/1000,NA())</f>
        <v>211.66200000000001</v>
      </c>
      <c r="G839" s="1">
        <f>((query_limit_100_skip_0[[#This Row],[Spalte2]]-$J$10)*$J$1+$J$3-query_limit_100_skip_0[[#This Row],[Column1.data.batteryLevel]])^2</f>
        <v>69.302312788996318</v>
      </c>
    </row>
    <row r="840" spans="1:7" x14ac:dyDescent="0.25">
      <c r="A840" t="s">
        <v>3628</v>
      </c>
      <c r="B840" s="4">
        <f>DATEVALUE(LEFT(query_limit_100_skip_0[[#This Row],[Column1.timestamp]],10))+TIMEVALUE(MID(query_limit_100_skip_0[[#This Row],[Column1.timestamp]],12,8))+(1/24)</f>
        <v>44919.245486111111</v>
      </c>
      <c r="C840">
        <v>87</v>
      </c>
      <c r="D840">
        <v>211689</v>
      </c>
      <c r="E840" s="5">
        <f>IF(AND(query_limit_100_skip_0[[#This Row],[Column1.data.load]]&gt;-5000,query_limit_100_skip_0[[#This Row],[Column1.data.load]]&lt;230000),query_limit_100_skip_0[[#This Row],[Spalte2]],NA())</f>
        <v>44919.245486111111</v>
      </c>
      <c r="F840" s="6">
        <f>IF(AND(query_limit_100_skip_0[[#This Row],[Column1.data.load]]&gt;-5000,query_limit_100_skip_0[[#This Row],[Column1.data.load]]&lt;230000),query_limit_100_skip_0[[#This Row],[Column1.data.load]]/1000,NA())</f>
        <v>211.68899999999999</v>
      </c>
      <c r="G840" s="1">
        <f>((query_limit_100_skip_0[[#This Row],[Spalte2]]-$J$10)*$J$1+$J$3-query_limit_100_skip_0[[#This Row],[Column1.data.batteryLevel]])^2</f>
        <v>69.698986877208853</v>
      </c>
    </row>
    <row r="841" spans="1:7" x14ac:dyDescent="0.25">
      <c r="A841" t="s">
        <v>3627</v>
      </c>
      <c r="B841" s="4">
        <f>DATEVALUE(LEFT(query_limit_100_skip_0[[#This Row],[Column1.timestamp]],10))+TIMEVALUE(MID(query_limit_100_skip_0[[#This Row],[Column1.timestamp]],12,8))+(1/24)</f>
        <v>44919.286990740737</v>
      </c>
      <c r="C841">
        <v>87</v>
      </c>
      <c r="D841">
        <v>211694</v>
      </c>
      <c r="E841" s="5">
        <f>IF(AND(query_limit_100_skip_0[[#This Row],[Column1.data.load]]&gt;-5000,query_limit_100_skip_0[[#This Row],[Column1.data.load]]&lt;230000),query_limit_100_skip_0[[#This Row],[Spalte2]],NA())</f>
        <v>44919.286990740737</v>
      </c>
      <c r="F841" s="6">
        <f>IF(AND(query_limit_100_skip_0[[#This Row],[Column1.data.load]]&gt;-5000,query_limit_100_skip_0[[#This Row],[Column1.data.load]]&lt;230000),query_limit_100_skip_0[[#This Row],[Column1.data.load]]/1000,NA())</f>
        <v>211.69399999999999</v>
      </c>
      <c r="G841" s="1">
        <f>((query_limit_100_skip_0[[#This Row],[Spalte2]]-$J$10)*$J$1+$J$3-query_limit_100_skip_0[[#This Row],[Column1.data.batteryLevel]])^2</f>
        <v>70.097349205188607</v>
      </c>
    </row>
    <row r="842" spans="1:7" x14ac:dyDescent="0.25">
      <c r="A842" t="s">
        <v>3626</v>
      </c>
      <c r="B842" s="4">
        <f>DATEVALUE(LEFT(query_limit_100_skip_0[[#This Row],[Column1.timestamp]],10))+TIMEVALUE(MID(query_limit_100_skip_0[[#This Row],[Column1.timestamp]],12,8))+(1/24)</f>
        <v>44919.3284375</v>
      </c>
      <c r="C842">
        <v>87</v>
      </c>
      <c r="D842">
        <v>211744</v>
      </c>
      <c r="E842" s="5">
        <f>IF(AND(query_limit_100_skip_0[[#This Row],[Column1.data.load]]&gt;-5000,query_limit_100_skip_0[[#This Row],[Column1.data.load]]&lt;230000),query_limit_100_skip_0[[#This Row],[Spalte2]],NA())</f>
        <v>44919.3284375</v>
      </c>
      <c r="F842" s="6">
        <f>IF(AND(query_limit_100_skip_0[[#This Row],[Column1.data.load]]&gt;-5000,query_limit_100_skip_0[[#This Row],[Column1.data.load]]&lt;230000),query_limit_100_skip_0[[#This Row],[Column1.data.load]]/1000,NA())</f>
        <v>211.744</v>
      </c>
      <c r="G842" s="1">
        <f>((query_limit_100_skip_0[[#This Row],[Spalte2]]-$J$10)*$J$1+$J$3-query_limit_100_skip_0[[#This Row],[Column1.data.batteryLevel]])^2</f>
        <v>70.496288890975237</v>
      </c>
    </row>
    <row r="843" spans="1:7" x14ac:dyDescent="0.25">
      <c r="A843" t="s">
        <v>3625</v>
      </c>
      <c r="B843" s="4">
        <f>DATEVALUE(LEFT(query_limit_100_skip_0[[#This Row],[Column1.timestamp]],10))+TIMEVALUE(MID(query_limit_100_skip_0[[#This Row],[Column1.timestamp]],12,8))+(1/24)</f>
        <v>44919.369884259257</v>
      </c>
      <c r="C843">
        <v>87</v>
      </c>
      <c r="D843">
        <v>211790</v>
      </c>
      <c r="E843" s="5">
        <f>IF(AND(query_limit_100_skip_0[[#This Row],[Column1.data.load]]&gt;-5000,query_limit_100_skip_0[[#This Row],[Column1.data.load]]&lt;230000),query_limit_100_skip_0[[#This Row],[Spalte2]],NA())</f>
        <v>44919.369884259257</v>
      </c>
      <c r="F843" s="6">
        <f>IF(AND(query_limit_100_skip_0[[#This Row],[Column1.data.load]]&gt;-5000,query_limit_100_skip_0[[#This Row],[Column1.data.load]]&lt;230000),query_limit_100_skip_0[[#This Row],[Column1.data.load]]/1000,NA())</f>
        <v>211.79</v>
      </c>
      <c r="G843" s="1">
        <f>((query_limit_100_skip_0[[#This Row],[Spalte2]]-$J$10)*$J$1+$J$3-query_limit_100_skip_0[[#This Row],[Column1.data.batteryLevel]])^2</f>
        <v>70.896360585190934</v>
      </c>
    </row>
    <row r="844" spans="1:7" x14ac:dyDescent="0.25">
      <c r="A844" t="s">
        <v>3624</v>
      </c>
      <c r="B844" s="4">
        <f>DATEVALUE(LEFT(query_limit_100_skip_0[[#This Row],[Column1.timestamp]],10))+TIMEVALUE(MID(query_limit_100_skip_0[[#This Row],[Column1.timestamp]],12,8))+(1/24)</f>
        <v>44919.411400462959</v>
      </c>
      <c r="C844">
        <v>87</v>
      </c>
      <c r="D844">
        <v>211801</v>
      </c>
      <c r="E844" s="5">
        <f>IF(AND(query_limit_100_skip_0[[#This Row],[Column1.data.load]]&gt;-5000,query_limit_100_skip_0[[#This Row],[Column1.data.load]]&lt;230000),query_limit_100_skip_0[[#This Row],[Spalte2]],NA())</f>
        <v>44919.411400462959</v>
      </c>
      <c r="F844" s="6">
        <f>IF(AND(query_limit_100_skip_0[[#This Row],[Column1.data.load]]&gt;-5000,query_limit_100_skip_0[[#This Row],[Column1.data.load]]&lt;230000),query_limit_100_skip_0[[#This Row],[Column1.data.load]]/1000,NA())</f>
        <v>211.80099999999999</v>
      </c>
      <c r="G844" s="1">
        <f>((query_limit_100_skip_0[[#This Row],[Spalte2]]-$J$10)*$J$1+$J$3-query_limit_100_skip_0[[#This Row],[Column1.data.batteryLevel]])^2</f>
        <v>71.29823745852535</v>
      </c>
    </row>
    <row r="845" spans="1:7" x14ac:dyDescent="0.25">
      <c r="A845" t="s">
        <v>3623</v>
      </c>
      <c r="B845" s="4">
        <f>DATEVALUE(LEFT(query_limit_100_skip_0[[#This Row],[Column1.timestamp]],10))+TIMEVALUE(MID(query_limit_100_skip_0[[#This Row],[Column1.timestamp]],12,8))+(1/24)</f>
        <v>44919.4528125</v>
      </c>
      <c r="C845">
        <v>87</v>
      </c>
      <c r="D845">
        <v>211812</v>
      </c>
      <c r="E845" s="5">
        <f>IF(AND(query_limit_100_skip_0[[#This Row],[Column1.data.load]]&gt;-5000,query_limit_100_skip_0[[#This Row],[Column1.data.load]]&lt;230000),query_limit_100_skip_0[[#This Row],[Spalte2]],NA())</f>
        <v>44919.4528125</v>
      </c>
      <c r="F845" s="6">
        <f>IF(AND(query_limit_100_skip_0[[#This Row],[Column1.data.load]]&gt;-5000,query_limit_100_skip_0[[#This Row],[Column1.data.load]]&lt;230000),query_limit_100_skip_0[[#This Row],[Column1.data.load]]/1000,NA())</f>
        <v>211.81200000000001</v>
      </c>
      <c r="G845" s="1">
        <f>((query_limit_100_skip_0[[#This Row],[Spalte2]]-$J$10)*$J$1+$J$3-query_limit_100_skip_0[[#This Row],[Column1.data.batteryLevel]])^2</f>
        <v>71.700237532447659</v>
      </c>
    </row>
    <row r="846" spans="1:7" x14ac:dyDescent="0.25">
      <c r="A846" t="s">
        <v>3622</v>
      </c>
      <c r="B846" s="4">
        <f>DATEVALUE(LEFT(query_limit_100_skip_0[[#This Row],[Column1.timestamp]],10))+TIMEVALUE(MID(query_limit_100_skip_0[[#This Row],[Column1.timestamp]],12,8))+(1/24)</f>
        <v>44919.494305555556</v>
      </c>
      <c r="C846">
        <v>87</v>
      </c>
      <c r="D846">
        <v>211785</v>
      </c>
      <c r="E846" s="5">
        <f>IF(AND(query_limit_100_skip_0[[#This Row],[Column1.data.load]]&gt;-5000,query_limit_100_skip_0[[#This Row],[Column1.data.load]]&lt;230000),query_limit_100_skip_0[[#This Row],[Spalte2]],NA())</f>
        <v>44919.494305555556</v>
      </c>
      <c r="F846" s="6">
        <f>IF(AND(query_limit_100_skip_0[[#This Row],[Column1.data.load]]&gt;-5000,query_limit_100_skip_0[[#This Row],[Column1.data.load]]&lt;230000),query_limit_100_skip_0[[#This Row],[Column1.data.load]]/1000,NA())</f>
        <v>211.785</v>
      </c>
      <c r="G846" s="1">
        <f>((query_limit_100_skip_0[[#This Row],[Spalte2]]-$J$10)*$J$1+$J$3-query_limit_100_skip_0[[#This Row],[Column1.data.batteryLevel]])^2</f>
        <v>72.10415751057009</v>
      </c>
    </row>
    <row r="847" spans="1:7" x14ac:dyDescent="0.25">
      <c r="A847" t="s">
        <v>3621</v>
      </c>
      <c r="B847" s="4">
        <f>DATEVALUE(LEFT(query_limit_100_skip_0[[#This Row],[Column1.timestamp]],10))+TIMEVALUE(MID(query_limit_100_skip_0[[#This Row],[Column1.timestamp]],12,8))+(1/24)</f>
        <v>44919.535810185182</v>
      </c>
      <c r="C847">
        <v>87</v>
      </c>
      <c r="D847">
        <v>211795</v>
      </c>
      <c r="E847" s="5">
        <f>IF(AND(query_limit_100_skip_0[[#This Row],[Column1.data.load]]&gt;-5000,query_limit_100_skip_0[[#This Row],[Column1.data.load]]&lt;230000),query_limit_100_skip_0[[#This Row],[Spalte2]],NA())</f>
        <v>44919.535810185182</v>
      </c>
      <c r="F847" s="6">
        <f>IF(AND(query_limit_100_skip_0[[#This Row],[Column1.data.load]]&gt;-5000,query_limit_100_skip_0[[#This Row],[Column1.data.load]]&lt;230000),query_limit_100_skip_0[[#This Row],[Column1.data.load]]/1000,NA())</f>
        <v>211.79499999999999</v>
      </c>
      <c r="G847" s="1">
        <f>((query_limit_100_skip_0[[#This Row],[Spalte2]]-$J$10)*$J$1+$J$3-query_limit_100_skip_0[[#This Row],[Column1.data.batteryLevel]])^2</f>
        <v>72.509325171677474</v>
      </c>
    </row>
    <row r="848" spans="1:7" x14ac:dyDescent="0.25">
      <c r="A848" t="s">
        <v>3620</v>
      </c>
      <c r="B848" s="4">
        <f>DATEVALUE(LEFT(query_limit_100_skip_0[[#This Row],[Column1.timestamp]],10))+TIMEVALUE(MID(query_limit_100_skip_0[[#This Row],[Column1.timestamp]],12,8))+(1/24)</f>
        <v>44919.577280092592</v>
      </c>
      <c r="C848">
        <v>87</v>
      </c>
      <c r="D848">
        <v>211769</v>
      </c>
      <c r="E848" s="5">
        <f>IF(AND(query_limit_100_skip_0[[#This Row],[Column1.data.load]]&gt;-5000,query_limit_100_skip_0[[#This Row],[Column1.data.load]]&lt;230000),query_limit_100_skip_0[[#This Row],[Spalte2]],NA())</f>
        <v>44919.577280092592</v>
      </c>
      <c r="F848" s="6">
        <f>IF(AND(query_limit_100_skip_0[[#This Row],[Column1.data.load]]&gt;-5000,query_limit_100_skip_0[[#This Row],[Column1.data.load]]&lt;230000),query_limit_100_skip_0[[#This Row],[Column1.data.load]]/1000,NA())</f>
        <v>211.76900000000001</v>
      </c>
      <c r="G848" s="1">
        <f>((query_limit_100_skip_0[[#This Row],[Spalte2]]-$J$10)*$J$1+$J$3-query_limit_100_skip_0[[#This Row],[Column1.data.batteryLevel]])^2</f>
        <v>72.915287622710935</v>
      </c>
    </row>
    <row r="849" spans="1:7" x14ac:dyDescent="0.25">
      <c r="A849" t="s">
        <v>3619</v>
      </c>
      <c r="B849" s="4">
        <f>DATEVALUE(LEFT(query_limit_100_skip_0[[#This Row],[Column1.timestamp]],10))+TIMEVALUE(MID(query_limit_100_skip_0[[#This Row],[Column1.timestamp]],12,8))+(1/24)</f>
        <v>44919.618738425925</v>
      </c>
      <c r="C849">
        <v>87</v>
      </c>
      <c r="D849">
        <v>211738</v>
      </c>
      <c r="E849" s="5">
        <f>IF(AND(query_limit_100_skip_0[[#This Row],[Column1.data.load]]&gt;-5000,query_limit_100_skip_0[[#This Row],[Column1.data.load]]&lt;230000),query_limit_100_skip_0[[#This Row],[Spalte2]],NA())</f>
        <v>44919.618738425925</v>
      </c>
      <c r="F849" s="6">
        <f>IF(AND(query_limit_100_skip_0[[#This Row],[Column1.data.load]]&gt;-5000,query_limit_100_skip_0[[#This Row],[Column1.data.load]]&lt;230000),query_limit_100_skip_0[[#This Row],[Column1.data.load]]/1000,NA())</f>
        <v>211.738</v>
      </c>
      <c r="G849" s="1">
        <f>((query_limit_100_skip_0[[#This Row],[Spalte2]]-$J$10)*$J$1+$J$3-query_limit_100_skip_0[[#This Row],[Column1.data.batteryLevel]])^2</f>
        <v>73.322269570250768</v>
      </c>
    </row>
    <row r="850" spans="1:7" x14ac:dyDescent="0.25">
      <c r="A850" t="s">
        <v>3618</v>
      </c>
      <c r="B850" s="4">
        <f>DATEVALUE(LEFT(query_limit_100_skip_0[[#This Row],[Column1.timestamp]],10))+TIMEVALUE(MID(query_limit_100_skip_0[[#This Row],[Column1.timestamp]],12,8))+(1/24)</f>
        <v>44919.660173611112</v>
      </c>
      <c r="C850">
        <v>87</v>
      </c>
      <c r="D850">
        <v>211685</v>
      </c>
      <c r="E850" s="5">
        <f>IF(AND(query_limit_100_skip_0[[#This Row],[Column1.data.load]]&gt;-5000,query_limit_100_skip_0[[#This Row],[Column1.data.load]]&lt;230000),query_limit_100_skip_0[[#This Row],[Spalte2]],NA())</f>
        <v>44919.660173611112</v>
      </c>
      <c r="F850" s="6">
        <f>IF(AND(query_limit_100_skip_0[[#This Row],[Column1.data.load]]&gt;-5000,query_limit_100_skip_0[[#This Row],[Column1.data.load]]&lt;230000),query_limit_100_skip_0[[#This Row],[Column1.data.load]]/1000,NA())</f>
        <v>211.685</v>
      </c>
      <c r="G850" s="1">
        <f>((query_limit_100_skip_0[[#This Row],[Spalte2]]-$J$10)*$J$1+$J$3-query_limit_100_skip_0[[#This Row],[Column1.data.batteryLevel]])^2</f>
        <v>73.730155972924322</v>
      </c>
    </row>
    <row r="851" spans="1:7" x14ac:dyDescent="0.25">
      <c r="A851" t="s">
        <v>3617</v>
      </c>
      <c r="B851" s="4">
        <f>DATEVALUE(LEFT(query_limit_100_skip_0[[#This Row],[Column1.timestamp]],10))+TIMEVALUE(MID(query_limit_100_skip_0[[#This Row],[Column1.timestamp]],12,8))+(1/24)</f>
        <v>44919.701620370368</v>
      </c>
      <c r="C851">
        <v>87</v>
      </c>
      <c r="D851">
        <v>211647</v>
      </c>
      <c r="E851" s="5">
        <f>IF(AND(query_limit_100_skip_0[[#This Row],[Column1.data.load]]&gt;-5000,query_limit_100_skip_0[[#This Row],[Column1.data.load]]&lt;230000),query_limit_100_skip_0[[#This Row],[Spalte2]],NA())</f>
        <v>44919.701620370368</v>
      </c>
      <c r="F851" s="6">
        <f>IF(AND(query_limit_100_skip_0[[#This Row],[Column1.data.load]]&gt;-5000,query_limit_100_skip_0[[#This Row],[Column1.data.load]]&lt;230000),query_limit_100_skip_0[[#This Row],[Column1.data.load]]/1000,NA())</f>
        <v>211.64699999999999</v>
      </c>
      <c r="G851" s="1">
        <f>((query_limit_100_skip_0[[#This Row],[Spalte2]]-$J$10)*$J$1+$J$3-query_limit_100_skip_0[[#This Row],[Column1.data.batteryLevel]])^2</f>
        <v>74.139288160743405</v>
      </c>
    </row>
    <row r="852" spans="1:7" x14ac:dyDescent="0.25">
      <c r="A852" t="s">
        <v>3616</v>
      </c>
      <c r="B852" s="4">
        <f>DATEVALUE(LEFT(query_limit_100_skip_0[[#This Row],[Column1.timestamp]],10))+TIMEVALUE(MID(query_limit_100_skip_0[[#This Row],[Column1.timestamp]],12,8))+(1/24)</f>
        <v>44919.743078703701</v>
      </c>
      <c r="C852">
        <v>87</v>
      </c>
      <c r="D852">
        <v>211626</v>
      </c>
      <c r="E852" s="5">
        <f>IF(AND(query_limit_100_skip_0[[#This Row],[Column1.data.load]]&gt;-5000,query_limit_100_skip_0[[#This Row],[Column1.data.load]]&lt;230000),query_limit_100_skip_0[[#This Row],[Spalte2]],NA())</f>
        <v>44919.743078703701</v>
      </c>
      <c r="F852" s="6">
        <f>IF(AND(query_limit_100_skip_0[[#This Row],[Column1.data.load]]&gt;-5000,query_limit_100_skip_0[[#This Row],[Column1.data.load]]&lt;230000),query_limit_100_skip_0[[#This Row],[Column1.data.load]]/1000,NA())</f>
        <v>211.626</v>
      </c>
      <c r="G852" s="1">
        <f>((query_limit_100_skip_0[[#This Row],[Spalte2]]-$J$10)*$J$1+$J$3-query_limit_100_skip_0[[#This Row],[Column1.data.batteryLevel]])^2</f>
        <v>74.549667082125595</v>
      </c>
    </row>
    <row r="853" spans="1:7" x14ac:dyDescent="0.25">
      <c r="A853" t="s">
        <v>3615</v>
      </c>
      <c r="B853" s="4">
        <f>DATEVALUE(LEFT(query_limit_100_skip_0[[#This Row],[Column1.timestamp]],10))+TIMEVALUE(MID(query_limit_100_skip_0[[#This Row],[Column1.timestamp]],12,8))+(1/24)</f>
        <v>44919.784537037034</v>
      </c>
      <c r="C853">
        <v>87</v>
      </c>
      <c r="D853">
        <v>211610</v>
      </c>
      <c r="E853" s="5">
        <f>IF(AND(query_limit_100_skip_0[[#This Row],[Column1.data.load]]&gt;-5000,query_limit_100_skip_0[[#This Row],[Column1.data.load]]&lt;230000),query_limit_100_skip_0[[#This Row],[Spalte2]],NA())</f>
        <v>44919.784537037034</v>
      </c>
      <c r="F853" s="6">
        <f>IF(AND(query_limit_100_skip_0[[#This Row],[Column1.data.load]]&gt;-5000,query_limit_100_skip_0[[#This Row],[Column1.data.load]]&lt;230000),query_limit_100_skip_0[[#This Row],[Column1.data.load]]/1000,NA())</f>
        <v>211.61</v>
      </c>
      <c r="G853" s="1">
        <f>((query_limit_100_skip_0[[#This Row],[Spalte2]]-$J$10)*$J$1+$J$3-query_limit_100_skip_0[[#This Row],[Column1.data.batteryLevel]])^2</f>
        <v>74.9611786443254</v>
      </c>
    </row>
    <row r="854" spans="1:7" x14ac:dyDescent="0.25">
      <c r="A854" t="s">
        <v>3614</v>
      </c>
      <c r="B854" s="4">
        <f>DATEVALUE(LEFT(query_limit_100_skip_0[[#This Row],[Column1.timestamp]],10))+TIMEVALUE(MID(query_limit_100_skip_0[[#This Row],[Column1.timestamp]],12,8))+(1/24)</f>
        <v>44919.82603009259</v>
      </c>
      <c r="C854">
        <v>87</v>
      </c>
      <c r="D854">
        <v>211585</v>
      </c>
      <c r="E854" s="5">
        <f>IF(AND(query_limit_100_skip_0[[#This Row],[Column1.data.load]]&gt;-5000,query_limit_100_skip_0[[#This Row],[Column1.data.load]]&lt;230000),query_limit_100_skip_0[[#This Row],[Spalte2]],NA())</f>
        <v>44919.82603009259</v>
      </c>
      <c r="F854" s="6">
        <f>IF(AND(query_limit_100_skip_0[[#This Row],[Column1.data.load]]&gt;-5000,query_limit_100_skip_0[[#This Row],[Column1.data.load]]&lt;230000),query_limit_100_skip_0[[#This Row],[Column1.data.load]]/1000,NA())</f>
        <v>211.58500000000001</v>
      </c>
      <c r="G854" s="1">
        <f>((query_limit_100_skip_0[[#This Row],[Spalte2]]-$J$10)*$J$1+$J$3-query_limit_100_skip_0[[#This Row],[Column1.data.batteryLevel]])^2</f>
        <v>75.374168920213407</v>
      </c>
    </row>
    <row r="855" spans="1:7" x14ac:dyDescent="0.25">
      <c r="A855" t="s">
        <v>3613</v>
      </c>
      <c r="B855" s="4">
        <f>DATEVALUE(LEFT(query_limit_100_skip_0[[#This Row],[Column1.timestamp]],10))+TIMEVALUE(MID(query_limit_100_skip_0[[#This Row],[Column1.timestamp]],12,8))+(1/24)</f>
        <v>44919.86751157407</v>
      </c>
      <c r="C855">
        <v>87</v>
      </c>
      <c r="D855">
        <v>211570</v>
      </c>
      <c r="E855" s="5">
        <f>IF(AND(query_limit_100_skip_0[[#This Row],[Column1.data.load]]&gt;-5000,query_limit_100_skip_0[[#This Row],[Column1.data.load]]&lt;230000),query_limit_100_skip_0[[#This Row],[Spalte2]],NA())</f>
        <v>44919.86751157407</v>
      </c>
      <c r="F855" s="6">
        <f>IF(AND(query_limit_100_skip_0[[#This Row],[Column1.data.load]]&gt;-5000,query_limit_100_skip_0[[#This Row],[Column1.data.load]]&lt;230000),query_limit_100_skip_0[[#This Row],[Column1.data.load]]/1000,NA())</f>
        <v>211.57</v>
      </c>
      <c r="G855" s="1">
        <f>((query_limit_100_skip_0[[#This Row],[Spalte2]]-$J$10)*$J$1+$J$3-query_limit_100_skip_0[[#This Row],[Column1.data.batteryLevel]])^2</f>
        <v>75.788178060730232</v>
      </c>
    </row>
    <row r="856" spans="1:7" x14ac:dyDescent="0.25">
      <c r="A856" t="s">
        <v>3612</v>
      </c>
      <c r="B856" s="4">
        <f>DATEVALUE(LEFT(query_limit_100_skip_0[[#This Row],[Column1.timestamp]],10))+TIMEVALUE(MID(query_limit_100_skip_0[[#This Row],[Column1.timestamp]],12,8))+(1/24)</f>
        <v>44919.90893518518</v>
      </c>
      <c r="C856">
        <v>87</v>
      </c>
      <c r="D856">
        <v>211565</v>
      </c>
      <c r="E856" s="5">
        <f>IF(AND(query_limit_100_skip_0[[#This Row],[Column1.data.load]]&gt;-5000,query_limit_100_skip_0[[#This Row],[Column1.data.load]]&lt;230000),query_limit_100_skip_0[[#This Row],[Spalte2]],NA())</f>
        <v>44919.90893518518</v>
      </c>
      <c r="F856" s="6">
        <f>IF(AND(query_limit_100_skip_0[[#This Row],[Column1.data.load]]&gt;-5000,query_limit_100_skip_0[[#This Row],[Column1.data.load]]&lt;230000),query_limit_100_skip_0[[#This Row],[Column1.data.load]]/1000,NA())</f>
        <v>211.565</v>
      </c>
      <c r="G856" s="1">
        <f>((query_limit_100_skip_0[[#This Row],[Spalte2]]-$J$10)*$J$1+$J$3-query_limit_100_skip_0[[#This Row],[Column1.data.batteryLevel]])^2</f>
        <v>76.202741155778753</v>
      </c>
    </row>
    <row r="857" spans="1:7" x14ac:dyDescent="0.25">
      <c r="A857" t="s">
        <v>3611</v>
      </c>
      <c r="B857" s="4">
        <f>DATEVALUE(LEFT(query_limit_100_skip_0[[#This Row],[Column1.timestamp]],10))+TIMEVALUE(MID(query_limit_100_skip_0[[#This Row],[Column1.timestamp]],12,8))+(1/24)</f>
        <v>44919.95034722222</v>
      </c>
      <c r="C857">
        <v>87</v>
      </c>
      <c r="D857">
        <v>211545</v>
      </c>
      <c r="E857" s="5">
        <f>IF(AND(query_limit_100_skip_0[[#This Row],[Column1.data.load]]&gt;-5000,query_limit_100_skip_0[[#This Row],[Column1.data.load]]&lt;230000),query_limit_100_skip_0[[#This Row],[Spalte2]],NA())</f>
        <v>44919.95034722222</v>
      </c>
      <c r="F857" s="6">
        <f>IF(AND(query_limit_100_skip_0[[#This Row],[Column1.data.load]]&gt;-5000,query_limit_100_skip_0[[#This Row],[Column1.data.load]]&lt;230000),query_limit_100_skip_0[[#This Row],[Column1.data.load]]/1000,NA())</f>
        <v>211.54499999999999</v>
      </c>
      <c r="G857" s="1">
        <f>((query_limit_100_skip_0[[#This Row],[Spalte2]]-$J$10)*$J$1+$J$3-query_limit_100_skip_0[[#This Row],[Column1.data.batteryLevel]])^2</f>
        <v>76.61831868929788</v>
      </c>
    </row>
    <row r="858" spans="1:7" x14ac:dyDescent="0.25">
      <c r="A858" t="s">
        <v>3610</v>
      </c>
      <c r="B858" s="4">
        <f>DATEVALUE(LEFT(query_limit_100_skip_0[[#This Row],[Column1.timestamp]],10))+TIMEVALUE(MID(query_limit_100_skip_0[[#This Row],[Column1.timestamp]],12,8))+(1/24)</f>
        <v>44919.991759259254</v>
      </c>
      <c r="C858">
        <v>87</v>
      </c>
      <c r="D858">
        <v>211521</v>
      </c>
      <c r="E858" s="5">
        <f>IF(AND(query_limit_100_skip_0[[#This Row],[Column1.data.load]]&gt;-5000,query_limit_100_skip_0[[#This Row],[Column1.data.load]]&lt;230000),query_limit_100_skip_0[[#This Row],[Spalte2]],NA())</f>
        <v>44919.991759259254</v>
      </c>
      <c r="F858" s="6">
        <f>IF(AND(query_limit_100_skip_0[[#This Row],[Column1.data.load]]&gt;-5000,query_limit_100_skip_0[[#This Row],[Column1.data.load]]&lt;230000),query_limit_100_skip_0[[#This Row],[Column1.data.load]]/1000,NA())</f>
        <v>211.52099999999999</v>
      </c>
      <c r="G858" s="1">
        <f>((query_limit_100_skip_0[[#This Row],[Spalte2]]-$J$10)*$J$1+$J$3-query_limit_100_skip_0[[#This Row],[Column1.data.batteryLevel]])^2</f>
        <v>77.035026335346387</v>
      </c>
    </row>
    <row r="859" spans="1:7" x14ac:dyDescent="0.25">
      <c r="A859" t="s">
        <v>3609</v>
      </c>
      <c r="B859" s="4">
        <f>DATEVALUE(LEFT(query_limit_100_skip_0[[#This Row],[Column1.timestamp]],10))+TIMEVALUE(MID(query_limit_100_skip_0[[#This Row],[Column1.timestamp]],12,8))+(1/24)</f>
        <v>44920.033171296294</v>
      </c>
      <c r="C859">
        <v>87</v>
      </c>
      <c r="D859">
        <v>211508</v>
      </c>
      <c r="E859" s="5">
        <f>IF(AND(query_limit_100_skip_0[[#This Row],[Column1.data.load]]&gt;-5000,query_limit_100_skip_0[[#This Row],[Column1.data.load]]&lt;230000),query_limit_100_skip_0[[#This Row],[Spalte2]],NA())</f>
        <v>44920.033171296294</v>
      </c>
      <c r="F859" s="6">
        <f>IF(AND(query_limit_100_skip_0[[#This Row],[Column1.data.load]]&gt;-5000,query_limit_100_skip_0[[#This Row],[Column1.data.load]]&lt;230000),query_limit_100_skip_0[[#This Row],[Column1.data.load]]/1000,NA())</f>
        <v>211.50800000000001</v>
      </c>
      <c r="G859" s="1">
        <f>((query_limit_100_skip_0[[#This Row],[Spalte2]]-$J$10)*$J$1+$J$3-query_limit_100_skip_0[[#This Row],[Column1.data.batteryLevel]])^2</f>
        <v>77.45286409407052</v>
      </c>
    </row>
    <row r="860" spans="1:7" x14ac:dyDescent="0.25">
      <c r="A860" t="s">
        <v>3608</v>
      </c>
      <c r="B860" s="4">
        <f>DATEVALUE(LEFT(query_limit_100_skip_0[[#This Row],[Column1.timestamp]],10))+TIMEVALUE(MID(query_limit_100_skip_0[[#This Row],[Column1.timestamp]],12,8))+(1/24)</f>
        <v>44920.074571759258</v>
      </c>
      <c r="C860">
        <v>87</v>
      </c>
      <c r="D860">
        <v>211492</v>
      </c>
      <c r="E860" s="5">
        <f>IF(AND(query_limit_100_skip_0[[#This Row],[Column1.data.load]]&gt;-5000,query_limit_100_skip_0[[#This Row],[Column1.data.load]]&lt;230000),query_limit_100_skip_0[[#This Row],[Spalte2]],NA())</f>
        <v>44920.074571759258</v>
      </c>
      <c r="F860" s="6">
        <f>IF(AND(query_limit_100_skip_0[[#This Row],[Column1.data.load]]&gt;-5000,query_limit_100_skip_0[[#This Row],[Column1.data.load]]&lt;230000),query_limit_100_skip_0[[#This Row],[Column1.data.load]]/1000,NA())</f>
        <v>211.49199999999999</v>
      </c>
      <c r="G860" s="1">
        <f>((query_limit_100_skip_0[[#This Row],[Spalte2]]-$J$10)*$J$1+$J$3-query_limit_100_skip_0[[#This Row],[Column1.data.batteryLevel]])^2</f>
        <v>77.871714711940314</v>
      </c>
    </row>
    <row r="861" spans="1:7" x14ac:dyDescent="0.25">
      <c r="A861" t="s">
        <v>3607</v>
      </c>
      <c r="B861" s="4">
        <f>DATEVALUE(LEFT(query_limit_100_skip_0[[#This Row],[Column1.timestamp]],10))+TIMEVALUE(MID(query_limit_100_skip_0[[#This Row],[Column1.timestamp]],12,8))+(1/24)</f>
        <v>44920.115983796291</v>
      </c>
      <c r="C861">
        <v>87</v>
      </c>
      <c r="D861">
        <v>211475</v>
      </c>
      <c r="E861" s="5">
        <f>IF(AND(query_limit_100_skip_0[[#This Row],[Column1.data.load]]&gt;-5000,query_limit_100_skip_0[[#This Row],[Column1.data.load]]&lt;230000),query_limit_100_skip_0[[#This Row],[Spalte2]],NA())</f>
        <v>44920.115983796291</v>
      </c>
      <c r="F861" s="6">
        <f>IF(AND(query_limit_100_skip_0[[#This Row],[Column1.data.load]]&gt;-5000,query_limit_100_skip_0[[#This Row],[Column1.data.load]]&lt;230000),query_limit_100_skip_0[[#This Row],[Column1.data.load]]/1000,NA())</f>
        <v>211.47499999999999</v>
      </c>
      <c r="G861" s="1">
        <f>((query_limit_100_skip_0[[#This Row],[Spalte2]]-$J$10)*$J$1+$J$3-query_limit_100_skip_0[[#This Row],[Column1.data.batteryLevel]])^2</f>
        <v>78.291812379945029</v>
      </c>
    </row>
    <row r="862" spans="1:7" x14ac:dyDescent="0.25">
      <c r="A862" t="s">
        <v>3606</v>
      </c>
      <c r="B862" s="4">
        <f>DATEVALUE(LEFT(query_limit_100_skip_0[[#This Row],[Column1.timestamp]],10))+TIMEVALUE(MID(query_limit_100_skip_0[[#This Row],[Column1.timestamp]],12,8))+(1/24)</f>
        <v>44920.240231481483</v>
      </c>
      <c r="C862">
        <v>87</v>
      </c>
      <c r="D862">
        <v>211425</v>
      </c>
      <c r="E862" s="5">
        <f>IF(AND(query_limit_100_skip_0[[#This Row],[Column1.data.load]]&gt;-5000,query_limit_100_skip_0[[#This Row],[Column1.data.load]]&lt;230000),query_limit_100_skip_0[[#This Row],[Spalte2]],NA())</f>
        <v>44920.240231481483</v>
      </c>
      <c r="F862" s="6">
        <f>IF(AND(query_limit_100_skip_0[[#This Row],[Column1.data.load]]&gt;-5000,query_limit_100_skip_0[[#This Row],[Column1.data.load]]&lt;230000),query_limit_100_skip_0[[#This Row],[Column1.data.load]]/1000,NA())</f>
        <v>211.42500000000001</v>
      </c>
      <c r="G862" s="1">
        <f>((query_limit_100_skip_0[[#This Row],[Spalte2]]-$J$10)*$J$1+$J$3-query_limit_100_skip_0[[#This Row],[Column1.data.batteryLevel]])^2</f>
        <v>79.559004576578729</v>
      </c>
    </row>
    <row r="863" spans="1:7" x14ac:dyDescent="0.25">
      <c r="A863" t="s">
        <v>3605</v>
      </c>
      <c r="B863" s="4">
        <f>DATEVALUE(LEFT(query_limit_100_skip_0[[#This Row],[Column1.timestamp]],10))+TIMEVALUE(MID(query_limit_100_skip_0[[#This Row],[Column1.timestamp]],12,8))+(1/24)</f>
        <v>44920.28162037037</v>
      </c>
      <c r="C863">
        <v>87</v>
      </c>
      <c r="D863">
        <v>211398</v>
      </c>
      <c r="E863" s="5">
        <f>IF(AND(query_limit_100_skip_0[[#This Row],[Column1.data.load]]&gt;-5000,query_limit_100_skip_0[[#This Row],[Column1.data.load]]&lt;230000),query_limit_100_skip_0[[#This Row],[Spalte2]],NA())</f>
        <v>44920.28162037037</v>
      </c>
      <c r="F863" s="6">
        <f>IF(AND(query_limit_100_skip_0[[#This Row],[Column1.data.load]]&gt;-5000,query_limit_100_skip_0[[#This Row],[Column1.data.load]]&lt;230000),query_limit_100_skip_0[[#This Row],[Column1.data.load]]/1000,NA())</f>
        <v>211.398</v>
      </c>
      <c r="G863" s="1">
        <f>((query_limit_100_skip_0[[#This Row],[Spalte2]]-$J$10)*$J$1+$J$3-query_limit_100_skip_0[[#This Row],[Column1.data.batteryLevel]])^2</f>
        <v>79.983385345588104</v>
      </c>
    </row>
    <row r="864" spans="1:7" x14ac:dyDescent="0.25">
      <c r="A864" t="s">
        <v>3604</v>
      </c>
      <c r="B864" s="4">
        <f>DATEVALUE(LEFT(query_limit_100_skip_0[[#This Row],[Column1.timestamp]],10))+TIMEVALUE(MID(query_limit_100_skip_0[[#This Row],[Column1.timestamp]],12,8))+(1/24)</f>
        <v>44920.323055555556</v>
      </c>
      <c r="C864">
        <v>86</v>
      </c>
      <c r="D864">
        <v>211308</v>
      </c>
      <c r="E864" s="5">
        <f>IF(AND(query_limit_100_skip_0[[#This Row],[Column1.data.load]]&gt;-5000,query_limit_100_skip_0[[#This Row],[Column1.data.load]]&lt;230000),query_limit_100_skip_0[[#This Row],[Spalte2]],NA())</f>
        <v>44920.323055555556</v>
      </c>
      <c r="F864" s="6">
        <f>IF(AND(query_limit_100_skip_0[[#This Row],[Column1.data.load]]&gt;-5000,query_limit_100_skip_0[[#This Row],[Column1.data.load]]&lt;230000),query_limit_100_skip_0[[#This Row],[Column1.data.load]]/1000,NA())</f>
        <v>211.30799999999999</v>
      </c>
      <c r="G864" s="1">
        <f>((query_limit_100_skip_0[[#This Row],[Spalte2]]-$J$10)*$J$1+$J$3-query_limit_100_skip_0[[#This Row],[Column1.data.batteryLevel]])^2</f>
        <v>63.475117008705205</v>
      </c>
    </row>
    <row r="865" spans="1:7" x14ac:dyDescent="0.25">
      <c r="A865" t="s">
        <v>3603</v>
      </c>
      <c r="B865" s="4">
        <f>DATEVALUE(LEFT(query_limit_100_skip_0[[#This Row],[Column1.timestamp]],10))+TIMEVALUE(MID(query_limit_100_skip_0[[#This Row],[Column1.timestamp]],12,8))+(1/24)</f>
        <v>44920.364490740736</v>
      </c>
      <c r="C865">
        <v>86</v>
      </c>
      <c r="D865">
        <v>211293</v>
      </c>
      <c r="E865" s="5">
        <f>IF(AND(query_limit_100_skip_0[[#This Row],[Column1.data.load]]&gt;-5000,query_limit_100_skip_0[[#This Row],[Column1.data.load]]&lt;230000),query_limit_100_skip_0[[#This Row],[Spalte2]],NA())</f>
        <v>44920.364490740736</v>
      </c>
      <c r="F865" s="6">
        <f>IF(AND(query_limit_100_skip_0[[#This Row],[Column1.data.load]]&gt;-5000,query_limit_100_skip_0[[#This Row],[Column1.data.load]]&lt;230000),query_limit_100_skip_0[[#This Row],[Column1.data.load]]/1000,NA())</f>
        <v>211.29300000000001</v>
      </c>
      <c r="G865" s="1">
        <f>((query_limit_100_skip_0[[#This Row],[Spalte2]]-$J$10)*$J$1+$J$3-query_limit_100_skip_0[[#This Row],[Column1.data.batteryLevel]])^2</f>
        <v>63.854666196819615</v>
      </c>
    </row>
    <row r="866" spans="1:7" x14ac:dyDescent="0.25">
      <c r="A866" t="s">
        <v>3602</v>
      </c>
      <c r="B866" s="4">
        <f>DATEVALUE(LEFT(query_limit_100_skip_0[[#This Row],[Column1.timestamp]],10))+TIMEVALUE(MID(query_limit_100_skip_0[[#This Row],[Column1.timestamp]],12,8))+(1/24)</f>
        <v>44920.405960648146</v>
      </c>
      <c r="C866">
        <v>87</v>
      </c>
      <c r="D866">
        <v>211273</v>
      </c>
      <c r="E866" s="5">
        <f>IF(AND(query_limit_100_skip_0[[#This Row],[Column1.data.load]]&gt;-5000,query_limit_100_skip_0[[#This Row],[Column1.data.load]]&lt;230000),query_limit_100_skip_0[[#This Row],[Spalte2]],NA())</f>
        <v>44920.405960648146</v>
      </c>
      <c r="F866" s="6">
        <f>IF(AND(query_limit_100_skip_0[[#This Row],[Column1.data.load]]&gt;-5000,query_limit_100_skip_0[[#This Row],[Column1.data.load]]&lt;230000),query_limit_100_skip_0[[#This Row],[Column1.data.load]]/1000,NA())</f>
        <v>211.273</v>
      </c>
      <c r="G866" s="1">
        <f>((query_limit_100_skip_0[[#This Row],[Spalte2]]-$J$10)*$J$1+$J$3-query_limit_100_skip_0[[#This Row],[Column1.data.batteryLevel]])^2</f>
        <v>81.265097453463653</v>
      </c>
    </row>
    <row r="867" spans="1:7" x14ac:dyDescent="0.25">
      <c r="A867" t="s">
        <v>3601</v>
      </c>
      <c r="B867" s="4">
        <f>DATEVALUE(LEFT(query_limit_100_skip_0[[#This Row],[Column1.timestamp]],10))+TIMEVALUE(MID(query_limit_100_skip_0[[#This Row],[Column1.timestamp]],12,8))+(1/24)</f>
        <v>44920.447465277779</v>
      </c>
      <c r="C867">
        <v>87</v>
      </c>
      <c r="D867">
        <v>211266</v>
      </c>
      <c r="E867" s="5">
        <f>IF(AND(query_limit_100_skip_0[[#This Row],[Column1.data.load]]&gt;-5000,query_limit_100_skip_0[[#This Row],[Column1.data.load]]&lt;230000),query_limit_100_skip_0[[#This Row],[Spalte2]],NA())</f>
        <v>44920.447465277779</v>
      </c>
      <c r="F867" s="6">
        <f>IF(AND(query_limit_100_skip_0[[#This Row],[Column1.data.load]]&gt;-5000,query_limit_100_skip_0[[#This Row],[Column1.data.load]]&lt;230000),query_limit_100_skip_0[[#This Row],[Column1.data.load]]/1000,NA())</f>
        <v>211.26599999999999</v>
      </c>
      <c r="G867" s="1">
        <f>((query_limit_100_skip_0[[#This Row],[Spalte2]]-$J$10)*$J$1+$J$3-query_limit_100_skip_0[[#This Row],[Column1.data.batteryLevel]])^2</f>
        <v>81.695199325943463</v>
      </c>
    </row>
    <row r="868" spans="1:7" x14ac:dyDescent="0.25">
      <c r="A868" t="s">
        <v>3600</v>
      </c>
      <c r="B868" s="4">
        <f>DATEVALUE(LEFT(query_limit_100_skip_0[[#This Row],[Column1.timestamp]],10))+TIMEVALUE(MID(query_limit_100_skip_0[[#This Row],[Column1.timestamp]],12,8))+(1/24)</f>
        <v>44920.489108796297</v>
      </c>
      <c r="C868">
        <v>87</v>
      </c>
      <c r="D868">
        <v>211271</v>
      </c>
      <c r="E868" s="5">
        <f>IF(AND(query_limit_100_skip_0[[#This Row],[Column1.data.load]]&gt;-5000,query_limit_100_skip_0[[#This Row],[Column1.data.load]]&lt;230000),query_limit_100_skip_0[[#This Row],[Spalte2]],NA())</f>
        <v>44920.489108796297</v>
      </c>
      <c r="F868" s="6">
        <f>IF(AND(query_limit_100_skip_0[[#This Row],[Column1.data.load]]&gt;-5000,query_limit_100_skip_0[[#This Row],[Column1.data.load]]&lt;230000),query_limit_100_skip_0[[#This Row],[Column1.data.load]]/1000,NA())</f>
        <v>211.27099999999999</v>
      </c>
      <c r="G868" s="1">
        <f>((query_limit_100_skip_0[[#This Row],[Spalte2]]-$J$10)*$J$1+$J$3-query_limit_100_skip_0[[#This Row],[Column1.data.batteryLevel]])^2</f>
        <v>82.127881344684084</v>
      </c>
    </row>
    <row r="869" spans="1:7" x14ac:dyDescent="0.25">
      <c r="A869" t="s">
        <v>3599</v>
      </c>
      <c r="B869" s="4">
        <f>DATEVALUE(LEFT(query_limit_100_skip_0[[#This Row],[Column1.timestamp]],10))+TIMEVALUE(MID(query_limit_100_skip_0[[#This Row],[Column1.timestamp]],12,8))+(1/24)</f>
        <v>44920.530613425923</v>
      </c>
      <c r="C869">
        <v>88</v>
      </c>
      <c r="D869">
        <v>211210</v>
      </c>
      <c r="E869" s="5">
        <f>IF(AND(query_limit_100_skip_0[[#This Row],[Column1.data.load]]&gt;-5000,query_limit_100_skip_0[[#This Row],[Column1.data.load]]&lt;230000),query_limit_100_skip_0[[#This Row],[Spalte2]],NA())</f>
        <v>44920.530613425923</v>
      </c>
      <c r="F869" s="6">
        <f>IF(AND(query_limit_100_skip_0[[#This Row],[Column1.data.load]]&gt;-5000,query_limit_100_skip_0[[#This Row],[Column1.data.load]]&lt;230000),query_limit_100_skip_0[[#This Row],[Column1.data.load]]/1000,NA())</f>
        <v>211.21</v>
      </c>
      <c r="G869" s="1">
        <f>((query_limit_100_skip_0[[#This Row],[Spalte2]]-$J$10)*$J$1+$J$3-query_limit_100_skip_0[[#This Row],[Column1.data.batteryLevel]])^2</f>
        <v>101.73279239006978</v>
      </c>
    </row>
    <row r="870" spans="1:7" x14ac:dyDescent="0.25">
      <c r="A870" t="s">
        <v>3598</v>
      </c>
      <c r="B870" s="4">
        <f>DATEVALUE(LEFT(query_limit_100_skip_0[[#This Row],[Column1.timestamp]],10))+TIMEVALUE(MID(query_limit_100_skip_0[[#This Row],[Column1.timestamp]],12,8))+(1/24)</f>
        <v>44920.572071759256</v>
      </c>
      <c r="C870">
        <v>87</v>
      </c>
      <c r="D870">
        <v>211186</v>
      </c>
      <c r="E870" s="5">
        <f>IF(AND(query_limit_100_skip_0[[#This Row],[Column1.data.load]]&gt;-5000,query_limit_100_skip_0[[#This Row],[Column1.data.load]]&lt;230000),query_limit_100_skip_0[[#This Row],[Spalte2]],NA())</f>
        <v>44920.572071759256</v>
      </c>
      <c r="F870" s="6">
        <f>IF(AND(query_limit_100_skip_0[[#This Row],[Column1.data.load]]&gt;-5000,query_limit_100_skip_0[[#This Row],[Column1.data.load]]&lt;230000),query_limit_100_skip_0[[#This Row],[Column1.data.load]]/1000,NA())</f>
        <v>211.18600000000001</v>
      </c>
      <c r="G870" s="1">
        <f>((query_limit_100_skip_0[[#This Row],[Spalte2]]-$J$10)*$J$1+$J$3-query_limit_100_skip_0[[#This Row],[Column1.data.batteryLevel]])^2</f>
        <v>82.993284354164487</v>
      </c>
    </row>
    <row r="871" spans="1:7" x14ac:dyDescent="0.25">
      <c r="A871" t="s">
        <v>3597</v>
      </c>
      <c r="B871" s="4">
        <f>DATEVALUE(LEFT(query_limit_100_skip_0[[#This Row],[Column1.timestamp]],10))+TIMEVALUE(MID(query_limit_100_skip_0[[#This Row],[Column1.timestamp]],12,8))+(1/24)</f>
        <v>44920.613518518519</v>
      </c>
      <c r="C871">
        <v>87</v>
      </c>
      <c r="D871">
        <v>211119</v>
      </c>
      <c r="E871" s="5">
        <f>IF(AND(query_limit_100_skip_0[[#This Row],[Column1.data.load]]&gt;-5000,query_limit_100_skip_0[[#This Row],[Column1.data.load]]&lt;230000),query_limit_100_skip_0[[#This Row],[Spalte2]],NA())</f>
        <v>44920.613518518519</v>
      </c>
      <c r="F871" s="6">
        <f>IF(AND(query_limit_100_skip_0[[#This Row],[Column1.data.load]]&gt;-5000,query_limit_100_skip_0[[#This Row],[Column1.data.load]]&lt;230000),query_limit_100_skip_0[[#This Row],[Column1.data.load]]/1000,NA())</f>
        <v>211.119</v>
      </c>
      <c r="G871" s="1">
        <f>((query_limit_100_skip_0[[#This Row],[Spalte2]]-$J$10)*$J$1+$J$3-query_limit_100_skip_0[[#This Row],[Column1.data.batteryLevel]])^2</f>
        <v>83.427322625726021</v>
      </c>
    </row>
    <row r="872" spans="1:7" x14ac:dyDescent="0.25">
      <c r="A872" t="s">
        <v>3596</v>
      </c>
      <c r="B872" s="4">
        <f>DATEVALUE(LEFT(query_limit_100_skip_0[[#This Row],[Column1.timestamp]],10))+TIMEVALUE(MID(query_limit_100_skip_0[[#This Row],[Column1.timestamp]],12,8))+(1/24)</f>
        <v>44920.654907407406</v>
      </c>
      <c r="C872">
        <v>87</v>
      </c>
      <c r="D872">
        <v>211060</v>
      </c>
      <c r="E872" s="5">
        <f>IF(AND(query_limit_100_skip_0[[#This Row],[Column1.data.load]]&gt;-5000,query_limit_100_skip_0[[#This Row],[Column1.data.load]]&lt;230000),query_limit_100_skip_0[[#This Row],[Spalte2]],NA())</f>
        <v>44920.654907407406</v>
      </c>
      <c r="F872" s="6">
        <f>IF(AND(query_limit_100_skip_0[[#This Row],[Column1.data.load]]&gt;-5000,query_limit_100_skip_0[[#This Row],[Column1.data.load]]&lt;230000),query_limit_100_skip_0[[#This Row],[Column1.data.load]]/1000,NA())</f>
        <v>211.06</v>
      </c>
      <c r="G872" s="1">
        <f>((query_limit_100_skip_0[[#This Row],[Spalte2]]-$J$10)*$J$1+$J$3-query_limit_100_skip_0[[#This Row],[Column1.data.batteryLevel]])^2</f>
        <v>83.861884506539297</v>
      </c>
    </row>
    <row r="873" spans="1:7" x14ac:dyDescent="0.25">
      <c r="A873" t="s">
        <v>3595</v>
      </c>
      <c r="B873" s="4">
        <f>DATEVALUE(LEFT(query_limit_100_skip_0[[#This Row],[Column1.timestamp]],10))+TIMEVALUE(MID(query_limit_100_skip_0[[#This Row],[Column1.timestamp]],12,8))+(1/24)</f>
        <v>44920.696284722217</v>
      </c>
      <c r="C873">
        <v>87</v>
      </c>
      <c r="D873">
        <v>210988</v>
      </c>
      <c r="E873" s="5">
        <f>IF(AND(query_limit_100_skip_0[[#This Row],[Column1.data.load]]&gt;-5000,query_limit_100_skip_0[[#This Row],[Column1.data.load]]&lt;230000),query_limit_100_skip_0[[#This Row],[Spalte2]],NA())</f>
        <v>44920.696284722217</v>
      </c>
      <c r="F873" s="6">
        <f>IF(AND(query_limit_100_skip_0[[#This Row],[Column1.data.load]]&gt;-5000,query_limit_100_skip_0[[#This Row],[Column1.data.load]]&lt;230000),query_limit_100_skip_0[[#This Row],[Column1.data.load]]/1000,NA())</f>
        <v>210.988</v>
      </c>
      <c r="G873" s="1">
        <f>((query_limit_100_skip_0[[#This Row],[Spalte2]]-$J$10)*$J$1+$J$3-query_limit_100_skip_0[[#This Row],[Column1.data.batteryLevel]])^2</f>
        <v>84.297453241632866</v>
      </c>
    </row>
    <row r="874" spans="1:7" x14ac:dyDescent="0.25">
      <c r="A874" t="s">
        <v>3594</v>
      </c>
      <c r="B874" s="4">
        <f>DATEVALUE(LEFT(query_limit_100_skip_0[[#This Row],[Column1.timestamp]],10))+TIMEVALUE(MID(query_limit_100_skip_0[[#This Row],[Column1.timestamp]],12,8))+(1/24)</f>
        <v>44920.737650462957</v>
      </c>
      <c r="C874">
        <v>86</v>
      </c>
      <c r="D874">
        <v>210932</v>
      </c>
      <c r="E874" s="5">
        <f>IF(AND(query_limit_100_skip_0[[#This Row],[Column1.data.load]]&gt;-5000,query_limit_100_skip_0[[#This Row],[Column1.data.load]]&lt;230000),query_limit_100_skip_0[[#This Row],[Spalte2]],NA())</f>
        <v>44920.737650462957</v>
      </c>
      <c r="F874" s="6">
        <f>IF(AND(query_limit_100_skip_0[[#This Row],[Column1.data.load]]&gt;-5000,query_limit_100_skip_0[[#This Row],[Column1.data.load]]&lt;230000),query_limit_100_skip_0[[#This Row],[Column1.data.load]]/1000,NA())</f>
        <v>210.93199999999999</v>
      </c>
      <c r="G874" s="1">
        <f>((query_limit_100_skip_0[[#This Row],[Spalte2]]-$J$10)*$J$1+$J$3-query_limit_100_skip_0[[#This Row],[Column1.data.batteryLevel]])^2</f>
        <v>67.323810299047352</v>
      </c>
    </row>
    <row r="875" spans="1:7" x14ac:dyDescent="0.25">
      <c r="A875" t="s">
        <v>3593</v>
      </c>
      <c r="B875" s="4">
        <f>DATEVALUE(LEFT(query_limit_100_skip_0[[#This Row],[Column1.timestamp]],10))+TIMEVALUE(MID(query_limit_100_skip_0[[#This Row],[Column1.timestamp]],12,8))+(1/24)</f>
        <v>44920.779050925921</v>
      </c>
      <c r="C875">
        <v>86</v>
      </c>
      <c r="D875">
        <v>210901</v>
      </c>
      <c r="E875" s="5">
        <f>IF(AND(query_limit_100_skip_0[[#This Row],[Column1.data.load]]&gt;-5000,query_limit_100_skip_0[[#This Row],[Column1.data.load]]&lt;230000),query_limit_100_skip_0[[#This Row],[Spalte2]],NA())</f>
        <v>44920.779050925921</v>
      </c>
      <c r="F875" s="6">
        <f>IF(AND(query_limit_100_skip_0[[#This Row],[Column1.data.load]]&gt;-5000,query_limit_100_skip_0[[#This Row],[Column1.data.load]]&lt;230000),query_limit_100_skip_0[[#This Row],[Column1.data.load]]/1000,NA())</f>
        <v>210.90100000000001</v>
      </c>
      <c r="G875" s="1">
        <f>((query_limit_100_skip_0[[#This Row],[Spalte2]]-$J$10)*$J$1+$J$3-query_limit_100_skip_0[[#This Row],[Column1.data.batteryLevel]])^2</f>
        <v>67.71435186936381</v>
      </c>
    </row>
    <row r="876" spans="1:7" x14ac:dyDescent="0.25">
      <c r="A876" t="s">
        <v>3592</v>
      </c>
      <c r="B876" s="4">
        <f>DATEVALUE(LEFT(query_limit_100_skip_0[[#This Row],[Column1.timestamp]],10))+TIMEVALUE(MID(query_limit_100_skip_0[[#This Row],[Column1.timestamp]],12,8))+(1/24)</f>
        <v>44920.820543981477</v>
      </c>
      <c r="C876">
        <v>86</v>
      </c>
      <c r="D876">
        <v>210874</v>
      </c>
      <c r="E876" s="5">
        <f>IF(AND(query_limit_100_skip_0[[#This Row],[Column1.data.load]]&gt;-5000,query_limit_100_skip_0[[#This Row],[Column1.data.load]]&lt;230000),query_limit_100_skip_0[[#This Row],[Spalte2]],NA())</f>
        <v>44920.820543981477</v>
      </c>
      <c r="F876" s="6">
        <f>IF(AND(query_limit_100_skip_0[[#This Row],[Column1.data.load]]&gt;-5000,query_limit_100_skip_0[[#This Row],[Column1.data.load]]&lt;230000),query_limit_100_skip_0[[#This Row],[Column1.data.load]]/1000,NA())</f>
        <v>210.874</v>
      </c>
      <c r="G876" s="1">
        <f>((query_limit_100_skip_0[[#This Row],[Spalte2]]-$J$10)*$J$1+$J$3-query_limit_100_skip_0[[#This Row],[Column1.data.batteryLevel]])^2</f>
        <v>68.106900163172696</v>
      </c>
    </row>
    <row r="877" spans="1:7" x14ac:dyDescent="0.25">
      <c r="A877" t="s">
        <v>3591</v>
      </c>
      <c r="B877" s="4">
        <f>DATEVALUE(LEFT(query_limit_100_skip_0[[#This Row],[Column1.timestamp]],10))+TIMEVALUE(MID(query_limit_100_skip_0[[#This Row],[Column1.timestamp]],12,8))+(1/24)</f>
        <v>44920.861979166664</v>
      </c>
      <c r="C877">
        <v>86</v>
      </c>
      <c r="D877">
        <v>210887</v>
      </c>
      <c r="E877" s="5">
        <f>IF(AND(query_limit_100_skip_0[[#This Row],[Column1.data.load]]&gt;-5000,query_limit_100_skip_0[[#This Row],[Column1.data.load]]&lt;230000),query_limit_100_skip_0[[#This Row],[Spalte2]],NA())</f>
        <v>44920.861979166664</v>
      </c>
      <c r="F877" s="6">
        <f>IF(AND(query_limit_100_skip_0[[#This Row],[Column1.data.load]]&gt;-5000,query_limit_100_skip_0[[#This Row],[Column1.data.load]]&lt;230000),query_limit_100_skip_0[[#This Row],[Column1.data.load]]/1000,NA())</f>
        <v>210.887</v>
      </c>
      <c r="G877" s="1">
        <f>((query_limit_100_skip_0[[#This Row],[Spalte2]]-$J$10)*$J$1+$J$3-query_limit_100_skip_0[[#This Row],[Column1.data.batteryLevel]])^2</f>
        <v>68.500033136255666</v>
      </c>
    </row>
    <row r="878" spans="1:7" x14ac:dyDescent="0.25">
      <c r="A878" t="s">
        <v>3590</v>
      </c>
      <c r="B878" s="4">
        <f>DATEVALUE(LEFT(query_limit_100_skip_0[[#This Row],[Column1.timestamp]],10))+TIMEVALUE(MID(query_limit_100_skip_0[[#This Row],[Column1.timestamp]],12,8))+(1/24)</f>
        <v>44920.903414351851</v>
      </c>
      <c r="C878">
        <v>86</v>
      </c>
      <c r="D878">
        <v>210908</v>
      </c>
      <c r="E878" s="5">
        <f>IF(AND(query_limit_100_skip_0[[#This Row],[Column1.data.load]]&gt;-5000,query_limit_100_skip_0[[#This Row],[Column1.data.load]]&lt;230000),query_limit_100_skip_0[[#This Row],[Spalte2]],NA())</f>
        <v>44920.903414351851</v>
      </c>
      <c r="F878" s="6">
        <f>IF(AND(query_limit_100_skip_0[[#This Row],[Column1.data.load]]&gt;-5000,query_limit_100_skip_0[[#This Row],[Column1.data.load]]&lt;230000),query_limit_100_skip_0[[#This Row],[Column1.data.load]]/1000,NA())</f>
        <v>210.90799999999999</v>
      </c>
      <c r="G878" s="1">
        <f>((query_limit_100_skip_0[[#This Row],[Spalte2]]-$J$10)*$J$1+$J$3-query_limit_100_skip_0[[#This Row],[Column1.data.batteryLevel]])^2</f>
        <v>68.894297485695347</v>
      </c>
    </row>
    <row r="879" spans="1:7" x14ac:dyDescent="0.25">
      <c r="A879" t="s">
        <v>3589</v>
      </c>
      <c r="B879" s="4">
        <f>DATEVALUE(LEFT(query_limit_100_skip_0[[#This Row],[Column1.timestamp]],10))+TIMEVALUE(MID(query_limit_100_skip_0[[#This Row],[Column1.timestamp]],12,8))+(1/24)</f>
        <v>44920.944907407407</v>
      </c>
      <c r="C879">
        <v>86</v>
      </c>
      <c r="D879">
        <v>210925</v>
      </c>
      <c r="E879" s="5">
        <f>IF(AND(query_limit_100_skip_0[[#This Row],[Column1.data.load]]&gt;-5000,query_limit_100_skip_0[[#This Row],[Column1.data.load]]&lt;230000),query_limit_100_skip_0[[#This Row],[Spalte2]],NA())</f>
        <v>44920.944907407407</v>
      </c>
      <c r="F879" s="6">
        <f>IF(AND(query_limit_100_skip_0[[#This Row],[Column1.data.load]]&gt;-5000,query_limit_100_skip_0[[#This Row],[Column1.data.load]]&lt;230000),query_limit_100_skip_0[[#This Row],[Column1.data.load]]/1000,NA())</f>
        <v>210.92500000000001</v>
      </c>
      <c r="G879" s="1">
        <f>((query_limit_100_skip_0[[#This Row],[Spalte2]]-$J$10)*$J$1+$J$3-query_limit_100_skip_0[[#This Row],[Column1.data.batteryLevel]])^2</f>
        <v>69.290246231320126</v>
      </c>
    </row>
    <row r="880" spans="1:7" x14ac:dyDescent="0.25">
      <c r="A880" t="s">
        <v>3588</v>
      </c>
      <c r="B880" s="4">
        <f>DATEVALUE(LEFT(query_limit_100_skip_0[[#This Row],[Column1.timestamp]],10))+TIMEVALUE(MID(query_limit_100_skip_0[[#This Row],[Column1.timestamp]],12,8))+(1/24)</f>
        <v>44920.986388888887</v>
      </c>
      <c r="C880">
        <v>86</v>
      </c>
      <c r="D880">
        <v>210947</v>
      </c>
      <c r="E880" s="5">
        <f>IF(AND(query_limit_100_skip_0[[#This Row],[Column1.data.load]]&gt;-5000,query_limit_100_skip_0[[#This Row],[Column1.data.load]]&lt;230000),query_limit_100_skip_0[[#This Row],[Spalte2]],NA())</f>
        <v>44920.986388888887</v>
      </c>
      <c r="F880" s="6">
        <f>IF(AND(query_limit_100_skip_0[[#This Row],[Column1.data.load]]&gt;-5000,query_limit_100_skip_0[[#This Row],[Column1.data.load]]&lt;230000),query_limit_100_skip_0[[#This Row],[Column1.data.load]]/1000,NA())</f>
        <v>210.947</v>
      </c>
      <c r="G880" s="1">
        <f>((query_limit_100_skip_0[[#This Row],[Spalte2]]-$J$10)*$J$1+$J$3-query_limit_100_skip_0[[#This Row],[Column1.data.batteryLevel]])^2</f>
        <v>69.687218595139484</v>
      </c>
    </row>
    <row r="881" spans="1:7" x14ac:dyDescent="0.25">
      <c r="A881" t="s">
        <v>3587</v>
      </c>
      <c r="B881" s="4">
        <f>DATEVALUE(LEFT(query_limit_100_skip_0[[#This Row],[Column1.timestamp]],10))+TIMEVALUE(MID(query_limit_100_skip_0[[#This Row],[Column1.timestamp]],12,8))+(1/24)</f>
        <v>44921.027824074074</v>
      </c>
      <c r="C881">
        <v>86</v>
      </c>
      <c r="D881">
        <v>210968</v>
      </c>
      <c r="E881" s="5">
        <f>IF(AND(query_limit_100_skip_0[[#This Row],[Column1.data.load]]&gt;-5000,query_limit_100_skip_0[[#This Row],[Column1.data.load]]&lt;230000),query_limit_100_skip_0[[#This Row],[Spalte2]],NA())</f>
        <v>44921.027824074074</v>
      </c>
      <c r="F881" s="6">
        <f>IF(AND(query_limit_100_skip_0[[#This Row],[Column1.data.load]]&gt;-5000,query_limit_100_skip_0[[#This Row],[Column1.data.load]]&lt;230000),query_limit_100_skip_0[[#This Row],[Column1.data.load]]/1000,NA())</f>
        <v>210.96799999999999</v>
      </c>
      <c r="G881" s="1">
        <f>((query_limit_100_skip_0[[#This Row],[Spalte2]]-$J$10)*$J$1+$J$3-query_limit_100_skip_0[[#This Row],[Column1.data.batteryLevel]])^2</f>
        <v>70.084879917892309</v>
      </c>
    </row>
    <row r="882" spans="1:7" x14ac:dyDescent="0.25">
      <c r="A882" t="s">
        <v>3586</v>
      </c>
      <c r="B882" s="4">
        <f>DATEVALUE(LEFT(query_limit_100_skip_0[[#This Row],[Column1.timestamp]],10))+TIMEVALUE(MID(query_limit_100_skip_0[[#This Row],[Column1.timestamp]],12,8))+(1/24)</f>
        <v>44921.069328703699</v>
      </c>
      <c r="C882">
        <v>86</v>
      </c>
      <c r="D882">
        <v>211008</v>
      </c>
      <c r="E882" s="5">
        <f>IF(AND(query_limit_100_skip_0[[#This Row],[Column1.data.load]]&gt;-5000,query_limit_100_skip_0[[#This Row],[Column1.data.load]]&lt;230000),query_limit_100_skip_0[[#This Row],[Spalte2]],NA())</f>
        <v>44921.069328703699</v>
      </c>
      <c r="F882" s="6">
        <f>IF(AND(query_limit_100_skip_0[[#This Row],[Column1.data.load]]&gt;-5000,query_limit_100_skip_0[[#This Row],[Column1.data.load]]&lt;230000),query_limit_100_skip_0[[#This Row],[Column1.data.load]]/1000,NA())</f>
        <v>211.00800000000001</v>
      </c>
      <c r="G882" s="1">
        <f>((query_limit_100_skip_0[[#This Row],[Spalte2]]-$J$10)*$J$1+$J$3-query_limit_100_skip_0[[#This Row],[Column1.data.batteryLevel]])^2</f>
        <v>70.484341934269565</v>
      </c>
    </row>
    <row r="883" spans="1:7" x14ac:dyDescent="0.25">
      <c r="A883" t="s">
        <v>3585</v>
      </c>
      <c r="B883" s="4">
        <f>DATEVALUE(LEFT(query_limit_100_skip_0[[#This Row],[Column1.timestamp]],10))+TIMEVALUE(MID(query_limit_100_skip_0[[#This Row],[Column1.timestamp]],12,8))+(1/24)</f>
        <v>44921.110856481479</v>
      </c>
      <c r="C883">
        <v>86</v>
      </c>
      <c r="D883">
        <v>211025</v>
      </c>
      <c r="E883" s="5">
        <f>IF(AND(query_limit_100_skip_0[[#This Row],[Column1.data.load]]&gt;-5000,query_limit_100_skip_0[[#This Row],[Column1.data.load]]&lt;230000),query_limit_100_skip_0[[#This Row],[Spalte2]],NA())</f>
        <v>44921.110856481479</v>
      </c>
      <c r="F883" s="6">
        <f>IF(AND(query_limit_100_skip_0[[#This Row],[Column1.data.load]]&gt;-5000,query_limit_100_skip_0[[#This Row],[Column1.data.load]]&lt;230000),query_limit_100_skip_0[[#This Row],[Column1.data.load]]/1000,NA())</f>
        <v>211.02500000000001</v>
      </c>
      <c r="G883" s="1">
        <f>((query_limit_100_skip_0[[#This Row],[Spalte2]]-$J$10)*$J$1+$J$3-query_limit_100_skip_0[[#This Row],[Column1.data.batteryLevel]])^2</f>
        <v>70.885162862150338</v>
      </c>
    </row>
    <row r="884" spans="1:7" x14ac:dyDescent="0.25">
      <c r="A884" t="s">
        <v>3584</v>
      </c>
      <c r="B884" s="4">
        <f>DATEVALUE(LEFT(query_limit_100_skip_0[[#This Row],[Column1.timestamp]],10))+TIMEVALUE(MID(query_limit_100_skip_0[[#This Row],[Column1.timestamp]],12,8))+(1/24)</f>
        <v>44921.152268518519</v>
      </c>
      <c r="C884">
        <v>86</v>
      </c>
      <c r="D884">
        <v>211005</v>
      </c>
      <c r="E884" s="5">
        <f>IF(AND(query_limit_100_skip_0[[#This Row],[Column1.data.load]]&gt;-5000,query_limit_100_skip_0[[#This Row],[Column1.data.load]]&lt;230000),query_limit_100_skip_0[[#This Row],[Spalte2]],NA())</f>
        <v>44921.152268518519</v>
      </c>
      <c r="F884" s="6">
        <f>IF(AND(query_limit_100_skip_0[[#This Row],[Column1.data.load]]&gt;-5000,query_limit_100_skip_0[[#This Row],[Column1.data.load]]&lt;230000),query_limit_100_skip_0[[#This Row],[Column1.data.load]]/1000,NA())</f>
        <v>211.005</v>
      </c>
      <c r="G884" s="1">
        <f>((query_limit_100_skip_0[[#This Row],[Spalte2]]-$J$10)*$J$1+$J$3-query_limit_100_skip_0[[#This Row],[Column1.data.batteryLevel]])^2</f>
        <v>71.285998366721216</v>
      </c>
    </row>
    <row r="885" spans="1:7" x14ac:dyDescent="0.25">
      <c r="A885" t="s">
        <v>3583</v>
      </c>
      <c r="B885" s="4">
        <f>DATEVALUE(LEFT(query_limit_100_skip_0[[#This Row],[Column1.timestamp]],10))+TIMEVALUE(MID(query_limit_100_skip_0[[#This Row],[Column1.timestamp]],12,8))+(1/24)</f>
        <v>44921.193692129629</v>
      </c>
      <c r="C885">
        <v>86</v>
      </c>
      <c r="D885">
        <v>211019</v>
      </c>
      <c r="E885" s="5">
        <f>IF(AND(query_limit_100_skip_0[[#This Row],[Column1.data.load]]&gt;-5000,query_limit_100_skip_0[[#This Row],[Column1.data.load]]&lt;230000),query_limit_100_skip_0[[#This Row],[Spalte2]],NA())</f>
        <v>44921.193692129629</v>
      </c>
      <c r="F885" s="6">
        <f>IF(AND(query_limit_100_skip_0[[#This Row],[Column1.data.load]]&gt;-5000,query_limit_100_skip_0[[#This Row],[Column1.data.load]]&lt;230000),query_limit_100_skip_0[[#This Row],[Column1.data.load]]/1000,NA())</f>
        <v>211.01900000000001</v>
      </c>
      <c r="G885" s="1">
        <f>((query_limit_100_skip_0[[#This Row],[Spalte2]]-$J$10)*$J$1+$J$3-query_limit_100_skip_0[[#This Row],[Column1.data.batteryLevel]])^2</f>
        <v>71.688076485480082</v>
      </c>
    </row>
    <row r="886" spans="1:7" x14ac:dyDescent="0.25">
      <c r="A886" t="s">
        <v>3582</v>
      </c>
      <c r="B886" s="4">
        <f>DATEVALUE(LEFT(query_limit_100_skip_0[[#This Row],[Column1.timestamp]],10))+TIMEVALUE(MID(query_limit_100_skip_0[[#This Row],[Column1.timestamp]],12,8))+(1/24)</f>
        <v>44921.235138888886</v>
      </c>
      <c r="C886">
        <v>86</v>
      </c>
      <c r="D886">
        <v>211025</v>
      </c>
      <c r="E886" s="5">
        <f>IF(AND(query_limit_100_skip_0[[#This Row],[Column1.data.load]]&gt;-5000,query_limit_100_skip_0[[#This Row],[Column1.data.load]]&lt;230000),query_limit_100_skip_0[[#This Row],[Spalte2]],NA())</f>
        <v>44921.235138888886</v>
      </c>
      <c r="F886" s="6">
        <f>IF(AND(query_limit_100_skip_0[[#This Row],[Column1.data.load]]&gt;-5000,query_limit_100_skip_0[[#This Row],[Column1.data.load]]&lt;230000),query_limit_100_skip_0[[#This Row],[Column1.data.load]]/1000,NA())</f>
        <v>211.02500000000001</v>
      </c>
      <c r="G886" s="1">
        <f>((query_limit_100_skip_0[[#This Row],[Spalte2]]-$J$10)*$J$1+$J$3-query_limit_100_skip_0[[#This Row],[Column1.data.batteryLevel]])^2</f>
        <v>72.091510984013794</v>
      </c>
    </row>
    <row r="887" spans="1:7" x14ac:dyDescent="0.25">
      <c r="A887" t="s">
        <v>3581</v>
      </c>
      <c r="B887" s="4">
        <f>DATEVALUE(LEFT(query_limit_100_skip_0[[#This Row],[Column1.timestamp]],10))+TIMEVALUE(MID(query_limit_100_skip_0[[#This Row],[Column1.timestamp]],12,8))+(1/24)</f>
        <v>44921.276574074072</v>
      </c>
      <c r="C887">
        <v>86</v>
      </c>
      <c r="D887">
        <v>211047</v>
      </c>
      <c r="E887" s="5">
        <f>IF(AND(query_limit_100_skip_0[[#This Row],[Column1.data.load]]&gt;-5000,query_limit_100_skip_0[[#This Row],[Column1.data.load]]&lt;230000),query_limit_100_skip_0[[#This Row],[Spalte2]],NA())</f>
        <v>44921.276574074072</v>
      </c>
      <c r="F887" s="6">
        <f>IF(AND(query_limit_100_skip_0[[#This Row],[Column1.data.load]]&gt;-5000,query_limit_100_skip_0[[#This Row],[Column1.data.load]]&lt;230000),query_limit_100_skip_0[[#This Row],[Column1.data.load]]/1000,NA())</f>
        <v>211.047</v>
      </c>
      <c r="G887" s="1">
        <f>((query_limit_100_skip_0[[#This Row],[Spalte2]]-$J$10)*$J$1+$J$3-query_limit_100_skip_0[[#This Row],[Column1.data.batteryLevel]])^2</f>
        <v>72.495964357230648</v>
      </c>
    </row>
    <row r="888" spans="1:7" x14ac:dyDescent="0.25">
      <c r="A888" t="s">
        <v>3580</v>
      </c>
      <c r="B888" s="4">
        <f>DATEVALUE(LEFT(query_limit_100_skip_0[[#This Row],[Column1.timestamp]],10))+TIMEVALUE(MID(query_limit_100_skip_0[[#This Row],[Column1.timestamp]],12,8))+(1/24)</f>
        <v>44921.318055555552</v>
      </c>
      <c r="C888">
        <v>86</v>
      </c>
      <c r="D888">
        <v>211051</v>
      </c>
      <c r="E888" s="5">
        <f>IF(AND(query_limit_100_skip_0[[#This Row],[Column1.data.load]]&gt;-5000,query_limit_100_skip_0[[#This Row],[Column1.data.load]]&lt;230000),query_limit_100_skip_0[[#This Row],[Spalte2]],NA())</f>
        <v>44921.318055555552</v>
      </c>
      <c r="F888" s="6">
        <f>IF(AND(query_limit_100_skip_0[[#This Row],[Column1.data.load]]&gt;-5000,query_limit_100_skip_0[[#This Row],[Column1.data.load]]&lt;230000),query_limit_100_skip_0[[#This Row],[Column1.data.load]]/1000,NA())</f>
        <v>211.05099999999999</v>
      </c>
      <c r="G888" s="1">
        <f>((query_limit_100_skip_0[[#This Row],[Spalte2]]-$J$10)*$J$1+$J$3-query_limit_100_skip_0[[#This Row],[Column1.data.batteryLevel]])^2</f>
        <v>72.902002906845837</v>
      </c>
    </row>
    <row r="889" spans="1:7" x14ac:dyDescent="0.25">
      <c r="A889" t="s">
        <v>3579</v>
      </c>
      <c r="B889" s="4">
        <f>DATEVALUE(LEFT(query_limit_100_skip_0[[#This Row],[Column1.timestamp]],10))+TIMEVALUE(MID(query_limit_100_skip_0[[#This Row],[Column1.timestamp]],12,8))+(1/24)</f>
        <v>44921.359594907408</v>
      </c>
      <c r="C889">
        <v>86</v>
      </c>
      <c r="D889">
        <v>211144</v>
      </c>
      <c r="E889" s="5">
        <f>IF(AND(query_limit_100_skip_0[[#This Row],[Column1.data.load]]&gt;-5000,query_limit_100_skip_0[[#This Row],[Column1.data.load]]&lt;230000),query_limit_100_skip_0[[#This Row],[Spalte2]],NA())</f>
        <v>44921.359594907408</v>
      </c>
      <c r="F889" s="6">
        <f>IF(AND(query_limit_100_skip_0[[#This Row],[Column1.data.load]]&gt;-5000,query_limit_100_skip_0[[#This Row],[Column1.data.load]]&lt;230000),query_limit_100_skip_0[[#This Row],[Column1.data.load]]/1000,NA())</f>
        <v>211.14400000000001</v>
      </c>
      <c r="G889" s="1">
        <f>((query_limit_100_skip_0[[#This Row],[Spalte2]]-$J$10)*$J$1+$J$3-query_limit_100_skip_0[[#This Row],[Column1.data.batteryLevel]])^2</f>
        <v>73.309744196490897</v>
      </c>
    </row>
    <row r="890" spans="1:7" x14ac:dyDescent="0.25">
      <c r="A890" t="s">
        <v>3578</v>
      </c>
      <c r="B890" s="4">
        <f>DATEVALUE(LEFT(query_limit_100_skip_0[[#This Row],[Column1.timestamp]],10))+TIMEVALUE(MID(query_limit_100_skip_0[[#This Row],[Column1.timestamp]],12,8))+(1/24)</f>
        <v>44921.401215277772</v>
      </c>
      <c r="C890">
        <v>87</v>
      </c>
      <c r="D890">
        <v>211168</v>
      </c>
      <c r="E890" s="5">
        <f>IF(AND(query_limit_100_skip_0[[#This Row],[Column1.data.load]]&gt;-5000,query_limit_100_skip_0[[#This Row],[Column1.data.load]]&lt;230000),query_limit_100_skip_0[[#This Row],[Spalte2]],NA())</f>
        <v>44921.401215277772</v>
      </c>
      <c r="F890" s="6">
        <f>IF(AND(query_limit_100_skip_0[[#This Row],[Column1.data.load]]&gt;-5000,query_limit_100_skip_0[[#This Row],[Column1.data.load]]&lt;230000),query_limit_100_skip_0[[#This Row],[Column1.data.load]]/1000,NA())</f>
        <v>211.16800000000001</v>
      </c>
      <c r="G890" s="1">
        <f>((query_limit_100_skip_0[[#This Row],[Spalte2]]-$J$10)*$J$1+$J$3-query_limit_100_skip_0[[#This Row],[Column1.data.batteryLevel]])^2</f>
        <v>91.89142407590667</v>
      </c>
    </row>
    <row r="891" spans="1:7" x14ac:dyDescent="0.25">
      <c r="A891" t="s">
        <v>3577</v>
      </c>
      <c r="B891" s="4">
        <f>DATEVALUE(LEFT(query_limit_100_skip_0[[#This Row],[Column1.timestamp]],10))+TIMEVALUE(MID(query_limit_100_skip_0[[#This Row],[Column1.timestamp]],12,8))+(1/24)</f>
        <v>44921.442766203698</v>
      </c>
      <c r="C891">
        <v>87</v>
      </c>
      <c r="D891">
        <v>211143</v>
      </c>
      <c r="E891" s="5">
        <f>IF(AND(query_limit_100_skip_0[[#This Row],[Column1.data.load]]&gt;-5000,query_limit_100_skip_0[[#This Row],[Column1.data.load]]&lt;230000),query_limit_100_skip_0[[#This Row],[Spalte2]],NA())</f>
        <v>44921.442766203698</v>
      </c>
      <c r="F891" s="6">
        <f>IF(AND(query_limit_100_skip_0[[#This Row],[Column1.data.load]]&gt;-5000,query_limit_100_skip_0[[#This Row],[Column1.data.load]]&lt;230000),query_limit_100_skip_0[[#This Row],[Column1.data.load]]/1000,NA())</f>
        <v>211.143</v>
      </c>
      <c r="G891" s="1">
        <f>((query_limit_100_skip_0[[#This Row],[Spalte2]]-$J$10)*$J$1+$J$3-query_limit_100_skip_0[[#This Row],[Column1.data.batteryLevel]])^2</f>
        <v>92.349257401557523</v>
      </c>
    </row>
    <row r="892" spans="1:7" x14ac:dyDescent="0.25">
      <c r="A892" t="s">
        <v>3576</v>
      </c>
      <c r="B892" s="4">
        <f>DATEVALUE(LEFT(query_limit_100_skip_0[[#This Row],[Column1.timestamp]],10))+TIMEVALUE(MID(query_limit_100_skip_0[[#This Row],[Column1.timestamp]],12,8))+(1/24)</f>
        <v>44921.484421296293</v>
      </c>
      <c r="C892">
        <v>88</v>
      </c>
      <c r="D892">
        <v>211157</v>
      </c>
      <c r="E892" s="5">
        <f>IF(AND(query_limit_100_skip_0[[#This Row],[Column1.data.load]]&gt;-5000,query_limit_100_skip_0[[#This Row],[Column1.data.load]]&lt;230000),query_limit_100_skip_0[[#This Row],[Spalte2]],NA())</f>
        <v>44921.484421296293</v>
      </c>
      <c r="F892" s="6">
        <f>IF(AND(query_limit_100_skip_0[[#This Row],[Column1.data.load]]&gt;-5000,query_limit_100_skip_0[[#This Row],[Column1.data.load]]&lt;230000),query_limit_100_skip_0[[#This Row],[Column1.data.load]]/1000,NA())</f>
        <v>211.15700000000001</v>
      </c>
      <c r="G892" s="1">
        <f>((query_limit_100_skip_0[[#This Row],[Spalte2]]-$J$10)*$J$1+$J$3-query_limit_100_skip_0[[#This Row],[Column1.data.batteryLevel]])^2</f>
        <v>113.07690554658566</v>
      </c>
    </row>
    <row r="893" spans="1:7" x14ac:dyDescent="0.25">
      <c r="A893" t="s">
        <v>3575</v>
      </c>
      <c r="B893" s="4">
        <f>DATEVALUE(LEFT(query_limit_100_skip_0[[#This Row],[Column1.timestamp]],10))+TIMEVALUE(MID(query_limit_100_skip_0[[#This Row],[Column1.timestamp]],12,8))+(1/24)</f>
        <v>44921.525937499995</v>
      </c>
      <c r="C893">
        <v>87</v>
      </c>
      <c r="D893">
        <v>210984</v>
      </c>
      <c r="E893" s="5">
        <f>IF(AND(query_limit_100_skip_0[[#This Row],[Column1.data.load]]&gt;-5000,query_limit_100_skip_0[[#This Row],[Column1.data.load]]&lt;230000),query_limit_100_skip_0[[#This Row],[Spalte2]],NA())</f>
        <v>44921.525937499995</v>
      </c>
      <c r="F893" s="6">
        <f>IF(AND(query_limit_100_skip_0[[#This Row],[Column1.data.load]]&gt;-5000,query_limit_100_skip_0[[#This Row],[Column1.data.load]]&lt;230000),query_limit_100_skip_0[[#This Row],[Column1.data.load]]/1000,NA())</f>
        <v>210.98400000000001</v>
      </c>
      <c r="G893" s="1">
        <f>((query_limit_100_skip_0[[#This Row],[Spalte2]]-$J$10)*$J$1+$J$3-query_limit_100_skip_0[[#This Row],[Column1.data.batteryLevel]])^2</f>
        <v>93.269107106325521</v>
      </c>
    </row>
    <row r="894" spans="1:7" x14ac:dyDescent="0.25">
      <c r="A894" t="s">
        <v>3574</v>
      </c>
      <c r="B894" s="4">
        <f>DATEVALUE(LEFT(query_limit_100_skip_0[[#This Row],[Column1.timestamp]],10))+TIMEVALUE(MID(query_limit_100_skip_0[[#This Row],[Column1.timestamp]],12,8))+(1/24)</f>
        <v>44921.567245370366</v>
      </c>
      <c r="C894">
        <v>87</v>
      </c>
      <c r="D894">
        <v>210936</v>
      </c>
      <c r="E894" s="5">
        <f>IF(AND(query_limit_100_skip_0[[#This Row],[Column1.data.load]]&gt;-5000,query_limit_100_skip_0[[#This Row],[Column1.data.load]]&lt;230000),query_limit_100_skip_0[[#This Row],[Spalte2]],NA())</f>
        <v>44921.567245370366</v>
      </c>
      <c r="F894" s="6">
        <f>IF(AND(query_limit_100_skip_0[[#This Row],[Column1.data.load]]&gt;-5000,query_limit_100_skip_0[[#This Row],[Column1.data.load]]&lt;230000),query_limit_100_skip_0[[#This Row],[Column1.data.load]]/1000,NA())</f>
        <v>210.93600000000001</v>
      </c>
      <c r="G894" s="1">
        <f>((query_limit_100_skip_0[[#This Row],[Spalte2]]-$J$10)*$J$1+$J$3-query_limit_100_skip_0[[#This Row],[Column1.data.batteryLevel]])^2</f>
        <v>93.727654032439119</v>
      </c>
    </row>
    <row r="895" spans="1:7" x14ac:dyDescent="0.25">
      <c r="A895" t="s">
        <v>3573</v>
      </c>
      <c r="B895" s="4">
        <f>DATEVALUE(LEFT(query_limit_100_skip_0[[#This Row],[Column1.timestamp]],10))+TIMEVALUE(MID(query_limit_100_skip_0[[#This Row],[Column1.timestamp]],12,8))+(1/24)</f>
        <v>44921.608634259253</v>
      </c>
      <c r="C895">
        <v>87</v>
      </c>
      <c r="D895">
        <v>210890</v>
      </c>
      <c r="E895" s="5">
        <f>IF(AND(query_limit_100_skip_0[[#This Row],[Column1.data.load]]&gt;-5000,query_limit_100_skip_0[[#This Row],[Column1.data.load]]&lt;230000),query_limit_100_skip_0[[#This Row],[Spalte2]],NA())</f>
        <v>44921.608634259253</v>
      </c>
      <c r="F895" s="6">
        <f>IF(AND(query_limit_100_skip_0[[#This Row],[Column1.data.load]]&gt;-5000,query_limit_100_skip_0[[#This Row],[Column1.data.load]]&lt;230000),query_limit_100_skip_0[[#This Row],[Column1.data.load]]/1000,NA())</f>
        <v>210.89</v>
      </c>
      <c r="G895" s="1">
        <f>((query_limit_100_skip_0[[#This Row],[Spalte2]]-$J$10)*$J$1+$J$3-query_limit_100_skip_0[[#This Row],[Column1.data.batteryLevel]])^2</f>
        <v>94.188228066758612</v>
      </c>
    </row>
    <row r="896" spans="1:7" x14ac:dyDescent="0.25">
      <c r="A896" t="s">
        <v>3572</v>
      </c>
      <c r="B896" s="4">
        <f>DATEVALUE(LEFT(query_limit_100_skip_0[[#This Row],[Column1.timestamp]],10))+TIMEVALUE(MID(query_limit_100_skip_0[[#This Row],[Column1.timestamp]],12,8))+(1/24)</f>
        <v>44921.650057870371</v>
      </c>
      <c r="C896">
        <v>87</v>
      </c>
      <c r="D896">
        <v>210856</v>
      </c>
      <c r="E896" s="5">
        <f>IF(AND(query_limit_100_skip_0[[#This Row],[Column1.data.load]]&gt;-5000,query_limit_100_skip_0[[#This Row],[Column1.data.load]]&lt;230000),query_limit_100_skip_0[[#This Row],[Spalte2]],NA())</f>
        <v>44921.650057870371</v>
      </c>
      <c r="F896" s="6">
        <f>IF(AND(query_limit_100_skip_0[[#This Row],[Column1.data.load]]&gt;-5000,query_limit_100_skip_0[[#This Row],[Column1.data.load]]&lt;230000),query_limit_100_skip_0[[#This Row],[Column1.data.load]]/1000,NA())</f>
        <v>210.85599999999999</v>
      </c>
      <c r="G896" s="1">
        <f>((query_limit_100_skip_0[[#This Row],[Spalte2]]-$J$10)*$J$1+$J$3-query_limit_100_skip_0[[#This Row],[Column1.data.batteryLevel]])^2</f>
        <v>94.650318759264778</v>
      </c>
    </row>
    <row r="897" spans="1:7" x14ac:dyDescent="0.25">
      <c r="A897" t="s">
        <v>3571</v>
      </c>
      <c r="B897" s="4">
        <f>DATEVALUE(LEFT(query_limit_100_skip_0[[#This Row],[Column1.timestamp]],10))+TIMEVALUE(MID(query_limit_100_skip_0[[#This Row],[Column1.timestamp]],12,8))+(1/24)</f>
        <v>44921.691516203704</v>
      </c>
      <c r="C897">
        <v>87</v>
      </c>
      <c r="D897">
        <v>210889</v>
      </c>
      <c r="E897" s="5">
        <f>IF(AND(query_limit_100_skip_0[[#This Row],[Column1.data.load]]&gt;-5000,query_limit_100_skip_0[[#This Row],[Column1.data.load]]&lt;230000),query_limit_100_skip_0[[#This Row],[Spalte2]],NA())</f>
        <v>44921.691516203704</v>
      </c>
      <c r="F897" s="6">
        <f>IF(AND(query_limit_100_skip_0[[#This Row],[Column1.data.load]]&gt;-5000,query_limit_100_skip_0[[#This Row],[Column1.data.load]]&lt;230000),query_limit_100_skip_0[[#This Row],[Column1.data.load]]/1000,NA())</f>
        <v>210.88900000000001</v>
      </c>
      <c r="G897" s="1">
        <f>((query_limit_100_skip_0[[#This Row],[Spalte2]]-$J$10)*$J$1+$J$3-query_limit_100_skip_0[[#This Row],[Column1.data.batteryLevel]])^2</f>
        <v>95.113928953243061</v>
      </c>
    </row>
    <row r="898" spans="1:7" x14ac:dyDescent="0.25">
      <c r="A898" t="s">
        <v>3570</v>
      </c>
      <c r="B898" s="4">
        <f>DATEVALUE(LEFT(query_limit_100_skip_0[[#This Row],[Column1.timestamp]],10))+TIMEVALUE(MID(query_limit_100_skip_0[[#This Row],[Column1.timestamp]],12,8))+(1/24)</f>
        <v>44921.732974537037</v>
      </c>
      <c r="C898">
        <v>87</v>
      </c>
      <c r="D898">
        <v>210951</v>
      </c>
      <c r="E898" s="5">
        <f>IF(AND(query_limit_100_skip_0[[#This Row],[Column1.data.load]]&gt;-5000,query_limit_100_skip_0[[#This Row],[Column1.data.load]]&lt;230000),query_limit_100_skip_0[[#This Row],[Spalte2]],NA())</f>
        <v>44921.732974537037</v>
      </c>
      <c r="F898" s="6">
        <f>IF(AND(query_limit_100_skip_0[[#This Row],[Column1.data.load]]&gt;-5000,query_limit_100_skip_0[[#This Row],[Column1.data.load]]&lt;230000),query_limit_100_skip_0[[#This Row],[Column1.data.load]]/1000,NA())</f>
        <v>210.95099999999999</v>
      </c>
      <c r="G898" s="1">
        <f>((query_limit_100_skip_0[[#This Row],[Spalte2]]-$J$10)*$J$1+$J$3-query_limit_100_skip_0[[#This Row],[Column1.data.batteryLevel]])^2</f>
        <v>95.578671788038946</v>
      </c>
    </row>
    <row r="899" spans="1:7" x14ac:dyDescent="0.25">
      <c r="A899" t="s">
        <v>3569</v>
      </c>
      <c r="B899" s="4">
        <f>DATEVALUE(LEFT(query_limit_100_skip_0[[#This Row],[Column1.timestamp]],10))+TIMEVALUE(MID(query_limit_100_skip_0[[#This Row],[Column1.timestamp]],12,8))+(1/24)</f>
        <v>44921.77438657407</v>
      </c>
      <c r="C899">
        <v>87</v>
      </c>
      <c r="D899">
        <v>210950</v>
      </c>
      <c r="E899" s="5">
        <f>IF(AND(query_limit_100_skip_0[[#This Row],[Column1.data.load]]&gt;-5000,query_limit_100_skip_0[[#This Row],[Column1.data.load]]&lt;230000),query_limit_100_skip_0[[#This Row],[Spalte2]],NA())</f>
        <v>44921.77438657407</v>
      </c>
      <c r="F899" s="6">
        <f>IF(AND(query_limit_100_skip_0[[#This Row],[Column1.data.load]]&gt;-5000,query_limit_100_skip_0[[#This Row],[Column1.data.load]]&lt;230000),query_limit_100_skip_0[[#This Row],[Column1.data.load]]/1000,NA())</f>
        <v>210.95</v>
      </c>
      <c r="G899" s="1">
        <f>((query_limit_100_skip_0[[#This Row],[Spalte2]]-$J$10)*$J$1+$J$3-query_limit_100_skip_0[[#This Row],[Column1.data.batteryLevel]])^2</f>
        <v>96.044026391291055</v>
      </c>
    </row>
    <row r="900" spans="1:7" x14ac:dyDescent="0.25">
      <c r="A900" t="s">
        <v>3568</v>
      </c>
      <c r="B900" s="4">
        <f>DATEVALUE(LEFT(query_limit_100_skip_0[[#This Row],[Column1.timestamp]],10))+TIMEVALUE(MID(query_limit_100_skip_0[[#This Row],[Column1.timestamp]],12,8))+(1/24)</f>
        <v>44921.81586805555</v>
      </c>
      <c r="C900">
        <v>87</v>
      </c>
      <c r="D900">
        <v>210979</v>
      </c>
      <c r="E900" s="5">
        <f>IF(AND(query_limit_100_skip_0[[#This Row],[Column1.data.load]]&gt;-5000,query_limit_100_skip_0[[#This Row],[Column1.data.load]]&lt;230000),query_limit_100_skip_0[[#This Row],[Spalte2]],NA())</f>
        <v>44921.81586805555</v>
      </c>
      <c r="F900" s="6">
        <f>IF(AND(query_limit_100_skip_0[[#This Row],[Column1.data.load]]&gt;-5000,query_limit_100_skip_0[[#This Row],[Column1.data.load]]&lt;230000),query_limit_100_skip_0[[#This Row],[Column1.data.load]]/1000,NA())</f>
        <v>210.97900000000001</v>
      </c>
      <c r="G900" s="1">
        <f>((query_limit_100_skip_0[[#This Row],[Spalte2]]-$J$10)*$J$1+$J$3-query_limit_100_skip_0[[#This Row],[Column1.data.batteryLevel]])^2</f>
        <v>96.511294311278235</v>
      </c>
    </row>
    <row r="901" spans="1:7" x14ac:dyDescent="0.25">
      <c r="A901" t="s">
        <v>3567</v>
      </c>
      <c r="B901" s="4">
        <f>DATEVALUE(LEFT(query_limit_100_skip_0[[#This Row],[Column1.timestamp]],10))+TIMEVALUE(MID(query_limit_100_skip_0[[#This Row],[Column1.timestamp]],12,8))+(1/24)</f>
        <v>44921.85733796296</v>
      </c>
      <c r="C901">
        <v>87</v>
      </c>
      <c r="D901">
        <v>210953</v>
      </c>
      <c r="E901" s="5">
        <f>IF(AND(query_limit_100_skip_0[[#This Row],[Column1.data.load]]&gt;-5000,query_limit_100_skip_0[[#This Row],[Column1.data.load]]&lt;230000),query_limit_100_skip_0[[#This Row],[Spalte2]],NA())</f>
        <v>44921.85733796296</v>
      </c>
      <c r="F901" s="6">
        <f>IF(AND(query_limit_100_skip_0[[#This Row],[Column1.data.load]]&gt;-5000,query_limit_100_skip_0[[#This Row],[Column1.data.load]]&lt;230000),query_limit_100_skip_0[[#This Row],[Column1.data.load]]/1000,NA())</f>
        <v>210.953</v>
      </c>
      <c r="G901" s="1">
        <f>((query_limit_100_skip_0[[#This Row],[Spalte2]]-$J$10)*$J$1+$J$3-query_limit_100_skip_0[[#This Row],[Column1.data.batteryLevel]])^2</f>
        <v>96.979565286681705</v>
      </c>
    </row>
    <row r="902" spans="1:7" x14ac:dyDescent="0.25">
      <c r="A902" t="s">
        <v>3566</v>
      </c>
      <c r="B902" s="4">
        <f>DATEVALUE(LEFT(query_limit_100_skip_0[[#This Row],[Column1.timestamp]],10))+TIMEVALUE(MID(query_limit_100_skip_0[[#This Row],[Column1.timestamp]],12,8))+(1/24)</f>
        <v>44921.898842592593</v>
      </c>
      <c r="C902">
        <v>87</v>
      </c>
      <c r="D902">
        <v>210940</v>
      </c>
      <c r="E902" s="5">
        <f>IF(AND(query_limit_100_skip_0[[#This Row],[Column1.data.load]]&gt;-5000,query_limit_100_skip_0[[#This Row],[Column1.data.load]]&lt;230000),query_limit_100_skip_0[[#This Row],[Spalte2]],NA())</f>
        <v>44921.898842592593</v>
      </c>
      <c r="F902" s="6">
        <f>IF(AND(query_limit_100_skip_0[[#This Row],[Column1.data.load]]&gt;-5000,query_limit_100_skip_0[[#This Row],[Column1.data.load]]&lt;230000),query_limit_100_skip_0[[#This Row],[Column1.data.load]]/1000,NA())</f>
        <v>210.94</v>
      </c>
      <c r="G902" s="1">
        <f>((query_limit_100_skip_0[[#This Row],[Spalte2]]-$J$10)*$J$1+$J$3-query_limit_100_skip_0[[#This Row],[Column1.data.batteryLevel]])^2</f>
        <v>97.449363036406439</v>
      </c>
    </row>
    <row r="903" spans="1:7" x14ac:dyDescent="0.25">
      <c r="A903" t="s">
        <v>3565</v>
      </c>
      <c r="B903" s="4">
        <f>DATEVALUE(LEFT(query_limit_100_skip_0[[#This Row],[Column1.timestamp]],10))+TIMEVALUE(MID(query_limit_100_skip_0[[#This Row],[Column1.timestamp]],12,8))+(1/24)</f>
        <v>44921.981678240736</v>
      </c>
      <c r="C903">
        <v>86</v>
      </c>
      <c r="D903">
        <v>210931</v>
      </c>
      <c r="E903" s="5">
        <f>IF(AND(query_limit_100_skip_0[[#This Row],[Column1.data.load]]&gt;-5000,query_limit_100_skip_0[[#This Row],[Column1.data.load]]&lt;230000),query_limit_100_skip_0[[#This Row],[Spalte2]],NA())</f>
        <v>44921.981678240736</v>
      </c>
      <c r="F903" s="6">
        <f>IF(AND(query_limit_100_skip_0[[#This Row],[Column1.data.load]]&gt;-5000,query_limit_100_skip_0[[#This Row],[Column1.data.load]]&lt;230000),query_limit_100_skip_0[[#This Row],[Column1.data.load]]/1000,NA())</f>
        <v>210.93100000000001</v>
      </c>
      <c r="G903" s="1">
        <f>((query_limit_100_skip_0[[#This Row],[Spalte2]]-$J$10)*$J$1+$J$3-query_limit_100_skip_0[[#This Row],[Column1.data.batteryLevel]])^2</f>
        <v>79.552001331132658</v>
      </c>
    </row>
    <row r="904" spans="1:7" x14ac:dyDescent="0.25">
      <c r="A904" t="s">
        <v>3564</v>
      </c>
      <c r="B904" s="4">
        <f>DATEVALUE(LEFT(query_limit_100_skip_0[[#This Row],[Column1.timestamp]],10))+TIMEVALUE(MID(query_limit_100_skip_0[[#This Row],[Column1.timestamp]],12,8))+(1/24)</f>
        <v>44922.023090277777</v>
      </c>
      <c r="C904">
        <v>86</v>
      </c>
      <c r="D904">
        <v>210927</v>
      </c>
      <c r="E904" s="5">
        <f>IF(AND(query_limit_100_skip_0[[#This Row],[Column1.data.load]]&gt;-5000,query_limit_100_skip_0[[#This Row],[Column1.data.load]]&lt;230000),query_limit_100_skip_0[[#This Row],[Spalte2]],NA())</f>
        <v>44922.023090277777</v>
      </c>
      <c r="F904" s="6">
        <f>IF(AND(query_limit_100_skip_0[[#This Row],[Column1.data.load]]&gt;-5000,query_limit_100_skip_0[[#This Row],[Column1.data.load]]&lt;230000),query_limit_100_skip_0[[#This Row],[Column1.data.load]]/1000,NA())</f>
        <v>210.92699999999999</v>
      </c>
      <c r="G904" s="1">
        <f>((query_limit_100_skip_0[[#This Row],[Spalte2]]-$J$10)*$J$1+$J$3-query_limit_100_skip_0[[#This Row],[Column1.data.batteryLevel]])^2</f>
        <v>79.976601101240448</v>
      </c>
    </row>
    <row r="905" spans="1:7" x14ac:dyDescent="0.25">
      <c r="A905" t="s">
        <v>3563</v>
      </c>
      <c r="B905" s="4">
        <f>DATEVALUE(LEFT(query_limit_100_skip_0[[#This Row],[Column1.timestamp]],10))+TIMEVALUE(MID(query_limit_100_skip_0[[#This Row],[Column1.timestamp]],12,8))+(1/24)</f>
        <v>44922.064479166664</v>
      </c>
      <c r="C905">
        <v>87</v>
      </c>
      <c r="D905">
        <v>210923</v>
      </c>
      <c r="E905" s="5">
        <f>IF(AND(query_limit_100_skip_0[[#This Row],[Column1.data.load]]&gt;-5000,query_limit_100_skip_0[[#This Row],[Column1.data.load]]&lt;230000),query_limit_100_skip_0[[#This Row],[Spalte2]],NA())</f>
        <v>44922.064479166664</v>
      </c>
      <c r="F905" s="6">
        <f>IF(AND(query_limit_100_skip_0[[#This Row],[Column1.data.load]]&gt;-5000,query_limit_100_skip_0[[#This Row],[Column1.data.load]]&lt;230000),query_limit_100_skip_0[[#This Row],[Column1.data.load]]/1000,NA())</f>
        <v>210.923</v>
      </c>
      <c r="G905" s="1">
        <f>((query_limit_100_skip_0[[#This Row],[Spalte2]]-$J$10)*$J$1+$J$3-query_limit_100_skip_0[[#This Row],[Column1.data.batteryLevel]])^2</f>
        <v>99.335535500936999</v>
      </c>
    </row>
    <row r="906" spans="1:7" x14ac:dyDescent="0.25">
      <c r="A906" t="s">
        <v>3562</v>
      </c>
      <c r="B906" s="4">
        <f>DATEVALUE(LEFT(query_limit_100_skip_0[[#This Row],[Column1.timestamp]],10))+TIMEVALUE(MID(query_limit_100_skip_0[[#This Row],[Column1.timestamp]],12,8))+(1/24)</f>
        <v>44922.105868055551</v>
      </c>
      <c r="C906">
        <v>86</v>
      </c>
      <c r="D906">
        <v>210929</v>
      </c>
      <c r="E906" s="5">
        <f>IF(AND(query_limit_100_skip_0[[#This Row],[Column1.data.load]]&gt;-5000,query_limit_100_skip_0[[#This Row],[Column1.data.load]]&lt;230000),query_limit_100_skip_0[[#This Row],[Spalte2]],NA())</f>
        <v>44922.105868055551</v>
      </c>
      <c r="F906" s="6">
        <f>IF(AND(query_limit_100_skip_0[[#This Row],[Column1.data.load]]&gt;-5000,query_limit_100_skip_0[[#This Row],[Column1.data.load]]&lt;230000),query_limit_100_skip_0[[#This Row],[Column1.data.load]]/1000,NA())</f>
        <v>210.929</v>
      </c>
      <c r="G906" s="1">
        <f>((query_limit_100_skip_0[[#This Row],[Spalte2]]-$J$10)*$J$1+$J$3-query_limit_100_skip_0[[#This Row],[Column1.data.batteryLevel]])^2</f>
        <v>80.828713143019712</v>
      </c>
    </row>
    <row r="907" spans="1:7" x14ac:dyDescent="0.25">
      <c r="A907" t="s">
        <v>3561</v>
      </c>
      <c r="B907" s="4">
        <f>DATEVALUE(LEFT(query_limit_100_skip_0[[#This Row],[Column1.timestamp]],10))+TIMEVALUE(MID(query_limit_100_skip_0[[#This Row],[Column1.timestamp]],12,8))+(1/24)</f>
        <v>44922.147222222222</v>
      </c>
      <c r="C907">
        <v>86</v>
      </c>
      <c r="D907">
        <v>210910</v>
      </c>
      <c r="E907" s="5">
        <f>IF(AND(query_limit_100_skip_0[[#This Row],[Column1.data.load]]&gt;-5000,query_limit_100_skip_0[[#This Row],[Column1.data.load]]&lt;230000),query_limit_100_skip_0[[#This Row],[Spalte2]],NA())</f>
        <v>44922.147222222222</v>
      </c>
      <c r="F907" s="6">
        <f>IF(AND(query_limit_100_skip_0[[#This Row],[Column1.data.load]]&gt;-5000,query_limit_100_skip_0[[#This Row],[Column1.data.load]]&lt;230000),query_limit_100_skip_0[[#This Row],[Column1.data.load]]/1000,NA())</f>
        <v>210.91</v>
      </c>
      <c r="G907" s="1">
        <f>((query_limit_100_skip_0[[#This Row],[Spalte2]]-$J$10)*$J$1+$J$3-query_limit_100_skip_0[[#This Row],[Column1.data.batteryLevel]])^2</f>
        <v>81.256103115113504</v>
      </c>
    </row>
    <row r="908" spans="1:7" x14ac:dyDescent="0.25">
      <c r="A908" t="s">
        <v>3560</v>
      </c>
      <c r="B908" s="4">
        <f>DATEVALUE(LEFT(query_limit_100_skip_0[[#This Row],[Column1.timestamp]],10))+TIMEVALUE(MID(query_limit_100_skip_0[[#This Row],[Column1.timestamp]],12,8))+(1/24)</f>
        <v>44922.188611111109</v>
      </c>
      <c r="C908">
        <v>87</v>
      </c>
      <c r="D908">
        <v>210906</v>
      </c>
      <c r="E908" s="5">
        <f>IF(AND(query_limit_100_skip_0[[#This Row],[Column1.data.load]]&gt;-5000,query_limit_100_skip_0[[#This Row],[Column1.data.load]]&lt;230000),query_limit_100_skip_0[[#This Row],[Spalte2]],NA())</f>
        <v>44922.188611111109</v>
      </c>
      <c r="F908" s="6">
        <f>IF(AND(query_limit_100_skip_0[[#This Row],[Column1.data.load]]&gt;-5000,query_limit_100_skip_0[[#This Row],[Column1.data.load]]&lt;230000),query_limit_100_skip_0[[#This Row],[Column1.data.load]]/1000,NA())</f>
        <v>210.90600000000001</v>
      </c>
      <c r="G908" s="1">
        <f>((query_limit_100_skip_0[[#This Row],[Spalte2]]-$J$10)*$J$1+$J$3-query_limit_100_skip_0[[#This Row],[Column1.data.batteryLevel]])^2</f>
        <v>100.76092900861865</v>
      </c>
    </row>
    <row r="909" spans="1:7" x14ac:dyDescent="0.25">
      <c r="A909" t="s">
        <v>3559</v>
      </c>
      <c r="B909" s="4">
        <f>DATEVALUE(LEFT(query_limit_100_skip_0[[#This Row],[Column1.timestamp]],10))+TIMEVALUE(MID(query_limit_100_skip_0[[#This Row],[Column1.timestamp]],12,8))+(1/24)</f>
        <v>44922.229999999996</v>
      </c>
      <c r="C909">
        <v>86</v>
      </c>
      <c r="D909">
        <v>210904</v>
      </c>
      <c r="E909" s="5">
        <f>IF(AND(query_limit_100_skip_0[[#This Row],[Column1.data.load]]&gt;-5000,query_limit_100_skip_0[[#This Row],[Column1.data.load]]&lt;230000),query_limit_100_skip_0[[#This Row],[Spalte2]],NA())</f>
        <v>44922.229999999996</v>
      </c>
      <c r="F909" s="6">
        <f>IF(AND(query_limit_100_skip_0[[#This Row],[Column1.data.load]]&gt;-5000,query_limit_100_skip_0[[#This Row],[Column1.data.load]]&lt;230000),query_limit_100_skip_0[[#This Row],[Column1.data.load]]/1000,NA())</f>
        <v>210.904</v>
      </c>
      <c r="G909" s="1">
        <f>((query_limit_100_skip_0[[#This Row],[Spalte2]]-$J$10)*$J$1+$J$3-query_limit_100_skip_0[[#This Row],[Column1.data.batteryLevel]])^2</f>
        <v>82.114986360173205</v>
      </c>
    </row>
    <row r="910" spans="1:7" x14ac:dyDescent="0.25">
      <c r="A910" t="s">
        <v>3558</v>
      </c>
      <c r="B910" s="4">
        <f>DATEVALUE(LEFT(query_limit_100_skip_0[[#This Row],[Column1.timestamp]],10))+TIMEVALUE(MID(query_limit_100_skip_0[[#This Row],[Column1.timestamp]],12,8))+(1/24)</f>
        <v>44922.271377314813</v>
      </c>
      <c r="C910">
        <v>86</v>
      </c>
      <c r="D910">
        <v>210919</v>
      </c>
      <c r="E910" s="5">
        <f>IF(AND(query_limit_100_skip_0[[#This Row],[Column1.data.load]]&gt;-5000,query_limit_100_skip_0[[#This Row],[Column1.data.load]]&lt;230000),query_limit_100_skip_0[[#This Row],[Spalte2]],NA())</f>
        <v>44922.271377314813</v>
      </c>
      <c r="F910" s="6">
        <f>IF(AND(query_limit_100_skip_0[[#This Row],[Column1.data.load]]&gt;-5000,query_limit_100_skip_0[[#This Row],[Column1.data.load]]&lt;230000),query_limit_100_skip_0[[#This Row],[Column1.data.load]]/1000,NA())</f>
        <v>210.91900000000001</v>
      </c>
      <c r="G910" s="1">
        <f>((query_limit_100_skip_0[[#This Row],[Spalte2]]-$J$10)*$J$1+$J$3-query_limit_100_skip_0[[#This Row],[Column1.data.batteryLevel]])^2</f>
        <v>82.546000535838857</v>
      </c>
    </row>
    <row r="911" spans="1:7" x14ac:dyDescent="0.25">
      <c r="A911" t="s">
        <v>3557</v>
      </c>
      <c r="B911" s="4">
        <f>DATEVALUE(LEFT(query_limit_100_skip_0[[#This Row],[Column1.timestamp]],10))+TIMEVALUE(MID(query_limit_100_skip_0[[#This Row],[Column1.timestamp]],12,8))+(1/24)</f>
        <v>44922.312777777777</v>
      </c>
      <c r="C911">
        <v>86</v>
      </c>
      <c r="D911">
        <v>210916</v>
      </c>
      <c r="E911" s="5">
        <f>IF(AND(query_limit_100_skip_0[[#This Row],[Column1.data.load]]&gt;-5000,query_limit_100_skip_0[[#This Row],[Column1.data.load]]&lt;230000),query_limit_100_skip_0[[#This Row],[Spalte2]],NA())</f>
        <v>44922.312777777777</v>
      </c>
      <c r="F911" s="6">
        <f>IF(AND(query_limit_100_skip_0[[#This Row],[Column1.data.load]]&gt;-5000,query_limit_100_skip_0[[#This Row],[Column1.data.load]]&lt;230000),query_limit_100_skip_0[[#This Row],[Column1.data.load]]/1000,NA())</f>
        <v>210.916</v>
      </c>
      <c r="G911" s="1">
        <f>((query_limit_100_skip_0[[#This Row],[Spalte2]]-$J$10)*$J$1+$J$3-query_limit_100_skip_0[[#This Row],[Column1.data.batteryLevel]])^2</f>
        <v>82.978385003524579</v>
      </c>
    </row>
    <row r="912" spans="1:7" x14ac:dyDescent="0.25">
      <c r="A912" t="s">
        <v>3556</v>
      </c>
      <c r="B912" s="4">
        <f>DATEVALUE(LEFT(query_limit_100_skip_0[[#This Row],[Column1.timestamp]],10))+TIMEVALUE(MID(query_limit_100_skip_0[[#This Row],[Column1.timestamp]],12,8))+(1/24)</f>
        <v>44922.354178240741</v>
      </c>
      <c r="C912">
        <v>86</v>
      </c>
      <c r="D912">
        <v>210915</v>
      </c>
      <c r="E912" s="5">
        <f>IF(AND(query_limit_100_skip_0[[#This Row],[Column1.data.load]]&gt;-5000,query_limit_100_skip_0[[#This Row],[Column1.data.load]]&lt;230000),query_limit_100_skip_0[[#This Row],[Spalte2]],NA())</f>
        <v>44922.354178240741</v>
      </c>
      <c r="F912" s="6">
        <f>IF(AND(query_limit_100_skip_0[[#This Row],[Column1.data.load]]&gt;-5000,query_limit_100_skip_0[[#This Row],[Column1.data.load]]&lt;230000),query_limit_100_skip_0[[#This Row],[Column1.data.load]]/1000,NA())</f>
        <v>210.91499999999999</v>
      </c>
      <c r="G912" s="1">
        <f>((query_limit_100_skip_0[[#This Row],[Spalte2]]-$J$10)*$J$1+$J$3-query_limit_100_skip_0[[#This Row],[Column1.data.batteryLevel]])^2</f>
        <v>83.411898952199905</v>
      </c>
    </row>
    <row r="913" spans="1:7" x14ac:dyDescent="0.25">
      <c r="A913" t="s">
        <v>3555</v>
      </c>
      <c r="B913" s="4">
        <f>DATEVALUE(LEFT(query_limit_100_skip_0[[#This Row],[Column1.timestamp]],10))+TIMEVALUE(MID(query_limit_100_skip_0[[#This Row],[Column1.timestamp]],12,8))+(1/24)</f>
        <v>44922.395613425921</v>
      </c>
      <c r="C913">
        <v>86</v>
      </c>
      <c r="D913">
        <v>210938</v>
      </c>
      <c r="E913" s="5">
        <f>IF(AND(query_limit_100_skip_0[[#This Row],[Column1.data.load]]&gt;-5000,query_limit_100_skip_0[[#This Row],[Column1.data.load]]&lt;230000),query_limit_100_skip_0[[#This Row],[Spalte2]],NA())</f>
        <v>44922.395613425921</v>
      </c>
      <c r="F913" s="6">
        <f>IF(AND(query_limit_100_skip_0[[#This Row],[Column1.data.load]]&gt;-5000,query_limit_100_skip_0[[#This Row],[Column1.data.load]]&lt;230000),query_limit_100_skip_0[[#This Row],[Column1.data.load]]/1000,NA())</f>
        <v>210.93799999999999</v>
      </c>
      <c r="G913" s="1">
        <f>((query_limit_100_skip_0[[#This Row],[Spalte2]]-$J$10)*$J$1+$J$3-query_limit_100_skip_0[[#This Row],[Column1.data.batteryLevel]])^2</f>
        <v>83.846907387649168</v>
      </c>
    </row>
    <row r="914" spans="1:7" x14ac:dyDescent="0.25">
      <c r="A914" t="s">
        <v>3554</v>
      </c>
      <c r="B914" s="4">
        <f>DATEVALUE(LEFT(query_limit_100_skip_0[[#This Row],[Column1.timestamp]],10))+TIMEVALUE(MID(query_limit_100_skip_0[[#This Row],[Column1.timestamp]],12,8))+(1/24)</f>
        <v>44922.437037037038</v>
      </c>
      <c r="C914">
        <v>86</v>
      </c>
      <c r="D914">
        <v>210938</v>
      </c>
      <c r="E914" s="5">
        <f>IF(AND(query_limit_100_skip_0[[#This Row],[Column1.data.load]]&gt;-5000,query_limit_100_skip_0[[#This Row],[Column1.data.load]]&lt;230000),query_limit_100_skip_0[[#This Row],[Spalte2]],NA())</f>
        <v>44922.437037037038</v>
      </c>
      <c r="F914" s="6">
        <f>IF(AND(query_limit_100_skip_0[[#This Row],[Column1.data.load]]&gt;-5000,query_limit_100_skip_0[[#This Row],[Column1.data.load]]&lt;230000),query_limit_100_skip_0[[#This Row],[Column1.data.load]]/1000,NA())</f>
        <v>210.93799999999999</v>
      </c>
      <c r="G914" s="1">
        <f>((query_limit_100_skip_0[[#This Row],[Spalte2]]-$J$10)*$J$1+$J$3-query_limit_100_skip_0[[#This Row],[Column1.data.batteryLevel]])^2</f>
        <v>84.282925214847509</v>
      </c>
    </row>
    <row r="915" spans="1:7" x14ac:dyDescent="0.25">
      <c r="A915" t="s">
        <v>3553</v>
      </c>
      <c r="B915" s="4">
        <f>DATEVALUE(LEFT(query_limit_100_skip_0[[#This Row],[Column1.timestamp]],10))+TIMEVALUE(MID(query_limit_100_skip_0[[#This Row],[Column1.timestamp]],12,8))+(1/24)</f>
        <v>44922.478472222218</v>
      </c>
      <c r="C915">
        <v>86</v>
      </c>
      <c r="D915">
        <v>210950</v>
      </c>
      <c r="E915" s="5">
        <f>IF(AND(query_limit_100_skip_0[[#This Row],[Column1.data.load]]&gt;-5000,query_limit_100_skip_0[[#This Row],[Column1.data.load]]&lt;230000),query_limit_100_skip_0[[#This Row],[Spalte2]],NA())</f>
        <v>44922.478472222218</v>
      </c>
      <c r="F915" s="6">
        <f>IF(AND(query_limit_100_skip_0[[#This Row],[Column1.data.load]]&gt;-5000,query_limit_100_skip_0[[#This Row],[Column1.data.load]]&lt;230000),query_limit_100_skip_0[[#This Row],[Column1.data.load]]/1000,NA())</f>
        <v>210.95</v>
      </c>
      <c r="G915" s="1">
        <f>((query_limit_100_skip_0[[#This Row],[Spalte2]]-$J$10)*$J$1+$J$3-query_limit_100_skip_0[[#This Row],[Column1.data.batteryLevel]])^2</f>
        <v>84.720196086983506</v>
      </c>
    </row>
    <row r="916" spans="1:7" x14ac:dyDescent="0.25">
      <c r="A916" t="s">
        <v>3552</v>
      </c>
      <c r="B916" s="4">
        <f>DATEVALUE(LEFT(query_limit_100_skip_0[[#This Row],[Column1.timestamp]],10))+TIMEVALUE(MID(query_limit_100_skip_0[[#This Row],[Column1.timestamp]],12,8))+(1/24)</f>
        <v>44922.519895833328</v>
      </c>
      <c r="C916">
        <v>87</v>
      </c>
      <c r="D916">
        <v>210961</v>
      </c>
      <c r="E916" s="5">
        <f>IF(AND(query_limit_100_skip_0[[#This Row],[Column1.data.load]]&gt;-5000,query_limit_100_skip_0[[#This Row],[Column1.data.load]]&lt;230000),query_limit_100_skip_0[[#This Row],[Spalte2]],NA())</f>
        <v>44922.519895833328</v>
      </c>
      <c r="F916" s="6">
        <f>IF(AND(query_limit_100_skip_0[[#This Row],[Column1.data.load]]&gt;-5000,query_limit_100_skip_0[[#This Row],[Column1.data.load]]&lt;230000),query_limit_100_skip_0[[#This Row],[Column1.data.load]]/1000,NA())</f>
        <v>210.96100000000001</v>
      </c>
      <c r="G916" s="1">
        <f>((query_limit_100_skip_0[[#This Row],[Spalte2]]-$J$10)*$J$1+$J$3-query_limit_100_skip_0[[#This Row],[Column1.data.batteryLevel]])^2</f>
        <v>104.61474573406247</v>
      </c>
    </row>
    <row r="917" spans="1:7" x14ac:dyDescent="0.25">
      <c r="A917" t="s">
        <v>3551</v>
      </c>
      <c r="B917" s="4">
        <f>DATEVALUE(LEFT(query_limit_100_skip_0[[#This Row],[Column1.timestamp]],10))+TIMEVALUE(MID(query_limit_100_skip_0[[#This Row],[Column1.timestamp]],12,8))+(1/24)</f>
        <v>44922.561435185184</v>
      </c>
      <c r="C917">
        <v>87</v>
      </c>
      <c r="D917">
        <v>210918</v>
      </c>
      <c r="E917" s="5">
        <f>IF(AND(query_limit_100_skip_0[[#This Row],[Column1.data.load]]&gt;-5000,query_limit_100_skip_0[[#This Row],[Column1.data.load]]&lt;230000),query_limit_100_skip_0[[#This Row],[Spalte2]],NA())</f>
        <v>44922.561435185184</v>
      </c>
      <c r="F917" s="6">
        <f>IF(AND(query_limit_100_skip_0[[#This Row],[Column1.data.load]]&gt;-5000,query_limit_100_skip_0[[#This Row],[Column1.data.load]]&lt;230000),query_limit_100_skip_0[[#This Row],[Column1.data.load]]/1000,NA())</f>
        <v>210.91800000000001</v>
      </c>
      <c r="G917" s="1">
        <f>((query_limit_100_skip_0[[#This Row],[Spalte2]]-$J$10)*$J$1+$J$3-query_limit_100_skip_0[[#This Row],[Column1.data.batteryLevel]])^2</f>
        <v>105.10307342642841</v>
      </c>
    </row>
    <row r="918" spans="1:7" x14ac:dyDescent="0.25">
      <c r="A918" t="s">
        <v>3550</v>
      </c>
      <c r="B918" s="4">
        <f>DATEVALUE(LEFT(query_limit_100_skip_0[[#This Row],[Column1.timestamp]],10))+TIMEVALUE(MID(query_limit_100_skip_0[[#This Row],[Column1.timestamp]],12,8))+(1/24)</f>
        <v>44922.64430555555</v>
      </c>
      <c r="C918">
        <v>86</v>
      </c>
      <c r="D918">
        <v>210831</v>
      </c>
      <c r="E918" s="5">
        <f>IF(AND(query_limit_100_skip_0[[#This Row],[Column1.data.load]]&gt;-5000,query_limit_100_skip_0[[#This Row],[Column1.data.load]]&lt;230000),query_limit_100_skip_0[[#This Row],[Spalte2]],NA())</f>
        <v>44922.64430555555</v>
      </c>
      <c r="F918" s="6">
        <f>IF(AND(query_limit_100_skip_0[[#This Row],[Column1.data.load]]&gt;-5000,query_limit_100_skip_0[[#This Row],[Column1.data.load]]&lt;230000),query_limit_100_skip_0[[#This Row],[Column1.data.load]]/1000,NA())</f>
        <v>210.83099999999999</v>
      </c>
      <c r="G918" s="1">
        <f>((query_limit_100_skip_0[[#This Row],[Spalte2]]-$J$10)*$J$1+$J$3-query_limit_100_skip_0[[#This Row],[Column1.data.batteryLevel]])^2</f>
        <v>86.481581860730572</v>
      </c>
    </row>
    <row r="919" spans="1:7" x14ac:dyDescent="0.25">
      <c r="A919" t="s">
        <v>3549</v>
      </c>
      <c r="B919" s="4">
        <f>DATEVALUE(LEFT(query_limit_100_skip_0[[#This Row],[Column1.timestamp]],10))+TIMEVALUE(MID(query_limit_100_skip_0[[#This Row],[Column1.timestamp]],12,8))+(1/24)</f>
        <v>44922.685659722221</v>
      </c>
      <c r="C919">
        <v>87</v>
      </c>
      <c r="D919">
        <v>210779</v>
      </c>
      <c r="E919" s="5">
        <f>IF(AND(query_limit_100_skip_0[[#This Row],[Column1.data.load]]&gt;-5000,query_limit_100_skip_0[[#This Row],[Column1.data.load]]&lt;230000),query_limit_100_skip_0[[#This Row],[Spalte2]],NA())</f>
        <v>44922.685659722221</v>
      </c>
      <c r="F919" s="6">
        <f>IF(AND(query_limit_100_skip_0[[#This Row],[Column1.data.load]]&gt;-5000,query_limit_100_skip_0[[#This Row],[Column1.data.load]]&lt;230000),query_limit_100_skip_0[[#This Row],[Column1.data.load]]/1000,NA())</f>
        <v>210.779</v>
      </c>
      <c r="G919" s="1">
        <f>((query_limit_100_skip_0[[#This Row],[Spalte2]]-$J$10)*$J$1+$J$3-query_limit_100_skip_0[[#This Row],[Column1.data.batteryLevel]])^2</f>
        <v>106.57021516548863</v>
      </c>
    </row>
    <row r="920" spans="1:7" x14ac:dyDescent="0.25">
      <c r="A920" t="s">
        <v>3548</v>
      </c>
      <c r="B920" s="4">
        <f>DATEVALUE(LEFT(query_limit_100_skip_0[[#This Row],[Column1.timestamp]],10))+TIMEVALUE(MID(query_limit_100_skip_0[[#This Row],[Column1.timestamp]],12,8))+(1/24)</f>
        <v>44922.72693287037</v>
      </c>
      <c r="C920">
        <v>86</v>
      </c>
      <c r="D920">
        <v>210704</v>
      </c>
      <c r="E920" s="5">
        <f>IF(AND(query_limit_100_skip_0[[#This Row],[Column1.data.load]]&gt;-5000,query_limit_100_skip_0[[#This Row],[Column1.data.load]]&lt;230000),query_limit_100_skip_0[[#This Row],[Spalte2]],NA())</f>
        <v>44922.72693287037</v>
      </c>
      <c r="F920" s="6">
        <f>IF(AND(query_limit_100_skip_0[[#This Row],[Column1.data.load]]&gt;-5000,query_limit_100_skip_0[[#This Row],[Column1.data.load]]&lt;230000),query_limit_100_skip_0[[#This Row],[Column1.data.load]]/1000,NA())</f>
        <v>210.70400000000001</v>
      </c>
      <c r="G920" s="1">
        <f>((query_limit_100_skip_0[[#This Row],[Spalte2]]-$J$10)*$J$1+$J$3-query_limit_100_skip_0[[#This Row],[Column1.data.batteryLevel]])^2</f>
        <v>87.365965671751155</v>
      </c>
    </row>
    <row r="921" spans="1:7" x14ac:dyDescent="0.25">
      <c r="A921" t="s">
        <v>3547</v>
      </c>
      <c r="B921" s="4">
        <f>DATEVALUE(LEFT(query_limit_100_skip_0[[#This Row],[Column1.timestamp]],10))+TIMEVALUE(MID(query_limit_100_skip_0[[#This Row],[Column1.timestamp]],12,8))+(1/24)</f>
        <v>44922.768287037034</v>
      </c>
      <c r="C921">
        <v>86</v>
      </c>
      <c r="D921">
        <v>210702</v>
      </c>
      <c r="E921" s="5">
        <f>IF(AND(query_limit_100_skip_0[[#This Row],[Column1.data.load]]&gt;-5000,query_limit_100_skip_0[[#This Row],[Column1.data.load]]&lt;230000),query_limit_100_skip_0[[#This Row],[Spalte2]],NA())</f>
        <v>44922.768287037034</v>
      </c>
      <c r="F921" s="6">
        <f>IF(AND(query_limit_100_skip_0[[#This Row],[Column1.data.load]]&gt;-5000,query_limit_100_skip_0[[#This Row],[Column1.data.load]]&lt;230000),query_limit_100_skip_0[[#This Row],[Column1.data.load]]/1000,NA())</f>
        <v>210.702</v>
      </c>
      <c r="G921" s="1">
        <f>((query_limit_100_skip_0[[#This Row],[Spalte2]]-$J$10)*$J$1+$J$3-query_limit_100_skip_0[[#This Row],[Column1.data.batteryLevel]])^2</f>
        <v>87.810280489935735</v>
      </c>
    </row>
    <row r="922" spans="1:7" x14ac:dyDescent="0.25">
      <c r="A922" t="s">
        <v>3546</v>
      </c>
      <c r="B922" s="4">
        <f>DATEVALUE(LEFT(query_limit_100_skip_0[[#This Row],[Column1.timestamp]],10))+TIMEVALUE(MID(query_limit_100_skip_0[[#This Row],[Column1.timestamp]],12,8))+(1/24)</f>
        <v>44922.809606481482</v>
      </c>
      <c r="C922">
        <v>86</v>
      </c>
      <c r="D922">
        <v>210683</v>
      </c>
      <c r="E922" s="5">
        <f>IF(AND(query_limit_100_skip_0[[#This Row],[Column1.data.load]]&gt;-5000,query_limit_100_skip_0[[#This Row],[Column1.data.load]]&lt;230000),query_limit_100_skip_0[[#This Row],[Spalte2]],NA())</f>
        <v>44922.809606481482</v>
      </c>
      <c r="F922" s="6">
        <f>IF(AND(query_limit_100_skip_0[[#This Row],[Column1.data.load]]&gt;-5000,query_limit_100_skip_0[[#This Row],[Column1.data.load]]&lt;230000),query_limit_100_skip_0[[#This Row],[Column1.data.load]]/1000,NA())</f>
        <v>210.68299999999999</v>
      </c>
      <c r="G922" s="1">
        <f>((query_limit_100_skip_0[[#This Row],[Spalte2]]-$J$10)*$J$1+$J$3-query_limit_100_skip_0[[#This Row],[Column1.data.batteryLevel]])^2</f>
        <v>88.255347785251089</v>
      </c>
    </row>
    <row r="923" spans="1:7" x14ac:dyDescent="0.25">
      <c r="A923" t="s">
        <v>3545</v>
      </c>
      <c r="B923" s="4">
        <f>DATEVALUE(LEFT(query_limit_100_skip_0[[#This Row],[Column1.timestamp]],10))+TIMEVALUE(MID(query_limit_100_skip_0[[#This Row],[Column1.timestamp]],12,8))+(1/24)</f>
        <v>44922.850949074069</v>
      </c>
      <c r="C923">
        <v>86</v>
      </c>
      <c r="D923">
        <v>210703</v>
      </c>
      <c r="E923" s="5">
        <f>IF(AND(query_limit_100_skip_0[[#This Row],[Column1.data.load]]&gt;-5000,query_limit_100_skip_0[[#This Row],[Column1.data.load]]&lt;230000),query_limit_100_skip_0[[#This Row],[Spalte2]],NA())</f>
        <v>44922.850949074069</v>
      </c>
      <c r="F923" s="6">
        <f>IF(AND(query_limit_100_skip_0[[#This Row],[Column1.data.load]]&gt;-5000,query_limit_100_skip_0[[#This Row],[Column1.data.load]]&lt;230000),query_limit_100_skip_0[[#This Row],[Column1.data.load]]/1000,NA())</f>
        <v>210.703</v>
      </c>
      <c r="G923" s="1">
        <f>((query_limit_100_skip_0[[#This Row],[Spalte2]]-$J$10)*$J$1+$J$3-query_limit_100_skip_0[[#This Row],[Column1.data.batteryLevel]])^2</f>
        <v>88.701790428143099</v>
      </c>
    </row>
    <row r="924" spans="1:7" x14ac:dyDescent="0.25">
      <c r="A924" t="s">
        <v>3544</v>
      </c>
      <c r="B924" s="4">
        <f>DATEVALUE(LEFT(query_limit_100_skip_0[[#This Row],[Column1.timestamp]],10))+TIMEVALUE(MID(query_limit_100_skip_0[[#This Row],[Column1.timestamp]],12,8))+(1/24)</f>
        <v>44922.892337962963</v>
      </c>
      <c r="C924">
        <v>86</v>
      </c>
      <c r="D924">
        <v>210718</v>
      </c>
      <c r="E924" s="5">
        <f>IF(AND(query_limit_100_skip_0[[#This Row],[Column1.data.load]]&gt;-5000,query_limit_100_skip_0[[#This Row],[Column1.data.load]]&lt;230000),query_limit_100_skip_0[[#This Row],[Spalte2]],NA())</f>
        <v>44922.892337962963</v>
      </c>
      <c r="F924" s="6">
        <f>IF(AND(query_limit_100_skip_0[[#This Row],[Column1.data.load]]&gt;-5000,query_limit_100_skip_0[[#This Row],[Column1.data.load]]&lt;230000),query_limit_100_skip_0[[#This Row],[Column1.data.load]]/1000,NA())</f>
        <v>210.71799999999999</v>
      </c>
      <c r="G924" s="1">
        <f>((query_limit_100_skip_0[[#This Row],[Spalte2]]-$J$10)*$J$1+$J$3-query_limit_100_skip_0[[#This Row],[Column1.data.batteryLevel]])^2</f>
        <v>89.149861225128859</v>
      </c>
    </row>
    <row r="925" spans="1:7" x14ac:dyDescent="0.25">
      <c r="A925" t="s">
        <v>3543</v>
      </c>
      <c r="B925" s="4">
        <f>DATEVALUE(LEFT(query_limit_100_skip_0[[#This Row],[Column1.timestamp]],10))+TIMEVALUE(MID(query_limit_100_skip_0[[#This Row],[Column1.timestamp]],12,8))+(1/24)</f>
        <v>44922.933692129627</v>
      </c>
      <c r="C925">
        <v>86</v>
      </c>
      <c r="D925">
        <v>210754</v>
      </c>
      <c r="E925" s="5">
        <f>IF(AND(query_limit_100_skip_0[[#This Row],[Column1.data.load]]&gt;-5000,query_limit_100_skip_0[[#This Row],[Column1.data.load]]&lt;230000),query_limit_100_skip_0[[#This Row],[Spalte2]],NA())</f>
        <v>44922.933692129627</v>
      </c>
      <c r="F925" s="6">
        <f>IF(AND(query_limit_100_skip_0[[#This Row],[Column1.data.load]]&gt;-5000,query_limit_100_skip_0[[#This Row],[Column1.data.load]]&lt;230000),query_limit_100_skip_0[[#This Row],[Column1.data.load]]/1000,NA())</f>
        <v>210.75399999999999</v>
      </c>
      <c r="G925" s="1">
        <f>((query_limit_100_skip_0[[#This Row],[Spalte2]]-$J$10)*$J$1+$J$3-query_limit_100_skip_0[[#This Row],[Column1.data.batteryLevel]])^2</f>
        <v>89.598683553126307</v>
      </c>
    </row>
    <row r="926" spans="1:7" x14ac:dyDescent="0.25">
      <c r="A926" t="s">
        <v>3542</v>
      </c>
      <c r="B926" s="4">
        <f>DATEVALUE(LEFT(query_limit_100_skip_0[[#This Row],[Column1.timestamp]],10))+TIMEVALUE(MID(query_limit_100_skip_0[[#This Row],[Column1.timestamp]],12,8))+(1/24)</f>
        <v>44922.975081018514</v>
      </c>
      <c r="C926">
        <v>86</v>
      </c>
      <c r="D926">
        <v>210788</v>
      </c>
      <c r="E926" s="5">
        <f>IF(AND(query_limit_100_skip_0[[#This Row],[Column1.data.load]]&gt;-5000,query_limit_100_skip_0[[#This Row],[Column1.data.load]]&lt;230000),query_limit_100_skip_0[[#This Row],[Spalte2]],NA())</f>
        <v>44922.975081018514</v>
      </c>
      <c r="F926" s="6">
        <f>IF(AND(query_limit_100_skip_0[[#This Row],[Column1.data.load]]&gt;-5000,query_limit_100_skip_0[[#This Row],[Column1.data.load]]&lt;230000),query_limit_100_skip_0[[#This Row],[Column1.data.load]]/1000,NA())</f>
        <v>210.78800000000001</v>
      </c>
      <c r="G926" s="1">
        <f>((query_limit_100_skip_0[[#This Row],[Spalte2]]-$J$10)*$J$1+$J$3-query_limit_100_skip_0[[#This Row],[Column1.data.batteryLevel]])^2</f>
        <v>90.049011102119564</v>
      </c>
    </row>
    <row r="927" spans="1:7" x14ac:dyDescent="0.25">
      <c r="A927" t="s">
        <v>3541</v>
      </c>
      <c r="B927" s="4">
        <f>DATEVALUE(LEFT(query_limit_100_skip_0[[#This Row],[Column1.timestamp]],10))+TIMEVALUE(MID(query_limit_100_skip_0[[#This Row],[Column1.timestamp]],12,8))+(1/24)</f>
        <v>44923.016516203701</v>
      </c>
      <c r="C927">
        <v>85</v>
      </c>
      <c r="D927">
        <v>210842</v>
      </c>
      <c r="E927" s="5">
        <f>IF(AND(query_limit_100_skip_0[[#This Row],[Column1.data.load]]&gt;-5000,query_limit_100_skip_0[[#This Row],[Column1.data.load]]&lt;230000),query_limit_100_skip_0[[#This Row],[Spalte2]],NA())</f>
        <v>44923.016516203701</v>
      </c>
      <c r="F927" s="6">
        <f>IF(AND(query_limit_100_skip_0[[#This Row],[Column1.data.load]]&gt;-5000,query_limit_100_skip_0[[#This Row],[Column1.data.load]]&lt;230000),query_limit_100_skip_0[[#This Row],[Column1.data.load]]/1000,NA())</f>
        <v>210.84200000000001</v>
      </c>
      <c r="G927" s="1">
        <f>((query_limit_100_skip_0[[#This Row],[Spalte2]]-$J$10)*$J$1+$J$3-query_limit_100_skip_0[[#This Row],[Column1.data.batteryLevel]])^2</f>
        <v>72.47457323553428</v>
      </c>
    </row>
    <row r="928" spans="1:7" x14ac:dyDescent="0.25">
      <c r="A928" t="s">
        <v>3540</v>
      </c>
      <c r="B928" s="4">
        <f>DATEVALUE(LEFT(query_limit_100_skip_0[[#This Row],[Column1.timestamp]],10))+TIMEVALUE(MID(query_limit_100_skip_0[[#This Row],[Column1.timestamp]],12,8))+(1/24)</f>
        <v>44923.057893518519</v>
      </c>
      <c r="C928">
        <v>85</v>
      </c>
      <c r="D928">
        <v>210869</v>
      </c>
      <c r="E928" s="5">
        <f>IF(AND(query_limit_100_skip_0[[#This Row],[Column1.data.load]]&gt;-5000,query_limit_100_skip_0[[#This Row],[Column1.data.load]]&lt;230000),query_limit_100_skip_0[[#This Row],[Spalte2]],NA())</f>
        <v>44923.057893518519</v>
      </c>
      <c r="F928" s="6">
        <f>IF(AND(query_limit_100_skip_0[[#This Row],[Column1.data.load]]&gt;-5000,query_limit_100_skip_0[[#This Row],[Column1.data.load]]&lt;230000),query_limit_100_skip_0[[#This Row],[Column1.data.load]]/1000,NA())</f>
        <v>210.869</v>
      </c>
      <c r="G928" s="1">
        <f>((query_limit_100_skip_0[[#This Row],[Spalte2]]-$J$10)*$J$1+$J$3-query_limit_100_skip_0[[#This Row],[Column1.data.batteryLevel]])^2</f>
        <v>72.879531062305603</v>
      </c>
    </row>
    <row r="929" spans="1:7" x14ac:dyDescent="0.25">
      <c r="A929" t="s">
        <v>3539</v>
      </c>
      <c r="B929" s="4">
        <f>DATEVALUE(LEFT(query_limit_100_skip_0[[#This Row],[Column1.timestamp]],10))+TIMEVALUE(MID(query_limit_100_skip_0[[#This Row],[Column1.timestamp]],12,8))+(1/24)</f>
        <v>44923.099293981482</v>
      </c>
      <c r="C929">
        <v>85</v>
      </c>
      <c r="D929">
        <v>210924</v>
      </c>
      <c r="E929" s="5">
        <f>IF(AND(query_limit_100_skip_0[[#This Row],[Column1.data.load]]&gt;-5000,query_limit_100_skip_0[[#This Row],[Column1.data.load]]&lt;230000),query_limit_100_skip_0[[#This Row],[Spalte2]],NA())</f>
        <v>44923.099293981482</v>
      </c>
      <c r="F929" s="6">
        <f>IF(AND(query_limit_100_skip_0[[#This Row],[Column1.data.load]]&gt;-5000,query_limit_100_skip_0[[#This Row],[Column1.data.load]]&lt;230000),query_limit_100_skip_0[[#This Row],[Column1.data.load]]/1000,NA())</f>
        <v>210.92400000000001</v>
      </c>
      <c r="G929" s="1">
        <f>((query_limit_100_skip_0[[#This Row],[Spalte2]]-$J$10)*$J$1+$J$3-query_limit_100_skip_0[[#This Row],[Column1.data.batteryLevel]])^2</f>
        <v>73.285844604119731</v>
      </c>
    </row>
    <row r="930" spans="1:7" x14ac:dyDescent="0.25">
      <c r="A930" t="s">
        <v>3538</v>
      </c>
      <c r="B930" s="4">
        <f>DATEVALUE(LEFT(query_limit_100_skip_0[[#This Row],[Column1.timestamp]],10))+TIMEVALUE(MID(query_limit_100_skip_0[[#This Row],[Column1.timestamp]],12,8))+(1/24)</f>
        <v>44923.140752314815</v>
      </c>
      <c r="C930">
        <v>86</v>
      </c>
      <c r="D930">
        <v>210961</v>
      </c>
      <c r="E930" s="5">
        <f>IF(AND(query_limit_100_skip_0[[#This Row],[Column1.data.load]]&gt;-5000,query_limit_100_skip_0[[#This Row],[Column1.data.load]]&lt;230000),query_limit_100_skip_0[[#This Row],[Spalte2]],NA())</f>
        <v>44923.140752314815</v>
      </c>
      <c r="F930" s="6">
        <f>IF(AND(query_limit_100_skip_0[[#This Row],[Column1.data.load]]&gt;-5000,query_limit_100_skip_0[[#This Row],[Column1.data.load]]&lt;230000),query_limit_100_skip_0[[#This Row],[Column1.data.load]]/1000,NA())</f>
        <v>210.96100000000001</v>
      </c>
      <c r="G930" s="1">
        <f>((query_limit_100_skip_0[[#This Row],[Spalte2]]-$J$10)*$J$1+$J$3-query_limit_100_skip_0[[#This Row],[Column1.data.batteryLevel]])^2</f>
        <v>91.862883308730488</v>
      </c>
    </row>
    <row r="931" spans="1:7" x14ac:dyDescent="0.25">
      <c r="A931" t="s">
        <v>3537</v>
      </c>
      <c r="B931" s="4">
        <f>DATEVALUE(LEFT(query_limit_100_skip_0[[#This Row],[Column1.timestamp]],10))+TIMEVALUE(MID(query_limit_100_skip_0[[#This Row],[Column1.timestamp]],12,8))+(1/24)</f>
        <v>44923.182199074072</v>
      </c>
      <c r="C931">
        <v>86</v>
      </c>
      <c r="D931">
        <v>210992</v>
      </c>
      <c r="E931" s="5">
        <f>IF(AND(query_limit_100_skip_0[[#This Row],[Column1.data.load]]&gt;-5000,query_limit_100_skip_0[[#This Row],[Column1.data.load]]&lt;230000),query_limit_100_skip_0[[#This Row],[Spalte2]],NA())</f>
        <v>44923.182199074072</v>
      </c>
      <c r="F931" s="6">
        <f>IF(AND(query_limit_100_skip_0[[#This Row],[Column1.data.load]]&gt;-5000,query_limit_100_skip_0[[#This Row],[Column1.data.load]]&lt;230000),query_limit_100_skip_0[[#This Row],[Column1.data.load]]/1000,NA())</f>
        <v>210.99199999999999</v>
      </c>
      <c r="G931" s="1">
        <f>((query_limit_100_skip_0[[#This Row],[Spalte2]]-$J$10)*$J$1+$J$3-query_limit_100_skip_0[[#This Row],[Column1.data.batteryLevel]])^2</f>
        <v>92.319496601380592</v>
      </c>
    </row>
    <row r="932" spans="1:7" x14ac:dyDescent="0.25">
      <c r="A932" t="s">
        <v>3536</v>
      </c>
      <c r="B932" s="4">
        <f>DATEVALUE(LEFT(query_limit_100_skip_0[[#This Row],[Column1.timestamp]],10))+TIMEVALUE(MID(query_limit_100_skip_0[[#This Row],[Column1.timestamp]],12,8))+(1/24)</f>
        <v>44923.223599537036</v>
      </c>
      <c r="C932">
        <v>86</v>
      </c>
      <c r="D932">
        <v>210989</v>
      </c>
      <c r="E932" s="5">
        <f>IF(AND(query_limit_100_skip_0[[#This Row],[Column1.data.load]]&gt;-5000,query_limit_100_skip_0[[#This Row],[Column1.data.load]]&lt;230000),query_limit_100_skip_0[[#This Row],[Spalte2]],NA())</f>
        <v>44923.223599537036</v>
      </c>
      <c r="F932" s="6">
        <f>IF(AND(query_limit_100_skip_0[[#This Row],[Column1.data.load]]&gt;-5000,query_limit_100_skip_0[[#This Row],[Column1.data.load]]&lt;230000),query_limit_100_skip_0[[#This Row],[Column1.data.load]]/1000,NA())</f>
        <v>210.989</v>
      </c>
      <c r="G932" s="1">
        <f>((query_limit_100_skip_0[[#This Row],[Spalte2]]-$J$10)*$J$1+$J$3-query_limit_100_skip_0[[#This Row],[Column1.data.batteryLevel]])^2</f>
        <v>92.776729966604861</v>
      </c>
    </row>
    <row r="933" spans="1:7" x14ac:dyDescent="0.25">
      <c r="A933" t="s">
        <v>3535</v>
      </c>
      <c r="B933" s="4">
        <f>DATEVALUE(LEFT(query_limit_100_skip_0[[#This Row],[Column1.timestamp]],10))+TIMEVALUE(MID(query_limit_100_skip_0[[#This Row],[Column1.timestamp]],12,8))+(1/24)</f>
        <v>44923.2649537037</v>
      </c>
      <c r="C933">
        <v>85</v>
      </c>
      <c r="D933">
        <v>211012</v>
      </c>
      <c r="E933" s="5">
        <f>IF(AND(query_limit_100_skip_0[[#This Row],[Column1.data.load]]&gt;-5000,query_limit_100_skip_0[[#This Row],[Column1.data.load]]&lt;230000),query_limit_100_skip_0[[#This Row],[Spalte2]],NA())</f>
        <v>44923.2649537037</v>
      </c>
      <c r="F933" s="6">
        <f>IF(AND(query_limit_100_skip_0[[#This Row],[Column1.data.load]]&gt;-5000,query_limit_100_skip_0[[#This Row],[Column1.data.load]]&lt;230000),query_limit_100_skip_0[[#This Row],[Column1.data.load]]/1000,NA())</f>
        <v>211.012</v>
      </c>
      <c r="G933" s="1">
        <f>((query_limit_100_skip_0[[#This Row],[Spalte2]]-$J$10)*$J$1+$J$3-query_limit_100_skip_0[[#This Row],[Column1.data.batteryLevel]])^2</f>
        <v>74.922968639894322</v>
      </c>
    </row>
    <row r="934" spans="1:7" x14ac:dyDescent="0.25">
      <c r="A934" t="s">
        <v>3534</v>
      </c>
      <c r="B934" s="4">
        <f>DATEVALUE(LEFT(query_limit_100_skip_0[[#This Row],[Column1.timestamp]],10))+TIMEVALUE(MID(query_limit_100_skip_0[[#This Row],[Column1.timestamp]],12,8))+(1/24)</f>
        <v>44923.30631944444</v>
      </c>
      <c r="C934">
        <v>85</v>
      </c>
      <c r="D934">
        <v>211037</v>
      </c>
      <c r="E934" s="5">
        <f>IF(AND(query_limit_100_skip_0[[#This Row],[Column1.data.load]]&gt;-5000,query_limit_100_skip_0[[#This Row],[Column1.data.load]]&lt;230000),query_limit_100_skip_0[[#This Row],[Spalte2]],NA())</f>
        <v>44923.30631944444</v>
      </c>
      <c r="F934" s="6">
        <f>IF(AND(query_limit_100_skip_0[[#This Row],[Column1.data.load]]&gt;-5000,query_limit_100_skip_0[[#This Row],[Column1.data.load]]&lt;230000),query_limit_100_skip_0[[#This Row],[Column1.data.load]]/1000,NA())</f>
        <v>211.03700000000001</v>
      </c>
      <c r="G934" s="1">
        <f>((query_limit_100_skip_0[[#This Row],[Spalte2]]-$J$10)*$J$1+$J$3-query_limit_100_skip_0[[#This Row],[Column1.data.batteryLevel]])^2</f>
        <v>75.334585182687107</v>
      </c>
    </row>
    <row r="935" spans="1:7" x14ac:dyDescent="0.25">
      <c r="A935" t="s">
        <v>3533</v>
      </c>
      <c r="B935" s="4">
        <f>DATEVALUE(LEFT(query_limit_100_skip_0[[#This Row],[Column1.timestamp]],10))+TIMEVALUE(MID(query_limit_100_skip_0[[#This Row],[Column1.timestamp]],12,8))+(1/24)</f>
        <v>44923.347708333327</v>
      </c>
      <c r="C935">
        <v>85</v>
      </c>
      <c r="D935">
        <v>211070</v>
      </c>
      <c r="E935" s="5">
        <f>IF(AND(query_limit_100_skip_0[[#This Row],[Column1.data.load]]&gt;-5000,query_limit_100_skip_0[[#This Row],[Column1.data.load]]&lt;230000),query_limit_100_skip_0[[#This Row],[Spalte2]],NA())</f>
        <v>44923.347708333327</v>
      </c>
      <c r="F935" s="6">
        <f>IF(AND(query_limit_100_skip_0[[#This Row],[Column1.data.load]]&gt;-5000,query_limit_100_skip_0[[#This Row],[Column1.data.load]]&lt;230000),query_limit_100_skip_0[[#This Row],[Column1.data.load]]/1000,NA())</f>
        <v>211.07</v>
      </c>
      <c r="G935" s="1">
        <f>((query_limit_100_skip_0[[#This Row],[Spalte2]]-$J$10)*$J$1+$J$3-query_limit_100_skip_0[[#This Row],[Column1.data.batteryLevel]])^2</f>
        <v>75.747560598760828</v>
      </c>
    </row>
    <row r="936" spans="1:7" x14ac:dyDescent="0.25">
      <c r="A936" t="s">
        <v>3532</v>
      </c>
      <c r="B936" s="4">
        <f>DATEVALUE(LEFT(query_limit_100_skip_0[[#This Row],[Column1.timestamp]],10))+TIMEVALUE(MID(query_limit_100_skip_0[[#This Row],[Column1.timestamp]],12,8))+(1/24)</f>
        <v>44923.389178240737</v>
      </c>
      <c r="C936">
        <v>85</v>
      </c>
      <c r="D936">
        <v>211122</v>
      </c>
      <c r="E936" s="5">
        <f>IF(AND(query_limit_100_skip_0[[#This Row],[Column1.data.load]]&gt;-5000,query_limit_100_skip_0[[#This Row],[Column1.data.load]]&lt;230000),query_limit_100_skip_0[[#This Row],[Spalte2]],NA())</f>
        <v>44923.389178240737</v>
      </c>
      <c r="F936" s="6">
        <f>IF(AND(query_limit_100_skip_0[[#This Row],[Column1.data.load]]&gt;-5000,query_limit_100_skip_0[[#This Row],[Column1.data.load]]&lt;230000),query_limit_100_skip_0[[#This Row],[Column1.data.load]]/1000,NA())</f>
        <v>211.12200000000001</v>
      </c>
      <c r="G936" s="1">
        <f>((query_limit_100_skip_0[[#This Row],[Spalte2]]-$J$10)*$J$1+$J$3-query_limit_100_skip_0[[#This Row],[Column1.data.batteryLevel]])^2</f>
        <v>76.162476578237474</v>
      </c>
    </row>
    <row r="937" spans="1:7" x14ac:dyDescent="0.25">
      <c r="A937" t="s">
        <v>3531</v>
      </c>
      <c r="B937" s="4">
        <f>DATEVALUE(LEFT(query_limit_100_skip_0[[#This Row],[Column1.timestamp]],10))+TIMEVALUE(MID(query_limit_100_skip_0[[#This Row],[Column1.timestamp]],12,8))+(1/24)</f>
        <v>44923.430706018517</v>
      </c>
      <c r="C937">
        <v>86</v>
      </c>
      <c r="D937">
        <v>211151</v>
      </c>
      <c r="E937" s="5">
        <f>IF(AND(query_limit_100_skip_0[[#This Row],[Column1.data.load]]&gt;-5000,query_limit_100_skip_0[[#This Row],[Column1.data.load]]&lt;230000),query_limit_100_skip_0[[#This Row],[Spalte2]],NA())</f>
        <v>44923.430706018517</v>
      </c>
      <c r="F937" s="6">
        <f>IF(AND(query_limit_100_skip_0[[#This Row],[Column1.data.load]]&gt;-5000,query_limit_100_skip_0[[#This Row],[Column1.data.load]]&lt;230000),query_limit_100_skip_0[[#This Row],[Column1.data.load]]/1000,NA())</f>
        <v>211.15100000000001</v>
      </c>
      <c r="G937" s="1">
        <f>((query_limit_100_skip_0[[#This Row],[Spalte2]]-$J$10)*$J$1+$J$3-query_limit_100_skip_0[[#This Row],[Column1.data.batteryLevel]])^2</f>
        <v>95.081005074724686</v>
      </c>
    </row>
    <row r="938" spans="1:7" x14ac:dyDescent="0.25">
      <c r="A938" t="s">
        <v>3530</v>
      </c>
      <c r="B938" s="4">
        <f>DATEVALUE(LEFT(query_limit_100_skip_0[[#This Row],[Column1.timestamp]],10))+TIMEVALUE(MID(query_limit_100_skip_0[[#This Row],[Column1.timestamp]],12,8))+(1/24)</f>
        <v>44923.47216435185</v>
      </c>
      <c r="C938">
        <v>86</v>
      </c>
      <c r="D938">
        <v>211127</v>
      </c>
      <c r="E938" s="5">
        <f>IF(AND(query_limit_100_skip_0[[#This Row],[Column1.data.load]]&gt;-5000,query_limit_100_skip_0[[#This Row],[Column1.data.load]]&lt;230000),query_limit_100_skip_0[[#This Row],[Spalte2]],NA())</f>
        <v>44923.47216435185</v>
      </c>
      <c r="F938" s="6">
        <f>IF(AND(query_limit_100_skip_0[[#This Row],[Column1.data.load]]&gt;-5000,query_limit_100_skip_0[[#This Row],[Column1.data.load]]&lt;230000),query_limit_100_skip_0[[#This Row],[Column1.data.load]]/1000,NA())</f>
        <v>211.12700000000001</v>
      </c>
      <c r="G938" s="1">
        <f>((query_limit_100_skip_0[[#This Row],[Spalte2]]-$J$10)*$J$1+$J$3-query_limit_100_skip_0[[#This Row],[Column1.data.batteryLevel]])^2</f>
        <v>95.545667564748342</v>
      </c>
    </row>
    <row r="939" spans="1:7" x14ac:dyDescent="0.25">
      <c r="A939" t="s">
        <v>3529</v>
      </c>
      <c r="B939" s="4">
        <f>DATEVALUE(LEFT(query_limit_100_skip_0[[#This Row],[Column1.timestamp]],10))+TIMEVALUE(MID(query_limit_100_skip_0[[#This Row],[Column1.timestamp]],12,8))+(1/24)</f>
        <v>44923.513680555552</v>
      </c>
      <c r="C939">
        <v>86</v>
      </c>
      <c r="D939">
        <v>211080</v>
      </c>
      <c r="E939" s="5">
        <f>IF(AND(query_limit_100_skip_0[[#This Row],[Column1.data.load]]&gt;-5000,query_limit_100_skip_0[[#This Row],[Column1.data.load]]&lt;230000),query_limit_100_skip_0[[#This Row],[Spalte2]],NA())</f>
        <v>44923.513680555552</v>
      </c>
      <c r="F939" s="6">
        <f>IF(AND(query_limit_100_skip_0[[#This Row],[Column1.data.load]]&gt;-5000,query_limit_100_skip_0[[#This Row],[Column1.data.load]]&lt;230000),query_limit_100_skip_0[[#This Row],[Column1.data.load]]/1000,NA())</f>
        <v>211.08</v>
      </c>
      <c r="G939" s="1">
        <f>((query_limit_100_skip_0[[#This Row],[Spalte2]]-$J$10)*$J$1+$J$3-query_limit_100_skip_0[[#This Row],[Column1.data.batteryLevel]])^2</f>
        <v>96.012113675814945</v>
      </c>
    </row>
    <row r="940" spans="1:7" x14ac:dyDescent="0.25">
      <c r="A940" t="s">
        <v>3528</v>
      </c>
      <c r="B940" s="4">
        <f>DATEVALUE(LEFT(query_limit_100_skip_0[[#This Row],[Column1.timestamp]],10))+TIMEVALUE(MID(query_limit_100_skip_0[[#This Row],[Column1.timestamp]],12,8))+(1/24)</f>
        <v>44923.555115740739</v>
      </c>
      <c r="C940">
        <v>86</v>
      </c>
      <c r="D940">
        <v>211023</v>
      </c>
      <c r="E940" s="5">
        <f>IF(AND(query_limit_100_skip_0[[#This Row],[Column1.data.load]]&gt;-5000,query_limit_100_skip_0[[#This Row],[Column1.data.load]]&lt;230000),query_limit_100_skip_0[[#This Row],[Spalte2]],NA())</f>
        <v>44923.555115740739</v>
      </c>
      <c r="F940" s="6">
        <f>IF(AND(query_limit_100_skip_0[[#This Row],[Column1.data.load]]&gt;-5000,query_limit_100_skip_0[[#This Row],[Column1.data.load]]&lt;230000),query_limit_100_skip_0[[#This Row],[Column1.data.load]]/1000,NA())</f>
        <v>211.023</v>
      </c>
      <c r="G940" s="1">
        <f>((query_limit_100_skip_0[[#This Row],[Spalte2]]-$J$10)*$J$1+$J$3-query_limit_100_skip_0[[#This Row],[Column1.data.batteryLevel]])^2</f>
        <v>96.478782003745437</v>
      </c>
    </row>
    <row r="941" spans="1:7" x14ac:dyDescent="0.25">
      <c r="A941" t="s">
        <v>3527</v>
      </c>
      <c r="B941" s="4">
        <f>DATEVALUE(LEFT(query_limit_100_skip_0[[#This Row],[Column1.timestamp]],10))+TIMEVALUE(MID(query_limit_100_skip_0[[#This Row],[Column1.timestamp]],12,8))+(1/24)</f>
        <v>44923.59648148148</v>
      </c>
      <c r="C941">
        <v>86</v>
      </c>
      <c r="D941">
        <v>210994</v>
      </c>
      <c r="E941" s="5">
        <f>IF(AND(query_limit_100_skip_0[[#This Row],[Column1.data.load]]&gt;-5000,query_limit_100_skip_0[[#This Row],[Column1.data.load]]&lt;230000),query_limit_100_skip_0[[#This Row],[Spalte2]],NA())</f>
        <v>44923.59648148148</v>
      </c>
      <c r="F941" s="6">
        <f>IF(AND(query_limit_100_skip_0[[#This Row],[Column1.data.load]]&gt;-5000,query_limit_100_skip_0[[#This Row],[Column1.data.load]]&lt;230000),query_limit_100_skip_0[[#This Row],[Column1.data.load]]/1000,NA())</f>
        <v>210.994</v>
      </c>
      <c r="G941" s="1">
        <f>((query_limit_100_skip_0[[#This Row],[Spalte2]]-$J$10)*$J$1+$J$3-query_limit_100_skip_0[[#This Row],[Column1.data.batteryLevel]])^2</f>
        <v>96.945796739671209</v>
      </c>
    </row>
    <row r="942" spans="1:7" x14ac:dyDescent="0.25">
      <c r="A942" t="s">
        <v>3526</v>
      </c>
      <c r="B942" s="4">
        <f>DATEVALUE(LEFT(query_limit_100_skip_0[[#This Row],[Column1.timestamp]],10))+TIMEVALUE(MID(query_limit_100_skip_0[[#This Row],[Column1.timestamp]],12,8))+(1/24)</f>
        <v>44923.637893518513</v>
      </c>
      <c r="C942">
        <v>86</v>
      </c>
      <c r="D942">
        <v>210965</v>
      </c>
      <c r="E942" s="5">
        <f>IF(AND(query_limit_100_skip_0[[#This Row],[Column1.data.load]]&gt;-5000,query_limit_100_skip_0[[#This Row],[Column1.data.load]]&lt;230000),query_limit_100_skip_0[[#This Row],[Spalte2]],NA())</f>
        <v>44923.637893518513</v>
      </c>
      <c r="F942" s="6">
        <f>IF(AND(query_limit_100_skip_0[[#This Row],[Column1.data.load]]&gt;-5000,query_limit_100_skip_0[[#This Row],[Column1.data.load]]&lt;230000),query_limit_100_skip_0[[#This Row],[Column1.data.load]]/1000,NA())</f>
        <v>210.965</v>
      </c>
      <c r="G942" s="1">
        <f>((query_limit_100_skip_0[[#This Row],[Spalte2]]-$J$10)*$J$1+$J$3-query_limit_100_skip_0[[#This Row],[Column1.data.batteryLevel]])^2</f>
        <v>97.414463636631041</v>
      </c>
    </row>
    <row r="943" spans="1:7" x14ac:dyDescent="0.25">
      <c r="A943" t="s">
        <v>3525</v>
      </c>
      <c r="B943" s="4">
        <f>DATEVALUE(LEFT(query_limit_100_skip_0[[#This Row],[Column1.timestamp]],10))+TIMEVALUE(MID(query_limit_100_skip_0[[#This Row],[Column1.timestamp]],12,8))+(1/24)</f>
        <v>44923.679270833331</v>
      </c>
      <c r="C943">
        <v>86</v>
      </c>
      <c r="D943">
        <v>210943</v>
      </c>
      <c r="E943" s="5">
        <f>IF(AND(query_limit_100_skip_0[[#This Row],[Column1.data.load]]&gt;-5000,query_limit_100_skip_0[[#This Row],[Column1.data.load]]&lt;230000),query_limit_100_skip_0[[#This Row],[Spalte2]],NA())</f>
        <v>44923.679270833331</v>
      </c>
      <c r="F943" s="6">
        <f>IF(AND(query_limit_100_skip_0[[#This Row],[Column1.data.load]]&gt;-5000,query_limit_100_skip_0[[#This Row],[Column1.data.load]]&lt;230000),query_limit_100_skip_0[[#This Row],[Column1.data.load]]/1000,NA())</f>
        <v>210.94300000000001</v>
      </c>
      <c r="G943" s="1">
        <f>((query_limit_100_skip_0[[#This Row],[Spalte2]]-$J$10)*$J$1+$J$3-query_limit_100_skip_0[[#This Row],[Column1.data.batteryLevel]])^2</f>
        <v>97.883866268184278</v>
      </c>
    </row>
    <row r="944" spans="1:7" x14ac:dyDescent="0.25">
      <c r="A944" t="s">
        <v>3524</v>
      </c>
      <c r="B944" s="4">
        <f>DATEVALUE(LEFT(query_limit_100_skip_0[[#This Row],[Column1.timestamp]],10))+TIMEVALUE(MID(query_limit_100_skip_0[[#This Row],[Column1.timestamp]],12,8))+(1/24)</f>
        <v>44923.720590277779</v>
      </c>
      <c r="C944">
        <v>86</v>
      </c>
      <c r="D944">
        <v>210895</v>
      </c>
      <c r="E944" s="5">
        <f>IF(AND(query_limit_100_skip_0[[#This Row],[Column1.data.load]]&gt;-5000,query_limit_100_skip_0[[#This Row],[Column1.data.load]]&lt;230000),query_limit_100_skip_0[[#This Row],[Spalte2]],NA())</f>
        <v>44923.720590277779</v>
      </c>
      <c r="F944" s="6">
        <f>IF(AND(query_limit_100_skip_0[[#This Row],[Column1.data.load]]&gt;-5000,query_limit_100_skip_0[[#This Row],[Column1.data.load]]&lt;230000),query_limit_100_skip_0[[#This Row],[Column1.data.load]]/1000,NA())</f>
        <v>210.89500000000001</v>
      </c>
      <c r="G944" s="1">
        <f>((query_limit_100_skip_0[[#This Row],[Spalte2]]-$J$10)*$J$1+$J$3-query_limit_100_skip_0[[#This Row],[Column1.data.batteryLevel]])^2</f>
        <v>98.353738245078944</v>
      </c>
    </row>
    <row r="945" spans="1:7" x14ac:dyDescent="0.25">
      <c r="A945" t="s">
        <v>3523</v>
      </c>
      <c r="B945" s="4">
        <f>DATEVALUE(LEFT(query_limit_100_skip_0[[#This Row],[Column1.timestamp]],10))+TIMEVALUE(MID(query_limit_100_skip_0[[#This Row],[Column1.timestamp]],12,8))+(1/24)</f>
        <v>44923.761967592589</v>
      </c>
      <c r="C945">
        <v>86</v>
      </c>
      <c r="D945">
        <v>210926</v>
      </c>
      <c r="E945" s="5">
        <f>IF(AND(query_limit_100_skip_0[[#This Row],[Column1.data.load]]&gt;-5000,query_limit_100_skip_0[[#This Row],[Column1.data.load]]&lt;230000),query_limit_100_skip_0[[#This Row],[Spalte2]],NA())</f>
        <v>44923.761967592589</v>
      </c>
      <c r="F945" s="6">
        <f>IF(AND(query_limit_100_skip_0[[#This Row],[Column1.data.load]]&gt;-5000,query_limit_100_skip_0[[#This Row],[Column1.data.load]]&lt;230000),query_limit_100_skip_0[[#This Row],[Column1.data.load]]/1000,NA())</f>
        <v>210.92599999999999</v>
      </c>
      <c r="G945" s="1">
        <f>((query_limit_100_skip_0[[#This Row],[Spalte2]]-$J$10)*$J$1+$J$3-query_limit_100_skip_0[[#This Row],[Column1.data.batteryLevel]])^2</f>
        <v>98.825395735210904</v>
      </c>
    </row>
    <row r="946" spans="1:7" x14ac:dyDescent="0.25">
      <c r="A946" t="s">
        <v>3522</v>
      </c>
      <c r="B946" s="4">
        <f>DATEVALUE(LEFT(query_limit_100_skip_0[[#This Row],[Column1.timestamp]],10))+TIMEVALUE(MID(query_limit_100_skip_0[[#This Row],[Column1.timestamp]],12,8))+(1/24)</f>
        <v>44923.803391203699</v>
      </c>
      <c r="C946">
        <v>86</v>
      </c>
      <c r="D946">
        <v>210915</v>
      </c>
      <c r="E946" s="5">
        <f>IF(AND(query_limit_100_skip_0[[#This Row],[Column1.data.load]]&gt;-5000,query_limit_100_skip_0[[#This Row],[Column1.data.load]]&lt;230000),query_limit_100_skip_0[[#This Row],[Spalte2]],NA())</f>
        <v>44923.803391203699</v>
      </c>
      <c r="F946" s="6">
        <f>IF(AND(query_limit_100_skip_0[[#This Row],[Column1.data.load]]&gt;-5000,query_limit_100_skip_0[[#This Row],[Column1.data.load]]&lt;230000),query_limit_100_skip_0[[#This Row],[Column1.data.load]]/1000,NA())</f>
        <v>210.91499999999999</v>
      </c>
      <c r="G946" s="1">
        <f>((query_limit_100_skip_0[[#This Row],[Spalte2]]-$J$10)*$J$1+$J$3-query_limit_100_skip_0[[#This Row],[Column1.data.batteryLevel]])^2</f>
        <v>99.298711066557559</v>
      </c>
    </row>
    <row r="947" spans="1:7" x14ac:dyDescent="0.25">
      <c r="A947" t="s">
        <v>3521</v>
      </c>
      <c r="B947" s="4">
        <f>DATEVALUE(LEFT(query_limit_100_skip_0[[#This Row],[Column1.timestamp]],10))+TIMEVALUE(MID(query_limit_100_skip_0[[#This Row],[Column1.timestamp]],12,8))+(1/24)</f>
        <v>44923.844837962963</v>
      </c>
      <c r="C947">
        <v>86</v>
      </c>
      <c r="D947">
        <v>210930</v>
      </c>
      <c r="E947" s="5">
        <f>IF(AND(query_limit_100_skip_0[[#This Row],[Column1.data.load]]&gt;-5000,query_limit_100_skip_0[[#This Row],[Column1.data.load]]&lt;230000),query_limit_100_skip_0[[#This Row],[Spalte2]],NA())</f>
        <v>44923.844837962963</v>
      </c>
      <c r="F947" s="6">
        <f>IF(AND(query_limit_100_skip_0[[#This Row],[Column1.data.load]]&gt;-5000,query_limit_100_skip_0[[#This Row],[Column1.data.load]]&lt;230000),query_limit_100_skip_0[[#This Row],[Column1.data.load]]/1000,NA())</f>
        <v>210.93</v>
      </c>
      <c r="G947" s="1">
        <f>((query_limit_100_skip_0[[#This Row],[Spalte2]]-$J$10)*$J$1+$J$3-query_limit_100_skip_0[[#This Row],[Column1.data.batteryLevel]])^2</f>
        <v>99.773422586204191</v>
      </c>
    </row>
    <row r="948" spans="1:7" x14ac:dyDescent="0.25">
      <c r="A948" t="s">
        <v>3520</v>
      </c>
      <c r="B948" s="4">
        <f>DATEVALUE(LEFT(query_limit_100_skip_0[[#This Row],[Column1.timestamp]],10))+TIMEVALUE(MID(query_limit_100_skip_0[[#This Row],[Column1.timestamp]],12,8))+(1/24)</f>
        <v>44923.927604166667</v>
      </c>
      <c r="C948">
        <v>86</v>
      </c>
      <c r="D948">
        <v>210942</v>
      </c>
      <c r="E948" s="5">
        <f>IF(AND(query_limit_100_skip_0[[#This Row],[Column1.data.load]]&gt;-5000,query_limit_100_skip_0[[#This Row],[Column1.data.load]]&lt;230000),query_limit_100_skip_0[[#This Row],[Spalte2]],NA())</f>
        <v>44923.927604166667</v>
      </c>
      <c r="F948" s="6">
        <f>IF(AND(query_limit_100_skip_0[[#This Row],[Column1.data.load]]&gt;-5000,query_limit_100_skip_0[[#This Row],[Column1.data.load]]&lt;230000),query_limit_100_skip_0[[#This Row],[Column1.data.load]]/1000,NA())</f>
        <v>210.94200000000001</v>
      </c>
      <c r="G948" s="1">
        <f>((query_limit_100_skip_0[[#This Row],[Spalte2]]-$J$10)*$J$1+$J$3-query_limit_100_skip_0[[#This Row],[Column1.data.batteryLevel]])^2</f>
        <v>100.72477475958202</v>
      </c>
    </row>
    <row r="949" spans="1:7" x14ac:dyDescent="0.25">
      <c r="A949" t="s">
        <v>3519</v>
      </c>
      <c r="B949" s="4">
        <f>DATEVALUE(LEFT(query_limit_100_skip_0[[#This Row],[Column1.timestamp]],10))+TIMEVALUE(MID(query_limit_100_skip_0[[#This Row],[Column1.timestamp]],12,8))+(1/24)</f>
        <v>44923.968969907408</v>
      </c>
      <c r="C949">
        <v>86</v>
      </c>
      <c r="D949">
        <v>210943</v>
      </c>
      <c r="E949" s="5">
        <f>IF(AND(query_limit_100_skip_0[[#This Row],[Column1.data.load]]&gt;-5000,query_limit_100_skip_0[[#This Row],[Column1.data.load]]&lt;230000),query_limit_100_skip_0[[#This Row],[Spalte2]],NA())</f>
        <v>44923.968969907408</v>
      </c>
      <c r="F949" s="6">
        <f>IF(AND(query_limit_100_skip_0[[#This Row],[Column1.data.load]]&gt;-5000,query_limit_100_skip_0[[#This Row],[Column1.data.load]]&lt;230000),query_limit_100_skip_0[[#This Row],[Column1.data.load]]/1000,NA())</f>
        <v>210.94300000000001</v>
      </c>
      <c r="G949" s="1">
        <f>((query_limit_100_skip_0[[#This Row],[Spalte2]]-$J$10)*$J$1+$J$3-query_limit_100_skip_0[[#This Row],[Column1.data.batteryLevel]])^2</f>
        <v>101.20194314386731</v>
      </c>
    </row>
    <row r="950" spans="1:7" x14ac:dyDescent="0.25">
      <c r="A950" t="s">
        <v>3518</v>
      </c>
      <c r="B950" s="4">
        <f>DATEVALUE(LEFT(query_limit_100_skip_0[[#This Row],[Column1.timestamp]],10))+TIMEVALUE(MID(query_limit_100_skip_0[[#This Row],[Column1.timestamp]],12,8))+(1/24)</f>
        <v>44924.010312499995</v>
      </c>
      <c r="C950">
        <v>86</v>
      </c>
      <c r="D950">
        <v>210953</v>
      </c>
      <c r="E950" s="5">
        <f>IF(AND(query_limit_100_skip_0[[#This Row],[Column1.data.load]]&gt;-5000,query_limit_100_skip_0[[#This Row],[Column1.data.load]]&lt;230000),query_limit_100_skip_0[[#This Row],[Spalte2]],NA())</f>
        <v>44924.010312499995</v>
      </c>
      <c r="F950" s="6">
        <f>IF(AND(query_limit_100_skip_0[[#This Row],[Column1.data.load]]&gt;-5000,query_limit_100_skip_0[[#This Row],[Column1.data.load]]&lt;230000),query_limit_100_skip_0[[#This Row],[Column1.data.load]]/1000,NA())</f>
        <v>210.953</v>
      </c>
      <c r="G950" s="1">
        <f>((query_limit_100_skip_0[[#This Row],[Spalte2]]-$J$10)*$J$1+$J$3-query_limit_100_skip_0[[#This Row],[Column1.data.batteryLevel]])^2</f>
        <v>101.6799711469473</v>
      </c>
    </row>
    <row r="951" spans="1:7" x14ac:dyDescent="0.25">
      <c r="A951" t="s">
        <v>3517</v>
      </c>
      <c r="B951" s="4">
        <f>DATEVALUE(LEFT(query_limit_100_skip_0[[#This Row],[Column1.timestamp]],10))+TIMEVALUE(MID(query_limit_100_skip_0[[#This Row],[Column1.timestamp]],12,8))+(1/24)</f>
        <v>44924.051724537036</v>
      </c>
      <c r="C951">
        <v>86</v>
      </c>
      <c r="D951">
        <v>210970</v>
      </c>
      <c r="E951" s="5">
        <f>IF(AND(query_limit_100_skip_0[[#This Row],[Column1.data.load]]&gt;-5000,query_limit_100_skip_0[[#This Row],[Column1.data.load]]&lt;230000),query_limit_100_skip_0[[#This Row],[Spalte2]],NA())</f>
        <v>44924.051724537036</v>
      </c>
      <c r="F951" s="6">
        <f>IF(AND(query_limit_100_skip_0[[#This Row],[Column1.data.load]]&gt;-5000,query_limit_100_skip_0[[#This Row],[Column1.data.load]]&lt;230000),query_limit_100_skip_0[[#This Row],[Column1.data.load]]/1000,NA())</f>
        <v>210.97</v>
      </c>
      <c r="G951" s="1">
        <f>((query_limit_100_skip_0[[#This Row],[Spalte2]]-$J$10)*$J$1+$J$3-query_limit_100_skip_0[[#This Row],[Column1.data.batteryLevel]])^2</f>
        <v>102.15993127375421</v>
      </c>
    </row>
    <row r="952" spans="1:7" x14ac:dyDescent="0.25">
      <c r="A952" t="s">
        <v>3516</v>
      </c>
      <c r="B952" s="4">
        <f>DATEVALUE(LEFT(query_limit_100_skip_0[[#This Row],[Column1.timestamp]],10))+TIMEVALUE(MID(query_limit_100_skip_0[[#This Row],[Column1.timestamp]],12,8))+(1/24)</f>
        <v>44924.093113425923</v>
      </c>
      <c r="C952">
        <v>86</v>
      </c>
      <c r="D952">
        <v>210986</v>
      </c>
      <c r="E952" s="5">
        <f>IF(AND(query_limit_100_skip_0[[#This Row],[Column1.data.load]]&gt;-5000,query_limit_100_skip_0[[#This Row],[Column1.data.load]]&lt;230000),query_limit_100_skip_0[[#This Row],[Spalte2]],NA())</f>
        <v>44924.093113425923</v>
      </c>
      <c r="F952" s="6">
        <f>IF(AND(query_limit_100_skip_0[[#This Row],[Column1.data.load]]&gt;-5000,query_limit_100_skip_0[[#This Row],[Column1.data.load]]&lt;230000),query_limit_100_skip_0[[#This Row],[Column1.data.load]]/1000,NA())</f>
        <v>210.98599999999999</v>
      </c>
      <c r="G952" s="1">
        <f>((query_limit_100_skip_0[[#This Row],[Spalte2]]-$J$10)*$J$1+$J$3-query_limit_100_skip_0[[#This Row],[Column1.data.batteryLevel]])^2</f>
        <v>102.64075228169787</v>
      </c>
    </row>
    <row r="953" spans="1:7" x14ac:dyDescent="0.25">
      <c r="A953" t="s">
        <v>3515</v>
      </c>
      <c r="B953" s="4">
        <f>DATEVALUE(LEFT(query_limit_100_skip_0[[#This Row],[Column1.timestamp]],10))+TIMEVALUE(MID(query_limit_100_skip_0[[#This Row],[Column1.timestamp]],12,8))+(1/24)</f>
        <v>44924.134525462963</v>
      </c>
      <c r="C953">
        <v>86</v>
      </c>
      <c r="D953">
        <v>211014</v>
      </c>
      <c r="E953" s="5">
        <f>IF(AND(query_limit_100_skip_0[[#This Row],[Column1.data.load]]&gt;-5000,query_limit_100_skip_0[[#This Row],[Column1.data.load]]&lt;230000),query_limit_100_skip_0[[#This Row],[Spalte2]],NA())</f>
        <v>44924.134525462963</v>
      </c>
      <c r="F953" s="6">
        <f>IF(AND(query_limit_100_skip_0[[#This Row],[Column1.data.load]]&gt;-5000,query_limit_100_skip_0[[#This Row],[Column1.data.load]]&lt;230000),query_limit_100_skip_0[[#This Row],[Column1.data.load]]/1000,NA())</f>
        <v>211.01400000000001</v>
      </c>
      <c r="G953" s="1">
        <f>((query_limit_100_skip_0[[#This Row],[Spalte2]]-$J$10)*$J$1+$J$3-query_limit_100_skip_0[[#This Row],[Column1.data.batteryLevel]])^2</f>
        <v>103.12297200200857</v>
      </c>
    </row>
    <row r="954" spans="1:7" x14ac:dyDescent="0.25">
      <c r="A954" t="s">
        <v>3514</v>
      </c>
      <c r="B954" s="4">
        <f>DATEVALUE(LEFT(query_limit_100_skip_0[[#This Row],[Column1.timestamp]],10))+TIMEVALUE(MID(query_limit_100_skip_0[[#This Row],[Column1.timestamp]],12,8))+(1/24)</f>
        <v>44924.175960648143</v>
      </c>
      <c r="C954">
        <v>86</v>
      </c>
      <c r="D954">
        <v>211042</v>
      </c>
      <c r="E954" s="5">
        <f>IF(AND(query_limit_100_skip_0[[#This Row],[Column1.data.load]]&gt;-5000,query_limit_100_skip_0[[#This Row],[Column1.data.load]]&lt;230000),query_limit_100_skip_0[[#This Row],[Spalte2]],NA())</f>
        <v>44924.175960648143</v>
      </c>
      <c r="F954" s="6">
        <f>IF(AND(query_limit_100_skip_0[[#This Row],[Column1.data.load]]&gt;-5000,query_limit_100_skip_0[[#This Row],[Column1.data.load]]&lt;230000),query_limit_100_skip_0[[#This Row],[Column1.data.load]]/1000,NA())</f>
        <v>211.042</v>
      </c>
      <c r="G954" s="1">
        <f>((query_limit_100_skip_0[[#This Row],[Spalte2]]-$J$10)*$J$1+$J$3-query_limit_100_skip_0[[#This Row],[Column1.data.batteryLevel]])^2</f>
        <v>103.6065923296194</v>
      </c>
    </row>
    <row r="955" spans="1:7" x14ac:dyDescent="0.25">
      <c r="A955" t="s">
        <v>3513</v>
      </c>
      <c r="B955" s="4">
        <f>DATEVALUE(LEFT(query_limit_100_skip_0[[#This Row],[Column1.timestamp]],10))+TIMEVALUE(MID(query_limit_100_skip_0[[#This Row],[Column1.timestamp]],12,8))+(1/24)</f>
        <v>44924.217430555553</v>
      </c>
      <c r="C955">
        <v>86</v>
      </c>
      <c r="D955">
        <v>211052</v>
      </c>
      <c r="E955" s="5">
        <f>IF(AND(query_limit_100_skip_0[[#This Row],[Column1.data.load]]&gt;-5000,query_limit_100_skip_0[[#This Row],[Column1.data.load]]&lt;230000),query_limit_100_skip_0[[#This Row],[Spalte2]],NA())</f>
        <v>44924.217430555553</v>
      </c>
      <c r="F955" s="6">
        <f>IF(AND(query_limit_100_skip_0[[#This Row],[Column1.data.load]]&gt;-5000,query_limit_100_skip_0[[#This Row],[Column1.data.load]]&lt;230000),query_limit_100_skip_0[[#This Row],[Column1.data.load]]/1000,NA())</f>
        <v>211.05199999999999</v>
      </c>
      <c r="G955" s="1">
        <f>((query_limit_100_skip_0[[#This Row],[Spalte2]]-$J$10)*$J$1+$J$3-query_limit_100_skip_0[[#This Row],[Column1.data.batteryLevel]])^2</f>
        <v>104.09175072463132</v>
      </c>
    </row>
    <row r="956" spans="1:7" x14ac:dyDescent="0.25">
      <c r="A956" t="s">
        <v>3512</v>
      </c>
      <c r="B956" s="4">
        <f>DATEVALUE(LEFT(query_limit_100_skip_0[[#This Row],[Column1.timestamp]],10))+TIMEVALUE(MID(query_limit_100_skip_0[[#This Row],[Column1.timestamp]],12,8))+(1/24)</f>
        <v>44924.258935185186</v>
      </c>
      <c r="C956">
        <v>86</v>
      </c>
      <c r="D956">
        <v>211063</v>
      </c>
      <c r="E956" s="5">
        <f>IF(AND(query_limit_100_skip_0[[#This Row],[Column1.data.load]]&gt;-5000,query_limit_100_skip_0[[#This Row],[Column1.data.load]]&lt;230000),query_limit_100_skip_0[[#This Row],[Spalte2]],NA())</f>
        <v>44924.258935185186</v>
      </c>
      <c r="F956" s="6">
        <f>IF(AND(query_limit_100_skip_0[[#This Row],[Column1.data.load]]&gt;-5000,query_limit_100_skip_0[[#This Row],[Column1.data.load]]&lt;230000),query_limit_100_skip_0[[#This Row],[Column1.data.load]]/1000,NA())</f>
        <v>211.06299999999999</v>
      </c>
      <c r="G956" s="1">
        <f>((query_limit_100_skip_0[[#This Row],[Spalte2]]-$J$10)*$J$1+$J$3-query_limit_100_skip_0[[#This Row],[Column1.data.batteryLevel]])^2</f>
        <v>104.57845003358521</v>
      </c>
    </row>
    <row r="957" spans="1:7" x14ac:dyDescent="0.25">
      <c r="A957" t="s">
        <v>3511</v>
      </c>
      <c r="B957" s="4">
        <f>DATEVALUE(LEFT(query_limit_100_skip_0[[#This Row],[Column1.timestamp]],10))+TIMEVALUE(MID(query_limit_100_skip_0[[#This Row],[Column1.timestamp]],12,8))+(1/24)</f>
        <v>44924.300451388888</v>
      </c>
      <c r="C957">
        <v>86</v>
      </c>
      <c r="D957">
        <v>211037</v>
      </c>
      <c r="E957" s="5">
        <f>IF(AND(query_limit_100_skip_0[[#This Row],[Column1.data.load]]&gt;-5000,query_limit_100_skip_0[[#This Row],[Column1.data.load]]&lt;230000),query_limit_100_skip_0[[#This Row],[Spalte2]],NA())</f>
        <v>44924.300451388888</v>
      </c>
      <c r="F957" s="6">
        <f>IF(AND(query_limit_100_skip_0[[#This Row],[Column1.data.load]]&gt;-5000,query_limit_100_skip_0[[#This Row],[Column1.data.load]]&lt;230000),query_limit_100_skip_0[[#This Row],[Column1.data.load]]/1000,NA())</f>
        <v>211.03700000000001</v>
      </c>
      <c r="G957" s="1">
        <f>((query_limit_100_skip_0[[#This Row],[Spalte2]]-$J$10)*$J$1+$J$3-query_limit_100_skip_0[[#This Row],[Column1.data.batteryLevel]])^2</f>
        <v>105.06642071128266</v>
      </c>
    </row>
    <row r="958" spans="1:7" x14ac:dyDescent="0.25">
      <c r="A958" t="s">
        <v>3510</v>
      </c>
      <c r="B958" s="4">
        <f>DATEVALUE(LEFT(query_limit_100_skip_0[[#This Row],[Column1.timestamp]],10))+TIMEVALUE(MID(query_limit_100_skip_0[[#This Row],[Column1.timestamp]],12,8))+(1/24)</f>
        <v>44924.341828703698</v>
      </c>
      <c r="C958">
        <v>86</v>
      </c>
      <c r="D958">
        <v>211026</v>
      </c>
      <c r="E958" s="5">
        <f>IF(AND(query_limit_100_skip_0[[#This Row],[Column1.data.load]]&gt;-5000,query_limit_100_skip_0[[#This Row],[Column1.data.load]]&lt;230000),query_limit_100_skip_0[[#This Row],[Spalte2]],NA())</f>
        <v>44924.341828703698</v>
      </c>
      <c r="F958" s="6">
        <f>IF(AND(query_limit_100_skip_0[[#This Row],[Column1.data.load]]&gt;-5000,query_limit_100_skip_0[[#This Row],[Column1.data.load]]&lt;230000),query_limit_100_skip_0[[#This Row],[Column1.data.load]]/1000,NA())</f>
        <v>211.02600000000001</v>
      </c>
      <c r="G958" s="1">
        <f>((query_limit_100_skip_0[[#This Row],[Spalte2]]-$J$10)*$J$1+$J$3-query_limit_100_skip_0[[#This Row],[Column1.data.batteryLevel]])^2</f>
        <v>105.5538890368138</v>
      </c>
    </row>
    <row r="959" spans="1:7" x14ac:dyDescent="0.25">
      <c r="A959" t="s">
        <v>3509</v>
      </c>
      <c r="B959" s="4">
        <f>DATEVALUE(LEFT(query_limit_100_skip_0[[#This Row],[Column1.timestamp]],10))+TIMEVALUE(MID(query_limit_100_skip_0[[#This Row],[Column1.timestamp]],12,8))+(1/24)</f>
        <v>44924.383217592593</v>
      </c>
      <c r="C959">
        <v>86</v>
      </c>
      <c r="D959">
        <v>211033</v>
      </c>
      <c r="E959" s="5">
        <f>IF(AND(query_limit_100_skip_0[[#This Row],[Column1.data.load]]&gt;-5000,query_limit_100_skip_0[[#This Row],[Column1.data.load]]&lt;230000),query_limit_100_skip_0[[#This Row],[Spalte2]],NA())</f>
        <v>44924.383217592593</v>
      </c>
      <c r="F959" s="6">
        <f>IF(AND(query_limit_100_skip_0[[#This Row],[Column1.data.load]]&gt;-5000,query_limit_100_skip_0[[#This Row],[Column1.data.load]]&lt;230000),query_limit_100_skip_0[[#This Row],[Column1.data.load]]/1000,NA())</f>
        <v>211.03299999999999</v>
      </c>
      <c r="G959" s="1">
        <f>((query_limit_100_skip_0[[#This Row],[Spalte2]]-$J$10)*$J$1+$J$3-query_limit_100_skip_0[[#This Row],[Column1.data.batteryLevel]])^2</f>
        <v>106.04262240895606</v>
      </c>
    </row>
    <row r="960" spans="1:7" x14ac:dyDescent="0.25">
      <c r="A960" t="s">
        <v>3508</v>
      </c>
      <c r="B960" s="4">
        <f>DATEVALUE(LEFT(query_limit_100_skip_0[[#This Row],[Column1.timestamp]],10))+TIMEVALUE(MID(query_limit_100_skip_0[[#This Row],[Column1.timestamp]],12,8))+(1/24)</f>
        <v>44924.424641203703</v>
      </c>
      <c r="C960">
        <v>86</v>
      </c>
      <c r="D960">
        <v>211073</v>
      </c>
      <c r="E960" s="5">
        <f>IF(AND(query_limit_100_skip_0[[#This Row],[Column1.data.load]]&gt;-5000,query_limit_100_skip_0[[#This Row],[Column1.data.load]]&lt;230000),query_limit_100_skip_0[[#This Row],[Spalte2]],NA())</f>
        <v>44924.424641203703</v>
      </c>
      <c r="F960" s="6">
        <f>IF(AND(query_limit_100_skip_0[[#This Row],[Column1.data.load]]&gt;-5000,query_limit_100_skip_0[[#This Row],[Column1.data.load]]&lt;230000),query_limit_100_skip_0[[#This Row],[Column1.data.load]]/1000,NA())</f>
        <v>211.07300000000001</v>
      </c>
      <c r="G960" s="1">
        <f>((query_limit_100_skip_0[[#This Row],[Spalte2]]-$J$10)*$J$1+$J$3-query_limit_100_skip_0[[#This Row],[Column1.data.batteryLevel]])^2</f>
        <v>106.53289606272394</v>
      </c>
    </row>
    <row r="961" spans="1:7" x14ac:dyDescent="0.25">
      <c r="A961" t="s">
        <v>3507</v>
      </c>
      <c r="B961" s="4">
        <f>DATEVALUE(LEFT(query_limit_100_skip_0[[#This Row],[Column1.timestamp]],10))+TIMEVALUE(MID(query_limit_100_skip_0[[#This Row],[Column1.timestamp]],12,8))+(1/24)</f>
        <v>44924.466168981482</v>
      </c>
      <c r="C961">
        <v>86</v>
      </c>
      <c r="D961">
        <v>211010</v>
      </c>
      <c r="E961" s="5">
        <f>IF(AND(query_limit_100_skip_0[[#This Row],[Column1.data.load]]&gt;-5000,query_limit_100_skip_0[[#This Row],[Column1.data.load]]&lt;230000),query_limit_100_skip_0[[#This Row],[Spalte2]],NA())</f>
        <v>44924.466168981482</v>
      </c>
      <c r="F961" s="6">
        <f>IF(AND(query_limit_100_skip_0[[#This Row],[Column1.data.load]]&gt;-5000,query_limit_100_skip_0[[#This Row],[Column1.data.load]]&lt;230000),query_limit_100_skip_0[[#This Row],[Column1.data.load]]/1000,NA())</f>
        <v>211.01</v>
      </c>
      <c r="G961" s="1">
        <f>((query_limit_100_skip_0[[#This Row],[Spalte2]]-$J$10)*$J$1+$J$3-query_limit_100_skip_0[[#This Row],[Column1.data.batteryLevel]])^2</f>
        <v>107.02553760557062</v>
      </c>
    </row>
    <row r="962" spans="1:7" x14ac:dyDescent="0.25">
      <c r="A962" t="s">
        <v>3506</v>
      </c>
      <c r="B962" s="4">
        <f>DATEVALUE(LEFT(query_limit_100_skip_0[[#This Row],[Column1.timestamp]],10))+TIMEVALUE(MID(query_limit_100_skip_0[[#This Row],[Column1.timestamp]],12,8))+(1/24)</f>
        <v>44924.507719907408</v>
      </c>
      <c r="C962">
        <v>87</v>
      </c>
      <c r="D962">
        <v>211044</v>
      </c>
      <c r="E962" s="5">
        <f>IF(AND(query_limit_100_skip_0[[#This Row],[Column1.data.load]]&gt;-5000,query_limit_100_skip_0[[#This Row],[Column1.data.load]]&lt;230000),query_limit_100_skip_0[[#This Row],[Spalte2]],NA())</f>
        <v>44924.507719907408</v>
      </c>
      <c r="F962" s="6">
        <f>IF(AND(query_limit_100_skip_0[[#This Row],[Column1.data.load]]&gt;-5000,query_limit_100_skip_0[[#This Row],[Column1.data.load]]&lt;230000),query_limit_100_skip_0[[#This Row],[Column1.data.load]]/1000,NA())</f>
        <v>211.04400000000001</v>
      </c>
      <c r="G962" s="1">
        <f>((query_limit_100_skip_0[[#This Row],[Spalte2]]-$J$10)*$J$1+$J$3-query_limit_100_skip_0[[#This Row],[Column1.data.batteryLevel]])^2</f>
        <v>129.25792194710169</v>
      </c>
    </row>
    <row r="963" spans="1:7" x14ac:dyDescent="0.25">
      <c r="A963" t="s">
        <v>3505</v>
      </c>
      <c r="B963" s="4">
        <f>DATEVALUE(LEFT(query_limit_100_skip_0[[#This Row],[Column1.timestamp]],10))+TIMEVALUE(MID(query_limit_100_skip_0[[#This Row],[Column1.timestamp]],12,8))+(1/24)</f>
        <v>44924.632013888884</v>
      </c>
      <c r="C963">
        <v>86</v>
      </c>
      <c r="D963">
        <v>210776</v>
      </c>
      <c r="E963" s="5">
        <f>IF(AND(query_limit_100_skip_0[[#This Row],[Column1.data.load]]&gt;-5000,query_limit_100_skip_0[[#This Row],[Column1.data.load]]&lt;230000),query_limit_100_skip_0[[#This Row],[Spalte2]],NA())</f>
        <v>44924.632013888884</v>
      </c>
      <c r="F963" s="6">
        <f>IF(AND(query_limit_100_skip_0[[#This Row],[Column1.data.load]]&gt;-5000,query_limit_100_skip_0[[#This Row],[Column1.data.load]]&lt;230000),query_limit_100_skip_0[[#This Row],[Column1.data.load]]/1000,NA())</f>
        <v>210.77600000000001</v>
      </c>
      <c r="G963" s="1">
        <f>((query_limit_100_skip_0[[#This Row],[Spalte2]]-$J$10)*$J$1+$J$3-query_limit_100_skip_0[[#This Row],[Column1.data.batteryLevel]])^2</f>
        <v>109.0042774440561</v>
      </c>
    </row>
    <row r="964" spans="1:7" x14ac:dyDescent="0.25">
      <c r="A964" t="s">
        <v>3504</v>
      </c>
      <c r="B964" s="4">
        <f>DATEVALUE(LEFT(query_limit_100_skip_0[[#This Row],[Column1.timestamp]],10))+TIMEVALUE(MID(query_limit_100_skip_0[[#This Row],[Column1.timestamp]],12,8))+(1/24)</f>
        <v>44924.673356481479</v>
      </c>
      <c r="C964">
        <v>87</v>
      </c>
      <c r="D964">
        <v>210702</v>
      </c>
      <c r="E964" s="5">
        <f>IF(AND(query_limit_100_skip_0[[#This Row],[Column1.data.load]]&gt;-5000,query_limit_100_skip_0[[#This Row],[Column1.data.load]]&lt;230000),query_limit_100_skip_0[[#This Row],[Spalte2]],NA())</f>
        <v>44924.673356481479</v>
      </c>
      <c r="F964" s="6">
        <f>IF(AND(query_limit_100_skip_0[[#This Row],[Column1.data.load]]&gt;-5000,query_limit_100_skip_0[[#This Row],[Column1.data.load]]&lt;230000),query_limit_100_skip_0[[#This Row],[Column1.data.load]]/1000,NA())</f>
        <v>210.702</v>
      </c>
      <c r="G964" s="1">
        <f>((query_limit_100_skip_0[[#This Row],[Spalte2]]-$J$10)*$J$1+$J$3-query_limit_100_skip_0[[#This Row],[Column1.data.batteryLevel]])^2</f>
        <v>131.42885404563694</v>
      </c>
    </row>
    <row r="965" spans="1:7" x14ac:dyDescent="0.25">
      <c r="A965" t="s">
        <v>3503</v>
      </c>
      <c r="B965" s="4">
        <f>DATEVALUE(LEFT(query_limit_100_skip_0[[#This Row],[Column1.timestamp]],10))+TIMEVALUE(MID(query_limit_100_skip_0[[#This Row],[Column1.timestamp]],12,8))+(1/24)</f>
        <v>44924.714826388888</v>
      </c>
      <c r="C965">
        <v>87</v>
      </c>
      <c r="D965">
        <v>210646</v>
      </c>
      <c r="E965" s="5">
        <f>IF(AND(query_limit_100_skip_0[[#This Row],[Column1.data.load]]&gt;-5000,query_limit_100_skip_0[[#This Row],[Column1.data.load]]&lt;230000),query_limit_100_skip_0[[#This Row],[Spalte2]],NA())</f>
        <v>44924.714826388888</v>
      </c>
      <c r="F965" s="6">
        <f>IF(AND(query_limit_100_skip_0[[#This Row],[Column1.data.load]]&gt;-5000,query_limit_100_skip_0[[#This Row],[Column1.data.load]]&lt;230000),query_limit_100_skip_0[[#This Row],[Column1.data.load]]/1000,NA())</f>
        <v>210.64599999999999</v>
      </c>
      <c r="G965" s="1">
        <f>((query_limit_100_skip_0[[#This Row],[Spalte2]]-$J$10)*$J$1+$J$3-query_limit_100_skip_0[[#This Row],[Column1.data.batteryLevel]])^2</f>
        <v>131.97521334043702</v>
      </c>
    </row>
    <row r="966" spans="1:7" x14ac:dyDescent="0.25">
      <c r="A966" t="s">
        <v>3502</v>
      </c>
      <c r="B966" s="4">
        <f>DATEVALUE(LEFT(query_limit_100_skip_0[[#This Row],[Column1.timestamp]],10))+TIMEVALUE(MID(query_limit_100_skip_0[[#This Row],[Column1.timestamp]],12,8))+(1/24)</f>
        <v>44924.756238425922</v>
      </c>
      <c r="C966">
        <v>86</v>
      </c>
      <c r="D966">
        <v>210615</v>
      </c>
      <c r="E966" s="5">
        <f>IF(AND(query_limit_100_skip_0[[#This Row],[Column1.data.load]]&gt;-5000,query_limit_100_skip_0[[#This Row],[Column1.data.load]]&lt;230000),query_limit_100_skip_0[[#This Row],[Spalte2]],NA())</f>
        <v>44924.756238425922</v>
      </c>
      <c r="F966" s="6">
        <f>IF(AND(query_limit_100_skip_0[[#This Row],[Column1.data.load]]&gt;-5000,query_limit_100_skip_0[[#This Row],[Column1.data.load]]&lt;230000),query_limit_100_skip_0[[#This Row],[Column1.data.load]]/1000,NA())</f>
        <v>210.61500000000001</v>
      </c>
      <c r="G966" s="1">
        <f>((query_limit_100_skip_0[[#This Row],[Spalte2]]-$J$10)*$J$1+$J$3-query_limit_100_skip_0[[#This Row],[Column1.data.batteryLevel]])^2</f>
        <v>110.49830619574563</v>
      </c>
    </row>
    <row r="967" spans="1:7" x14ac:dyDescent="0.25">
      <c r="A967" t="s">
        <v>3501</v>
      </c>
      <c r="B967" s="4">
        <f>DATEVALUE(LEFT(query_limit_100_skip_0[[#This Row],[Column1.timestamp]],10))+TIMEVALUE(MID(query_limit_100_skip_0[[#This Row],[Column1.timestamp]],12,8))+(1/24)</f>
        <v>44924.797673611109</v>
      </c>
      <c r="C967">
        <v>86</v>
      </c>
      <c r="D967">
        <v>210587</v>
      </c>
      <c r="E967" s="5">
        <f>IF(AND(query_limit_100_skip_0[[#This Row],[Column1.data.load]]&gt;-5000,query_limit_100_skip_0[[#This Row],[Column1.data.load]]&lt;230000),query_limit_100_skip_0[[#This Row],[Spalte2]],NA())</f>
        <v>44924.797673611109</v>
      </c>
      <c r="F967" s="6">
        <f>IF(AND(query_limit_100_skip_0[[#This Row],[Column1.data.load]]&gt;-5000,query_limit_100_skip_0[[#This Row],[Column1.data.load]]&lt;230000),query_limit_100_skip_0[[#This Row],[Column1.data.load]]/1000,NA())</f>
        <v>210.58699999999999</v>
      </c>
      <c r="G967" s="1">
        <f>((query_limit_100_skip_0[[#This Row],[Spalte2]]-$J$10)*$J$1+$J$3-query_limit_100_skip_0[[#This Row],[Column1.data.batteryLevel]])^2</f>
        <v>110.99890222522565</v>
      </c>
    </row>
    <row r="968" spans="1:7" x14ac:dyDescent="0.25">
      <c r="A968" t="s">
        <v>3500</v>
      </c>
      <c r="B968" s="4">
        <f>DATEVALUE(LEFT(query_limit_100_skip_0[[#This Row],[Column1.timestamp]],10))+TIMEVALUE(MID(query_limit_100_skip_0[[#This Row],[Column1.timestamp]],12,8))+(1/24)</f>
        <v>44924.839085648149</v>
      </c>
      <c r="C968">
        <v>86</v>
      </c>
      <c r="D968">
        <v>210536</v>
      </c>
      <c r="E968" s="5">
        <f>IF(AND(query_limit_100_skip_0[[#This Row],[Column1.data.load]]&gt;-5000,query_limit_100_skip_0[[#This Row],[Column1.data.load]]&lt;230000),query_limit_100_skip_0[[#This Row],[Spalte2]],NA())</f>
        <v>44924.839085648149</v>
      </c>
      <c r="F968" s="6">
        <f>IF(AND(query_limit_100_skip_0[[#This Row],[Column1.data.load]]&gt;-5000,query_limit_100_skip_0[[#This Row],[Column1.data.load]]&lt;230000),query_limit_100_skip_0[[#This Row],[Column1.data.load]]/1000,NA())</f>
        <v>210.536</v>
      </c>
      <c r="G968" s="1">
        <f>((query_limit_100_skip_0[[#This Row],[Spalte2]]-$J$10)*$J$1+$J$3-query_limit_100_skip_0[[#This Row],[Column1.data.batteryLevel]])^2</f>
        <v>111.50034902059427</v>
      </c>
    </row>
    <row r="969" spans="1:7" x14ac:dyDescent="0.25">
      <c r="A969" t="s">
        <v>3499</v>
      </c>
      <c r="B969" s="4">
        <f>DATEVALUE(LEFT(query_limit_100_skip_0[[#This Row],[Column1.timestamp]],10))+TIMEVALUE(MID(query_limit_100_skip_0[[#This Row],[Column1.timestamp]],12,8))+(1/24)</f>
        <v>44924.880520833329</v>
      </c>
      <c r="C969">
        <v>86</v>
      </c>
      <c r="D969">
        <v>210551</v>
      </c>
      <c r="E969" s="5">
        <f>IF(AND(query_limit_100_skip_0[[#This Row],[Column1.data.load]]&gt;-5000,query_limit_100_skip_0[[#This Row],[Column1.data.load]]&lt;230000),query_limit_100_skip_0[[#This Row],[Spalte2]],NA())</f>
        <v>44924.880520833329</v>
      </c>
      <c r="F969" s="6">
        <f>IF(AND(query_limit_100_skip_0[[#This Row],[Column1.data.load]]&gt;-5000,query_limit_100_skip_0[[#This Row],[Column1.data.load]]&lt;230000),query_limit_100_skip_0[[#This Row],[Column1.data.load]]/1000,NA())</f>
        <v>210.55099999999999</v>
      </c>
      <c r="G969" s="1">
        <f>((query_limit_100_skip_0[[#This Row],[Spalte2]]-$J$10)*$J$1+$J$3-query_limit_100_skip_0[[#This Row],[Column1.data.batteryLevel]])^2</f>
        <v>112.00320717064594</v>
      </c>
    </row>
    <row r="970" spans="1:7" x14ac:dyDescent="0.25">
      <c r="A970" t="s">
        <v>3498</v>
      </c>
      <c r="B970" s="4">
        <f>DATEVALUE(LEFT(query_limit_100_skip_0[[#This Row],[Column1.timestamp]],10))+TIMEVALUE(MID(query_limit_100_skip_0[[#This Row],[Column1.timestamp]],12,8))+(1/24)</f>
        <v>44924.922025462962</v>
      </c>
      <c r="C970">
        <v>86</v>
      </c>
      <c r="D970">
        <v>210559</v>
      </c>
      <c r="E970" s="5">
        <f>IF(AND(query_limit_100_skip_0[[#This Row],[Column1.data.load]]&gt;-5000,query_limit_100_skip_0[[#This Row],[Column1.data.load]]&lt;230000),query_limit_100_skip_0[[#This Row],[Spalte2]],NA())</f>
        <v>44924.922025462962</v>
      </c>
      <c r="F970" s="6">
        <f>IF(AND(query_limit_100_skip_0[[#This Row],[Column1.data.load]]&gt;-5000,query_limit_100_skip_0[[#This Row],[Column1.data.load]]&lt;230000),query_limit_100_skip_0[[#This Row],[Column1.data.load]]/1000,NA())</f>
        <v>210.559</v>
      </c>
      <c r="G970" s="1">
        <f>((query_limit_100_skip_0[[#This Row],[Spalte2]]-$J$10)*$J$1+$J$3-query_limit_100_skip_0[[#This Row],[Column1.data.batteryLevel]])^2</f>
        <v>112.50804232201655</v>
      </c>
    </row>
    <row r="971" spans="1:7" x14ac:dyDescent="0.25">
      <c r="A971" t="s">
        <v>3497</v>
      </c>
      <c r="B971" s="4">
        <f>DATEVALUE(LEFT(query_limit_100_skip_0[[#This Row],[Column1.timestamp]],10))+TIMEVALUE(MID(query_limit_100_skip_0[[#This Row],[Column1.timestamp]],12,8))+(1/24)</f>
        <v>44924.963506944441</v>
      </c>
      <c r="C971">
        <v>86</v>
      </c>
      <c r="D971">
        <v>210566</v>
      </c>
      <c r="E971" s="5">
        <f>IF(AND(query_limit_100_skip_0[[#This Row],[Column1.data.load]]&gt;-5000,query_limit_100_skip_0[[#This Row],[Column1.data.load]]&lt;230000),query_limit_100_skip_0[[#This Row],[Spalte2]],NA())</f>
        <v>44924.963506944441</v>
      </c>
      <c r="F971" s="6">
        <f>IF(AND(query_limit_100_skip_0[[#This Row],[Column1.data.load]]&gt;-5000,query_limit_100_skip_0[[#This Row],[Column1.data.load]]&lt;230000),query_limit_100_skip_0[[#This Row],[Column1.data.load]]/1000,NA())</f>
        <v>210.566</v>
      </c>
      <c r="G971" s="1">
        <f>((query_limit_100_skip_0[[#This Row],[Spalte2]]-$J$10)*$J$1+$J$3-query_limit_100_skip_0[[#This Row],[Column1.data.batteryLevel]])^2</f>
        <v>113.01373013676199</v>
      </c>
    </row>
    <row r="972" spans="1:7" x14ac:dyDescent="0.25">
      <c r="A972" t="s">
        <v>3496</v>
      </c>
      <c r="B972" s="4">
        <f>DATEVALUE(LEFT(query_limit_100_skip_0[[#This Row],[Column1.timestamp]],10))+TIMEVALUE(MID(query_limit_100_skip_0[[#This Row],[Column1.timestamp]],12,8))+(1/24)</f>
        <v>44925.004999999997</v>
      </c>
      <c r="C972">
        <v>87</v>
      </c>
      <c r="D972">
        <v>210594</v>
      </c>
      <c r="E972" s="5">
        <f>IF(AND(query_limit_100_skip_0[[#This Row],[Column1.data.load]]&gt;-5000,query_limit_100_skip_0[[#This Row],[Column1.data.load]]&lt;230000),query_limit_100_skip_0[[#This Row],[Spalte2]],NA())</f>
        <v>44925.004999999997</v>
      </c>
      <c r="F972" s="6">
        <f>IF(AND(query_limit_100_skip_0[[#This Row],[Column1.data.load]]&gt;-5000,query_limit_100_skip_0[[#This Row],[Column1.data.load]]&lt;230000),query_limit_100_skip_0[[#This Row],[Column1.data.load]]/1000,NA())</f>
        <v>210.59399999999999</v>
      </c>
      <c r="G972" s="1">
        <f>((query_limit_100_skip_0[[#This Row],[Spalte2]]-$J$10)*$J$1+$J$3-query_limit_100_skip_0[[#This Row],[Column1.data.batteryLevel]])^2</f>
        <v>135.82991147360713</v>
      </c>
    </row>
    <row r="973" spans="1:7" x14ac:dyDescent="0.25">
      <c r="A973" t="s">
        <v>3495</v>
      </c>
      <c r="B973" s="4">
        <f>DATEVALUE(LEFT(query_limit_100_skip_0[[#This Row],[Column1.timestamp]],10))+TIMEVALUE(MID(query_limit_100_skip_0[[#This Row],[Column1.timestamp]],12,8))+(1/24)</f>
        <v>44925.0465162037</v>
      </c>
      <c r="C973">
        <v>86</v>
      </c>
      <c r="D973">
        <v>210582</v>
      </c>
      <c r="E973" s="5">
        <f>IF(AND(query_limit_100_skip_0[[#This Row],[Column1.data.load]]&gt;-5000,query_limit_100_skip_0[[#This Row],[Column1.data.load]]&lt;230000),query_limit_100_skip_0[[#This Row],[Spalte2]],NA())</f>
        <v>44925.0465162037</v>
      </c>
      <c r="F973" s="6">
        <f>IF(AND(query_limit_100_skip_0[[#This Row],[Column1.data.load]]&gt;-5000,query_limit_100_skip_0[[#This Row],[Column1.data.load]]&lt;230000),query_limit_100_skip_0[[#This Row],[Column1.data.load]]/1000,NA())</f>
        <v>210.58199999999999</v>
      </c>
      <c r="G973" s="1">
        <f>((query_limit_100_skip_0[[#This Row],[Spalte2]]-$J$10)*$J$1+$J$3-query_limit_100_skip_0[[#This Row],[Column1.data.batteryLevel]])^2</f>
        <v>114.02907503247738</v>
      </c>
    </row>
    <row r="974" spans="1:7" x14ac:dyDescent="0.25">
      <c r="A974" t="s">
        <v>3494</v>
      </c>
      <c r="B974" s="4">
        <f>DATEVALUE(LEFT(query_limit_100_skip_0[[#This Row],[Column1.timestamp]],10))+TIMEVALUE(MID(query_limit_100_skip_0[[#This Row],[Column1.timestamp]],12,8))+(1/24)</f>
        <v>44925.08798611111</v>
      </c>
      <c r="C974">
        <v>86</v>
      </c>
      <c r="D974">
        <v>210571</v>
      </c>
      <c r="E974" s="5">
        <f>IF(AND(query_limit_100_skip_0[[#This Row],[Column1.data.load]]&gt;-5000,query_limit_100_skip_0[[#This Row],[Column1.data.load]]&lt;230000),query_limit_100_skip_0[[#This Row],[Spalte2]],NA())</f>
        <v>44925.08798611111</v>
      </c>
      <c r="F974" s="6">
        <f>IF(AND(query_limit_100_skip_0[[#This Row],[Column1.data.load]]&gt;-5000,query_limit_100_skip_0[[#This Row],[Column1.data.load]]&lt;230000),query_limit_100_skip_0[[#This Row],[Column1.data.load]]/1000,NA())</f>
        <v>210.571</v>
      </c>
      <c r="G974" s="1">
        <f>((query_limit_100_skip_0[[#This Row],[Spalte2]]-$J$10)*$J$1+$J$3-query_limit_100_skip_0[[#This Row],[Column1.data.batteryLevel]])^2</f>
        <v>114.53802362718284</v>
      </c>
    </row>
    <row r="975" spans="1:7" x14ac:dyDescent="0.25">
      <c r="A975" t="s">
        <v>3493</v>
      </c>
      <c r="B975" s="4">
        <f>DATEVALUE(LEFT(query_limit_100_skip_0[[#This Row],[Column1.timestamp]],10))+TIMEVALUE(MID(query_limit_100_skip_0[[#This Row],[Column1.timestamp]],12,8))+(1/24)</f>
        <v>44925.129421296297</v>
      </c>
      <c r="C975">
        <v>86</v>
      </c>
      <c r="D975">
        <v>210555</v>
      </c>
      <c r="E975" s="5">
        <f>IF(AND(query_limit_100_skip_0[[#This Row],[Column1.data.load]]&gt;-5000,query_limit_100_skip_0[[#This Row],[Column1.data.load]]&lt;230000),query_limit_100_skip_0[[#This Row],[Spalte2]],NA())</f>
        <v>44925.129421296297</v>
      </c>
      <c r="F975" s="6">
        <f>IF(AND(query_limit_100_skip_0[[#This Row],[Column1.data.load]]&gt;-5000,query_limit_100_skip_0[[#This Row],[Column1.data.load]]&lt;230000),query_limit_100_skip_0[[#This Row],[Column1.data.load]]/1000,NA())</f>
        <v>210.55500000000001</v>
      </c>
      <c r="G975" s="1">
        <f>((query_limit_100_skip_0[[#This Row],[Spalte2]]-$J$10)*$J$1+$J$3-query_limit_100_skip_0[[#This Row],[Column1.data.batteryLevel]])^2</f>
        <v>115.04767793613678</v>
      </c>
    </row>
    <row r="976" spans="1:7" x14ac:dyDescent="0.25">
      <c r="A976" t="s">
        <v>3492</v>
      </c>
      <c r="B976" s="4">
        <f>DATEVALUE(LEFT(query_limit_100_skip_0[[#This Row],[Column1.timestamp]],10))+TIMEVALUE(MID(query_limit_100_skip_0[[#This Row],[Column1.timestamp]],12,8))+(1/24)</f>
        <v>44925.170902777776</v>
      </c>
      <c r="C976">
        <v>86</v>
      </c>
      <c r="D976">
        <v>210589</v>
      </c>
      <c r="E976" s="5">
        <f>IF(AND(query_limit_100_skip_0[[#This Row],[Column1.data.load]]&gt;-5000,query_limit_100_skip_0[[#This Row],[Column1.data.load]]&lt;230000),query_limit_100_skip_0[[#This Row],[Spalte2]],NA())</f>
        <v>44925.170902777776</v>
      </c>
      <c r="F976" s="6">
        <f>IF(AND(query_limit_100_skip_0[[#This Row],[Column1.data.load]]&gt;-5000,query_limit_100_skip_0[[#This Row],[Column1.data.load]]&lt;230000),query_limit_100_skip_0[[#This Row],[Column1.data.load]]/1000,NA())</f>
        <v>210.589</v>
      </c>
      <c r="G976" s="1">
        <f>((query_limit_100_skip_0[[#This Row],[Spalte2]]-$J$10)*$J$1+$J$3-query_limit_100_skip_0[[#This Row],[Column1.data.batteryLevel]])^2</f>
        <v>115.55903496442454</v>
      </c>
    </row>
    <row r="977" spans="1:7" x14ac:dyDescent="0.25">
      <c r="A977" t="s">
        <v>3491</v>
      </c>
      <c r="B977" s="4">
        <f>DATEVALUE(LEFT(query_limit_100_skip_0[[#This Row],[Column1.timestamp]],10))+TIMEVALUE(MID(query_limit_100_skip_0[[#This Row],[Column1.timestamp]],12,8))+(1/24)</f>
        <v>44925.212349537032</v>
      </c>
      <c r="C977">
        <v>86</v>
      </c>
      <c r="D977">
        <v>210585</v>
      </c>
      <c r="E977" s="5">
        <f>IF(AND(query_limit_100_skip_0[[#This Row],[Column1.data.load]]&gt;-5000,query_limit_100_skip_0[[#This Row],[Column1.data.load]]&lt;230000),query_limit_100_skip_0[[#This Row],[Spalte2]],NA())</f>
        <v>44925.212349537032</v>
      </c>
      <c r="F977" s="6">
        <f>IF(AND(query_limit_100_skip_0[[#This Row],[Column1.data.load]]&gt;-5000,query_limit_100_skip_0[[#This Row],[Column1.data.load]]&lt;230000),query_limit_100_skip_0[[#This Row],[Column1.data.load]]/1000,NA())</f>
        <v>210.58500000000001</v>
      </c>
      <c r="G977" s="1">
        <f>((query_limit_100_skip_0[[#This Row],[Spalte2]]-$J$10)*$J$1+$J$3-query_limit_100_skip_0[[#This Row],[Column1.data.batteryLevel]])^2</f>
        <v>116.07109644214691</v>
      </c>
    </row>
    <row r="978" spans="1:7" x14ac:dyDescent="0.25">
      <c r="A978" t="s">
        <v>3490</v>
      </c>
      <c r="B978" s="4">
        <f>DATEVALUE(LEFT(query_limit_100_skip_0[[#This Row],[Column1.timestamp]],10))+TIMEVALUE(MID(query_limit_100_skip_0[[#This Row],[Column1.timestamp]],12,8))+(1/24)</f>
        <v>44925.253807870366</v>
      </c>
      <c r="C978">
        <v>86</v>
      </c>
      <c r="D978">
        <v>210554</v>
      </c>
      <c r="E978" s="5">
        <f>IF(AND(query_limit_100_skip_0[[#This Row],[Column1.data.load]]&gt;-5000,query_limit_100_skip_0[[#This Row],[Column1.data.load]]&lt;230000),query_limit_100_skip_0[[#This Row],[Spalte2]],NA())</f>
        <v>44925.253807870366</v>
      </c>
      <c r="F978" s="6">
        <f>IF(AND(query_limit_100_skip_0[[#This Row],[Column1.data.load]]&gt;-5000,query_limit_100_skip_0[[#This Row],[Column1.data.load]]&lt;230000),query_limit_100_skip_0[[#This Row],[Column1.data.load]]/1000,NA())</f>
        <v>210.554</v>
      </c>
      <c r="G978" s="1">
        <f>((query_limit_100_skip_0[[#This Row],[Spalte2]]-$J$10)*$J$1+$J$3-query_limit_100_skip_0[[#This Row],[Column1.data.batteryLevel]])^2</f>
        <v>116.58443339660836</v>
      </c>
    </row>
    <row r="979" spans="1:7" x14ac:dyDescent="0.25">
      <c r="A979" t="s">
        <v>3489</v>
      </c>
      <c r="B979" s="4">
        <f>DATEVALUE(LEFT(query_limit_100_skip_0[[#This Row],[Column1.timestamp]],10))+TIMEVALUE(MID(query_limit_100_skip_0[[#This Row],[Column1.timestamp]],12,8))+(1/24)</f>
        <v>44925.295266203699</v>
      </c>
      <c r="C979">
        <v>86</v>
      </c>
      <c r="D979">
        <v>210571</v>
      </c>
      <c r="E979" s="5">
        <f>IF(AND(query_limit_100_skip_0[[#This Row],[Column1.data.load]]&gt;-5000,query_limit_100_skip_0[[#This Row],[Column1.data.load]]&lt;230000),query_limit_100_skip_0[[#This Row],[Spalte2]],NA())</f>
        <v>44925.295266203699</v>
      </c>
      <c r="F979" s="6">
        <f>IF(AND(query_limit_100_skip_0[[#This Row],[Column1.data.load]]&gt;-5000,query_limit_100_skip_0[[#This Row],[Column1.data.load]]&lt;230000),query_limit_100_skip_0[[#This Row],[Column1.data.load]]/1000,NA())</f>
        <v>210.571</v>
      </c>
      <c r="G979" s="1">
        <f>((query_limit_100_skip_0[[#This Row],[Spalte2]]-$J$10)*$J$1+$J$3-query_limit_100_skip_0[[#This Row],[Column1.data.batteryLevel]])^2</f>
        <v>117.0989029918871</v>
      </c>
    </row>
    <row r="980" spans="1:7" x14ac:dyDescent="0.25">
      <c r="A980" t="s">
        <v>3488</v>
      </c>
      <c r="B980" s="4">
        <f>DATEVALUE(LEFT(query_limit_100_skip_0[[#This Row],[Column1.timestamp]],10))+TIMEVALUE(MID(query_limit_100_skip_0[[#This Row],[Column1.timestamp]],12,8))+(1/24)</f>
        <v>44925.336597222216</v>
      </c>
      <c r="C980">
        <v>86</v>
      </c>
      <c r="D980">
        <v>210555</v>
      </c>
      <c r="E980" s="5">
        <f>IF(AND(query_limit_100_skip_0[[#This Row],[Column1.data.load]]&gt;-5000,query_limit_100_skip_0[[#This Row],[Column1.data.load]]&lt;230000),query_limit_100_skip_0[[#This Row],[Spalte2]],NA())</f>
        <v>44925.336597222216</v>
      </c>
      <c r="F980" s="6">
        <f>IF(AND(query_limit_100_skip_0[[#This Row],[Column1.data.load]]&gt;-5000,query_limit_100_skip_0[[#This Row],[Column1.data.load]]&lt;230000),query_limit_100_skip_0[[#This Row],[Column1.data.load]]/1000,NA())</f>
        <v>210.55500000000001</v>
      </c>
      <c r="G980" s="1">
        <f>((query_limit_100_skip_0[[#This Row],[Spalte2]]-$J$10)*$J$1+$J$3-query_limit_100_skip_0[[#This Row],[Column1.data.batteryLevel]])^2</f>
        <v>117.61292012607953</v>
      </c>
    </row>
    <row r="981" spans="1:7" x14ac:dyDescent="0.25">
      <c r="A981" t="s">
        <v>3487</v>
      </c>
      <c r="B981" s="4">
        <f>DATEVALUE(LEFT(query_limit_100_skip_0[[#This Row],[Column1.timestamp]],10))+TIMEVALUE(MID(query_limit_100_skip_0[[#This Row],[Column1.timestamp]],12,8))+(1/24)</f>
        <v>44925.377986111111</v>
      </c>
      <c r="C981">
        <v>86</v>
      </c>
      <c r="D981">
        <v>210606</v>
      </c>
      <c r="E981" s="5">
        <f>IF(AND(query_limit_100_skip_0[[#This Row],[Column1.data.load]]&gt;-5000,query_limit_100_skip_0[[#This Row],[Column1.data.load]]&lt;230000),query_limit_100_skip_0[[#This Row],[Spalte2]],NA())</f>
        <v>44925.377986111111</v>
      </c>
      <c r="F981" s="6">
        <f>IF(AND(query_limit_100_skip_0[[#This Row],[Column1.data.load]]&gt;-5000,query_limit_100_skip_0[[#This Row],[Column1.data.load]]&lt;230000),query_limit_100_skip_0[[#This Row],[Column1.data.load]]/1000,NA())</f>
        <v>210.60599999999999</v>
      </c>
      <c r="G981" s="1">
        <f>((query_limit_100_skip_0[[#This Row],[Spalte2]]-$J$10)*$J$1+$J$3-query_limit_100_skip_0[[#This Row],[Column1.data.batteryLevel]])^2</f>
        <v>118.12878503107271</v>
      </c>
    </row>
    <row r="982" spans="1:7" x14ac:dyDescent="0.25">
      <c r="A982" t="s">
        <v>3486</v>
      </c>
      <c r="B982" s="4">
        <f>DATEVALUE(LEFT(query_limit_100_skip_0[[#This Row],[Column1.timestamp]],10))+TIMEVALUE(MID(query_limit_100_skip_0[[#This Row],[Column1.timestamp]],12,8))+(1/24)</f>
        <v>44925.41942129629</v>
      </c>
      <c r="C982">
        <v>86</v>
      </c>
      <c r="D982">
        <v>210630</v>
      </c>
      <c r="E982" s="5">
        <f>IF(AND(query_limit_100_skip_0[[#This Row],[Column1.data.load]]&gt;-5000,query_limit_100_skip_0[[#This Row],[Column1.data.load]]&lt;230000),query_limit_100_skip_0[[#This Row],[Spalte2]],NA())</f>
        <v>44925.41942129629</v>
      </c>
      <c r="F982" s="6">
        <f>IF(AND(query_limit_100_skip_0[[#This Row],[Column1.data.load]]&gt;-5000,query_limit_100_skip_0[[#This Row],[Column1.data.load]]&lt;230000),query_limit_100_skip_0[[#This Row],[Column1.data.load]]/1000,NA())</f>
        <v>210.63</v>
      </c>
      <c r="G982" s="1">
        <f>((query_limit_100_skip_0[[#This Row],[Spalte2]]-$J$10)*$J$1+$J$3-query_limit_100_skip_0[[#This Row],[Column1.data.batteryLevel]])^2</f>
        <v>118.6463577103262</v>
      </c>
    </row>
    <row r="983" spans="1:7" x14ac:dyDescent="0.25">
      <c r="A983" t="s">
        <v>3485</v>
      </c>
      <c r="B983" s="4">
        <f>DATEVALUE(LEFT(query_limit_100_skip_0[[#This Row],[Column1.timestamp]],10))+TIMEVALUE(MID(query_limit_100_skip_0[[#This Row],[Column1.timestamp]],12,8))+(1/24)</f>
        <v>44925.4608912037</v>
      </c>
      <c r="C983">
        <v>86</v>
      </c>
      <c r="D983">
        <v>210647</v>
      </c>
      <c r="E983" s="5">
        <f>IF(AND(query_limit_100_skip_0[[#This Row],[Column1.data.load]]&gt;-5000,query_limit_100_skip_0[[#This Row],[Column1.data.load]]&lt;230000),query_limit_100_skip_0[[#This Row],[Spalte2]],NA())</f>
        <v>44925.4608912037</v>
      </c>
      <c r="F983" s="6">
        <f>IF(AND(query_limit_100_skip_0[[#This Row],[Column1.data.load]]&gt;-5000,query_limit_100_skip_0[[#This Row],[Column1.data.load]]&lt;230000),query_limit_100_skip_0[[#This Row],[Column1.data.load]]/1000,NA())</f>
        <v>210.64699999999999</v>
      </c>
      <c r="G983" s="1">
        <f>((query_limit_100_skip_0[[#This Row],[Spalte2]]-$J$10)*$J$1+$J$3-query_limit_100_skip_0[[#This Row],[Column1.data.batteryLevel]])^2</f>
        <v>119.16549690867875</v>
      </c>
    </row>
    <row r="984" spans="1:7" x14ac:dyDescent="0.25">
      <c r="A984" t="s">
        <v>3484</v>
      </c>
      <c r="B984" s="4">
        <f>DATEVALUE(LEFT(query_limit_100_skip_0[[#This Row],[Column1.timestamp]],10))+TIMEVALUE(MID(query_limit_100_skip_0[[#This Row],[Column1.timestamp]],12,8))+(1/24)</f>
        <v>44925.502511574072</v>
      </c>
      <c r="C984">
        <v>87</v>
      </c>
      <c r="D984">
        <v>210675</v>
      </c>
      <c r="E984" s="5">
        <f>IF(AND(query_limit_100_skip_0[[#This Row],[Column1.data.load]]&gt;-5000,query_limit_100_skip_0[[#This Row],[Column1.data.load]]&lt;230000),query_limit_100_skip_0[[#This Row],[Spalte2]],NA())</f>
        <v>44925.502511574072</v>
      </c>
      <c r="F984" s="6">
        <f>IF(AND(query_limit_100_skip_0[[#This Row],[Column1.data.load]]&gt;-5000,query_limit_100_skip_0[[#This Row],[Column1.data.load]]&lt;230000),query_limit_100_skip_0[[#This Row],[Column1.data.load]]/1000,NA())</f>
        <v>210.67500000000001</v>
      </c>
      <c r="G984" s="1">
        <f>((query_limit_100_skip_0[[#This Row],[Spalte2]]-$J$10)*$J$1+$J$3-query_limit_100_skip_0[[#This Row],[Column1.data.batteryLevel]])^2</f>
        <v>142.56803015094729</v>
      </c>
    </row>
    <row r="985" spans="1:7" x14ac:dyDescent="0.25">
      <c r="A985" t="s">
        <v>3483</v>
      </c>
      <c r="B985" s="4">
        <f>DATEVALUE(LEFT(query_limit_100_skip_0[[#This Row],[Column1.timestamp]],10))+TIMEVALUE(MID(query_limit_100_skip_0[[#This Row],[Column1.timestamp]],12,8))+(1/24)</f>
        <v>44925.544016203705</v>
      </c>
      <c r="C985">
        <v>87</v>
      </c>
      <c r="D985">
        <v>210745</v>
      </c>
      <c r="E985" s="5">
        <f>IF(AND(query_limit_100_skip_0[[#This Row],[Column1.data.load]]&gt;-5000,query_limit_100_skip_0[[#This Row],[Column1.data.load]]&lt;230000),query_limit_100_skip_0[[#This Row],[Spalte2]],NA())</f>
        <v>44925.544016203705</v>
      </c>
      <c r="F985" s="6">
        <f>IF(AND(query_limit_100_skip_0[[#This Row],[Column1.data.load]]&gt;-5000,query_limit_100_skip_0[[#This Row],[Column1.data.load]]&lt;230000),query_limit_100_skip_0[[#This Row],[Column1.data.load]]/1000,NA())</f>
        <v>210.745</v>
      </c>
      <c r="G985" s="1">
        <f>((query_limit_100_skip_0[[#This Row],[Spalte2]]-$J$10)*$J$1+$J$3-query_limit_100_skip_0[[#This Row],[Column1.data.batteryLevel]])^2</f>
        <v>143.1375251763065</v>
      </c>
    </row>
    <row r="986" spans="1:7" x14ac:dyDescent="0.25">
      <c r="A986" t="s">
        <v>3482</v>
      </c>
      <c r="B986" s="4">
        <f>DATEVALUE(LEFT(query_limit_100_skip_0[[#This Row],[Column1.timestamp]],10))+TIMEVALUE(MID(query_limit_100_skip_0[[#This Row],[Column1.timestamp]],12,8))+(1/24)</f>
        <v>44925.585509259254</v>
      </c>
      <c r="C986">
        <v>87</v>
      </c>
      <c r="D986">
        <v>210724</v>
      </c>
      <c r="E986" s="5">
        <f>IF(AND(query_limit_100_skip_0[[#This Row],[Column1.data.load]]&gt;-5000,query_limit_100_skip_0[[#This Row],[Column1.data.load]]&lt;230000),query_limit_100_skip_0[[#This Row],[Spalte2]],NA())</f>
        <v>44925.585509259254</v>
      </c>
      <c r="F986" s="6">
        <f>IF(AND(query_limit_100_skip_0[[#This Row],[Column1.data.load]]&gt;-5000,query_limit_100_skip_0[[#This Row],[Column1.data.load]]&lt;230000),query_limit_100_skip_0[[#This Row],[Column1.data.load]]/1000,NA())</f>
        <v>210.72399999999999</v>
      </c>
      <c r="G986" s="1">
        <f>((query_limit_100_skip_0[[#This Row],[Spalte2]]-$J$10)*$J$1+$J$3-query_limit_100_skip_0[[#This Row],[Column1.data.batteryLevel]])^2</f>
        <v>143.70799608793564</v>
      </c>
    </row>
    <row r="987" spans="1:7" x14ac:dyDescent="0.25">
      <c r="A987" t="s">
        <v>3481</v>
      </c>
      <c r="B987" s="4">
        <f>DATEVALUE(LEFT(query_limit_100_skip_0[[#This Row],[Column1.timestamp]],10))+TIMEVALUE(MID(query_limit_100_skip_0[[#This Row],[Column1.timestamp]],12,8))+(1/24)</f>
        <v>44925.626898148148</v>
      </c>
      <c r="C987">
        <v>87</v>
      </c>
      <c r="D987">
        <v>210631</v>
      </c>
      <c r="E987" s="5">
        <f>IF(AND(query_limit_100_skip_0[[#This Row],[Column1.data.load]]&gt;-5000,query_limit_100_skip_0[[#This Row],[Column1.data.load]]&lt;230000),query_limit_100_skip_0[[#This Row],[Spalte2]],NA())</f>
        <v>44925.626898148148</v>
      </c>
      <c r="F987" s="6">
        <f>IF(AND(query_limit_100_skip_0[[#This Row],[Column1.data.load]]&gt;-5000,query_limit_100_skip_0[[#This Row],[Column1.data.load]]&lt;230000),query_limit_100_skip_0[[#This Row],[Column1.data.load]]/1000,NA())</f>
        <v>210.631</v>
      </c>
      <c r="G987" s="1">
        <f>((query_limit_100_skip_0[[#This Row],[Spalte2]]-$J$10)*$J$1+$J$3-query_limit_100_skip_0[[#This Row],[Column1.data.batteryLevel]])^2</f>
        <v>144.27816512526829</v>
      </c>
    </row>
    <row r="988" spans="1:7" x14ac:dyDescent="0.25">
      <c r="A988" t="s">
        <v>3480</v>
      </c>
      <c r="B988" s="4">
        <f>DATEVALUE(LEFT(query_limit_100_skip_0[[#This Row],[Column1.timestamp]],10))+TIMEVALUE(MID(query_limit_100_skip_0[[#This Row],[Column1.timestamp]],12,8))+(1/24)</f>
        <v>44925.668275462958</v>
      </c>
      <c r="C988">
        <v>86</v>
      </c>
      <c r="D988">
        <v>210585</v>
      </c>
      <c r="E988" s="5">
        <f>IF(AND(query_limit_100_skip_0[[#This Row],[Column1.data.load]]&gt;-5000,query_limit_100_skip_0[[#This Row],[Column1.data.load]]&lt;230000),query_limit_100_skip_0[[#This Row],[Spalte2]],NA())</f>
        <v>44925.668275462958</v>
      </c>
      <c r="F988" s="6">
        <f>IF(AND(query_limit_100_skip_0[[#This Row],[Column1.data.load]]&gt;-5000,query_limit_100_skip_0[[#This Row],[Column1.data.load]]&lt;230000),query_limit_100_skip_0[[#This Row],[Column1.data.load]]/1000,NA())</f>
        <v>210.58500000000001</v>
      </c>
      <c r="G988" s="1">
        <f>((query_limit_100_skip_0[[#This Row],[Spalte2]]-$J$10)*$J$1+$J$3-query_limit_100_skip_0[[#This Row],[Column1.data.batteryLevel]])^2</f>
        <v>121.77863188777344</v>
      </c>
    </row>
    <row r="989" spans="1:7" x14ac:dyDescent="0.25">
      <c r="A989" t="s">
        <v>3479</v>
      </c>
      <c r="B989" s="4">
        <f>DATEVALUE(LEFT(query_limit_100_skip_0[[#This Row],[Column1.timestamp]],10))+TIMEVALUE(MID(query_limit_100_skip_0[[#This Row],[Column1.timestamp]],12,8))+(1/24)</f>
        <v>44925.709664351853</v>
      </c>
      <c r="C989">
        <v>86</v>
      </c>
      <c r="D989">
        <v>210561</v>
      </c>
      <c r="E989" s="5">
        <f>IF(AND(query_limit_100_skip_0[[#This Row],[Column1.data.load]]&gt;-5000,query_limit_100_skip_0[[#This Row],[Column1.data.load]]&lt;230000),query_limit_100_skip_0[[#This Row],[Spalte2]],NA())</f>
        <v>44925.709664351853</v>
      </c>
      <c r="F989" s="6">
        <f>IF(AND(query_limit_100_skip_0[[#This Row],[Column1.data.load]]&gt;-5000,query_limit_100_skip_0[[#This Row],[Column1.data.load]]&lt;230000),query_limit_100_skip_0[[#This Row],[Column1.data.load]]/1000,NA())</f>
        <v>210.56100000000001</v>
      </c>
      <c r="G989" s="1">
        <f>((query_limit_100_skip_0[[#This Row],[Spalte2]]-$J$10)*$J$1+$J$3-query_limit_100_skip_0[[#This Row],[Column1.data.batteryLevel]])^2</f>
        <v>122.30354305721576</v>
      </c>
    </row>
    <row r="990" spans="1:7" x14ac:dyDescent="0.25">
      <c r="A990" t="s">
        <v>3478</v>
      </c>
      <c r="B990" s="4">
        <f>DATEVALUE(LEFT(query_limit_100_skip_0[[#This Row],[Column1.timestamp]],10))+TIMEVALUE(MID(query_limit_100_skip_0[[#This Row],[Column1.timestamp]],12,8))+(1/24)</f>
        <v>44925.751215277778</v>
      </c>
      <c r="C990">
        <v>87</v>
      </c>
      <c r="D990">
        <v>210566</v>
      </c>
      <c r="E990" s="5">
        <f>IF(AND(query_limit_100_skip_0[[#This Row],[Column1.data.load]]&gt;-5000,query_limit_100_skip_0[[#This Row],[Column1.data.load]]&lt;230000),query_limit_100_skip_0[[#This Row],[Spalte2]],NA())</f>
        <v>44925.751215277778</v>
      </c>
      <c r="F990" s="6">
        <f>IF(AND(query_limit_100_skip_0[[#This Row],[Column1.data.load]]&gt;-5000,query_limit_100_skip_0[[#This Row],[Column1.data.load]]&lt;230000),query_limit_100_skip_0[[#This Row],[Column1.data.load]]/1000,NA())</f>
        <v>210.566</v>
      </c>
      <c r="G990" s="1">
        <f>((query_limit_100_skip_0[[#This Row],[Spalte2]]-$J$10)*$J$1+$J$3-query_limit_100_skip_0[[#This Row],[Column1.data.batteryLevel]])^2</f>
        <v>145.99753246715133</v>
      </c>
    </row>
    <row r="991" spans="1:7" x14ac:dyDescent="0.25">
      <c r="A991" t="s">
        <v>3477</v>
      </c>
      <c r="B991" s="4">
        <f>DATEVALUE(LEFT(query_limit_100_skip_0[[#This Row],[Column1.timestamp]],10))+TIMEVALUE(MID(query_limit_100_skip_0[[#This Row],[Column1.timestamp]],12,8))+(1/24)</f>
        <v>44925.792662037034</v>
      </c>
      <c r="C991">
        <v>87</v>
      </c>
      <c r="D991">
        <v>210563</v>
      </c>
      <c r="E991" s="5">
        <f>IF(AND(query_limit_100_skip_0[[#This Row],[Column1.data.load]]&gt;-5000,query_limit_100_skip_0[[#This Row],[Column1.data.load]]&lt;230000),query_limit_100_skip_0[[#This Row],[Spalte2]],NA())</f>
        <v>44925.792662037034</v>
      </c>
      <c r="F991" s="6">
        <f>IF(AND(query_limit_100_skip_0[[#This Row],[Column1.data.load]]&gt;-5000,query_limit_100_skip_0[[#This Row],[Column1.data.load]]&lt;230000),query_limit_100_skip_0[[#This Row],[Column1.data.load]]/1000,NA())</f>
        <v>210.56299999999999</v>
      </c>
      <c r="G991" s="1">
        <f>((query_limit_100_skip_0[[#This Row],[Spalte2]]-$J$10)*$J$1+$J$3-query_limit_100_skip_0[[#This Row],[Column1.data.batteryLevel]])^2</f>
        <v>146.57302533206206</v>
      </c>
    </row>
    <row r="992" spans="1:7" x14ac:dyDescent="0.25">
      <c r="A992" t="s">
        <v>3476</v>
      </c>
      <c r="B992" s="4">
        <f>DATEVALUE(LEFT(query_limit_100_skip_0[[#This Row],[Column1.timestamp]],10))+TIMEVALUE(MID(query_limit_100_skip_0[[#This Row],[Column1.timestamp]],12,8))+(1/24)</f>
        <v>44925.834120370368</v>
      </c>
      <c r="C992">
        <v>87</v>
      </c>
      <c r="D992">
        <v>210574</v>
      </c>
      <c r="E992" s="5">
        <f>IF(AND(query_limit_100_skip_0[[#This Row],[Column1.data.load]]&gt;-5000,query_limit_100_skip_0[[#This Row],[Column1.data.load]]&lt;230000),query_limit_100_skip_0[[#This Row],[Spalte2]],NA())</f>
        <v>44925.834120370368</v>
      </c>
      <c r="F992" s="6">
        <f>IF(AND(query_limit_100_skip_0[[#This Row],[Column1.data.load]]&gt;-5000,query_limit_100_skip_0[[#This Row],[Column1.data.load]]&lt;230000),query_limit_100_skip_0[[#This Row],[Column1.data.load]]/1000,NA())</f>
        <v>210.57400000000001</v>
      </c>
      <c r="G992" s="1">
        <f>((query_limit_100_skip_0[[#This Row],[Spalte2]]-$J$10)*$J$1+$J$3-query_limit_100_skip_0[[#This Row],[Column1.data.batteryLevel]])^2</f>
        <v>147.14981138703308</v>
      </c>
    </row>
    <row r="993" spans="1:7" x14ac:dyDescent="0.25">
      <c r="A993" t="s">
        <v>3475</v>
      </c>
      <c r="B993" s="4">
        <f>DATEVALUE(LEFT(query_limit_100_skip_0[[#This Row],[Column1.timestamp]],10))+TIMEVALUE(MID(query_limit_100_skip_0[[#This Row],[Column1.timestamp]],12,8))+(1/24)</f>
        <v>44925.875555555554</v>
      </c>
      <c r="C993">
        <v>87</v>
      </c>
      <c r="D993">
        <v>210529</v>
      </c>
      <c r="E993" s="5">
        <f>IF(AND(query_limit_100_skip_0[[#This Row],[Column1.data.load]]&gt;-5000,query_limit_100_skip_0[[#This Row],[Column1.data.load]]&lt;230000),query_limit_100_skip_0[[#This Row],[Spalte2]],NA())</f>
        <v>44925.875555555554</v>
      </c>
      <c r="F993" s="6">
        <f>IF(AND(query_limit_100_skip_0[[#This Row],[Column1.data.load]]&gt;-5000,query_limit_100_skip_0[[#This Row],[Column1.data.load]]&lt;230000),query_limit_100_skip_0[[#This Row],[Column1.data.load]]/1000,NA())</f>
        <v>210.529</v>
      </c>
      <c r="G993" s="1">
        <f>((query_limit_100_skip_0[[#This Row],[Spalte2]]-$J$10)*$J$1+$J$3-query_limit_100_skip_0[[#This Row],[Column1.data.batteryLevel]])^2</f>
        <v>147.72740708748182</v>
      </c>
    </row>
    <row r="994" spans="1:7" x14ac:dyDescent="0.25">
      <c r="A994" t="s">
        <v>3474</v>
      </c>
      <c r="B994" s="4">
        <f>DATEVALUE(LEFT(query_limit_100_skip_0[[#This Row],[Column1.timestamp]],10))+TIMEVALUE(MID(query_limit_100_skip_0[[#This Row],[Column1.timestamp]],12,8))+(1/24)</f>
        <v>44925.916979166665</v>
      </c>
      <c r="C994">
        <v>87</v>
      </c>
      <c r="D994">
        <v>210504</v>
      </c>
      <c r="E994" s="5">
        <f>IF(AND(query_limit_100_skip_0[[#This Row],[Column1.data.load]]&gt;-5000,query_limit_100_skip_0[[#This Row],[Column1.data.load]]&lt;230000),query_limit_100_skip_0[[#This Row],[Spalte2]],NA())</f>
        <v>44925.916979166665</v>
      </c>
      <c r="F994" s="6">
        <f>IF(AND(query_limit_100_skip_0[[#This Row],[Column1.data.load]]&gt;-5000,query_limit_100_skip_0[[#This Row],[Column1.data.load]]&lt;230000),query_limit_100_skip_0[[#This Row],[Column1.data.load]]/1000,NA())</f>
        <v>210.50399999999999</v>
      </c>
      <c r="G994" s="1">
        <f>((query_limit_100_skip_0[[#This Row],[Spalte2]]-$J$10)*$J$1+$J$3-query_limit_100_skip_0[[#This Row],[Column1.data.batteryLevel]])^2</f>
        <v>148.30597235067239</v>
      </c>
    </row>
    <row r="995" spans="1:7" x14ac:dyDescent="0.25">
      <c r="A995" t="s">
        <v>3473</v>
      </c>
      <c r="B995" s="4">
        <f>DATEVALUE(LEFT(query_limit_100_skip_0[[#This Row],[Column1.timestamp]],10))+TIMEVALUE(MID(query_limit_100_skip_0[[#This Row],[Column1.timestamp]],12,8))+(1/24)</f>
        <v>44925.958368055552</v>
      </c>
      <c r="C995">
        <v>87</v>
      </c>
      <c r="D995">
        <v>210455</v>
      </c>
      <c r="E995" s="5">
        <f>IF(AND(query_limit_100_skip_0[[#This Row],[Column1.data.load]]&gt;-5000,query_limit_100_skip_0[[#This Row],[Column1.data.load]]&lt;230000),query_limit_100_skip_0[[#This Row],[Spalte2]],NA())</f>
        <v>44925.958368055552</v>
      </c>
      <c r="F995" s="6">
        <f>IF(AND(query_limit_100_skip_0[[#This Row],[Column1.data.load]]&gt;-5000,query_limit_100_skip_0[[#This Row],[Column1.data.load]]&lt;230000),query_limit_100_skip_0[[#This Row],[Column1.data.load]]/1000,NA())</f>
        <v>210.45500000000001</v>
      </c>
      <c r="G995" s="1">
        <f>((query_limit_100_skip_0[[#This Row],[Spalte2]]-$J$10)*$J$1+$J$3-query_limit_100_skip_0[[#This Row],[Column1.data.batteryLevel]])^2</f>
        <v>148.88518197022398</v>
      </c>
    </row>
    <row r="996" spans="1:7" x14ac:dyDescent="0.25">
      <c r="A996" t="s">
        <v>3472</v>
      </c>
      <c r="B996" s="4">
        <f>DATEVALUE(LEFT(query_limit_100_skip_0[[#This Row],[Column1.timestamp]],10))+TIMEVALUE(MID(query_limit_100_skip_0[[#This Row],[Column1.timestamp]],12,8))+(1/24)</f>
        <v>44925.999872685185</v>
      </c>
      <c r="C996">
        <v>87</v>
      </c>
      <c r="D996">
        <v>210490</v>
      </c>
      <c r="E996" s="5">
        <f>IF(AND(query_limit_100_skip_0[[#This Row],[Column1.data.load]]&gt;-5000,query_limit_100_skip_0[[#This Row],[Column1.data.load]]&lt;230000),query_limit_100_skip_0[[#This Row],[Spalte2]],NA())</f>
        <v>44925.999872685185</v>
      </c>
      <c r="F996" s="6">
        <f>IF(AND(query_limit_100_skip_0[[#This Row],[Column1.data.load]]&gt;-5000,query_limit_100_skip_0[[#This Row],[Column1.data.load]]&lt;230000),query_limit_100_skip_0[[#This Row],[Column1.data.load]]/1000,NA())</f>
        <v>210.49</v>
      </c>
      <c r="G996" s="1">
        <f>((query_limit_100_skip_0[[#This Row],[Spalte2]]-$J$10)*$J$1+$J$3-query_limit_100_skip_0[[#This Row],[Column1.data.batteryLevel]])^2</f>
        <v>149.46714489262524</v>
      </c>
    </row>
    <row r="997" spans="1:7" x14ac:dyDescent="0.25">
      <c r="A997" t="s">
        <v>3471</v>
      </c>
      <c r="B997" s="4">
        <f>DATEVALUE(LEFT(query_limit_100_skip_0[[#This Row],[Column1.timestamp]],10))+TIMEVALUE(MID(query_limit_100_skip_0[[#This Row],[Column1.timestamp]],12,8))+(1/24)</f>
        <v>44926.082777777774</v>
      </c>
      <c r="C997">
        <v>87</v>
      </c>
      <c r="D997">
        <v>210391</v>
      </c>
      <c r="E997" s="5">
        <f>IF(AND(query_limit_100_skip_0[[#This Row],[Column1.data.load]]&gt;-5000,query_limit_100_skip_0[[#This Row],[Column1.data.load]]&lt;230000),query_limit_100_skip_0[[#This Row],[Spalte2]],NA())</f>
        <v>44926.082777777774</v>
      </c>
      <c r="F997" s="6">
        <f>IF(AND(query_limit_100_skip_0[[#This Row],[Column1.data.load]]&gt;-5000,query_limit_100_skip_0[[#This Row],[Column1.data.load]]&lt;230000),query_limit_100_skip_0[[#This Row],[Column1.data.load]]/1000,NA())</f>
        <v>210.39099999999999</v>
      </c>
      <c r="G997" s="1">
        <f>((query_limit_100_skip_0[[#This Row],[Spalte2]]-$J$10)*$J$1+$J$3-query_limit_100_skip_0[[#This Row],[Column1.data.batteryLevel]])^2</f>
        <v>150.63300854654764</v>
      </c>
    </row>
    <row r="998" spans="1:7" x14ac:dyDescent="0.25">
      <c r="A998" t="s">
        <v>3470</v>
      </c>
      <c r="B998" s="4">
        <f>DATEVALUE(LEFT(query_limit_100_skip_0[[#This Row],[Column1.timestamp]],10))+TIMEVALUE(MID(query_limit_100_skip_0[[#This Row],[Column1.timestamp]],12,8))+(1/24)</f>
        <v>44926.124189814815</v>
      </c>
      <c r="C998">
        <v>87</v>
      </c>
      <c r="D998">
        <v>210306</v>
      </c>
      <c r="E998" s="5">
        <f>IF(AND(query_limit_100_skip_0[[#This Row],[Column1.data.load]]&gt;-5000,query_limit_100_skip_0[[#This Row],[Column1.data.load]]&lt;230000),query_limit_100_skip_0[[#This Row],[Spalte2]],NA())</f>
        <v>44926.124189814815</v>
      </c>
      <c r="F998" s="6">
        <f>IF(AND(query_limit_100_skip_0[[#This Row],[Column1.data.load]]&gt;-5000,query_limit_100_skip_0[[#This Row],[Column1.data.load]]&lt;230000),query_limit_100_skip_0[[#This Row],[Column1.data.load]]/1000,NA())</f>
        <v>210.30600000000001</v>
      </c>
      <c r="G998" s="1">
        <f>((query_limit_100_skip_0[[#This Row],[Spalte2]]-$J$10)*$J$1+$J$3-query_limit_100_skip_0[[#This Row],[Column1.data.batteryLevel]])^2</f>
        <v>151.21706698123006</v>
      </c>
    </row>
    <row r="999" spans="1:7" x14ac:dyDescent="0.25">
      <c r="A999" t="s">
        <v>3469</v>
      </c>
      <c r="B999" s="4">
        <f>DATEVALUE(LEFT(query_limit_100_skip_0[[#This Row],[Column1.timestamp]],10))+TIMEVALUE(MID(query_limit_100_skip_0[[#This Row],[Column1.timestamp]],12,8))+(1/24)</f>
        <v>44926.165590277778</v>
      </c>
      <c r="C999">
        <v>87</v>
      </c>
      <c r="D999">
        <v>210294</v>
      </c>
      <c r="E999" s="5">
        <f>IF(AND(query_limit_100_skip_0[[#This Row],[Column1.data.load]]&gt;-5000,query_limit_100_skip_0[[#This Row],[Column1.data.load]]&lt;230000),query_limit_100_skip_0[[#This Row],[Spalte2]],NA())</f>
        <v>44926.165590277778</v>
      </c>
      <c r="F999" s="6">
        <f>IF(AND(query_limit_100_skip_0[[#This Row],[Column1.data.load]]&gt;-5000,query_limit_100_skip_0[[#This Row],[Column1.data.load]]&lt;230000),query_limit_100_skip_0[[#This Row],[Column1.data.load]]/1000,NA())</f>
        <v>210.29400000000001</v>
      </c>
      <c r="G999" s="1">
        <f>((query_limit_100_skip_0[[#This Row],[Spalte2]]-$J$10)*$J$1+$J$3-query_limit_100_skip_0[[#This Row],[Column1.data.batteryLevel]])^2</f>
        <v>151.80209181873755</v>
      </c>
    </row>
    <row r="1000" spans="1:7" x14ac:dyDescent="0.25">
      <c r="A1000" t="s">
        <v>3468</v>
      </c>
      <c r="B1000" s="4">
        <f>DATEVALUE(LEFT(query_limit_100_skip_0[[#This Row],[Column1.timestamp]],10))+TIMEVALUE(MID(query_limit_100_skip_0[[#This Row],[Column1.timestamp]],12,8))+(1/24)</f>
        <v>44926.207002314812</v>
      </c>
      <c r="C1000">
        <v>87</v>
      </c>
      <c r="D1000">
        <v>210265</v>
      </c>
      <c r="E1000" s="5">
        <f>IF(AND(query_limit_100_skip_0[[#This Row],[Column1.data.load]]&gt;-5000,query_limit_100_skip_0[[#This Row],[Column1.data.load]]&lt;230000),query_limit_100_skip_0[[#This Row],[Spalte2]],NA())</f>
        <v>44926.207002314812</v>
      </c>
      <c r="F1000" s="6">
        <f>IF(AND(query_limit_100_skip_0[[#This Row],[Column1.data.load]]&gt;-5000,query_limit_100_skip_0[[#This Row],[Column1.data.load]]&lt;230000),query_limit_100_skip_0[[#This Row],[Column1.data.load]]/1000,NA())</f>
        <v>210.26499999999999</v>
      </c>
      <c r="G1000" s="1">
        <f>((query_limit_100_skip_0[[#This Row],[Spalte2]]-$J$10)*$J$1+$J$3-query_limit_100_skip_0[[#This Row],[Column1.data.batteryLevel]])^2</f>
        <v>152.38841016267133</v>
      </c>
    </row>
    <row r="1001" spans="1:7" x14ac:dyDescent="0.25">
      <c r="A1001" t="s">
        <v>3467</v>
      </c>
      <c r="B1001" s="4">
        <f>DATEVALUE(LEFT(query_limit_100_skip_0[[#This Row],[Column1.timestamp]],10))+TIMEVALUE(MID(query_limit_100_skip_0[[#This Row],[Column1.timestamp]],12,8))+(1/24)</f>
        <v>44926.248449074068</v>
      </c>
      <c r="C1001">
        <v>87</v>
      </c>
      <c r="D1001">
        <v>210218</v>
      </c>
      <c r="E1001" s="5">
        <f>IF(AND(query_limit_100_skip_0[[#This Row],[Column1.data.load]]&gt;-5000,query_limit_100_skip_0[[#This Row],[Column1.data.load]]&lt;230000),query_limit_100_skip_0[[#This Row],[Spalte2]],NA())</f>
        <v>44926.248449074068</v>
      </c>
      <c r="F1001" s="6">
        <f>IF(AND(query_limit_100_skip_0[[#This Row],[Column1.data.load]]&gt;-5000,query_limit_100_skip_0[[#This Row],[Column1.data.load]]&lt;230000),query_limit_100_skip_0[[#This Row],[Column1.data.load]]/1000,NA())</f>
        <v>210.21799999999999</v>
      </c>
      <c r="G1001" s="1">
        <f>((query_limit_100_skip_0[[#This Row],[Spalte2]]-$J$10)*$J$1+$J$3-query_limit_100_skip_0[[#This Row],[Column1.data.batteryLevel]])^2</f>
        <v>152.97635164380276</v>
      </c>
    </row>
    <row r="1002" spans="1:7" x14ac:dyDescent="0.25">
      <c r="A1002" t="s">
        <v>3466</v>
      </c>
      <c r="B1002" s="4">
        <f>DATEVALUE(LEFT(query_limit_100_skip_0[[#This Row],[Column1.timestamp]],10))+TIMEVALUE(MID(query_limit_100_skip_0[[#This Row],[Column1.timestamp]],12,8))+(1/24)</f>
        <v>44926.289803240739</v>
      </c>
      <c r="C1002">
        <v>87</v>
      </c>
      <c r="D1002">
        <v>210158</v>
      </c>
      <c r="E1002" s="5">
        <f>IF(AND(query_limit_100_skip_0[[#This Row],[Column1.data.load]]&gt;-5000,query_limit_100_skip_0[[#This Row],[Column1.data.load]]&lt;230000),query_limit_100_skip_0[[#This Row],[Spalte2]],NA())</f>
        <v>44926.289803240739</v>
      </c>
      <c r="F1002" s="6">
        <f>IF(AND(query_limit_100_skip_0[[#This Row],[Column1.data.load]]&gt;-5000,query_limit_100_skip_0[[#This Row],[Column1.data.load]]&lt;230000),query_limit_100_skip_0[[#This Row],[Column1.data.load]]/1000,NA())</f>
        <v>210.15799999999999</v>
      </c>
      <c r="G1002" s="1">
        <f>((query_limit_100_skip_0[[#This Row],[Spalte2]]-$J$10)*$J$1+$J$3-query_limit_100_skip_0[[#This Row],[Column1.data.batteryLevel]])^2</f>
        <v>153.56410787415996</v>
      </c>
    </row>
    <row r="1003" spans="1:7" x14ac:dyDescent="0.25">
      <c r="A1003" t="s">
        <v>3465</v>
      </c>
      <c r="B1003" s="4">
        <f>DATEVALUE(LEFT(query_limit_100_skip_0[[#This Row],[Column1.timestamp]],10))+TIMEVALUE(MID(query_limit_100_skip_0[[#This Row],[Column1.timestamp]],12,8))+(1/24)</f>
        <v>44926.372627314813</v>
      </c>
      <c r="C1003">
        <v>87</v>
      </c>
      <c r="D1003">
        <v>210077</v>
      </c>
      <c r="E1003" s="5">
        <f>IF(AND(query_limit_100_skip_0[[#This Row],[Column1.data.load]]&gt;-5000,query_limit_100_skip_0[[#This Row],[Column1.data.load]]&lt;230000),query_limit_100_skip_0[[#This Row],[Spalte2]],NA())</f>
        <v>44926.372627314813</v>
      </c>
      <c r="F1003" s="6">
        <f>IF(AND(query_limit_100_skip_0[[#This Row],[Column1.data.load]]&gt;-5000,query_limit_100_skip_0[[#This Row],[Column1.data.load]]&lt;230000),query_limit_100_skip_0[[#This Row],[Column1.data.load]]/1000,NA())</f>
        <v>210.077</v>
      </c>
      <c r="G1003" s="1">
        <f>((query_limit_100_skip_0[[#This Row],[Spalte2]]-$J$10)*$J$1+$J$3-query_limit_100_skip_0[[#This Row],[Column1.data.batteryLevel]])^2</f>
        <v>154.74465408694471</v>
      </c>
    </row>
    <row r="1004" spans="1:7" x14ac:dyDescent="0.25">
      <c r="A1004" t="s">
        <v>3464</v>
      </c>
      <c r="B1004" s="4">
        <f>DATEVALUE(LEFT(query_limit_100_skip_0[[#This Row],[Column1.timestamp]],10))+TIMEVALUE(MID(query_limit_100_skip_0[[#This Row],[Column1.timestamp]],12,8))+(1/24)</f>
        <v>44926.414097222223</v>
      </c>
      <c r="C1004">
        <v>87</v>
      </c>
      <c r="D1004">
        <v>210046</v>
      </c>
      <c r="E1004" s="5">
        <f>IF(AND(query_limit_100_skip_0[[#This Row],[Column1.data.load]]&gt;-5000,query_limit_100_skip_0[[#This Row],[Column1.data.load]]&lt;230000),query_limit_100_skip_0[[#This Row],[Spalte2]],NA())</f>
        <v>44926.414097222223</v>
      </c>
      <c r="F1004" s="6">
        <f>IF(AND(query_limit_100_skip_0[[#This Row],[Column1.data.load]]&gt;-5000,query_limit_100_skip_0[[#This Row],[Column1.data.load]]&lt;230000),query_limit_100_skip_0[[#This Row],[Column1.data.load]]/1000,NA())</f>
        <v>210.04599999999999</v>
      </c>
      <c r="G1004" s="1">
        <f>((query_limit_100_skip_0[[#This Row],[Spalte2]]-$J$10)*$J$1+$J$3-query_limit_100_skip_0[[#This Row],[Column1.data.batteryLevel]])^2</f>
        <v>155.33745038648317</v>
      </c>
    </row>
    <row r="1005" spans="1:7" x14ac:dyDescent="0.25">
      <c r="A1005" t="s">
        <v>3463</v>
      </c>
      <c r="B1005" s="4">
        <f>DATEVALUE(LEFT(query_limit_100_skip_0[[#This Row],[Column1.timestamp]],10))+TIMEVALUE(MID(query_limit_100_skip_0[[#This Row],[Column1.timestamp]],12,8))+(1/24)</f>
        <v>44926.455555555556</v>
      </c>
      <c r="C1005">
        <v>87</v>
      </c>
      <c r="D1005">
        <v>209995</v>
      </c>
      <c r="E1005" s="5">
        <f>IF(AND(query_limit_100_skip_0[[#This Row],[Column1.data.load]]&gt;-5000,query_limit_100_skip_0[[#This Row],[Column1.data.load]]&lt;230000),query_limit_100_skip_0[[#This Row],[Spalte2]],NA())</f>
        <v>44926.455555555556</v>
      </c>
      <c r="F1005" s="6">
        <f>IF(AND(query_limit_100_skip_0[[#This Row],[Column1.data.load]]&gt;-5000,query_limit_100_skip_0[[#This Row],[Column1.data.load]]&lt;230000),query_limit_100_skip_0[[#This Row],[Column1.data.load]]/1000,NA())</f>
        <v>209.995</v>
      </c>
      <c r="G1005" s="1">
        <f>((query_limit_100_skip_0[[#This Row],[Spalte2]]-$J$10)*$J$1+$J$3-query_limit_100_skip_0[[#This Row],[Column1.data.batteryLevel]])^2</f>
        <v>155.93121403798654</v>
      </c>
    </row>
    <row r="1006" spans="1:7" x14ac:dyDescent="0.25">
      <c r="A1006" t="s">
        <v>3462</v>
      </c>
      <c r="B1006" s="4">
        <f>DATEVALUE(LEFT(query_limit_100_skip_0[[#This Row],[Column1.timestamp]],10))+TIMEVALUE(MID(query_limit_100_skip_0[[#This Row],[Column1.timestamp]],12,8))+(1/24)</f>
        <v>44926.497164351851</v>
      </c>
      <c r="C1006">
        <v>87</v>
      </c>
      <c r="D1006">
        <v>209915</v>
      </c>
      <c r="E1006" s="5">
        <f>IF(AND(query_limit_100_skip_0[[#This Row],[Column1.data.load]]&gt;-5000,query_limit_100_skip_0[[#This Row],[Column1.data.load]]&lt;230000),query_limit_100_skip_0[[#This Row],[Spalte2]],NA())</f>
        <v>44926.497164351851</v>
      </c>
      <c r="F1006" s="6">
        <f>IF(AND(query_limit_100_skip_0[[#This Row],[Column1.data.load]]&gt;-5000,query_limit_100_skip_0[[#This Row],[Column1.data.load]]&lt;230000),query_limit_100_skip_0[[#This Row],[Column1.data.load]]/1000,NA())</f>
        <v>209.91499999999999</v>
      </c>
      <c r="G1006" s="1">
        <f>((query_limit_100_skip_0[[#This Row],[Spalte2]]-$J$10)*$J$1+$J$3-query_limit_100_skip_0[[#This Row],[Column1.data.batteryLevel]])^2</f>
        <v>156.5282714248419</v>
      </c>
    </row>
    <row r="1007" spans="1:7" x14ac:dyDescent="0.25">
      <c r="A1007" t="s">
        <v>3461</v>
      </c>
      <c r="B1007" s="4">
        <f>DATEVALUE(LEFT(query_limit_100_skip_0[[#This Row],[Column1.timestamp]],10))+TIMEVALUE(MID(query_limit_100_skip_0[[#This Row],[Column1.timestamp]],12,8))+(1/24)</f>
        <v>44926.538622685184</v>
      </c>
      <c r="C1007">
        <v>87</v>
      </c>
      <c r="D1007">
        <v>209882</v>
      </c>
      <c r="E1007" s="5">
        <f>IF(AND(query_limit_100_skip_0[[#This Row],[Column1.data.load]]&gt;-5000,query_limit_100_skip_0[[#This Row],[Column1.data.load]]&lt;230000),query_limit_100_skip_0[[#This Row],[Spalte2]],NA())</f>
        <v>44926.538622685184</v>
      </c>
      <c r="F1007" s="6">
        <f>IF(AND(query_limit_100_skip_0[[#This Row],[Column1.data.load]]&gt;-5000,query_limit_100_skip_0[[#This Row],[Column1.data.load]]&lt;230000),query_limit_100_skip_0[[#This Row],[Column1.data.load]]/1000,NA())</f>
        <v>209.88200000000001</v>
      </c>
      <c r="G1007" s="1">
        <f>((query_limit_100_skip_0[[#This Row],[Spalte2]]-$J$10)*$J$1+$J$3-query_limit_100_skip_0[[#This Row],[Column1.data.batteryLevel]])^2</f>
        <v>157.12430446862552</v>
      </c>
    </row>
    <row r="1008" spans="1:7" x14ac:dyDescent="0.25">
      <c r="A1008" t="s">
        <v>3460</v>
      </c>
      <c r="B1008" s="4">
        <f>DATEVALUE(LEFT(query_limit_100_skip_0[[#This Row],[Column1.timestamp]],10))+TIMEVALUE(MID(query_limit_100_skip_0[[#This Row],[Column1.timestamp]],12,8))+(1/24)</f>
        <v>44926.580081018517</v>
      </c>
      <c r="C1008">
        <v>87</v>
      </c>
      <c r="D1008">
        <v>209836</v>
      </c>
      <c r="E1008" s="5">
        <f>IF(AND(query_limit_100_skip_0[[#This Row],[Column1.data.load]]&gt;-5000,query_limit_100_skip_0[[#This Row],[Column1.data.load]]&lt;230000),query_limit_100_skip_0[[#This Row],[Spalte2]],NA())</f>
        <v>44926.580081018517</v>
      </c>
      <c r="F1008" s="6">
        <f>IF(AND(query_limit_100_skip_0[[#This Row],[Column1.data.load]]&gt;-5000,query_limit_100_skip_0[[#This Row],[Column1.data.load]]&lt;230000),query_limit_100_skip_0[[#This Row],[Column1.data.load]]/1000,NA())</f>
        <v>209.83600000000001</v>
      </c>
      <c r="G1008" s="1">
        <f>((query_limit_100_skip_0[[#This Row],[Spalte2]]-$J$10)*$J$1+$J$3-query_limit_100_skip_0[[#This Row],[Column1.data.batteryLevel]])^2</f>
        <v>157.7214701532267</v>
      </c>
    </row>
    <row r="1009" spans="1:7" x14ac:dyDescent="0.25">
      <c r="A1009" t="s">
        <v>3459</v>
      </c>
      <c r="B1009" s="4">
        <f>DATEVALUE(LEFT(query_limit_100_skip_0[[#This Row],[Column1.timestamp]],10))+TIMEVALUE(MID(query_limit_100_skip_0[[#This Row],[Column1.timestamp]],12,8))+(1/24)</f>
        <v>44926.621539351851</v>
      </c>
      <c r="C1009">
        <v>87</v>
      </c>
      <c r="D1009">
        <v>209845</v>
      </c>
      <c r="E1009" s="5">
        <f>IF(AND(query_limit_100_skip_0[[#This Row],[Column1.data.load]]&gt;-5000,query_limit_100_skip_0[[#This Row],[Column1.data.load]]&lt;230000),query_limit_100_skip_0[[#This Row],[Spalte2]],NA())</f>
        <v>44926.621539351851</v>
      </c>
      <c r="F1009" s="6">
        <f>IF(AND(query_limit_100_skip_0[[#This Row],[Column1.data.load]]&gt;-5000,query_limit_100_skip_0[[#This Row],[Column1.data.load]]&lt;230000),query_limit_100_skip_0[[#This Row],[Column1.data.load]]/1000,NA())</f>
        <v>209.845</v>
      </c>
      <c r="G1009" s="1">
        <f>((query_limit_100_skip_0[[#This Row],[Spalte2]]-$J$10)*$J$1+$J$3-query_limit_100_skip_0[[#This Row],[Column1.data.batteryLevel]])^2</f>
        <v>158.31976847864513</v>
      </c>
    </row>
    <row r="1010" spans="1:7" x14ac:dyDescent="0.25">
      <c r="A1010" t="s">
        <v>3458</v>
      </c>
      <c r="B1010" s="4">
        <f>DATEVALUE(LEFT(query_limit_100_skip_0[[#This Row],[Column1.timestamp]],10))+TIMEVALUE(MID(query_limit_100_skip_0[[#This Row],[Column1.timestamp]],12,8))+(1/24)</f>
        <v>44926.662858796291</v>
      </c>
      <c r="C1010">
        <v>87</v>
      </c>
      <c r="D1010">
        <v>209775</v>
      </c>
      <c r="E1010" s="5">
        <f>IF(AND(query_limit_100_skip_0[[#This Row],[Column1.data.load]]&gt;-5000,query_limit_100_skip_0[[#This Row],[Column1.data.load]]&lt;230000),query_limit_100_skip_0[[#This Row],[Spalte2]],NA())</f>
        <v>44926.662858796291</v>
      </c>
      <c r="F1010" s="6">
        <f>IF(AND(query_limit_100_skip_0[[#This Row],[Column1.data.load]]&gt;-5000,query_limit_100_skip_0[[#This Row],[Column1.data.load]]&lt;230000),query_limit_100_skip_0[[#This Row],[Column1.data.load]]/1000,NA())</f>
        <v>209.77500000000001</v>
      </c>
      <c r="G1010" s="1">
        <f>((query_limit_100_skip_0[[#This Row],[Spalte2]]-$J$10)*$J$1+$J$3-query_limit_100_skip_0[[#This Row],[Column1.data.batteryLevel]])^2</f>
        <v>158.91718941002739</v>
      </c>
    </row>
    <row r="1011" spans="1:7" x14ac:dyDescent="0.25">
      <c r="A1011" t="s">
        <v>3457</v>
      </c>
      <c r="B1011" s="4">
        <f>DATEVALUE(LEFT(query_limit_100_skip_0[[#This Row],[Column1.timestamp]],10))+TIMEVALUE(MID(query_limit_100_skip_0[[#This Row],[Column1.timestamp]],12,8))+(1/24)</f>
        <v>44926.704108796293</v>
      </c>
      <c r="C1011">
        <v>87</v>
      </c>
      <c r="D1011">
        <v>209714</v>
      </c>
      <c r="E1011" s="5">
        <f>IF(AND(query_limit_100_skip_0[[#This Row],[Column1.data.load]]&gt;-5000,query_limit_100_skip_0[[#This Row],[Column1.data.load]]&lt;230000),query_limit_100_skip_0[[#This Row],[Spalte2]],NA())</f>
        <v>44926.704108796293</v>
      </c>
      <c r="F1011" s="6">
        <f>IF(AND(query_limit_100_skip_0[[#This Row],[Column1.data.load]]&gt;-5000,query_limit_100_skip_0[[#This Row],[Column1.data.load]]&lt;230000),query_limit_100_skip_0[[#This Row],[Column1.data.load]]/1000,NA())</f>
        <v>209.714</v>
      </c>
      <c r="G1011" s="1">
        <f>((query_limit_100_skip_0[[#This Row],[Spalte2]]-$J$10)*$J$1+$J$3-query_limit_100_skip_0[[#This Row],[Column1.data.batteryLevel]])^2</f>
        <v>159.51472850263573</v>
      </c>
    </row>
    <row r="1012" spans="1:7" x14ac:dyDescent="0.25">
      <c r="A1012" t="s">
        <v>3456</v>
      </c>
      <c r="B1012" s="4">
        <f>DATEVALUE(LEFT(query_limit_100_skip_0[[#This Row],[Column1.timestamp]],10))+TIMEVALUE(MID(query_limit_100_skip_0[[#This Row],[Column1.timestamp]],12,8))+(1/24)</f>
        <v>44926.745451388888</v>
      </c>
      <c r="C1012">
        <v>86</v>
      </c>
      <c r="D1012">
        <v>209698</v>
      </c>
      <c r="E1012" s="5">
        <f>IF(AND(query_limit_100_skip_0[[#This Row],[Column1.data.load]]&gt;-5000,query_limit_100_skip_0[[#This Row],[Column1.data.load]]&lt;230000),query_limit_100_skip_0[[#This Row],[Spalte2]],NA())</f>
        <v>44926.745451388888</v>
      </c>
      <c r="F1012" s="6">
        <f>IF(AND(query_limit_100_skip_0[[#This Row],[Column1.data.load]]&gt;-5000,query_limit_100_skip_0[[#This Row],[Column1.data.load]]&lt;230000),query_limit_100_skip_0[[#This Row],[Column1.data.load]]/1000,NA())</f>
        <v>209.69800000000001</v>
      </c>
      <c r="G1012" s="1">
        <f>((query_limit_100_skip_0[[#This Row],[Spalte2]]-$J$10)*$J$1+$J$3-query_limit_100_skip_0[[#This Row],[Column1.data.batteryLevel]])^2</f>
        <v>135.80744376697359</v>
      </c>
    </row>
    <row r="1013" spans="1:7" x14ac:dyDescent="0.25">
      <c r="A1013" t="s">
        <v>3455</v>
      </c>
      <c r="B1013" s="4">
        <f>DATEVALUE(LEFT(query_limit_100_skip_0[[#This Row],[Column1.timestamp]],10))+TIMEVALUE(MID(query_limit_100_skip_0[[#This Row],[Column1.timestamp]],12,8))+(1/24)</f>
        <v>44926.786828703698</v>
      </c>
      <c r="C1013">
        <v>86</v>
      </c>
      <c r="D1013">
        <v>209653</v>
      </c>
      <c r="E1013" s="5">
        <f>IF(AND(query_limit_100_skip_0[[#This Row],[Column1.data.load]]&gt;-5000,query_limit_100_skip_0[[#This Row],[Column1.data.load]]&lt;230000),query_limit_100_skip_0[[#This Row],[Spalte2]],NA())</f>
        <v>44926.786828703698</v>
      </c>
      <c r="F1013" s="6">
        <f>IF(AND(query_limit_100_skip_0[[#This Row],[Column1.data.load]]&gt;-5000,query_limit_100_skip_0[[#This Row],[Column1.data.load]]&lt;230000),query_limit_100_skip_0[[#This Row],[Column1.data.load]]/1000,NA())</f>
        <v>209.65299999999999</v>
      </c>
      <c r="G1013" s="1">
        <f>((query_limit_100_skip_0[[#This Row],[Spalte2]]-$J$10)*$J$1+$J$3-query_limit_100_skip_0[[#This Row],[Column1.data.batteryLevel]])^2</f>
        <v>136.361578906006</v>
      </c>
    </row>
    <row r="1014" spans="1:7" x14ac:dyDescent="0.25">
      <c r="A1014" t="s">
        <v>3454</v>
      </c>
      <c r="B1014" s="4">
        <f>DATEVALUE(LEFT(query_limit_100_skip_0[[#This Row],[Column1.timestamp]],10))+TIMEVALUE(MID(query_limit_100_skip_0[[#This Row],[Column1.timestamp]],12,8))+(1/24)</f>
        <v>44926.828206018516</v>
      </c>
      <c r="C1014">
        <v>86</v>
      </c>
      <c r="D1014">
        <v>209638</v>
      </c>
      <c r="E1014" s="5">
        <f>IF(AND(query_limit_100_skip_0[[#This Row],[Column1.data.load]]&gt;-5000,query_limit_100_skip_0[[#This Row],[Column1.data.load]]&lt;230000),query_limit_100_skip_0[[#This Row],[Spalte2]],NA())</f>
        <v>44926.828206018516</v>
      </c>
      <c r="F1014" s="6">
        <f>IF(AND(query_limit_100_skip_0[[#This Row],[Column1.data.load]]&gt;-5000,query_limit_100_skip_0[[#This Row],[Column1.data.load]]&lt;230000),query_limit_100_skip_0[[#This Row],[Column1.data.load]]/1000,NA())</f>
        <v>209.63800000000001</v>
      </c>
      <c r="G1014" s="1">
        <f>((query_limit_100_skip_0[[#This Row],[Spalte2]]-$J$10)*$J$1+$J$3-query_limit_100_skip_0[[#This Row],[Column1.data.batteryLevel]])^2</f>
        <v>136.91684226343051</v>
      </c>
    </row>
    <row r="1015" spans="1:7" x14ac:dyDescent="0.25">
      <c r="A1015" t="s">
        <v>3453</v>
      </c>
      <c r="B1015" s="4">
        <f>DATEVALUE(LEFT(query_limit_100_skip_0[[#This Row],[Column1.timestamp]],10))+TIMEVALUE(MID(query_limit_100_skip_0[[#This Row],[Column1.timestamp]],12,8))+(1/24)</f>
        <v>44926.869594907403</v>
      </c>
      <c r="C1015">
        <v>86</v>
      </c>
      <c r="D1015">
        <v>209596</v>
      </c>
      <c r="E1015" s="5">
        <f>IF(AND(query_limit_100_skip_0[[#This Row],[Column1.data.load]]&gt;-5000,query_limit_100_skip_0[[#This Row],[Column1.data.load]]&lt;230000),query_limit_100_skip_0[[#This Row],[Spalte2]],NA())</f>
        <v>44926.869594907403</v>
      </c>
      <c r="F1015" s="6">
        <f>IF(AND(query_limit_100_skip_0[[#This Row],[Column1.data.load]]&gt;-5000,query_limit_100_skip_0[[#This Row],[Column1.data.load]]&lt;230000),query_limit_100_skip_0[[#This Row],[Column1.data.load]]/1000,NA())</f>
        <v>209.596</v>
      </c>
      <c r="G1015" s="1">
        <f>((query_limit_100_skip_0[[#This Row],[Spalte2]]-$J$10)*$J$1+$J$3-query_limit_100_skip_0[[#This Row],[Column1.data.batteryLevel]])^2</f>
        <v>137.47338963093219</v>
      </c>
    </row>
    <row r="1016" spans="1:7" x14ac:dyDescent="0.25">
      <c r="A1016" t="s">
        <v>3452</v>
      </c>
      <c r="B1016" s="4">
        <f>DATEVALUE(LEFT(query_limit_100_skip_0[[#This Row],[Column1.timestamp]],10))+TIMEVALUE(MID(query_limit_100_skip_0[[#This Row],[Column1.timestamp]],12,8))+(1/24)</f>
        <v>44926.910983796297</v>
      </c>
      <c r="C1016">
        <v>86</v>
      </c>
      <c r="D1016">
        <v>209594</v>
      </c>
      <c r="E1016" s="5">
        <f>IF(AND(query_limit_100_skip_0[[#This Row],[Column1.data.load]]&gt;-5000,query_limit_100_skip_0[[#This Row],[Column1.data.load]]&lt;230000),query_limit_100_skip_0[[#This Row],[Spalte2]],NA())</f>
        <v>44926.910983796297</v>
      </c>
      <c r="F1016" s="6">
        <f>IF(AND(query_limit_100_skip_0[[#This Row],[Column1.data.load]]&gt;-5000,query_limit_100_skip_0[[#This Row],[Column1.data.load]]&lt;230000),query_limit_100_skip_0[[#This Row],[Column1.data.load]]/1000,NA())</f>
        <v>209.59399999999999</v>
      </c>
      <c r="G1016" s="1">
        <f>((query_limit_100_skip_0[[#This Row],[Spalte2]]-$J$10)*$J$1+$J$3-query_limit_100_skip_0[[#This Row],[Column1.data.batteryLevel]])^2</f>
        <v>138.03106584808623</v>
      </c>
    </row>
    <row r="1017" spans="1:7" x14ac:dyDescent="0.25">
      <c r="A1017" t="s">
        <v>3451</v>
      </c>
      <c r="B1017" s="4">
        <f>DATEVALUE(LEFT(query_limit_100_skip_0[[#This Row],[Column1.timestamp]],10))+TIMEVALUE(MID(query_limit_100_skip_0[[#This Row],[Column1.timestamp]],12,8))+(1/24)</f>
        <v>44926.952384259253</v>
      </c>
      <c r="C1017">
        <v>87</v>
      </c>
      <c r="D1017">
        <v>209627</v>
      </c>
      <c r="E1017" s="5">
        <f>IF(AND(query_limit_100_skip_0[[#This Row],[Column1.data.load]]&gt;-5000,query_limit_100_skip_0[[#This Row],[Column1.data.load]]&lt;230000),query_limit_100_skip_0[[#This Row],[Spalte2]],NA())</f>
        <v>44926.952384259253</v>
      </c>
      <c r="F1017" s="6">
        <f>IF(AND(query_limit_100_skip_0[[#This Row],[Column1.data.load]]&gt;-5000,query_limit_100_skip_0[[#This Row],[Column1.data.load]]&lt;230000),query_limit_100_skip_0[[#This Row],[Column1.data.load]]/1000,NA())</f>
        <v>209.62700000000001</v>
      </c>
      <c r="G1017" s="1">
        <f>((query_limit_100_skip_0[[#This Row],[Spalte2]]-$J$10)*$J$1+$J$3-query_limit_100_skip_0[[#This Row],[Column1.data.batteryLevel]])^2</f>
        <v>163.13488047722345</v>
      </c>
    </row>
    <row r="1018" spans="1:7" x14ac:dyDescent="0.25">
      <c r="A1018" t="s">
        <v>3450</v>
      </c>
      <c r="B1018" s="4">
        <f>DATEVALUE(LEFT(query_limit_100_skip_0[[#This Row],[Column1.timestamp]],10))+TIMEVALUE(MID(query_limit_100_skip_0[[#This Row],[Column1.timestamp]],12,8))+(1/24)</f>
        <v>44926.993900462963</v>
      </c>
      <c r="C1018">
        <v>87</v>
      </c>
      <c r="D1018">
        <v>209611</v>
      </c>
      <c r="E1018" s="5">
        <f>IF(AND(query_limit_100_skip_0[[#This Row],[Column1.data.load]]&gt;-5000,query_limit_100_skip_0[[#This Row],[Column1.data.load]]&lt;230000),query_limit_100_skip_0[[#This Row],[Spalte2]],NA())</f>
        <v>44926.993900462963</v>
      </c>
      <c r="F1018" s="6">
        <f>IF(AND(query_limit_100_skip_0[[#This Row],[Column1.data.load]]&gt;-5000,query_limit_100_skip_0[[#This Row],[Column1.data.load]]&lt;230000),query_limit_100_skip_0[[#This Row],[Column1.data.load]]/1000,NA())</f>
        <v>209.61099999999999</v>
      </c>
      <c r="G1018" s="1">
        <f>((query_limit_100_skip_0[[#This Row],[Spalte2]]-$J$10)*$J$1+$J$3-query_limit_100_skip_0[[#This Row],[Column1.data.batteryLevel]])^2</f>
        <v>163.74420025470096</v>
      </c>
    </row>
    <row r="1019" spans="1:7" x14ac:dyDescent="0.25">
      <c r="A1019" t="s">
        <v>3449</v>
      </c>
      <c r="B1019" s="4">
        <f>DATEVALUE(LEFT(query_limit_100_skip_0[[#This Row],[Column1.timestamp]],10))+TIMEVALUE(MID(query_limit_100_skip_0[[#This Row],[Column1.timestamp]],12,8))+(1/24)</f>
        <v>44927.035277777773</v>
      </c>
      <c r="C1019">
        <v>86</v>
      </c>
      <c r="D1019">
        <v>209610</v>
      </c>
      <c r="E1019" s="5">
        <f>IF(AND(query_limit_100_skip_0[[#This Row],[Column1.data.load]]&gt;-5000,query_limit_100_skip_0[[#This Row],[Column1.data.load]]&lt;230000),query_limit_100_skip_0[[#This Row],[Spalte2]],NA())</f>
        <v>44927.035277777773</v>
      </c>
      <c r="F1019" s="6">
        <f>IF(AND(query_limit_100_skip_0[[#This Row],[Column1.data.load]]&gt;-5000,query_limit_100_skip_0[[#This Row],[Column1.data.load]]&lt;230000),query_limit_100_skip_0[[#This Row],[Column1.data.load]]/1000,NA())</f>
        <v>209.61</v>
      </c>
      <c r="G1019" s="1">
        <f>((query_limit_100_skip_0[[#This Row],[Spalte2]]-$J$10)*$J$1+$J$3-query_limit_100_skip_0[[#This Row],[Column1.data.batteryLevel]])^2</f>
        <v>139.71259520234429</v>
      </c>
    </row>
    <row r="1020" spans="1:7" x14ac:dyDescent="0.25">
      <c r="A1020" t="s">
        <v>3448</v>
      </c>
      <c r="B1020" s="4">
        <f>DATEVALUE(LEFT(query_limit_100_skip_0[[#This Row],[Column1.timestamp]],10))+TIMEVALUE(MID(query_limit_100_skip_0[[#This Row],[Column1.timestamp]],12,8))+(1/24)</f>
        <v>44927.076643518514</v>
      </c>
      <c r="C1020">
        <v>86</v>
      </c>
      <c r="D1020">
        <v>209632</v>
      </c>
      <c r="E1020" s="5">
        <f>IF(AND(query_limit_100_skip_0[[#This Row],[Column1.data.load]]&gt;-5000,query_limit_100_skip_0[[#This Row],[Column1.data.load]]&lt;230000),query_limit_100_skip_0[[#This Row],[Spalte2]],NA())</f>
        <v>44927.076643518514</v>
      </c>
      <c r="F1020" s="6">
        <f>IF(AND(query_limit_100_skip_0[[#This Row],[Column1.data.load]]&gt;-5000,query_limit_100_skip_0[[#This Row],[Column1.data.load]]&lt;230000),query_limit_100_skip_0[[#This Row],[Column1.data.load]]/1000,NA())</f>
        <v>209.63200000000001</v>
      </c>
      <c r="G1020" s="1">
        <f>((query_limit_100_skip_0[[#This Row],[Spalte2]]-$J$10)*$J$1+$J$3-query_limit_100_skip_0[[#This Row],[Column1.data.batteryLevel]])^2</f>
        <v>140.27447554777271</v>
      </c>
    </row>
    <row r="1021" spans="1:7" x14ac:dyDescent="0.25">
      <c r="A1021" t="s">
        <v>3447</v>
      </c>
      <c r="B1021" s="4">
        <f>DATEVALUE(LEFT(query_limit_100_skip_0[[#This Row],[Column1.timestamp]],10))+TIMEVALUE(MID(query_limit_100_skip_0[[#This Row],[Column1.timestamp]],12,8))+(1/24)</f>
        <v>44927.118043981478</v>
      </c>
      <c r="C1021">
        <v>86</v>
      </c>
      <c r="D1021">
        <v>209652</v>
      </c>
      <c r="E1021" s="5">
        <f>IF(AND(query_limit_100_skip_0[[#This Row],[Column1.data.load]]&gt;-5000,query_limit_100_skip_0[[#This Row],[Column1.data.load]]&lt;230000),query_limit_100_skip_0[[#This Row],[Spalte2]],NA())</f>
        <v>44927.118043981478</v>
      </c>
      <c r="F1021" s="6">
        <f>IF(AND(query_limit_100_skip_0[[#This Row],[Column1.data.load]]&gt;-5000,query_limit_100_skip_0[[#This Row],[Column1.data.load]]&lt;230000),query_limit_100_skip_0[[#This Row],[Column1.data.load]]/1000,NA())</f>
        <v>209.65199999999999</v>
      </c>
      <c r="G1021" s="1">
        <f>((query_limit_100_skip_0[[#This Row],[Spalte2]]-$J$10)*$J$1+$J$3-query_limit_100_skip_0[[#This Row],[Column1.data.batteryLevel]])^2</f>
        <v>140.83795654046847</v>
      </c>
    </row>
    <row r="1022" spans="1:7" x14ac:dyDescent="0.25">
      <c r="A1022" t="s">
        <v>3446</v>
      </c>
      <c r="B1022" s="4">
        <f>DATEVALUE(LEFT(query_limit_100_skip_0[[#This Row],[Column1.timestamp]],10))+TIMEVALUE(MID(query_limit_100_skip_0[[#This Row],[Column1.timestamp]],12,8))+(1/24)</f>
        <v>44927.159490740742</v>
      </c>
      <c r="C1022">
        <v>86</v>
      </c>
      <c r="D1022">
        <v>209661</v>
      </c>
      <c r="E1022" s="5">
        <f>IF(AND(query_limit_100_skip_0[[#This Row],[Column1.data.load]]&gt;-5000,query_limit_100_skip_0[[#This Row],[Column1.data.load]]&lt;230000),query_limit_100_skip_0[[#This Row],[Spalte2]],NA())</f>
        <v>44927.159490740742</v>
      </c>
      <c r="F1022" s="6">
        <f>IF(AND(query_limit_100_skip_0[[#This Row],[Column1.data.load]]&gt;-5000,query_limit_100_skip_0[[#This Row],[Column1.data.load]]&lt;230000),query_limit_100_skip_0[[#This Row],[Column1.data.load]]/1000,NA())</f>
        <v>209.661</v>
      </c>
      <c r="G1022" s="1">
        <f>((query_limit_100_skip_0[[#This Row],[Spalte2]]-$J$10)*$J$1+$J$3-query_limit_100_skip_0[[#This Row],[Column1.data.batteryLevel]])^2</f>
        <v>141.40319902521284</v>
      </c>
    </row>
    <row r="1023" spans="1:7" x14ac:dyDescent="0.25">
      <c r="A1023" t="s">
        <v>3445</v>
      </c>
      <c r="B1023" s="4">
        <f>DATEVALUE(LEFT(query_limit_100_skip_0[[#This Row],[Column1.timestamp]],10))+TIMEVALUE(MID(query_limit_100_skip_0[[#This Row],[Column1.timestamp]],12,8))+(1/24)</f>
        <v>44927.200856481482</v>
      </c>
      <c r="C1023">
        <v>86</v>
      </c>
      <c r="D1023">
        <v>209653</v>
      </c>
      <c r="E1023" s="5">
        <f>IF(AND(query_limit_100_skip_0[[#This Row],[Column1.data.load]]&gt;-5000,query_limit_100_skip_0[[#This Row],[Column1.data.load]]&lt;230000),query_limit_100_skip_0[[#This Row],[Spalte2]],NA())</f>
        <v>44927.200856481482</v>
      </c>
      <c r="F1023" s="6">
        <f>IF(AND(query_limit_100_skip_0[[#This Row],[Column1.data.load]]&gt;-5000,query_limit_100_skip_0[[#This Row],[Column1.data.load]]&lt;230000),query_limit_100_skip_0[[#This Row],[Column1.data.load]]/1000,NA())</f>
        <v>209.65299999999999</v>
      </c>
      <c r="G1023" s="1">
        <f>((query_limit_100_skip_0[[#This Row],[Spalte2]]-$J$10)*$J$1+$J$3-query_limit_100_skip_0[[#This Row],[Column1.data.batteryLevel]])^2</f>
        <v>141.96846528724905</v>
      </c>
    </row>
    <row r="1024" spans="1:7" x14ac:dyDescent="0.25">
      <c r="A1024" t="s">
        <v>3444</v>
      </c>
      <c r="B1024" s="4">
        <f>DATEVALUE(LEFT(query_limit_100_skip_0[[#This Row],[Column1.timestamp]],10))+TIMEVALUE(MID(query_limit_100_skip_0[[#This Row],[Column1.timestamp]],12,8))+(1/24)</f>
        <v>44927.242245370369</v>
      </c>
      <c r="C1024">
        <v>86</v>
      </c>
      <c r="D1024">
        <v>209670</v>
      </c>
      <c r="E1024" s="5">
        <f>IF(AND(query_limit_100_skip_0[[#This Row],[Column1.data.load]]&gt;-5000,query_limit_100_skip_0[[#This Row],[Column1.data.load]]&lt;230000),query_limit_100_skip_0[[#This Row],[Spalte2]],NA())</f>
        <v>44927.242245370369</v>
      </c>
      <c r="F1024" s="6">
        <f>IF(AND(query_limit_100_skip_0[[#This Row],[Column1.data.load]]&gt;-5000,query_limit_100_skip_0[[#This Row],[Column1.data.load]]&lt;230000),query_limit_100_skip_0[[#This Row],[Column1.data.load]]/1000,NA())</f>
        <v>209.67</v>
      </c>
      <c r="G1024" s="1">
        <f>((query_limit_100_skip_0[[#This Row],[Spalte2]]-$J$10)*$J$1+$J$3-query_limit_100_skip_0[[#This Row],[Column1.data.batteryLevel]])^2</f>
        <v>142.53517640449564</v>
      </c>
    </row>
    <row r="1025" spans="1:7" x14ac:dyDescent="0.25">
      <c r="A1025" t="s">
        <v>3443</v>
      </c>
      <c r="B1025" s="4">
        <f>DATEVALUE(LEFT(query_limit_100_skip_0[[#This Row],[Column1.timestamp]],10))+TIMEVALUE(MID(query_limit_100_skip_0[[#This Row],[Column1.timestamp]],12,8))+(1/24)</f>
        <v>44927.28362268518</v>
      </c>
      <c r="C1025">
        <v>86</v>
      </c>
      <c r="D1025">
        <v>209672</v>
      </c>
      <c r="E1025" s="5">
        <f>IF(AND(query_limit_100_skip_0[[#This Row],[Column1.data.load]]&gt;-5000,query_limit_100_skip_0[[#This Row],[Column1.data.load]]&lt;230000),query_limit_100_skip_0[[#This Row],[Spalte2]],NA())</f>
        <v>44927.28362268518</v>
      </c>
      <c r="F1025" s="6">
        <f>IF(AND(query_limit_100_skip_0[[#This Row],[Column1.data.load]]&gt;-5000,query_limit_100_skip_0[[#This Row],[Column1.data.load]]&lt;230000),query_limit_100_skip_0[[#This Row],[Column1.data.load]]/1000,NA())</f>
        <v>209.672</v>
      </c>
      <c r="G1025" s="1">
        <f>((query_limit_100_skip_0[[#This Row],[Spalte2]]-$J$10)*$J$1+$J$3-query_limit_100_skip_0[[#This Row],[Column1.data.batteryLevel]])^2</f>
        <v>143.10285742152885</v>
      </c>
    </row>
    <row r="1026" spans="1:7" x14ac:dyDescent="0.25">
      <c r="A1026" t="s">
        <v>3442</v>
      </c>
      <c r="B1026" s="4">
        <f>DATEVALUE(LEFT(query_limit_100_skip_0[[#This Row],[Column1.timestamp]],10))+TIMEVALUE(MID(query_limit_100_skip_0[[#This Row],[Column1.timestamp]],12,8))+(1/24)</f>
        <v>44927.324999999997</v>
      </c>
      <c r="C1026">
        <v>86</v>
      </c>
      <c r="D1026">
        <v>209699</v>
      </c>
      <c r="E1026" s="5">
        <f>IF(AND(query_limit_100_skip_0[[#This Row],[Column1.data.load]]&gt;-5000,query_limit_100_skip_0[[#This Row],[Column1.data.load]]&lt;230000),query_limit_100_skip_0[[#This Row],[Spalte2]],NA())</f>
        <v>44927.324999999997</v>
      </c>
      <c r="F1026" s="6">
        <f>IF(AND(query_limit_100_skip_0[[#This Row],[Column1.data.load]]&gt;-5000,query_limit_100_skip_0[[#This Row],[Column1.data.load]]&lt;230000),query_limit_100_skip_0[[#This Row],[Column1.data.load]]/1000,NA())</f>
        <v>209.69900000000001</v>
      </c>
      <c r="G1026" s="1">
        <f>((query_limit_100_skip_0[[#This Row],[Spalte2]]-$J$10)*$J$1+$J$3-query_limit_100_skip_0[[#This Row],[Column1.data.batteryLevel]])^2</f>
        <v>143.67166665695655</v>
      </c>
    </row>
    <row r="1027" spans="1:7" x14ac:dyDescent="0.25">
      <c r="A1027" t="s">
        <v>3441</v>
      </c>
      <c r="B1027" s="4">
        <f>DATEVALUE(LEFT(query_limit_100_skip_0[[#This Row],[Column1.timestamp]],10))+TIMEVALUE(MID(query_limit_100_skip_0[[#This Row],[Column1.timestamp]],12,8))+(1/24)</f>
        <v>44927.366493055553</v>
      </c>
      <c r="C1027">
        <v>86</v>
      </c>
      <c r="D1027">
        <v>209742</v>
      </c>
      <c r="E1027" s="5">
        <f>IF(AND(query_limit_100_skip_0[[#This Row],[Column1.data.load]]&gt;-5000,query_limit_100_skip_0[[#This Row],[Column1.data.load]]&lt;230000),query_limit_100_skip_0[[#This Row],[Spalte2]],NA())</f>
        <v>44927.366493055553</v>
      </c>
      <c r="F1027" s="6">
        <f>IF(AND(query_limit_100_skip_0[[#This Row],[Column1.data.load]]&gt;-5000,query_limit_100_skip_0[[#This Row],[Column1.data.load]]&lt;230000),query_limit_100_skip_0[[#This Row],[Column1.data.load]]/1000,NA())</f>
        <v>209.74199999999999</v>
      </c>
      <c r="G1027" s="1">
        <f>((query_limit_100_skip_0[[#This Row],[Spalte2]]-$J$10)*$J$1+$J$3-query_limit_100_skip_0[[#This Row],[Column1.data.batteryLevel]])^2</f>
        <v>144.24319992363169</v>
      </c>
    </row>
    <row r="1028" spans="1:7" x14ac:dyDescent="0.25">
      <c r="A1028" t="s">
        <v>3440</v>
      </c>
      <c r="B1028" s="4">
        <f>DATEVALUE(LEFT(query_limit_100_skip_0[[#This Row],[Column1.timestamp]],10))+TIMEVALUE(MID(query_limit_100_skip_0[[#This Row],[Column1.timestamp]],12,8))+(1/24)</f>
        <v>44927.407962962963</v>
      </c>
      <c r="C1028">
        <v>86</v>
      </c>
      <c r="D1028">
        <v>209793</v>
      </c>
      <c r="E1028" s="5">
        <f>IF(AND(query_limit_100_skip_0[[#This Row],[Column1.data.load]]&gt;-5000,query_limit_100_skip_0[[#This Row],[Column1.data.load]]&lt;230000),query_limit_100_skip_0[[#This Row],[Spalte2]],NA())</f>
        <v>44927.407962962963</v>
      </c>
      <c r="F1028" s="6">
        <f>IF(AND(query_limit_100_skip_0[[#This Row],[Column1.data.load]]&gt;-5000,query_limit_100_skip_0[[#This Row],[Column1.data.load]]&lt;230000),query_limit_100_skip_0[[#This Row],[Column1.data.load]]/1000,NA())</f>
        <v>209.79300000000001</v>
      </c>
      <c r="G1028" s="1">
        <f>((query_limit_100_skip_0[[#This Row],[Spalte2]]-$J$10)*$J$1+$J$3-query_limit_100_skip_0[[#This Row],[Column1.data.batteryLevel]])^2</f>
        <v>144.81554793292668</v>
      </c>
    </row>
    <row r="1029" spans="1:7" x14ac:dyDescent="0.25">
      <c r="A1029" t="s">
        <v>3439</v>
      </c>
      <c r="B1029" s="4">
        <f>DATEVALUE(LEFT(query_limit_100_skip_0[[#This Row],[Column1.timestamp]],10))+TIMEVALUE(MID(query_limit_100_skip_0[[#This Row],[Column1.timestamp]],12,8))+(1/24)</f>
        <v>44927.449513888889</v>
      </c>
      <c r="C1029">
        <v>86</v>
      </c>
      <c r="D1029">
        <v>209867</v>
      </c>
      <c r="E1029" s="5">
        <f>IF(AND(query_limit_100_skip_0[[#This Row],[Column1.data.load]]&gt;-5000,query_limit_100_skip_0[[#This Row],[Column1.data.load]]&lt;230000),query_limit_100_skip_0[[#This Row],[Spalte2]],NA())</f>
        <v>44927.449513888889</v>
      </c>
      <c r="F1029" s="6">
        <f>IF(AND(query_limit_100_skip_0[[#This Row],[Column1.data.load]]&gt;-5000,query_limit_100_skip_0[[#This Row],[Column1.data.load]]&lt;230000),query_limit_100_skip_0[[#This Row],[Column1.data.load]]/1000,NA())</f>
        <v>209.86699999999999</v>
      </c>
      <c r="G1029" s="1">
        <f>((query_limit_100_skip_0[[#This Row],[Spalte2]]-$J$10)*$J$1+$J$3-query_limit_100_skip_0[[#This Row],[Column1.data.batteryLevel]])^2</f>
        <v>145.39015071791829</v>
      </c>
    </row>
    <row r="1030" spans="1:7" x14ac:dyDescent="0.25">
      <c r="A1030" t="s">
        <v>3438</v>
      </c>
      <c r="B1030" s="4">
        <f>DATEVALUE(LEFT(query_limit_100_skip_0[[#This Row],[Column1.timestamp]],10))+TIMEVALUE(MID(query_limit_100_skip_0[[#This Row],[Column1.timestamp]],12,8))+(1/24)</f>
        <v>44927.49114583333</v>
      </c>
      <c r="C1030">
        <v>87</v>
      </c>
      <c r="D1030">
        <v>209823</v>
      </c>
      <c r="E1030" s="5">
        <f>IF(AND(query_limit_100_skip_0[[#This Row],[Column1.data.load]]&gt;-5000,query_limit_100_skip_0[[#This Row],[Column1.data.load]]&lt;230000),query_limit_100_skip_0[[#This Row],[Spalte2]],NA())</f>
        <v>44927.49114583333</v>
      </c>
      <c r="F1030" s="6">
        <f>IF(AND(query_limit_100_skip_0[[#This Row],[Column1.data.load]]&gt;-5000,query_limit_100_skip_0[[#This Row],[Column1.data.load]]&lt;230000),query_limit_100_skip_0[[#This Row],[Column1.data.load]]/1000,NA())</f>
        <v>209.82300000000001</v>
      </c>
      <c r="G1030" s="1">
        <f>((query_limit_100_skip_0[[#This Row],[Spalte2]]-$J$10)*$J$1+$J$3-query_limit_100_skip_0[[#This Row],[Column1.data.batteryLevel]])^2</f>
        <v>171.13037686318515</v>
      </c>
    </row>
    <row r="1031" spans="1:7" x14ac:dyDescent="0.25">
      <c r="A1031" t="s">
        <v>3437</v>
      </c>
      <c r="B1031" s="4">
        <f>DATEVALUE(LEFT(query_limit_100_skip_0[[#This Row],[Column1.timestamp]],10))+TIMEVALUE(MID(query_limit_100_skip_0[[#This Row],[Column1.timestamp]],12,8))+(1/24)</f>
        <v>44927.53256944444</v>
      </c>
      <c r="C1031">
        <v>87</v>
      </c>
      <c r="D1031">
        <v>209770</v>
      </c>
      <c r="E1031" s="5">
        <f>IF(AND(query_limit_100_skip_0[[#This Row],[Column1.data.load]]&gt;-5000,query_limit_100_skip_0[[#This Row],[Column1.data.load]]&lt;230000),query_limit_100_skip_0[[#This Row],[Spalte2]],NA())</f>
        <v>44927.53256944444</v>
      </c>
      <c r="F1031" s="6">
        <f>IF(AND(query_limit_100_skip_0[[#This Row],[Column1.data.load]]&gt;-5000,query_limit_100_skip_0[[#This Row],[Column1.data.load]]&lt;230000),query_limit_100_skip_0[[#This Row],[Column1.data.load]]/1000,NA())</f>
        <v>209.77</v>
      </c>
      <c r="G1031" s="1">
        <f>((query_limit_100_skip_0[[#This Row],[Spalte2]]-$J$10)*$J$1+$J$3-query_limit_100_skip_0[[#This Row],[Column1.data.batteryLevel]])^2</f>
        <v>171.75304305326654</v>
      </c>
    </row>
    <row r="1032" spans="1:7" x14ac:dyDescent="0.25">
      <c r="A1032" t="s">
        <v>3436</v>
      </c>
      <c r="B1032" s="4">
        <f>DATEVALUE(LEFT(query_limit_100_skip_0[[#This Row],[Column1.timestamp]],10))+TIMEVALUE(MID(query_limit_100_skip_0[[#This Row],[Column1.timestamp]],12,8))+(1/24)</f>
        <v>44927.573981481481</v>
      </c>
      <c r="C1032">
        <v>87</v>
      </c>
      <c r="D1032">
        <v>209730</v>
      </c>
      <c r="E1032" s="5">
        <f>IF(AND(query_limit_100_skip_0[[#This Row],[Column1.data.load]]&gt;-5000,query_limit_100_skip_0[[#This Row],[Column1.data.load]]&lt;230000),query_limit_100_skip_0[[#This Row],[Spalte2]],NA())</f>
        <v>44927.573981481481</v>
      </c>
      <c r="F1032" s="6">
        <f>IF(AND(query_limit_100_skip_0[[#This Row],[Column1.data.load]]&gt;-5000,query_limit_100_skip_0[[#This Row],[Column1.data.load]]&lt;230000),query_limit_100_skip_0[[#This Row],[Column1.data.load]]/1000,NA())</f>
        <v>209.73</v>
      </c>
      <c r="G1032" s="1">
        <f>((query_limit_100_skip_0[[#This Row],[Spalte2]]-$J$10)*$J$1+$J$3-query_limit_100_skip_0[[#This Row],[Column1.data.batteryLevel]])^2</f>
        <v>172.37666553624351</v>
      </c>
    </row>
    <row r="1033" spans="1:7" x14ac:dyDescent="0.25">
      <c r="A1033" t="s">
        <v>3435</v>
      </c>
      <c r="B1033" s="4">
        <f>DATEVALUE(LEFT(query_limit_100_skip_0[[#This Row],[Column1.timestamp]],10))+TIMEVALUE(MID(query_limit_100_skip_0[[#This Row],[Column1.timestamp]],12,8))+(1/24)</f>
        <v>44927.615416666667</v>
      </c>
      <c r="C1033">
        <v>87</v>
      </c>
      <c r="D1033">
        <v>209688</v>
      </c>
      <c r="E1033" s="5">
        <f>IF(AND(query_limit_100_skip_0[[#This Row],[Column1.data.load]]&gt;-5000,query_limit_100_skip_0[[#This Row],[Column1.data.load]]&lt;230000),query_limit_100_skip_0[[#This Row],[Spalte2]],NA())</f>
        <v>44927.615416666667</v>
      </c>
      <c r="F1033" s="6">
        <f>IF(AND(query_limit_100_skip_0[[#This Row],[Column1.data.load]]&gt;-5000,query_limit_100_skip_0[[#This Row],[Column1.data.load]]&lt;230000),query_limit_100_skip_0[[#This Row],[Column1.data.load]]/1000,NA())</f>
        <v>209.68799999999999</v>
      </c>
      <c r="G1033" s="1">
        <f>((query_limit_100_skip_0[[#This Row],[Spalte2]]-$J$10)*$J$1+$J$3-query_limit_100_skip_0[[#This Row],[Column1.data.batteryLevel]])^2</f>
        <v>173.0017676667126</v>
      </c>
    </row>
    <row r="1034" spans="1:7" x14ac:dyDescent="0.25">
      <c r="A1034" t="s">
        <v>3434</v>
      </c>
      <c r="B1034" s="4">
        <f>DATEVALUE(LEFT(query_limit_100_skip_0[[#This Row],[Column1.timestamp]],10))+TIMEVALUE(MID(query_limit_100_skip_0[[#This Row],[Column1.timestamp]],12,8))+(1/24)</f>
        <v>44927.656747685185</v>
      </c>
      <c r="C1034">
        <v>86</v>
      </c>
      <c r="D1034">
        <v>209629</v>
      </c>
      <c r="E1034" s="5">
        <f>IF(AND(query_limit_100_skip_0[[#This Row],[Column1.data.load]]&gt;-5000,query_limit_100_skip_0[[#This Row],[Column1.data.load]]&lt;230000),query_limit_100_skip_0[[#This Row],[Spalte2]],NA())</f>
        <v>44927.656747685185</v>
      </c>
      <c r="F1034" s="6">
        <f>IF(AND(query_limit_100_skip_0[[#This Row],[Column1.data.load]]&gt;-5000,query_limit_100_skip_0[[#This Row],[Column1.data.load]]&lt;230000),query_limit_100_skip_0[[#This Row],[Column1.data.load]]/1000,NA())</f>
        <v>209.62899999999999</v>
      </c>
      <c r="G1034" s="1">
        <f>((query_limit_100_skip_0[[#This Row],[Spalte2]]-$J$10)*$J$1+$J$3-query_limit_100_skip_0[[#This Row],[Column1.data.batteryLevel]])^2</f>
        <v>148.2729493411054</v>
      </c>
    </row>
    <row r="1035" spans="1:7" x14ac:dyDescent="0.25">
      <c r="A1035" t="s">
        <v>3433</v>
      </c>
      <c r="B1035" s="4">
        <f>DATEVALUE(LEFT(query_limit_100_skip_0[[#This Row],[Column1.timestamp]],10))+TIMEVALUE(MID(query_limit_100_skip_0[[#This Row],[Column1.timestamp]],12,8))+(1/24)</f>
        <v>44927.698055555556</v>
      </c>
      <c r="C1035">
        <v>86</v>
      </c>
      <c r="D1035">
        <v>209568</v>
      </c>
      <c r="E1035" s="5">
        <f>IF(AND(query_limit_100_skip_0[[#This Row],[Column1.data.load]]&gt;-5000,query_limit_100_skip_0[[#This Row],[Column1.data.load]]&lt;230000),query_limit_100_skip_0[[#This Row],[Spalte2]],NA())</f>
        <v>44927.698055555556</v>
      </c>
      <c r="F1035" s="6">
        <f>IF(AND(query_limit_100_skip_0[[#This Row],[Column1.data.load]]&gt;-5000,query_limit_100_skip_0[[#This Row],[Column1.data.load]]&lt;230000),query_limit_100_skip_0[[#This Row],[Column1.data.load]]/1000,NA())</f>
        <v>209.56800000000001</v>
      </c>
      <c r="G1035" s="1">
        <f>((query_limit_100_skip_0[[#This Row],[Spalte2]]-$J$10)*$J$1+$J$3-query_limit_100_skip_0[[#This Row],[Column1.data.batteryLevel]])^2</f>
        <v>148.85095975802514</v>
      </c>
    </row>
    <row r="1036" spans="1:7" x14ac:dyDescent="0.25">
      <c r="A1036" t="s">
        <v>3432</v>
      </c>
      <c r="B1036" s="4">
        <f>DATEVALUE(LEFT(query_limit_100_skip_0[[#This Row],[Column1.timestamp]],10))+TIMEVALUE(MID(query_limit_100_skip_0[[#This Row],[Column1.timestamp]],12,8))+(1/24)</f>
        <v>44927.739363425921</v>
      </c>
      <c r="C1036">
        <v>86</v>
      </c>
      <c r="D1036">
        <v>209549</v>
      </c>
      <c r="E1036" s="5">
        <f>IF(AND(query_limit_100_skip_0[[#This Row],[Column1.data.load]]&gt;-5000,query_limit_100_skip_0[[#This Row],[Column1.data.load]]&lt;230000),query_limit_100_skip_0[[#This Row],[Spalte2]],NA())</f>
        <v>44927.739363425921</v>
      </c>
      <c r="F1036" s="6">
        <f>IF(AND(query_limit_100_skip_0[[#This Row],[Column1.data.load]]&gt;-5000,query_limit_100_skip_0[[#This Row],[Column1.data.load]]&lt;230000),query_limit_100_skip_0[[#This Row],[Column1.data.load]]/1000,NA())</f>
        <v>209.54900000000001</v>
      </c>
      <c r="G1036" s="1">
        <f>((query_limit_100_skip_0[[#This Row],[Spalte2]]-$J$10)*$J$1+$J$3-query_limit_100_skip_0[[#This Row],[Column1.data.batteryLevel]])^2</f>
        <v>149.43009460928849</v>
      </c>
    </row>
    <row r="1037" spans="1:7" x14ac:dyDescent="0.25">
      <c r="A1037" t="s">
        <v>3431</v>
      </c>
      <c r="B1037" s="4">
        <f>DATEVALUE(LEFT(query_limit_100_skip_0[[#This Row],[Column1.timestamp]],10))+TIMEVALUE(MID(query_limit_100_skip_0[[#This Row],[Column1.timestamp]],12,8))+(1/24)</f>
        <v>44927.822187499994</v>
      </c>
      <c r="C1037">
        <v>86</v>
      </c>
      <c r="D1037">
        <v>209576</v>
      </c>
      <c r="E1037" s="5">
        <f>IF(AND(query_limit_100_skip_0[[#This Row],[Column1.data.load]]&gt;-5000,query_limit_100_skip_0[[#This Row],[Column1.data.load]]&lt;230000),query_limit_100_skip_0[[#This Row],[Spalte2]],NA())</f>
        <v>44927.822187499994</v>
      </c>
      <c r="F1037" s="6">
        <f>IF(AND(query_limit_100_skip_0[[#This Row],[Column1.data.load]]&gt;-5000,query_limit_100_skip_0[[#This Row],[Column1.data.load]]&lt;230000),query_limit_100_skip_0[[#This Row],[Column1.data.load]]/1000,NA())</f>
        <v>209.57599999999999</v>
      </c>
      <c r="G1037" s="1">
        <f>((query_limit_100_skip_0[[#This Row],[Spalte2]]-$J$10)*$J$1+$J$3-query_limit_100_skip_0[[#This Row],[Column1.data.batteryLevel]])^2</f>
        <v>150.59467263295426</v>
      </c>
    </row>
    <row r="1038" spans="1:7" x14ac:dyDescent="0.25">
      <c r="A1038" t="s">
        <v>3430</v>
      </c>
      <c r="B1038" s="4">
        <f>DATEVALUE(LEFT(query_limit_100_skip_0[[#This Row],[Column1.timestamp]],10))+TIMEVALUE(MID(query_limit_100_skip_0[[#This Row],[Column1.timestamp]],12,8))+(1/24)</f>
        <v>44927.863587962958</v>
      </c>
      <c r="C1038">
        <v>86</v>
      </c>
      <c r="D1038">
        <v>209591</v>
      </c>
      <c r="E1038" s="5">
        <f>IF(AND(query_limit_100_skip_0[[#This Row],[Column1.data.load]]&gt;-5000,query_limit_100_skip_0[[#This Row],[Column1.data.load]]&lt;230000),query_limit_100_skip_0[[#This Row],[Spalte2]],NA())</f>
        <v>44927.863587962958</v>
      </c>
      <c r="F1038" s="6">
        <f>IF(AND(query_limit_100_skip_0[[#This Row],[Column1.data.load]]&gt;-5000,query_limit_100_skip_0[[#This Row],[Column1.data.load]]&lt;230000),query_limit_100_skip_0[[#This Row],[Column1.data.load]]/1000,NA())</f>
        <v>209.59100000000001</v>
      </c>
      <c r="G1038" s="1">
        <f>((query_limit_100_skip_0[[#This Row],[Spalte2]]-$J$10)*$J$1+$J$3-query_limit_100_skip_0[[#This Row],[Column1.data.batteryLevel]])^2</f>
        <v>151.17849344056791</v>
      </c>
    </row>
    <row r="1039" spans="1:7" x14ac:dyDescent="0.25">
      <c r="A1039" t="s">
        <v>3429</v>
      </c>
      <c r="B1039" s="4">
        <f>DATEVALUE(LEFT(query_limit_100_skip_0[[#This Row],[Column1.timestamp]],10))+TIMEVALUE(MID(query_limit_100_skip_0[[#This Row],[Column1.timestamp]],12,8))+(1/24)</f>
        <v>44927.905081018514</v>
      </c>
      <c r="C1039">
        <v>86</v>
      </c>
      <c r="D1039">
        <v>209598</v>
      </c>
      <c r="E1039" s="5">
        <f>IF(AND(query_limit_100_skip_0[[#This Row],[Column1.data.load]]&gt;-5000,query_limit_100_skip_0[[#This Row],[Column1.data.load]]&lt;230000),query_limit_100_skip_0[[#This Row],[Spalte2]],NA())</f>
        <v>44927.905081018514</v>
      </c>
      <c r="F1039" s="6">
        <f>IF(AND(query_limit_100_skip_0[[#This Row],[Column1.data.load]]&gt;-5000,query_limit_100_skip_0[[#This Row],[Column1.data.load]]&lt;230000),query_limit_100_skip_0[[#This Row],[Column1.data.load]]/1000,NA())</f>
        <v>209.59800000000001</v>
      </c>
      <c r="G1039" s="1">
        <f>((query_limit_100_skip_0[[#This Row],[Spalte2]]-$J$10)*$J$1+$J$3-query_limit_100_skip_0[[#This Row],[Column1.data.batteryLevel]])^2</f>
        <v>151.76475324282188</v>
      </c>
    </row>
    <row r="1040" spans="1:7" x14ac:dyDescent="0.25">
      <c r="A1040" t="s">
        <v>3428</v>
      </c>
      <c r="B1040" s="4">
        <f>DATEVALUE(LEFT(query_limit_100_skip_0[[#This Row],[Column1.timestamp]],10))+TIMEVALUE(MID(query_limit_100_skip_0[[#This Row],[Column1.timestamp]],12,8))+(1/24)</f>
        <v>44927.946469907401</v>
      </c>
      <c r="C1040">
        <v>86</v>
      </c>
      <c r="D1040">
        <v>209588</v>
      </c>
      <c r="E1040" s="5">
        <f>IF(AND(query_limit_100_skip_0[[#This Row],[Column1.data.load]]&gt;-5000,query_limit_100_skip_0[[#This Row],[Column1.data.load]]&lt;230000),query_limit_100_skip_0[[#This Row],[Spalte2]],NA())</f>
        <v>44927.946469907401</v>
      </c>
      <c r="F1040" s="6">
        <f>IF(AND(query_limit_100_skip_0[[#This Row],[Column1.data.load]]&gt;-5000,query_limit_100_skip_0[[#This Row],[Column1.data.load]]&lt;230000),query_limit_100_skip_0[[#This Row],[Column1.data.load]]/1000,NA())</f>
        <v>209.58799999999999</v>
      </c>
      <c r="G1040" s="1">
        <f>((query_limit_100_skip_0[[#This Row],[Spalte2]]-$J$10)*$J$1+$J$3-query_limit_100_skip_0[[#This Row],[Column1.data.batteryLevel]])^2</f>
        <v>152.35067153319636</v>
      </c>
    </row>
    <row r="1041" spans="1:7" x14ac:dyDescent="0.25">
      <c r="A1041" t="s">
        <v>3427</v>
      </c>
      <c r="B1041" s="4">
        <f>DATEVALUE(LEFT(query_limit_100_skip_0[[#This Row],[Column1.timestamp]],10))+TIMEVALUE(MID(query_limit_100_skip_0[[#This Row],[Column1.timestamp]],12,8))+(1/24)</f>
        <v>44927.987870370365</v>
      </c>
      <c r="C1041">
        <v>86</v>
      </c>
      <c r="D1041">
        <v>209611</v>
      </c>
      <c r="E1041" s="5">
        <f>IF(AND(query_limit_100_skip_0[[#This Row],[Column1.data.load]]&gt;-5000,query_limit_100_skip_0[[#This Row],[Column1.data.load]]&lt;230000),query_limit_100_skip_0[[#This Row],[Spalte2]],NA())</f>
        <v>44927.987870370365</v>
      </c>
      <c r="F1041" s="6">
        <f>IF(AND(query_limit_100_skip_0[[#This Row],[Column1.data.load]]&gt;-5000,query_limit_100_skip_0[[#This Row],[Column1.data.load]]&lt;230000),query_limit_100_skip_0[[#This Row],[Column1.data.load]]/1000,NA())</f>
        <v>209.61099999999999</v>
      </c>
      <c r="G1041" s="1">
        <f>((query_limit_100_skip_0[[#This Row],[Spalte2]]-$J$10)*$J$1+$J$3-query_limit_100_skip_0[[#This Row],[Column1.data.batteryLevel]])^2</f>
        <v>152.93788299411415</v>
      </c>
    </row>
    <row r="1042" spans="1:7" x14ac:dyDescent="0.25">
      <c r="A1042" t="s">
        <v>3426</v>
      </c>
      <c r="B1042" s="4">
        <f>DATEVALUE(LEFT(query_limit_100_skip_0[[#This Row],[Column1.timestamp]],10))+TIMEVALUE(MID(query_limit_100_skip_0[[#This Row],[Column1.timestamp]],12,8))+(1/24)</f>
        <v>44928.029548611106</v>
      </c>
      <c r="C1042">
        <v>86</v>
      </c>
      <c r="D1042">
        <v>209681</v>
      </c>
      <c r="E1042" s="5">
        <f>IF(AND(query_limit_100_skip_0[[#This Row],[Column1.data.load]]&gt;-5000,query_limit_100_skip_0[[#This Row],[Column1.data.load]]&lt;230000),query_limit_100_skip_0[[#This Row],[Spalte2]],NA())</f>
        <v>44928.029548611106</v>
      </c>
      <c r="F1042" s="6">
        <f>IF(AND(query_limit_100_skip_0[[#This Row],[Column1.data.load]]&gt;-5000,query_limit_100_skip_0[[#This Row],[Column1.data.load]]&lt;230000),query_limit_100_skip_0[[#This Row],[Column1.data.load]]/1000,NA())</f>
        <v>209.68100000000001</v>
      </c>
      <c r="G1042" s="1">
        <f>((query_limit_100_skip_0[[#This Row],[Spalte2]]-$J$10)*$J$1+$J$3-query_limit_100_skip_0[[#This Row],[Column1.data.batteryLevel]])^2</f>
        <v>153.53017524362318</v>
      </c>
    </row>
    <row r="1043" spans="1:7" x14ac:dyDescent="0.25">
      <c r="A1043" t="s">
        <v>3425</v>
      </c>
      <c r="B1043" s="4">
        <f>DATEVALUE(LEFT(query_limit_100_skip_0[[#This Row],[Column1.timestamp]],10))+TIMEVALUE(MID(query_limit_100_skip_0[[#This Row],[Column1.timestamp]],12,8))+(1/24)</f>
        <v>44928.071076388886</v>
      </c>
      <c r="C1043">
        <v>87</v>
      </c>
      <c r="D1043">
        <v>209641</v>
      </c>
      <c r="E1043" s="5">
        <f>IF(AND(query_limit_100_skip_0[[#This Row],[Column1.data.load]]&gt;-5000,query_limit_100_skip_0[[#This Row],[Column1.data.load]]&lt;230000),query_limit_100_skip_0[[#This Row],[Spalte2]],NA())</f>
        <v>44928.071076388886</v>
      </c>
      <c r="F1043" s="6">
        <f>IF(AND(query_limit_100_skip_0[[#This Row],[Column1.data.load]]&gt;-5000,query_limit_100_skip_0[[#This Row],[Column1.data.load]]&lt;230000),query_limit_100_skip_0[[#This Row],[Column1.data.load]]/1000,NA())</f>
        <v>209.64099999999999</v>
      </c>
      <c r="G1043" s="1">
        <f>((query_limit_100_skip_0[[#This Row],[Spalte2]]-$J$10)*$J$1+$J$3-query_limit_100_skip_0[[#This Row],[Column1.data.batteryLevel]])^2</f>
        <v>179.95060126415061</v>
      </c>
    </row>
    <row r="1044" spans="1:7" x14ac:dyDescent="0.25">
      <c r="A1044" t="s">
        <v>3424</v>
      </c>
      <c r="B1044" s="4">
        <f>DATEVALUE(LEFT(query_limit_100_skip_0[[#This Row],[Column1.timestamp]],10))+TIMEVALUE(MID(query_limit_100_skip_0[[#This Row],[Column1.timestamp]],12,8))+(1/24)</f>
        <v>44928.112511574072</v>
      </c>
      <c r="C1044">
        <v>87</v>
      </c>
      <c r="D1044">
        <v>209582</v>
      </c>
      <c r="E1044" s="5">
        <f>IF(AND(query_limit_100_skip_0[[#This Row],[Column1.data.load]]&gt;-5000,query_limit_100_skip_0[[#This Row],[Column1.data.load]]&lt;230000),query_limit_100_skip_0[[#This Row],[Spalte2]],NA())</f>
        <v>44928.112511574072</v>
      </c>
      <c r="F1044" s="6">
        <f>IF(AND(query_limit_100_skip_0[[#This Row],[Column1.data.load]]&gt;-5000,query_limit_100_skip_0[[#This Row],[Column1.data.load]]&lt;230000),query_limit_100_skip_0[[#This Row],[Column1.data.load]]/1000,NA())</f>
        <v>209.58199999999999</v>
      </c>
      <c r="G1044" s="1">
        <f>((query_limit_100_skip_0[[#This Row],[Spalte2]]-$J$10)*$J$1+$J$3-query_limit_100_skip_0[[#This Row],[Column1.data.batteryLevel]])^2</f>
        <v>180.58927643460621</v>
      </c>
    </row>
    <row r="1045" spans="1:7" x14ac:dyDescent="0.25">
      <c r="A1045" t="s">
        <v>3423</v>
      </c>
      <c r="B1045" s="4">
        <f>DATEVALUE(LEFT(query_limit_100_skip_0[[#This Row],[Column1.timestamp]],10))+TIMEVALUE(MID(query_limit_100_skip_0[[#This Row],[Column1.timestamp]],12,8))+(1/24)</f>
        <v>44928.153912037036</v>
      </c>
      <c r="C1045">
        <v>87</v>
      </c>
      <c r="D1045">
        <v>209539</v>
      </c>
      <c r="E1045" s="5">
        <f>IF(AND(query_limit_100_skip_0[[#This Row],[Column1.data.load]]&gt;-5000,query_limit_100_skip_0[[#This Row],[Column1.data.load]]&lt;230000),query_limit_100_skip_0[[#This Row],[Spalte2]],NA())</f>
        <v>44928.153912037036</v>
      </c>
      <c r="F1045" s="6">
        <f>IF(AND(query_limit_100_skip_0[[#This Row],[Column1.data.load]]&gt;-5000,query_limit_100_skip_0[[#This Row],[Column1.data.load]]&lt;230000),query_limit_100_skip_0[[#This Row],[Column1.data.load]]/1000,NA())</f>
        <v>209.53899999999999</v>
      </c>
      <c r="G1045" s="1">
        <f>((query_limit_100_skip_0[[#This Row],[Spalte2]]-$J$10)*$J$1+$J$3-query_limit_100_skip_0[[#This Row],[Column1.data.batteryLevel]])^2</f>
        <v>181.22854635702535</v>
      </c>
    </row>
    <row r="1046" spans="1:7" x14ac:dyDescent="0.25">
      <c r="A1046" t="s">
        <v>3422</v>
      </c>
      <c r="B1046" s="4">
        <f>DATEVALUE(LEFT(query_limit_100_skip_0[[#This Row],[Column1.timestamp]],10))+TIMEVALUE(MID(query_limit_100_skip_0[[#This Row],[Column1.timestamp]],12,8))+(1/24)</f>
        <v>44928.195185185185</v>
      </c>
      <c r="C1046">
        <v>87</v>
      </c>
      <c r="D1046">
        <v>209473</v>
      </c>
      <c r="E1046" s="5">
        <f>IF(AND(query_limit_100_skip_0[[#This Row],[Column1.data.load]]&gt;-5000,query_limit_100_skip_0[[#This Row],[Column1.data.load]]&lt;230000),query_limit_100_skip_0[[#This Row],[Spalte2]],NA())</f>
        <v>44928.195185185185</v>
      </c>
      <c r="F1046" s="6">
        <f>IF(AND(query_limit_100_skip_0[[#This Row],[Column1.data.load]]&gt;-5000,query_limit_100_skip_0[[#This Row],[Column1.data.load]]&lt;230000),query_limit_100_skip_0[[#This Row],[Column1.data.load]]/1000,NA())</f>
        <v>209.47300000000001</v>
      </c>
      <c r="G1046" s="1">
        <f>((query_limit_100_skip_0[[#This Row],[Spalte2]]-$J$10)*$J$1+$J$3-query_limit_100_skip_0[[#This Row],[Column1.data.batteryLevel]])^2</f>
        <v>181.86697467110889</v>
      </c>
    </row>
    <row r="1047" spans="1:7" x14ac:dyDescent="0.25">
      <c r="A1047" t="s">
        <v>3421</v>
      </c>
      <c r="B1047" s="4">
        <f>DATEVALUE(LEFT(query_limit_100_skip_0[[#This Row],[Column1.timestamp]],10))+TIMEVALUE(MID(query_limit_100_skip_0[[#This Row],[Column1.timestamp]],12,8))+(1/24)</f>
        <v>44928.236539351848</v>
      </c>
      <c r="C1047">
        <v>86</v>
      </c>
      <c r="D1047">
        <v>209547</v>
      </c>
      <c r="E1047" s="5">
        <f>IF(AND(query_limit_100_skip_0[[#This Row],[Column1.data.load]]&gt;-5000,query_limit_100_skip_0[[#This Row],[Column1.data.load]]&lt;230000),query_limit_100_skip_0[[#This Row],[Spalte2]],NA())</f>
        <v>44928.236539351848</v>
      </c>
      <c r="F1047" s="6">
        <f>IF(AND(query_limit_100_skip_0[[#This Row],[Column1.data.load]]&gt;-5000,query_limit_100_skip_0[[#This Row],[Column1.data.load]]&lt;230000),query_limit_100_skip_0[[#This Row],[Column1.data.load]]/1000,NA())</f>
        <v>209.547</v>
      </c>
      <c r="G1047" s="1">
        <f>((query_limit_100_skip_0[[#This Row],[Spalte2]]-$J$10)*$J$1+$J$3-query_limit_100_skip_0[[#This Row],[Column1.data.batteryLevel]])^2</f>
        <v>156.48869384177945</v>
      </c>
    </row>
    <row r="1048" spans="1:7" x14ac:dyDescent="0.25">
      <c r="A1048" t="s">
        <v>3420</v>
      </c>
      <c r="B1048" s="4">
        <f>DATEVALUE(LEFT(query_limit_100_skip_0[[#This Row],[Column1.timestamp]],10))+TIMEVALUE(MID(query_limit_100_skip_0[[#This Row],[Column1.timestamp]],12,8))+(1/24)</f>
        <v>44928.278101851851</v>
      </c>
      <c r="C1048">
        <v>87</v>
      </c>
      <c r="D1048">
        <v>209535</v>
      </c>
      <c r="E1048" s="5">
        <f>IF(AND(query_limit_100_skip_0[[#This Row],[Column1.data.load]]&gt;-5000,query_limit_100_skip_0[[#This Row],[Column1.data.load]]&lt;230000),query_limit_100_skip_0[[#This Row],[Spalte2]],NA())</f>
        <v>44928.278101851851</v>
      </c>
      <c r="F1048" s="6">
        <f>IF(AND(query_limit_100_skip_0[[#This Row],[Column1.data.load]]&gt;-5000,query_limit_100_skip_0[[#This Row],[Column1.data.load]]&lt;230000),query_limit_100_skip_0[[#This Row],[Column1.data.load]]/1000,NA())</f>
        <v>209.535</v>
      </c>
      <c r="G1048" s="1">
        <f>((query_limit_100_skip_0[[#This Row],[Spalte2]]-$J$10)*$J$1+$J$3-query_limit_100_skip_0[[#This Row],[Column1.data.batteryLevel]])^2</f>
        <v>183.15295318827609</v>
      </c>
    </row>
    <row r="1049" spans="1:7" x14ac:dyDescent="0.25">
      <c r="A1049" t="s">
        <v>3419</v>
      </c>
      <c r="B1049" s="4">
        <f>DATEVALUE(LEFT(query_limit_100_skip_0[[#This Row],[Column1.timestamp]],10))+TIMEVALUE(MID(query_limit_100_skip_0[[#This Row],[Column1.timestamp]],12,8))+(1/24)</f>
        <v>44928.360775462963</v>
      </c>
      <c r="C1049">
        <v>86</v>
      </c>
      <c r="D1049">
        <v>209446</v>
      </c>
      <c r="E1049" s="5">
        <f>IF(AND(query_limit_100_skip_0[[#This Row],[Column1.data.load]]&gt;-5000,query_limit_100_skip_0[[#This Row],[Column1.data.load]]&lt;230000),query_limit_100_skip_0[[#This Row],[Spalte2]],NA())</f>
        <v>44928.360775462963</v>
      </c>
      <c r="F1049" s="6">
        <f>IF(AND(query_limit_100_skip_0[[#This Row],[Column1.data.load]]&gt;-5000,query_limit_100_skip_0[[#This Row],[Column1.data.load]]&lt;230000),query_limit_100_skip_0[[#This Row],[Column1.data.load]]/1000,NA())</f>
        <v>209.446</v>
      </c>
      <c r="G1049" s="1">
        <f>((query_limit_100_skip_0[[#This Row],[Spalte2]]-$J$10)*$J$1+$J$3-query_limit_100_skip_0[[#This Row],[Column1.data.batteryLevel]])^2</f>
        <v>158.27795905093782</v>
      </c>
    </row>
    <row r="1050" spans="1:7" x14ac:dyDescent="0.25">
      <c r="A1050" t="s">
        <v>3418</v>
      </c>
      <c r="B1050" s="4">
        <f>DATEVALUE(LEFT(query_limit_100_skip_0[[#This Row],[Column1.timestamp]],10))+TIMEVALUE(MID(query_limit_100_skip_0[[#This Row],[Column1.timestamp]],12,8))+(1/24)</f>
        <v>44928.402199074073</v>
      </c>
      <c r="C1050">
        <v>86</v>
      </c>
      <c r="D1050">
        <v>209537</v>
      </c>
      <c r="E1050" s="5">
        <f>IF(AND(query_limit_100_skip_0[[#This Row],[Column1.data.load]]&gt;-5000,query_limit_100_skip_0[[#This Row],[Column1.data.load]]&lt;230000),query_limit_100_skip_0[[#This Row],[Spalte2]],NA())</f>
        <v>44928.402199074073</v>
      </c>
      <c r="F1050" s="6">
        <f>IF(AND(query_limit_100_skip_0[[#This Row],[Column1.data.load]]&gt;-5000,query_limit_100_skip_0[[#This Row],[Column1.data.load]]&lt;230000),query_limit_100_skip_0[[#This Row],[Column1.data.load]]/1000,NA())</f>
        <v>209.53700000000001</v>
      </c>
      <c r="G1050" s="1">
        <f>((query_limit_100_skip_0[[#This Row],[Spalte2]]-$J$10)*$J$1+$J$3-query_limit_100_skip_0[[#This Row],[Column1.data.batteryLevel]])^2</f>
        <v>158.87680849354172</v>
      </c>
    </row>
    <row r="1051" spans="1:7" x14ac:dyDescent="0.25">
      <c r="A1051" t="s">
        <v>3417</v>
      </c>
      <c r="B1051" s="4">
        <f>DATEVALUE(LEFT(query_limit_100_skip_0[[#This Row],[Column1.timestamp]],10))+TIMEVALUE(MID(query_limit_100_skip_0[[#This Row],[Column1.timestamp]],12,8))+(1/24)</f>
        <v>44928.443668981476</v>
      </c>
      <c r="C1051">
        <v>86</v>
      </c>
      <c r="D1051">
        <v>209549</v>
      </c>
      <c r="E1051" s="5">
        <f>IF(AND(query_limit_100_skip_0[[#This Row],[Column1.data.load]]&gt;-5000,query_limit_100_skip_0[[#This Row],[Column1.data.load]]&lt;230000),query_limit_100_skip_0[[#This Row],[Spalte2]],NA())</f>
        <v>44928.443668981476</v>
      </c>
      <c r="F1051" s="6">
        <f>IF(AND(query_limit_100_skip_0[[#This Row],[Column1.data.load]]&gt;-5000,query_limit_100_skip_0[[#This Row],[Column1.data.load]]&lt;230000),query_limit_100_skip_0[[#This Row],[Column1.data.load]]/1000,NA())</f>
        <v>209.54900000000001</v>
      </c>
      <c r="G1051" s="1">
        <f>((query_limit_100_skip_0[[#This Row],[Spalte2]]-$J$10)*$J$1+$J$3-query_limit_100_skip_0[[#This Row],[Column1.data.batteryLevel]])^2</f>
        <v>159.47745986929647</v>
      </c>
    </row>
    <row r="1052" spans="1:7" x14ac:dyDescent="0.25">
      <c r="A1052" t="s">
        <v>3416</v>
      </c>
      <c r="B1052" s="4">
        <f>DATEVALUE(LEFT(query_limit_100_skip_0[[#This Row],[Column1.timestamp]],10))+TIMEVALUE(MID(query_limit_100_skip_0[[#This Row],[Column1.timestamp]],12,8))+(1/24)</f>
        <v>44928.485266203701</v>
      </c>
      <c r="C1052">
        <v>87</v>
      </c>
      <c r="D1052">
        <v>209578</v>
      </c>
      <c r="E1052" s="5">
        <f>IF(AND(query_limit_100_skip_0[[#This Row],[Column1.data.load]]&gt;-5000,query_limit_100_skip_0[[#This Row],[Column1.data.load]]&lt;230000),query_limit_100_skip_0[[#This Row],[Spalte2]],NA())</f>
        <v>44928.485266203701</v>
      </c>
      <c r="F1052" s="6">
        <f>IF(AND(query_limit_100_skip_0[[#This Row],[Column1.data.load]]&gt;-5000,query_limit_100_skip_0[[#This Row],[Column1.data.load]]&lt;230000),query_limit_100_skip_0[[#This Row],[Column1.data.load]]/1000,NA())</f>
        <v>209.578</v>
      </c>
      <c r="G1052" s="1">
        <f>((query_limit_100_skip_0[[#This Row],[Spalte2]]-$J$10)*$J$1+$J$3-query_limit_100_skip_0[[#This Row],[Column1.data.batteryLevel]])^2</f>
        <v>186.3857252691908</v>
      </c>
    </row>
    <row r="1053" spans="1:7" x14ac:dyDescent="0.25">
      <c r="A1053" t="s">
        <v>3415</v>
      </c>
      <c r="B1053" s="4">
        <f>DATEVALUE(LEFT(query_limit_100_skip_0[[#This Row],[Column1.timestamp]],10))+TIMEVALUE(MID(query_limit_100_skip_0[[#This Row],[Column1.timestamp]],12,8))+(1/24)</f>
        <v>44928.52674768518</v>
      </c>
      <c r="C1053">
        <v>87</v>
      </c>
      <c r="D1053">
        <v>209541</v>
      </c>
      <c r="E1053" s="5">
        <f>IF(AND(query_limit_100_skip_0[[#This Row],[Column1.data.load]]&gt;-5000,query_limit_100_skip_0[[#This Row],[Column1.data.load]]&lt;230000),query_limit_100_skip_0[[#This Row],[Spalte2]],NA())</f>
        <v>44928.52674768518</v>
      </c>
      <c r="F1053" s="6">
        <f>IF(AND(query_limit_100_skip_0[[#This Row],[Column1.data.load]]&gt;-5000,query_limit_100_skip_0[[#This Row],[Column1.data.load]]&lt;230000),query_limit_100_skip_0[[#This Row],[Column1.data.load]]/1000,NA())</f>
        <v>209.541</v>
      </c>
      <c r="G1053" s="1">
        <f>((query_limit_100_skip_0[[#This Row],[Spalte2]]-$J$10)*$J$1+$J$3-query_limit_100_skip_0[[#This Row],[Column1.data.batteryLevel]])^2</f>
        <v>187.03643665121547</v>
      </c>
    </row>
    <row r="1054" spans="1:7" x14ac:dyDescent="0.25">
      <c r="A1054" t="s">
        <v>3414</v>
      </c>
      <c r="B1054" s="4">
        <f>DATEVALUE(LEFT(query_limit_100_skip_0[[#This Row],[Column1.timestamp]],10))+TIMEVALUE(MID(query_limit_100_skip_0[[#This Row],[Column1.timestamp]],12,8))+(1/24)</f>
        <v>44928.568171296291</v>
      </c>
      <c r="C1054">
        <v>87</v>
      </c>
      <c r="D1054">
        <v>209532</v>
      </c>
      <c r="E1054" s="5">
        <f>IF(AND(query_limit_100_skip_0[[#This Row],[Column1.data.load]]&gt;-5000,query_limit_100_skip_0[[#This Row],[Column1.data.load]]&lt;230000),query_limit_100_skip_0[[#This Row],[Spalte2]],NA())</f>
        <v>44928.568171296291</v>
      </c>
      <c r="F1054" s="6">
        <f>IF(AND(query_limit_100_skip_0[[#This Row],[Column1.data.load]]&gt;-5000,query_limit_100_skip_0[[#This Row],[Column1.data.load]]&lt;230000),query_limit_100_skip_0[[#This Row],[Column1.data.load]]/1000,NA())</f>
        <v>209.53200000000001</v>
      </c>
      <c r="G1054" s="1">
        <f>((query_limit_100_skip_0[[#This Row],[Spalte2]]-$J$10)*$J$1+$J$3-query_limit_100_skip_0[[#This Row],[Column1.data.batteryLevel]])^2</f>
        <v>187.68737176701694</v>
      </c>
    </row>
    <row r="1055" spans="1:7" x14ac:dyDescent="0.25">
      <c r="A1055" t="s">
        <v>3413</v>
      </c>
      <c r="B1055" s="4">
        <f>DATEVALUE(LEFT(query_limit_100_skip_0[[#This Row],[Column1.timestamp]],10))+TIMEVALUE(MID(query_limit_100_skip_0[[#This Row],[Column1.timestamp]],12,8))+(1/24)</f>
        <v>44928.609594907408</v>
      </c>
      <c r="C1055">
        <v>87</v>
      </c>
      <c r="D1055">
        <v>209454</v>
      </c>
      <c r="E1055" s="5">
        <f>IF(AND(query_limit_100_skip_0[[#This Row],[Column1.data.load]]&gt;-5000,query_limit_100_skip_0[[#This Row],[Column1.data.load]]&lt;230000),query_limit_100_skip_0[[#This Row],[Spalte2]],NA())</f>
        <v>44928.609594907408</v>
      </c>
      <c r="F1055" s="6">
        <f>IF(AND(query_limit_100_skip_0[[#This Row],[Column1.data.load]]&gt;-5000,query_limit_100_skip_0[[#This Row],[Column1.data.load]]&lt;230000),query_limit_100_skip_0[[#This Row],[Column1.data.load]]/1000,NA())</f>
        <v>209.45400000000001</v>
      </c>
      <c r="G1055" s="1">
        <f>((query_limit_100_skip_0[[#This Row],[Spalte2]]-$J$10)*$J$1+$J$3-query_limit_100_skip_0[[#This Row],[Column1.data.batteryLevel]])^2</f>
        <v>188.33943762732432</v>
      </c>
    </row>
    <row r="1056" spans="1:7" x14ac:dyDescent="0.25">
      <c r="A1056" t="s">
        <v>3412</v>
      </c>
      <c r="B1056" s="4">
        <f>DATEVALUE(LEFT(query_limit_100_skip_0[[#This Row],[Column1.timestamp]],10))+TIMEVALUE(MID(query_limit_100_skip_0[[#This Row],[Column1.timestamp]],12,8))+(1/24)</f>
        <v>44928.650937499995</v>
      </c>
      <c r="C1056">
        <v>87</v>
      </c>
      <c r="D1056">
        <v>209399</v>
      </c>
      <c r="E1056" s="5">
        <f>IF(AND(query_limit_100_skip_0[[#This Row],[Column1.data.load]]&gt;-5000,query_limit_100_skip_0[[#This Row],[Column1.data.load]]&lt;230000),query_limit_100_skip_0[[#This Row],[Spalte2]],NA())</f>
        <v>44928.650937499995</v>
      </c>
      <c r="F1056" s="6">
        <f>IF(AND(query_limit_100_skip_0[[#This Row],[Column1.data.load]]&gt;-5000,query_limit_100_skip_0[[#This Row],[Column1.data.load]]&lt;230000),query_limit_100_skip_0[[#This Row],[Column1.data.load]]/1000,NA())</f>
        <v>209.399</v>
      </c>
      <c r="G1056" s="1">
        <f>((query_limit_100_skip_0[[#This Row],[Spalte2]]-$J$10)*$J$1+$J$3-query_limit_100_skip_0[[#This Row],[Column1.data.batteryLevel]])^2</f>
        <v>188.99135557129225</v>
      </c>
    </row>
    <row r="1057" spans="1:7" x14ac:dyDescent="0.25">
      <c r="A1057" t="s">
        <v>3411</v>
      </c>
      <c r="B1057" s="4">
        <f>DATEVALUE(LEFT(query_limit_100_skip_0[[#This Row],[Column1.timestamp]],10))+TIMEVALUE(MID(query_limit_100_skip_0[[#This Row],[Column1.timestamp]],12,8))+(1/24)</f>
        <v>44928.692268518513</v>
      </c>
      <c r="C1057">
        <v>86</v>
      </c>
      <c r="D1057">
        <v>209327</v>
      </c>
      <c r="E1057" s="5">
        <f>IF(AND(query_limit_100_skip_0[[#This Row],[Column1.data.load]]&gt;-5000,query_limit_100_skip_0[[#This Row],[Column1.data.load]]&lt;230000),query_limit_100_skip_0[[#This Row],[Spalte2]],NA())</f>
        <v>44928.692268518513</v>
      </c>
      <c r="F1057" s="6">
        <f>IF(AND(query_limit_100_skip_0[[#This Row],[Column1.data.load]]&gt;-5000,query_limit_100_skip_0[[#This Row],[Column1.data.load]]&lt;230000),query_limit_100_skip_0[[#This Row],[Column1.data.load]]/1000,NA())</f>
        <v>209.327</v>
      </c>
      <c r="G1057" s="1">
        <f>((query_limit_100_skip_0[[#This Row],[Spalte2]]-$J$10)*$J$1+$J$3-query_limit_100_skip_0[[#This Row],[Column1.data.batteryLevel]])^2</f>
        <v>163.1019426722639</v>
      </c>
    </row>
    <row r="1058" spans="1:7" x14ac:dyDescent="0.25">
      <c r="A1058" t="s">
        <v>3410</v>
      </c>
      <c r="B1058" s="4">
        <f>DATEVALUE(LEFT(query_limit_100_skip_0[[#This Row],[Column1.timestamp]],10))+TIMEVALUE(MID(query_limit_100_skip_0[[#This Row],[Column1.timestamp]],12,8))+(1/24)</f>
        <v>44928.733634259253</v>
      </c>
      <c r="C1058">
        <v>87</v>
      </c>
      <c r="D1058">
        <v>209317</v>
      </c>
      <c r="E1058" s="5">
        <f>IF(AND(query_limit_100_skip_0[[#This Row],[Column1.data.load]]&gt;-5000,query_limit_100_skip_0[[#This Row],[Column1.data.load]]&lt;230000),query_limit_100_skip_0[[#This Row],[Spalte2]],NA())</f>
        <v>44928.733634259253</v>
      </c>
      <c r="F1058" s="6">
        <f>IF(AND(query_limit_100_skip_0[[#This Row],[Column1.data.load]]&gt;-5000,query_limit_100_skip_0[[#This Row],[Column1.data.load]]&lt;230000),query_limit_100_skip_0[[#This Row],[Column1.data.load]]/1000,NA())</f>
        <v>209.31700000000001</v>
      </c>
      <c r="G1058" s="1">
        <f>((query_limit_100_skip_0[[#This Row],[Spalte2]]-$J$10)*$J$1+$J$3-query_limit_100_skip_0[[#This Row],[Column1.data.batteryLevel]])^2</f>
        <v>190.29875373228219</v>
      </c>
    </row>
    <row r="1059" spans="1:7" x14ac:dyDescent="0.25">
      <c r="A1059" t="s">
        <v>3409</v>
      </c>
      <c r="B1059" s="4">
        <f>DATEVALUE(LEFT(query_limit_100_skip_0[[#This Row],[Column1.timestamp]],10))+TIMEVALUE(MID(query_limit_100_skip_0[[#This Row],[Column1.timestamp]],12,8))+(1/24)</f>
        <v>44928.775104166663</v>
      </c>
      <c r="C1059">
        <v>87</v>
      </c>
      <c r="D1059">
        <v>209295</v>
      </c>
      <c r="E1059" s="5">
        <f>IF(AND(query_limit_100_skip_0[[#This Row],[Column1.data.load]]&gt;-5000,query_limit_100_skip_0[[#This Row],[Column1.data.load]]&lt;230000),query_limit_100_skip_0[[#This Row],[Spalte2]],NA())</f>
        <v>44928.775104166663</v>
      </c>
      <c r="F1059" s="6">
        <f>IF(AND(query_limit_100_skip_0[[#This Row],[Column1.data.load]]&gt;-5000,query_limit_100_skip_0[[#This Row],[Column1.data.load]]&lt;230000),query_limit_100_skip_0[[#This Row],[Column1.data.load]]/1000,NA())</f>
        <v>209.29499999999999</v>
      </c>
      <c r="G1059" s="1">
        <f>((query_limit_100_skip_0[[#This Row],[Spalte2]]-$J$10)*$J$1+$J$3-query_limit_100_skip_0[[#This Row],[Column1.data.batteryLevel]])^2</f>
        <v>190.9560707006367</v>
      </c>
    </row>
    <row r="1060" spans="1:7" x14ac:dyDescent="0.25">
      <c r="A1060" t="s">
        <v>3408</v>
      </c>
      <c r="B1060" s="4">
        <f>DATEVALUE(LEFT(query_limit_100_skip_0[[#This Row],[Column1.timestamp]],10))+TIMEVALUE(MID(query_limit_100_skip_0[[#This Row],[Column1.timestamp]],12,8))+(1/24)</f>
        <v>44928.816516203704</v>
      </c>
      <c r="C1060">
        <v>87</v>
      </c>
      <c r="D1060">
        <v>209264</v>
      </c>
      <c r="E1060" s="5">
        <f>IF(AND(query_limit_100_skip_0[[#This Row],[Column1.data.load]]&gt;-5000,query_limit_100_skip_0[[#This Row],[Column1.data.load]]&lt;230000),query_limit_100_skip_0[[#This Row],[Spalte2]],NA())</f>
        <v>44928.816516203704</v>
      </c>
      <c r="F1060" s="6">
        <f>IF(AND(query_limit_100_skip_0[[#This Row],[Column1.data.load]]&gt;-5000,query_limit_100_skip_0[[#This Row],[Column1.data.load]]&lt;230000),query_limit_100_skip_0[[#This Row],[Column1.data.load]]/1000,NA())</f>
        <v>209.26400000000001</v>
      </c>
      <c r="G1060" s="1">
        <f>((query_limit_100_skip_0[[#This Row],[Spalte2]]-$J$10)*$J$1+$J$3-query_limit_100_skip_0[[#This Row],[Column1.data.batteryLevel]])^2</f>
        <v>191.61360129944049</v>
      </c>
    </row>
    <row r="1061" spans="1:7" x14ac:dyDescent="0.25">
      <c r="A1061" t="s">
        <v>3407</v>
      </c>
      <c r="B1061" s="4">
        <f>DATEVALUE(LEFT(query_limit_100_skip_0[[#This Row],[Column1.timestamp]],10))+TIMEVALUE(MID(query_limit_100_skip_0[[#This Row],[Column1.timestamp]],12,8))+(1/24)</f>
        <v>44928.857870370368</v>
      </c>
      <c r="C1061">
        <v>87</v>
      </c>
      <c r="D1061">
        <v>209227</v>
      </c>
      <c r="E1061" s="5">
        <f>IF(AND(query_limit_100_skip_0[[#This Row],[Column1.data.load]]&gt;-5000,query_limit_100_skip_0[[#This Row],[Column1.data.load]]&lt;230000),query_limit_100_skip_0[[#This Row],[Spalte2]],NA())</f>
        <v>44928.857870370368</v>
      </c>
      <c r="F1061" s="6">
        <f>IF(AND(query_limit_100_skip_0[[#This Row],[Column1.data.load]]&gt;-5000,query_limit_100_skip_0[[#This Row],[Column1.data.load]]&lt;230000),query_limit_100_skip_0[[#This Row],[Column1.data.load]]/1000,NA())</f>
        <v>209.227</v>
      </c>
      <c r="G1061" s="1">
        <f>((query_limit_100_skip_0[[#This Row],[Spalte2]]-$J$10)*$J$1+$J$3-query_limit_100_skip_0[[#This Row],[Column1.data.batteryLevel]])^2</f>
        <v>192.27134079082313</v>
      </c>
    </row>
    <row r="1062" spans="1:7" x14ac:dyDescent="0.25">
      <c r="A1062" t="s">
        <v>3406</v>
      </c>
      <c r="B1062" s="4">
        <f>DATEVALUE(LEFT(query_limit_100_skip_0[[#This Row],[Column1.timestamp]],10))+TIMEVALUE(MID(query_limit_100_skip_0[[#This Row],[Column1.timestamp]],12,8))+(1/24)</f>
        <v>44928.899259259255</v>
      </c>
      <c r="C1062">
        <v>86</v>
      </c>
      <c r="D1062">
        <v>209206</v>
      </c>
      <c r="E1062" s="5">
        <f>IF(AND(query_limit_100_skip_0[[#This Row],[Column1.data.load]]&gt;-5000,query_limit_100_skip_0[[#This Row],[Column1.data.load]]&lt;230000),query_limit_100_skip_0[[#This Row],[Spalte2]],NA())</f>
        <v>44928.899259259255</v>
      </c>
      <c r="F1062" s="6">
        <f>IF(AND(query_limit_100_skip_0[[#This Row],[Column1.data.load]]&gt;-5000,query_limit_100_skip_0[[#This Row],[Column1.data.load]]&lt;230000),query_limit_100_skip_0[[#This Row],[Column1.data.load]]/1000,NA())</f>
        <v>209.20599999999999</v>
      </c>
      <c r="G1062" s="1">
        <f>((query_limit_100_skip_0[[#This Row],[Spalte2]]-$J$10)*$J$1+$J$3-query_limit_100_skip_0[[#This Row],[Column1.data.batteryLevel]])^2</f>
        <v>166.15085732291217</v>
      </c>
    </row>
    <row r="1063" spans="1:7" x14ac:dyDescent="0.25">
      <c r="A1063" t="s">
        <v>3405</v>
      </c>
      <c r="B1063" s="4">
        <f>DATEVALUE(LEFT(query_limit_100_skip_0[[#This Row],[Column1.timestamp]],10))+TIMEVALUE(MID(query_limit_100_skip_0[[#This Row],[Column1.timestamp]],12,8))+(1/24)</f>
        <v>44928.940706018519</v>
      </c>
      <c r="C1063">
        <v>86</v>
      </c>
      <c r="D1063">
        <v>209207</v>
      </c>
      <c r="E1063" s="5">
        <f>IF(AND(query_limit_100_skip_0[[#This Row],[Column1.data.load]]&gt;-5000,query_limit_100_skip_0[[#This Row],[Column1.data.load]]&lt;230000),query_limit_100_skip_0[[#This Row],[Spalte2]],NA())</f>
        <v>44928.940706018519</v>
      </c>
      <c r="F1063" s="6">
        <f>IF(AND(query_limit_100_skip_0[[#This Row],[Column1.data.load]]&gt;-5000,query_limit_100_skip_0[[#This Row],[Column1.data.load]]&lt;230000),query_limit_100_skip_0[[#This Row],[Column1.data.load]]/1000,NA())</f>
        <v>209.20699999999999</v>
      </c>
      <c r="G1063" s="1">
        <f>((query_limit_100_skip_0[[#This Row],[Spalte2]]-$J$10)*$J$1+$J$3-query_limit_100_skip_0[[#This Row],[Column1.data.batteryLevel]])^2</f>
        <v>166.76474898721</v>
      </c>
    </row>
    <row r="1064" spans="1:7" x14ac:dyDescent="0.25">
      <c r="A1064" t="s">
        <v>3404</v>
      </c>
      <c r="B1064" s="4">
        <f>DATEVALUE(LEFT(query_limit_100_skip_0[[#This Row],[Column1.timestamp]],10))+TIMEVALUE(MID(query_limit_100_skip_0[[#This Row],[Column1.timestamp]],12,8))+(1/24)</f>
        <v>44928.982175925921</v>
      </c>
      <c r="C1064">
        <v>86</v>
      </c>
      <c r="D1064">
        <v>209181</v>
      </c>
      <c r="E1064" s="5">
        <f>IF(AND(query_limit_100_skip_0[[#This Row],[Column1.data.load]]&gt;-5000,query_limit_100_skip_0[[#This Row],[Column1.data.load]]&lt;230000),query_limit_100_skip_0[[#This Row],[Spalte2]],NA())</f>
        <v>44928.982175925921</v>
      </c>
      <c r="F1064" s="6">
        <f>IF(AND(query_limit_100_skip_0[[#This Row],[Column1.data.load]]&gt;-5000,query_limit_100_skip_0[[#This Row],[Column1.data.load]]&lt;230000),query_limit_100_skip_0[[#This Row],[Column1.data.load]]/1000,NA())</f>
        <v>209.18100000000001</v>
      </c>
      <c r="G1064" s="1">
        <f>((query_limit_100_skip_0[[#This Row],[Spalte2]]-$J$10)*$J$1+$J$3-query_limit_100_skip_0[[#This Row],[Column1.data.batteryLevel]])^2</f>
        <v>167.38011646885909</v>
      </c>
    </row>
    <row r="1065" spans="1:7" x14ac:dyDescent="0.25">
      <c r="A1065" t="s">
        <v>3403</v>
      </c>
      <c r="B1065" s="4">
        <f>DATEVALUE(LEFT(query_limit_100_skip_0[[#This Row],[Column1.timestamp]],10))+TIMEVALUE(MID(query_limit_100_skip_0[[#This Row],[Column1.timestamp]],12,8))+(1/24)</f>
        <v>44929.023587962962</v>
      </c>
      <c r="C1065">
        <v>86</v>
      </c>
      <c r="D1065">
        <v>209157</v>
      </c>
      <c r="E1065" s="5">
        <f>IF(AND(query_limit_100_skip_0[[#This Row],[Column1.data.load]]&gt;-5000,query_limit_100_skip_0[[#This Row],[Column1.data.load]]&lt;230000),query_limit_100_skip_0[[#This Row],[Spalte2]],NA())</f>
        <v>44929.023587962962</v>
      </c>
      <c r="F1065" s="6">
        <f>IF(AND(query_limit_100_skip_0[[#This Row],[Column1.data.load]]&gt;-5000,query_limit_100_skip_0[[#This Row],[Column1.data.load]]&lt;230000),query_limit_100_skip_0[[#This Row],[Column1.data.load]]/1000,NA())</f>
        <v>209.15700000000001</v>
      </c>
      <c r="G1065" s="1">
        <f>((query_limit_100_skip_0[[#This Row],[Spalte2]]-$J$10)*$J$1+$J$3-query_limit_100_skip_0[[#This Row],[Column1.data.batteryLevel]])^2</f>
        <v>167.99575612067724</v>
      </c>
    </row>
    <row r="1066" spans="1:7" x14ac:dyDescent="0.25">
      <c r="A1066" t="s">
        <v>3402</v>
      </c>
      <c r="B1066" s="4">
        <f>DATEVALUE(LEFT(query_limit_100_skip_0[[#This Row],[Column1.timestamp]],10))+TIMEVALUE(MID(query_limit_100_skip_0[[#This Row],[Column1.timestamp]],12,8))+(1/24)</f>
        <v>44929.064965277772</v>
      </c>
      <c r="C1066">
        <v>86</v>
      </c>
      <c r="D1066">
        <v>209149</v>
      </c>
      <c r="E1066" s="5">
        <f>IF(AND(query_limit_100_skip_0[[#This Row],[Column1.data.load]]&gt;-5000,query_limit_100_skip_0[[#This Row],[Column1.data.load]]&lt;230000),query_limit_100_skip_0[[#This Row],[Spalte2]],NA())</f>
        <v>44929.064965277772</v>
      </c>
      <c r="F1066" s="6">
        <f>IF(AND(query_limit_100_skip_0[[#This Row],[Column1.data.load]]&gt;-5000,query_limit_100_skip_0[[#This Row],[Column1.data.load]]&lt;230000),query_limit_100_skip_0[[#This Row],[Column1.data.load]]/1000,NA())</f>
        <v>209.149</v>
      </c>
      <c r="G1066" s="1">
        <f>((query_limit_100_skip_0[[#This Row],[Spalte2]]-$J$10)*$J$1+$J$3-query_limit_100_skip_0[[#This Row],[Column1.data.batteryLevel]])^2</f>
        <v>168.61200827652524</v>
      </c>
    </row>
    <row r="1067" spans="1:7" x14ac:dyDescent="0.25">
      <c r="A1067" t="s">
        <v>3401</v>
      </c>
      <c r="B1067" s="4">
        <f>DATEVALUE(LEFT(query_limit_100_skip_0[[#This Row],[Column1.timestamp]],10))+TIMEVALUE(MID(query_limit_100_skip_0[[#This Row],[Column1.timestamp]],12,8))+(1/24)</f>
        <v>44929.106354166666</v>
      </c>
      <c r="C1067">
        <v>86</v>
      </c>
      <c r="D1067">
        <v>209123</v>
      </c>
      <c r="E1067" s="5">
        <f>IF(AND(query_limit_100_skip_0[[#This Row],[Column1.data.load]]&gt;-5000,query_limit_100_skip_0[[#This Row],[Column1.data.load]]&lt;230000),query_limit_100_skip_0[[#This Row],[Spalte2]],NA())</f>
        <v>44929.106354166666</v>
      </c>
      <c r="F1067" s="6">
        <f>IF(AND(query_limit_100_skip_0[[#This Row],[Column1.data.load]]&gt;-5000,query_limit_100_skip_0[[#This Row],[Column1.data.load]]&lt;230000),query_limit_100_skip_0[[#This Row],[Column1.data.load]]/1000,NA())</f>
        <v>209.12299999999999</v>
      </c>
      <c r="G1067" s="1">
        <f>((query_limit_100_skip_0[[#This Row],[Spalte2]]-$J$10)*$J$1+$J$3-query_limit_100_skip_0[[#This Row],[Column1.data.batteryLevel]])^2</f>
        <v>169.22956150246452</v>
      </c>
    </row>
    <row r="1068" spans="1:7" x14ac:dyDescent="0.25">
      <c r="A1068" t="s">
        <v>3400</v>
      </c>
      <c r="B1068" s="4">
        <f>DATEVALUE(LEFT(query_limit_100_skip_0[[#This Row],[Column1.timestamp]],10))+TIMEVALUE(MID(query_limit_100_skip_0[[#This Row],[Column1.timestamp]],12,8))+(1/24)</f>
        <v>44929.147731481477</v>
      </c>
      <c r="C1068">
        <v>86</v>
      </c>
      <c r="D1068">
        <v>209097</v>
      </c>
      <c r="E1068" s="5">
        <f>IF(AND(query_limit_100_skip_0[[#This Row],[Column1.data.load]]&gt;-5000,query_limit_100_skip_0[[#This Row],[Column1.data.load]]&lt;230000),query_limit_100_skip_0[[#This Row],[Spalte2]],NA())</f>
        <v>44929.147731481477</v>
      </c>
      <c r="F1068" s="6">
        <f>IF(AND(query_limit_100_skip_0[[#This Row],[Column1.data.load]]&gt;-5000,query_limit_100_skip_0[[#This Row],[Column1.data.load]]&lt;230000),query_limit_100_skip_0[[#This Row],[Column1.data.load]]/1000,NA())</f>
        <v>209.09700000000001</v>
      </c>
      <c r="G1068" s="1">
        <f>((query_limit_100_skip_0[[#This Row],[Spalte2]]-$J$10)*$J$1+$J$3-query_limit_100_skip_0[[#This Row],[Column1.data.batteryLevel]])^2</f>
        <v>169.84807041048737</v>
      </c>
    </row>
    <row r="1069" spans="1:7" x14ac:dyDescent="0.25">
      <c r="A1069" t="s">
        <v>3399</v>
      </c>
      <c r="B1069" s="4">
        <f>DATEVALUE(LEFT(query_limit_100_skip_0[[#This Row],[Column1.timestamp]],10))+TIMEVALUE(MID(query_limit_100_skip_0[[#This Row],[Column1.timestamp]],12,8))+(1/24)</f>
        <v>44929.189143518517</v>
      </c>
      <c r="C1069">
        <v>86</v>
      </c>
      <c r="D1069">
        <v>209066</v>
      </c>
      <c r="E1069" s="5">
        <f>IF(AND(query_limit_100_skip_0[[#This Row],[Column1.data.load]]&gt;-5000,query_limit_100_skip_0[[#This Row],[Column1.data.load]]&lt;230000),query_limit_100_skip_0[[#This Row],[Spalte2]],NA())</f>
        <v>44929.189143518517</v>
      </c>
      <c r="F1069" s="6">
        <f>IF(AND(query_limit_100_skip_0[[#This Row],[Column1.data.load]]&gt;-5000,query_limit_100_skip_0[[#This Row],[Column1.data.load]]&lt;230000),query_limit_100_skip_0[[#This Row],[Column1.data.load]]/1000,NA())</f>
        <v>209.066</v>
      </c>
      <c r="G1069" s="1">
        <f>((query_limit_100_skip_0[[#This Row],[Spalte2]]-$J$10)*$J$1+$J$3-query_limit_100_skip_0[[#This Row],[Column1.data.batteryLevel]])^2</f>
        <v>170.46822798591211</v>
      </c>
    </row>
    <row r="1070" spans="1:7" x14ac:dyDescent="0.25">
      <c r="A1070" t="s">
        <v>3398</v>
      </c>
      <c r="B1070" s="4">
        <f>DATEVALUE(LEFT(query_limit_100_skip_0[[#This Row],[Column1.timestamp]],10))+TIMEVALUE(MID(query_limit_100_skip_0[[#This Row],[Column1.timestamp]],12,8))+(1/24)</f>
        <v>44929.23055555555</v>
      </c>
      <c r="C1070">
        <v>86</v>
      </c>
      <c r="D1070">
        <v>209041</v>
      </c>
      <c r="E1070" s="5">
        <f>IF(AND(query_limit_100_skip_0[[#This Row],[Column1.data.load]]&gt;-5000,query_limit_100_skip_0[[#This Row],[Column1.data.load]]&lt;230000),query_limit_100_skip_0[[#This Row],[Spalte2]],NA())</f>
        <v>44929.23055555555</v>
      </c>
      <c r="F1070" s="6">
        <f>IF(AND(query_limit_100_skip_0[[#This Row],[Column1.data.load]]&gt;-5000,query_limit_100_skip_0[[#This Row],[Column1.data.load]]&lt;230000),query_limit_100_skip_0[[#This Row],[Column1.data.load]]/1000,NA())</f>
        <v>209.041</v>
      </c>
      <c r="G1070" s="1">
        <f>((query_limit_100_skip_0[[#This Row],[Spalte2]]-$J$10)*$J$1+$J$3-query_limit_100_skip_0[[#This Row],[Column1.data.batteryLevel]])^2</f>
        <v>171.08951567383039</v>
      </c>
    </row>
    <row r="1071" spans="1:7" x14ac:dyDescent="0.25">
      <c r="A1071" t="s">
        <v>3397</v>
      </c>
      <c r="B1071" s="4">
        <f>DATEVALUE(LEFT(query_limit_100_skip_0[[#This Row],[Column1.timestamp]],10))+TIMEVALUE(MID(query_limit_100_skip_0[[#This Row],[Column1.timestamp]],12,8))+(1/24)</f>
        <v>44929.271979166668</v>
      </c>
      <c r="C1071">
        <v>86</v>
      </c>
      <c r="D1071">
        <v>209024</v>
      </c>
      <c r="E1071" s="5">
        <f>IF(AND(query_limit_100_skip_0[[#This Row],[Column1.data.load]]&gt;-5000,query_limit_100_skip_0[[#This Row],[Column1.data.load]]&lt;230000),query_limit_100_skip_0[[#This Row],[Spalte2]],NA())</f>
        <v>44929.271979166668</v>
      </c>
      <c r="F1071" s="6">
        <f>IF(AND(query_limit_100_skip_0[[#This Row],[Column1.data.load]]&gt;-5000,query_limit_100_skip_0[[#This Row],[Column1.data.load]]&lt;230000),query_limit_100_skip_0[[#This Row],[Column1.data.load]]/1000,NA())</f>
        <v>209.024</v>
      </c>
      <c r="G1071" s="1">
        <f>((query_limit_100_skip_0[[#This Row],[Spalte2]]-$J$10)*$J$1+$J$3-query_limit_100_skip_0[[#This Row],[Column1.data.batteryLevel]])^2</f>
        <v>171.71210758937366</v>
      </c>
    </row>
    <row r="1072" spans="1:7" x14ac:dyDescent="0.25">
      <c r="A1072" t="s">
        <v>3396</v>
      </c>
      <c r="B1072" s="4">
        <f>DATEVALUE(LEFT(query_limit_100_skip_0[[#This Row],[Column1.timestamp]],10))+TIMEVALUE(MID(query_limit_100_skip_0[[#This Row],[Column1.timestamp]],12,8))+(1/24)</f>
        <v>44929.313414351847</v>
      </c>
      <c r="C1072">
        <v>86</v>
      </c>
      <c r="D1072">
        <v>209008</v>
      </c>
      <c r="E1072" s="5">
        <f>IF(AND(query_limit_100_skip_0[[#This Row],[Column1.data.load]]&gt;-5000,query_limit_100_skip_0[[#This Row],[Column1.data.load]]&lt;230000),query_limit_100_skip_0[[#This Row],[Spalte2]],NA())</f>
        <v>44929.313414351847</v>
      </c>
      <c r="F1072" s="6">
        <f>IF(AND(query_limit_100_skip_0[[#This Row],[Column1.data.load]]&gt;-5000,query_limit_100_skip_0[[#This Row],[Column1.data.load]]&lt;230000),query_limit_100_skip_0[[#This Row],[Column1.data.load]]/1000,NA())</f>
        <v>209.00800000000001</v>
      </c>
      <c r="G1072" s="1">
        <f>((query_limit_100_skip_0[[#This Row],[Spalte2]]-$J$10)*$J$1+$J$3-query_limit_100_skip_0[[#This Row],[Column1.data.batteryLevel]])^2</f>
        <v>172.33600468002956</v>
      </c>
    </row>
    <row r="1073" spans="1:7" x14ac:dyDescent="0.25">
      <c r="A1073" t="s">
        <v>3395</v>
      </c>
      <c r="B1073" s="4">
        <f>DATEVALUE(LEFT(query_limit_100_skip_0[[#This Row],[Column1.timestamp]],10))+TIMEVALUE(MID(query_limit_100_skip_0[[#This Row],[Column1.timestamp]],12,8))+(1/24)</f>
        <v>44929.354826388888</v>
      </c>
      <c r="C1073">
        <v>86</v>
      </c>
      <c r="D1073">
        <v>209005</v>
      </c>
      <c r="E1073" s="5">
        <f>IF(AND(query_limit_100_skip_0[[#This Row],[Column1.data.load]]&gt;-5000,query_limit_100_skip_0[[#This Row],[Column1.data.load]]&lt;230000),query_limit_100_skip_0[[#This Row],[Spalte2]],NA())</f>
        <v>44929.354826388888</v>
      </c>
      <c r="F1073" s="6">
        <f>IF(AND(query_limit_100_skip_0[[#This Row],[Column1.data.load]]&gt;-5000,query_limit_100_skip_0[[#This Row],[Column1.data.load]]&lt;230000),query_limit_100_skip_0[[#This Row],[Column1.data.load]]/1000,NA())</f>
        <v>209.005</v>
      </c>
      <c r="G1073" s="1">
        <f>((query_limit_100_skip_0[[#This Row],[Spalte2]]-$J$10)*$J$1+$J$3-query_limit_100_skip_0[[#This Row],[Column1.data.batteryLevel]])^2</f>
        <v>172.96068365341529</v>
      </c>
    </row>
    <row r="1074" spans="1:7" x14ac:dyDescent="0.25">
      <c r="A1074" t="s">
        <v>3394</v>
      </c>
      <c r="B1074" s="4">
        <f>DATEVALUE(LEFT(query_limit_100_skip_0[[#This Row],[Column1.timestamp]],10))+TIMEVALUE(MID(query_limit_100_skip_0[[#This Row],[Column1.timestamp]],12,8))+(1/24)</f>
        <v>44929.396273148144</v>
      </c>
      <c r="C1074">
        <v>86</v>
      </c>
      <c r="D1074">
        <v>209036</v>
      </c>
      <c r="E1074" s="5">
        <f>IF(AND(query_limit_100_skip_0[[#This Row],[Column1.data.load]]&gt;-5000,query_limit_100_skip_0[[#This Row],[Column1.data.load]]&lt;230000),query_limit_100_skip_0[[#This Row],[Spalte2]],NA())</f>
        <v>44929.396273148144</v>
      </c>
      <c r="F1074" s="6">
        <f>IF(AND(query_limit_100_skip_0[[#This Row],[Column1.data.load]]&gt;-5000,query_limit_100_skip_0[[#This Row],[Column1.data.load]]&lt;230000),query_limit_100_skip_0[[#This Row],[Column1.data.load]]/1000,NA())</f>
        <v>209.036</v>
      </c>
      <c r="G1074" s="1">
        <f>((query_limit_100_skip_0[[#This Row],[Spalte2]]-$J$10)*$J$1+$J$3-query_limit_100_skip_0[[#This Row],[Column1.data.batteryLevel]])^2</f>
        <v>173.58701792763679</v>
      </c>
    </row>
    <row r="1075" spans="1:7" x14ac:dyDescent="0.25">
      <c r="A1075" t="s">
        <v>3393</v>
      </c>
      <c r="B1075" s="4">
        <f>DATEVALUE(LEFT(query_limit_100_skip_0[[#This Row],[Column1.timestamp]],10))+TIMEVALUE(MID(query_limit_100_skip_0[[#This Row],[Column1.timestamp]],12,8))+(1/24)</f>
        <v>44929.437708333331</v>
      </c>
      <c r="C1075">
        <v>86</v>
      </c>
      <c r="D1075">
        <v>209041</v>
      </c>
      <c r="E1075" s="5">
        <f>IF(AND(query_limit_100_skip_0[[#This Row],[Column1.data.load]]&gt;-5000,query_limit_100_skip_0[[#This Row],[Column1.data.load]]&lt;230000),query_limit_100_skip_0[[#This Row],[Spalte2]],NA())</f>
        <v>44929.437708333331</v>
      </c>
      <c r="F1075" s="6">
        <f>IF(AND(query_limit_100_skip_0[[#This Row],[Column1.data.load]]&gt;-5000,query_limit_100_skip_0[[#This Row],[Column1.data.load]]&lt;230000),query_limit_100_skip_0[[#This Row],[Column1.data.load]]/1000,NA())</f>
        <v>209.041</v>
      </c>
      <c r="G1075" s="1">
        <f>((query_limit_100_skip_0[[#This Row],[Spalte2]]-$J$10)*$J$1+$J$3-query_limit_100_skip_0[[#This Row],[Column1.data.batteryLevel]])^2</f>
        <v>174.21430883144598</v>
      </c>
    </row>
    <row r="1076" spans="1:7" x14ac:dyDescent="0.25">
      <c r="A1076" t="s">
        <v>3392</v>
      </c>
      <c r="B1076" s="4">
        <f>DATEVALUE(LEFT(query_limit_100_skip_0[[#This Row],[Column1.timestamp]],10))+TIMEVALUE(MID(query_limit_100_skip_0[[#This Row],[Column1.timestamp]],12,8))+(1/24)</f>
        <v>44929.479108796295</v>
      </c>
      <c r="C1076">
        <v>86</v>
      </c>
      <c r="D1076">
        <v>209023</v>
      </c>
      <c r="E1076" s="5">
        <f>IF(AND(query_limit_100_skip_0[[#This Row],[Column1.data.load]]&gt;-5000,query_limit_100_skip_0[[#This Row],[Column1.data.load]]&lt;230000),query_limit_100_skip_0[[#This Row],[Spalte2]],NA())</f>
        <v>44929.479108796295</v>
      </c>
      <c r="F1076" s="6">
        <f>IF(AND(query_limit_100_skip_0[[#This Row],[Column1.data.load]]&gt;-5000,query_limit_100_skip_0[[#This Row],[Column1.data.load]]&lt;230000),query_limit_100_skip_0[[#This Row],[Column1.data.load]]/1000,NA())</f>
        <v>209.023</v>
      </c>
      <c r="G1076" s="1">
        <f>((query_limit_100_skip_0[[#This Row],[Spalte2]]-$J$10)*$J$1+$J$3-query_limit_100_skip_0[[#This Row],[Column1.data.batteryLevel]])^2</f>
        <v>174.84220402710721</v>
      </c>
    </row>
    <row r="1077" spans="1:7" x14ac:dyDescent="0.25">
      <c r="A1077" t="s">
        <v>3391</v>
      </c>
      <c r="B1077" s="4">
        <f>DATEVALUE(LEFT(query_limit_100_skip_0[[#This Row],[Column1.timestamp]],10))+TIMEVALUE(MID(query_limit_100_skip_0[[#This Row],[Column1.timestamp]],12,8))+(1/24)</f>
        <v>44929.520532407405</v>
      </c>
      <c r="C1077">
        <v>87</v>
      </c>
      <c r="D1077">
        <v>209027</v>
      </c>
      <c r="E1077" s="5">
        <f>IF(AND(query_limit_100_skip_0[[#This Row],[Column1.data.load]]&gt;-5000,query_limit_100_skip_0[[#This Row],[Column1.data.load]]&lt;230000),query_limit_100_skip_0[[#This Row],[Spalte2]],NA())</f>
        <v>44929.520532407405</v>
      </c>
      <c r="F1077" s="6">
        <f>IF(AND(query_limit_100_skip_0[[#This Row],[Column1.data.load]]&gt;-5000,query_limit_100_skip_0[[#This Row],[Column1.data.load]]&lt;230000),query_limit_100_skip_0[[#This Row],[Column1.data.load]]/1000,NA())</f>
        <v>209.02699999999999</v>
      </c>
      <c r="G1077" s="1">
        <f>((query_limit_100_skip_0[[#This Row],[Spalte2]]-$J$10)*$J$1+$J$3-query_limit_100_skip_0[[#This Row],[Column1.data.batteryLevel]])^2</f>
        <v>202.96471800411734</v>
      </c>
    </row>
    <row r="1078" spans="1:7" x14ac:dyDescent="0.25">
      <c r="A1078" t="s">
        <v>3390</v>
      </c>
      <c r="B1078" s="4">
        <f>DATEVALUE(LEFT(query_limit_100_skip_0[[#This Row],[Column1.timestamp]],10))+TIMEVALUE(MID(query_limit_100_skip_0[[#This Row],[Column1.timestamp]],12,8))+(1/24)</f>
        <v>44929.561990740738</v>
      </c>
      <c r="C1078">
        <v>87</v>
      </c>
      <c r="D1078">
        <v>208997</v>
      </c>
      <c r="E1078" s="5">
        <f>IF(AND(query_limit_100_skip_0[[#This Row],[Column1.data.load]]&gt;-5000,query_limit_100_skip_0[[#This Row],[Column1.data.load]]&lt;230000),query_limit_100_skip_0[[#This Row],[Spalte2]],NA())</f>
        <v>44929.561990740738</v>
      </c>
      <c r="F1078" s="6">
        <f>IF(AND(query_limit_100_skip_0[[#This Row],[Column1.data.load]]&gt;-5000,query_limit_100_skip_0[[#This Row],[Column1.data.load]]&lt;230000),query_limit_100_skip_0[[#This Row],[Column1.data.load]]/1000,NA())</f>
        <v>208.99700000000001</v>
      </c>
      <c r="G1078" s="1">
        <f>((query_limit_100_skip_0[[#This Row],[Spalte2]]-$J$10)*$J$1+$J$3-query_limit_100_skip_0[[#This Row],[Column1.data.batteryLevel]])^2</f>
        <v>203.64334940126011</v>
      </c>
    </row>
    <row r="1079" spans="1:7" x14ac:dyDescent="0.25">
      <c r="A1079" t="s">
        <v>3389</v>
      </c>
      <c r="B1079" s="4">
        <f>DATEVALUE(LEFT(query_limit_100_skip_0[[#This Row],[Column1.timestamp]],10))+TIMEVALUE(MID(query_limit_100_skip_0[[#This Row],[Column1.timestamp]],12,8))+(1/24)</f>
        <v>44929.603379629625</v>
      </c>
      <c r="C1079">
        <v>86</v>
      </c>
      <c r="D1079">
        <v>208982</v>
      </c>
      <c r="E1079" s="5">
        <f>IF(AND(query_limit_100_skip_0[[#This Row],[Column1.data.load]]&gt;-5000,query_limit_100_skip_0[[#This Row],[Column1.data.load]]&lt;230000),query_limit_100_skip_0[[#This Row],[Spalte2]],NA())</f>
        <v>44929.603379629625</v>
      </c>
      <c r="F1079" s="6">
        <f>IF(AND(query_limit_100_skip_0[[#This Row],[Column1.data.load]]&gt;-5000,query_limit_100_skip_0[[#This Row],[Column1.data.load]]&lt;230000),query_limit_100_skip_0[[#This Row],[Column1.data.load]]/1000,NA())</f>
        <v>208.982</v>
      </c>
      <c r="G1079" s="1">
        <f>((query_limit_100_skip_0[[#This Row],[Spalte2]]-$J$10)*$J$1+$J$3-query_limit_100_skip_0[[#This Row],[Column1.data.batteryLevel]])^2</f>
        <v>176.73372635344109</v>
      </c>
    </row>
    <row r="1080" spans="1:7" x14ac:dyDescent="0.25">
      <c r="A1080" t="s">
        <v>3388</v>
      </c>
      <c r="B1080" s="4">
        <f>DATEVALUE(LEFT(query_limit_100_skip_0[[#This Row],[Column1.timestamp]],10))+TIMEVALUE(MID(query_limit_100_skip_0[[#This Row],[Column1.timestamp]],12,8))+(1/24)</f>
        <v>44929.644791666666</v>
      </c>
      <c r="C1080">
        <v>86</v>
      </c>
      <c r="D1080">
        <v>208970</v>
      </c>
      <c r="E1080" s="5">
        <f>IF(AND(query_limit_100_skip_0[[#This Row],[Column1.data.load]]&gt;-5000,query_limit_100_skip_0[[#This Row],[Column1.data.load]]&lt;230000),query_limit_100_skip_0[[#This Row],[Spalte2]],NA())</f>
        <v>44929.644791666666</v>
      </c>
      <c r="F1080" s="6">
        <f>IF(AND(query_limit_100_skip_0[[#This Row],[Column1.data.load]]&gt;-5000,query_limit_100_skip_0[[#This Row],[Column1.data.load]]&lt;230000),query_limit_100_skip_0[[#This Row],[Column1.data.load]]/1000,NA())</f>
        <v>208.97</v>
      </c>
      <c r="G1080" s="1">
        <f>((query_limit_100_skip_0[[#This Row],[Spalte2]]-$J$10)*$J$1+$J$3-query_limit_100_skip_0[[#This Row],[Column1.data.batteryLevel]])^2</f>
        <v>177.36631832599605</v>
      </c>
    </row>
    <row r="1081" spans="1:7" x14ac:dyDescent="0.25">
      <c r="A1081" t="s">
        <v>3387</v>
      </c>
      <c r="B1081" s="4">
        <f>DATEVALUE(LEFT(query_limit_100_skip_0[[#This Row],[Column1.timestamp]],10))+TIMEVALUE(MID(query_limit_100_skip_0[[#This Row],[Column1.timestamp]],12,8))+(1/24)</f>
        <v>44929.686192129629</v>
      </c>
      <c r="C1081">
        <v>86</v>
      </c>
      <c r="D1081">
        <v>208977</v>
      </c>
      <c r="E1081" s="5">
        <f>IF(AND(query_limit_100_skip_0[[#This Row],[Column1.data.load]]&gt;-5000,query_limit_100_skip_0[[#This Row],[Column1.data.load]]&lt;230000),query_limit_100_skip_0[[#This Row],[Spalte2]],NA())</f>
        <v>44929.686192129629</v>
      </c>
      <c r="F1081" s="6">
        <f>IF(AND(query_limit_100_skip_0[[#This Row],[Column1.data.load]]&gt;-5000,query_limit_100_skip_0[[#This Row],[Column1.data.load]]&lt;230000),query_limit_100_skip_0[[#This Row],[Column1.data.load]]/1000,NA())</f>
        <v>208.977</v>
      </c>
      <c r="G1081" s="1">
        <f>((query_limit_100_skip_0[[#This Row],[Spalte2]]-$J$10)*$J$1+$J$3-query_limit_100_skip_0[[#This Row],[Column1.data.batteryLevel]])^2</f>
        <v>177.9998631369408</v>
      </c>
    </row>
    <row r="1082" spans="1:7" x14ac:dyDescent="0.25">
      <c r="A1082" t="s">
        <v>3386</v>
      </c>
      <c r="B1082" s="4">
        <f>DATEVALUE(LEFT(query_limit_100_skip_0[[#This Row],[Column1.timestamp]],10))+TIMEVALUE(MID(query_limit_100_skip_0[[#This Row],[Column1.timestamp]],12,8))+(1/24)</f>
        <v>44929.72756944444</v>
      </c>
      <c r="C1082">
        <v>86</v>
      </c>
      <c r="D1082">
        <v>208970</v>
      </c>
      <c r="E1082" s="5">
        <f>IF(AND(query_limit_100_skip_0[[#This Row],[Column1.data.load]]&gt;-5000,query_limit_100_skip_0[[#This Row],[Column1.data.load]]&lt;230000),query_limit_100_skip_0[[#This Row],[Spalte2]],NA())</f>
        <v>44929.72756944444</v>
      </c>
      <c r="F1082" s="6">
        <f>IF(AND(query_limit_100_skip_0[[#This Row],[Column1.data.load]]&gt;-5000,query_limit_100_skip_0[[#This Row],[Column1.data.load]]&lt;230000),query_limit_100_skip_0[[#This Row],[Column1.data.load]]/1000,NA())</f>
        <v>208.97</v>
      </c>
      <c r="G1082" s="1">
        <f>((query_limit_100_skip_0[[#This Row],[Spalte2]]-$J$10)*$J$1+$J$3-query_limit_100_skip_0[[#This Row],[Column1.data.batteryLevel]])^2</f>
        <v>178.63418224919144</v>
      </c>
    </row>
    <row r="1083" spans="1:7" x14ac:dyDescent="0.25">
      <c r="A1083" t="s">
        <v>3385</v>
      </c>
      <c r="B1083" s="4">
        <f>DATEVALUE(LEFT(query_limit_100_skip_0[[#This Row],[Column1.timestamp]],10))+TIMEVALUE(MID(query_limit_100_skip_0[[#This Row],[Column1.timestamp]],12,8))+(1/24)</f>
        <v>44929.76893518518</v>
      </c>
      <c r="C1083">
        <v>86</v>
      </c>
      <c r="D1083">
        <v>208960</v>
      </c>
      <c r="E1083" s="5">
        <f>IF(AND(query_limit_100_skip_0[[#This Row],[Column1.data.load]]&gt;-5000,query_limit_100_skip_0[[#This Row],[Column1.data.load]]&lt;230000),query_limit_100_skip_0[[#This Row],[Spalte2]],NA())</f>
        <v>44929.76893518518</v>
      </c>
      <c r="F1083" s="6">
        <f>IF(AND(query_limit_100_skip_0[[#This Row],[Column1.data.load]]&gt;-5000,query_limit_100_skip_0[[#This Row],[Column1.data.load]]&lt;230000),query_limit_100_skip_0[[#This Row],[Column1.data.load]]/1000,NA())</f>
        <v>208.96</v>
      </c>
      <c r="G1083" s="1">
        <f>((query_limit_100_skip_0[[#This Row],[Spalte2]]-$J$10)*$J$1+$J$3-query_limit_100_skip_0[[#This Row],[Column1.data.batteryLevel]])^2</f>
        <v>179.2694516745531</v>
      </c>
    </row>
    <row r="1084" spans="1:7" x14ac:dyDescent="0.25">
      <c r="A1084" t="s">
        <v>3384</v>
      </c>
      <c r="B1084" s="4">
        <f>DATEVALUE(LEFT(query_limit_100_skip_0[[#This Row],[Column1.timestamp]],10))+TIMEVALUE(MID(query_limit_100_skip_0[[#This Row],[Column1.timestamp]],12,8))+(1/24)</f>
        <v>44929.810254629629</v>
      </c>
      <c r="C1084">
        <v>86</v>
      </c>
      <c r="D1084">
        <v>208923</v>
      </c>
      <c r="E1084" s="5">
        <f>IF(AND(query_limit_100_skip_0[[#This Row],[Column1.data.load]]&gt;-5000,query_limit_100_skip_0[[#This Row],[Column1.data.load]]&lt;230000),query_limit_100_skip_0[[#This Row],[Spalte2]],NA())</f>
        <v>44929.810254629629</v>
      </c>
      <c r="F1084" s="6">
        <f>IF(AND(query_limit_100_skip_0[[#This Row],[Column1.data.load]]&gt;-5000,query_limit_100_skip_0[[#This Row],[Column1.data.load]]&lt;230000),query_limit_100_skip_0[[#This Row],[Column1.data.load]]/1000,NA())</f>
        <v>208.923</v>
      </c>
      <c r="G1084" s="1">
        <f>((query_limit_100_skip_0[[#This Row],[Spalte2]]-$J$10)*$J$1+$J$3-query_limit_100_skip_0[[#This Row],[Column1.data.batteryLevel]])^2</f>
        <v>179.90513580506288</v>
      </c>
    </row>
    <row r="1085" spans="1:7" x14ac:dyDescent="0.25">
      <c r="A1085" t="s">
        <v>3383</v>
      </c>
      <c r="B1085" s="4">
        <f>DATEVALUE(LEFT(query_limit_100_skip_0[[#This Row],[Column1.timestamp]],10))+TIMEVALUE(MID(query_limit_100_skip_0[[#This Row],[Column1.timestamp]],12,8))+(1/24)</f>
        <v>44929.851631944439</v>
      </c>
      <c r="C1085">
        <v>86</v>
      </c>
      <c r="D1085">
        <v>208954</v>
      </c>
      <c r="E1085" s="5">
        <f>IF(AND(query_limit_100_skip_0[[#This Row],[Column1.data.load]]&gt;-5000,query_limit_100_skip_0[[#This Row],[Column1.data.load]]&lt;230000),query_limit_100_skip_0[[#This Row],[Spalte2]],NA())</f>
        <v>44929.851631944439</v>
      </c>
      <c r="F1085" s="6">
        <f>IF(AND(query_limit_100_skip_0[[#This Row],[Column1.data.load]]&gt;-5000,query_limit_100_skip_0[[#This Row],[Column1.data.load]]&lt;230000),query_limit_100_skip_0[[#This Row],[Column1.data.load]]/1000,NA())</f>
        <v>208.95400000000001</v>
      </c>
      <c r="G1085" s="1">
        <f>((query_limit_100_skip_0[[#This Row],[Spalte2]]-$J$10)*$J$1+$J$3-query_limit_100_skip_0[[#This Row],[Column1.data.batteryLevel]])^2</f>
        <v>180.54283767868327</v>
      </c>
    </row>
    <row r="1086" spans="1:7" x14ac:dyDescent="0.25">
      <c r="A1086" t="s">
        <v>3382</v>
      </c>
      <c r="B1086" s="4">
        <f>DATEVALUE(LEFT(query_limit_100_skip_0[[#This Row],[Column1.timestamp]],10))+TIMEVALUE(MID(query_limit_100_skip_0[[#This Row],[Column1.timestamp]],12,8))+(1/24)</f>
        <v>44929.89298611111</v>
      </c>
      <c r="C1086">
        <v>85</v>
      </c>
      <c r="D1086">
        <v>208964</v>
      </c>
      <c r="E1086" s="5">
        <f>IF(AND(query_limit_100_skip_0[[#This Row],[Column1.data.load]]&gt;-5000,query_limit_100_skip_0[[#This Row],[Column1.data.load]]&lt;230000),query_limit_100_skip_0[[#This Row],[Spalte2]],NA())</f>
        <v>44929.89298611111</v>
      </c>
      <c r="F1086" s="6">
        <f>IF(AND(query_limit_100_skip_0[[#This Row],[Column1.data.load]]&gt;-5000,query_limit_100_skip_0[[#This Row],[Column1.data.load]]&lt;230000),query_limit_100_skip_0[[#This Row],[Column1.data.load]]/1000,NA())</f>
        <v>208.964</v>
      </c>
      <c r="G1086" s="1">
        <f>((query_limit_100_skip_0[[#This Row],[Spalte2]]-$J$10)*$J$1+$J$3-query_limit_100_skip_0[[#This Row],[Column1.data.batteryLevel]])^2</f>
        <v>155.26058867575944</v>
      </c>
    </row>
    <row r="1087" spans="1:7" x14ac:dyDescent="0.25">
      <c r="A1087" t="s">
        <v>3381</v>
      </c>
      <c r="B1087" s="4">
        <f>DATEVALUE(LEFT(query_limit_100_skip_0[[#This Row],[Column1.timestamp]],10))+TIMEVALUE(MID(query_limit_100_skip_0[[#This Row],[Column1.timestamp]],12,8))+(1/24)</f>
        <v>44929.934374999997</v>
      </c>
      <c r="C1087">
        <v>86</v>
      </c>
      <c r="D1087">
        <v>209008</v>
      </c>
      <c r="E1087" s="5">
        <f>IF(AND(query_limit_100_skip_0[[#This Row],[Column1.data.load]]&gt;-5000,query_limit_100_skip_0[[#This Row],[Column1.data.load]]&lt;230000),query_limit_100_skip_0[[#This Row],[Spalte2]],NA())</f>
        <v>44929.934374999997</v>
      </c>
      <c r="F1087" s="6">
        <f>IF(AND(query_limit_100_skip_0[[#This Row],[Column1.data.load]]&gt;-5000,query_limit_100_skip_0[[#This Row],[Column1.data.load]]&lt;230000),query_limit_100_skip_0[[#This Row],[Column1.data.load]]/1000,NA())</f>
        <v>209.00800000000001</v>
      </c>
      <c r="G1087" s="1">
        <f>((query_limit_100_skip_0[[#This Row],[Spalte2]]-$J$10)*$J$1+$J$3-query_limit_100_skip_0[[#This Row],[Column1.data.batteryLevel]])^2</f>
        <v>181.82144691392512</v>
      </c>
    </row>
    <row r="1088" spans="1:7" x14ac:dyDescent="0.25">
      <c r="A1088" t="s">
        <v>3380</v>
      </c>
      <c r="B1088" s="4">
        <f>DATEVALUE(LEFT(query_limit_100_skip_0[[#This Row],[Column1.timestamp]],10))+TIMEVALUE(MID(query_limit_100_skip_0[[#This Row],[Column1.timestamp]],12,8))+(1/24)</f>
        <v>44929.975775462961</v>
      </c>
      <c r="C1088">
        <v>86</v>
      </c>
      <c r="D1088">
        <v>209034</v>
      </c>
      <c r="E1088" s="5">
        <f>IF(AND(query_limit_100_skip_0[[#This Row],[Column1.data.load]]&gt;-5000,query_limit_100_skip_0[[#This Row],[Column1.data.load]]&lt;230000),query_limit_100_skip_0[[#This Row],[Spalte2]],NA())</f>
        <v>44929.975775462961</v>
      </c>
      <c r="F1088" s="6">
        <f>IF(AND(query_limit_100_skip_0[[#This Row],[Column1.data.load]]&gt;-5000,query_limit_100_skip_0[[#This Row],[Column1.data.load]]&lt;230000),query_limit_100_skip_0[[#This Row],[Column1.data.load]]/1000,NA())</f>
        <v>209.03399999999999</v>
      </c>
      <c r="G1088" s="1">
        <f>((query_limit_100_skip_0[[#This Row],[Spalte2]]-$J$10)*$J$1+$J$3-query_limit_100_skip_0[[#This Row],[Column1.data.batteryLevel]])^2</f>
        <v>182.46289209231952</v>
      </c>
    </row>
    <row r="1089" spans="1:7" x14ac:dyDescent="0.25">
      <c r="A1089" t="s">
        <v>3379</v>
      </c>
      <c r="B1089" s="4">
        <f>DATEVALUE(LEFT(query_limit_100_skip_0[[#This Row],[Column1.timestamp]],10))+TIMEVALUE(MID(query_limit_100_skip_0[[#This Row],[Column1.timestamp]],12,8))+(1/24)</f>
        <v>44930.017141203702</v>
      </c>
      <c r="C1089">
        <v>86</v>
      </c>
      <c r="D1089">
        <v>209057</v>
      </c>
      <c r="E1089" s="5">
        <f>IF(AND(query_limit_100_skip_0[[#This Row],[Column1.data.load]]&gt;-5000,query_limit_100_skip_0[[#This Row],[Column1.data.load]]&lt;230000),query_limit_100_skip_0[[#This Row],[Spalte2]],NA())</f>
        <v>44930.017141203702</v>
      </c>
      <c r="F1089" s="6">
        <f>IF(AND(query_limit_100_skip_0[[#This Row],[Column1.data.load]]&gt;-5000,query_limit_100_skip_0[[#This Row],[Column1.data.load]]&lt;230000),query_limit_100_skip_0[[#This Row],[Column1.data.load]]/1000,NA())</f>
        <v>209.05699999999999</v>
      </c>
      <c r="G1089" s="1">
        <f>((query_limit_100_skip_0[[#This Row],[Spalte2]]-$J$10)*$J$1+$J$3-query_limit_100_skip_0[[#This Row],[Column1.data.batteryLevel]])^2</f>
        <v>183.1049273564488</v>
      </c>
    </row>
    <row r="1090" spans="1:7" x14ac:dyDescent="0.25">
      <c r="A1090" t="s">
        <v>3378</v>
      </c>
      <c r="B1090" s="4">
        <f>DATEVALUE(LEFT(query_limit_100_skip_0[[#This Row],[Column1.timestamp]],10))+TIMEVALUE(MID(query_limit_100_skip_0[[#This Row],[Column1.timestamp]],12,8))+(1/24)</f>
        <v>44930.058553240735</v>
      </c>
      <c r="C1090">
        <v>86</v>
      </c>
      <c r="D1090">
        <v>209128</v>
      </c>
      <c r="E1090" s="5">
        <f>IF(AND(query_limit_100_skip_0[[#This Row],[Column1.data.load]]&gt;-5000,query_limit_100_skip_0[[#This Row],[Column1.data.load]]&lt;230000),query_limit_100_skip_0[[#This Row],[Spalte2]],NA())</f>
        <v>44930.058553240735</v>
      </c>
      <c r="F1090" s="6">
        <f>IF(AND(query_limit_100_skip_0[[#This Row],[Column1.data.load]]&gt;-5000,query_limit_100_skip_0[[#This Row],[Column1.data.load]]&lt;230000),query_limit_100_skip_0[[#This Row],[Column1.data.load]]/1000,NA())</f>
        <v>209.12799999999999</v>
      </c>
      <c r="G1090" s="1">
        <f>((query_limit_100_skip_0[[#This Row],[Spalte2]]-$J$10)*$J$1+$J$3-query_limit_100_skip_0[[#This Row],[Column1.data.batteryLevel]])^2</f>
        <v>183.74881066355303</v>
      </c>
    </row>
    <row r="1091" spans="1:7" x14ac:dyDescent="0.25">
      <c r="A1091" t="s">
        <v>3377</v>
      </c>
      <c r="B1091" s="4">
        <f>DATEVALUE(LEFT(query_limit_100_skip_0[[#This Row],[Column1.timestamp]],10))+TIMEVALUE(MID(query_limit_100_skip_0[[#This Row],[Column1.timestamp]],12,8))+(1/24)</f>
        <v>44930.099942129629</v>
      </c>
      <c r="C1091">
        <v>85</v>
      </c>
      <c r="D1091">
        <v>209116</v>
      </c>
      <c r="E1091" s="5">
        <f>IF(AND(query_limit_100_skip_0[[#This Row],[Column1.data.load]]&gt;-5000,query_limit_100_skip_0[[#This Row],[Column1.data.load]]&lt;230000),query_limit_100_skip_0[[#This Row],[Spalte2]],NA())</f>
        <v>44930.099942129629</v>
      </c>
      <c r="F1091" s="6">
        <f>IF(AND(query_limit_100_skip_0[[#This Row],[Column1.data.load]]&gt;-5000,query_limit_100_skip_0[[#This Row],[Column1.data.load]]&lt;230000),query_limit_100_skip_0[[#This Row],[Column1.data.load]]/1000,NA())</f>
        <v>209.11600000000001</v>
      </c>
      <c r="G1091" s="1">
        <f>((query_limit_100_skip_0[[#This Row],[Spalte2]]-$J$10)*$J$1+$J$3-query_limit_100_skip_0[[#This Row],[Column1.data.batteryLevel]])^2</f>
        <v>158.23515228765086</v>
      </c>
    </row>
    <row r="1092" spans="1:7" x14ac:dyDescent="0.25">
      <c r="A1092" t="s">
        <v>3376</v>
      </c>
      <c r="B1092" s="4">
        <f>DATEVALUE(LEFT(query_limit_100_skip_0[[#This Row],[Column1.timestamp]],10))+TIMEVALUE(MID(query_limit_100_skip_0[[#This Row],[Column1.timestamp]],12,8))+(1/24)</f>
        <v>44930.141331018516</v>
      </c>
      <c r="C1092">
        <v>85</v>
      </c>
      <c r="D1092">
        <v>209157</v>
      </c>
      <c r="E1092" s="5">
        <f>IF(AND(query_limit_100_skip_0[[#This Row],[Column1.data.load]]&gt;-5000,query_limit_100_skip_0[[#This Row],[Column1.data.load]]&lt;230000),query_limit_100_skip_0[[#This Row],[Spalte2]],NA())</f>
        <v>44930.141331018516</v>
      </c>
      <c r="F1092" s="6">
        <f>IF(AND(query_limit_100_skip_0[[#This Row],[Column1.data.load]]&gt;-5000,query_limit_100_skip_0[[#This Row],[Column1.data.load]]&lt;230000),query_limit_100_skip_0[[#This Row],[Column1.data.load]]/1000,NA())</f>
        <v>209.15700000000001</v>
      </c>
      <c r="G1092" s="1">
        <f>((query_limit_100_skip_0[[#This Row],[Spalte2]]-$J$10)*$J$1+$J$3-query_limit_100_skip_0[[#This Row],[Column1.data.batteryLevel]])^2</f>
        <v>158.83341844583643</v>
      </c>
    </row>
    <row r="1093" spans="1:7" x14ac:dyDescent="0.25">
      <c r="A1093" t="s">
        <v>3375</v>
      </c>
      <c r="B1093" s="4">
        <f>DATEVALUE(LEFT(query_limit_100_skip_0[[#This Row],[Column1.timestamp]],10))+TIMEVALUE(MID(query_limit_100_skip_0[[#This Row],[Column1.timestamp]],12,8))+(1/24)</f>
        <v>44930.182708333334</v>
      </c>
      <c r="C1093">
        <v>85</v>
      </c>
      <c r="D1093">
        <v>209200</v>
      </c>
      <c r="E1093" s="5">
        <f>IF(AND(query_limit_100_skip_0[[#This Row],[Column1.data.load]]&gt;-5000,query_limit_100_skip_0[[#This Row],[Column1.data.load]]&lt;230000),query_limit_100_skip_0[[#This Row],[Spalte2]],NA())</f>
        <v>44930.182708333334</v>
      </c>
      <c r="F1093" s="6">
        <f>IF(AND(query_limit_100_skip_0[[#This Row],[Column1.data.load]]&gt;-5000,query_limit_100_skip_0[[#This Row],[Column1.data.load]]&lt;230000),query_limit_100_skip_0[[#This Row],[Column1.data.load]]/1000,NA())</f>
        <v>209.2</v>
      </c>
      <c r="G1093" s="1">
        <f>((query_limit_100_skip_0[[#This Row],[Spalte2]]-$J$10)*$J$1+$J$3-query_limit_100_skip_0[[#This Row],[Column1.data.batteryLevel]])^2</f>
        <v>159.43264567979506</v>
      </c>
    </row>
    <row r="1094" spans="1:7" x14ac:dyDescent="0.25">
      <c r="A1094" t="s">
        <v>3374</v>
      </c>
      <c r="B1094" s="4">
        <f>DATEVALUE(LEFT(query_limit_100_skip_0[[#This Row],[Column1.timestamp]],10))+TIMEVALUE(MID(query_limit_100_skip_0[[#This Row],[Column1.timestamp]],12,8))+(1/24)</f>
        <v>44930.224097222221</v>
      </c>
      <c r="C1094">
        <v>85</v>
      </c>
      <c r="D1094">
        <v>209237</v>
      </c>
      <c r="E1094" s="5">
        <f>IF(AND(query_limit_100_skip_0[[#This Row],[Column1.data.load]]&gt;-5000,query_limit_100_skip_0[[#This Row],[Column1.data.load]]&lt;230000),query_limit_100_skip_0[[#This Row],[Spalte2]],NA())</f>
        <v>44930.224097222221</v>
      </c>
      <c r="F1094" s="6">
        <f>IF(AND(query_limit_100_skip_0[[#This Row],[Column1.data.load]]&gt;-5000,query_limit_100_skip_0[[#This Row],[Column1.data.load]]&lt;230000),query_limit_100_skip_0[[#This Row],[Column1.data.load]]/1000,NA())</f>
        <v>209.23699999999999</v>
      </c>
      <c r="G1094" s="1">
        <f>((query_limit_100_skip_0[[#This Row],[Spalte2]]-$J$10)*$J$1+$J$3-query_limit_100_skip_0[[#This Row],[Column1.data.batteryLevel]])^2</f>
        <v>160.0331692214146</v>
      </c>
    </row>
    <row r="1095" spans="1:7" x14ac:dyDescent="0.25">
      <c r="A1095" t="s">
        <v>3373</v>
      </c>
      <c r="B1095" s="4">
        <f>DATEVALUE(LEFT(query_limit_100_skip_0[[#This Row],[Column1.timestamp]],10))+TIMEVALUE(MID(query_limit_100_skip_0[[#This Row],[Column1.timestamp]],12,8))+(1/24)</f>
        <v>44930.306874999995</v>
      </c>
      <c r="C1095">
        <v>85</v>
      </c>
      <c r="D1095">
        <v>209327</v>
      </c>
      <c r="E1095" s="5">
        <f>IF(AND(query_limit_100_skip_0[[#This Row],[Column1.data.load]]&gt;-5000,query_limit_100_skip_0[[#This Row],[Column1.data.load]]&lt;230000),query_limit_100_skip_0[[#This Row],[Spalte2]],NA())</f>
        <v>44930.306874999995</v>
      </c>
      <c r="F1095" s="6">
        <f>IF(AND(query_limit_100_skip_0[[#This Row],[Column1.data.load]]&gt;-5000,query_limit_100_skip_0[[#This Row],[Column1.data.load]]&lt;230000),query_limit_100_skip_0[[#This Row],[Column1.data.load]]/1000,NA())</f>
        <v>209.327</v>
      </c>
      <c r="G1095" s="1">
        <f>((query_limit_100_skip_0[[#This Row],[Spalte2]]-$J$10)*$J$1+$J$3-query_limit_100_skip_0[[#This Row],[Column1.data.batteryLevel]])^2</f>
        <v>161.2376028533144</v>
      </c>
    </row>
    <row r="1096" spans="1:7" x14ac:dyDescent="0.25">
      <c r="A1096" t="s">
        <v>3372</v>
      </c>
      <c r="B1096" s="4">
        <f>DATEVALUE(LEFT(query_limit_100_skip_0[[#This Row],[Column1.timestamp]],10))+TIMEVALUE(MID(query_limit_100_skip_0[[#This Row],[Column1.timestamp]],12,8))+(1/24)</f>
        <v>44930.348344907405</v>
      </c>
      <c r="C1096">
        <v>86</v>
      </c>
      <c r="D1096">
        <v>209400</v>
      </c>
      <c r="E1096" s="5">
        <f>IF(AND(query_limit_100_skip_0[[#This Row],[Column1.data.load]]&gt;-5000,query_limit_100_skip_0[[#This Row],[Column1.data.load]]&lt;230000),query_limit_100_skip_0[[#This Row],[Spalte2]],NA())</f>
        <v>44930.348344907405</v>
      </c>
      <c r="F1096" s="6">
        <f>IF(AND(query_limit_100_skip_0[[#This Row],[Column1.data.load]]&gt;-5000,query_limit_100_skip_0[[#This Row],[Column1.data.load]]&lt;230000),query_limit_100_skip_0[[#This Row],[Column1.data.load]]/1000,NA())</f>
        <v>209.4</v>
      </c>
      <c r="G1096" s="1">
        <f>((query_limit_100_skip_0[[#This Row],[Spalte2]]-$J$10)*$J$1+$J$3-query_limit_100_skip_0[[#This Row],[Column1.data.batteryLevel]])^2</f>
        <v>188.28617836875202</v>
      </c>
    </row>
    <row r="1097" spans="1:7" x14ac:dyDescent="0.25">
      <c r="A1097" t="s">
        <v>3371</v>
      </c>
      <c r="B1097" s="4">
        <f>DATEVALUE(LEFT(query_limit_100_skip_0[[#This Row],[Column1.timestamp]],10))+TIMEVALUE(MID(query_limit_100_skip_0[[#This Row],[Column1.timestamp]],12,8))+(1/24)</f>
        <v>44930.389837962961</v>
      </c>
      <c r="C1097">
        <v>86</v>
      </c>
      <c r="D1097">
        <v>209460</v>
      </c>
      <c r="E1097" s="5">
        <f>IF(AND(query_limit_100_skip_0[[#This Row],[Column1.data.load]]&gt;-5000,query_limit_100_skip_0[[#This Row],[Column1.data.load]]&lt;230000),query_limit_100_skip_0[[#This Row],[Spalte2]],NA())</f>
        <v>44930.389837962961</v>
      </c>
      <c r="F1097" s="6">
        <f>IF(AND(query_limit_100_skip_0[[#This Row],[Column1.data.load]]&gt;-5000,query_limit_100_skip_0[[#This Row],[Column1.data.load]]&lt;230000),query_limit_100_skip_0[[#This Row],[Column1.data.load]]/1000,NA())</f>
        <v>209.46</v>
      </c>
      <c r="G1097" s="1">
        <f>((query_limit_100_skip_0[[#This Row],[Spalte2]]-$J$10)*$J$1+$J$3-query_limit_100_skip_0[[#This Row],[Column1.data.batteryLevel]])^2</f>
        <v>188.94037853370222</v>
      </c>
    </row>
    <row r="1098" spans="1:7" x14ac:dyDescent="0.25">
      <c r="A1098" t="s">
        <v>3370</v>
      </c>
      <c r="B1098" s="4">
        <f>DATEVALUE(LEFT(query_limit_100_skip_0[[#This Row],[Column1.timestamp]],10))+TIMEVALUE(MID(query_limit_100_skip_0[[#This Row],[Column1.timestamp]],12,8))+(1/24)</f>
        <v>44930.43136574074</v>
      </c>
      <c r="C1098">
        <v>86</v>
      </c>
      <c r="D1098">
        <v>209524</v>
      </c>
      <c r="E1098" s="5">
        <f>IF(AND(query_limit_100_skip_0[[#This Row],[Column1.data.load]]&gt;-5000,query_limit_100_skip_0[[#This Row],[Column1.data.load]]&lt;230000),query_limit_100_skip_0[[#This Row],[Spalte2]],NA())</f>
        <v>44930.43136574074</v>
      </c>
      <c r="F1098" s="6">
        <f>IF(AND(query_limit_100_skip_0[[#This Row],[Column1.data.load]]&gt;-5000,query_limit_100_skip_0[[#This Row],[Column1.data.load]]&lt;230000),query_limit_100_skip_0[[#This Row],[Column1.data.load]]/1000,NA())</f>
        <v>209.524</v>
      </c>
      <c r="G1098" s="1">
        <f>((query_limit_100_skip_0[[#This Row],[Spalte2]]-$J$10)*$J$1+$J$3-query_limit_100_skip_0[[#This Row],[Column1.data.batteryLevel]])^2</f>
        <v>189.59626210983964</v>
      </c>
    </row>
    <row r="1099" spans="1:7" x14ac:dyDescent="0.25">
      <c r="A1099" t="s">
        <v>3369</v>
      </c>
      <c r="B1099" s="4">
        <f>DATEVALUE(LEFT(query_limit_100_skip_0[[#This Row],[Column1.timestamp]],10))+TIMEVALUE(MID(query_limit_100_skip_0[[#This Row],[Column1.timestamp]],12,8))+(1/24)</f>
        <v>44930.472928240735</v>
      </c>
      <c r="C1099">
        <v>86</v>
      </c>
      <c r="D1099">
        <v>209471</v>
      </c>
      <c r="E1099" s="5">
        <f>IF(AND(query_limit_100_skip_0[[#This Row],[Column1.data.load]]&gt;-5000,query_limit_100_skip_0[[#This Row],[Column1.data.load]]&lt;230000),query_limit_100_skip_0[[#This Row],[Spalte2]],NA())</f>
        <v>44930.472928240735</v>
      </c>
      <c r="F1099" s="6">
        <f>IF(AND(query_limit_100_skip_0[[#This Row],[Column1.data.load]]&gt;-5000,query_limit_100_skip_0[[#This Row],[Column1.data.load]]&lt;230000),query_limit_100_skip_0[[#This Row],[Column1.data.load]]/1000,NA())</f>
        <v>209.471</v>
      </c>
      <c r="G1099" s="1">
        <f>((query_limit_100_skip_0[[#This Row],[Spalte2]]-$J$10)*$J$1+$J$3-query_limit_100_skip_0[[#This Row],[Column1.data.batteryLevel]])^2</f>
        <v>190.25383194764763</v>
      </c>
    </row>
    <row r="1100" spans="1:7" x14ac:dyDescent="0.25">
      <c r="A1100" t="s">
        <v>3368</v>
      </c>
      <c r="B1100" s="4">
        <f>DATEVALUE(LEFT(query_limit_100_skip_0[[#This Row],[Column1.timestamp]],10))+TIMEVALUE(MID(query_limit_100_skip_0[[#This Row],[Column1.timestamp]],12,8))+(1/24)</f>
        <v>44930.514386574068</v>
      </c>
      <c r="C1100">
        <v>86</v>
      </c>
      <c r="D1100">
        <v>209421</v>
      </c>
      <c r="E1100" s="5">
        <f>IF(AND(query_limit_100_skip_0[[#This Row],[Column1.data.load]]&gt;-5000,query_limit_100_skip_0[[#This Row],[Column1.data.load]]&lt;230000),query_limit_100_skip_0[[#This Row],[Spalte2]],NA())</f>
        <v>44930.514386574068</v>
      </c>
      <c r="F1100" s="6">
        <f>IF(AND(query_limit_100_skip_0[[#This Row],[Column1.data.load]]&gt;-5000,query_limit_100_skip_0[[#This Row],[Column1.data.load]]&lt;230000),query_limit_100_skip_0[[#This Row],[Column1.data.load]]/1000,NA())</f>
        <v>209.42099999999999</v>
      </c>
      <c r="G1100" s="1">
        <f>((query_limit_100_skip_0[[#This Row],[Spalte2]]-$J$10)*$J$1+$J$3-query_limit_100_skip_0[[#This Row],[Column1.data.batteryLevel]])^2</f>
        <v>190.91088780455758</v>
      </c>
    </row>
    <row r="1101" spans="1:7" x14ac:dyDescent="0.25">
      <c r="A1101" t="s">
        <v>3367</v>
      </c>
      <c r="B1101" s="4">
        <f>DATEVALUE(LEFT(query_limit_100_skip_0[[#This Row],[Column1.timestamp]],10))+TIMEVALUE(MID(query_limit_100_skip_0[[#This Row],[Column1.timestamp]],12,8))+(1/24)</f>
        <v>44930.555833333332</v>
      </c>
      <c r="C1101">
        <v>87</v>
      </c>
      <c r="D1101">
        <v>209364</v>
      </c>
      <c r="E1101" s="5">
        <f>IF(AND(query_limit_100_skip_0[[#This Row],[Column1.data.load]]&gt;-5000,query_limit_100_skip_0[[#This Row],[Column1.data.load]]&lt;230000),query_limit_100_skip_0[[#This Row],[Spalte2]],NA())</f>
        <v>44930.555833333332</v>
      </c>
      <c r="F1101" s="6">
        <f>IF(AND(query_limit_100_skip_0[[#This Row],[Column1.data.load]]&gt;-5000,query_limit_100_skip_0[[#This Row],[Column1.data.load]]&lt;230000),query_limit_100_skip_0[[#This Row],[Column1.data.load]]/1000,NA())</f>
        <v>209.364</v>
      </c>
      <c r="G1101" s="1">
        <f>((query_limit_100_skip_0[[#This Row],[Spalte2]]-$J$10)*$J$1+$J$3-query_limit_100_skip_0[[#This Row],[Column1.data.batteryLevel]])^2</f>
        <v>220.25057532080436</v>
      </c>
    </row>
    <row r="1102" spans="1:7" x14ac:dyDescent="0.25">
      <c r="A1102" t="s">
        <v>3366</v>
      </c>
      <c r="B1102" s="4">
        <f>DATEVALUE(LEFT(query_limit_100_skip_0[[#This Row],[Column1.timestamp]],10))+TIMEVALUE(MID(query_limit_100_skip_0[[#This Row],[Column1.timestamp]],12,8))+(1/24)</f>
        <v>44930.638703703698</v>
      </c>
      <c r="C1102">
        <v>86</v>
      </c>
      <c r="D1102">
        <v>209271</v>
      </c>
      <c r="E1102" s="5">
        <f>IF(AND(query_limit_100_skip_0[[#This Row],[Column1.data.load]]&gt;-5000,query_limit_100_skip_0[[#This Row],[Column1.data.load]]&lt;230000),query_limit_100_skip_0[[#This Row],[Spalte2]],NA())</f>
        <v>44930.638703703698</v>
      </c>
      <c r="F1102" s="6">
        <f>IF(AND(query_limit_100_skip_0[[#This Row],[Column1.data.load]]&gt;-5000,query_limit_100_skip_0[[#This Row],[Column1.data.load]]&lt;230000),query_limit_100_skip_0[[#This Row],[Column1.data.load]]/1000,NA())</f>
        <v>209.27099999999999</v>
      </c>
      <c r="G1102" s="1">
        <f>((query_limit_100_skip_0[[#This Row],[Spalte2]]-$J$10)*$J$1+$J$3-query_limit_100_skip_0[[#This Row],[Column1.data.batteryLevel]])^2</f>
        <v>192.88792852435546</v>
      </c>
    </row>
    <row r="1103" spans="1:7" x14ac:dyDescent="0.25">
      <c r="A1103" t="s">
        <v>3365</v>
      </c>
      <c r="B1103" s="4">
        <f>DATEVALUE(LEFT(query_limit_100_skip_0[[#This Row],[Column1.timestamp]],10))+TIMEVALUE(MID(query_limit_100_skip_0[[#This Row],[Column1.timestamp]],12,8))+(1/24)</f>
        <v>44930.68005787037</v>
      </c>
      <c r="C1103">
        <v>86</v>
      </c>
      <c r="D1103">
        <v>209206</v>
      </c>
      <c r="E1103" s="5">
        <f>IF(AND(query_limit_100_skip_0[[#This Row],[Column1.data.load]]&gt;-5000,query_limit_100_skip_0[[#This Row],[Column1.data.load]]&lt;230000),query_limit_100_skip_0[[#This Row],[Spalte2]],NA())</f>
        <v>44930.68005787037</v>
      </c>
      <c r="F1103" s="6">
        <f>IF(AND(query_limit_100_skip_0[[#This Row],[Column1.data.load]]&gt;-5000,query_limit_100_skip_0[[#This Row],[Column1.data.load]]&lt;230000),query_limit_100_skip_0[[#This Row],[Column1.data.load]]/1000,NA())</f>
        <v>209.20599999999999</v>
      </c>
      <c r="G1103" s="1">
        <f>((query_limit_100_skip_0[[#This Row],[Spalte2]]-$J$10)*$J$1+$J$3-query_limit_100_skip_0[[#This Row],[Column1.data.batteryLevel]])^2</f>
        <v>193.54784967078888</v>
      </c>
    </row>
    <row r="1104" spans="1:7" x14ac:dyDescent="0.25">
      <c r="A1104" t="s">
        <v>3364</v>
      </c>
      <c r="B1104" s="4">
        <f>DATEVALUE(LEFT(query_limit_100_skip_0[[#This Row],[Column1.timestamp]],10))+TIMEVALUE(MID(query_limit_100_skip_0[[#This Row],[Column1.timestamp]],12,8))+(1/24)</f>
        <v>44930.72142361111</v>
      </c>
      <c r="C1104">
        <v>86</v>
      </c>
      <c r="D1104">
        <v>209162</v>
      </c>
      <c r="E1104" s="5">
        <f>IF(AND(query_limit_100_skip_0[[#This Row],[Column1.data.load]]&gt;-5000,query_limit_100_skip_0[[#This Row],[Column1.data.load]]&lt;230000),query_limit_100_skip_0[[#This Row],[Spalte2]],NA())</f>
        <v>44930.72142361111</v>
      </c>
      <c r="F1104" s="6">
        <f>IF(AND(query_limit_100_skip_0[[#This Row],[Column1.data.load]]&gt;-5000,query_limit_100_skip_0[[#This Row],[Column1.data.load]]&lt;230000),query_limit_100_skip_0[[#This Row],[Column1.data.load]]/1000,NA())</f>
        <v>209.16200000000001</v>
      </c>
      <c r="G1104" s="1">
        <f>((query_limit_100_skip_0[[#This Row],[Spalte2]]-$J$10)*$J$1+$J$3-query_limit_100_skip_0[[#This Row],[Column1.data.batteryLevel]])^2</f>
        <v>194.20908294326691</v>
      </c>
    </row>
    <row r="1105" spans="1:7" x14ac:dyDescent="0.25">
      <c r="A1105" t="s">
        <v>3363</v>
      </c>
      <c r="B1105" s="4">
        <f>DATEVALUE(LEFT(query_limit_100_skip_0[[#This Row],[Column1.timestamp]],10))+TIMEVALUE(MID(query_limit_100_skip_0[[#This Row],[Column1.timestamp]],12,8))+(1/24)</f>
        <v>44930.76290509259</v>
      </c>
      <c r="C1105">
        <v>86</v>
      </c>
      <c r="D1105">
        <v>209152</v>
      </c>
      <c r="E1105" s="5">
        <f>IF(AND(query_limit_100_skip_0[[#This Row],[Column1.data.load]]&gt;-5000,query_limit_100_skip_0[[#This Row],[Column1.data.load]]&lt;230000),query_limit_100_skip_0[[#This Row],[Spalte2]],NA())</f>
        <v>44930.76290509259</v>
      </c>
      <c r="F1105" s="6">
        <f>IF(AND(query_limit_100_skip_0[[#This Row],[Column1.data.load]]&gt;-5000,query_limit_100_skip_0[[#This Row],[Column1.data.load]]&lt;230000),query_limit_100_skip_0[[#This Row],[Column1.data.load]]/1000,NA())</f>
        <v>209.15199999999999</v>
      </c>
      <c r="G1105" s="1">
        <f>((query_limit_100_skip_0[[#This Row],[Spalte2]]-$J$10)*$J$1+$J$3-query_limit_100_skip_0[[#This Row],[Column1.data.batteryLevel]])^2</f>
        <v>194.87329866087214</v>
      </c>
    </row>
    <row r="1106" spans="1:7" x14ac:dyDescent="0.25">
      <c r="A1106" t="s">
        <v>3362</v>
      </c>
      <c r="B1106" s="4">
        <f>DATEVALUE(LEFT(query_limit_100_skip_0[[#This Row],[Column1.timestamp]],10))+TIMEVALUE(MID(query_limit_100_skip_0[[#This Row],[Column1.timestamp]],12,8))+(1/24)</f>
        <v>44930.804305555554</v>
      </c>
      <c r="C1106">
        <v>86</v>
      </c>
      <c r="D1106">
        <v>209146</v>
      </c>
      <c r="E1106" s="5">
        <f>IF(AND(query_limit_100_skip_0[[#This Row],[Column1.data.load]]&gt;-5000,query_limit_100_skip_0[[#This Row],[Column1.data.load]]&lt;230000),query_limit_100_skip_0[[#This Row],[Spalte2]],NA())</f>
        <v>44930.804305555554</v>
      </c>
      <c r="F1106" s="6">
        <f>IF(AND(query_limit_100_skip_0[[#This Row],[Column1.data.load]]&gt;-5000,query_limit_100_skip_0[[#This Row],[Column1.data.load]]&lt;230000),query_limit_100_skip_0[[#This Row],[Column1.data.load]]/1000,NA())</f>
        <v>209.14599999999999</v>
      </c>
      <c r="G1106" s="1">
        <f>((query_limit_100_skip_0[[#This Row],[Spalte2]]-$J$10)*$J$1+$J$3-query_limit_100_skip_0[[#This Row],[Column1.data.batteryLevel]])^2</f>
        <v>195.53734766835717</v>
      </c>
    </row>
    <row r="1107" spans="1:7" x14ac:dyDescent="0.25">
      <c r="A1107" t="s">
        <v>3361</v>
      </c>
      <c r="B1107" s="4">
        <f>DATEVALUE(LEFT(query_limit_100_skip_0[[#This Row],[Column1.timestamp]],10))+TIMEVALUE(MID(query_limit_100_skip_0[[#This Row],[Column1.timestamp]],12,8))+(1/24)</f>
        <v>44930.845706018517</v>
      </c>
      <c r="C1107">
        <v>86</v>
      </c>
      <c r="D1107">
        <v>209145</v>
      </c>
      <c r="E1107" s="5">
        <f>IF(AND(query_limit_100_skip_0[[#This Row],[Column1.data.load]]&gt;-5000,query_limit_100_skip_0[[#This Row],[Column1.data.load]]&lt;230000),query_limit_100_skip_0[[#This Row],[Spalte2]],NA())</f>
        <v>44930.845706018517</v>
      </c>
      <c r="F1107" s="6">
        <f>IF(AND(query_limit_100_skip_0[[#This Row],[Column1.data.load]]&gt;-5000,query_limit_100_skip_0[[#This Row],[Column1.data.load]]&lt;230000),query_limit_100_skip_0[[#This Row],[Column1.data.load]]/1000,NA())</f>
        <v>209.14500000000001</v>
      </c>
      <c r="G1107" s="1">
        <f>((query_limit_100_skip_0[[#This Row],[Spalte2]]-$J$10)*$J$1+$J$3-query_limit_100_skip_0[[#This Row],[Column1.data.batteryLevel]])^2</f>
        <v>196.2025261568325</v>
      </c>
    </row>
    <row r="1108" spans="1:7" x14ac:dyDescent="0.25">
      <c r="A1108" t="s">
        <v>3360</v>
      </c>
      <c r="B1108" s="4">
        <f>DATEVALUE(LEFT(query_limit_100_skip_0[[#This Row],[Column1.timestamp]],10))+TIMEVALUE(MID(query_limit_100_skip_0[[#This Row],[Column1.timestamp]],12,8))+(1/24)</f>
        <v>44930.887106481481</v>
      </c>
      <c r="C1108">
        <v>86</v>
      </c>
      <c r="D1108">
        <v>209093</v>
      </c>
      <c r="E1108" s="5">
        <f>IF(AND(query_limit_100_skip_0[[#This Row],[Column1.data.load]]&gt;-5000,query_limit_100_skip_0[[#This Row],[Column1.data.load]]&lt;230000),query_limit_100_skip_0[[#This Row],[Spalte2]],NA())</f>
        <v>44930.887106481481</v>
      </c>
      <c r="F1108" s="6">
        <f>IF(AND(query_limit_100_skip_0[[#This Row],[Column1.data.load]]&gt;-5000,query_limit_100_skip_0[[#This Row],[Column1.data.load]]&lt;230000),query_limit_100_skip_0[[#This Row],[Column1.data.load]]/1000,NA())</f>
        <v>209.09299999999999</v>
      </c>
      <c r="G1108" s="1">
        <f>((query_limit_100_skip_0[[#This Row],[Spalte2]]-$J$10)*$J$1+$J$3-query_limit_100_skip_0[[#This Row],[Column1.data.batteryLevel]])^2</f>
        <v>196.86883412629729</v>
      </c>
    </row>
    <row r="1109" spans="1:7" x14ac:dyDescent="0.25">
      <c r="A1109" t="s">
        <v>3359</v>
      </c>
      <c r="B1109" s="4">
        <f>DATEVALUE(LEFT(query_limit_100_skip_0[[#This Row],[Column1.timestamp]],10))+TIMEVALUE(MID(query_limit_100_skip_0[[#This Row],[Column1.timestamp]],12,8))+(1/24)</f>
        <v>44930.928530092591</v>
      </c>
      <c r="C1109">
        <v>86</v>
      </c>
      <c r="D1109">
        <v>209120</v>
      </c>
      <c r="E1109" s="5">
        <f>IF(AND(query_limit_100_skip_0[[#This Row],[Column1.data.load]]&gt;-5000,query_limit_100_skip_0[[#This Row],[Column1.data.load]]&lt;230000),query_limit_100_skip_0[[#This Row],[Spalte2]],NA())</f>
        <v>44930.928530092591</v>
      </c>
      <c r="F1109" s="6">
        <f>IF(AND(query_limit_100_skip_0[[#This Row],[Column1.data.load]]&gt;-5000,query_limit_100_skip_0[[#This Row],[Column1.data.load]]&lt;230000),query_limit_100_skip_0[[#This Row],[Column1.data.load]]/1000,NA())</f>
        <v>209.12</v>
      </c>
      <c r="G1109" s="1">
        <f>((query_limit_100_skip_0[[#This Row],[Spalte2]]-$J$10)*$J$1+$J$3-query_limit_100_skip_0[[#This Row],[Column1.data.batteryLevel]])^2</f>
        <v>197.53664507546776</v>
      </c>
    </row>
    <row r="1110" spans="1:7" x14ac:dyDescent="0.25">
      <c r="A1110" t="s">
        <v>3358</v>
      </c>
      <c r="B1110" s="4">
        <f>DATEVALUE(LEFT(query_limit_100_skip_0[[#This Row],[Column1.timestamp]],10))+TIMEVALUE(MID(query_limit_100_skip_0[[#This Row],[Column1.timestamp]],12,8))+(1/24)</f>
        <v>44930.969976851848</v>
      </c>
      <c r="C1110">
        <v>86</v>
      </c>
      <c r="D1110">
        <v>209112</v>
      </c>
      <c r="E1110" s="5">
        <f>IF(AND(query_limit_100_skip_0[[#This Row],[Column1.data.load]]&gt;-5000,query_limit_100_skip_0[[#This Row],[Column1.data.load]]&lt;230000),query_limit_100_skip_0[[#This Row],[Spalte2]],NA())</f>
        <v>44930.969976851848</v>
      </c>
      <c r="F1110" s="6">
        <f>IF(AND(query_limit_100_skip_0[[#This Row],[Column1.data.load]]&gt;-5000,query_limit_100_skip_0[[#This Row],[Column1.data.load]]&lt;230000),query_limit_100_skip_0[[#This Row],[Column1.data.load]]/1000,NA())</f>
        <v>209.11199999999999</v>
      </c>
      <c r="G1110" s="1">
        <f>((query_limit_100_skip_0[[#This Row],[Spalte2]]-$J$10)*$J$1+$J$3-query_limit_100_skip_0[[#This Row],[Column1.data.batteryLevel]])^2</f>
        <v>198.20596089997562</v>
      </c>
    </row>
    <row r="1111" spans="1:7" x14ac:dyDescent="0.25">
      <c r="A1111" t="s">
        <v>3357</v>
      </c>
      <c r="B1111" s="4">
        <f>DATEVALUE(LEFT(query_limit_100_skip_0[[#This Row],[Column1.timestamp]],10))+TIMEVALUE(MID(query_limit_100_skip_0[[#This Row],[Column1.timestamp]],12,8))+(1/24)</f>
        <v>44931.011400462958</v>
      </c>
      <c r="C1111">
        <v>86</v>
      </c>
      <c r="D1111">
        <v>209098</v>
      </c>
      <c r="E1111" s="5">
        <f>IF(AND(query_limit_100_skip_0[[#This Row],[Column1.data.load]]&gt;-5000,query_limit_100_skip_0[[#This Row],[Column1.data.load]]&lt;230000),query_limit_100_skip_0[[#This Row],[Spalte2]],NA())</f>
        <v>44931.011400462958</v>
      </c>
      <c r="F1111" s="6">
        <f>IF(AND(query_limit_100_skip_0[[#This Row],[Column1.data.load]]&gt;-5000,query_limit_100_skip_0[[#This Row],[Column1.data.load]]&lt;230000),query_limit_100_skip_0[[#This Row],[Column1.data.load]]/1000,NA())</f>
        <v>209.09800000000001</v>
      </c>
      <c r="G1111" s="1">
        <f>((query_limit_100_skip_0[[#This Row],[Spalte2]]-$J$10)*$J$1+$J$3-query_limit_100_skip_0[[#This Row],[Column1.data.batteryLevel]])^2</f>
        <v>198.87603396980577</v>
      </c>
    </row>
    <row r="1112" spans="1:7" x14ac:dyDescent="0.25">
      <c r="A1112" t="s">
        <v>3356</v>
      </c>
      <c r="B1112" s="4">
        <f>DATEVALUE(LEFT(query_limit_100_skip_0[[#This Row],[Column1.timestamp]],10))+TIMEVALUE(MID(query_limit_100_skip_0[[#This Row],[Column1.timestamp]],12,8))+(1/24)</f>
        <v>44931.052777777775</v>
      </c>
      <c r="C1112">
        <v>86</v>
      </c>
      <c r="D1112">
        <v>209077</v>
      </c>
      <c r="E1112" s="5">
        <f>IF(AND(query_limit_100_skip_0[[#This Row],[Column1.data.load]]&gt;-5000,query_limit_100_skip_0[[#This Row],[Column1.data.load]]&lt;230000),query_limit_100_skip_0[[#This Row],[Spalte2]],NA())</f>
        <v>44931.052777777775</v>
      </c>
      <c r="F1112" s="6">
        <f>IF(AND(query_limit_100_skip_0[[#This Row],[Column1.data.load]]&gt;-5000,query_limit_100_skip_0[[#This Row],[Column1.data.load]]&lt;230000),query_limit_100_skip_0[[#This Row],[Column1.data.load]]/1000,NA())</f>
        <v>209.077</v>
      </c>
      <c r="G1112" s="1">
        <f>((query_limit_100_skip_0[[#This Row],[Spalte2]]-$J$10)*$J$1+$J$3-query_limit_100_skip_0[[#This Row],[Column1.data.batteryLevel]])^2</f>
        <v>199.54648699497949</v>
      </c>
    </row>
    <row r="1113" spans="1:7" x14ac:dyDescent="0.25">
      <c r="A1113" t="s">
        <v>3355</v>
      </c>
      <c r="B1113" s="4">
        <f>DATEVALUE(LEFT(query_limit_100_skip_0[[#This Row],[Column1.timestamp]],10))+TIMEVALUE(MID(query_limit_100_skip_0[[#This Row],[Column1.timestamp]],12,8))+(1/24)</f>
        <v>44931.094189814816</v>
      </c>
      <c r="C1113">
        <v>86</v>
      </c>
      <c r="D1113">
        <v>209080</v>
      </c>
      <c r="E1113" s="5">
        <f>IF(AND(query_limit_100_skip_0[[#This Row],[Column1.data.load]]&gt;-5000,query_limit_100_skip_0[[#This Row],[Column1.data.load]]&lt;230000),query_limit_100_skip_0[[#This Row],[Spalte2]],NA())</f>
        <v>44931.094189814816</v>
      </c>
      <c r="F1113" s="6">
        <f>IF(AND(query_limit_100_skip_0[[#This Row],[Column1.data.load]]&gt;-5000,query_limit_100_skip_0[[#This Row],[Column1.data.load]]&lt;230000),query_limit_100_skip_0[[#This Row],[Column1.data.load]]/1000,NA())</f>
        <v>209.08</v>
      </c>
      <c r="G1113" s="1">
        <f>((query_limit_100_skip_0[[#This Row],[Spalte2]]-$J$10)*$J$1+$J$3-query_limit_100_skip_0[[#This Row],[Column1.data.batteryLevel]])^2</f>
        <v>200.21863227691705</v>
      </c>
    </row>
    <row r="1114" spans="1:7" x14ac:dyDescent="0.25">
      <c r="A1114" t="s">
        <v>3354</v>
      </c>
      <c r="B1114" s="4">
        <f>DATEVALUE(LEFT(query_limit_100_skip_0[[#This Row],[Column1.timestamp]],10))+TIMEVALUE(MID(query_limit_100_skip_0[[#This Row],[Column1.timestamp]],12,8))+(1/24)</f>
        <v>44931.135659722218</v>
      </c>
      <c r="C1114">
        <v>86</v>
      </c>
      <c r="D1114">
        <v>209037</v>
      </c>
      <c r="E1114" s="5">
        <f>IF(AND(query_limit_100_skip_0[[#This Row],[Column1.data.load]]&gt;-5000,query_limit_100_skip_0[[#This Row],[Column1.data.load]]&lt;230000),query_limit_100_skip_0[[#This Row],[Spalte2]],NA())</f>
        <v>44931.135659722218</v>
      </c>
      <c r="F1114" s="6">
        <f>IF(AND(query_limit_100_skip_0[[#This Row],[Column1.data.load]]&gt;-5000,query_limit_100_skip_0[[#This Row],[Column1.data.load]]&lt;230000),query_limit_100_skip_0[[#This Row],[Column1.data.load]]/1000,NA())</f>
        <v>209.03700000000001</v>
      </c>
      <c r="G1114" s="1">
        <f>((query_limit_100_skip_0[[#This Row],[Spalte2]]-$J$10)*$J$1+$J$3-query_limit_100_skip_0[[#This Row],[Column1.data.batteryLevel]])^2</f>
        <v>200.89284931643101</v>
      </c>
    </row>
    <row r="1115" spans="1:7" x14ac:dyDescent="0.25">
      <c r="A1115" t="s">
        <v>3353</v>
      </c>
      <c r="B1115" s="4">
        <f>DATEVALUE(LEFT(query_limit_100_skip_0[[#This Row],[Column1.timestamp]],10))+TIMEVALUE(MID(query_limit_100_skip_0[[#This Row],[Column1.timestamp]],12,8))+(1/24)</f>
        <v>44931.177071759259</v>
      </c>
      <c r="C1115">
        <v>87</v>
      </c>
      <c r="D1115">
        <v>209038</v>
      </c>
      <c r="E1115" s="5">
        <f>IF(AND(query_limit_100_skip_0[[#This Row],[Column1.data.load]]&gt;-5000,query_limit_100_skip_0[[#This Row],[Column1.data.load]]&lt;230000),query_limit_100_skip_0[[#This Row],[Spalte2]],NA())</f>
        <v>44931.177071759259</v>
      </c>
      <c r="F1115" s="6">
        <f>IF(AND(query_limit_100_skip_0[[#This Row],[Column1.data.load]]&gt;-5000,query_limit_100_skip_0[[#This Row],[Column1.data.load]]&lt;230000),query_limit_100_skip_0[[#This Row],[Column1.data.load]]/1000,NA())</f>
        <v>209.03800000000001</v>
      </c>
      <c r="G1115" s="1">
        <f>((query_limit_100_skip_0[[#This Row],[Spalte2]]-$J$10)*$J$1+$J$3-query_limit_100_skip_0[[#This Row],[Column1.data.batteryLevel]])^2</f>
        <v>230.96213315218432</v>
      </c>
    </row>
    <row r="1116" spans="1:7" x14ac:dyDescent="0.25">
      <c r="A1116" t="s">
        <v>3352</v>
      </c>
      <c r="B1116" s="4">
        <f>DATEVALUE(LEFT(query_limit_100_skip_0[[#This Row],[Column1.timestamp]],10))+TIMEVALUE(MID(query_limit_100_skip_0[[#This Row],[Column1.timestamp]],12,8))+(1/24)</f>
        <v>44931.218483796292</v>
      </c>
      <c r="C1116">
        <v>86</v>
      </c>
      <c r="D1116">
        <v>209004</v>
      </c>
      <c r="E1116" s="5">
        <f>IF(AND(query_limit_100_skip_0[[#This Row],[Column1.data.load]]&gt;-5000,query_limit_100_skip_0[[#This Row],[Column1.data.load]]&lt;230000),query_limit_100_skip_0[[#This Row],[Spalte2]],NA())</f>
        <v>44931.218483796292</v>
      </c>
      <c r="F1116" s="6">
        <f>IF(AND(query_limit_100_skip_0[[#This Row],[Column1.data.load]]&gt;-5000,query_limit_100_skip_0[[#This Row],[Column1.data.load]]&lt;230000),query_limit_100_skip_0[[#This Row],[Column1.data.load]]/1000,NA())</f>
        <v>209.00399999999999</v>
      </c>
      <c r="G1116" s="1">
        <f>((query_limit_100_skip_0[[#This Row],[Spalte2]]-$J$10)*$J$1+$J$3-query_limit_100_skip_0[[#This Row],[Column1.data.batteryLevel]])^2</f>
        <v>202.24279360170283</v>
      </c>
    </row>
    <row r="1117" spans="1:7" x14ac:dyDescent="0.25">
      <c r="A1117" t="s">
        <v>3351</v>
      </c>
      <c r="B1117" s="4">
        <f>DATEVALUE(LEFT(query_limit_100_skip_0[[#This Row],[Column1.timestamp]],10))+TIMEVALUE(MID(query_limit_100_skip_0[[#This Row],[Column1.timestamp]],12,8))+(1/24)</f>
        <v>44931.25986111111</v>
      </c>
      <c r="C1117">
        <v>86</v>
      </c>
      <c r="D1117">
        <v>208989</v>
      </c>
      <c r="E1117" s="5">
        <f>IF(AND(query_limit_100_skip_0[[#This Row],[Column1.data.load]]&gt;-5000,query_limit_100_skip_0[[#This Row],[Column1.data.load]]&lt;230000),query_limit_100_skip_0[[#This Row],[Spalte2]],NA())</f>
        <v>44931.25986111111</v>
      </c>
      <c r="F1117" s="6">
        <f>IF(AND(query_limit_100_skip_0[[#This Row],[Column1.data.load]]&gt;-5000,query_limit_100_skip_0[[#This Row],[Column1.data.load]]&lt;230000),query_limit_100_skip_0[[#This Row],[Column1.data.load]]/1000,NA())</f>
        <v>208.989</v>
      </c>
      <c r="G1117" s="1">
        <f>((query_limit_100_skip_0[[#This Row],[Spalte2]]-$J$10)*$J$1+$J$3-query_limit_100_skip_0[[#This Row],[Column1.data.batteryLevel]])^2</f>
        <v>202.91889308330397</v>
      </c>
    </row>
    <row r="1118" spans="1:7" x14ac:dyDescent="0.25">
      <c r="A1118" t="s">
        <v>3350</v>
      </c>
      <c r="B1118" s="4">
        <f>DATEVALUE(LEFT(query_limit_100_skip_0[[#This Row],[Column1.timestamp]],10))+TIMEVALUE(MID(query_limit_100_skip_0[[#This Row],[Column1.timestamp]],12,8))+(1/24)</f>
        <v>44931.30128472222</v>
      </c>
      <c r="C1118">
        <v>87</v>
      </c>
      <c r="D1118">
        <v>208980</v>
      </c>
      <c r="E1118" s="5">
        <f>IF(AND(query_limit_100_skip_0[[#This Row],[Column1.data.load]]&gt;-5000,query_limit_100_skip_0[[#This Row],[Column1.data.load]]&lt;230000),query_limit_100_skip_0[[#This Row],[Spalte2]],NA())</f>
        <v>44931.30128472222</v>
      </c>
      <c r="F1118" s="6">
        <f>IF(AND(query_limit_100_skip_0[[#This Row],[Column1.data.load]]&gt;-5000,query_limit_100_skip_0[[#This Row],[Column1.data.load]]&lt;230000),query_limit_100_skip_0[[#This Row],[Column1.data.load]]/1000,NA())</f>
        <v>208.98</v>
      </c>
      <c r="G1118" s="1">
        <f>((query_limit_100_skip_0[[#This Row],[Spalte2]]-$J$10)*$J$1+$J$3-query_limit_100_skip_0[[#This Row],[Column1.data.batteryLevel]])^2</f>
        <v>233.13435480466555</v>
      </c>
    </row>
    <row r="1119" spans="1:7" x14ac:dyDescent="0.25">
      <c r="A1119" t="s">
        <v>3349</v>
      </c>
      <c r="B1119" s="4">
        <f>DATEVALUE(LEFT(query_limit_100_skip_0[[#This Row],[Column1.timestamp]],10))+TIMEVALUE(MID(query_limit_100_skip_0[[#This Row],[Column1.timestamp]],12,8))+(1/24)</f>
        <v>44931.342743055553</v>
      </c>
      <c r="C1119">
        <v>86</v>
      </c>
      <c r="D1119">
        <v>208967</v>
      </c>
      <c r="E1119" s="5">
        <f>IF(AND(query_limit_100_skip_0[[#This Row],[Column1.data.load]]&gt;-5000,query_limit_100_skip_0[[#This Row],[Column1.data.load]]&lt;230000),query_limit_100_skip_0[[#This Row],[Spalte2]],NA())</f>
        <v>44931.342743055553</v>
      </c>
      <c r="F1119" s="6">
        <f>IF(AND(query_limit_100_skip_0[[#This Row],[Column1.data.load]]&gt;-5000,query_limit_100_skip_0[[#This Row],[Column1.data.load]]&lt;230000),query_limit_100_skip_0[[#This Row],[Column1.data.load]]/1000,NA())</f>
        <v>208.96700000000001</v>
      </c>
      <c r="G1119" s="1">
        <f>((query_limit_100_skip_0[[#This Row],[Spalte2]]-$J$10)*$J$1+$J$3-query_limit_100_skip_0[[#This Row],[Column1.data.batteryLevel]])^2</f>
        <v>204.27656569132154</v>
      </c>
    </row>
    <row r="1120" spans="1:7" x14ac:dyDescent="0.25">
      <c r="A1120" t="s">
        <v>3348</v>
      </c>
      <c r="B1120" s="4">
        <f>DATEVALUE(LEFT(query_limit_100_skip_0[[#This Row],[Column1.timestamp]],10))+TIMEVALUE(MID(query_limit_100_skip_0[[#This Row],[Column1.timestamp]],12,8))+(1/24)</f>
        <v>44931.384166666663</v>
      </c>
      <c r="C1120">
        <v>87</v>
      </c>
      <c r="D1120">
        <v>208969</v>
      </c>
      <c r="E1120" s="5">
        <f>IF(AND(query_limit_100_skip_0[[#This Row],[Column1.data.load]]&gt;-5000,query_limit_100_skip_0[[#This Row],[Column1.data.load]]&lt;230000),query_limit_100_skip_0[[#This Row],[Spalte2]],NA())</f>
        <v>44931.384166666663</v>
      </c>
      <c r="F1120" s="6">
        <f>IF(AND(query_limit_100_skip_0[[#This Row],[Column1.data.load]]&gt;-5000,query_limit_100_skip_0[[#This Row],[Column1.data.load]]&lt;230000),query_limit_100_skip_0[[#This Row],[Column1.data.load]]/1000,NA())</f>
        <v>208.96899999999999</v>
      </c>
      <c r="G1120" s="1">
        <f>((query_limit_100_skip_0[[#This Row],[Spalte2]]-$J$10)*$J$1+$J$3-query_limit_100_skip_0[[#This Row],[Column1.data.batteryLevel]])^2</f>
        <v>234.5894399372811</v>
      </c>
    </row>
    <row r="1121" spans="1:7" x14ac:dyDescent="0.25">
      <c r="A1121" t="s">
        <v>3347</v>
      </c>
      <c r="B1121" s="4">
        <f>DATEVALUE(LEFT(query_limit_100_skip_0[[#This Row],[Column1.timestamp]],10))+TIMEVALUE(MID(query_limit_100_skip_0[[#This Row],[Column1.timestamp]],12,8))+(1/24)</f>
        <v>44931.425590277773</v>
      </c>
      <c r="C1121">
        <v>86</v>
      </c>
      <c r="D1121">
        <v>208993</v>
      </c>
      <c r="E1121" s="5">
        <f>IF(AND(query_limit_100_skip_0[[#This Row],[Column1.data.load]]&gt;-5000,query_limit_100_skip_0[[#This Row],[Column1.data.load]]&lt;230000),query_limit_100_skip_0[[#This Row],[Spalte2]],NA())</f>
        <v>44931.425590277773</v>
      </c>
      <c r="F1121" s="6">
        <f>IF(AND(query_limit_100_skip_0[[#This Row],[Column1.data.load]]&gt;-5000,query_limit_100_skip_0[[#This Row],[Column1.data.load]]&lt;230000),query_limit_100_skip_0[[#This Row],[Column1.data.load]]/1000,NA())</f>
        <v>208.99299999999999</v>
      </c>
      <c r="G1121" s="1">
        <f>((query_limit_100_skip_0[[#This Row],[Spalte2]]-$J$10)*$J$1+$J$3-query_limit_100_skip_0[[#This Row],[Column1.data.batteryLevel]])^2</f>
        <v>205.63819344690671</v>
      </c>
    </row>
    <row r="1122" spans="1:7" x14ac:dyDescent="0.25">
      <c r="A1122" t="s">
        <v>3346</v>
      </c>
      <c r="B1122" s="4">
        <f>DATEVALUE(LEFT(query_limit_100_skip_0[[#This Row],[Column1.timestamp]],10))+TIMEVALUE(MID(query_limit_100_skip_0[[#This Row],[Column1.timestamp]],12,8))+(1/24)</f>
        <v>44931.508530092593</v>
      </c>
      <c r="C1122">
        <v>87</v>
      </c>
      <c r="D1122">
        <v>208906</v>
      </c>
      <c r="E1122" s="5">
        <f>IF(AND(query_limit_100_skip_0[[#This Row],[Column1.data.load]]&gt;-5000,query_limit_100_skip_0[[#This Row],[Column1.data.load]]&lt;230000),query_limit_100_skip_0[[#This Row],[Spalte2]],NA())</f>
        <v>44931.508530092593</v>
      </c>
      <c r="F1122" s="6">
        <f>IF(AND(query_limit_100_skip_0[[#This Row],[Column1.data.load]]&gt;-5000,query_limit_100_skip_0[[#This Row],[Column1.data.load]]&lt;230000),query_limit_100_skip_0[[#This Row],[Column1.data.load]]/1000,NA())</f>
        <v>208.90600000000001</v>
      </c>
      <c r="G1122" s="1">
        <f>((query_limit_100_skip_0[[#This Row],[Spalte2]]-$J$10)*$J$1+$J$3-query_limit_100_skip_0[[#This Row],[Column1.data.batteryLevel]])^2</f>
        <v>236.78127094019118</v>
      </c>
    </row>
    <row r="1123" spans="1:7" x14ac:dyDescent="0.25">
      <c r="A1123" t="s">
        <v>3345</v>
      </c>
      <c r="B1123" s="4">
        <f>DATEVALUE(LEFT(query_limit_100_skip_0[[#This Row],[Column1.timestamp]],10))+TIMEVALUE(MID(query_limit_100_skip_0[[#This Row],[Column1.timestamp]],12,8))+(1/24)</f>
        <v>44931.549988425926</v>
      </c>
      <c r="C1123">
        <v>87</v>
      </c>
      <c r="D1123">
        <v>208873</v>
      </c>
      <c r="E1123" s="5">
        <f>IF(AND(query_limit_100_skip_0[[#This Row],[Column1.data.load]]&gt;-5000,query_limit_100_skip_0[[#This Row],[Column1.data.load]]&lt;230000),query_limit_100_skip_0[[#This Row],[Spalte2]],NA())</f>
        <v>44931.549988425926</v>
      </c>
      <c r="F1123" s="6">
        <f>IF(AND(query_limit_100_skip_0[[#This Row],[Column1.data.load]]&gt;-5000,query_limit_100_skip_0[[#This Row],[Column1.data.load]]&lt;230000),query_limit_100_skip_0[[#This Row],[Column1.data.load]]/1000,NA())</f>
        <v>208.87299999999999</v>
      </c>
      <c r="G1123" s="1">
        <f>((query_limit_100_skip_0[[#This Row],[Spalte2]]-$J$10)*$J$1+$J$3-query_limit_100_skip_0[[#This Row],[Column1.data.batteryLevel]])^2</f>
        <v>237.51421439337906</v>
      </c>
    </row>
    <row r="1124" spans="1:7" x14ac:dyDescent="0.25">
      <c r="A1124" t="s">
        <v>3344</v>
      </c>
      <c r="B1124" s="4">
        <f>DATEVALUE(LEFT(query_limit_100_skip_0[[#This Row],[Column1.timestamp]],10))+TIMEVALUE(MID(query_limit_100_skip_0[[#This Row],[Column1.timestamp]],12,8))+(1/24)</f>
        <v>44931.591412037036</v>
      </c>
      <c r="C1124">
        <v>87</v>
      </c>
      <c r="D1124">
        <v>208808</v>
      </c>
      <c r="E1124" s="5">
        <f>IF(AND(query_limit_100_skip_0[[#This Row],[Column1.data.load]]&gt;-5000,query_limit_100_skip_0[[#This Row],[Column1.data.load]]&lt;230000),query_limit_100_skip_0[[#This Row],[Spalte2]],NA())</f>
        <v>44931.591412037036</v>
      </c>
      <c r="F1124" s="6">
        <f>IF(AND(query_limit_100_skip_0[[#This Row],[Column1.data.load]]&gt;-5000,query_limit_100_skip_0[[#This Row],[Column1.data.load]]&lt;230000),query_limit_100_skip_0[[#This Row],[Column1.data.load]]/1000,NA())</f>
        <v>208.80799999999999</v>
      </c>
      <c r="G1124" s="1">
        <f>((query_limit_100_skip_0[[#This Row],[Spalte2]]-$J$10)*$J$1+$J$3-query_limit_100_skip_0[[#This Row],[Column1.data.batteryLevel]])^2</f>
        <v>238.24767520936277</v>
      </c>
    </row>
    <row r="1125" spans="1:7" x14ac:dyDescent="0.25">
      <c r="A1125" t="s">
        <v>3343</v>
      </c>
      <c r="B1125" s="4">
        <f>DATEVALUE(LEFT(query_limit_100_skip_0[[#This Row],[Column1.timestamp]],10))+TIMEVALUE(MID(query_limit_100_skip_0[[#This Row],[Column1.timestamp]],12,8))+(1/24)</f>
        <v>44931.632789351846</v>
      </c>
      <c r="C1125">
        <v>87</v>
      </c>
      <c r="D1125">
        <v>208736</v>
      </c>
      <c r="E1125" s="5">
        <f>IF(AND(query_limit_100_skip_0[[#This Row],[Column1.data.load]]&gt;-5000,query_limit_100_skip_0[[#This Row],[Column1.data.load]]&lt;230000),query_limit_100_skip_0[[#This Row],[Spalte2]],NA())</f>
        <v>44931.632789351846</v>
      </c>
      <c r="F1125" s="6">
        <f>IF(AND(query_limit_100_skip_0[[#This Row],[Column1.data.load]]&gt;-5000,query_limit_100_skip_0[[#This Row],[Column1.data.load]]&lt;230000),query_limit_100_skip_0[[#This Row],[Column1.data.load]]/1000,NA())</f>
        <v>208.73599999999999</v>
      </c>
      <c r="G1125" s="1">
        <f>((query_limit_100_skip_0[[#This Row],[Spalte2]]-$J$10)*$J$1+$J$3-query_limit_100_skip_0[[#This Row],[Column1.data.batteryLevel]])^2</f>
        <v>238.98144513648032</v>
      </c>
    </row>
    <row r="1126" spans="1:7" x14ac:dyDescent="0.25">
      <c r="A1126" t="s">
        <v>3342</v>
      </c>
      <c r="B1126" s="4">
        <f>DATEVALUE(LEFT(query_limit_100_skip_0[[#This Row],[Column1.timestamp]],10))+TIMEVALUE(MID(query_limit_100_skip_0[[#This Row],[Column1.timestamp]],12,8))+(1/24)</f>
        <v>44931.674155092587</v>
      </c>
      <c r="C1126">
        <v>87</v>
      </c>
      <c r="D1126">
        <v>208675</v>
      </c>
      <c r="E1126" s="5">
        <f>IF(AND(query_limit_100_skip_0[[#This Row],[Column1.data.load]]&gt;-5000,query_limit_100_skip_0[[#This Row],[Column1.data.load]]&lt;230000),query_limit_100_skip_0[[#This Row],[Spalte2]],NA())</f>
        <v>44931.674155092587</v>
      </c>
      <c r="F1126" s="6">
        <f>IF(AND(query_limit_100_skip_0[[#This Row],[Column1.data.load]]&gt;-5000,query_limit_100_skip_0[[#This Row],[Column1.data.load]]&lt;230000),query_limit_100_skip_0[[#This Row],[Column1.data.load]]/1000,NA())</f>
        <v>208.67500000000001</v>
      </c>
      <c r="G1126" s="1">
        <f>((query_limit_100_skip_0[[#This Row],[Spalte2]]-$J$10)*$J$1+$J$3-query_limit_100_skip_0[[#This Row],[Column1.data.batteryLevel]])^2</f>
        <v>239.71613755831009</v>
      </c>
    </row>
    <row r="1127" spans="1:7" x14ac:dyDescent="0.25">
      <c r="A1127" t="s">
        <v>3341</v>
      </c>
      <c r="B1127" s="4">
        <f>DATEVALUE(LEFT(query_limit_100_skip_0[[#This Row],[Column1.timestamp]],10))+TIMEVALUE(MID(query_limit_100_skip_0[[#This Row],[Column1.timestamp]],12,8))+(1/24)</f>
        <v>44931.715532407405</v>
      </c>
      <c r="C1127">
        <v>86</v>
      </c>
      <c r="D1127">
        <v>208626</v>
      </c>
      <c r="E1127" s="5">
        <f>IF(AND(query_limit_100_skip_0[[#This Row],[Column1.data.load]]&gt;-5000,query_limit_100_skip_0[[#This Row],[Column1.data.load]]&lt;230000),query_limit_100_skip_0[[#This Row],[Spalte2]],NA())</f>
        <v>44931.715532407405</v>
      </c>
      <c r="F1127" s="6">
        <f>IF(AND(query_limit_100_skip_0[[#This Row],[Column1.data.load]]&gt;-5000,query_limit_100_skip_0[[#This Row],[Column1.data.load]]&lt;230000),query_limit_100_skip_0[[#This Row],[Column1.data.load]]/1000,NA())</f>
        <v>208.626</v>
      </c>
      <c r="G1127" s="1">
        <f>((query_limit_100_skip_0[[#This Row],[Spalte2]]-$J$10)*$J$1+$J$3-query_limit_100_skip_0[[#This Row],[Column1.data.batteryLevel]])^2</f>
        <v>210.43912353587018</v>
      </c>
    </row>
    <row r="1128" spans="1:7" x14ac:dyDescent="0.25">
      <c r="A1128" t="s">
        <v>3340</v>
      </c>
      <c r="B1128" s="4">
        <f>DATEVALUE(LEFT(query_limit_100_skip_0[[#This Row],[Column1.timestamp]],10))+TIMEVALUE(MID(query_limit_100_skip_0[[#This Row],[Column1.timestamp]],12,8))+(1/24)</f>
        <v>44931.756921296292</v>
      </c>
      <c r="C1128">
        <v>86</v>
      </c>
      <c r="D1128">
        <v>208598</v>
      </c>
      <c r="E1128" s="5">
        <f>IF(AND(query_limit_100_skip_0[[#This Row],[Column1.data.load]]&gt;-5000,query_limit_100_skip_0[[#This Row],[Column1.data.load]]&lt;230000),query_limit_100_skip_0[[#This Row],[Spalte2]],NA())</f>
        <v>44931.756921296292</v>
      </c>
      <c r="F1128" s="6">
        <f>IF(AND(query_limit_100_skip_0[[#This Row],[Column1.data.load]]&gt;-5000,query_limit_100_skip_0[[#This Row],[Column1.data.load]]&lt;230000),query_limit_100_skip_0[[#This Row],[Column1.data.load]]/1000,NA())</f>
        <v>208.59800000000001</v>
      </c>
      <c r="G1128" s="1">
        <f>((query_limit_100_skip_0[[#This Row],[Spalte2]]-$J$10)*$J$1+$J$3-query_limit_100_skip_0[[#This Row],[Column1.data.batteryLevel]])^2</f>
        <v>211.12896890585185</v>
      </c>
    </row>
    <row r="1129" spans="1:7" x14ac:dyDescent="0.25">
      <c r="A1129" t="s">
        <v>3339</v>
      </c>
      <c r="B1129" s="4">
        <f>DATEVALUE(LEFT(query_limit_100_skip_0[[#This Row],[Column1.timestamp]],10))+TIMEVALUE(MID(query_limit_100_skip_0[[#This Row],[Column1.timestamp]],12,8))+(1/24)</f>
        <v>44931.839733796296</v>
      </c>
      <c r="C1129">
        <v>86</v>
      </c>
      <c r="D1129">
        <v>208512</v>
      </c>
      <c r="E1129" s="5">
        <f>IF(AND(query_limit_100_skip_0[[#This Row],[Column1.data.load]]&gt;-5000,query_limit_100_skip_0[[#This Row],[Column1.data.load]]&lt;230000),query_limit_100_skip_0[[#This Row],[Spalte2]],NA())</f>
        <v>44931.839733796296</v>
      </c>
      <c r="F1129" s="6">
        <f>IF(AND(query_limit_100_skip_0[[#This Row],[Column1.data.load]]&gt;-5000,query_limit_100_skip_0[[#This Row],[Column1.data.load]]&lt;230000),query_limit_100_skip_0[[#This Row],[Column1.data.load]]/1000,NA())</f>
        <v>208.512</v>
      </c>
      <c r="G1129" s="1">
        <f>((query_limit_100_skip_0[[#This Row],[Spalte2]]-$J$10)*$J$1+$J$3-query_limit_100_skip_0[[#This Row],[Column1.data.batteryLevel]])^2</f>
        <v>212.51262729190074</v>
      </c>
    </row>
    <row r="1130" spans="1:7" x14ac:dyDescent="0.25">
      <c r="A1130" t="s">
        <v>3338</v>
      </c>
      <c r="B1130" s="4">
        <f>DATEVALUE(LEFT(query_limit_100_skip_0[[#This Row],[Column1.timestamp]],10))+TIMEVALUE(MID(query_limit_100_skip_0[[#This Row],[Column1.timestamp]],12,8))+(1/24)</f>
        <v>44931.881076388883</v>
      </c>
      <c r="C1130">
        <v>86</v>
      </c>
      <c r="D1130">
        <v>208477</v>
      </c>
      <c r="E1130" s="5">
        <f>IF(AND(query_limit_100_skip_0[[#This Row],[Column1.data.load]]&gt;-5000,query_limit_100_skip_0[[#This Row],[Column1.data.load]]&lt;230000),query_limit_100_skip_0[[#This Row],[Spalte2]],NA())</f>
        <v>44931.881076388883</v>
      </c>
      <c r="F1130" s="6">
        <f>IF(AND(query_limit_100_skip_0[[#This Row],[Column1.data.load]]&gt;-5000,query_limit_100_skip_0[[#This Row],[Column1.data.load]]&lt;230000),query_limit_100_skip_0[[#This Row],[Column1.data.load]]/1000,NA())</f>
        <v>208.477</v>
      </c>
      <c r="G1130" s="1">
        <f>((query_limit_100_skip_0[[#This Row],[Spalte2]]-$J$10)*$J$1+$J$3-query_limit_100_skip_0[[#This Row],[Column1.data.batteryLevel]])^2</f>
        <v>213.20508409860366</v>
      </c>
    </row>
    <row r="1131" spans="1:7" x14ac:dyDescent="0.25">
      <c r="A1131" t="s">
        <v>3337</v>
      </c>
      <c r="B1131" s="4">
        <f>DATEVALUE(LEFT(query_limit_100_skip_0[[#This Row],[Column1.timestamp]],10))+TIMEVALUE(MID(query_limit_100_skip_0[[#This Row],[Column1.timestamp]],12,8))+(1/24)</f>
        <v>44931.922418981478</v>
      </c>
      <c r="C1131">
        <v>86</v>
      </c>
      <c r="D1131">
        <v>208450</v>
      </c>
      <c r="E1131" s="5">
        <f>IF(AND(query_limit_100_skip_0[[#This Row],[Column1.data.load]]&gt;-5000,query_limit_100_skip_0[[#This Row],[Column1.data.load]]&lt;230000),query_limit_100_skip_0[[#This Row],[Spalte2]],NA())</f>
        <v>44931.922418981478</v>
      </c>
      <c r="F1131" s="6">
        <f>IF(AND(query_limit_100_skip_0[[#This Row],[Column1.data.load]]&gt;-5000,query_limit_100_skip_0[[#This Row],[Column1.data.load]]&lt;230000),query_limit_100_skip_0[[#This Row],[Column1.data.load]]/1000,NA())</f>
        <v>208.45</v>
      </c>
      <c r="G1131" s="1">
        <f>((query_limit_100_skip_0[[#This Row],[Spalte2]]-$J$10)*$J$1+$J$3-query_limit_100_skip_0[[#This Row],[Column1.data.batteryLevel]])^2</f>
        <v>213.89866723100394</v>
      </c>
    </row>
    <row r="1132" spans="1:7" x14ac:dyDescent="0.25">
      <c r="A1132" t="s">
        <v>3336</v>
      </c>
      <c r="B1132" s="4">
        <f>DATEVALUE(LEFT(query_limit_100_skip_0[[#This Row],[Column1.timestamp]],10))+TIMEVALUE(MID(query_limit_100_skip_0[[#This Row],[Column1.timestamp]],12,8))+(1/24)</f>
        <v>44931.963761574072</v>
      </c>
      <c r="C1132">
        <v>86</v>
      </c>
      <c r="D1132">
        <v>208440</v>
      </c>
      <c r="E1132" s="5">
        <f>IF(AND(query_limit_100_skip_0[[#This Row],[Column1.data.load]]&gt;-5000,query_limit_100_skip_0[[#This Row],[Column1.data.load]]&lt;230000),query_limit_100_skip_0[[#This Row],[Spalte2]],NA())</f>
        <v>44931.963761574072</v>
      </c>
      <c r="F1132" s="6">
        <f>IF(AND(query_limit_100_skip_0[[#This Row],[Column1.data.load]]&gt;-5000,query_limit_100_skip_0[[#This Row],[Column1.data.load]]&lt;230000),query_limit_100_skip_0[[#This Row],[Column1.data.load]]/1000,NA())</f>
        <v>208.44</v>
      </c>
      <c r="G1132" s="1">
        <f>((query_limit_100_skip_0[[#This Row],[Spalte2]]-$J$10)*$J$1+$J$3-query_limit_100_skip_0[[#This Row],[Column1.data.batteryLevel]])^2</f>
        <v>214.59337668898013</v>
      </c>
    </row>
    <row r="1133" spans="1:7" x14ac:dyDescent="0.25">
      <c r="A1133" t="s">
        <v>3335</v>
      </c>
      <c r="B1133" s="4">
        <f>DATEVALUE(LEFT(query_limit_100_skip_0[[#This Row],[Column1.timestamp]],10))+TIMEVALUE(MID(query_limit_100_skip_0[[#This Row],[Column1.timestamp]],12,8))+(1/24)</f>
        <v>44932.005115740736</v>
      </c>
      <c r="C1133">
        <v>86</v>
      </c>
      <c r="D1133">
        <v>208459</v>
      </c>
      <c r="E1133" s="5">
        <f>IF(AND(query_limit_100_skip_0[[#This Row],[Column1.data.load]]&gt;-5000,query_limit_100_skip_0[[#This Row],[Column1.data.load]]&lt;230000),query_limit_100_skip_0[[#This Row],[Spalte2]],NA())</f>
        <v>44932.005115740736</v>
      </c>
      <c r="F1133" s="6">
        <f>IF(AND(query_limit_100_skip_0[[#This Row],[Column1.data.load]]&gt;-5000,query_limit_100_skip_0[[#This Row],[Column1.data.load]]&lt;230000),query_limit_100_skip_0[[#This Row],[Column1.data.load]]/1000,NA())</f>
        <v>208.459</v>
      </c>
      <c r="G1133" s="1">
        <f>((query_limit_100_skip_0[[#This Row],[Spalte2]]-$J$10)*$J$1+$J$3-query_limit_100_skip_0[[#This Row],[Column1.data.batteryLevel]])^2</f>
        <v>215.28940743301058</v>
      </c>
    </row>
    <row r="1134" spans="1:7" x14ac:dyDescent="0.25">
      <c r="A1134" t="s">
        <v>3334</v>
      </c>
      <c r="B1134" s="4">
        <f>DATEVALUE(LEFT(query_limit_100_skip_0[[#This Row],[Column1.timestamp]],10))+TIMEVALUE(MID(query_limit_100_skip_0[[#This Row],[Column1.timestamp]],12,8))+(1/24)</f>
        <v>44932.129270833328</v>
      </c>
      <c r="C1134">
        <v>86</v>
      </c>
      <c r="D1134">
        <v>208560</v>
      </c>
      <c r="E1134" s="5">
        <f>IF(AND(query_limit_100_skip_0[[#This Row],[Column1.data.load]]&gt;-5000,query_limit_100_skip_0[[#This Row],[Column1.data.load]]&lt;230000),query_limit_100_skip_0[[#This Row],[Spalte2]],NA())</f>
        <v>44932.129270833328</v>
      </c>
      <c r="F1134" s="6">
        <f>IF(AND(query_limit_100_skip_0[[#This Row],[Column1.data.load]]&gt;-5000,query_limit_100_skip_0[[#This Row],[Column1.data.load]]&lt;230000),query_limit_100_skip_0[[#This Row],[Column1.data.load]]/1000,NA())</f>
        <v>208.56</v>
      </c>
      <c r="G1134" s="1">
        <f>((query_limit_100_skip_0[[#This Row],[Spalte2]]-$J$10)*$J$1+$J$3-query_limit_100_skip_0[[#This Row],[Column1.data.batteryLevel]])^2</f>
        <v>217.38582866049214</v>
      </c>
    </row>
    <row r="1135" spans="1:7" x14ac:dyDescent="0.25">
      <c r="A1135" t="s">
        <v>3333</v>
      </c>
      <c r="B1135" s="4">
        <f>DATEVALUE(LEFT(query_limit_100_skip_0[[#This Row],[Column1.timestamp]],10))+TIMEVALUE(MID(query_limit_100_skip_0[[#This Row],[Column1.timestamp]],12,8))+(1/24)</f>
        <v>44932.253425925926</v>
      </c>
      <c r="C1135">
        <v>85</v>
      </c>
      <c r="D1135">
        <v>208664</v>
      </c>
      <c r="E1135" s="5">
        <f>IF(AND(query_limit_100_skip_0[[#This Row],[Column1.data.load]]&gt;-5000,query_limit_100_skip_0[[#This Row],[Column1.data.load]]&lt;230000),query_limit_100_skip_0[[#This Row],[Spalte2]],NA())</f>
        <v>44932.253425925926</v>
      </c>
      <c r="F1135" s="6">
        <f>IF(AND(query_limit_100_skip_0[[#This Row],[Column1.data.load]]&gt;-5000,query_limit_100_skip_0[[#This Row],[Column1.data.load]]&lt;230000),query_limit_100_skip_0[[#This Row],[Column1.data.load]]/1000,NA())</f>
        <v>208.66399999999999</v>
      </c>
      <c r="G1135" s="1">
        <f>((query_limit_100_skip_0[[#This Row],[Spalte2]]-$J$10)*$J$1+$J$3-query_limit_100_skip_0[[#This Row],[Column1.data.batteryLevel]])^2</f>
        <v>190.86185532397079</v>
      </c>
    </row>
    <row r="1136" spans="1:7" x14ac:dyDescent="0.25">
      <c r="A1136" t="s">
        <v>3332</v>
      </c>
      <c r="B1136" s="4">
        <f>DATEVALUE(LEFT(query_limit_100_skip_0[[#This Row],[Column1.timestamp]],10))+TIMEVALUE(MID(query_limit_100_skip_0[[#This Row],[Column1.timestamp]],12,8))+(1/24)</f>
        <v>44932.294814814813</v>
      </c>
      <c r="C1136">
        <v>85</v>
      </c>
      <c r="D1136">
        <v>208707</v>
      </c>
      <c r="E1136" s="5">
        <f>IF(AND(query_limit_100_skip_0[[#This Row],[Column1.data.load]]&gt;-5000,query_limit_100_skip_0[[#This Row],[Column1.data.load]]&lt;230000),query_limit_100_skip_0[[#This Row],[Spalte2]],NA())</f>
        <v>44932.294814814813</v>
      </c>
      <c r="F1136" s="6">
        <f>IF(AND(query_limit_100_skip_0[[#This Row],[Column1.data.load]]&gt;-5000,query_limit_100_skip_0[[#This Row],[Column1.data.load]]&lt;230000),query_limit_100_skip_0[[#This Row],[Column1.data.load]]/1000,NA())</f>
        <v>208.70699999999999</v>
      </c>
      <c r="G1136" s="1">
        <f>((query_limit_100_skip_0[[#This Row],[Spalte2]]-$J$10)*$J$1+$J$3-query_limit_100_skip_0[[#This Row],[Column1.data.batteryLevel]])^2</f>
        <v>191.51885606740325</v>
      </c>
    </row>
    <row r="1137" spans="1:7" x14ac:dyDescent="0.25">
      <c r="A1137" t="s">
        <v>3331</v>
      </c>
      <c r="B1137" s="4">
        <f>DATEVALUE(LEFT(query_limit_100_skip_0[[#This Row],[Column1.timestamp]],10))+TIMEVALUE(MID(query_limit_100_skip_0[[#This Row],[Column1.timestamp]],12,8))+(1/24)</f>
        <v>44932.336238425924</v>
      </c>
      <c r="C1137">
        <v>85</v>
      </c>
      <c r="D1137">
        <v>208754</v>
      </c>
      <c r="E1137" s="5">
        <f>IF(AND(query_limit_100_skip_0[[#This Row],[Column1.data.load]]&gt;-5000,query_limit_100_skip_0[[#This Row],[Column1.data.load]]&lt;230000),query_limit_100_skip_0[[#This Row],[Spalte2]],NA())</f>
        <v>44932.336238425924</v>
      </c>
      <c r="F1137" s="6">
        <f>IF(AND(query_limit_100_skip_0[[#This Row],[Column1.data.load]]&gt;-5000,query_limit_100_skip_0[[#This Row],[Column1.data.load]]&lt;230000),query_limit_100_skip_0[[#This Row],[Column1.data.load]]/1000,NA())</f>
        <v>208.75399999999999</v>
      </c>
      <c r="G1137" s="1">
        <f>((query_limit_100_skip_0[[#This Row],[Spalte2]]-$J$10)*$J$1+$J$3-query_limit_100_skip_0[[#This Row],[Column1.data.batteryLevel]])^2</f>
        <v>192.17753825645278</v>
      </c>
    </row>
    <row r="1138" spans="1:7" x14ac:dyDescent="0.25">
      <c r="A1138" t="s">
        <v>3330</v>
      </c>
      <c r="B1138" s="4">
        <f>DATEVALUE(LEFT(query_limit_100_skip_0[[#This Row],[Column1.timestamp]],10))+TIMEVALUE(MID(query_limit_100_skip_0[[#This Row],[Column1.timestamp]],12,8))+(1/24)</f>
        <v>44932.377824074072</v>
      </c>
      <c r="C1138">
        <v>85</v>
      </c>
      <c r="D1138">
        <v>208801</v>
      </c>
      <c r="E1138" s="5">
        <f>IF(AND(query_limit_100_skip_0[[#This Row],[Column1.data.load]]&gt;-5000,query_limit_100_skip_0[[#This Row],[Column1.data.load]]&lt;230000),query_limit_100_skip_0[[#This Row],[Spalte2]],NA())</f>
        <v>44932.377824074072</v>
      </c>
      <c r="F1138" s="6">
        <f>IF(AND(query_limit_100_skip_0[[#This Row],[Column1.data.load]]&gt;-5000,query_limit_100_skip_0[[#This Row],[Column1.data.load]]&lt;230000),query_limit_100_skip_0[[#This Row],[Column1.data.load]]/1000,NA())</f>
        <v>208.80099999999999</v>
      </c>
      <c r="G1138" s="1">
        <f>((query_limit_100_skip_0[[#This Row],[Spalte2]]-$J$10)*$J$1+$J$3-query_limit_100_skip_0[[#This Row],[Column1.data.batteryLevel]])^2</f>
        <v>192.83993440512887</v>
      </c>
    </row>
    <row r="1139" spans="1:7" x14ac:dyDescent="0.25">
      <c r="A1139" t="s">
        <v>3329</v>
      </c>
      <c r="B1139" s="4">
        <f>DATEVALUE(LEFT(query_limit_100_skip_0[[#This Row],[Column1.timestamp]],10))+TIMEVALUE(MID(query_limit_100_skip_0[[#This Row],[Column1.timestamp]],12,8))+(1/24)</f>
        <v>44932.419386574074</v>
      </c>
      <c r="C1139">
        <v>86</v>
      </c>
      <c r="D1139">
        <v>208845</v>
      </c>
      <c r="E1139" s="5">
        <f>IF(AND(query_limit_100_skip_0[[#This Row],[Column1.data.load]]&gt;-5000,query_limit_100_skip_0[[#This Row],[Column1.data.load]]&lt;230000),query_limit_100_skip_0[[#This Row],[Spalte2]],NA())</f>
        <v>44932.419386574074</v>
      </c>
      <c r="F1139" s="6">
        <f>IF(AND(query_limit_100_skip_0[[#This Row],[Column1.data.load]]&gt;-5000,query_limit_100_skip_0[[#This Row],[Column1.data.load]]&lt;230000),query_limit_100_skip_0[[#This Row],[Column1.data.load]]/1000,NA())</f>
        <v>208.845</v>
      </c>
      <c r="G1139" s="1">
        <f>((query_limit_100_skip_0[[#This Row],[Spalte2]]-$J$10)*$J$1+$J$3-query_limit_100_skip_0[[#This Row],[Column1.data.batteryLevel]])^2</f>
        <v>222.32417887128133</v>
      </c>
    </row>
    <row r="1140" spans="1:7" x14ac:dyDescent="0.25">
      <c r="A1140" t="s">
        <v>3328</v>
      </c>
      <c r="B1140" s="4">
        <f>DATEVALUE(LEFT(query_limit_100_skip_0[[#This Row],[Column1.timestamp]],10))+TIMEVALUE(MID(query_limit_100_skip_0[[#This Row],[Column1.timestamp]],12,8))+(1/24)</f>
        <v>44932.461006944439</v>
      </c>
      <c r="C1140">
        <v>86</v>
      </c>
      <c r="D1140">
        <v>208870</v>
      </c>
      <c r="E1140" s="5">
        <f>IF(AND(query_limit_100_skip_0[[#This Row],[Column1.data.load]]&gt;-5000,query_limit_100_skip_0[[#This Row],[Column1.data.load]]&lt;230000),query_limit_100_skip_0[[#This Row],[Spalte2]],NA())</f>
        <v>44932.461006944439</v>
      </c>
      <c r="F1140" s="6">
        <f>IF(AND(query_limit_100_skip_0[[#This Row],[Column1.data.load]]&gt;-5000,query_limit_100_skip_0[[#This Row],[Column1.data.load]]&lt;230000),query_limit_100_skip_0[[#This Row],[Column1.data.load]]/1000,NA())</f>
        <v>208.87</v>
      </c>
      <c r="G1140" s="1">
        <f>((query_limit_100_skip_0[[#This Row],[Spalte2]]-$J$10)*$J$1+$J$3-query_limit_100_skip_0[[#This Row],[Column1.data.batteryLevel]])^2</f>
        <v>223.03719004890587</v>
      </c>
    </row>
    <row r="1141" spans="1:7" x14ac:dyDescent="0.25">
      <c r="A1141" t="s">
        <v>3327</v>
      </c>
      <c r="B1141" s="4">
        <f>DATEVALUE(LEFT(query_limit_100_skip_0[[#This Row],[Column1.timestamp]],10))+TIMEVALUE(MID(query_limit_100_skip_0[[#This Row],[Column1.timestamp]],12,8))+(1/24)</f>
        <v>44932.502812499995</v>
      </c>
      <c r="C1141">
        <v>86</v>
      </c>
      <c r="D1141">
        <v>208909</v>
      </c>
      <c r="E1141" s="5">
        <f>IF(AND(query_limit_100_skip_0[[#This Row],[Column1.data.load]]&gt;-5000,query_limit_100_skip_0[[#This Row],[Column1.data.load]]&lt;230000),query_limit_100_skip_0[[#This Row],[Spalte2]],NA())</f>
        <v>44932.502812499995</v>
      </c>
      <c r="F1141" s="6">
        <f>IF(AND(query_limit_100_skip_0[[#This Row],[Column1.data.load]]&gt;-5000,query_limit_100_skip_0[[#This Row],[Column1.data.load]]&lt;230000),query_limit_100_skip_0[[#This Row],[Column1.data.load]]/1000,NA())</f>
        <v>208.90899999999999</v>
      </c>
      <c r="G1141" s="1">
        <f>((query_limit_100_skip_0[[#This Row],[Spalte2]]-$J$10)*$J$1+$J$3-query_limit_100_skip_0[[#This Row],[Column1.data.batteryLevel]])^2</f>
        <v>223.75452283183574</v>
      </c>
    </row>
    <row r="1142" spans="1:7" x14ac:dyDescent="0.25">
      <c r="A1142" t="s">
        <v>3326</v>
      </c>
      <c r="B1142" s="4">
        <f>DATEVALUE(LEFT(query_limit_100_skip_0[[#This Row],[Column1.timestamp]],10))+TIMEVALUE(MID(query_limit_100_skip_0[[#This Row],[Column1.timestamp]],12,8))+(1/24)</f>
        <v>44932.544444444444</v>
      </c>
      <c r="C1142">
        <v>86</v>
      </c>
      <c r="D1142">
        <v>208964</v>
      </c>
      <c r="E1142" s="5">
        <f>IF(AND(query_limit_100_skip_0[[#This Row],[Column1.data.load]]&gt;-5000,query_limit_100_skip_0[[#This Row],[Column1.data.load]]&lt;230000),query_limit_100_skip_0[[#This Row],[Spalte2]],NA())</f>
        <v>44932.544444444444</v>
      </c>
      <c r="F1142" s="6">
        <f>IF(AND(query_limit_100_skip_0[[#This Row],[Column1.data.load]]&gt;-5000,query_limit_100_skip_0[[#This Row],[Column1.data.load]]&lt;230000),query_limit_100_skip_0[[#This Row],[Column1.data.load]]/1000,NA())</f>
        <v>208.964</v>
      </c>
      <c r="G1142" s="1">
        <f>((query_limit_100_skip_0[[#This Row],[Spalte2]]-$J$10)*$J$1+$J$3-query_limit_100_skip_0[[#This Row],[Column1.data.batteryLevel]])^2</f>
        <v>224.4700211863198</v>
      </c>
    </row>
    <row r="1143" spans="1:7" x14ac:dyDescent="0.25">
      <c r="A1143" t="s">
        <v>3325</v>
      </c>
      <c r="B1143" s="4">
        <f>DATEVALUE(LEFT(query_limit_100_skip_0[[#This Row],[Column1.timestamp]],10))+TIMEVALUE(MID(query_limit_100_skip_0[[#This Row],[Column1.timestamp]],12,8))+(1/24)</f>
        <v>44932.586122685185</v>
      </c>
      <c r="C1143">
        <v>87</v>
      </c>
      <c r="D1143">
        <v>208878</v>
      </c>
      <c r="E1143" s="5">
        <f>IF(AND(query_limit_100_skip_0[[#This Row],[Column1.data.load]]&gt;-5000,query_limit_100_skip_0[[#This Row],[Column1.data.load]]&lt;230000),query_limit_100_skip_0[[#This Row],[Spalte2]],NA())</f>
        <v>44932.586122685185</v>
      </c>
      <c r="F1143" s="6">
        <f>IF(AND(query_limit_100_skip_0[[#This Row],[Column1.data.load]]&gt;-5000,query_limit_100_skip_0[[#This Row],[Column1.data.load]]&lt;230000),query_limit_100_skip_0[[#This Row],[Column1.data.load]]/1000,NA())</f>
        <v>208.87799999999999</v>
      </c>
      <c r="G1143" s="1">
        <f>((query_limit_100_skip_0[[#This Row],[Spalte2]]-$J$10)*$J$1+$J$3-query_limit_100_skip_0[[#This Row],[Column1.data.batteryLevel]])^2</f>
        <v>256.19995393630739</v>
      </c>
    </row>
    <row r="1144" spans="1:7" x14ac:dyDescent="0.25">
      <c r="A1144" t="s">
        <v>3324</v>
      </c>
      <c r="B1144" s="4">
        <f>DATEVALUE(LEFT(query_limit_100_skip_0[[#This Row],[Column1.timestamp]],10))+TIMEVALUE(MID(query_limit_100_skip_0[[#This Row],[Column1.timestamp]],12,8))+(1/24)</f>
        <v>44932.627499999995</v>
      </c>
      <c r="C1144">
        <v>86</v>
      </c>
      <c r="D1144">
        <v>208730</v>
      </c>
      <c r="E1144" s="5">
        <f>IF(AND(query_limit_100_skip_0[[#This Row],[Column1.data.load]]&gt;-5000,query_limit_100_skip_0[[#This Row],[Column1.data.load]]&lt;230000),query_limit_100_skip_0[[#This Row],[Spalte2]],NA())</f>
        <v>44932.627499999995</v>
      </c>
      <c r="F1144" s="6">
        <f>IF(AND(query_limit_100_skip_0[[#This Row],[Column1.data.load]]&gt;-5000,query_limit_100_skip_0[[#This Row],[Column1.data.load]]&lt;230000),query_limit_100_skip_0[[#This Row],[Column1.data.load]]/1000,NA())</f>
        <v>208.73</v>
      </c>
      <c r="G1144" s="1">
        <f>((query_limit_100_skip_0[[#This Row],[Spalte2]]-$J$10)*$J$1+$J$3-query_limit_100_skip_0[[#This Row],[Column1.data.batteryLevel]])^2</f>
        <v>225.90084958548314</v>
      </c>
    </row>
    <row r="1145" spans="1:7" x14ac:dyDescent="0.25">
      <c r="A1145" t="s">
        <v>3323</v>
      </c>
      <c r="B1145" s="4">
        <f>DATEVALUE(LEFT(query_limit_100_skip_0[[#This Row],[Column1.timestamp]],10))+TIMEVALUE(MID(query_limit_100_skip_0[[#This Row],[Column1.timestamp]],12,8))+(1/24)</f>
        <v>44932.668865740736</v>
      </c>
      <c r="C1145">
        <v>86</v>
      </c>
      <c r="D1145">
        <v>208676</v>
      </c>
      <c r="E1145" s="5">
        <f>IF(AND(query_limit_100_skip_0[[#This Row],[Column1.data.load]]&gt;-5000,query_limit_100_skip_0[[#This Row],[Column1.data.load]]&lt;230000),query_limit_100_skip_0[[#This Row],[Spalte2]],NA())</f>
        <v>44932.668865740736</v>
      </c>
      <c r="F1145" s="6">
        <f>IF(AND(query_limit_100_skip_0[[#This Row],[Column1.data.load]]&gt;-5000,query_limit_100_skip_0[[#This Row],[Column1.data.load]]&lt;230000),query_limit_100_skip_0[[#This Row],[Column1.data.load]]/1000,NA())</f>
        <v>208.67599999999999</v>
      </c>
      <c r="G1145" s="1">
        <f>((query_limit_100_skip_0[[#This Row],[Spalte2]]-$J$10)*$J$1+$J$3-query_limit_100_skip_0[[#This Row],[Column1.data.batteryLevel]])^2</f>
        <v>226.6151681116452</v>
      </c>
    </row>
    <row r="1146" spans="1:7" x14ac:dyDescent="0.25">
      <c r="A1146" t="s">
        <v>3322</v>
      </c>
      <c r="B1146" s="4">
        <f>DATEVALUE(LEFT(query_limit_100_skip_0[[#This Row],[Column1.timestamp]],10))+TIMEVALUE(MID(query_limit_100_skip_0[[#This Row],[Column1.timestamp]],12,8))+(1/24)</f>
        <v>44932.710300925923</v>
      </c>
      <c r="C1146">
        <v>86</v>
      </c>
      <c r="D1146">
        <v>208654</v>
      </c>
      <c r="E1146" s="5">
        <f>IF(AND(query_limit_100_skip_0[[#This Row],[Column1.data.load]]&gt;-5000,query_limit_100_skip_0[[#This Row],[Column1.data.load]]&lt;230000),query_limit_100_skip_0[[#This Row],[Spalte2]],NA())</f>
        <v>44932.710300925923</v>
      </c>
      <c r="F1146" s="6">
        <f>IF(AND(query_limit_100_skip_0[[#This Row],[Column1.data.load]]&gt;-5000,query_limit_100_skip_0[[#This Row],[Column1.data.load]]&lt;230000),query_limit_100_skip_0[[#This Row],[Column1.data.load]]/1000,NA())</f>
        <v>208.654</v>
      </c>
      <c r="G1146" s="1">
        <f>((query_limit_100_skip_0[[#This Row],[Spalte2]]-$J$10)*$J$1+$J$3-query_limit_100_skip_0[[#This Row],[Column1.data.batteryLevel]])^2</f>
        <v>227.33181625781816</v>
      </c>
    </row>
    <row r="1147" spans="1:7" x14ac:dyDescent="0.25">
      <c r="A1147" t="s">
        <v>3321</v>
      </c>
      <c r="B1147" s="4">
        <f>DATEVALUE(LEFT(query_limit_100_skip_0[[#This Row],[Column1.timestamp]],10))+TIMEVALUE(MID(query_limit_100_skip_0[[#This Row],[Column1.timestamp]],12,8))+(1/24)</f>
        <v>44932.751747685186</v>
      </c>
      <c r="C1147">
        <v>86</v>
      </c>
      <c r="D1147">
        <v>208648</v>
      </c>
      <c r="E1147" s="5">
        <f>IF(AND(query_limit_100_skip_0[[#This Row],[Column1.data.load]]&gt;-5000,query_limit_100_skip_0[[#This Row],[Column1.data.load]]&lt;230000),query_limit_100_skip_0[[#This Row],[Spalte2]],NA())</f>
        <v>44932.751747685186</v>
      </c>
      <c r="F1147" s="6">
        <f>IF(AND(query_limit_100_skip_0[[#This Row],[Column1.data.load]]&gt;-5000,query_limit_100_skip_0[[#This Row],[Column1.data.load]]&lt;230000),query_limit_100_skip_0[[#This Row],[Column1.data.load]]/1000,NA())</f>
        <v>208.648</v>
      </c>
      <c r="G1147" s="1">
        <f>((query_limit_100_skip_0[[#This Row],[Spalte2]]-$J$10)*$J$1+$J$3-query_limit_100_skip_0[[#This Row],[Column1.data.batteryLevel]])^2</f>
        <v>228.04979643552625</v>
      </c>
    </row>
    <row r="1148" spans="1:7" x14ac:dyDescent="0.25">
      <c r="A1148" t="s">
        <v>3320</v>
      </c>
      <c r="B1148" s="4">
        <f>DATEVALUE(LEFT(query_limit_100_skip_0[[#This Row],[Column1.timestamp]],10))+TIMEVALUE(MID(query_limit_100_skip_0[[#This Row],[Column1.timestamp]],12,8))+(1/24)</f>
        <v>44932.793252314812</v>
      </c>
      <c r="C1148">
        <v>86</v>
      </c>
      <c r="D1148">
        <v>208696</v>
      </c>
      <c r="E1148" s="5">
        <f>IF(AND(query_limit_100_skip_0[[#This Row],[Column1.data.load]]&gt;-5000,query_limit_100_skip_0[[#This Row],[Column1.data.load]]&lt;230000),query_limit_100_skip_0[[#This Row],[Spalte2]],NA())</f>
        <v>44932.793252314812</v>
      </c>
      <c r="F1148" s="6">
        <f>IF(AND(query_limit_100_skip_0[[#This Row],[Column1.data.load]]&gt;-5000,query_limit_100_skip_0[[#This Row],[Column1.data.load]]&lt;230000),query_limit_100_skip_0[[#This Row],[Column1.data.load]]/1000,NA())</f>
        <v>208.696</v>
      </c>
      <c r="G1148" s="1">
        <f>((query_limit_100_skip_0[[#This Row],[Spalte2]]-$J$10)*$J$1+$J$3-query_limit_100_skip_0[[#This Row],[Column1.data.batteryLevel]])^2</f>
        <v>228.76991347914392</v>
      </c>
    </row>
    <row r="1149" spans="1:7" x14ac:dyDescent="0.25">
      <c r="A1149" t="s">
        <v>3319</v>
      </c>
      <c r="B1149" s="4">
        <f>DATEVALUE(LEFT(query_limit_100_skip_0[[#This Row],[Column1.timestamp]],10))+TIMEVALUE(MID(query_limit_100_skip_0[[#This Row],[Column1.timestamp]],12,8))+(1/24)</f>
        <v>44932.834861111107</v>
      </c>
      <c r="C1149">
        <v>86</v>
      </c>
      <c r="D1149">
        <v>208750</v>
      </c>
      <c r="E1149" s="5">
        <f>IF(AND(query_limit_100_skip_0[[#This Row],[Column1.data.load]]&gt;-5000,query_limit_100_skip_0[[#This Row],[Column1.data.load]]&lt;230000),query_limit_100_skip_0[[#This Row],[Spalte2]],NA())</f>
        <v>44932.834861111107</v>
      </c>
      <c r="F1149" s="6">
        <f>IF(AND(query_limit_100_skip_0[[#This Row],[Column1.data.load]]&gt;-5000,query_limit_100_skip_0[[#This Row],[Column1.data.load]]&lt;230000),query_limit_100_skip_0[[#This Row],[Column1.data.load]]/1000,NA())</f>
        <v>208.75</v>
      </c>
      <c r="G1149" s="1">
        <f>((query_limit_100_skip_0[[#This Row],[Spalte2]]-$J$10)*$J$1+$J$3-query_limit_100_skip_0[[#This Row],[Column1.data.batteryLevel]])^2</f>
        <v>229.49297729283182</v>
      </c>
    </row>
    <row r="1150" spans="1:7" x14ac:dyDescent="0.25">
      <c r="A1150" t="s">
        <v>3318</v>
      </c>
      <c r="B1150" s="4">
        <f>DATEVALUE(LEFT(query_limit_100_skip_0[[#This Row],[Column1.timestamp]],10))+TIMEVALUE(MID(query_limit_100_skip_0[[#This Row],[Column1.timestamp]],12,8))+(1/24)</f>
        <v>44932.876435185186</v>
      </c>
      <c r="C1150">
        <v>86</v>
      </c>
      <c r="D1150">
        <v>208752</v>
      </c>
      <c r="E1150" s="5">
        <f>IF(AND(query_limit_100_skip_0[[#This Row],[Column1.data.load]]&gt;-5000,query_limit_100_skip_0[[#This Row],[Column1.data.load]]&lt;230000),query_limit_100_skip_0[[#This Row],[Spalte2]],NA())</f>
        <v>44932.876435185186</v>
      </c>
      <c r="F1150" s="6">
        <f>IF(AND(query_limit_100_skip_0[[#This Row],[Column1.data.load]]&gt;-5000,query_limit_100_skip_0[[#This Row],[Column1.data.load]]&lt;230000),query_limit_100_skip_0[[#This Row],[Column1.data.load]]/1000,NA())</f>
        <v>208.75200000000001</v>
      </c>
      <c r="G1150" s="1">
        <f>((query_limit_100_skip_0[[#This Row],[Spalte2]]-$J$10)*$J$1+$J$3-query_limit_100_skip_0[[#This Row],[Column1.data.batteryLevel]])^2</f>
        <v>230.21657716475406</v>
      </c>
    </row>
    <row r="1151" spans="1:7" x14ac:dyDescent="0.25">
      <c r="A1151" t="s">
        <v>3317</v>
      </c>
      <c r="B1151" s="4">
        <f>DATEVALUE(LEFT(query_limit_100_skip_0[[#This Row],[Column1.timestamp]],10))+TIMEVALUE(MID(query_limit_100_skip_0[[#This Row],[Column1.timestamp]],12,8))+(1/24)</f>
        <v>44932.917997685181</v>
      </c>
      <c r="C1151">
        <v>86</v>
      </c>
      <c r="D1151">
        <v>208747</v>
      </c>
      <c r="E1151" s="5">
        <f>IF(AND(query_limit_100_skip_0[[#This Row],[Column1.data.load]]&gt;-5000,query_limit_100_skip_0[[#This Row],[Column1.data.load]]&lt;230000),query_limit_100_skip_0[[#This Row],[Spalte2]],NA())</f>
        <v>44932.917997685181</v>
      </c>
      <c r="F1151" s="6">
        <f>IF(AND(query_limit_100_skip_0[[#This Row],[Column1.data.load]]&gt;-5000,query_limit_100_skip_0[[#This Row],[Column1.data.load]]&lt;230000),query_limit_100_skip_0[[#This Row],[Column1.data.load]]/1000,NA())</f>
        <v>208.74700000000001</v>
      </c>
      <c r="G1151" s="1">
        <f>((query_limit_100_skip_0[[#This Row],[Spalte2]]-$J$10)*$J$1+$J$3-query_limit_100_skip_0[[#This Row],[Column1.data.batteryLevel]])^2</f>
        <v>230.94111408700601</v>
      </c>
    </row>
    <row r="1152" spans="1:7" x14ac:dyDescent="0.25">
      <c r="A1152" t="s">
        <v>3316</v>
      </c>
      <c r="B1152" s="4">
        <f>DATEVALUE(LEFT(query_limit_100_skip_0[[#This Row],[Column1.timestamp]],10))+TIMEVALUE(MID(query_limit_100_skip_0[[#This Row],[Column1.timestamp]],12,8))+(1/24)</f>
        <v>44932.959513888884</v>
      </c>
      <c r="C1152">
        <v>86</v>
      </c>
      <c r="D1152">
        <v>208733</v>
      </c>
      <c r="E1152" s="5">
        <f>IF(AND(query_limit_100_skip_0[[#This Row],[Column1.data.load]]&gt;-5000,query_limit_100_skip_0[[#This Row],[Column1.data.load]]&lt;230000),query_limit_100_skip_0[[#This Row],[Spalte2]],NA())</f>
        <v>44932.959513888884</v>
      </c>
      <c r="F1152" s="6">
        <f>IF(AND(query_limit_100_skip_0[[#This Row],[Column1.data.load]]&gt;-5000,query_limit_100_skip_0[[#This Row],[Column1.data.load]]&lt;230000),query_limit_100_skip_0[[#This Row],[Column1.data.load]]/1000,NA())</f>
        <v>208.733</v>
      </c>
      <c r="G1152" s="1">
        <f>((query_limit_100_skip_0[[#This Row],[Spalte2]]-$J$10)*$J$1+$J$3-query_limit_100_skip_0[[#This Row],[Column1.data.batteryLevel]])^2</f>
        <v>231.66598038900023</v>
      </c>
    </row>
    <row r="1153" spans="1:7" x14ac:dyDescent="0.25">
      <c r="A1153" t="s">
        <v>3315</v>
      </c>
      <c r="B1153" s="4">
        <f>DATEVALUE(LEFT(query_limit_100_skip_0[[#This Row],[Column1.timestamp]],10))+TIMEVALUE(MID(query_limit_100_skip_0[[#This Row],[Column1.timestamp]],12,8))+(1/24)</f>
        <v>44933.001041666663</v>
      </c>
      <c r="C1153">
        <v>86</v>
      </c>
      <c r="D1153">
        <v>208728</v>
      </c>
      <c r="E1153" s="5">
        <f>IF(AND(query_limit_100_skip_0[[#This Row],[Column1.data.load]]&gt;-5000,query_limit_100_skip_0[[#This Row],[Column1.data.load]]&lt;230000),query_limit_100_skip_0[[#This Row],[Spalte2]],NA())</f>
        <v>44933.001041666663</v>
      </c>
      <c r="F1153" s="6">
        <f>IF(AND(query_limit_100_skip_0[[#This Row],[Column1.data.load]]&gt;-5000,query_limit_100_skip_0[[#This Row],[Column1.data.load]]&lt;230000),query_limit_100_skip_0[[#This Row],[Column1.data.load]]/1000,NA())</f>
        <v>208.72800000000001</v>
      </c>
      <c r="G1153" s="1">
        <f>((query_limit_100_skip_0[[#This Row],[Spalte2]]-$J$10)*$J$1+$J$3-query_limit_100_skip_0[[#This Row],[Column1.data.batteryLevel]])^2</f>
        <v>232.39218505260146</v>
      </c>
    </row>
    <row r="1154" spans="1:7" x14ac:dyDescent="0.25">
      <c r="A1154" t="s">
        <v>3314</v>
      </c>
      <c r="B1154" s="4">
        <f>DATEVALUE(LEFT(query_limit_100_skip_0[[#This Row],[Column1.timestamp]],10))+TIMEVALUE(MID(query_limit_100_skip_0[[#This Row],[Column1.timestamp]],12,8))+(1/24)</f>
        <v>44933.042453703703</v>
      </c>
      <c r="C1154">
        <v>86</v>
      </c>
      <c r="D1154">
        <v>208720</v>
      </c>
      <c r="E1154" s="5">
        <f>IF(AND(query_limit_100_skip_0[[#This Row],[Column1.data.load]]&gt;-5000,query_limit_100_skip_0[[#This Row],[Column1.data.load]]&lt;230000),query_limit_100_skip_0[[#This Row],[Spalte2]],NA())</f>
        <v>44933.042453703703</v>
      </c>
      <c r="F1154" s="6">
        <f>IF(AND(query_limit_100_skip_0[[#This Row],[Column1.data.load]]&gt;-5000,query_limit_100_skip_0[[#This Row],[Column1.data.load]]&lt;230000),query_limit_100_skip_0[[#This Row],[Column1.data.load]]/1000,NA())</f>
        <v>208.72</v>
      </c>
      <c r="G1154" s="1">
        <f>((query_limit_100_skip_0[[#This Row],[Spalte2]]-$J$10)*$J$1+$J$3-query_limit_100_skip_0[[#This Row],[Column1.data.batteryLevel]])^2</f>
        <v>233.11749742631008</v>
      </c>
    </row>
    <row r="1155" spans="1:7" x14ac:dyDescent="0.25">
      <c r="A1155" t="s">
        <v>3313</v>
      </c>
      <c r="B1155" s="4">
        <f>DATEVALUE(LEFT(query_limit_100_skip_0[[#This Row],[Column1.timestamp]],10))+TIMEVALUE(MID(query_limit_100_skip_0[[#This Row],[Column1.timestamp]],12,8))+(1/24)</f>
        <v>44933.083912037036</v>
      </c>
      <c r="C1155">
        <v>86</v>
      </c>
      <c r="D1155">
        <v>208703</v>
      </c>
      <c r="E1155" s="5">
        <f>IF(AND(query_limit_100_skip_0[[#This Row],[Column1.data.load]]&gt;-5000,query_limit_100_skip_0[[#This Row],[Column1.data.load]]&lt;230000),query_limit_100_skip_0[[#This Row],[Spalte2]],NA())</f>
        <v>44933.083912037036</v>
      </c>
      <c r="F1155" s="6">
        <f>IF(AND(query_limit_100_skip_0[[#This Row],[Column1.data.load]]&gt;-5000,query_limit_100_skip_0[[#This Row],[Column1.data.load]]&lt;230000),query_limit_100_skip_0[[#This Row],[Column1.data.load]]/1000,NA())</f>
        <v>208.703</v>
      </c>
      <c r="G1155" s="1">
        <f>((query_limit_100_skip_0[[#This Row],[Spalte2]]-$J$10)*$J$1+$J$3-query_limit_100_skip_0[[#This Row],[Column1.data.batteryLevel]])^2</f>
        <v>233.84475266624446</v>
      </c>
    </row>
    <row r="1156" spans="1:7" x14ac:dyDescent="0.25">
      <c r="A1156" t="s">
        <v>3312</v>
      </c>
      <c r="B1156" s="4">
        <f>DATEVALUE(LEFT(query_limit_100_skip_0[[#This Row],[Column1.timestamp]],10))+TIMEVALUE(MID(query_limit_100_skip_0[[#This Row],[Column1.timestamp]],12,8))+(1/24)</f>
        <v>44933.125358796293</v>
      </c>
      <c r="C1156">
        <v>86</v>
      </c>
      <c r="D1156">
        <v>208684</v>
      </c>
      <c r="E1156" s="5">
        <f>IF(AND(query_limit_100_skip_0[[#This Row],[Column1.data.load]]&gt;-5000,query_limit_100_skip_0[[#This Row],[Column1.data.load]]&lt;230000),query_limit_100_skip_0[[#This Row],[Spalte2]],NA())</f>
        <v>44933.125358796293</v>
      </c>
      <c r="F1156" s="6">
        <f>IF(AND(query_limit_100_skip_0[[#This Row],[Column1.data.load]]&gt;-5000,query_limit_100_skip_0[[#This Row],[Column1.data.load]]&lt;230000),query_limit_100_skip_0[[#This Row],[Column1.data.load]]/1000,NA())</f>
        <v>208.684</v>
      </c>
      <c r="G1156" s="1">
        <f>((query_limit_100_skip_0[[#This Row],[Spalte2]]-$J$10)*$J$1+$J$3-query_limit_100_skip_0[[#This Row],[Column1.data.batteryLevel]])^2</f>
        <v>234.57293704219097</v>
      </c>
    </row>
    <row r="1157" spans="1:7" x14ac:dyDescent="0.25">
      <c r="A1157" t="s">
        <v>3311</v>
      </c>
      <c r="B1157" s="4">
        <f>DATEVALUE(LEFT(query_limit_100_skip_0[[#This Row],[Column1.timestamp]],10))+TIMEVALUE(MID(query_limit_100_skip_0[[#This Row],[Column1.timestamp]],12,8))+(1/24)</f>
        <v>44933.208275462959</v>
      </c>
      <c r="C1157">
        <v>86</v>
      </c>
      <c r="D1157">
        <v>208676</v>
      </c>
      <c r="E1157" s="5">
        <f>IF(AND(query_limit_100_skip_0[[#This Row],[Column1.data.load]]&gt;-5000,query_limit_100_skip_0[[#This Row],[Column1.data.load]]&lt;230000),query_limit_100_skip_0[[#This Row],[Spalte2]],NA())</f>
        <v>44933.208275462959</v>
      </c>
      <c r="F1157" s="6">
        <f>IF(AND(query_limit_100_skip_0[[#This Row],[Column1.data.load]]&gt;-5000,query_limit_100_skip_0[[#This Row],[Column1.data.load]]&lt;230000),query_limit_100_skip_0[[#This Row],[Column1.data.load]]/1000,NA())</f>
        <v>208.67599999999999</v>
      </c>
      <c r="G1157" s="1">
        <f>((query_limit_100_skip_0[[#This Row],[Spalte2]]-$J$10)*$J$1+$J$3-query_limit_100_skip_0[[#This Row],[Column1.data.batteryLevel]])^2</f>
        <v>236.03311009374019</v>
      </c>
    </row>
    <row r="1158" spans="1:7" x14ac:dyDescent="0.25">
      <c r="A1158" t="s">
        <v>3310</v>
      </c>
      <c r="B1158" s="4">
        <f>DATEVALUE(LEFT(query_limit_100_skip_0[[#This Row],[Column1.timestamp]],10))+TIMEVALUE(MID(query_limit_100_skip_0[[#This Row],[Column1.timestamp]],12,8))+(1/24)</f>
        <v>44933.249722222223</v>
      </c>
      <c r="C1158">
        <v>86</v>
      </c>
      <c r="D1158">
        <v>208661</v>
      </c>
      <c r="E1158" s="5">
        <f>IF(AND(query_limit_100_skip_0[[#This Row],[Column1.data.load]]&gt;-5000,query_limit_100_skip_0[[#This Row],[Column1.data.load]]&lt;230000),query_limit_100_skip_0[[#This Row],[Spalte2]],NA())</f>
        <v>44933.249722222223</v>
      </c>
      <c r="F1158" s="6">
        <f>IF(AND(query_limit_100_skip_0[[#This Row],[Column1.data.load]]&gt;-5000,query_limit_100_skip_0[[#This Row],[Column1.data.load]]&lt;230000),query_limit_100_skip_0[[#This Row],[Column1.data.load]]/1000,NA())</f>
        <v>208.661</v>
      </c>
      <c r="G1158" s="1">
        <f>((query_limit_100_skip_0[[#This Row],[Spalte2]]-$J$10)*$J$1+$J$3-query_limit_100_skip_0[[#This Row],[Column1.data.batteryLevel]])^2</f>
        <v>236.76469112754219</v>
      </c>
    </row>
    <row r="1159" spans="1:7" x14ac:dyDescent="0.25">
      <c r="A1159" t="s">
        <v>3309</v>
      </c>
      <c r="B1159" s="4">
        <f>DATEVALUE(LEFT(query_limit_100_skip_0[[#This Row],[Column1.timestamp]],10))+TIMEVALUE(MID(query_limit_100_skip_0[[#This Row],[Column1.timestamp]],12,8))+(1/24)</f>
        <v>44933.291157407402</v>
      </c>
      <c r="C1159">
        <v>86</v>
      </c>
      <c r="D1159">
        <v>208659</v>
      </c>
      <c r="E1159" s="5">
        <f>IF(AND(query_limit_100_skip_0[[#This Row],[Column1.data.load]]&gt;-5000,query_limit_100_skip_0[[#This Row],[Column1.data.load]]&lt;230000),query_limit_100_skip_0[[#This Row],[Spalte2]],NA())</f>
        <v>44933.291157407402</v>
      </c>
      <c r="F1159" s="6">
        <f>IF(AND(query_limit_100_skip_0[[#This Row],[Column1.data.load]]&gt;-5000,query_limit_100_skip_0[[#This Row],[Column1.data.load]]&lt;230000),query_limit_100_skip_0[[#This Row],[Column1.data.load]]/1000,NA())</f>
        <v>208.65899999999999</v>
      </c>
      <c r="G1159" s="1">
        <f>((query_limit_100_skip_0[[#This Row],[Spalte2]]-$J$10)*$J$1+$J$3-query_limit_100_skip_0[[#This Row],[Column1.data.batteryLevel]])^2</f>
        <v>237.49719940035936</v>
      </c>
    </row>
    <row r="1160" spans="1:7" x14ac:dyDescent="0.25">
      <c r="A1160" t="s">
        <v>3308</v>
      </c>
      <c r="B1160" s="4">
        <f>DATEVALUE(LEFT(query_limit_100_skip_0[[#This Row],[Column1.timestamp]],10))+TIMEVALUE(MID(query_limit_100_skip_0[[#This Row],[Column1.timestamp]],12,8))+(1/24)</f>
        <v>44933.332615740735</v>
      </c>
      <c r="C1160">
        <v>86</v>
      </c>
      <c r="D1160">
        <v>208673</v>
      </c>
      <c r="E1160" s="5">
        <f>IF(AND(query_limit_100_skip_0[[#This Row],[Column1.data.load]]&gt;-5000,query_limit_100_skip_0[[#This Row],[Column1.data.load]]&lt;230000),query_limit_100_skip_0[[#This Row],[Spalte2]],NA())</f>
        <v>44933.332615740735</v>
      </c>
      <c r="F1160" s="6">
        <f>IF(AND(query_limit_100_skip_0[[#This Row],[Column1.data.load]]&gt;-5000,query_limit_100_skip_0[[#This Row],[Column1.data.load]]&lt;230000),query_limit_100_skip_0[[#This Row],[Column1.data.load]]/1000,NA())</f>
        <v>208.673</v>
      </c>
      <c r="G1160" s="1">
        <f>((query_limit_100_skip_0[[#This Row],[Spalte2]]-$J$10)*$J$1+$J$3-query_limit_100_skip_0[[#This Row],[Column1.data.batteryLevel]])^2</f>
        <v>238.23124922038537</v>
      </c>
    </row>
    <row r="1161" spans="1:7" x14ac:dyDescent="0.25">
      <c r="A1161" t="s">
        <v>3307</v>
      </c>
      <c r="B1161" s="4">
        <f>DATEVALUE(LEFT(query_limit_100_skip_0[[#This Row],[Column1.timestamp]],10))+TIMEVALUE(MID(query_limit_100_skip_0[[#This Row],[Column1.timestamp]],12,8))+(1/24)</f>
        <v>44933.374074074069</v>
      </c>
      <c r="C1161">
        <v>86</v>
      </c>
      <c r="D1161">
        <v>208709</v>
      </c>
      <c r="E1161" s="5">
        <f>IF(AND(query_limit_100_skip_0[[#This Row],[Column1.data.load]]&gt;-5000,query_limit_100_skip_0[[#This Row],[Column1.data.load]]&lt;230000),query_limit_100_skip_0[[#This Row],[Spalte2]],NA())</f>
        <v>44933.374074074069</v>
      </c>
      <c r="F1161" s="6">
        <f>IF(AND(query_limit_100_skip_0[[#This Row],[Column1.data.load]]&gt;-5000,query_limit_100_skip_0[[#This Row],[Column1.data.load]]&lt;230000),query_limit_100_skip_0[[#This Row],[Column1.data.load]]/1000,NA())</f>
        <v>208.709</v>
      </c>
      <c r="G1161" s="1">
        <f>((query_limit_100_skip_0[[#This Row],[Spalte2]]-$J$10)*$J$1+$J$3-query_limit_100_skip_0[[#This Row],[Column1.data.batteryLevel]])^2</f>
        <v>238.96643168122893</v>
      </c>
    </row>
    <row r="1162" spans="1:7" x14ac:dyDescent="0.25">
      <c r="A1162" t="s">
        <v>3306</v>
      </c>
      <c r="B1162" s="4">
        <f>DATEVALUE(LEFT(query_limit_100_skip_0[[#This Row],[Column1.timestamp]],10))+TIMEVALUE(MID(query_limit_100_skip_0[[#This Row],[Column1.timestamp]],12,8))+(1/24)</f>
        <v>44933.415659722217</v>
      </c>
      <c r="C1162">
        <v>86</v>
      </c>
      <c r="D1162">
        <v>208745</v>
      </c>
      <c r="E1162" s="5">
        <f>IF(AND(query_limit_100_skip_0[[#This Row],[Column1.data.load]]&gt;-5000,query_limit_100_skip_0[[#This Row],[Column1.data.load]]&lt;230000),query_limit_100_skip_0[[#This Row],[Spalte2]],NA())</f>
        <v>44933.415659722217</v>
      </c>
      <c r="F1162" s="6">
        <f>IF(AND(query_limit_100_skip_0[[#This Row],[Column1.data.load]]&gt;-5000,query_limit_100_skip_0[[#This Row],[Column1.data.load]]&lt;230000),query_limit_100_skip_0[[#This Row],[Column1.data.load]]/1000,NA())</f>
        <v>208.745</v>
      </c>
      <c r="G1162" s="1">
        <f>((query_limit_100_skip_0[[#This Row],[Spalte2]]-$J$10)*$J$1+$J$3-query_limit_100_skip_0[[#This Row],[Column1.data.batteryLevel]])^2</f>
        <v>239.70500968484816</v>
      </c>
    </row>
    <row r="1163" spans="1:7" x14ac:dyDescent="0.25">
      <c r="A1163" t="s">
        <v>3305</v>
      </c>
      <c r="B1163" s="4">
        <f>DATEVALUE(LEFT(query_limit_100_skip_0[[#This Row],[Column1.timestamp]],10))+TIMEVALUE(MID(query_limit_100_skip_0[[#This Row],[Column1.timestamp]],12,8))+(1/24)</f>
        <v>44933.457210648143</v>
      </c>
      <c r="C1163">
        <v>86</v>
      </c>
      <c r="D1163">
        <v>208768</v>
      </c>
      <c r="E1163" s="5">
        <f>IF(AND(query_limit_100_skip_0[[#This Row],[Column1.data.load]]&gt;-5000,query_limit_100_skip_0[[#This Row],[Column1.data.load]]&lt;230000),query_limit_100_skip_0[[#This Row],[Spalte2]],NA())</f>
        <v>44933.457210648143</v>
      </c>
      <c r="F1163" s="6">
        <f>IF(AND(query_limit_100_skip_0[[#This Row],[Column1.data.load]]&gt;-5000,query_limit_100_skip_0[[#This Row],[Column1.data.load]]&lt;230000),query_limit_100_skip_0[[#This Row],[Column1.data.load]]/1000,NA())</f>
        <v>208.768</v>
      </c>
      <c r="G1163" s="1">
        <f>((query_limit_100_skip_0[[#This Row],[Spalte2]]-$J$10)*$J$1+$J$3-query_limit_100_skip_0[[#This Row],[Column1.data.batteryLevel]])^2</f>
        <v>240.44410918876886</v>
      </c>
    </row>
    <row r="1164" spans="1:7" x14ac:dyDescent="0.25">
      <c r="A1164" t="s">
        <v>3304</v>
      </c>
      <c r="B1164" s="4">
        <f>DATEVALUE(LEFT(query_limit_100_skip_0[[#This Row],[Column1.timestamp]],10))+TIMEVALUE(MID(query_limit_100_skip_0[[#This Row],[Column1.timestamp]],12,8))+(1/24)</f>
        <v>44933.498726851853</v>
      </c>
      <c r="C1164">
        <v>86</v>
      </c>
      <c r="D1164">
        <v>208747</v>
      </c>
      <c r="E1164" s="5">
        <f>IF(AND(query_limit_100_skip_0[[#This Row],[Column1.data.load]]&gt;-5000,query_limit_100_skip_0[[#This Row],[Column1.data.load]]&lt;230000),query_limit_100_skip_0[[#This Row],[Spalte2]],NA())</f>
        <v>44933.498726851853</v>
      </c>
      <c r="F1164" s="6">
        <f>IF(AND(query_limit_100_skip_0[[#This Row],[Column1.data.load]]&gt;-5000,query_limit_100_skip_0[[#This Row],[Column1.data.load]]&lt;230000),query_limit_100_skip_0[[#This Row],[Column1.data.load]]/1000,NA())</f>
        <v>208.74700000000001</v>
      </c>
      <c r="G1164" s="1">
        <f>((query_limit_100_skip_0[[#This Row],[Spalte2]]-$J$10)*$J$1+$J$3-query_limit_100_skip_0[[#This Row],[Column1.data.batteryLevel]])^2</f>
        <v>241.18372734093316</v>
      </c>
    </row>
    <row r="1165" spans="1:7" x14ac:dyDescent="0.25">
      <c r="A1165" t="s">
        <v>3303</v>
      </c>
      <c r="B1165" s="4">
        <f>DATEVALUE(LEFT(query_limit_100_skip_0[[#This Row],[Column1.timestamp]],10))+TIMEVALUE(MID(query_limit_100_skip_0[[#This Row],[Column1.timestamp]],12,8))+(1/24)</f>
        <v>44933.540208333332</v>
      </c>
      <c r="C1165">
        <v>86</v>
      </c>
      <c r="D1165">
        <v>208724</v>
      </c>
      <c r="E1165" s="5">
        <f>IF(AND(query_limit_100_skip_0[[#This Row],[Column1.data.load]]&gt;-5000,query_limit_100_skip_0[[#This Row],[Column1.data.load]]&lt;230000),query_limit_100_skip_0[[#This Row],[Spalte2]],NA())</f>
        <v>44933.540208333332</v>
      </c>
      <c r="F1165" s="6">
        <f>IF(AND(query_limit_100_skip_0[[#This Row],[Column1.data.load]]&gt;-5000,query_limit_100_skip_0[[#This Row],[Column1.data.load]]&lt;230000),query_limit_100_skip_0[[#This Row],[Column1.data.load]]/1000,NA())</f>
        <v>208.72399999999999</v>
      </c>
      <c r="G1165" s="1">
        <f>((query_limit_100_skip_0[[#This Row],[Spalte2]]-$J$10)*$J$1+$J$3-query_limit_100_skip_0[[#This Row],[Column1.data.batteryLevel]])^2</f>
        <v>241.92386129127812</v>
      </c>
    </row>
    <row r="1166" spans="1:7" x14ac:dyDescent="0.25">
      <c r="A1166" t="s">
        <v>3302</v>
      </c>
      <c r="B1166" s="4">
        <f>DATEVALUE(LEFT(query_limit_100_skip_0[[#This Row],[Column1.timestamp]],10))+TIMEVALUE(MID(query_limit_100_skip_0[[#This Row],[Column1.timestamp]],12,8))+(1/24)</f>
        <v>44933.581678240742</v>
      </c>
      <c r="C1166">
        <v>86</v>
      </c>
      <c r="D1166">
        <v>208696</v>
      </c>
      <c r="E1166" s="5">
        <f>IF(AND(query_limit_100_skip_0[[#This Row],[Column1.data.load]]&gt;-5000,query_limit_100_skip_0[[#This Row],[Column1.data.load]]&lt;230000),query_limit_100_skip_0[[#This Row],[Spalte2]],NA())</f>
        <v>44933.581678240742</v>
      </c>
      <c r="F1166" s="6">
        <f>IF(AND(query_limit_100_skip_0[[#This Row],[Column1.data.load]]&gt;-5000,query_limit_100_skip_0[[#This Row],[Column1.data.load]]&lt;230000),query_limit_100_skip_0[[#This Row],[Column1.data.load]]/1000,NA())</f>
        <v>208.696</v>
      </c>
      <c r="G1166" s="1">
        <f>((query_limit_100_skip_0[[#This Row],[Spalte2]]-$J$10)*$J$1+$J$3-query_limit_100_skip_0[[#This Row],[Column1.data.batteryLevel]])^2</f>
        <v>242.66492216257467</v>
      </c>
    </row>
    <row r="1167" spans="1:7" x14ac:dyDescent="0.25">
      <c r="A1167" t="s">
        <v>3301</v>
      </c>
      <c r="B1167" s="4">
        <f>DATEVALUE(LEFT(query_limit_100_skip_0[[#This Row],[Column1.timestamp]],10))+TIMEVALUE(MID(query_limit_100_skip_0[[#This Row],[Column1.timestamp]],12,8))+(1/24)</f>
        <v>44933.623124999998</v>
      </c>
      <c r="C1167">
        <v>86</v>
      </c>
      <c r="D1167">
        <v>208586</v>
      </c>
      <c r="E1167" s="5">
        <f>IF(AND(query_limit_100_skip_0[[#This Row],[Column1.data.load]]&gt;-5000,query_limit_100_skip_0[[#This Row],[Column1.data.load]]&lt;230000),query_limit_100_skip_0[[#This Row],[Spalte2]],NA())</f>
        <v>44933.623124999998</v>
      </c>
      <c r="F1167" s="6">
        <f>IF(AND(query_limit_100_skip_0[[#This Row],[Column1.data.load]]&gt;-5000,query_limit_100_skip_0[[#This Row],[Column1.data.load]]&lt;230000),query_limit_100_skip_0[[#This Row],[Column1.data.load]]/1000,NA())</f>
        <v>208.58600000000001</v>
      </c>
      <c r="G1167" s="1">
        <f>((query_limit_100_skip_0[[#This Row],[Spalte2]]-$J$10)*$J$1+$J$3-query_limit_100_skip_0[[#This Row],[Column1.data.batteryLevel]])^2</f>
        <v>243.4067017045389</v>
      </c>
    </row>
    <row r="1168" spans="1:7" x14ac:dyDescent="0.25">
      <c r="A1168" t="s">
        <v>3300</v>
      </c>
      <c r="B1168" s="4">
        <f>DATEVALUE(LEFT(query_limit_100_skip_0[[#This Row],[Column1.timestamp]],10))+TIMEVALUE(MID(query_limit_100_skip_0[[#This Row],[Column1.timestamp]],12,8))+(1/24)</f>
        <v>44933.664409722223</v>
      </c>
      <c r="C1168">
        <v>86</v>
      </c>
      <c r="D1168">
        <v>208527</v>
      </c>
      <c r="E1168" s="5">
        <f>IF(AND(query_limit_100_skip_0[[#This Row],[Column1.data.load]]&gt;-5000,query_limit_100_skip_0[[#This Row],[Column1.data.load]]&lt;230000),query_limit_100_skip_0[[#This Row],[Spalte2]],NA())</f>
        <v>44933.664409722223</v>
      </c>
      <c r="F1168" s="6">
        <f>IF(AND(query_limit_100_skip_0[[#This Row],[Column1.data.load]]&gt;-5000,query_limit_100_skip_0[[#This Row],[Column1.data.load]]&lt;230000),query_limit_100_skip_0[[#This Row],[Column1.data.load]]/1000,NA())</f>
        <v>208.52699999999999</v>
      </c>
      <c r="G1168" s="1">
        <f>((query_limit_100_skip_0[[#This Row],[Spalte2]]-$J$10)*$J$1+$J$3-query_limit_100_skip_0[[#This Row],[Column1.data.batteryLevel]])^2</f>
        <v>244.1467066215433</v>
      </c>
    </row>
    <row r="1169" spans="1:7" x14ac:dyDescent="0.25">
      <c r="A1169" t="s">
        <v>3299</v>
      </c>
      <c r="B1169" s="4">
        <f>DATEVALUE(LEFT(query_limit_100_skip_0[[#This Row],[Column1.timestamp]],10))+TIMEVALUE(MID(query_limit_100_skip_0[[#This Row],[Column1.timestamp]],12,8))+(1/24)</f>
        <v>44933.705763888887</v>
      </c>
      <c r="C1169">
        <v>86</v>
      </c>
      <c r="D1169">
        <v>208515</v>
      </c>
      <c r="E1169" s="5">
        <f>IF(AND(query_limit_100_skip_0[[#This Row],[Column1.data.load]]&gt;-5000,query_limit_100_skip_0[[#This Row],[Column1.data.load]]&lt;230000),query_limit_100_skip_0[[#This Row],[Spalte2]],NA())</f>
        <v>44933.705763888887</v>
      </c>
      <c r="F1169" s="6">
        <f>IF(AND(query_limit_100_skip_0[[#This Row],[Column1.data.load]]&gt;-5000,query_limit_100_skip_0[[#This Row],[Column1.data.load]]&lt;230000),query_limit_100_skip_0[[#This Row],[Column1.data.load]]/1000,NA())</f>
        <v>208.51499999999999</v>
      </c>
      <c r="G1169" s="1">
        <f>((query_limit_100_skip_0[[#This Row],[Spalte2]]-$J$10)*$J$1+$J$3-query_limit_100_skip_0[[#This Row],[Column1.data.batteryLevel]])^2</f>
        <v>244.88908230027877</v>
      </c>
    </row>
    <row r="1170" spans="1:7" x14ac:dyDescent="0.25">
      <c r="A1170" t="s">
        <v>3298</v>
      </c>
      <c r="B1170" s="4">
        <f>DATEVALUE(LEFT(query_limit_100_skip_0[[#This Row],[Column1.timestamp]],10))+TIMEVALUE(MID(query_limit_100_skip_0[[#This Row],[Column1.timestamp]],12,8))+(1/24)</f>
        <v>44933.747152777774</v>
      </c>
      <c r="C1170">
        <v>85</v>
      </c>
      <c r="D1170">
        <v>208532</v>
      </c>
      <c r="E1170" s="5">
        <f>IF(AND(query_limit_100_skip_0[[#This Row],[Column1.data.load]]&gt;-5000,query_limit_100_skip_0[[#This Row],[Column1.data.load]]&lt;230000),query_limit_100_skip_0[[#This Row],[Spalte2]],NA())</f>
        <v>44933.747152777774</v>
      </c>
      <c r="F1170" s="6">
        <f>IF(AND(query_limit_100_skip_0[[#This Row],[Column1.data.load]]&gt;-5000,query_limit_100_skip_0[[#This Row],[Column1.data.load]]&lt;230000),query_limit_100_skip_0[[#This Row],[Column1.data.load]]/1000,NA())</f>
        <v>208.53200000000001</v>
      </c>
      <c r="G1170" s="1">
        <f>((query_limit_100_skip_0[[#This Row],[Spalte2]]-$J$10)*$J$1+$J$3-query_limit_100_skip_0[[#This Row],[Column1.data.batteryLevel]])^2</f>
        <v>215.28782981418234</v>
      </c>
    </row>
    <row r="1171" spans="1:7" x14ac:dyDescent="0.25">
      <c r="A1171" t="s">
        <v>3297</v>
      </c>
      <c r="B1171" s="4">
        <f>DATEVALUE(LEFT(query_limit_100_skip_0[[#This Row],[Column1.timestamp]],10))+TIMEVALUE(MID(query_limit_100_skip_0[[#This Row],[Column1.timestamp]],12,8))+(1/24)</f>
        <v>44933.788773148146</v>
      </c>
      <c r="C1171">
        <v>85</v>
      </c>
      <c r="D1171">
        <v>208573</v>
      </c>
      <c r="E1171" s="5">
        <f>IF(AND(query_limit_100_skip_0[[#This Row],[Column1.data.load]]&gt;-5000,query_limit_100_skip_0[[#This Row],[Column1.data.load]]&lt;230000),query_limit_100_skip_0[[#This Row],[Spalte2]],NA())</f>
        <v>44933.788773148146</v>
      </c>
      <c r="F1171" s="6">
        <f>IF(AND(query_limit_100_skip_0[[#This Row],[Column1.data.load]]&gt;-5000,query_limit_100_skip_0[[#This Row],[Column1.data.load]]&lt;230000),query_limit_100_skip_0[[#This Row],[Column1.data.load]]/1000,NA())</f>
        <v>208.57300000000001</v>
      </c>
      <c r="G1171" s="1">
        <f>((query_limit_100_skip_0[[#This Row],[Spalte2]]-$J$10)*$J$1+$J$3-query_limit_100_skip_0[[#This Row],[Column1.data.batteryLevel]])^2</f>
        <v>215.98947631741169</v>
      </c>
    </row>
    <row r="1172" spans="1:7" x14ac:dyDescent="0.25">
      <c r="A1172" t="s">
        <v>3296</v>
      </c>
      <c r="B1172" s="4">
        <f>DATEVALUE(LEFT(query_limit_100_skip_0[[#This Row],[Column1.timestamp]],10))+TIMEVALUE(MID(query_limit_100_skip_0[[#This Row],[Column1.timestamp]],12,8))+(1/24)</f>
        <v>44933.830231481479</v>
      </c>
      <c r="C1172">
        <v>85</v>
      </c>
      <c r="D1172">
        <v>208602</v>
      </c>
      <c r="E1172" s="5">
        <f>IF(AND(query_limit_100_skip_0[[#This Row],[Column1.data.load]]&gt;-5000,query_limit_100_skip_0[[#This Row],[Column1.data.load]]&lt;230000),query_limit_100_skip_0[[#This Row],[Spalte2]],NA())</f>
        <v>44933.830231481479</v>
      </c>
      <c r="F1172" s="6">
        <f>IF(AND(query_limit_100_skip_0[[#This Row],[Column1.data.load]]&gt;-5000,query_limit_100_skip_0[[#This Row],[Column1.data.load]]&lt;230000),query_limit_100_skip_0[[#This Row],[Column1.data.load]]/1000,NA())</f>
        <v>208.602</v>
      </c>
      <c r="G1172" s="1">
        <f>((query_limit_100_skip_0[[#This Row],[Spalte2]]-$J$10)*$J$1+$J$3-query_limit_100_skip_0[[#This Row],[Column1.data.batteryLevel]])^2</f>
        <v>216.68952601438929</v>
      </c>
    </row>
    <row r="1173" spans="1:7" x14ac:dyDescent="0.25">
      <c r="A1173" t="s">
        <v>3295</v>
      </c>
      <c r="B1173" s="4">
        <f>DATEVALUE(LEFT(query_limit_100_skip_0[[#This Row],[Column1.timestamp]],10))+TIMEVALUE(MID(query_limit_100_skip_0[[#This Row],[Column1.timestamp]],12,8))+(1/24)</f>
        <v>44933.871724537035</v>
      </c>
      <c r="C1173">
        <v>85</v>
      </c>
      <c r="D1173">
        <v>208645</v>
      </c>
      <c r="E1173" s="5">
        <f>IF(AND(query_limit_100_skip_0[[#This Row],[Column1.data.load]]&gt;-5000,query_limit_100_skip_0[[#This Row],[Column1.data.load]]&lt;230000),query_limit_100_skip_0[[#This Row],[Spalte2]],NA())</f>
        <v>44933.871724537035</v>
      </c>
      <c r="F1173" s="6">
        <f>IF(AND(query_limit_100_skip_0[[#This Row],[Column1.data.load]]&gt;-5000,query_limit_100_skip_0[[#This Row],[Column1.data.load]]&lt;230000),query_limit_100_skip_0[[#This Row],[Column1.data.load]]/1000,NA())</f>
        <v>208.64500000000001</v>
      </c>
      <c r="G1173" s="1">
        <f>((query_limit_100_skip_0[[#This Row],[Spalte2]]-$J$10)*$J$1+$J$3-query_limit_100_skip_0[[#This Row],[Column1.data.batteryLevel]])^2</f>
        <v>217.39129608179016</v>
      </c>
    </row>
    <row r="1174" spans="1:7" x14ac:dyDescent="0.25">
      <c r="A1174" t="s">
        <v>3294</v>
      </c>
      <c r="B1174" s="4">
        <f>DATEVALUE(LEFT(query_limit_100_skip_0[[#This Row],[Column1.timestamp]],10))+TIMEVALUE(MID(query_limit_100_skip_0[[#This Row],[Column1.timestamp]],12,8))+(1/24)</f>
        <v>44933.913136574069</v>
      </c>
      <c r="C1174">
        <v>85</v>
      </c>
      <c r="D1174">
        <v>208671</v>
      </c>
      <c r="E1174" s="5">
        <f>IF(AND(query_limit_100_skip_0[[#This Row],[Column1.data.load]]&gt;-5000,query_limit_100_skip_0[[#This Row],[Column1.data.load]]&lt;230000),query_limit_100_skip_0[[#This Row],[Spalte2]],NA())</f>
        <v>44933.913136574069</v>
      </c>
      <c r="F1174" s="6">
        <f>IF(AND(query_limit_100_skip_0[[#This Row],[Column1.data.load]]&gt;-5000,query_limit_100_skip_0[[#This Row],[Column1.data.load]]&lt;230000),query_limit_100_skip_0[[#This Row],[Column1.data.load]]/1000,NA())</f>
        <v>208.67099999999999</v>
      </c>
      <c r="G1174" s="1">
        <f>((query_limit_100_skip_0[[#This Row],[Spalte2]]-$J$10)*$J$1+$J$3-query_limit_100_skip_0[[#This Row],[Column1.data.batteryLevel]])^2</f>
        <v>218.09282710486031</v>
      </c>
    </row>
    <row r="1175" spans="1:7" x14ac:dyDescent="0.25">
      <c r="A1175" t="s">
        <v>3293</v>
      </c>
      <c r="B1175" s="4">
        <f>DATEVALUE(LEFT(query_limit_100_skip_0[[#This Row],[Column1.timestamp]],10))+TIMEVALUE(MID(query_limit_100_skip_0[[#This Row],[Column1.timestamp]],12,8))+(1/24)</f>
        <v>44933.954687499994</v>
      </c>
      <c r="C1175">
        <v>85</v>
      </c>
      <c r="D1175">
        <v>208698</v>
      </c>
      <c r="E1175" s="5">
        <f>IF(AND(query_limit_100_skip_0[[#This Row],[Column1.data.load]]&gt;-5000,query_limit_100_skip_0[[#This Row],[Column1.data.load]]&lt;230000),query_limit_100_skip_0[[#This Row],[Spalte2]],NA())</f>
        <v>44933.954687499994</v>
      </c>
      <c r="F1175" s="6">
        <f>IF(AND(query_limit_100_skip_0[[#This Row],[Column1.data.load]]&gt;-5000,query_limit_100_skip_0[[#This Row],[Column1.data.load]]&lt;230000),query_limit_100_skip_0[[#This Row],[Column1.data.load]]/1000,NA())</f>
        <v>208.69800000000001</v>
      </c>
      <c r="G1175" s="1">
        <f>((query_limit_100_skip_0[[#This Row],[Spalte2]]-$J$10)*$J$1+$J$3-query_limit_100_skip_0[[#This Row],[Column1.data.batteryLevel]])^2</f>
        <v>218.79784674731007</v>
      </c>
    </row>
    <row r="1176" spans="1:7" x14ac:dyDescent="0.25">
      <c r="A1176" t="s">
        <v>3292</v>
      </c>
      <c r="B1176" s="4">
        <f>DATEVALUE(LEFT(query_limit_100_skip_0[[#This Row],[Column1.timestamp]],10))+TIMEVALUE(MID(query_limit_100_skip_0[[#This Row],[Column1.timestamp]],12,8))+(1/24)</f>
        <v>44933.996087962958</v>
      </c>
      <c r="C1176">
        <v>85</v>
      </c>
      <c r="D1176">
        <v>208717</v>
      </c>
      <c r="E1176" s="5">
        <f>IF(AND(query_limit_100_skip_0[[#This Row],[Column1.data.load]]&gt;-5000,query_limit_100_skip_0[[#This Row],[Column1.data.load]]&lt;230000),query_limit_100_skip_0[[#This Row],[Spalte2]],NA())</f>
        <v>44933.996087962958</v>
      </c>
      <c r="F1176" s="6">
        <f>IF(AND(query_limit_100_skip_0[[#This Row],[Column1.data.load]]&gt;-5000,query_limit_100_skip_0[[#This Row],[Column1.data.load]]&lt;230000),query_limit_100_skip_0[[#This Row],[Column1.data.load]]/1000,NA())</f>
        <v>208.71700000000001</v>
      </c>
      <c r="G1176" s="1">
        <f>((query_limit_100_skip_0[[#This Row],[Spalte2]]-$J$10)*$J$1+$J$3-query_limit_100_skip_0[[#This Row],[Column1.data.batteryLevel]])^2</f>
        <v>219.50144492730371</v>
      </c>
    </row>
    <row r="1177" spans="1:7" x14ac:dyDescent="0.25">
      <c r="A1177" t="s">
        <v>3291</v>
      </c>
      <c r="B1177" s="4">
        <f>DATEVALUE(LEFT(query_limit_100_skip_0[[#This Row],[Column1.timestamp]],10))+TIMEVALUE(MID(query_limit_100_skip_0[[#This Row],[Column1.timestamp]],12,8))+(1/24)</f>
        <v>44934.037557870368</v>
      </c>
      <c r="C1177">
        <v>85</v>
      </c>
      <c r="D1177">
        <v>208732</v>
      </c>
      <c r="E1177" s="5">
        <f>IF(AND(query_limit_100_skip_0[[#This Row],[Column1.data.load]]&gt;-5000,query_limit_100_skip_0[[#This Row],[Column1.data.load]]&lt;230000),query_limit_100_skip_0[[#This Row],[Spalte2]],NA())</f>
        <v>44934.037557870368</v>
      </c>
      <c r="F1177" s="6">
        <f>IF(AND(query_limit_100_skip_0[[#This Row],[Column1.data.load]]&gt;-5000,query_limit_100_skip_0[[#This Row],[Column1.data.load]]&lt;230000),query_limit_100_skip_0[[#This Row],[Column1.data.load]]/1000,NA())</f>
        <v>208.732</v>
      </c>
      <c r="G1177" s="1">
        <f>((query_limit_100_skip_0[[#This Row],[Spalte2]]-$J$10)*$J$1+$J$3-query_limit_100_skip_0[[#This Row],[Column1.data.batteryLevel]])^2</f>
        <v>220.20735563558824</v>
      </c>
    </row>
    <row r="1178" spans="1:7" x14ac:dyDescent="0.25">
      <c r="A1178" t="s">
        <v>3290</v>
      </c>
      <c r="B1178" s="4">
        <f>DATEVALUE(LEFT(query_limit_100_skip_0[[#This Row],[Column1.timestamp]],10))+TIMEVALUE(MID(query_limit_100_skip_0[[#This Row],[Column1.timestamp]],12,8))+(1/24)</f>
        <v>44934.078993055555</v>
      </c>
      <c r="C1178">
        <v>85</v>
      </c>
      <c r="D1178">
        <v>208780</v>
      </c>
      <c r="E1178" s="5">
        <f>IF(AND(query_limit_100_skip_0[[#This Row],[Column1.data.load]]&gt;-5000,query_limit_100_skip_0[[#This Row],[Column1.data.load]]&lt;230000),query_limit_100_skip_0[[#This Row],[Spalte2]],NA())</f>
        <v>44934.078993055555</v>
      </c>
      <c r="F1178" s="6">
        <f>IF(AND(query_limit_100_skip_0[[#This Row],[Column1.data.load]]&gt;-5000,query_limit_100_skip_0[[#This Row],[Column1.data.load]]&lt;230000),query_limit_100_skip_0[[#This Row],[Column1.data.load]]/1000,NA())</f>
        <v>208.78</v>
      </c>
      <c r="G1178" s="1">
        <f>((query_limit_100_skip_0[[#This Row],[Spalte2]]-$J$10)*$J$1+$J$3-query_limit_100_skip_0[[#This Row],[Column1.data.batteryLevel]])^2</f>
        <v>220.91380714426273</v>
      </c>
    </row>
    <row r="1179" spans="1:7" x14ac:dyDescent="0.25">
      <c r="A1179" t="s">
        <v>3289</v>
      </c>
      <c r="B1179" s="4">
        <f>DATEVALUE(LEFT(query_limit_100_skip_0[[#This Row],[Column1.timestamp]],10))+TIMEVALUE(MID(query_limit_100_skip_0[[#This Row],[Column1.timestamp]],12,8))+(1/24)</f>
        <v>44934.120393518519</v>
      </c>
      <c r="C1179">
        <v>85</v>
      </c>
      <c r="D1179">
        <v>208816</v>
      </c>
      <c r="E1179" s="5">
        <f>IF(AND(query_limit_100_skip_0[[#This Row],[Column1.data.load]]&gt;-5000,query_limit_100_skip_0[[#This Row],[Column1.data.load]]&lt;230000),query_limit_100_skip_0[[#This Row],[Spalte2]],NA())</f>
        <v>44934.120393518519</v>
      </c>
      <c r="F1179" s="6">
        <f>IF(AND(query_limit_100_skip_0[[#This Row],[Column1.data.load]]&gt;-5000,query_limit_100_skip_0[[#This Row],[Column1.data.load]]&lt;230000),query_limit_100_skip_0[[#This Row],[Column1.data.load]]/1000,NA())</f>
        <v>208.816</v>
      </c>
      <c r="G1179" s="1">
        <f>((query_limit_100_skip_0[[#This Row],[Spalte2]]-$J$10)*$J$1+$J$3-query_limit_100_skip_0[[#This Row],[Column1.data.batteryLevel]])^2</f>
        <v>221.62079660908529</v>
      </c>
    </row>
    <row r="1180" spans="1:7" x14ac:dyDescent="0.25">
      <c r="A1180" t="s">
        <v>3288</v>
      </c>
      <c r="B1180" s="4">
        <f>DATEVALUE(LEFT(query_limit_100_skip_0[[#This Row],[Column1.timestamp]],10))+TIMEVALUE(MID(query_limit_100_skip_0[[#This Row],[Column1.timestamp]],12,8))+(1/24)</f>
        <v>44934.161851851852</v>
      </c>
      <c r="C1180">
        <v>85</v>
      </c>
      <c r="D1180">
        <v>208839</v>
      </c>
      <c r="E1180" s="5">
        <f>IF(AND(query_limit_100_skip_0[[#This Row],[Column1.data.load]]&gt;-5000,query_limit_100_skip_0[[#This Row],[Column1.data.load]]&lt;230000),query_limit_100_skip_0[[#This Row],[Spalte2]],NA())</f>
        <v>44934.161851851852</v>
      </c>
      <c r="F1180" s="6">
        <f>IF(AND(query_limit_100_skip_0[[#This Row],[Column1.data.load]]&gt;-5000,query_limit_100_skip_0[[#This Row],[Column1.data.load]]&lt;230000),query_limit_100_skip_0[[#This Row],[Column1.data.load]]/1000,NA())</f>
        <v>208.839</v>
      </c>
      <c r="G1180" s="1">
        <f>((query_limit_100_skip_0[[#This Row],[Spalte2]]-$J$10)*$J$1+$J$3-query_limit_100_skip_0[[#This Row],[Column1.data.batteryLevel]])^2</f>
        <v>222.32990616778989</v>
      </c>
    </row>
    <row r="1181" spans="1:7" x14ac:dyDescent="0.25">
      <c r="A1181" t="s">
        <v>3287</v>
      </c>
      <c r="B1181" s="4">
        <f>DATEVALUE(LEFT(query_limit_100_skip_0[[#This Row],[Column1.timestamp]],10))+TIMEVALUE(MID(query_limit_100_skip_0[[#This Row],[Column1.timestamp]],12,8))+(1/24)</f>
        <v>44934.203356481477</v>
      </c>
      <c r="C1181">
        <v>85</v>
      </c>
      <c r="D1181">
        <v>208875</v>
      </c>
      <c r="E1181" s="5">
        <f>IF(AND(query_limit_100_skip_0[[#This Row],[Column1.data.load]]&gt;-5000,query_limit_100_skip_0[[#This Row],[Column1.data.load]]&lt;230000),query_limit_100_skip_0[[#This Row],[Spalte2]],NA())</f>
        <v>44934.203356481477</v>
      </c>
      <c r="F1181" s="6">
        <f>IF(AND(query_limit_100_skip_0[[#This Row],[Column1.data.load]]&gt;-5000,query_limit_100_skip_0[[#This Row],[Column1.data.load]]&lt;230000),query_limit_100_skip_0[[#This Row],[Column1.data.load]]/1000,NA())</f>
        <v>208.875</v>
      </c>
      <c r="G1181" s="1">
        <f>((query_limit_100_skip_0[[#This Row],[Spalte2]]-$J$10)*$J$1+$J$3-query_limit_100_skip_0[[#This Row],[Column1.data.batteryLevel]])^2</f>
        <v>223.04094212397843</v>
      </c>
    </row>
    <row r="1182" spans="1:7" x14ac:dyDescent="0.25">
      <c r="A1182" t="s">
        <v>3286</v>
      </c>
      <c r="B1182" s="4">
        <f>DATEVALUE(LEFT(query_limit_100_skip_0[[#This Row],[Column1.timestamp]],10))+TIMEVALUE(MID(query_limit_100_skip_0[[#This Row],[Column1.timestamp]],12,8))+(1/24)</f>
        <v>44934.24487268518</v>
      </c>
      <c r="C1182">
        <v>85</v>
      </c>
      <c r="D1182">
        <v>208896</v>
      </c>
      <c r="E1182" s="5">
        <f>IF(AND(query_limit_100_skip_0[[#This Row],[Column1.data.load]]&gt;-5000,query_limit_100_skip_0[[#This Row],[Column1.data.load]]&lt;230000),query_limit_100_skip_0[[#This Row],[Spalte2]],NA())</f>
        <v>44934.24487268518</v>
      </c>
      <c r="F1182" s="6">
        <f>IF(AND(query_limit_100_skip_0[[#This Row],[Column1.data.load]]&gt;-5000,query_limit_100_skip_0[[#This Row],[Column1.data.load]]&lt;230000),query_limit_100_skip_0[[#This Row],[Column1.data.load]]/1000,NA())</f>
        <v>208.89599999999999</v>
      </c>
      <c r="G1182" s="1">
        <f>((query_limit_100_skip_0[[#This Row],[Spalte2]]-$J$10)*$J$1+$J$3-query_limit_100_skip_0[[#This Row],[Column1.data.batteryLevel]])^2</f>
        <v>223.7533120080312</v>
      </c>
    </row>
    <row r="1183" spans="1:7" x14ac:dyDescent="0.25">
      <c r="A1183" t="s">
        <v>3285</v>
      </c>
      <c r="B1183" s="4">
        <f>DATEVALUE(LEFT(query_limit_100_skip_0[[#This Row],[Column1.timestamp]],10))+TIMEVALUE(MID(query_limit_100_skip_0[[#This Row],[Column1.timestamp]],12,8))+(1/24)</f>
        <v>44934.286400462959</v>
      </c>
      <c r="C1183">
        <v>85</v>
      </c>
      <c r="D1183">
        <v>208907</v>
      </c>
      <c r="E1183" s="5">
        <f>IF(AND(query_limit_100_skip_0[[#This Row],[Column1.data.load]]&gt;-5000,query_limit_100_skip_0[[#This Row],[Column1.data.load]]&lt;230000),query_limit_100_skip_0[[#This Row],[Spalte2]],NA())</f>
        <v>44934.286400462959</v>
      </c>
      <c r="F1183" s="6">
        <f>IF(AND(query_limit_100_skip_0[[#This Row],[Column1.data.load]]&gt;-5000,query_limit_100_skip_0[[#This Row],[Column1.data.load]]&lt;230000),query_limit_100_skip_0[[#This Row],[Column1.data.load]]/1000,NA())</f>
        <v>208.90700000000001</v>
      </c>
      <c r="G1183" s="1">
        <f>((query_limit_100_skip_0[[#This Row],[Spalte2]]-$J$10)*$J$1+$J$3-query_limit_100_skip_0[[#This Row],[Column1.data.batteryLevel]])^2</f>
        <v>224.467016769883</v>
      </c>
    </row>
    <row r="1184" spans="1:7" x14ac:dyDescent="0.25">
      <c r="A1184" t="s">
        <v>3284</v>
      </c>
      <c r="B1184" s="4">
        <f>DATEVALUE(LEFT(query_limit_100_skip_0[[#This Row],[Column1.timestamp]],10))+TIMEVALUE(MID(query_limit_100_skip_0[[#This Row],[Column1.timestamp]],12,8))+(1/24)</f>
        <v>44934.327870370369</v>
      </c>
      <c r="C1184">
        <v>85</v>
      </c>
      <c r="D1184">
        <v>208933</v>
      </c>
      <c r="E1184" s="5">
        <f>IF(AND(query_limit_100_skip_0[[#This Row],[Column1.data.load]]&gt;-5000,query_limit_100_skip_0[[#This Row],[Column1.data.load]]&lt;230000),query_limit_100_skip_0[[#This Row],[Spalte2]],NA())</f>
        <v>44934.327870370369</v>
      </c>
      <c r="F1184" s="6">
        <f>IF(AND(query_limit_100_skip_0[[#This Row],[Column1.data.load]]&gt;-5000,query_limit_100_skip_0[[#This Row],[Column1.data.load]]&lt;230000),query_limit_100_skip_0[[#This Row],[Column1.data.load]]/1000,NA())</f>
        <v>208.93299999999999</v>
      </c>
      <c r="G1184" s="1">
        <f>((query_limit_100_skip_0[[#This Row],[Spalte2]]-$J$10)*$J$1+$J$3-query_limit_100_skip_0[[#This Row],[Column1.data.batteryLevel]])^2</f>
        <v>225.18086102394122</v>
      </c>
    </row>
    <row r="1185" spans="1:7" x14ac:dyDescent="0.25">
      <c r="A1185" t="s">
        <v>3283</v>
      </c>
      <c r="B1185" s="4">
        <f>DATEVALUE(LEFT(query_limit_100_skip_0[[#This Row],[Column1.timestamp]],10))+TIMEVALUE(MID(query_limit_100_skip_0[[#This Row],[Column1.timestamp]],12,8))+(1/24)</f>
        <v>44934.369363425925</v>
      </c>
      <c r="C1185">
        <v>86</v>
      </c>
      <c r="D1185">
        <v>208939</v>
      </c>
      <c r="E1185" s="5">
        <f>IF(AND(query_limit_100_skip_0[[#This Row],[Column1.data.load]]&gt;-5000,query_limit_100_skip_0[[#This Row],[Column1.data.load]]&lt;230000),query_limit_100_skip_0[[#This Row],[Spalte2]],NA())</f>
        <v>44934.369363425925</v>
      </c>
      <c r="F1185" s="6">
        <f>IF(AND(query_limit_100_skip_0[[#This Row],[Column1.data.load]]&gt;-5000,query_limit_100_skip_0[[#This Row],[Column1.data.load]]&lt;230000),query_limit_100_skip_0[[#This Row],[Column1.data.load]]/1000,NA())</f>
        <v>208.93899999999999</v>
      </c>
      <c r="G1185" s="1">
        <f>((query_limit_100_skip_0[[#This Row],[Spalte2]]-$J$10)*$J$1+$J$3-query_limit_100_skip_0[[#This Row],[Column1.data.batteryLevel]])^2</f>
        <v>256.95592777833508</v>
      </c>
    </row>
    <row r="1186" spans="1:7" x14ac:dyDescent="0.25">
      <c r="A1186" t="s">
        <v>3282</v>
      </c>
      <c r="B1186" s="4">
        <f>DATEVALUE(LEFT(query_limit_100_skip_0[[#This Row],[Column1.timestamp]],10))+TIMEVALUE(MID(query_limit_100_skip_0[[#This Row],[Column1.timestamp]],12,8))+(1/24)</f>
        <v>44934.410879629628</v>
      </c>
      <c r="C1186">
        <v>86</v>
      </c>
      <c r="D1186">
        <v>208952</v>
      </c>
      <c r="E1186" s="5">
        <f>IF(AND(query_limit_100_skip_0[[#This Row],[Column1.data.load]]&gt;-5000,query_limit_100_skip_0[[#This Row],[Column1.data.load]]&lt;230000),query_limit_100_skip_0[[#This Row],[Spalte2]],NA())</f>
        <v>44934.410879629628</v>
      </c>
      <c r="F1186" s="6">
        <f>IF(AND(query_limit_100_skip_0[[#This Row],[Column1.data.load]]&gt;-5000,query_limit_100_skip_0[[#This Row],[Column1.data.load]]&lt;230000),query_limit_100_skip_0[[#This Row],[Column1.data.load]]/1000,NA())</f>
        <v>208.952</v>
      </c>
      <c r="G1186" s="1">
        <f>((query_limit_100_skip_0[[#This Row],[Spalte2]]-$J$10)*$J$1+$J$3-query_limit_100_skip_0[[#This Row],[Column1.data.batteryLevel]])^2</f>
        <v>257.7205007106067</v>
      </c>
    </row>
    <row r="1187" spans="1:7" x14ac:dyDescent="0.25">
      <c r="A1187" t="s">
        <v>3281</v>
      </c>
      <c r="B1187" s="4">
        <f>DATEVALUE(LEFT(query_limit_100_skip_0[[#This Row],[Column1.timestamp]],10))+TIMEVALUE(MID(query_limit_100_skip_0[[#This Row],[Column1.timestamp]],12,8))+(1/24)</f>
        <v>44934.45239583333</v>
      </c>
      <c r="C1187">
        <v>86</v>
      </c>
      <c r="D1187">
        <v>208967</v>
      </c>
      <c r="E1187" s="5">
        <f>IF(AND(query_limit_100_skip_0[[#This Row],[Column1.data.load]]&gt;-5000,query_limit_100_skip_0[[#This Row],[Column1.data.load]]&lt;230000),query_limit_100_skip_0[[#This Row],[Spalte2]],NA())</f>
        <v>44934.45239583333</v>
      </c>
      <c r="F1187" s="6">
        <f>IF(AND(query_limit_100_skip_0[[#This Row],[Column1.data.load]]&gt;-5000,query_limit_100_skip_0[[#This Row],[Column1.data.load]]&lt;230000),query_limit_100_skip_0[[#This Row],[Column1.data.load]]/1000,NA())</f>
        <v>208.96700000000001</v>
      </c>
      <c r="G1187" s="1">
        <f>((query_limit_100_skip_0[[#This Row],[Spalte2]]-$J$10)*$J$1+$J$3-query_limit_100_skip_0[[#This Row],[Column1.data.batteryLevel]])^2</f>
        <v>258.48620944793748</v>
      </c>
    </row>
    <row r="1188" spans="1:7" x14ac:dyDescent="0.25">
      <c r="A1188" t="s">
        <v>3280</v>
      </c>
      <c r="B1188" s="4">
        <f>DATEVALUE(LEFT(query_limit_100_skip_0[[#This Row],[Column1.timestamp]],10))+TIMEVALUE(MID(query_limit_100_skip_0[[#This Row],[Column1.timestamp]],12,8))+(1/24)</f>
        <v>44934.493958333333</v>
      </c>
      <c r="C1188">
        <v>86</v>
      </c>
      <c r="D1188">
        <v>208931</v>
      </c>
      <c r="E1188" s="5">
        <f>IF(AND(query_limit_100_skip_0[[#This Row],[Column1.data.load]]&gt;-5000,query_limit_100_skip_0[[#This Row],[Column1.data.load]]&lt;230000),query_limit_100_skip_0[[#This Row],[Spalte2]],NA())</f>
        <v>44934.493958333333</v>
      </c>
      <c r="F1188" s="6">
        <f>IF(AND(query_limit_100_skip_0[[#This Row],[Column1.data.load]]&gt;-5000,query_limit_100_skip_0[[#This Row],[Column1.data.load]]&lt;230000),query_limit_100_skip_0[[#This Row],[Column1.data.load]]/1000,NA())</f>
        <v>208.93100000000001</v>
      </c>
      <c r="G1188" s="1">
        <f>((query_limit_100_skip_0[[#This Row],[Spalte2]]-$J$10)*$J$1+$J$3-query_limit_100_skip_0[[#This Row],[Column1.data.batteryLevel]])^2</f>
        <v>259.25390976187686</v>
      </c>
    </row>
    <row r="1189" spans="1:7" x14ac:dyDescent="0.25">
      <c r="A1189" t="s">
        <v>3279</v>
      </c>
      <c r="B1189" s="4">
        <f>DATEVALUE(LEFT(query_limit_100_skip_0[[#This Row],[Column1.timestamp]],10))+TIMEVALUE(MID(query_limit_100_skip_0[[#This Row],[Column1.timestamp]],12,8))+(1/24)</f>
        <v>44934.535451388889</v>
      </c>
      <c r="C1189">
        <v>86</v>
      </c>
      <c r="D1189">
        <v>208918</v>
      </c>
      <c r="E1189" s="5">
        <f>IF(AND(query_limit_100_skip_0[[#This Row],[Column1.data.load]]&gt;-5000,query_limit_100_skip_0[[#This Row],[Column1.data.load]]&lt;230000),query_limit_100_skip_0[[#This Row],[Spalte2]],NA())</f>
        <v>44934.535451388889</v>
      </c>
      <c r="F1189" s="6">
        <f>IF(AND(query_limit_100_skip_0[[#This Row],[Column1.data.load]]&gt;-5000,query_limit_100_skip_0[[#This Row],[Column1.data.load]]&lt;230000),query_limit_100_skip_0[[#This Row],[Column1.data.load]]/1000,NA())</f>
        <v>208.91800000000001</v>
      </c>
      <c r="G1189" s="1">
        <f>((query_limit_100_skip_0[[#This Row],[Spalte2]]-$J$10)*$J$1+$J$3-query_limit_100_skip_0[[#This Row],[Column1.data.batteryLevel]])^2</f>
        <v>260.02146285673183</v>
      </c>
    </row>
    <row r="1190" spans="1:7" x14ac:dyDescent="0.25">
      <c r="A1190" t="s">
        <v>3278</v>
      </c>
      <c r="B1190" s="4">
        <f>DATEVALUE(LEFT(query_limit_100_skip_0[[#This Row],[Column1.timestamp]],10))+TIMEVALUE(MID(query_limit_100_skip_0[[#This Row],[Column1.timestamp]],12,8))+(1/24)</f>
        <v>44934.577002314814</v>
      </c>
      <c r="C1190">
        <v>86</v>
      </c>
      <c r="D1190">
        <v>208893</v>
      </c>
      <c r="E1190" s="5">
        <f>IF(AND(query_limit_100_skip_0[[#This Row],[Column1.data.load]]&gt;-5000,query_limit_100_skip_0[[#This Row],[Column1.data.load]]&lt;230000),query_limit_100_skip_0[[#This Row],[Spalte2]],NA())</f>
        <v>44934.577002314814</v>
      </c>
      <c r="F1190" s="6">
        <f>IF(AND(query_limit_100_skip_0[[#This Row],[Column1.data.load]]&gt;-5000,query_limit_100_skip_0[[#This Row],[Column1.data.load]]&lt;230000),query_limit_100_skip_0[[#This Row],[Column1.data.load]]/1000,NA())</f>
        <v>208.893</v>
      </c>
      <c r="G1190" s="1">
        <f>((query_limit_100_skip_0[[#This Row],[Spalte2]]-$J$10)*$J$1+$J$3-query_limit_100_skip_0[[#This Row],[Column1.data.batteryLevel]])^2</f>
        <v>260.79122337142422</v>
      </c>
    </row>
    <row r="1191" spans="1:7" x14ac:dyDescent="0.25">
      <c r="A1191" t="s">
        <v>3277</v>
      </c>
      <c r="B1191" s="4">
        <f>DATEVALUE(LEFT(query_limit_100_skip_0[[#This Row],[Column1.timestamp]],10))+TIMEVALUE(MID(query_limit_100_skip_0[[#This Row],[Column1.timestamp]],12,8))+(1/24)</f>
        <v>44934.618495370371</v>
      </c>
      <c r="C1191">
        <v>86</v>
      </c>
      <c r="D1191">
        <v>208802</v>
      </c>
      <c r="E1191" s="5">
        <f>IF(AND(query_limit_100_skip_0[[#This Row],[Column1.data.load]]&gt;-5000,query_limit_100_skip_0[[#This Row],[Column1.data.load]]&lt;230000),query_limit_100_skip_0[[#This Row],[Spalte2]],NA())</f>
        <v>44934.618495370371</v>
      </c>
      <c r="F1191" s="6">
        <f>IF(AND(query_limit_100_skip_0[[#This Row],[Column1.data.load]]&gt;-5000,query_limit_100_skip_0[[#This Row],[Column1.data.load]]&lt;230000),query_limit_100_skip_0[[#This Row],[Column1.data.load]]/1000,NA())</f>
        <v>208.80199999999999</v>
      </c>
      <c r="G1191" s="1">
        <f>((query_limit_100_skip_0[[#This Row],[Spalte2]]-$J$10)*$J$1+$J$3-query_limit_100_skip_0[[#This Row],[Column1.data.batteryLevel]])^2</f>
        <v>261.5610471262865</v>
      </c>
    </row>
    <row r="1192" spans="1:7" x14ac:dyDescent="0.25">
      <c r="A1192" t="s">
        <v>3276</v>
      </c>
      <c r="B1192" s="4">
        <f>DATEVALUE(LEFT(query_limit_100_skip_0[[#This Row],[Column1.timestamp]],10))+TIMEVALUE(MID(query_limit_100_skip_0[[#This Row],[Column1.timestamp]],12,8))+(1/24)</f>
        <v>44934.65993055555</v>
      </c>
      <c r="C1192">
        <v>86</v>
      </c>
      <c r="D1192">
        <v>208723</v>
      </c>
      <c r="E1192" s="5">
        <f>IF(AND(query_limit_100_skip_0[[#This Row],[Column1.data.load]]&gt;-5000,query_limit_100_skip_0[[#This Row],[Column1.data.load]]&lt;230000),query_limit_100_skip_0[[#This Row],[Spalte2]],NA())</f>
        <v>44934.65993055555</v>
      </c>
      <c r="F1192" s="6">
        <f>IF(AND(query_limit_100_skip_0[[#This Row],[Column1.data.load]]&gt;-5000,query_limit_100_skip_0[[#This Row],[Column1.data.load]]&lt;230000),query_limit_100_skip_0[[#This Row],[Column1.data.load]]/1000,NA())</f>
        <v>208.72300000000001</v>
      </c>
      <c r="G1192" s="1">
        <f>((query_limit_100_skip_0[[#This Row],[Spalte2]]-$J$10)*$J$1+$J$3-query_limit_100_skip_0[[#This Row],[Column1.data.batteryLevel]])^2</f>
        <v>262.33092937415802</v>
      </c>
    </row>
    <row r="1193" spans="1:7" x14ac:dyDescent="0.25">
      <c r="A1193" t="s">
        <v>3275</v>
      </c>
      <c r="B1193" s="4">
        <f>DATEVALUE(LEFT(query_limit_100_skip_0[[#This Row],[Column1.timestamp]],10))+TIMEVALUE(MID(query_limit_100_skip_0[[#This Row],[Column1.timestamp]],12,8))+(1/24)</f>
        <v>44934.701273148145</v>
      </c>
      <c r="C1193">
        <v>86</v>
      </c>
      <c r="D1193">
        <v>208618</v>
      </c>
      <c r="E1193" s="5">
        <f>IF(AND(query_limit_100_skip_0[[#This Row],[Column1.data.load]]&gt;-5000,query_limit_100_skip_0[[#This Row],[Column1.data.load]]&lt;230000),query_limit_100_skip_0[[#This Row],[Spalte2]],NA())</f>
        <v>44934.701273148145</v>
      </c>
      <c r="F1193" s="6">
        <f>IF(AND(query_limit_100_skip_0[[#This Row],[Column1.data.load]]&gt;-5000,query_limit_100_skip_0[[#This Row],[Column1.data.load]]&lt;230000),query_limit_100_skip_0[[#This Row],[Column1.data.load]]/1000,NA())</f>
        <v>208.61799999999999</v>
      </c>
      <c r="G1193" s="1">
        <f>((query_limit_100_skip_0[[#This Row],[Spalte2]]-$J$10)*$J$1+$J$3-query_limit_100_skip_0[[#This Row],[Column1.data.batteryLevel]])^2</f>
        <v>263.10021880176885</v>
      </c>
    </row>
    <row r="1194" spans="1:7" x14ac:dyDescent="0.25">
      <c r="A1194" t="s">
        <v>3274</v>
      </c>
      <c r="B1194" s="4">
        <f>DATEVALUE(LEFT(query_limit_100_skip_0[[#This Row],[Column1.timestamp]],10))+TIMEVALUE(MID(query_limit_100_skip_0[[#This Row],[Column1.timestamp]],12,8))+(1/24)</f>
        <v>44934.742638888885</v>
      </c>
      <c r="C1194">
        <v>86</v>
      </c>
      <c r="D1194">
        <v>208615</v>
      </c>
      <c r="E1194" s="5">
        <f>IF(AND(query_limit_100_skip_0[[#This Row],[Column1.data.load]]&gt;-5000,query_limit_100_skip_0[[#This Row],[Column1.data.load]]&lt;230000),query_limit_100_skip_0[[#This Row],[Spalte2]],NA())</f>
        <v>44934.742638888885</v>
      </c>
      <c r="F1194" s="6">
        <f>IF(AND(query_limit_100_skip_0[[#This Row],[Column1.data.load]]&gt;-5000,query_limit_100_skip_0[[#This Row],[Column1.data.load]]&lt;230000),query_limit_100_skip_0[[#This Row],[Column1.data.load]]/1000,NA())</f>
        <v>208.61500000000001</v>
      </c>
      <c r="G1194" s="1">
        <f>((query_limit_100_skip_0[[#This Row],[Spalte2]]-$J$10)*$J$1+$J$3-query_limit_100_skip_0[[#This Row],[Column1.data.batteryLevel]])^2</f>
        <v>263.87106623422187</v>
      </c>
    </row>
    <row r="1195" spans="1:7" x14ac:dyDescent="0.25">
      <c r="A1195" t="s">
        <v>3273</v>
      </c>
      <c r="B1195" s="4">
        <f>DATEVALUE(LEFT(query_limit_100_skip_0[[#This Row],[Column1.timestamp]],10))+TIMEVALUE(MID(query_limit_100_skip_0[[#This Row],[Column1.timestamp]],12,8))+(1/24)</f>
        <v>44934.784120370365</v>
      </c>
      <c r="C1195">
        <v>86</v>
      </c>
      <c r="D1195">
        <v>208610</v>
      </c>
      <c r="E1195" s="5">
        <f>IF(AND(query_limit_100_skip_0[[#This Row],[Column1.data.load]]&gt;-5000,query_limit_100_skip_0[[#This Row],[Column1.data.load]]&lt;230000),query_limit_100_skip_0[[#This Row],[Spalte2]],NA())</f>
        <v>44934.784120370365</v>
      </c>
      <c r="F1195" s="6">
        <f>IF(AND(query_limit_100_skip_0[[#This Row],[Column1.data.load]]&gt;-5000,query_limit_100_skip_0[[#This Row],[Column1.data.load]]&lt;230000),query_limit_100_skip_0[[#This Row],[Column1.data.load]]/1000,NA())</f>
        <v>208.61</v>
      </c>
      <c r="G1195" s="1">
        <f>((query_limit_100_skip_0[[#This Row],[Spalte2]]-$J$10)*$J$1+$J$3-query_limit_100_skip_0[[#This Row],[Column1.data.batteryLevel]])^2</f>
        <v>264.64520281062141</v>
      </c>
    </row>
    <row r="1196" spans="1:7" x14ac:dyDescent="0.25">
      <c r="A1196" t="s">
        <v>3272</v>
      </c>
      <c r="B1196" s="4">
        <f>DATEVALUE(LEFT(query_limit_100_skip_0[[#This Row],[Column1.timestamp]],10))+TIMEVALUE(MID(query_limit_100_skip_0[[#This Row],[Column1.timestamp]],12,8))+(1/24)</f>
        <v>44934.825555555552</v>
      </c>
      <c r="C1196">
        <v>86</v>
      </c>
      <c r="D1196">
        <v>208589</v>
      </c>
      <c r="E1196" s="5">
        <f>IF(AND(query_limit_100_skip_0[[#This Row],[Column1.data.load]]&gt;-5000,query_limit_100_skip_0[[#This Row],[Column1.data.load]]&lt;230000),query_limit_100_skip_0[[#This Row],[Spalte2]],NA())</f>
        <v>44934.825555555552</v>
      </c>
      <c r="F1196" s="6">
        <f>IF(AND(query_limit_100_skip_0[[#This Row],[Column1.data.load]]&gt;-5000,query_limit_100_skip_0[[#This Row],[Column1.data.load]]&lt;230000),query_limit_100_skip_0[[#This Row],[Column1.data.load]]/1000,NA())</f>
        <v>208.589</v>
      </c>
      <c r="G1196" s="1">
        <f>((query_limit_100_skip_0[[#This Row],[Spalte2]]-$J$10)*$J$1+$J$3-query_limit_100_skip_0[[#This Row],[Column1.data.batteryLevel]])^2</f>
        <v>265.41960740378698</v>
      </c>
    </row>
    <row r="1197" spans="1:7" x14ac:dyDescent="0.25">
      <c r="A1197" t="s">
        <v>3271</v>
      </c>
      <c r="B1197" s="4">
        <f>DATEVALUE(LEFT(query_limit_100_skip_0[[#This Row],[Column1.timestamp]],10))+TIMEVALUE(MID(query_limit_100_skip_0[[#This Row],[Column1.timestamp]],12,8))+(1/24)</f>
        <v>44934.866990740738</v>
      </c>
      <c r="C1197">
        <v>86</v>
      </c>
      <c r="D1197">
        <v>208604</v>
      </c>
      <c r="E1197" s="5">
        <f>IF(AND(query_limit_100_skip_0[[#This Row],[Column1.data.load]]&gt;-5000,query_limit_100_skip_0[[#This Row],[Column1.data.load]]&lt;230000),query_limit_100_skip_0[[#This Row],[Spalte2]],NA())</f>
        <v>44934.866990740738</v>
      </c>
      <c r="F1197" s="6">
        <f>IF(AND(query_limit_100_skip_0[[#This Row],[Column1.data.load]]&gt;-5000,query_limit_100_skip_0[[#This Row],[Column1.data.load]]&lt;230000),query_limit_100_skip_0[[#This Row],[Column1.data.load]]/1000,NA())</f>
        <v>208.60400000000001</v>
      </c>
      <c r="G1197" s="1">
        <f>((query_limit_100_skip_0[[#This Row],[Spalte2]]-$J$10)*$J$1+$J$3-query_limit_100_skip_0[[#This Row],[Column1.data.batteryLevel]])^2</f>
        <v>266.19514337330907</v>
      </c>
    </row>
    <row r="1198" spans="1:7" x14ac:dyDescent="0.25">
      <c r="A1198" t="s">
        <v>3270</v>
      </c>
      <c r="B1198" s="4">
        <f>DATEVALUE(LEFT(query_limit_100_skip_0[[#This Row],[Column1.timestamp]],10))+TIMEVALUE(MID(query_limit_100_skip_0[[#This Row],[Column1.timestamp]],12,8))+(1/24)</f>
        <v>44934.908425925925</v>
      </c>
      <c r="C1198">
        <v>86</v>
      </c>
      <c r="D1198">
        <v>208594</v>
      </c>
      <c r="E1198" s="5">
        <f>IF(AND(query_limit_100_skip_0[[#This Row],[Column1.data.load]]&gt;-5000,query_limit_100_skip_0[[#This Row],[Column1.data.load]]&lt;230000),query_limit_100_skip_0[[#This Row],[Spalte2]],NA())</f>
        <v>44934.908425925925</v>
      </c>
      <c r="F1198" s="6">
        <f>IF(AND(query_limit_100_skip_0[[#This Row],[Column1.data.load]]&gt;-5000,query_limit_100_skip_0[[#This Row],[Column1.data.load]]&lt;230000),query_limit_100_skip_0[[#This Row],[Column1.data.load]]/1000,NA())</f>
        <v>208.59399999999999</v>
      </c>
      <c r="G1198" s="1">
        <f>((query_limit_100_skip_0[[#This Row],[Spalte2]]-$J$10)*$J$1+$J$3-query_limit_100_skip_0[[#This Row],[Column1.data.batteryLevel]])^2</f>
        <v>266.971810719188</v>
      </c>
    </row>
    <row r="1199" spans="1:7" x14ac:dyDescent="0.25">
      <c r="A1199" t="s">
        <v>3269</v>
      </c>
      <c r="B1199" s="4">
        <f>DATEVALUE(LEFT(query_limit_100_skip_0[[#This Row],[Column1.timestamp]],10))+TIMEVALUE(MID(query_limit_100_skip_0[[#This Row],[Column1.timestamp]],12,8))+(1/24)</f>
        <v>44934.949803240735</v>
      </c>
      <c r="C1199">
        <v>86</v>
      </c>
      <c r="D1199">
        <v>208606</v>
      </c>
      <c r="E1199" s="5">
        <f>IF(AND(query_limit_100_skip_0[[#This Row],[Column1.data.load]]&gt;-5000,query_limit_100_skip_0[[#This Row],[Column1.data.load]]&lt;230000),query_limit_100_skip_0[[#This Row],[Spalte2]],NA())</f>
        <v>44934.949803240735</v>
      </c>
      <c r="F1199" s="6">
        <f>IF(AND(query_limit_100_skip_0[[#This Row],[Column1.data.load]]&gt;-5000,query_limit_100_skip_0[[#This Row],[Column1.data.load]]&lt;230000),query_limit_100_skip_0[[#This Row],[Column1.data.load]]/1000,NA())</f>
        <v>208.60599999999999</v>
      </c>
      <c r="G1199" s="1">
        <f>((query_limit_100_skip_0[[#This Row],[Spalte2]]-$J$10)*$J$1+$J$3-query_limit_100_skip_0[[#This Row],[Column1.data.batteryLevel]])^2</f>
        <v>267.7485223412782</v>
      </c>
    </row>
    <row r="1200" spans="1:7" x14ac:dyDescent="0.25">
      <c r="A1200" t="s">
        <v>3268</v>
      </c>
      <c r="B1200" s="4">
        <f>DATEVALUE(LEFT(query_limit_100_skip_0[[#This Row],[Column1.timestamp]],10))+TIMEVALUE(MID(query_limit_100_skip_0[[#This Row],[Column1.timestamp]],12,8))+(1/24)</f>
        <v>44934.991238425922</v>
      </c>
      <c r="C1200">
        <v>86</v>
      </c>
      <c r="D1200">
        <v>208597</v>
      </c>
      <c r="E1200" s="5">
        <f>IF(AND(query_limit_100_skip_0[[#This Row],[Column1.data.load]]&gt;-5000,query_limit_100_skip_0[[#This Row],[Column1.data.load]]&lt;230000),query_limit_100_skip_0[[#This Row],[Spalte2]],NA())</f>
        <v>44934.991238425922</v>
      </c>
      <c r="F1200" s="6">
        <f>IF(AND(query_limit_100_skip_0[[#This Row],[Column1.data.load]]&gt;-5000,query_limit_100_skip_0[[#This Row],[Column1.data.load]]&lt;230000),query_limit_100_skip_0[[#This Row],[Column1.data.load]]/1000,NA())</f>
        <v>208.59700000000001</v>
      </c>
      <c r="G1200" s="1">
        <f>((query_limit_100_skip_0[[#This Row],[Spalte2]]-$J$10)*$J$1+$J$3-query_limit_100_skip_0[[#This Row],[Column1.data.batteryLevel]])^2</f>
        <v>268.52745085973629</v>
      </c>
    </row>
    <row r="1201" spans="1:7" x14ac:dyDescent="0.25">
      <c r="A1201" t="s">
        <v>3267</v>
      </c>
      <c r="B1201" s="4">
        <f>DATEVALUE(LEFT(query_limit_100_skip_0[[#This Row],[Column1.timestamp]],10))+TIMEVALUE(MID(query_limit_100_skip_0[[#This Row],[Column1.timestamp]],12,8))+(1/24)</f>
        <v>44935.032673611109</v>
      </c>
      <c r="C1201">
        <v>86</v>
      </c>
      <c r="D1201">
        <v>208605</v>
      </c>
      <c r="E1201" s="5">
        <f>IF(AND(query_limit_100_skip_0[[#This Row],[Column1.data.load]]&gt;-5000,query_limit_100_skip_0[[#This Row],[Column1.data.load]]&lt;230000),query_limit_100_skip_0[[#This Row],[Spalte2]],NA())</f>
        <v>44935.032673611109</v>
      </c>
      <c r="F1201" s="6">
        <f>IF(AND(query_limit_100_skip_0[[#This Row],[Column1.data.load]]&gt;-5000,query_limit_100_skip_0[[#This Row],[Column1.data.load]]&lt;230000),query_limit_100_skip_0[[#This Row],[Column1.data.load]]/1000,NA())</f>
        <v>208.60499999999999</v>
      </c>
      <c r="G1201" s="1">
        <f>((query_limit_100_skip_0[[#This Row],[Spalte2]]-$J$10)*$J$1+$J$3-query_limit_100_skip_0[[#This Row],[Column1.data.batteryLevel]])^2</f>
        <v>269.30751075455129</v>
      </c>
    </row>
    <row r="1202" spans="1:7" x14ac:dyDescent="0.25">
      <c r="A1202" t="s">
        <v>3266</v>
      </c>
      <c r="B1202" s="4">
        <f>DATEVALUE(LEFT(query_limit_100_skip_0[[#This Row],[Column1.timestamp]],10))+TIMEVALUE(MID(query_limit_100_skip_0[[#This Row],[Column1.timestamp]],12,8))+(1/24)</f>
        <v>44935.074097222219</v>
      </c>
      <c r="C1202">
        <v>86</v>
      </c>
      <c r="D1202">
        <v>208606</v>
      </c>
      <c r="E1202" s="5">
        <f>IF(AND(query_limit_100_skip_0[[#This Row],[Column1.data.load]]&gt;-5000,query_limit_100_skip_0[[#This Row],[Column1.data.load]]&lt;230000),query_limit_100_skip_0[[#This Row],[Spalte2]],NA())</f>
        <v>44935.074097222219</v>
      </c>
      <c r="F1202" s="6">
        <f>IF(AND(query_limit_100_skip_0[[#This Row],[Column1.data.load]]&gt;-5000,query_limit_100_skip_0[[#This Row],[Column1.data.load]]&lt;230000),query_limit_100_skip_0[[#This Row],[Column1.data.load]]/1000,NA())</f>
        <v>208.60599999999999</v>
      </c>
      <c r="G1202" s="1">
        <f>((query_limit_100_skip_0[[#This Row],[Spalte2]]-$J$10)*$J$1+$J$3-query_limit_100_skip_0[[#This Row],[Column1.data.batteryLevel]])^2</f>
        <v>270.0884836578507</v>
      </c>
    </row>
    <row r="1203" spans="1:7" x14ac:dyDescent="0.25">
      <c r="A1203" t="s">
        <v>3265</v>
      </c>
      <c r="B1203" s="4">
        <f>DATEVALUE(LEFT(query_limit_100_skip_0[[#This Row],[Column1.timestamp]],10))+TIMEVALUE(MID(query_limit_100_skip_0[[#This Row],[Column1.timestamp]],12,8))+(1/24)</f>
        <v>44935.115520833329</v>
      </c>
      <c r="C1203">
        <v>86</v>
      </c>
      <c r="D1203">
        <v>208594</v>
      </c>
      <c r="E1203" s="5">
        <f>IF(AND(query_limit_100_skip_0[[#This Row],[Column1.data.load]]&gt;-5000,query_limit_100_skip_0[[#This Row],[Column1.data.load]]&lt;230000),query_limit_100_skip_0[[#This Row],[Spalte2]],NA())</f>
        <v>44935.115520833329</v>
      </c>
      <c r="F1203" s="6">
        <f>IF(AND(query_limit_100_skip_0[[#This Row],[Column1.data.load]]&gt;-5000,query_limit_100_skip_0[[#This Row],[Column1.data.load]]&lt;230000),query_limit_100_skip_0[[#This Row],[Column1.data.load]]/1000,NA())</f>
        <v>208.59399999999999</v>
      </c>
      <c r="G1203" s="1">
        <f>((query_limit_100_skip_0[[#This Row],[Spalte2]]-$J$10)*$J$1+$J$3-query_limit_100_skip_0[[#This Row],[Column1.data.batteryLevel]])^2</f>
        <v>270.87058730554139</v>
      </c>
    </row>
    <row r="1204" spans="1:7" x14ac:dyDescent="0.25">
      <c r="A1204" t="s">
        <v>3264</v>
      </c>
      <c r="B1204" s="4">
        <f>DATEVALUE(LEFT(query_limit_100_skip_0[[#This Row],[Column1.timestamp]],10))+TIMEVALUE(MID(query_limit_100_skip_0[[#This Row],[Column1.timestamp]],12,8))+(1/24)</f>
        <v>44935.156921296293</v>
      </c>
      <c r="C1204">
        <v>86</v>
      </c>
      <c r="D1204">
        <v>208593</v>
      </c>
      <c r="E1204" s="5">
        <f>IF(AND(query_limit_100_skip_0[[#This Row],[Column1.data.load]]&gt;-5000,query_limit_100_skip_0[[#This Row],[Column1.data.load]]&lt;230000),query_limit_100_skip_0[[#This Row],[Spalte2]],NA())</f>
        <v>44935.156921296293</v>
      </c>
      <c r="F1204" s="6">
        <f>IF(AND(query_limit_100_skip_0[[#This Row],[Column1.data.load]]&gt;-5000,query_limit_100_skip_0[[#This Row],[Column1.data.load]]&lt;230000),query_limit_100_skip_0[[#This Row],[Column1.data.load]]/1000,NA())</f>
        <v>208.59299999999999</v>
      </c>
      <c r="G1204" s="1">
        <f>((query_limit_100_skip_0[[#This Row],[Spalte2]]-$J$10)*$J$1+$J$3-query_limit_100_skip_0[[#This Row],[Column1.data.batteryLevel]])^2</f>
        <v>271.65338369852589</v>
      </c>
    </row>
    <row r="1205" spans="1:7" x14ac:dyDescent="0.25">
      <c r="A1205" t="s">
        <v>3263</v>
      </c>
      <c r="B1205" s="4">
        <f>DATEVALUE(LEFT(query_limit_100_skip_0[[#This Row],[Column1.timestamp]],10))+TIMEVALUE(MID(query_limit_100_skip_0[[#This Row],[Column1.timestamp]],12,8))+(1/24)</f>
        <v>44935.198321759257</v>
      </c>
      <c r="C1205">
        <v>86</v>
      </c>
      <c r="D1205">
        <v>208598</v>
      </c>
      <c r="E1205" s="5">
        <f>IF(AND(query_limit_100_skip_0[[#This Row],[Column1.data.load]]&gt;-5000,query_limit_100_skip_0[[#This Row],[Column1.data.load]]&lt;230000),query_limit_100_skip_0[[#This Row],[Spalte2]],NA())</f>
        <v>44935.198321759257</v>
      </c>
      <c r="F1205" s="6">
        <f>IF(AND(query_limit_100_skip_0[[#This Row],[Column1.data.load]]&gt;-5000,query_limit_100_skip_0[[#This Row],[Column1.data.load]]&lt;230000),query_limit_100_skip_0[[#This Row],[Column1.data.load]]/1000,NA())</f>
        <v>208.59800000000001</v>
      </c>
      <c r="G1205" s="1">
        <f>((query_limit_100_skip_0[[#This Row],[Spalte2]]-$J$10)*$J$1+$J$3-query_limit_100_skip_0[[#This Row],[Column1.data.batteryLevel]])^2</f>
        <v>272.43730957249977</v>
      </c>
    </row>
    <row r="1206" spans="1:7" x14ac:dyDescent="0.25">
      <c r="A1206" t="s">
        <v>3262</v>
      </c>
      <c r="B1206" s="4">
        <f>DATEVALUE(LEFT(query_limit_100_skip_0[[#This Row],[Column1.timestamp]],10))+TIMEVALUE(MID(query_limit_100_skip_0[[#This Row],[Column1.timestamp]],12,8))+(1/24)</f>
        <v>44935.239664351851</v>
      </c>
      <c r="C1206">
        <v>86</v>
      </c>
      <c r="D1206">
        <v>208646</v>
      </c>
      <c r="E1206" s="5">
        <f>IF(AND(query_limit_100_skip_0[[#This Row],[Column1.data.load]]&gt;-5000,query_limit_100_skip_0[[#This Row],[Column1.data.load]]&lt;230000),query_limit_100_skip_0[[#This Row],[Spalte2]],NA())</f>
        <v>44935.239664351851</v>
      </c>
      <c r="F1206" s="6">
        <f>IF(AND(query_limit_100_skip_0[[#This Row],[Column1.data.load]]&gt;-5000,query_limit_100_skip_0[[#This Row],[Column1.data.load]]&lt;230000),query_limit_100_skip_0[[#This Row],[Column1.data.load]]/1000,NA())</f>
        <v>208.64599999999999</v>
      </c>
      <c r="G1206" s="1">
        <f>((query_limit_100_skip_0[[#This Row],[Spalte2]]-$J$10)*$J$1+$J$3-query_limit_100_skip_0[[#This Row],[Column1.data.batteryLevel]])^2</f>
        <v>273.22126677357522</v>
      </c>
    </row>
    <row r="1207" spans="1:7" x14ac:dyDescent="0.25">
      <c r="A1207" t="s">
        <v>3261</v>
      </c>
      <c r="B1207" s="4">
        <f>DATEVALUE(LEFT(query_limit_100_skip_0[[#This Row],[Column1.timestamp]],10))+TIMEVALUE(MID(query_limit_100_skip_0[[#This Row],[Column1.timestamp]],12,8))+(1/24)</f>
        <v>44935.281076388885</v>
      </c>
      <c r="C1207">
        <v>86</v>
      </c>
      <c r="D1207">
        <v>208666</v>
      </c>
      <c r="E1207" s="5">
        <f>IF(AND(query_limit_100_skip_0[[#This Row],[Column1.data.load]]&gt;-5000,query_limit_100_skip_0[[#This Row],[Column1.data.load]]&lt;230000),query_limit_100_skip_0[[#This Row],[Spalte2]],NA())</f>
        <v>44935.281076388885</v>
      </c>
      <c r="F1207" s="6">
        <f>IF(AND(query_limit_100_skip_0[[#This Row],[Column1.data.load]]&gt;-5000,query_limit_100_skip_0[[#This Row],[Column1.data.load]]&lt;230000),query_limit_100_skip_0[[#This Row],[Column1.data.load]]/1000,NA())</f>
        <v>208.666</v>
      </c>
      <c r="G1207" s="1">
        <f>((query_limit_100_skip_0[[#This Row],[Spalte2]]-$J$10)*$J$1+$J$3-query_limit_100_skip_0[[#This Row],[Column1.data.batteryLevel]])^2</f>
        <v>274.00766997699867</v>
      </c>
    </row>
    <row r="1208" spans="1:7" x14ac:dyDescent="0.25">
      <c r="A1208" t="s">
        <v>3260</v>
      </c>
      <c r="B1208" s="4">
        <f>DATEVALUE(LEFT(query_limit_100_skip_0[[#This Row],[Column1.timestamp]],10))+TIMEVALUE(MID(query_limit_100_skip_0[[#This Row],[Column1.timestamp]],12,8))+(1/24)</f>
        <v>44935.322511574072</v>
      </c>
      <c r="C1208">
        <v>86</v>
      </c>
      <c r="D1208">
        <v>208671</v>
      </c>
      <c r="E1208" s="5">
        <f>IF(AND(query_limit_100_skip_0[[#This Row],[Column1.data.load]]&gt;-5000,query_limit_100_skip_0[[#This Row],[Column1.data.load]]&lt;230000),query_limit_100_skip_0[[#This Row],[Spalte2]],NA())</f>
        <v>44935.322511574072</v>
      </c>
      <c r="F1208" s="6">
        <f>IF(AND(query_limit_100_skip_0[[#This Row],[Column1.data.load]]&gt;-5000,query_limit_100_skip_0[[#This Row],[Column1.data.load]]&lt;230000),query_limit_100_skip_0[[#This Row],[Column1.data.load]]/1000,NA())</f>
        <v>208.67099999999999</v>
      </c>
      <c r="G1208" s="1">
        <f>((query_limit_100_skip_0[[#This Row],[Spalte2]]-$J$10)*$J$1+$J$3-query_limit_100_skip_0[[#This Row],[Column1.data.batteryLevel]])^2</f>
        <v>274.79564381782785</v>
      </c>
    </row>
    <row r="1209" spans="1:7" x14ac:dyDescent="0.25">
      <c r="A1209" t="s">
        <v>3259</v>
      </c>
      <c r="B1209" s="4">
        <f>DATEVALUE(LEFT(query_limit_100_skip_0[[#This Row],[Column1.timestamp]],10))+TIMEVALUE(MID(query_limit_100_skip_0[[#This Row],[Column1.timestamp]],12,8))+(1/24)</f>
        <v>44935.405289351853</v>
      </c>
      <c r="C1209">
        <v>86</v>
      </c>
      <c r="D1209">
        <v>208759</v>
      </c>
      <c r="E1209" s="5">
        <f>IF(AND(query_limit_100_skip_0[[#This Row],[Column1.data.load]]&gt;-5000,query_limit_100_skip_0[[#This Row],[Column1.data.load]]&lt;230000),query_limit_100_skip_0[[#This Row],[Spalte2]],NA())</f>
        <v>44935.405289351853</v>
      </c>
      <c r="F1209" s="6">
        <f>IF(AND(query_limit_100_skip_0[[#This Row],[Column1.data.load]]&gt;-5000,query_limit_100_skip_0[[#This Row],[Column1.data.load]]&lt;230000),query_limit_100_skip_0[[#This Row],[Column1.data.load]]/1000,NA())</f>
        <v>208.75899999999999</v>
      </c>
      <c r="G1209" s="1">
        <f>((query_limit_100_skip_0[[#This Row],[Spalte2]]-$J$10)*$J$1+$J$3-query_limit_100_skip_0[[#This Row],[Column1.data.batteryLevel]])^2</f>
        <v>276.37321847544774</v>
      </c>
    </row>
    <row r="1210" spans="1:7" x14ac:dyDescent="0.25">
      <c r="A1210" t="s">
        <v>3258</v>
      </c>
      <c r="B1210" s="4">
        <f>DATEVALUE(LEFT(query_limit_100_skip_0[[#This Row],[Column1.timestamp]],10))+TIMEVALUE(MID(query_limit_100_skip_0[[#This Row],[Column1.timestamp]],12,8))+(1/24)</f>
        <v>44935.446805555555</v>
      </c>
      <c r="C1210">
        <v>86</v>
      </c>
      <c r="D1210">
        <v>208795</v>
      </c>
      <c r="E1210" s="5">
        <f>IF(AND(query_limit_100_skip_0[[#This Row],[Column1.data.load]]&gt;-5000,query_limit_100_skip_0[[#This Row],[Column1.data.load]]&lt;230000),query_limit_100_skip_0[[#This Row],[Spalte2]],NA())</f>
        <v>44935.446805555555</v>
      </c>
      <c r="F1210" s="6">
        <f>IF(AND(query_limit_100_skip_0[[#This Row],[Column1.data.load]]&gt;-5000,query_limit_100_skip_0[[#This Row],[Column1.data.load]]&lt;230000),query_limit_100_skip_0[[#This Row],[Column1.data.load]]/1000,NA())</f>
        <v>208.79499999999999</v>
      </c>
      <c r="G1210" s="1">
        <f>((query_limit_100_skip_0[[#This Row],[Spalte2]]-$J$10)*$J$1+$J$3-query_limit_100_skip_0[[#This Row],[Column1.data.batteryLevel]])^2</f>
        <v>277.16613238792922</v>
      </c>
    </row>
    <row r="1211" spans="1:7" x14ac:dyDescent="0.25">
      <c r="A1211" t="s">
        <v>3257</v>
      </c>
      <c r="B1211" s="4">
        <f>DATEVALUE(LEFT(query_limit_100_skip_0[[#This Row],[Column1.timestamp]],10))+TIMEVALUE(MID(query_limit_100_skip_0[[#This Row],[Column1.timestamp]],12,8))+(1/24)</f>
        <v>44935.488321759258</v>
      </c>
      <c r="C1211">
        <v>86</v>
      </c>
      <c r="D1211">
        <v>208763</v>
      </c>
      <c r="E1211" s="5">
        <f>IF(AND(query_limit_100_skip_0[[#This Row],[Column1.data.load]]&gt;-5000,query_limit_100_skip_0[[#This Row],[Column1.data.load]]&lt;230000),query_limit_100_skip_0[[#This Row],[Spalte2]],NA())</f>
        <v>44935.488321759258</v>
      </c>
      <c r="F1211" s="6">
        <f>IF(AND(query_limit_100_skip_0[[#This Row],[Column1.data.load]]&gt;-5000,query_limit_100_skip_0[[#This Row],[Column1.data.load]]&lt;230000),query_limit_100_skip_0[[#This Row],[Column1.data.load]]/1000,NA())</f>
        <v>208.76300000000001</v>
      </c>
      <c r="G1211" s="1">
        <f>((query_limit_100_skip_0[[#This Row],[Spalte2]]-$J$10)*$J$1+$J$3-query_limit_100_skip_0[[#This Row],[Column1.data.batteryLevel]])^2</f>
        <v>277.96018210546976</v>
      </c>
    </row>
    <row r="1212" spans="1:7" x14ac:dyDescent="0.25">
      <c r="A1212" t="s">
        <v>3256</v>
      </c>
      <c r="B1212" s="4">
        <f>DATEVALUE(LEFT(query_limit_100_skip_0[[#This Row],[Column1.timestamp]],10))+TIMEVALUE(MID(query_limit_100_skip_0[[#This Row],[Column1.timestamp]],12,8))+(1/24)</f>
        <v>44935.529780092591</v>
      </c>
      <c r="C1212">
        <v>86</v>
      </c>
      <c r="D1212">
        <v>208724</v>
      </c>
      <c r="E1212" s="5">
        <f>IF(AND(query_limit_100_skip_0[[#This Row],[Column1.data.load]]&gt;-5000,query_limit_100_skip_0[[#This Row],[Column1.data.load]]&lt;230000),query_limit_100_skip_0[[#This Row],[Spalte2]],NA())</f>
        <v>44935.529780092591</v>
      </c>
      <c r="F1212" s="6">
        <f>IF(AND(query_limit_100_skip_0[[#This Row],[Column1.data.load]]&gt;-5000,query_limit_100_skip_0[[#This Row],[Column1.data.load]]&lt;230000),query_limit_100_skip_0[[#This Row],[Column1.data.load]]/1000,NA())</f>
        <v>208.72399999999999</v>
      </c>
      <c r="G1212" s="1">
        <f>((query_limit_100_skip_0[[#This Row],[Spalte2]]-$J$10)*$J$1+$J$3-query_limit_100_skip_0[[#This Row],[Column1.data.batteryLevel]])^2</f>
        <v>278.75425841059052</v>
      </c>
    </row>
    <row r="1213" spans="1:7" x14ac:dyDescent="0.25">
      <c r="A1213" t="s">
        <v>3255</v>
      </c>
      <c r="B1213" s="4">
        <f>DATEVALUE(LEFT(query_limit_100_skip_0[[#This Row],[Column1.timestamp]],10))+TIMEVALUE(MID(query_limit_100_skip_0[[#This Row],[Column1.timestamp]],12,8))+(1/24)</f>
        <v>44935.571215277778</v>
      </c>
      <c r="C1213">
        <v>86</v>
      </c>
      <c r="D1213">
        <v>208727</v>
      </c>
      <c r="E1213" s="5">
        <f>IF(AND(query_limit_100_skip_0[[#This Row],[Column1.data.load]]&gt;-5000,query_limit_100_skip_0[[#This Row],[Column1.data.load]]&lt;230000),query_limit_100_skip_0[[#This Row],[Spalte2]],NA())</f>
        <v>44935.571215277778</v>
      </c>
      <c r="F1213" s="6">
        <f>IF(AND(query_limit_100_skip_0[[#This Row],[Column1.data.load]]&gt;-5000,query_limit_100_skip_0[[#This Row],[Column1.data.load]]&lt;230000),query_limit_100_skip_0[[#This Row],[Column1.data.load]]/1000,NA())</f>
        <v>208.727</v>
      </c>
      <c r="G1213" s="1">
        <f>((query_limit_100_skip_0[[#This Row],[Spalte2]]-$J$10)*$J$1+$J$3-query_limit_100_skip_0[[#This Row],[Column1.data.batteryLevel]])^2</f>
        <v>279.54902303777601</v>
      </c>
    </row>
    <row r="1214" spans="1:7" x14ac:dyDescent="0.25">
      <c r="A1214" t="s">
        <v>3254</v>
      </c>
      <c r="B1214" s="4">
        <f>DATEVALUE(LEFT(query_limit_100_skip_0[[#This Row],[Column1.timestamp]],10))+TIMEVALUE(MID(query_limit_100_skip_0[[#This Row],[Column1.timestamp]],12,8))+(1/24)</f>
        <v>44935.612546296295</v>
      </c>
      <c r="C1214">
        <v>86</v>
      </c>
      <c r="D1214">
        <v>208668</v>
      </c>
      <c r="E1214" s="5">
        <f>IF(AND(query_limit_100_skip_0[[#This Row],[Column1.data.load]]&gt;-5000,query_limit_100_skip_0[[#This Row],[Column1.data.load]]&lt;230000),query_limit_100_skip_0[[#This Row],[Spalte2]],NA())</f>
        <v>44935.612546296295</v>
      </c>
      <c r="F1214" s="6">
        <f>IF(AND(query_limit_100_skip_0[[#This Row],[Column1.data.load]]&gt;-5000,query_limit_100_skip_0[[#This Row],[Column1.data.load]]&lt;230000),query_limit_100_skip_0[[#This Row],[Column1.data.load]]/1000,NA())</f>
        <v>208.66800000000001</v>
      </c>
      <c r="G1214" s="1">
        <f>((query_limit_100_skip_0[[#This Row],[Spalte2]]-$J$10)*$J$1+$J$3-query_limit_100_skip_0[[#This Row],[Column1.data.batteryLevel]])^2</f>
        <v>280.34291676684927</v>
      </c>
    </row>
    <row r="1215" spans="1:7" x14ac:dyDescent="0.25">
      <c r="A1215" t="s">
        <v>3253</v>
      </c>
      <c r="B1215" s="4">
        <f>DATEVALUE(LEFT(query_limit_100_skip_0[[#This Row],[Column1.timestamp]],10))+TIMEVALUE(MID(query_limit_100_skip_0[[#This Row],[Column1.timestamp]],12,8))+(1/24)</f>
        <v>44935.653923611106</v>
      </c>
      <c r="C1215">
        <v>86</v>
      </c>
      <c r="D1215">
        <v>208623</v>
      </c>
      <c r="E1215" s="5">
        <f>IF(AND(query_limit_100_skip_0[[#This Row],[Column1.data.load]]&gt;-5000,query_limit_100_skip_0[[#This Row],[Column1.data.load]]&lt;230000),query_limit_100_skip_0[[#This Row],[Spalte2]],NA())</f>
        <v>44935.653923611106</v>
      </c>
      <c r="F1215" s="6">
        <f>IF(AND(query_limit_100_skip_0[[#This Row],[Column1.data.load]]&gt;-5000,query_limit_100_skip_0[[#This Row],[Column1.data.load]]&lt;230000),query_limit_100_skip_0[[#This Row],[Column1.data.load]]/1000,NA())</f>
        <v>208.62299999999999</v>
      </c>
      <c r="G1215" s="1">
        <f>((query_limit_100_skip_0[[#This Row],[Spalte2]]-$J$10)*$J$1+$J$3-query_limit_100_skip_0[[#This Row],[Column1.data.batteryLevel]])^2</f>
        <v>281.13882735066295</v>
      </c>
    </row>
    <row r="1216" spans="1:7" x14ac:dyDescent="0.25">
      <c r="A1216" t="s">
        <v>3252</v>
      </c>
      <c r="B1216" s="4">
        <f>DATEVALUE(LEFT(query_limit_100_skip_0[[#This Row],[Column1.timestamp]],10))+TIMEVALUE(MID(query_limit_100_skip_0[[#This Row],[Column1.timestamp]],12,8))+(1/24)</f>
        <v>44935.695243055554</v>
      </c>
      <c r="C1216">
        <v>86</v>
      </c>
      <c r="D1216">
        <v>208558</v>
      </c>
      <c r="E1216" s="5">
        <f>IF(AND(query_limit_100_skip_0[[#This Row],[Column1.data.load]]&gt;-5000,query_limit_100_skip_0[[#This Row],[Column1.data.load]]&lt;230000),query_limit_100_skip_0[[#This Row],[Spalte2]],NA())</f>
        <v>44935.695243055554</v>
      </c>
      <c r="F1216" s="6">
        <f>IF(AND(query_limit_100_skip_0[[#This Row],[Column1.data.load]]&gt;-5000,query_limit_100_skip_0[[#This Row],[Column1.data.load]]&lt;230000),query_limit_100_skip_0[[#This Row],[Column1.data.load]]/1000,NA())</f>
        <v>208.55799999999999</v>
      </c>
      <c r="G1216" s="1">
        <f>((query_limit_100_skip_0[[#This Row],[Spalte2]]-$J$10)*$J$1+$J$3-query_limit_100_skip_0[[#This Row],[Column1.data.batteryLevel]])^2</f>
        <v>281.93475062548674</v>
      </c>
    </row>
    <row r="1217" spans="1:7" x14ac:dyDescent="0.25">
      <c r="A1217" t="s">
        <v>3251</v>
      </c>
      <c r="B1217" s="4">
        <f>DATEVALUE(LEFT(query_limit_100_skip_0[[#This Row],[Column1.timestamp]],10))+TIMEVALUE(MID(query_limit_100_skip_0[[#This Row],[Column1.timestamp]],12,8))+(1/24)</f>
        <v>44935.736597222218</v>
      </c>
      <c r="C1217">
        <v>86</v>
      </c>
      <c r="D1217">
        <v>208607</v>
      </c>
      <c r="E1217" s="5">
        <f>IF(AND(query_limit_100_skip_0[[#This Row],[Column1.data.load]]&gt;-5000,query_limit_100_skip_0[[#This Row],[Column1.data.load]]&lt;230000),query_limit_100_skip_0[[#This Row],[Spalte2]],NA())</f>
        <v>44935.736597222218</v>
      </c>
      <c r="F1217" s="6">
        <f>IF(AND(query_limit_100_skip_0[[#This Row],[Column1.data.load]]&gt;-5000,query_limit_100_skip_0[[#This Row],[Column1.data.load]]&lt;230000),query_limit_100_skip_0[[#This Row],[Column1.data.load]]/1000,NA())</f>
        <v>208.607</v>
      </c>
      <c r="G1217" s="1">
        <f>((query_limit_100_skip_0[[#This Row],[Spalte2]]-$J$10)*$J$1+$J$3-query_limit_100_skip_0[[#This Row],[Column1.data.batteryLevel]])^2</f>
        <v>282.73246922646712</v>
      </c>
    </row>
    <row r="1218" spans="1:7" x14ac:dyDescent="0.25">
      <c r="A1218" t="s">
        <v>3250</v>
      </c>
      <c r="B1218" s="4">
        <f>DATEVALUE(LEFT(query_limit_100_skip_0[[#This Row],[Column1.timestamp]],10))+TIMEVALUE(MID(query_limit_100_skip_0[[#This Row],[Column1.timestamp]],12,8))+(1/24)</f>
        <v>44935.819363425922</v>
      </c>
      <c r="C1218">
        <v>86</v>
      </c>
      <c r="D1218">
        <v>208648</v>
      </c>
      <c r="E1218" s="5">
        <f>IF(AND(query_limit_100_skip_0[[#This Row],[Column1.data.load]]&gt;-5000,query_limit_100_skip_0[[#This Row],[Column1.data.load]]&lt;230000),query_limit_100_skip_0[[#This Row],[Spalte2]],NA())</f>
        <v>44935.819363425922</v>
      </c>
      <c r="F1218" s="6">
        <f>IF(AND(query_limit_100_skip_0[[#This Row],[Column1.data.load]]&gt;-5000,query_limit_100_skip_0[[#This Row],[Column1.data.load]]&lt;230000),query_limit_100_skip_0[[#This Row],[Column1.data.load]]/1000,NA())</f>
        <v>208.648</v>
      </c>
      <c r="G1218" s="1">
        <f>((query_limit_100_skip_0[[#This Row],[Spalte2]]-$J$10)*$J$1+$J$3-query_limit_100_skip_0[[#This Row],[Column1.data.batteryLevel]])^2</f>
        <v>284.33240755604328</v>
      </c>
    </row>
    <row r="1219" spans="1:7" x14ac:dyDescent="0.25">
      <c r="A1219" t="s">
        <v>3249</v>
      </c>
      <c r="B1219" s="4">
        <f>DATEVALUE(LEFT(query_limit_100_skip_0[[#This Row],[Column1.timestamp]],10))+TIMEVALUE(MID(query_limit_100_skip_0[[#This Row],[Column1.timestamp]],12,8))+(1/24)</f>
        <v>44935.860856481479</v>
      </c>
      <c r="C1219">
        <v>86</v>
      </c>
      <c r="D1219">
        <v>208690</v>
      </c>
      <c r="E1219" s="5">
        <f>IF(AND(query_limit_100_skip_0[[#This Row],[Column1.data.load]]&gt;-5000,query_limit_100_skip_0[[#This Row],[Column1.data.load]]&lt;230000),query_limit_100_skip_0[[#This Row],[Spalte2]],NA())</f>
        <v>44935.860856481479</v>
      </c>
      <c r="F1219" s="6">
        <f>IF(AND(query_limit_100_skip_0[[#This Row],[Column1.data.load]]&gt;-5000,query_limit_100_skip_0[[#This Row],[Column1.data.load]]&lt;230000),query_limit_100_skip_0[[#This Row],[Column1.data.load]]/1000,NA())</f>
        <v>208.69</v>
      </c>
      <c r="G1219" s="1">
        <f>((query_limit_100_skip_0[[#This Row],[Spalte2]]-$J$10)*$J$1+$J$3-query_limit_100_skip_0[[#This Row],[Column1.data.batteryLevel]])^2</f>
        <v>285.13620101755089</v>
      </c>
    </row>
    <row r="1220" spans="1:7" x14ac:dyDescent="0.25">
      <c r="A1220" t="s">
        <v>3248</v>
      </c>
      <c r="B1220" s="4">
        <f>DATEVALUE(LEFT(query_limit_100_skip_0[[#This Row],[Column1.timestamp]],10))+TIMEVALUE(MID(query_limit_100_skip_0[[#This Row],[Column1.timestamp]],12,8))+(1/24)</f>
        <v>44935.902337962958</v>
      </c>
      <c r="C1220">
        <v>86</v>
      </c>
      <c r="D1220">
        <v>208703</v>
      </c>
      <c r="E1220" s="5">
        <f>IF(AND(query_limit_100_skip_0[[#This Row],[Column1.data.load]]&gt;-5000,query_limit_100_skip_0[[#This Row],[Column1.data.load]]&lt;230000),query_limit_100_skip_0[[#This Row],[Spalte2]],NA())</f>
        <v>44935.902337962958</v>
      </c>
      <c r="F1220" s="6">
        <f>IF(AND(query_limit_100_skip_0[[#This Row],[Column1.data.load]]&gt;-5000,query_limit_100_skip_0[[#This Row],[Column1.data.load]]&lt;230000),query_limit_100_skip_0[[#This Row],[Column1.data.load]]/1000,NA())</f>
        <v>208.703</v>
      </c>
      <c r="G1220" s="1">
        <f>((query_limit_100_skip_0[[#This Row],[Spalte2]]-$J$10)*$J$1+$J$3-query_limit_100_skip_0[[#This Row],[Column1.data.batteryLevel]])^2</f>
        <v>285.94090433300966</v>
      </c>
    </row>
    <row r="1221" spans="1:7" x14ac:dyDescent="0.25">
      <c r="A1221" t="s">
        <v>3247</v>
      </c>
      <c r="B1221" s="4">
        <f>DATEVALUE(LEFT(query_limit_100_skip_0[[#This Row],[Column1.timestamp]],10))+TIMEVALUE(MID(query_limit_100_skip_0[[#This Row],[Column1.timestamp]],12,8))+(1/24)</f>
        <v>44935.943796296291</v>
      </c>
      <c r="C1221">
        <v>86</v>
      </c>
      <c r="D1221">
        <v>208740</v>
      </c>
      <c r="E1221" s="5">
        <f>IF(AND(query_limit_100_skip_0[[#This Row],[Column1.data.load]]&gt;-5000,query_limit_100_skip_0[[#This Row],[Column1.data.load]]&lt;230000),query_limit_100_skip_0[[#This Row],[Spalte2]],NA())</f>
        <v>44935.943796296291</v>
      </c>
      <c r="F1221" s="6">
        <f>IF(AND(query_limit_100_skip_0[[#This Row],[Column1.data.load]]&gt;-5000,query_limit_100_skip_0[[#This Row],[Column1.data.load]]&lt;230000),query_limit_100_skip_0[[#This Row],[Column1.data.load]]/1000,NA())</f>
        <v>208.74</v>
      </c>
      <c r="G1221" s="1">
        <f>((query_limit_100_skip_0[[#This Row],[Spalte2]]-$J$10)*$J$1+$J$3-query_limit_100_skip_0[[#This Row],[Column1.data.batteryLevel]])^2</f>
        <v>286.74629155233646</v>
      </c>
    </row>
    <row r="1222" spans="1:7" x14ac:dyDescent="0.25">
      <c r="A1222" t="s">
        <v>3246</v>
      </c>
      <c r="B1222" s="4">
        <f>DATEVALUE(LEFT(query_limit_100_skip_0[[#This Row],[Column1.timestamp]],10))+TIMEVALUE(MID(query_limit_100_skip_0[[#This Row],[Column1.timestamp]],12,8))+(1/24)</f>
        <v>44935.985312500001</v>
      </c>
      <c r="C1222">
        <v>86</v>
      </c>
      <c r="D1222">
        <v>208744</v>
      </c>
      <c r="E1222" s="5">
        <f>IF(AND(query_limit_100_skip_0[[#This Row],[Column1.data.load]]&gt;-5000,query_limit_100_skip_0[[#This Row],[Column1.data.load]]&lt;230000),query_limit_100_skip_0[[#This Row],[Spalte2]],NA())</f>
        <v>44935.985312500001</v>
      </c>
      <c r="F1222" s="6">
        <f>IF(AND(query_limit_100_skip_0[[#This Row],[Column1.data.load]]&gt;-5000,query_limit_100_skip_0[[#This Row],[Column1.data.load]]&lt;230000),query_limit_100_skip_0[[#This Row],[Column1.data.load]]/1000,NA())</f>
        <v>208.744</v>
      </c>
      <c r="G1222" s="1">
        <f>((query_limit_100_skip_0[[#This Row],[Spalte2]]-$J$10)*$J$1+$J$3-query_limit_100_skip_0[[#This Row],[Column1.data.batteryLevel]])^2</f>
        <v>287.55393799966424</v>
      </c>
    </row>
    <row r="1223" spans="1:7" x14ac:dyDescent="0.25">
      <c r="A1223" t="s">
        <v>3245</v>
      </c>
      <c r="B1223" s="4">
        <f>DATEVALUE(LEFT(query_limit_100_skip_0[[#This Row],[Column1.timestamp]],10))+TIMEVALUE(MID(query_limit_100_skip_0[[#This Row],[Column1.timestamp]],12,8))+(1/24)</f>
        <v>44936.02680555555</v>
      </c>
      <c r="C1223">
        <v>86</v>
      </c>
      <c r="D1223">
        <v>208769</v>
      </c>
      <c r="E1223" s="5">
        <f>IF(AND(query_limit_100_skip_0[[#This Row],[Column1.data.load]]&gt;-5000,query_limit_100_skip_0[[#This Row],[Column1.data.load]]&lt;230000),query_limit_100_skip_0[[#This Row],[Spalte2]],NA())</f>
        <v>44936.02680555555</v>
      </c>
      <c r="F1223" s="6">
        <f>IF(AND(query_limit_100_skip_0[[#This Row],[Column1.data.load]]&gt;-5000,query_limit_100_skip_0[[#This Row],[Column1.data.load]]&lt;230000),query_limit_100_skip_0[[#This Row],[Column1.data.load]]/1000,NA())</f>
        <v>208.76900000000001</v>
      </c>
      <c r="G1223" s="1">
        <f>((query_limit_100_skip_0[[#This Row],[Spalte2]]-$J$10)*$J$1+$J$3-query_limit_100_skip_0[[#This Row],[Column1.data.batteryLevel]])^2</f>
        <v>288.36226898342466</v>
      </c>
    </row>
    <row r="1224" spans="1:7" x14ac:dyDescent="0.25">
      <c r="A1224" t="s">
        <v>3244</v>
      </c>
      <c r="B1224" s="4">
        <f>DATEVALUE(LEFT(query_limit_100_skip_0[[#This Row],[Column1.timestamp]],10))+TIMEVALUE(MID(query_limit_100_skip_0[[#This Row],[Column1.timestamp]],12,8))+(1/24)</f>
        <v>44936.068310185183</v>
      </c>
      <c r="C1224">
        <v>85</v>
      </c>
      <c r="D1224">
        <v>208767</v>
      </c>
      <c r="E1224" s="5">
        <f>IF(AND(query_limit_100_skip_0[[#This Row],[Column1.data.load]]&gt;-5000,query_limit_100_skip_0[[#This Row],[Column1.data.load]]&lt;230000),query_limit_100_skip_0[[#This Row],[Spalte2]],NA())</f>
        <v>44936.068310185183</v>
      </c>
      <c r="F1224" s="6">
        <f>IF(AND(query_limit_100_skip_0[[#This Row],[Column1.data.load]]&gt;-5000,query_limit_100_skip_0[[#This Row],[Column1.data.load]]&lt;230000),query_limit_100_skip_0[[#This Row],[Column1.data.load]]/1000,NA())</f>
        <v>208.767</v>
      </c>
      <c r="G1224" s="1">
        <f>((query_limit_100_skip_0[[#This Row],[Spalte2]]-$J$10)*$J$1+$J$3-query_limit_100_skip_0[[#This Row],[Column1.data.batteryLevel]])^2</f>
        <v>256.16184664009108</v>
      </c>
    </row>
    <row r="1225" spans="1:7" x14ac:dyDescent="0.25">
      <c r="A1225" t="s">
        <v>3243</v>
      </c>
      <c r="B1225" s="4">
        <f>DATEVALUE(LEFT(query_limit_100_skip_0[[#This Row],[Column1.timestamp]],10))+TIMEVALUE(MID(query_limit_100_skip_0[[#This Row],[Column1.timestamp]],12,8))+(1/24)</f>
        <v>44936.109756944439</v>
      </c>
      <c r="C1225">
        <v>86</v>
      </c>
      <c r="D1225">
        <v>208811</v>
      </c>
      <c r="E1225" s="5">
        <f>IF(AND(query_limit_100_skip_0[[#This Row],[Column1.data.load]]&gt;-5000,query_limit_100_skip_0[[#This Row],[Column1.data.load]]&lt;230000),query_limit_100_skip_0[[#This Row],[Spalte2]],NA())</f>
        <v>44936.109756944439</v>
      </c>
      <c r="F1225" s="6">
        <f>IF(AND(query_limit_100_skip_0[[#This Row],[Column1.data.load]]&gt;-5000,query_limit_100_skip_0[[#This Row],[Column1.data.load]]&lt;230000),query_limit_100_skip_0[[#This Row],[Column1.data.load]]/1000,NA())</f>
        <v>208.81100000000001</v>
      </c>
      <c r="G1225" s="1">
        <f>((query_limit_100_skip_0[[#This Row],[Spalte2]]-$J$10)*$J$1+$J$3-query_limit_100_skip_0[[#This Row],[Column1.data.batteryLevel]])^2</f>
        <v>289.981655766995</v>
      </c>
    </row>
    <row r="1226" spans="1:7" x14ac:dyDescent="0.25">
      <c r="A1226" t="s">
        <v>3242</v>
      </c>
      <c r="B1226" s="4">
        <f>DATEVALUE(LEFT(query_limit_100_skip_0[[#This Row],[Column1.timestamp]],10))+TIMEVALUE(MID(query_limit_100_skip_0[[#This Row],[Column1.timestamp]],12,8))+(1/24)</f>
        <v>44936.151226851849</v>
      </c>
      <c r="C1226">
        <v>86</v>
      </c>
      <c r="D1226">
        <v>208836</v>
      </c>
      <c r="E1226" s="5">
        <f>IF(AND(query_limit_100_skip_0[[#This Row],[Column1.data.load]]&gt;-5000,query_limit_100_skip_0[[#This Row],[Column1.data.load]]&lt;230000),query_limit_100_skip_0[[#This Row],[Spalte2]],NA())</f>
        <v>44936.151226851849</v>
      </c>
      <c r="F1226" s="6">
        <f>IF(AND(query_limit_100_skip_0[[#This Row],[Column1.data.load]]&gt;-5000,query_limit_100_skip_0[[#This Row],[Column1.data.load]]&lt;230000),query_limit_100_skip_0[[#This Row],[Column1.data.load]]/1000,NA())</f>
        <v>208.83600000000001</v>
      </c>
      <c r="G1226" s="1">
        <f>((query_limit_100_skip_0[[#This Row],[Spalte2]]-$J$10)*$J$1+$J$3-query_limit_100_skip_0[[#This Row],[Column1.data.batteryLevel]])^2</f>
        <v>290.79293625172153</v>
      </c>
    </row>
    <row r="1227" spans="1:7" x14ac:dyDescent="0.25">
      <c r="A1227" t="s">
        <v>3241</v>
      </c>
      <c r="B1227" s="4">
        <f>DATEVALUE(LEFT(query_limit_100_skip_0[[#This Row],[Column1.timestamp]],10))+TIMEVALUE(MID(query_limit_100_skip_0[[#This Row],[Column1.timestamp]],12,8))+(1/24)</f>
        <v>44936.192719907405</v>
      </c>
      <c r="C1227">
        <v>86</v>
      </c>
      <c r="D1227">
        <v>208800</v>
      </c>
      <c r="E1227" s="5">
        <f>IF(AND(query_limit_100_skip_0[[#This Row],[Column1.data.load]]&gt;-5000,query_limit_100_skip_0[[#This Row],[Column1.data.load]]&lt;230000),query_limit_100_skip_0[[#This Row],[Spalte2]],NA())</f>
        <v>44936.192719907405</v>
      </c>
      <c r="F1227" s="6">
        <f>IF(AND(query_limit_100_skip_0[[#This Row],[Column1.data.load]]&gt;-5000,query_limit_100_skip_0[[#This Row],[Column1.data.load]]&lt;230000),query_limit_100_skip_0[[#This Row],[Column1.data.load]]/1000,NA())</f>
        <v>208.8</v>
      </c>
      <c r="G1227" s="1">
        <f>((query_limit_100_skip_0[[#This Row],[Spalte2]]-$J$10)*$J$1+$J$3-query_limit_100_skip_0[[#This Row],[Column1.data.batteryLevel]])^2</f>
        <v>291.60580380861433</v>
      </c>
    </row>
    <row r="1228" spans="1:7" x14ac:dyDescent="0.25">
      <c r="A1228" t="s">
        <v>3240</v>
      </c>
      <c r="B1228" s="4">
        <f>DATEVALUE(LEFT(query_limit_100_skip_0[[#This Row],[Column1.timestamp]],10))+TIMEVALUE(MID(query_limit_100_skip_0[[#This Row],[Column1.timestamp]],12,8))+(1/24)</f>
        <v>44936.234108796292</v>
      </c>
      <c r="C1228">
        <v>86</v>
      </c>
      <c r="D1228">
        <v>208850</v>
      </c>
      <c r="E1228" s="5">
        <f>IF(AND(query_limit_100_skip_0[[#This Row],[Column1.data.load]]&gt;-5000,query_limit_100_skip_0[[#This Row],[Column1.data.load]]&lt;230000),query_limit_100_skip_0[[#This Row],[Spalte2]],NA())</f>
        <v>44936.234108796292</v>
      </c>
      <c r="F1228" s="6">
        <f>IF(AND(query_limit_100_skip_0[[#This Row],[Column1.data.load]]&gt;-5000,query_limit_100_skip_0[[#This Row],[Column1.data.load]]&lt;230000),query_limit_100_skip_0[[#This Row],[Column1.data.load]]/1000,NA())</f>
        <v>208.85</v>
      </c>
      <c r="G1228" s="1">
        <f>((query_limit_100_skip_0[[#This Row],[Spalte2]]-$J$10)*$J$1+$J$3-query_limit_100_skip_0[[#This Row],[Column1.data.batteryLevel]])^2</f>
        <v>292.41776096385246</v>
      </c>
    </row>
    <row r="1229" spans="1:7" x14ac:dyDescent="0.25">
      <c r="A1229" t="s">
        <v>3239</v>
      </c>
      <c r="B1229" s="4">
        <f>DATEVALUE(LEFT(query_limit_100_skip_0[[#This Row],[Column1.timestamp]],10))+TIMEVALUE(MID(query_limit_100_skip_0[[#This Row],[Column1.timestamp]],12,8))+(1/24)</f>
        <v>44936.275601851848</v>
      </c>
      <c r="C1229">
        <v>85</v>
      </c>
      <c r="D1229">
        <v>208900</v>
      </c>
      <c r="E1229" s="5">
        <f>IF(AND(query_limit_100_skip_0[[#This Row],[Column1.data.load]]&gt;-5000,query_limit_100_skip_0[[#This Row],[Column1.data.load]]&lt;230000),query_limit_100_skip_0[[#This Row],[Spalte2]],NA())</f>
        <v>44936.275601851848</v>
      </c>
      <c r="F1229" s="6">
        <f>IF(AND(query_limit_100_skip_0[[#This Row],[Column1.data.load]]&gt;-5000,query_limit_100_skip_0[[#This Row],[Column1.data.load]]&lt;230000),query_limit_100_skip_0[[#This Row],[Column1.data.load]]/1000,NA())</f>
        <v>208.9</v>
      </c>
      <c r="G1229" s="1">
        <f>((query_limit_100_skip_0[[#This Row],[Spalte2]]-$J$10)*$J$1+$J$3-query_limit_100_skip_0[[#This Row],[Column1.data.batteryLevel]])^2</f>
        <v>259.98480605898891</v>
      </c>
    </row>
    <row r="1230" spans="1:7" x14ac:dyDescent="0.25">
      <c r="A1230" t="s">
        <v>3238</v>
      </c>
      <c r="B1230" s="4">
        <f>DATEVALUE(LEFT(query_limit_100_skip_0[[#This Row],[Column1.timestamp]],10))+TIMEVALUE(MID(query_limit_100_skip_0[[#This Row],[Column1.timestamp]],12,8))+(1/24)</f>
        <v>44936.317060185182</v>
      </c>
      <c r="C1230">
        <v>86</v>
      </c>
      <c r="D1230">
        <v>208922</v>
      </c>
      <c r="E1230" s="5">
        <f>IF(AND(query_limit_100_skip_0[[#This Row],[Column1.data.load]]&gt;-5000,query_limit_100_skip_0[[#This Row],[Column1.data.load]]&lt;230000),query_limit_100_skip_0[[#This Row],[Spalte2]],NA())</f>
        <v>44936.317060185182</v>
      </c>
      <c r="F1230" s="6">
        <f>IF(AND(query_limit_100_skip_0[[#This Row],[Column1.data.load]]&gt;-5000,query_limit_100_skip_0[[#This Row],[Column1.data.load]]&lt;230000),query_limit_100_skip_0[[#This Row],[Column1.data.load]]/1000,NA())</f>
        <v>208.922</v>
      </c>
      <c r="G1230" s="1">
        <f>((query_limit_100_skip_0[[#This Row],[Spalte2]]-$J$10)*$J$1+$J$3-query_limit_100_skip_0[[#This Row],[Column1.data.batteryLevel]])^2</f>
        <v>294.04847953132281</v>
      </c>
    </row>
    <row r="1231" spans="1:7" x14ac:dyDescent="0.25">
      <c r="A1231" t="s">
        <v>3237</v>
      </c>
      <c r="B1231" s="4">
        <f>DATEVALUE(LEFT(query_limit_100_skip_0[[#This Row],[Column1.timestamp]],10))+TIMEVALUE(MID(query_limit_100_skip_0[[#This Row],[Column1.timestamp]],12,8))+(1/24)</f>
        <v>44936.358587962961</v>
      </c>
      <c r="C1231">
        <v>86</v>
      </c>
      <c r="D1231">
        <v>208932</v>
      </c>
      <c r="E1231" s="5">
        <f>IF(AND(query_limit_100_skip_0[[#This Row],[Column1.data.load]]&gt;-5000,query_limit_100_skip_0[[#This Row],[Column1.data.load]]&lt;230000),query_limit_100_skip_0[[#This Row],[Spalte2]],NA())</f>
        <v>44936.358587962961</v>
      </c>
      <c r="F1231" s="6">
        <f>IF(AND(query_limit_100_skip_0[[#This Row],[Column1.data.load]]&gt;-5000,query_limit_100_skip_0[[#This Row],[Column1.data.load]]&lt;230000),query_limit_100_skip_0[[#This Row],[Column1.data.load]]/1000,NA())</f>
        <v>208.93199999999999</v>
      </c>
      <c r="G1231" s="1">
        <f>((query_limit_100_skip_0[[#This Row],[Spalte2]]-$J$10)*$J$1+$J$3-query_limit_100_skip_0[[#This Row],[Column1.data.batteryLevel]])^2</f>
        <v>294.86656593938216</v>
      </c>
    </row>
    <row r="1232" spans="1:7" x14ac:dyDescent="0.25">
      <c r="A1232" t="s">
        <v>3236</v>
      </c>
      <c r="B1232" s="4">
        <f>DATEVALUE(LEFT(query_limit_100_skip_0[[#This Row],[Column1.timestamp]],10))+TIMEVALUE(MID(query_limit_100_skip_0[[#This Row],[Column1.timestamp]],12,8))+(1/24)</f>
        <v>44936.40006944444</v>
      </c>
      <c r="C1232">
        <v>86</v>
      </c>
      <c r="D1232">
        <v>208964</v>
      </c>
      <c r="E1232" s="5">
        <f>IF(AND(query_limit_100_skip_0[[#This Row],[Column1.data.load]]&gt;-5000,query_limit_100_skip_0[[#This Row],[Column1.data.load]]&lt;230000),query_limit_100_skip_0[[#This Row],[Spalte2]],NA())</f>
        <v>44936.40006944444</v>
      </c>
      <c r="F1232" s="6">
        <f>IF(AND(query_limit_100_skip_0[[#This Row],[Column1.data.load]]&gt;-5000,query_limit_100_skip_0[[#This Row],[Column1.data.load]]&lt;230000),query_limit_100_skip_0[[#This Row],[Column1.data.load]]/1000,NA())</f>
        <v>208.964</v>
      </c>
      <c r="G1232" s="1">
        <f>((query_limit_100_skip_0[[#This Row],[Spalte2]]-$J$10)*$J$1+$J$3-query_limit_100_skip_0[[#This Row],[Column1.data.batteryLevel]])^2</f>
        <v>295.6848748611356</v>
      </c>
    </row>
    <row r="1233" spans="1:7" x14ac:dyDescent="0.25">
      <c r="A1233" t="s">
        <v>3235</v>
      </c>
      <c r="B1233" s="4">
        <f>DATEVALUE(LEFT(query_limit_100_skip_0[[#This Row],[Column1.timestamp]],10))+TIMEVALUE(MID(query_limit_100_skip_0[[#This Row],[Column1.timestamp]],12,8))+(1/24)</f>
        <v>44936.441562499997</v>
      </c>
      <c r="C1233">
        <v>86</v>
      </c>
      <c r="D1233">
        <v>209002</v>
      </c>
      <c r="E1233" s="5">
        <f>IF(AND(query_limit_100_skip_0[[#This Row],[Column1.data.load]]&gt;-5000,query_limit_100_skip_0[[#This Row],[Column1.data.load]]&lt;230000),query_limit_100_skip_0[[#This Row],[Spalte2]],NA())</f>
        <v>44936.441562499997</v>
      </c>
      <c r="F1233" s="6">
        <f>IF(AND(query_limit_100_skip_0[[#This Row],[Column1.data.load]]&gt;-5000,query_limit_100_skip_0[[#This Row],[Column1.data.load]]&lt;230000),query_limit_100_skip_0[[#This Row],[Column1.data.load]]/1000,NA())</f>
        <v>209.00200000000001</v>
      </c>
      <c r="G1233" s="1">
        <f>((query_limit_100_skip_0[[#This Row],[Spalte2]]-$J$10)*$J$1+$J$3-query_limit_100_skip_0[[#This Row],[Column1.data.batteryLevel]])^2</f>
        <v>296.50454648634241</v>
      </c>
    </row>
    <row r="1234" spans="1:7" x14ac:dyDescent="0.25">
      <c r="A1234" t="s">
        <v>3234</v>
      </c>
      <c r="B1234" s="4">
        <f>DATEVALUE(LEFT(query_limit_100_skip_0[[#This Row],[Column1.timestamp]],10))+TIMEVALUE(MID(query_limit_100_skip_0[[#This Row],[Column1.timestamp]],12,8))+(1/24)</f>
        <v>44936.483113425922</v>
      </c>
      <c r="C1234">
        <v>86</v>
      </c>
      <c r="D1234">
        <v>208985</v>
      </c>
      <c r="E1234" s="5">
        <f>IF(AND(query_limit_100_skip_0[[#This Row],[Column1.data.load]]&gt;-5000,query_limit_100_skip_0[[#This Row],[Column1.data.load]]&lt;230000),query_limit_100_skip_0[[#This Row],[Spalte2]],NA())</f>
        <v>44936.483113425922</v>
      </c>
      <c r="F1234" s="6">
        <f>IF(AND(query_limit_100_skip_0[[#This Row],[Column1.data.load]]&gt;-5000,query_limit_100_skip_0[[#This Row],[Column1.data.load]]&lt;230000),query_limit_100_skip_0[[#This Row],[Column1.data.load]]/1000,NA())</f>
        <v>208.98500000000001</v>
      </c>
      <c r="G1234" s="1">
        <f>((query_limit_100_skip_0[[#This Row],[Spalte2]]-$J$10)*$J$1+$J$3-query_limit_100_skip_0[[#This Row],[Column1.data.batteryLevel]])^2</f>
        <v>297.32649822110784</v>
      </c>
    </row>
    <row r="1235" spans="1:7" x14ac:dyDescent="0.25">
      <c r="A1235" t="s">
        <v>3233</v>
      </c>
      <c r="B1235" s="4">
        <f>DATEVALUE(LEFT(query_limit_100_skip_0[[#This Row],[Column1.timestamp]],10))+TIMEVALUE(MID(query_limit_100_skip_0[[#This Row],[Column1.timestamp]],12,8))+(1/24)</f>
        <v>44936.524548611109</v>
      </c>
      <c r="C1235">
        <v>86</v>
      </c>
      <c r="D1235">
        <v>208934</v>
      </c>
      <c r="E1235" s="5">
        <f>IF(AND(query_limit_100_skip_0[[#This Row],[Column1.data.load]]&gt;-5000,query_limit_100_skip_0[[#This Row],[Column1.data.load]]&lt;230000),query_limit_100_skip_0[[#This Row],[Spalte2]],NA())</f>
        <v>44936.524548611109</v>
      </c>
      <c r="F1235" s="6">
        <f>IF(AND(query_limit_100_skip_0[[#This Row],[Column1.data.load]]&gt;-5000,query_limit_100_skip_0[[#This Row],[Column1.data.load]]&lt;230000),query_limit_100_skip_0[[#This Row],[Column1.data.load]]/1000,NA())</f>
        <v>208.934</v>
      </c>
      <c r="G1235" s="1">
        <f>((query_limit_100_skip_0[[#This Row],[Spalte2]]-$J$10)*$J$1+$J$3-query_limit_100_skip_0[[#This Row],[Column1.data.batteryLevel]])^2</f>
        <v>298.14729335325524</v>
      </c>
    </row>
    <row r="1236" spans="1:7" x14ac:dyDescent="0.25">
      <c r="A1236" t="s">
        <v>3232</v>
      </c>
      <c r="B1236" s="4">
        <f>DATEVALUE(LEFT(query_limit_100_skip_0[[#This Row],[Column1.timestamp]],10))+TIMEVALUE(MID(query_limit_100_skip_0[[#This Row],[Column1.timestamp]],12,8))+(1/24)</f>
        <v>44936.565995370365</v>
      </c>
      <c r="C1236">
        <v>86</v>
      </c>
      <c r="D1236">
        <v>208894</v>
      </c>
      <c r="E1236" s="5">
        <f>IF(AND(query_limit_100_skip_0[[#This Row],[Column1.data.load]]&gt;-5000,query_limit_100_skip_0[[#This Row],[Column1.data.load]]&lt;230000),query_limit_100_skip_0[[#This Row],[Spalte2]],NA())</f>
        <v>44936.565995370365</v>
      </c>
      <c r="F1236" s="6">
        <f>IF(AND(query_limit_100_skip_0[[#This Row],[Column1.data.load]]&gt;-5000,query_limit_100_skip_0[[#This Row],[Column1.data.load]]&lt;230000),query_limit_100_skip_0[[#This Row],[Column1.data.load]]/1000,NA())</f>
        <v>208.89400000000001</v>
      </c>
      <c r="G1236" s="1">
        <f>((query_limit_100_skip_0[[#This Row],[Spalte2]]-$J$10)*$J$1+$J$3-query_limit_100_skip_0[[#This Row],[Column1.data.batteryLevel]])^2</f>
        <v>298.96944960813647</v>
      </c>
    </row>
    <row r="1237" spans="1:7" x14ac:dyDescent="0.25">
      <c r="A1237" t="s">
        <v>3231</v>
      </c>
      <c r="B1237" s="4">
        <f>DATEVALUE(LEFT(query_limit_100_skip_0[[#This Row],[Column1.timestamp]],10))+TIMEVALUE(MID(query_limit_100_skip_0[[#This Row],[Column1.timestamp]],12,8))+(1/24)</f>
        <v>44936.607395833329</v>
      </c>
      <c r="C1237">
        <v>86</v>
      </c>
      <c r="D1237">
        <v>208861</v>
      </c>
      <c r="E1237" s="5">
        <f>IF(AND(query_limit_100_skip_0[[#This Row],[Column1.data.load]]&gt;-5000,query_limit_100_skip_0[[#This Row],[Column1.data.load]]&lt;230000),query_limit_100_skip_0[[#This Row],[Spalte2]],NA())</f>
        <v>44936.607395833329</v>
      </c>
      <c r="F1237" s="6">
        <f>IF(AND(query_limit_100_skip_0[[#This Row],[Column1.data.load]]&gt;-5000,query_limit_100_skip_0[[#This Row],[Column1.data.load]]&lt;230000),query_limit_100_skip_0[[#This Row],[Column1.data.load]]/1000,NA())</f>
        <v>208.86099999999999</v>
      </c>
      <c r="G1237" s="1">
        <f>((query_limit_100_skip_0[[#This Row],[Spalte2]]-$J$10)*$J$1+$J$3-query_limit_100_skip_0[[#This Row],[Column1.data.batteryLevel]])^2</f>
        <v>299.79181762178894</v>
      </c>
    </row>
    <row r="1238" spans="1:7" x14ac:dyDescent="0.25">
      <c r="A1238" t="s">
        <v>3230</v>
      </c>
      <c r="B1238" s="4">
        <f>DATEVALUE(LEFT(query_limit_100_skip_0[[#This Row],[Column1.timestamp]],10))+TIMEVALUE(MID(query_limit_100_skip_0[[#This Row],[Column1.timestamp]],12,8))+(1/24)</f>
        <v>44936.64876157407</v>
      </c>
      <c r="C1238">
        <v>86</v>
      </c>
      <c r="D1238">
        <v>208858</v>
      </c>
      <c r="E1238" s="5">
        <f>IF(AND(query_limit_100_skip_0[[#This Row],[Column1.data.load]]&gt;-5000,query_limit_100_skip_0[[#This Row],[Column1.data.load]]&lt;230000),query_limit_100_skip_0[[#This Row],[Spalte2]],NA())</f>
        <v>44936.64876157407</v>
      </c>
      <c r="F1238" s="6">
        <f>IF(AND(query_limit_100_skip_0[[#This Row],[Column1.data.load]]&gt;-5000,query_limit_100_skip_0[[#This Row],[Column1.data.load]]&lt;230000),query_limit_100_skip_0[[#This Row],[Column1.data.load]]/1000,NA())</f>
        <v>208.858</v>
      </c>
      <c r="G1238" s="1">
        <f>((query_limit_100_skip_0[[#This Row],[Spalte2]]-$J$10)*$J$1+$J$3-query_limit_100_skip_0[[#This Row],[Column1.data.batteryLevel]])^2</f>
        <v>300.61462398270339</v>
      </c>
    </row>
    <row r="1239" spans="1:7" x14ac:dyDescent="0.25">
      <c r="A1239" t="s">
        <v>3229</v>
      </c>
      <c r="B1239" s="4">
        <f>DATEVALUE(LEFT(query_limit_100_skip_0[[#This Row],[Column1.timestamp]],10))+TIMEVALUE(MID(query_limit_100_skip_0[[#This Row],[Column1.timestamp]],12,8))+(1/24)</f>
        <v>44936.690219907403</v>
      </c>
      <c r="C1239">
        <v>85</v>
      </c>
      <c r="D1239">
        <v>208854</v>
      </c>
      <c r="E1239" s="5">
        <f>IF(AND(query_limit_100_skip_0[[#This Row],[Column1.data.load]]&gt;-5000,query_limit_100_skip_0[[#This Row],[Column1.data.load]]&lt;230000),query_limit_100_skip_0[[#This Row],[Spalte2]],NA())</f>
        <v>44936.690219907403</v>
      </c>
      <c r="F1239" s="6">
        <f>IF(AND(query_limit_100_skip_0[[#This Row],[Column1.data.load]]&gt;-5000,query_limit_100_skip_0[[#This Row],[Column1.data.load]]&lt;230000),query_limit_100_skip_0[[#This Row],[Column1.data.load]]/1000,NA())</f>
        <v>208.85400000000001</v>
      </c>
      <c r="G1239" s="1">
        <f>((query_limit_100_skip_0[[#This Row],[Spalte2]]-$J$10)*$J$1+$J$3-query_limit_100_skip_0[[#This Row],[Column1.data.batteryLevel]])^2</f>
        <v>267.71632517785991</v>
      </c>
    </row>
    <row r="1240" spans="1:7" x14ac:dyDescent="0.25">
      <c r="A1240" t="s">
        <v>3228</v>
      </c>
      <c r="B1240" s="4">
        <f>DATEVALUE(LEFT(query_limit_100_skip_0[[#This Row],[Column1.timestamp]],10))+TIMEVALUE(MID(query_limit_100_skip_0[[#This Row],[Column1.timestamp]],12,8))+(1/24)</f>
        <v>44936.731562499997</v>
      </c>
      <c r="C1240">
        <v>85</v>
      </c>
      <c r="D1240">
        <v>208874</v>
      </c>
      <c r="E1240" s="5">
        <f>IF(AND(query_limit_100_skip_0[[#This Row],[Column1.data.load]]&gt;-5000,query_limit_100_skip_0[[#This Row],[Column1.data.load]]&lt;230000),query_limit_100_skip_0[[#This Row],[Spalte2]],NA())</f>
        <v>44936.731562499997</v>
      </c>
      <c r="F1240" s="6">
        <f>IF(AND(query_limit_100_skip_0[[#This Row],[Column1.data.load]]&gt;-5000,query_limit_100_skip_0[[#This Row],[Column1.data.load]]&lt;230000),query_limit_100_skip_0[[#This Row],[Column1.data.load]]/1000,NA())</f>
        <v>208.874</v>
      </c>
      <c r="G1240" s="1">
        <f>((query_limit_100_skip_0[[#This Row],[Spalte2]]-$J$10)*$J$1+$J$3-query_limit_100_skip_0[[#This Row],[Column1.data.batteryLevel]])^2</f>
        <v>268.49346511617512</v>
      </c>
    </row>
    <row r="1241" spans="1:7" x14ac:dyDescent="0.25">
      <c r="A1241" t="s">
        <v>3227</v>
      </c>
      <c r="B1241" s="4">
        <f>DATEVALUE(LEFT(query_limit_100_skip_0[[#This Row],[Column1.timestamp]],10))+TIMEVALUE(MID(query_limit_100_skip_0[[#This Row],[Column1.timestamp]],12,8))+(1/24)</f>
        <v>44936.773009259254</v>
      </c>
      <c r="C1241">
        <v>84</v>
      </c>
      <c r="D1241">
        <v>208915</v>
      </c>
      <c r="E1241" s="5">
        <f>IF(AND(query_limit_100_skip_0[[#This Row],[Column1.data.load]]&gt;-5000,query_limit_100_skip_0[[#This Row],[Column1.data.load]]&lt;230000),query_limit_100_skip_0[[#This Row],[Spalte2]],NA())</f>
        <v>44936.773009259254</v>
      </c>
      <c r="F1241" s="6">
        <f>IF(AND(query_limit_100_skip_0[[#This Row],[Column1.data.load]]&gt;-5000,query_limit_100_skip_0[[#This Row],[Column1.data.load]]&lt;230000),query_limit_100_skip_0[[#This Row],[Column1.data.load]]/1000,NA())</f>
        <v>208.91499999999999</v>
      </c>
      <c r="G1241" s="1">
        <f>((query_limit_100_skip_0[[#This Row],[Spalte2]]-$J$10)*$J$1+$J$3-query_limit_100_skip_0[[#This Row],[Column1.data.batteryLevel]])^2</f>
        <v>237.45457162789654</v>
      </c>
    </row>
    <row r="1242" spans="1:7" x14ac:dyDescent="0.25">
      <c r="A1242" t="s">
        <v>3226</v>
      </c>
      <c r="B1242" s="4">
        <f>DATEVALUE(LEFT(query_limit_100_skip_0[[#This Row],[Column1.timestamp]],10))+TIMEVALUE(MID(query_limit_100_skip_0[[#This Row],[Column1.timestamp]],12,8))+(1/24)</f>
        <v>44936.81450231481</v>
      </c>
      <c r="C1242">
        <v>85</v>
      </c>
      <c r="D1242">
        <v>208980</v>
      </c>
      <c r="E1242" s="5">
        <f>IF(AND(query_limit_100_skip_0[[#This Row],[Column1.data.load]]&gt;-5000,query_limit_100_skip_0[[#This Row],[Column1.data.load]]&lt;230000),query_limit_100_skip_0[[#This Row],[Spalte2]],NA())</f>
        <v>44936.81450231481</v>
      </c>
      <c r="F1242" s="6">
        <f>IF(AND(query_limit_100_skip_0[[#This Row],[Column1.data.load]]&gt;-5000,query_limit_100_skip_0[[#This Row],[Column1.data.load]]&lt;230000),query_limit_100_skip_0[[#This Row],[Column1.data.load]]/1000,NA())</f>
        <v>208.98</v>
      </c>
      <c r="G1242" s="1">
        <f>((query_limit_100_skip_0[[#This Row],[Spalte2]]-$J$10)*$J$1+$J$3-query_limit_100_skip_0[[#This Row],[Column1.data.batteryLevel]])^2</f>
        <v>270.05592774961707</v>
      </c>
    </row>
    <row r="1243" spans="1:7" x14ac:dyDescent="0.25">
      <c r="A1243" t="s">
        <v>3225</v>
      </c>
      <c r="B1243" s="4">
        <f>DATEVALUE(LEFT(query_limit_100_skip_0[[#This Row],[Column1.timestamp]],10))+TIMEVALUE(MID(query_limit_100_skip_0[[#This Row],[Column1.timestamp]],12,8))+(1/24)</f>
        <v>44936.856030092589</v>
      </c>
      <c r="C1243">
        <v>85</v>
      </c>
      <c r="D1243">
        <v>208983</v>
      </c>
      <c r="E1243" s="5">
        <f>IF(AND(query_limit_100_skip_0[[#This Row],[Column1.data.load]]&gt;-5000,query_limit_100_skip_0[[#This Row],[Column1.data.load]]&lt;230000),query_limit_100_skip_0[[#This Row],[Spalte2]],NA())</f>
        <v>44936.856030092589</v>
      </c>
      <c r="F1243" s="6">
        <f>IF(AND(query_limit_100_skip_0[[#This Row],[Column1.data.load]]&gt;-5000,query_limit_100_skip_0[[#This Row],[Column1.data.load]]&lt;230000),query_limit_100_skip_0[[#This Row],[Column1.data.load]]/1000,NA())</f>
        <v>208.983</v>
      </c>
      <c r="G1243" s="1">
        <f>((query_limit_100_skip_0[[#This Row],[Spalte2]]-$J$10)*$J$1+$J$3-query_limit_100_skip_0[[#This Row],[Column1.data.batteryLevel]])^2</f>
        <v>270.83995233200034</v>
      </c>
    </row>
    <row r="1244" spans="1:7" x14ac:dyDescent="0.25">
      <c r="A1244" t="s">
        <v>3224</v>
      </c>
      <c r="B1244" s="4">
        <f>DATEVALUE(LEFT(query_limit_100_skip_0[[#This Row],[Column1.timestamp]],10))+TIMEVALUE(MID(query_limit_100_skip_0[[#This Row],[Column1.timestamp]],12,8))+(1/24)</f>
        <v>44936.897534722222</v>
      </c>
      <c r="C1244">
        <v>85</v>
      </c>
      <c r="D1244">
        <v>209000</v>
      </c>
      <c r="E1244" s="5">
        <f>IF(AND(query_limit_100_skip_0[[#This Row],[Column1.data.load]]&gt;-5000,query_limit_100_skip_0[[#This Row],[Column1.data.load]]&lt;230000),query_limit_100_skip_0[[#This Row],[Spalte2]],NA())</f>
        <v>44936.897534722222</v>
      </c>
      <c r="F1244" s="6">
        <f>IF(AND(query_limit_100_skip_0[[#This Row],[Column1.data.load]]&gt;-5000,query_limit_100_skip_0[[#This Row],[Column1.data.load]]&lt;230000),query_limit_100_skip_0[[#This Row],[Column1.data.load]]/1000,NA())</f>
        <v>209</v>
      </c>
      <c r="G1244" s="1">
        <f>((query_limit_100_skip_0[[#This Row],[Spalte2]]-$J$10)*$J$1+$J$3-query_limit_100_skip_0[[#This Row],[Column1.data.batteryLevel]])^2</f>
        <v>271.62467537686695</v>
      </c>
    </row>
    <row r="1245" spans="1:7" x14ac:dyDescent="0.25">
      <c r="A1245" t="s">
        <v>3223</v>
      </c>
      <c r="B1245" s="4">
        <f>DATEVALUE(LEFT(query_limit_100_skip_0[[#This Row],[Column1.timestamp]],10))+TIMEVALUE(MID(query_limit_100_skip_0[[#This Row],[Column1.timestamp]],12,8))+(1/24)</f>
        <v>44936.939039351848</v>
      </c>
      <c r="C1245">
        <v>85</v>
      </c>
      <c r="D1245">
        <v>209024</v>
      </c>
      <c r="E1245" s="5">
        <f>IF(AND(query_limit_100_skip_0[[#This Row],[Column1.data.load]]&gt;-5000,query_limit_100_skip_0[[#This Row],[Column1.data.load]]&lt;230000),query_limit_100_skip_0[[#This Row],[Spalte2]],NA())</f>
        <v>44936.939039351848</v>
      </c>
      <c r="F1245" s="6">
        <f>IF(AND(query_limit_100_skip_0[[#This Row],[Column1.data.load]]&gt;-5000,query_limit_100_skip_0[[#This Row],[Column1.data.load]]&lt;230000),query_limit_100_skip_0[[#This Row],[Column1.data.load]]/1000,NA())</f>
        <v>209.024</v>
      </c>
      <c r="G1245" s="1">
        <f>((query_limit_100_skip_0[[#This Row],[Spalte2]]-$J$10)*$J$1+$J$3-query_limit_100_skip_0[[#This Row],[Column1.data.batteryLevel]])^2</f>
        <v>272.41053359345409</v>
      </c>
    </row>
    <row r="1246" spans="1:7" x14ac:dyDescent="0.25">
      <c r="A1246" t="s">
        <v>3222</v>
      </c>
      <c r="B1246" s="4">
        <f>DATEVALUE(LEFT(query_limit_100_skip_0[[#This Row],[Column1.timestamp]],10))+TIMEVALUE(MID(query_limit_100_skip_0[[#This Row],[Column1.timestamp]],12,8))+(1/24)</f>
        <v>44936.980451388888</v>
      </c>
      <c r="C1246">
        <v>85</v>
      </c>
      <c r="D1246">
        <v>208993</v>
      </c>
      <c r="E1246" s="5">
        <f>IF(AND(query_limit_100_skip_0[[#This Row],[Column1.data.load]]&gt;-5000,query_limit_100_skip_0[[#This Row],[Column1.data.load]]&lt;230000),query_limit_100_skip_0[[#This Row],[Spalte2]],NA())</f>
        <v>44936.980451388888</v>
      </c>
      <c r="F1246" s="6">
        <f>IF(AND(query_limit_100_skip_0[[#This Row],[Column1.data.load]]&gt;-5000,query_limit_100_skip_0[[#This Row],[Column1.data.load]]&lt;230000),query_limit_100_skip_0[[#This Row],[Column1.data.load]]/1000,NA())</f>
        <v>208.99299999999999</v>
      </c>
      <c r="G1246" s="1">
        <f>((query_limit_100_skip_0[[#This Row],[Spalte2]]-$J$10)*$J$1+$J$3-query_limit_100_skip_0[[#This Row],[Column1.data.batteryLevel]])^2</f>
        <v>273.19577001671246</v>
      </c>
    </row>
    <row r="1247" spans="1:7" x14ac:dyDescent="0.25">
      <c r="A1247" t="s">
        <v>3221</v>
      </c>
      <c r="B1247" s="4">
        <f>DATEVALUE(LEFT(query_limit_100_skip_0[[#This Row],[Column1.timestamp]],10))+TIMEVALUE(MID(query_limit_100_skip_0[[#This Row],[Column1.timestamp]],12,8))+(1/24)</f>
        <v>44937.063321759255</v>
      </c>
      <c r="C1247">
        <v>86</v>
      </c>
      <c r="D1247">
        <v>209019</v>
      </c>
      <c r="E1247" s="5">
        <f>IF(AND(query_limit_100_skip_0[[#This Row],[Column1.data.load]]&gt;-5000,query_limit_100_skip_0[[#This Row],[Column1.data.load]]&lt;230000),query_limit_100_skip_0[[#This Row],[Spalte2]],NA())</f>
        <v>44937.063321759255</v>
      </c>
      <c r="F1247" s="6">
        <f>IF(AND(query_limit_100_skip_0[[#This Row],[Column1.data.load]]&gt;-5000,query_limit_100_skip_0[[#This Row],[Column1.data.load]]&lt;230000),query_limit_100_skip_0[[#This Row],[Column1.data.load]]/1000,NA())</f>
        <v>209.01900000000001</v>
      </c>
      <c r="G1247" s="1">
        <f>((query_limit_100_skip_0[[#This Row],[Spalte2]]-$J$10)*$J$1+$J$3-query_limit_100_skip_0[[#This Row],[Column1.data.batteryLevel]])^2</f>
        <v>308.92292071105186</v>
      </c>
    </row>
    <row r="1248" spans="1:7" x14ac:dyDescent="0.25">
      <c r="A1248" t="s">
        <v>3220</v>
      </c>
      <c r="B1248" s="4">
        <f>DATEVALUE(LEFT(query_limit_100_skip_0[[#This Row],[Column1.timestamp]],10))+TIMEVALUE(MID(query_limit_100_skip_0[[#This Row],[Column1.timestamp]],12,8))+(1/24)</f>
        <v>44937.104722222219</v>
      </c>
      <c r="C1248">
        <v>85</v>
      </c>
      <c r="D1248">
        <v>209024</v>
      </c>
      <c r="E1248" s="5">
        <f>IF(AND(query_limit_100_skip_0[[#This Row],[Column1.data.load]]&gt;-5000,query_limit_100_skip_0[[#This Row],[Column1.data.load]]&lt;230000),query_limit_100_skip_0[[#This Row],[Spalte2]],NA())</f>
        <v>44937.104722222219</v>
      </c>
      <c r="F1248" s="6">
        <f>IF(AND(query_limit_100_skip_0[[#This Row],[Column1.data.load]]&gt;-5000,query_limit_100_skip_0[[#This Row],[Column1.data.load]]&lt;230000),query_limit_100_skip_0[[#This Row],[Column1.data.load]]/1000,NA())</f>
        <v>209.024</v>
      </c>
      <c r="G1248" s="1">
        <f>((query_limit_100_skip_0[[#This Row],[Spalte2]]-$J$10)*$J$1+$J$3-query_limit_100_skip_0[[#This Row],[Column1.data.batteryLevel]])^2</f>
        <v>275.55892166582987</v>
      </c>
    </row>
    <row r="1249" spans="1:7" x14ac:dyDescent="0.25">
      <c r="A1249" t="s">
        <v>3219</v>
      </c>
      <c r="B1249" s="4">
        <f>DATEVALUE(LEFT(query_limit_100_skip_0[[#This Row],[Column1.timestamp]],10))+TIMEVALUE(MID(query_limit_100_skip_0[[#This Row],[Column1.timestamp]],12,8))+(1/24)</f>
        <v>44937.146111111106</v>
      </c>
      <c r="C1249">
        <v>85</v>
      </c>
      <c r="D1249">
        <v>208999</v>
      </c>
      <c r="E1249" s="5">
        <f>IF(AND(query_limit_100_skip_0[[#This Row],[Column1.data.load]]&gt;-5000,query_limit_100_skip_0[[#This Row],[Column1.data.load]]&lt;230000),query_limit_100_skip_0[[#This Row],[Spalte2]],NA())</f>
        <v>44937.146111111106</v>
      </c>
      <c r="F1249" s="6">
        <f>IF(AND(query_limit_100_skip_0[[#This Row],[Column1.data.load]]&gt;-5000,query_limit_100_skip_0[[#This Row],[Column1.data.load]]&lt;230000),query_limit_100_skip_0[[#This Row],[Column1.data.load]]/1000,NA())</f>
        <v>208.999</v>
      </c>
      <c r="G1249" s="1">
        <f>((query_limit_100_skip_0[[#This Row],[Spalte2]]-$J$10)*$J$1+$J$3-query_limit_100_skip_0[[#This Row],[Column1.data.batteryLevel]])^2</f>
        <v>276.34823771916354</v>
      </c>
    </row>
    <row r="1250" spans="1:7" x14ac:dyDescent="0.25">
      <c r="A1250" t="s">
        <v>3218</v>
      </c>
      <c r="B1250" s="4">
        <f>DATEVALUE(LEFT(query_limit_100_skip_0[[#This Row],[Column1.timestamp]],10))+TIMEVALUE(MID(query_limit_100_skip_0[[#This Row],[Column1.timestamp]],12,8))+(1/24)</f>
        <v>44937.1875</v>
      </c>
      <c r="C1250">
        <v>85</v>
      </c>
      <c r="D1250">
        <v>208982</v>
      </c>
      <c r="E1250" s="5">
        <f>IF(AND(query_limit_100_skip_0[[#This Row],[Column1.data.load]]&gt;-5000,query_limit_100_skip_0[[#This Row],[Column1.data.load]]&lt;230000),query_limit_100_skip_0[[#This Row],[Spalte2]],NA())</f>
        <v>44937.1875</v>
      </c>
      <c r="F1250" s="6">
        <f>IF(AND(query_limit_100_skip_0[[#This Row],[Column1.data.load]]&gt;-5000,query_limit_100_skip_0[[#This Row],[Column1.data.load]]&lt;230000),query_limit_100_skip_0[[#This Row],[Column1.data.load]]/1000,NA())</f>
        <v>208.982</v>
      </c>
      <c r="G1250" s="1">
        <f>((query_limit_100_skip_0[[#This Row],[Spalte2]]-$J$10)*$J$1+$J$3-query_limit_100_skip_0[[#This Row],[Column1.data.batteryLevel]])^2</f>
        <v>277.13868262219017</v>
      </c>
    </row>
    <row r="1251" spans="1:7" x14ac:dyDescent="0.25">
      <c r="A1251" t="s">
        <v>3217</v>
      </c>
      <c r="B1251" s="4">
        <f>DATEVALUE(LEFT(query_limit_100_skip_0[[#This Row],[Column1.timestamp]],10))+TIMEVALUE(MID(query_limit_100_skip_0[[#This Row],[Column1.timestamp]],12,8))+(1/24)</f>
        <v>44937.22887731481</v>
      </c>
      <c r="C1251">
        <v>85</v>
      </c>
      <c r="D1251">
        <v>208996</v>
      </c>
      <c r="E1251" s="5">
        <f>IF(AND(query_limit_100_skip_0[[#This Row],[Column1.data.load]]&gt;-5000,query_limit_100_skip_0[[#This Row],[Column1.data.load]]&lt;230000),query_limit_100_skip_0[[#This Row],[Spalte2]],NA())</f>
        <v>44937.22887731481</v>
      </c>
      <c r="F1251" s="6">
        <f>IF(AND(query_limit_100_skip_0[[#This Row],[Column1.data.load]]&gt;-5000,query_limit_100_skip_0[[#This Row],[Column1.data.load]]&lt;230000),query_limit_100_skip_0[[#This Row],[Column1.data.load]]/1000,NA())</f>
        <v>208.99600000000001</v>
      </c>
      <c r="G1251" s="1">
        <f>((query_limit_100_skip_0[[#This Row],[Spalte2]]-$J$10)*$J$1+$J$3-query_limit_100_skip_0[[#This Row],[Column1.data.batteryLevel]])^2</f>
        <v>277.93003485947395</v>
      </c>
    </row>
    <row r="1252" spans="1:7" x14ac:dyDescent="0.25">
      <c r="A1252" t="s">
        <v>3216</v>
      </c>
      <c r="B1252" s="4">
        <f>DATEVALUE(LEFT(query_limit_100_skip_0[[#This Row],[Column1.timestamp]],10))+TIMEVALUE(MID(query_limit_100_skip_0[[#This Row],[Column1.timestamp]],12,8))+(1/24)</f>
        <v>44937.270277777774</v>
      </c>
      <c r="C1252">
        <v>85</v>
      </c>
      <c r="D1252">
        <v>209011</v>
      </c>
      <c r="E1252" s="5">
        <f>IF(AND(query_limit_100_skip_0[[#This Row],[Column1.data.load]]&gt;-5000,query_limit_100_skip_0[[#This Row],[Column1.data.load]]&lt;230000),query_limit_100_skip_0[[#This Row],[Spalte2]],NA())</f>
        <v>44937.270277777774</v>
      </c>
      <c r="F1252" s="6">
        <f>IF(AND(query_limit_100_skip_0[[#This Row],[Column1.data.load]]&gt;-5000,query_limit_100_skip_0[[#This Row],[Column1.data.load]]&lt;230000),query_limit_100_skip_0[[#This Row],[Column1.data.load]]/1000,NA())</f>
        <v>209.011</v>
      </c>
      <c r="G1252" s="1">
        <f>((query_limit_100_skip_0[[#This Row],[Spalte2]]-$J$10)*$J$1+$J$3-query_limit_100_skip_0[[#This Row],[Column1.data.batteryLevel]])^2</f>
        <v>278.72295897662752</v>
      </c>
    </row>
    <row r="1253" spans="1:7" x14ac:dyDescent="0.25">
      <c r="A1253" t="s">
        <v>3215</v>
      </c>
      <c r="B1253" s="4">
        <f>DATEVALUE(LEFT(query_limit_100_skip_0[[#This Row],[Column1.timestamp]],10))+TIMEVALUE(MID(query_limit_100_skip_0[[#This Row],[Column1.timestamp]],12,8))+(1/24)</f>
        <v>44937.311678240738</v>
      </c>
      <c r="C1253">
        <v>85</v>
      </c>
      <c r="D1253">
        <v>209038</v>
      </c>
      <c r="E1253" s="5">
        <f>IF(AND(query_limit_100_skip_0[[#This Row],[Column1.data.load]]&gt;-5000,query_limit_100_skip_0[[#This Row],[Column1.data.load]]&lt;230000),query_limit_100_skip_0[[#This Row],[Spalte2]],NA())</f>
        <v>44937.311678240738</v>
      </c>
      <c r="F1253" s="6">
        <f>IF(AND(query_limit_100_skip_0[[#This Row],[Column1.data.load]]&gt;-5000,query_limit_100_skip_0[[#This Row],[Column1.data.load]]&lt;230000),query_limit_100_skip_0[[#This Row],[Column1.data.load]]/1000,NA())</f>
        <v>209.03800000000001</v>
      </c>
      <c r="G1253" s="1">
        <f>((query_limit_100_skip_0[[#This Row],[Spalte2]]-$J$10)*$J$1+$J$3-query_limit_100_skip_0[[#This Row],[Column1.data.batteryLevel]])^2</f>
        <v>279.51701257477055</v>
      </c>
    </row>
    <row r="1254" spans="1:7" x14ac:dyDescent="0.25">
      <c r="A1254" t="s">
        <v>3214</v>
      </c>
      <c r="B1254" s="4">
        <f>DATEVALUE(LEFT(query_limit_100_skip_0[[#This Row],[Column1.timestamp]],10))+TIMEVALUE(MID(query_limit_100_skip_0[[#This Row],[Column1.timestamp]],12,8))+(1/24)</f>
        <v>44937.353148148148</v>
      </c>
      <c r="C1254">
        <v>85</v>
      </c>
      <c r="D1254">
        <v>209038</v>
      </c>
      <c r="E1254" s="5">
        <f>IF(AND(query_limit_100_skip_0[[#This Row],[Column1.data.load]]&gt;-5000,query_limit_100_skip_0[[#This Row],[Column1.data.load]]&lt;230000),query_limit_100_skip_0[[#This Row],[Spalte2]],NA())</f>
        <v>44937.353148148148</v>
      </c>
      <c r="F1254" s="6">
        <f>IF(AND(query_limit_100_skip_0[[#This Row],[Column1.data.load]]&gt;-5000,query_limit_100_skip_0[[#This Row],[Column1.data.load]]&lt;230000),query_limit_100_skip_0[[#This Row],[Column1.data.load]]/1000,NA())</f>
        <v>209.03800000000001</v>
      </c>
      <c r="G1254" s="1">
        <f>((query_limit_100_skip_0[[#This Row],[Spalte2]]-$J$10)*$J$1+$J$3-query_limit_100_skip_0[[#This Row],[Column1.data.batteryLevel]])^2</f>
        <v>280.31353042961433</v>
      </c>
    </row>
    <row r="1255" spans="1:7" x14ac:dyDescent="0.25">
      <c r="A1255" t="s">
        <v>3213</v>
      </c>
      <c r="B1255" s="4">
        <f>DATEVALUE(LEFT(query_limit_100_skip_0[[#This Row],[Column1.timestamp]],10))+TIMEVALUE(MID(query_limit_100_skip_0[[#This Row],[Column1.timestamp]],12,8))+(1/24)</f>
        <v>44937.394594907404</v>
      </c>
      <c r="C1255">
        <v>86</v>
      </c>
      <c r="D1255">
        <v>209072</v>
      </c>
      <c r="E1255" s="5">
        <f>IF(AND(query_limit_100_skip_0[[#This Row],[Column1.data.load]]&gt;-5000,query_limit_100_skip_0[[#This Row],[Column1.data.load]]&lt;230000),query_limit_100_skip_0[[#This Row],[Spalte2]],NA())</f>
        <v>44937.394594907404</v>
      </c>
      <c r="F1255" s="6">
        <f>IF(AND(query_limit_100_skip_0[[#This Row],[Column1.data.load]]&gt;-5000,query_limit_100_skip_0[[#This Row],[Column1.data.load]]&lt;230000),query_limit_100_skip_0[[#This Row],[Column1.data.load]]/1000,NA())</f>
        <v>209.072</v>
      </c>
      <c r="G1255" s="1">
        <f>((query_limit_100_skip_0[[#This Row],[Spalte2]]-$J$10)*$J$1+$J$3-query_limit_100_skip_0[[#This Row],[Column1.data.batteryLevel]])^2</f>
        <v>315.64345053319556</v>
      </c>
    </row>
    <row r="1256" spans="1:7" x14ac:dyDescent="0.25">
      <c r="A1256" t="s">
        <v>3212</v>
      </c>
      <c r="B1256" s="4">
        <f>DATEVALUE(LEFT(query_limit_100_skip_0[[#This Row],[Column1.timestamp]],10))+TIMEVALUE(MID(query_limit_100_skip_0[[#This Row],[Column1.timestamp]],12,8))+(1/24)</f>
        <v>44937.436111111107</v>
      </c>
      <c r="C1256">
        <v>86</v>
      </c>
      <c r="D1256">
        <v>209126</v>
      </c>
      <c r="E1256" s="5">
        <f>IF(AND(query_limit_100_skip_0[[#This Row],[Column1.data.load]]&gt;-5000,query_limit_100_skip_0[[#This Row],[Column1.data.load]]&lt;230000),query_limit_100_skip_0[[#This Row],[Spalte2]],NA())</f>
        <v>44937.436111111107</v>
      </c>
      <c r="F1256" s="6">
        <f>IF(AND(query_limit_100_skip_0[[#This Row],[Column1.data.load]]&gt;-5000,query_limit_100_skip_0[[#This Row],[Column1.data.load]]&lt;230000),query_limit_100_skip_0[[#This Row],[Column1.data.load]]/1000,NA())</f>
        <v>209.126</v>
      </c>
      <c r="G1256" s="1">
        <f>((query_limit_100_skip_0[[#This Row],[Spalte2]]-$J$10)*$J$1+$J$3-query_limit_100_skip_0[[#This Row],[Column1.data.batteryLevel]])^2</f>
        <v>316.49078809506165</v>
      </c>
    </row>
    <row r="1257" spans="1:7" x14ac:dyDescent="0.25">
      <c r="A1257" t="s">
        <v>3211</v>
      </c>
      <c r="B1257" s="4">
        <f>DATEVALUE(LEFT(query_limit_100_skip_0[[#This Row],[Column1.timestamp]],10))+TIMEVALUE(MID(query_limit_100_skip_0[[#This Row],[Column1.timestamp]],12,8))+(1/24)</f>
        <v>44937.477581018517</v>
      </c>
      <c r="C1257">
        <v>86</v>
      </c>
      <c r="D1257">
        <v>209054</v>
      </c>
      <c r="E1257" s="5">
        <f>IF(AND(query_limit_100_skip_0[[#This Row],[Column1.data.load]]&gt;-5000,query_limit_100_skip_0[[#This Row],[Column1.data.load]]&lt;230000),query_limit_100_skip_0[[#This Row],[Spalte2]],NA())</f>
        <v>44937.477581018517</v>
      </c>
      <c r="F1257" s="6">
        <f>IF(AND(query_limit_100_skip_0[[#This Row],[Column1.data.load]]&gt;-5000,query_limit_100_skip_0[[#This Row],[Column1.data.load]]&lt;230000),query_limit_100_skip_0[[#This Row],[Column1.data.load]]/1000,NA())</f>
        <v>209.054</v>
      </c>
      <c r="G1257" s="1">
        <f>((query_limit_100_skip_0[[#This Row],[Spalte2]]-$J$10)*$J$1+$J$3-query_limit_100_skip_0[[#This Row],[Column1.data.batteryLevel]])^2</f>
        <v>317.33831466458759</v>
      </c>
    </row>
    <row r="1258" spans="1:7" x14ac:dyDescent="0.25">
      <c r="A1258" t="s">
        <v>3210</v>
      </c>
      <c r="B1258" s="4">
        <f>DATEVALUE(LEFT(query_limit_100_skip_0[[#This Row],[Column1.timestamp]],10))+TIMEVALUE(MID(query_limit_100_skip_0[[#This Row],[Column1.timestamp]],12,8))+(1/24)</f>
        <v>44937.519097222219</v>
      </c>
      <c r="C1258">
        <v>86</v>
      </c>
      <c r="D1258">
        <v>208993</v>
      </c>
      <c r="E1258" s="5">
        <f>IF(AND(query_limit_100_skip_0[[#This Row],[Column1.data.load]]&gt;-5000,query_limit_100_skip_0[[#This Row],[Column1.data.load]]&lt;230000),query_limit_100_skip_0[[#This Row],[Spalte2]],NA())</f>
        <v>44937.519097222219</v>
      </c>
      <c r="F1258" s="6">
        <f>IF(AND(query_limit_100_skip_0[[#This Row],[Column1.data.load]]&gt;-5000,query_limit_100_skip_0[[#This Row],[Column1.data.load]]&lt;230000),query_limit_100_skip_0[[#This Row],[Column1.data.load]]/1000,NA())</f>
        <v>208.99299999999999</v>
      </c>
      <c r="G1258" s="1">
        <f>((query_limit_100_skip_0[[#This Row],[Spalte2]]-$J$10)*$J$1+$J$3-query_limit_100_skip_0[[#This Row],[Column1.data.batteryLevel]])^2</f>
        <v>318.18792256999262</v>
      </c>
    </row>
    <row r="1259" spans="1:7" x14ac:dyDescent="0.25">
      <c r="A1259" t="s">
        <v>3209</v>
      </c>
      <c r="B1259" s="4">
        <f>DATEVALUE(LEFT(query_limit_100_skip_0[[#This Row],[Column1.timestamp]],10))+TIMEVALUE(MID(query_limit_100_skip_0[[#This Row],[Column1.timestamp]],12,8))+(1/24)</f>
        <v>44937.560497685183</v>
      </c>
      <c r="C1259">
        <v>86</v>
      </c>
      <c r="D1259">
        <v>208960</v>
      </c>
      <c r="E1259" s="5">
        <f>IF(AND(query_limit_100_skip_0[[#This Row],[Column1.data.load]]&gt;-5000,query_limit_100_skip_0[[#This Row],[Column1.data.load]]&lt;230000),query_limit_100_skip_0[[#This Row],[Spalte2]],NA())</f>
        <v>44937.560497685183</v>
      </c>
      <c r="F1259" s="6">
        <f>IF(AND(query_limit_100_skip_0[[#This Row],[Column1.data.load]]&gt;-5000,query_limit_100_skip_0[[#This Row],[Column1.data.load]]&lt;230000),query_limit_100_skip_0[[#This Row],[Column1.data.load]]/1000,NA())</f>
        <v>208.96</v>
      </c>
      <c r="G1259" s="1">
        <f>((query_limit_100_skip_0[[#This Row],[Spalte2]]-$J$10)*$J$1+$J$3-query_limit_100_skip_0[[#This Row],[Column1.data.batteryLevel]])^2</f>
        <v>319.03629296009206</v>
      </c>
    </row>
    <row r="1260" spans="1:7" x14ac:dyDescent="0.25">
      <c r="A1260" t="s">
        <v>3208</v>
      </c>
      <c r="B1260" s="4">
        <f>DATEVALUE(LEFT(query_limit_100_skip_0[[#This Row],[Column1.timestamp]],10))+TIMEVALUE(MID(query_limit_100_skip_0[[#This Row],[Column1.timestamp]],12,8))+(1/24)</f>
        <v>44937.601956018516</v>
      </c>
      <c r="C1260">
        <v>86</v>
      </c>
      <c r="D1260">
        <v>208937</v>
      </c>
      <c r="E1260" s="5">
        <f>IF(AND(query_limit_100_skip_0[[#This Row],[Column1.data.load]]&gt;-5000,query_limit_100_skip_0[[#This Row],[Column1.data.load]]&lt;230000),query_limit_100_skip_0[[#This Row],[Spalte2]],NA())</f>
        <v>44937.601956018516</v>
      </c>
      <c r="F1260" s="6">
        <f>IF(AND(query_limit_100_skip_0[[#This Row],[Column1.data.load]]&gt;-5000,query_limit_100_skip_0[[#This Row],[Column1.data.load]]&lt;230000),query_limit_100_skip_0[[#This Row],[Column1.data.load]]/1000,NA())</f>
        <v>208.93700000000001</v>
      </c>
      <c r="G1260" s="1">
        <f>((query_limit_100_skip_0[[#This Row],[Spalte2]]-$J$10)*$J$1+$J$3-query_limit_100_skip_0[[#This Row],[Column1.data.batteryLevel]])^2</f>
        <v>319.88698106907088</v>
      </c>
    </row>
    <row r="1261" spans="1:7" x14ac:dyDescent="0.25">
      <c r="A1261" t="s">
        <v>3207</v>
      </c>
      <c r="B1261" s="4">
        <f>DATEVALUE(LEFT(query_limit_100_skip_0[[#This Row],[Column1.timestamp]],10))+TIMEVALUE(MID(query_limit_100_skip_0[[#This Row],[Column1.timestamp]],12,8))+(1/24)</f>
        <v>44937.643391203703</v>
      </c>
      <c r="C1261">
        <v>86</v>
      </c>
      <c r="D1261">
        <v>208918</v>
      </c>
      <c r="E1261" s="5">
        <f>IF(AND(query_limit_100_skip_0[[#This Row],[Column1.data.load]]&gt;-5000,query_limit_100_skip_0[[#This Row],[Column1.data.load]]&lt;230000),query_limit_100_skip_0[[#This Row],[Spalte2]],NA())</f>
        <v>44937.643391203703</v>
      </c>
      <c r="F1261" s="6">
        <f>IF(AND(query_limit_100_skip_0[[#This Row],[Column1.data.load]]&gt;-5000,query_limit_100_skip_0[[#This Row],[Column1.data.load]]&lt;230000),query_limit_100_skip_0[[#This Row],[Column1.data.load]]/1000,NA())</f>
        <v>208.91800000000001</v>
      </c>
      <c r="G1261" s="1">
        <f>((query_limit_100_skip_0[[#This Row],[Spalte2]]-$J$10)*$J$1+$J$3-query_limit_100_skip_0[[#This Row],[Column1.data.batteryLevel]])^2</f>
        <v>320.73832589106962</v>
      </c>
    </row>
    <row r="1262" spans="1:7" x14ac:dyDescent="0.25">
      <c r="A1262" t="s">
        <v>3206</v>
      </c>
      <c r="B1262" s="4">
        <f>DATEVALUE(LEFT(query_limit_100_skip_0[[#This Row],[Column1.timestamp]],10))+TIMEVALUE(MID(query_limit_100_skip_0[[#This Row],[Column1.timestamp]],12,8))+(1/24)</f>
        <v>44937.68482638889</v>
      </c>
      <c r="C1262">
        <v>86</v>
      </c>
      <c r="D1262">
        <v>208872</v>
      </c>
      <c r="E1262" s="5">
        <f>IF(AND(query_limit_100_skip_0[[#This Row],[Column1.data.load]]&gt;-5000,query_limit_100_skip_0[[#This Row],[Column1.data.load]]&lt;230000),query_limit_100_skip_0[[#This Row],[Spalte2]],NA())</f>
        <v>44937.68482638889</v>
      </c>
      <c r="F1262" s="6">
        <f>IF(AND(query_limit_100_skip_0[[#This Row],[Column1.data.load]]&gt;-5000,query_limit_100_skip_0[[#This Row],[Column1.data.load]]&lt;230000),query_limit_100_skip_0[[#This Row],[Column1.data.load]]/1000,NA())</f>
        <v>208.87200000000001</v>
      </c>
      <c r="G1262" s="1">
        <f>((query_limit_100_skip_0[[#This Row],[Spalte2]]-$J$10)*$J$1+$J$3-query_limit_100_skip_0[[#This Row],[Column1.data.batteryLevel]])^2</f>
        <v>321.59080208942527</v>
      </c>
    </row>
    <row r="1263" spans="1:7" x14ac:dyDescent="0.25">
      <c r="A1263" t="s">
        <v>3205</v>
      </c>
      <c r="B1263" s="4">
        <f>DATEVALUE(LEFT(query_limit_100_skip_0[[#This Row],[Column1.timestamp]],10))+TIMEVALUE(MID(query_limit_100_skip_0[[#This Row],[Column1.timestamp]],12,8))+(1/24)</f>
        <v>44937.7262037037</v>
      </c>
      <c r="C1263">
        <v>86</v>
      </c>
      <c r="D1263">
        <v>208829</v>
      </c>
      <c r="E1263" s="5">
        <f>IF(AND(query_limit_100_skip_0[[#This Row],[Column1.data.load]]&gt;-5000,query_limit_100_skip_0[[#This Row],[Column1.data.load]]&lt;230000),query_limit_100_skip_0[[#This Row],[Spalte2]],NA())</f>
        <v>44937.7262037037</v>
      </c>
      <c r="F1263" s="6">
        <f>IF(AND(query_limit_100_skip_0[[#This Row],[Column1.data.load]]&gt;-5000,query_limit_100_skip_0[[#This Row],[Column1.data.load]]&lt;230000),query_limit_100_skip_0[[#This Row],[Column1.data.load]]/1000,NA())</f>
        <v>208.82900000000001</v>
      </c>
      <c r="G1263" s="1">
        <f>((query_limit_100_skip_0[[#This Row],[Spalte2]]-$J$10)*$J$1+$J$3-query_limit_100_skip_0[[#This Row],[Column1.data.batteryLevel]])^2</f>
        <v>322.44321668569512</v>
      </c>
    </row>
    <row r="1264" spans="1:7" x14ac:dyDescent="0.25">
      <c r="A1264" t="s">
        <v>3204</v>
      </c>
      <c r="B1264" s="4">
        <f>DATEVALUE(LEFT(query_limit_100_skip_0[[#This Row],[Column1.timestamp]],10))+TIMEVALUE(MID(query_limit_100_skip_0[[#This Row],[Column1.timestamp]],12,8))+(1/24)</f>
        <v>44937.767581018517</v>
      </c>
      <c r="C1264">
        <v>86</v>
      </c>
      <c r="D1264">
        <v>208827</v>
      </c>
      <c r="E1264" s="5">
        <f>IF(AND(query_limit_100_skip_0[[#This Row],[Column1.data.load]]&gt;-5000,query_limit_100_skip_0[[#This Row],[Column1.data.load]]&lt;230000),query_limit_100_skip_0[[#This Row],[Spalte2]],NA())</f>
        <v>44937.767581018517</v>
      </c>
      <c r="F1264" s="6">
        <f>IF(AND(query_limit_100_skip_0[[#This Row],[Column1.data.load]]&gt;-5000,query_limit_100_skip_0[[#This Row],[Column1.data.load]]&lt;230000),query_limit_100_skip_0[[#This Row],[Column1.data.load]]/1000,NA())</f>
        <v>208.827</v>
      </c>
      <c r="G1264" s="1">
        <f>((query_limit_100_skip_0[[#This Row],[Spalte2]]-$J$10)*$J$1+$J$3-query_limit_100_skip_0[[#This Row],[Column1.data.batteryLevel]])^2</f>
        <v>323.29675950040951</v>
      </c>
    </row>
    <row r="1265" spans="1:7" x14ac:dyDescent="0.25">
      <c r="A1265" t="s">
        <v>3203</v>
      </c>
      <c r="B1265" s="4">
        <f>DATEVALUE(LEFT(query_limit_100_skip_0[[#This Row],[Column1.timestamp]],10))+TIMEVALUE(MID(query_limit_100_skip_0[[#This Row],[Column1.timestamp]],12,8))+(1/24)</f>
        <v>44937.80905092592</v>
      </c>
      <c r="C1265">
        <v>86</v>
      </c>
      <c r="D1265">
        <v>208804</v>
      </c>
      <c r="E1265" s="5">
        <f>IF(AND(query_limit_100_skip_0[[#This Row],[Column1.data.load]]&gt;-5000,query_limit_100_skip_0[[#This Row],[Column1.data.load]]&lt;230000),query_limit_100_skip_0[[#This Row],[Spalte2]],NA())</f>
        <v>44937.80905092592</v>
      </c>
      <c r="F1265" s="6">
        <f>IF(AND(query_limit_100_skip_0[[#This Row],[Column1.data.load]]&gt;-5000,query_limit_100_skip_0[[#This Row],[Column1.data.load]]&lt;230000),query_limit_100_skip_0[[#This Row],[Column1.data.load]]/1000,NA())</f>
        <v>208.804</v>
      </c>
      <c r="G1265" s="1">
        <f>((query_limit_100_skip_0[[#This Row],[Spalte2]]-$J$10)*$J$1+$J$3-query_limit_100_skip_0[[#This Row],[Column1.data.batteryLevel]])^2</f>
        <v>324.15334434899461</v>
      </c>
    </row>
    <row r="1266" spans="1:7" x14ac:dyDescent="0.25">
      <c r="A1266" t="s">
        <v>3202</v>
      </c>
      <c r="B1266" s="4">
        <f>DATEVALUE(LEFT(query_limit_100_skip_0[[#This Row],[Column1.timestamp]],10))+TIMEVALUE(MID(query_limit_100_skip_0[[#This Row],[Column1.timestamp]],12,8))+(1/24)</f>
        <v>44937.850486111107</v>
      </c>
      <c r="C1266">
        <v>86</v>
      </c>
      <c r="D1266">
        <v>208778</v>
      </c>
      <c r="E1266" s="5">
        <f>IF(AND(query_limit_100_skip_0[[#This Row],[Column1.data.load]]&gt;-5000,query_limit_100_skip_0[[#This Row],[Column1.data.load]]&lt;230000),query_limit_100_skip_0[[#This Row],[Spalte2]],NA())</f>
        <v>44937.850486111107</v>
      </c>
      <c r="F1266" s="6">
        <f>IF(AND(query_limit_100_skip_0[[#This Row],[Column1.data.load]]&gt;-5000,query_limit_100_skip_0[[#This Row],[Column1.data.load]]&lt;230000),query_limit_100_skip_0[[#This Row],[Column1.data.load]]/1000,NA())</f>
        <v>208.77799999999999</v>
      </c>
      <c r="G1266" s="1">
        <f>((query_limit_100_skip_0[[#This Row],[Spalte2]]-$J$10)*$J$1+$J$3-query_limit_100_skip_0[[#This Row],[Column1.data.batteryLevel]])^2</f>
        <v>325.01034384058926</v>
      </c>
    </row>
    <row r="1267" spans="1:7" x14ac:dyDescent="0.25">
      <c r="A1267" t="s">
        <v>3201</v>
      </c>
      <c r="B1267" s="4">
        <f>DATEVALUE(LEFT(query_limit_100_skip_0[[#This Row],[Column1.timestamp]],10))+TIMEVALUE(MID(query_limit_100_skip_0[[#This Row],[Column1.timestamp]],12,8))+(1/24)</f>
        <v>44937.891956018517</v>
      </c>
      <c r="C1267">
        <v>86</v>
      </c>
      <c r="D1267">
        <v>208766</v>
      </c>
      <c r="E1267" s="5">
        <f>IF(AND(query_limit_100_skip_0[[#This Row],[Column1.data.load]]&gt;-5000,query_limit_100_skip_0[[#This Row],[Column1.data.load]]&lt;230000),query_limit_100_skip_0[[#This Row],[Spalte2]],NA())</f>
        <v>44937.891956018517</v>
      </c>
      <c r="F1267" s="6">
        <f>IF(AND(query_limit_100_skip_0[[#This Row],[Column1.data.load]]&gt;-5000,query_limit_100_skip_0[[#This Row],[Column1.data.load]]&lt;230000),query_limit_100_skip_0[[#This Row],[Column1.data.load]]/1000,NA())</f>
        <v>208.76599999999999</v>
      </c>
      <c r="G1267" s="1">
        <f>((query_limit_100_skip_0[[#This Row],[Spalte2]]-$J$10)*$J$1+$J$3-query_limit_100_skip_0[[#This Row],[Column1.data.batteryLevel]])^2</f>
        <v>325.8691942870758</v>
      </c>
    </row>
    <row r="1268" spans="1:7" x14ac:dyDescent="0.25">
      <c r="A1268" t="s">
        <v>3200</v>
      </c>
      <c r="B1268" s="4">
        <f>DATEVALUE(LEFT(query_limit_100_skip_0[[#This Row],[Column1.timestamp]],10))+TIMEVALUE(MID(query_limit_100_skip_0[[#This Row],[Column1.timestamp]],12,8))+(1/24)</f>
        <v>44937.933333333334</v>
      </c>
      <c r="C1268">
        <v>86</v>
      </c>
      <c r="D1268">
        <v>208747</v>
      </c>
      <c r="E1268" s="5">
        <f>IF(AND(query_limit_100_skip_0[[#This Row],[Column1.data.load]]&gt;-5000,query_limit_100_skip_0[[#This Row],[Column1.data.load]]&lt;230000),query_limit_100_skip_0[[#This Row],[Spalte2]],NA())</f>
        <v>44937.933333333334</v>
      </c>
      <c r="F1268" s="6">
        <f>IF(AND(query_limit_100_skip_0[[#This Row],[Column1.data.load]]&gt;-5000,query_limit_100_skip_0[[#This Row],[Column1.data.load]]&lt;230000),query_limit_100_skip_0[[#This Row],[Column1.data.load]]/1000,NA())</f>
        <v>208.74700000000001</v>
      </c>
      <c r="G1268" s="1">
        <f>((query_limit_100_skip_0[[#This Row],[Spalte2]]-$J$10)*$J$1+$J$3-query_limit_100_skip_0[[#This Row],[Column1.data.batteryLevel]])^2</f>
        <v>326.72725660226462</v>
      </c>
    </row>
    <row r="1269" spans="1:7" x14ac:dyDescent="0.25">
      <c r="A1269" t="s">
        <v>3199</v>
      </c>
      <c r="B1269" s="4">
        <f>DATEVALUE(LEFT(query_limit_100_skip_0[[#This Row],[Column1.timestamp]],10))+TIMEVALUE(MID(query_limit_100_skip_0[[#This Row],[Column1.timestamp]],12,8))+(1/24)</f>
        <v>44937.974710648145</v>
      </c>
      <c r="C1269">
        <v>86</v>
      </c>
      <c r="D1269">
        <v>208723</v>
      </c>
      <c r="E1269" s="5">
        <f>IF(AND(query_limit_100_skip_0[[#This Row],[Column1.data.load]]&gt;-5000,query_limit_100_skip_0[[#This Row],[Column1.data.load]]&lt;230000),query_limit_100_skip_0[[#This Row],[Spalte2]],NA())</f>
        <v>44937.974710648145</v>
      </c>
      <c r="F1269" s="6">
        <f>IF(AND(query_limit_100_skip_0[[#This Row],[Column1.data.load]]&gt;-5000,query_limit_100_skip_0[[#This Row],[Column1.data.load]]&lt;230000),query_limit_100_skip_0[[#This Row],[Column1.data.load]]/1000,NA())</f>
        <v>208.72300000000001</v>
      </c>
      <c r="G1269" s="1">
        <f>((query_limit_100_skip_0[[#This Row],[Spalte2]]-$J$10)*$J$1+$J$3-query_limit_100_skip_0[[#This Row],[Column1.data.batteryLevel]])^2</f>
        <v>327.58644713559801</v>
      </c>
    </row>
    <row r="1270" spans="1:7" x14ac:dyDescent="0.25">
      <c r="A1270" t="s">
        <v>3198</v>
      </c>
      <c r="B1270" s="4">
        <f>DATEVALUE(LEFT(query_limit_100_skip_0[[#This Row],[Column1.timestamp]],10))+TIMEVALUE(MID(query_limit_100_skip_0[[#This Row],[Column1.timestamp]],12,8))+(1/24)</f>
        <v>44938.016111111108</v>
      </c>
      <c r="C1270">
        <v>86</v>
      </c>
      <c r="D1270">
        <v>208708</v>
      </c>
      <c r="E1270" s="5">
        <f>IF(AND(query_limit_100_skip_0[[#This Row],[Column1.data.load]]&gt;-5000,query_limit_100_skip_0[[#This Row],[Column1.data.load]]&lt;230000),query_limit_100_skip_0[[#This Row],[Spalte2]],NA())</f>
        <v>44938.016111111108</v>
      </c>
      <c r="F1270" s="6">
        <f>IF(AND(query_limit_100_skip_0[[#This Row],[Column1.data.load]]&gt;-5000,query_limit_100_skip_0[[#This Row],[Column1.data.load]]&lt;230000),query_limit_100_skip_0[[#This Row],[Column1.data.load]]/1000,NA())</f>
        <v>208.708</v>
      </c>
      <c r="G1270" s="1">
        <f>((query_limit_100_skip_0[[#This Row],[Spalte2]]-$J$10)*$J$1+$J$3-query_limit_100_skip_0[[#This Row],[Column1.data.batteryLevel]])^2</f>
        <v>328.44724750030338</v>
      </c>
    </row>
    <row r="1271" spans="1:7" x14ac:dyDescent="0.25">
      <c r="A1271" t="s">
        <v>3197</v>
      </c>
      <c r="B1271" s="4">
        <f>DATEVALUE(LEFT(query_limit_100_skip_0[[#This Row],[Column1.timestamp]],10))+TIMEVALUE(MID(query_limit_100_skip_0[[#This Row],[Column1.timestamp]],12,8))+(1/24)</f>
        <v>44938.057465277772</v>
      </c>
      <c r="C1271">
        <v>86</v>
      </c>
      <c r="D1271">
        <v>208687</v>
      </c>
      <c r="E1271" s="5">
        <f>IF(AND(query_limit_100_skip_0[[#This Row],[Column1.data.load]]&gt;-5000,query_limit_100_skip_0[[#This Row],[Column1.data.load]]&lt;230000),query_limit_100_skip_0[[#This Row],[Spalte2]],NA())</f>
        <v>44938.057465277772</v>
      </c>
      <c r="F1271" s="6">
        <f>IF(AND(query_limit_100_skip_0[[#This Row],[Column1.data.load]]&gt;-5000,query_limit_100_skip_0[[#This Row],[Column1.data.load]]&lt;230000),query_limit_100_skip_0[[#This Row],[Column1.data.load]]/1000,NA())</f>
        <v>208.68700000000001</v>
      </c>
      <c r="G1271" s="1">
        <f>((query_limit_100_skip_0[[#This Row],[Spalte2]]-$J$10)*$J$1+$J$3-query_limit_100_skip_0[[#This Row],[Column1.data.batteryLevel]])^2</f>
        <v>329.3082128572978</v>
      </c>
    </row>
    <row r="1272" spans="1:7" x14ac:dyDescent="0.25">
      <c r="A1272" t="s">
        <v>3196</v>
      </c>
      <c r="B1272" s="4">
        <f>DATEVALUE(LEFT(query_limit_100_skip_0[[#This Row],[Column1.timestamp]],10))+TIMEVALUE(MID(query_limit_100_skip_0[[#This Row],[Column1.timestamp]],12,8))+(1/24)</f>
        <v>44938.098807870367</v>
      </c>
      <c r="C1272">
        <v>86</v>
      </c>
      <c r="D1272">
        <v>208689</v>
      </c>
      <c r="E1272" s="5">
        <f>IF(AND(query_limit_100_skip_0[[#This Row],[Column1.data.load]]&gt;-5000,query_limit_100_skip_0[[#This Row],[Column1.data.load]]&lt;230000),query_limit_100_skip_0[[#This Row],[Spalte2]],NA())</f>
        <v>44938.098807870367</v>
      </c>
      <c r="F1272" s="6">
        <f>IF(AND(query_limit_100_skip_0[[#This Row],[Column1.data.load]]&gt;-5000,query_limit_100_skip_0[[#This Row],[Column1.data.load]]&lt;230000),query_limit_100_skip_0[[#This Row],[Column1.data.load]]/1000,NA())</f>
        <v>208.68899999999999</v>
      </c>
      <c r="G1272" s="1">
        <f>((query_limit_100_skip_0[[#This Row],[Spalte2]]-$J$10)*$J$1+$J$3-query_limit_100_skip_0[[#This Row],[Column1.data.batteryLevel]])^2</f>
        <v>330.17006373334806</v>
      </c>
    </row>
    <row r="1273" spans="1:7" x14ac:dyDescent="0.25">
      <c r="A1273" t="s">
        <v>3195</v>
      </c>
      <c r="B1273" s="4">
        <f>DATEVALUE(LEFT(query_limit_100_skip_0[[#This Row],[Column1.timestamp]],10))+TIMEVALUE(MID(query_limit_100_skip_0[[#This Row],[Column1.timestamp]],12,8))+(1/24)</f>
        <v>44938.140162037038</v>
      </c>
      <c r="C1273">
        <v>85</v>
      </c>
      <c r="D1273">
        <v>208698</v>
      </c>
      <c r="E1273" s="5">
        <f>IF(AND(query_limit_100_skip_0[[#This Row],[Column1.data.load]]&gt;-5000,query_limit_100_skip_0[[#This Row],[Column1.data.load]]&lt;230000),query_limit_100_skip_0[[#This Row],[Spalte2]],NA())</f>
        <v>44938.140162037038</v>
      </c>
      <c r="F1273" s="6">
        <f>IF(AND(query_limit_100_skip_0[[#This Row],[Column1.data.load]]&gt;-5000,query_limit_100_skip_0[[#This Row],[Column1.data.load]]&lt;230000),query_limit_100_skip_0[[#This Row],[Column1.data.load]]/1000,NA())</f>
        <v>208.69800000000001</v>
      </c>
      <c r="G1273" s="1">
        <f>((query_limit_100_skip_0[[#This Row],[Spalte2]]-$J$10)*$J$1+$J$3-query_limit_100_skip_0[[#This Row],[Column1.data.batteryLevel]])^2</f>
        <v>295.64464255439725</v>
      </c>
    </row>
    <row r="1274" spans="1:7" x14ac:dyDescent="0.25">
      <c r="A1274" t="s">
        <v>3194</v>
      </c>
      <c r="B1274" s="4">
        <f>DATEVALUE(LEFT(query_limit_100_skip_0[[#This Row],[Column1.timestamp]],10))+TIMEVALUE(MID(query_limit_100_skip_0[[#This Row],[Column1.timestamp]],12,8))+(1/24)</f>
        <v>44938.181527777779</v>
      </c>
      <c r="C1274">
        <v>85</v>
      </c>
      <c r="D1274">
        <v>208732</v>
      </c>
      <c r="E1274" s="5">
        <f>IF(AND(query_limit_100_skip_0[[#This Row],[Column1.data.load]]&gt;-5000,query_limit_100_skip_0[[#This Row],[Column1.data.load]]&lt;230000),query_limit_100_skip_0[[#This Row],[Spalte2]],NA())</f>
        <v>44938.181527777779</v>
      </c>
      <c r="F1274" s="6">
        <f>IF(AND(query_limit_100_skip_0[[#This Row],[Column1.data.load]]&gt;-5000,query_limit_100_skip_0[[#This Row],[Column1.data.load]]&lt;230000),query_limit_100_skip_0[[#This Row],[Column1.data.load]]/1000,NA())</f>
        <v>208.732</v>
      </c>
      <c r="G1274" s="1">
        <f>((query_limit_100_skip_0[[#This Row],[Spalte2]]-$J$10)*$J$1+$J$3-query_limit_100_skip_0[[#This Row],[Column1.data.batteryLevel]])^2</f>
        <v>296.461741856326</v>
      </c>
    </row>
    <row r="1275" spans="1:7" x14ac:dyDescent="0.25">
      <c r="A1275" t="s">
        <v>3193</v>
      </c>
      <c r="B1275" s="4">
        <f>DATEVALUE(LEFT(query_limit_100_skip_0[[#This Row],[Column1.timestamp]],10))+TIMEVALUE(MID(query_limit_100_skip_0[[#This Row],[Column1.timestamp]],12,8))+(1/24)</f>
        <v>44938.264374999999</v>
      </c>
      <c r="C1275">
        <v>85</v>
      </c>
      <c r="D1275">
        <v>208809</v>
      </c>
      <c r="E1275" s="5">
        <f>IF(AND(query_limit_100_skip_0[[#This Row],[Column1.data.load]]&gt;-5000,query_limit_100_skip_0[[#This Row],[Column1.data.load]]&lt;230000),query_limit_100_skip_0[[#This Row],[Spalte2]],NA())</f>
        <v>44938.264374999999</v>
      </c>
      <c r="F1275" s="6">
        <f>IF(AND(query_limit_100_skip_0[[#This Row],[Column1.data.load]]&gt;-5000,query_limit_100_skip_0[[#This Row],[Column1.data.load]]&lt;230000),query_limit_100_skip_0[[#This Row],[Column1.data.load]]/1000,NA())</f>
        <v>208.809</v>
      </c>
      <c r="G1275" s="1">
        <f>((query_limit_100_skip_0[[#This Row],[Spalte2]]-$J$10)*$J$1+$J$3-query_limit_100_skip_0[[#This Row],[Column1.data.batteryLevel]])^2</f>
        <v>298.10161734558125</v>
      </c>
    </row>
    <row r="1276" spans="1:7" x14ac:dyDescent="0.25">
      <c r="A1276" t="s">
        <v>3192</v>
      </c>
      <c r="B1276" s="4">
        <f>DATEVALUE(LEFT(query_limit_100_skip_0[[#This Row],[Column1.timestamp]],10))+TIMEVALUE(MID(query_limit_100_skip_0[[#This Row],[Column1.timestamp]],12,8))+(1/24)</f>
        <v>44938.305787037032</v>
      </c>
      <c r="C1276">
        <v>85</v>
      </c>
      <c r="D1276">
        <v>208840</v>
      </c>
      <c r="E1276" s="5">
        <f>IF(AND(query_limit_100_skip_0[[#This Row],[Column1.data.load]]&gt;-5000,query_limit_100_skip_0[[#This Row],[Column1.data.load]]&lt;230000),query_limit_100_skip_0[[#This Row],[Spalte2]],NA())</f>
        <v>44938.305787037032</v>
      </c>
      <c r="F1276" s="6">
        <f>IF(AND(query_limit_100_skip_0[[#This Row],[Column1.data.load]]&gt;-5000,query_limit_100_skip_0[[#This Row],[Column1.data.load]]&lt;230000),query_limit_100_skip_0[[#This Row],[Column1.data.load]]/1000,NA())</f>
        <v>208.84</v>
      </c>
      <c r="G1276" s="1">
        <f>((query_limit_100_skip_0[[#This Row],[Spalte2]]-$J$10)*$J$1+$J$3-query_limit_100_skip_0[[#This Row],[Column1.data.batteryLevel]])^2</f>
        <v>298.92302147802661</v>
      </c>
    </row>
    <row r="1277" spans="1:7" x14ac:dyDescent="0.25">
      <c r="A1277" t="s">
        <v>3191</v>
      </c>
      <c r="B1277" s="4">
        <f>DATEVALUE(LEFT(query_limit_100_skip_0[[#This Row],[Column1.timestamp]],10))+TIMEVALUE(MID(query_limit_100_skip_0[[#This Row],[Column1.timestamp]],12,8))+(1/24)</f>
        <v>44938.347280092588</v>
      </c>
      <c r="C1277">
        <v>86</v>
      </c>
      <c r="D1277">
        <v>208888</v>
      </c>
      <c r="E1277" s="5">
        <f>IF(AND(query_limit_100_skip_0[[#This Row],[Column1.data.load]]&gt;-5000,query_limit_100_skip_0[[#This Row],[Column1.data.load]]&lt;230000),query_limit_100_skip_0[[#This Row],[Spalte2]],NA())</f>
        <v>44938.347280092588</v>
      </c>
      <c r="F1277" s="6">
        <f>IF(AND(query_limit_100_skip_0[[#This Row],[Column1.data.load]]&gt;-5000,query_limit_100_skip_0[[#This Row],[Column1.data.load]]&lt;230000),query_limit_100_skip_0[[#This Row],[Column1.data.load]]/1000,NA())</f>
        <v>208.88800000000001</v>
      </c>
      <c r="G1277" s="1">
        <f>((query_limit_100_skip_0[[#This Row],[Spalte2]]-$J$10)*$J$1+$J$3-query_limit_100_skip_0[[#This Row],[Column1.data.batteryLevel]])^2</f>
        <v>335.37358173580674</v>
      </c>
    </row>
    <row r="1278" spans="1:7" x14ac:dyDescent="0.25">
      <c r="A1278" t="s">
        <v>3190</v>
      </c>
      <c r="B1278" s="4">
        <f>DATEVALUE(LEFT(query_limit_100_skip_0[[#This Row],[Column1.timestamp]],10))+TIMEVALUE(MID(query_limit_100_skip_0[[#This Row],[Column1.timestamp]],12,8))+(1/24)</f>
        <v>44938.388854166667</v>
      </c>
      <c r="C1278">
        <v>86</v>
      </c>
      <c r="D1278">
        <v>208923</v>
      </c>
      <c r="E1278" s="5">
        <f>IF(AND(query_limit_100_skip_0[[#This Row],[Column1.data.load]]&gt;-5000,query_limit_100_skip_0[[#This Row],[Column1.data.load]]&lt;230000),query_limit_100_skip_0[[#This Row],[Spalte2]],NA())</f>
        <v>44938.388854166667</v>
      </c>
      <c r="F1278" s="6">
        <f>IF(AND(query_limit_100_skip_0[[#This Row],[Column1.data.load]]&gt;-5000,query_limit_100_skip_0[[#This Row],[Column1.data.load]]&lt;230000),query_limit_100_skip_0[[#This Row],[Column1.data.load]]/1000,NA())</f>
        <v>208.923</v>
      </c>
      <c r="G1278" s="1">
        <f>((query_limit_100_skip_0[[#This Row],[Spalte2]]-$J$10)*$J$1+$J$3-query_limit_100_skip_0[[#This Row],[Column1.data.batteryLevel]])^2</f>
        <v>336.24820121463171</v>
      </c>
    </row>
    <row r="1279" spans="1:7" x14ac:dyDescent="0.25">
      <c r="A1279" t="s">
        <v>3189</v>
      </c>
      <c r="B1279" s="4">
        <f>DATEVALUE(LEFT(query_limit_100_skip_0[[#This Row],[Column1.timestamp]],10))+TIMEVALUE(MID(query_limit_100_skip_0[[#This Row],[Column1.timestamp]],12,8))+(1/24)</f>
        <v>44938.471770833334</v>
      </c>
      <c r="C1279">
        <v>86</v>
      </c>
      <c r="D1279">
        <v>208916</v>
      </c>
      <c r="E1279" s="5">
        <f>IF(AND(query_limit_100_skip_0[[#This Row],[Column1.data.load]]&gt;-5000,query_limit_100_skip_0[[#This Row],[Column1.data.load]]&lt;230000),query_limit_100_skip_0[[#This Row],[Spalte2]],NA())</f>
        <v>44938.471770833334</v>
      </c>
      <c r="F1279" s="6">
        <f>IF(AND(query_limit_100_skip_0[[#This Row],[Column1.data.load]]&gt;-5000,query_limit_100_skip_0[[#This Row],[Column1.data.load]]&lt;230000),query_limit_100_skip_0[[#This Row],[Column1.data.load]]/1000,NA())</f>
        <v>208.916</v>
      </c>
      <c r="G1279" s="1">
        <f>((query_limit_100_skip_0[[#This Row],[Spalte2]]-$J$10)*$J$1+$J$3-query_limit_100_skip_0[[#This Row],[Column1.data.batteryLevel]])^2</f>
        <v>337.99597143762537</v>
      </c>
    </row>
    <row r="1280" spans="1:7" x14ac:dyDescent="0.25">
      <c r="A1280" t="s">
        <v>3188</v>
      </c>
      <c r="B1280" s="4">
        <f>DATEVALUE(LEFT(query_limit_100_skip_0[[#This Row],[Column1.timestamp]],10))+TIMEVALUE(MID(query_limit_100_skip_0[[#This Row],[Column1.timestamp]],12,8))+(1/24)</f>
        <v>44938.51321759259</v>
      </c>
      <c r="C1280">
        <v>86</v>
      </c>
      <c r="D1280">
        <v>208869</v>
      </c>
      <c r="E1280" s="5">
        <f>IF(AND(query_limit_100_skip_0[[#This Row],[Column1.data.load]]&gt;-5000,query_limit_100_skip_0[[#This Row],[Column1.data.load]]&lt;230000),query_limit_100_skip_0[[#This Row],[Spalte2]],NA())</f>
        <v>44938.51321759259</v>
      </c>
      <c r="F1280" s="6">
        <f>IF(AND(query_limit_100_skip_0[[#This Row],[Column1.data.load]]&gt;-5000,query_limit_100_skip_0[[#This Row],[Column1.data.load]]&lt;230000),query_limit_100_skip_0[[#This Row],[Column1.data.load]]/1000,NA())</f>
        <v>208.869</v>
      </c>
      <c r="G1280" s="1">
        <f>((query_limit_100_skip_0[[#This Row],[Spalte2]]-$J$10)*$J$1+$J$3-query_limit_100_skip_0[[#This Row],[Column1.data.batteryLevel]])^2</f>
        <v>338.8713109122362</v>
      </c>
    </row>
    <row r="1281" spans="1:7" x14ac:dyDescent="0.25">
      <c r="A1281" t="s">
        <v>3187</v>
      </c>
      <c r="B1281" s="4">
        <f>DATEVALUE(LEFT(query_limit_100_skip_0[[#This Row],[Column1.timestamp]],10))+TIMEVALUE(MID(query_limit_100_skip_0[[#This Row],[Column1.timestamp]],12,8))+(1/24)</f>
        <v>44938.554629629631</v>
      </c>
      <c r="C1281">
        <v>86</v>
      </c>
      <c r="D1281">
        <v>208841</v>
      </c>
      <c r="E1281" s="5">
        <f>IF(AND(query_limit_100_skip_0[[#This Row],[Column1.data.load]]&gt;-5000,query_limit_100_skip_0[[#This Row],[Column1.data.load]]&lt;230000),query_limit_100_skip_0[[#This Row],[Spalte2]],NA())</f>
        <v>44938.554629629631</v>
      </c>
      <c r="F1281" s="6">
        <f>IF(AND(query_limit_100_skip_0[[#This Row],[Column1.data.load]]&gt;-5000,query_limit_100_skip_0[[#This Row],[Column1.data.load]]&lt;230000),query_limit_100_skip_0[[#This Row],[Column1.data.load]]/1000,NA())</f>
        <v>208.84100000000001</v>
      </c>
      <c r="G1281" s="1">
        <f>((query_limit_100_skip_0[[#This Row],[Spalte2]]-$J$10)*$J$1+$J$3-query_limit_100_skip_0[[#This Row],[Column1.data.batteryLevel]])^2</f>
        <v>339.74704765349935</v>
      </c>
    </row>
    <row r="1282" spans="1:7" x14ac:dyDescent="0.25">
      <c r="A1282" t="s">
        <v>3186</v>
      </c>
      <c r="B1282" s="4">
        <f>DATEVALUE(LEFT(query_limit_100_skip_0[[#This Row],[Column1.timestamp]],10))+TIMEVALUE(MID(query_limit_100_skip_0[[#This Row],[Column1.timestamp]],12,8))+(1/24)</f>
        <v>44938.596053240741</v>
      </c>
      <c r="C1282">
        <v>86</v>
      </c>
      <c r="D1282">
        <v>208805</v>
      </c>
      <c r="E1282" s="5">
        <f>IF(AND(query_limit_100_skip_0[[#This Row],[Column1.data.load]]&gt;-5000,query_limit_100_skip_0[[#This Row],[Column1.data.load]]&lt;230000),query_limit_100_skip_0[[#This Row],[Spalte2]],NA())</f>
        <v>44938.596053240741</v>
      </c>
      <c r="F1282" s="6">
        <f>IF(AND(query_limit_100_skip_0[[#This Row],[Column1.data.load]]&gt;-5000,query_limit_100_skip_0[[#This Row],[Column1.data.load]]&lt;230000),query_limit_100_skip_0[[#This Row],[Column1.data.load]]/1000,NA())</f>
        <v>208.80500000000001</v>
      </c>
      <c r="G1282" s="1">
        <f>((query_limit_100_skip_0[[#This Row],[Spalte2]]-$J$10)*$J$1+$J$3-query_limit_100_skip_0[[#This Row],[Column1.data.batteryLevel]])^2</f>
        <v>340.62415973702423</v>
      </c>
    </row>
    <row r="1283" spans="1:7" x14ac:dyDescent="0.25">
      <c r="A1283" t="s">
        <v>3185</v>
      </c>
      <c r="B1283" s="4">
        <f>DATEVALUE(LEFT(query_limit_100_skip_0[[#This Row],[Column1.timestamp]],10))+TIMEVALUE(MID(query_limit_100_skip_0[[#This Row],[Column1.timestamp]],12,8))+(1/24)</f>
        <v>44938.637476851851</v>
      </c>
      <c r="C1283">
        <v>86</v>
      </c>
      <c r="D1283">
        <v>208787</v>
      </c>
      <c r="E1283" s="5">
        <f>IF(AND(query_limit_100_skip_0[[#This Row],[Column1.data.load]]&gt;-5000,query_limit_100_skip_0[[#This Row],[Column1.data.load]]&lt;230000),query_limit_100_skip_0[[#This Row],[Spalte2]],NA())</f>
        <v>44938.637476851851</v>
      </c>
      <c r="F1283" s="6">
        <f>IF(AND(query_limit_100_skip_0[[#This Row],[Column1.data.load]]&gt;-5000,query_limit_100_skip_0[[#This Row],[Column1.data.load]]&lt;230000),query_limit_100_skip_0[[#This Row],[Column1.data.load]]/1000,NA())</f>
        <v>208.78700000000001</v>
      </c>
      <c r="G1283" s="1">
        <f>((query_limit_100_skip_0[[#This Row],[Spalte2]]-$J$10)*$J$1+$J$3-query_limit_100_skip_0[[#This Row],[Column1.data.batteryLevel]])^2</f>
        <v>341.50240256494033</v>
      </c>
    </row>
    <row r="1284" spans="1:7" x14ac:dyDescent="0.25">
      <c r="A1284" t="s">
        <v>3184</v>
      </c>
      <c r="B1284" s="4">
        <f>DATEVALUE(LEFT(query_limit_100_skip_0[[#This Row],[Column1.timestamp]],10))+TIMEVALUE(MID(query_limit_100_skip_0[[#This Row],[Column1.timestamp]],12,8))+(1/24)</f>
        <v>44938.678854166661</v>
      </c>
      <c r="C1284">
        <v>86</v>
      </c>
      <c r="D1284">
        <v>208731</v>
      </c>
      <c r="E1284" s="5">
        <f>IF(AND(query_limit_100_skip_0[[#This Row],[Column1.data.load]]&gt;-5000,query_limit_100_skip_0[[#This Row],[Column1.data.load]]&lt;230000),query_limit_100_skip_0[[#This Row],[Spalte2]],NA())</f>
        <v>44938.678854166661</v>
      </c>
      <c r="F1284" s="6">
        <f>IF(AND(query_limit_100_skip_0[[#This Row],[Column1.data.load]]&gt;-5000,query_limit_100_skip_0[[#This Row],[Column1.data.load]]&lt;230000),query_limit_100_skip_0[[#This Row],[Column1.data.load]]/1000,NA())</f>
        <v>208.73099999999999</v>
      </c>
      <c r="G1284" s="1">
        <f>((query_limit_100_skip_0[[#This Row],[Spalte2]]-$J$10)*$J$1+$J$3-query_limit_100_skip_0[[#This Row],[Column1.data.batteryLevel]])^2</f>
        <v>342.38079269116764</v>
      </c>
    </row>
    <row r="1285" spans="1:7" x14ac:dyDescent="0.25">
      <c r="A1285" t="s">
        <v>3183</v>
      </c>
      <c r="B1285" s="4">
        <f>DATEVALUE(LEFT(query_limit_100_skip_0[[#This Row],[Column1.timestamp]],10))+TIMEVALUE(MID(query_limit_100_skip_0[[#This Row],[Column1.timestamp]],12,8))+(1/24)</f>
        <v>44938.720173611109</v>
      </c>
      <c r="C1285">
        <v>86</v>
      </c>
      <c r="D1285">
        <v>208703</v>
      </c>
      <c r="E1285" s="5">
        <f>IF(AND(query_limit_100_skip_0[[#This Row],[Column1.data.load]]&gt;-5000,query_limit_100_skip_0[[#This Row],[Column1.data.load]]&lt;230000),query_limit_100_skip_0[[#This Row],[Spalte2]],NA())</f>
        <v>44938.720173611109</v>
      </c>
      <c r="F1285" s="6">
        <f>IF(AND(query_limit_100_skip_0[[#This Row],[Column1.data.load]]&gt;-5000,query_limit_100_skip_0[[#This Row],[Column1.data.load]]&lt;230000),query_limit_100_skip_0[[#This Row],[Column1.data.load]]/1000,NA())</f>
        <v>208.703</v>
      </c>
      <c r="G1285" s="1">
        <f>((query_limit_100_skip_0[[#This Row],[Spalte2]]-$J$10)*$J$1+$J$3-query_limit_100_skip_0[[#This Row],[Column1.data.batteryLevel]])^2</f>
        <v>343.25908015241828</v>
      </c>
    </row>
    <row r="1286" spans="1:7" x14ac:dyDescent="0.25">
      <c r="A1286" t="s">
        <v>3182</v>
      </c>
      <c r="B1286" s="4">
        <f>DATEVALUE(LEFT(query_limit_100_skip_0[[#This Row],[Column1.timestamp]],10))+TIMEVALUE(MID(query_limit_100_skip_0[[#This Row],[Column1.timestamp]],12,8))+(1/24)</f>
        <v>44938.761527777773</v>
      </c>
      <c r="C1286">
        <v>86</v>
      </c>
      <c r="D1286">
        <v>208713</v>
      </c>
      <c r="E1286" s="5">
        <f>IF(AND(query_limit_100_skip_0[[#This Row],[Column1.data.load]]&gt;-5000,query_limit_100_skip_0[[#This Row],[Column1.data.load]]&lt;230000),query_limit_100_skip_0[[#This Row],[Spalte2]],NA())</f>
        <v>44938.761527777773</v>
      </c>
      <c r="F1286" s="6">
        <f>IF(AND(query_limit_100_skip_0[[#This Row],[Column1.data.load]]&gt;-5000,query_limit_100_skip_0[[#This Row],[Column1.data.load]]&lt;230000),query_limit_100_skip_0[[#This Row],[Column1.data.load]]/1000,NA())</f>
        <v>208.71299999999999</v>
      </c>
      <c r="G1286" s="1">
        <f>((query_limit_100_skip_0[[#This Row],[Spalte2]]-$J$10)*$J$1+$J$3-query_limit_100_skip_0[[#This Row],[Column1.data.batteryLevel]])^2</f>
        <v>344.13923215341475</v>
      </c>
    </row>
    <row r="1287" spans="1:7" x14ac:dyDescent="0.25">
      <c r="A1287" t="s">
        <v>3181</v>
      </c>
      <c r="B1287" s="4">
        <f>DATEVALUE(LEFT(query_limit_100_skip_0[[#This Row],[Column1.timestamp]],10))+TIMEVALUE(MID(query_limit_100_skip_0[[#This Row],[Column1.timestamp]],12,8))+(1/24)</f>
        <v>44938.802974537037</v>
      </c>
      <c r="C1287">
        <v>86</v>
      </c>
      <c r="D1287">
        <v>208709</v>
      </c>
      <c r="E1287" s="5">
        <f>IF(AND(query_limit_100_skip_0[[#This Row],[Column1.data.load]]&gt;-5000,query_limit_100_skip_0[[#This Row],[Column1.data.load]]&lt;230000),query_limit_100_skip_0[[#This Row],[Spalte2]],NA())</f>
        <v>44938.802974537037</v>
      </c>
      <c r="F1287" s="6">
        <f>IF(AND(query_limit_100_skip_0[[#This Row],[Column1.data.load]]&gt;-5000,query_limit_100_skip_0[[#This Row],[Column1.data.load]]&lt;230000),query_limit_100_skip_0[[#This Row],[Column1.data.load]]/1000,NA())</f>
        <v>208.709</v>
      </c>
      <c r="G1287" s="1">
        <f>((query_limit_100_skip_0[[#This Row],[Spalte2]]-$J$10)*$J$1+$J$3-query_limit_100_skip_0[[#This Row],[Column1.data.batteryLevel]])^2</f>
        <v>345.02248557198612</v>
      </c>
    </row>
    <row r="1288" spans="1:7" x14ac:dyDescent="0.25">
      <c r="A1288" t="s">
        <v>3180</v>
      </c>
      <c r="B1288" s="4">
        <f>DATEVALUE(LEFT(query_limit_100_skip_0[[#This Row],[Column1.timestamp]],10))+TIMEVALUE(MID(query_limit_100_skip_0[[#This Row],[Column1.timestamp]],12,8))+(1/24)</f>
        <v>44938.844340277778</v>
      </c>
      <c r="C1288">
        <v>86</v>
      </c>
      <c r="D1288">
        <v>208719</v>
      </c>
      <c r="E1288" s="5">
        <f>IF(AND(query_limit_100_skip_0[[#This Row],[Column1.data.load]]&gt;-5000,query_limit_100_skip_0[[#This Row],[Column1.data.load]]&lt;230000),query_limit_100_skip_0[[#This Row],[Spalte2]],NA())</f>
        <v>44938.844340277778</v>
      </c>
      <c r="F1288" s="6">
        <f>IF(AND(query_limit_100_skip_0[[#This Row],[Column1.data.load]]&gt;-5000,query_limit_100_skip_0[[#This Row],[Column1.data.load]]&lt;230000),query_limit_100_skip_0[[#This Row],[Column1.data.load]]/1000,NA())</f>
        <v>208.71899999999999</v>
      </c>
      <c r="G1288" s="1">
        <f>((query_limit_100_skip_0[[#This Row],[Spalte2]]-$J$10)*$J$1+$J$3-query_limit_100_skip_0[[#This Row],[Column1.data.batteryLevel]])^2</f>
        <v>345.90514113236918</v>
      </c>
    </row>
    <row r="1289" spans="1:7" x14ac:dyDescent="0.25">
      <c r="A1289" t="s">
        <v>3179</v>
      </c>
      <c r="B1289" s="4">
        <f>DATEVALUE(LEFT(query_limit_100_skip_0[[#This Row],[Column1.timestamp]],10))+TIMEVALUE(MID(query_limit_100_skip_0[[#This Row],[Column1.timestamp]],12,8))+(1/24)</f>
        <v>44938.885729166665</v>
      </c>
      <c r="C1289">
        <v>86</v>
      </c>
      <c r="D1289">
        <v>208723</v>
      </c>
      <c r="E1289" s="5">
        <f>IF(AND(query_limit_100_skip_0[[#This Row],[Column1.data.load]]&gt;-5000,query_limit_100_skip_0[[#This Row],[Column1.data.load]]&lt;230000),query_limit_100_skip_0[[#This Row],[Spalte2]],NA())</f>
        <v>44938.885729166665</v>
      </c>
      <c r="F1289" s="6">
        <f>IF(AND(query_limit_100_skip_0[[#This Row],[Column1.data.load]]&gt;-5000,query_limit_100_skip_0[[#This Row],[Column1.data.load]]&lt;230000),query_limit_100_skip_0[[#This Row],[Column1.data.load]]/1000,NA())</f>
        <v>208.72300000000001</v>
      </c>
      <c r="G1289" s="1">
        <f>((query_limit_100_skip_0[[#This Row],[Spalte2]]-$J$10)*$J$1+$J$3-query_limit_100_skip_0[[#This Row],[Column1.data.batteryLevel]])^2</f>
        <v>346.78941915807536</v>
      </c>
    </row>
    <row r="1290" spans="1:7" x14ac:dyDescent="0.25">
      <c r="A1290" t="s">
        <v>3178</v>
      </c>
      <c r="B1290" s="4">
        <f>DATEVALUE(LEFT(query_limit_100_skip_0[[#This Row],[Column1.timestamp]],10))+TIMEVALUE(MID(query_limit_100_skip_0[[#This Row],[Column1.timestamp]],12,8))+(1/24)</f>
        <v>44938.927141203698</v>
      </c>
      <c r="C1290">
        <v>86</v>
      </c>
      <c r="D1290">
        <v>208743</v>
      </c>
      <c r="E1290" s="5">
        <f>IF(AND(query_limit_100_skip_0[[#This Row],[Column1.data.load]]&gt;-5000,query_limit_100_skip_0[[#This Row],[Column1.data.load]]&lt;230000),query_limit_100_skip_0[[#This Row],[Spalte2]],NA())</f>
        <v>44938.927141203698</v>
      </c>
      <c r="F1290" s="6">
        <f>IF(AND(query_limit_100_skip_0[[#This Row],[Column1.data.load]]&gt;-5000,query_limit_100_skip_0[[#This Row],[Column1.data.load]]&lt;230000),query_limit_100_skip_0[[#This Row],[Column1.data.load]]/1000,NA())</f>
        <v>208.74299999999999</v>
      </c>
      <c r="G1290" s="1">
        <f>((query_limit_100_skip_0[[#This Row],[Spalte2]]-$J$10)*$J$1+$J$3-query_limit_100_skip_0[[#This Row],[Column1.data.batteryLevel]])^2</f>
        <v>347.6753215431479</v>
      </c>
    </row>
    <row r="1291" spans="1:7" x14ac:dyDescent="0.25">
      <c r="A1291" t="s">
        <v>3177</v>
      </c>
      <c r="B1291" s="4">
        <f>DATEVALUE(LEFT(query_limit_100_skip_0[[#This Row],[Column1.timestamp]],10))+TIMEVALUE(MID(query_limit_100_skip_0[[#This Row],[Column1.timestamp]],12,8))+(1/24)</f>
        <v>44938.968622685185</v>
      </c>
      <c r="C1291">
        <v>86</v>
      </c>
      <c r="D1291">
        <v>208722</v>
      </c>
      <c r="E1291" s="5">
        <f>IF(AND(query_limit_100_skip_0[[#This Row],[Column1.data.load]]&gt;-5000,query_limit_100_skip_0[[#This Row],[Column1.data.load]]&lt;230000),query_limit_100_skip_0[[#This Row],[Spalte2]],NA())</f>
        <v>44938.968622685185</v>
      </c>
      <c r="F1291" s="6">
        <f>IF(AND(query_limit_100_skip_0[[#This Row],[Column1.data.load]]&gt;-5000,query_limit_100_skip_0[[#This Row],[Column1.data.load]]&lt;230000),query_limit_100_skip_0[[#This Row],[Column1.data.load]]/1000,NA())</f>
        <v>208.72200000000001</v>
      </c>
      <c r="G1291" s="1">
        <f>((query_limit_100_skip_0[[#This Row],[Spalte2]]-$J$10)*$J$1+$J$3-query_limit_100_skip_0[[#This Row],[Column1.data.batteryLevel]])^2</f>
        <v>348.56384246779174</v>
      </c>
    </row>
    <row r="1292" spans="1:7" x14ac:dyDescent="0.25">
      <c r="A1292" t="s">
        <v>3176</v>
      </c>
      <c r="B1292" s="4">
        <f>DATEVALUE(LEFT(query_limit_100_skip_0[[#This Row],[Column1.timestamp]],10))+TIMEVALUE(MID(query_limit_100_skip_0[[#This Row],[Column1.timestamp]],12,8))+(1/24)</f>
        <v>44939.010092592587</v>
      </c>
      <c r="C1292">
        <v>86</v>
      </c>
      <c r="D1292">
        <v>208757</v>
      </c>
      <c r="E1292" s="5">
        <f>IF(AND(query_limit_100_skip_0[[#This Row],[Column1.data.load]]&gt;-5000,query_limit_100_skip_0[[#This Row],[Column1.data.load]]&lt;230000),query_limit_100_skip_0[[#This Row],[Spalte2]],NA())</f>
        <v>44939.010092592587</v>
      </c>
      <c r="F1292" s="6">
        <f>IF(AND(query_limit_100_skip_0[[#This Row],[Column1.data.load]]&gt;-5000,query_limit_100_skip_0[[#This Row],[Column1.data.load]]&lt;230000),query_limit_100_skip_0[[#This Row],[Column1.data.load]]/1000,NA())</f>
        <v>208.75700000000001</v>
      </c>
      <c r="G1292" s="1">
        <f>((query_limit_100_skip_0[[#This Row],[Spalte2]]-$J$10)*$J$1+$J$3-query_limit_100_skip_0[[#This Row],[Column1.data.batteryLevel]])^2</f>
        <v>349.45324891047602</v>
      </c>
    </row>
    <row r="1293" spans="1:7" x14ac:dyDescent="0.25">
      <c r="A1293" t="s">
        <v>3175</v>
      </c>
      <c r="B1293" s="4">
        <f>DATEVALUE(LEFT(query_limit_100_skip_0[[#This Row],[Column1.timestamp]],10))+TIMEVALUE(MID(query_limit_100_skip_0[[#This Row],[Column1.timestamp]],12,8))+(1/24)</f>
        <v>44939.051516203705</v>
      </c>
      <c r="C1293">
        <v>86</v>
      </c>
      <c r="D1293">
        <v>208703</v>
      </c>
      <c r="E1293" s="5">
        <f>IF(AND(query_limit_100_skip_0[[#This Row],[Column1.data.load]]&gt;-5000,query_limit_100_skip_0[[#This Row],[Column1.data.load]]&lt;230000),query_limit_100_skip_0[[#This Row],[Spalte2]],NA())</f>
        <v>44939.051516203705</v>
      </c>
      <c r="F1293" s="6">
        <f>IF(AND(query_limit_100_skip_0[[#This Row],[Column1.data.load]]&gt;-5000,query_limit_100_skip_0[[#This Row],[Column1.data.load]]&lt;230000),query_limit_100_skip_0[[#This Row],[Column1.data.load]]/1000,NA())</f>
        <v>208.703</v>
      </c>
      <c r="G1293" s="1">
        <f>((query_limit_100_skip_0[[#This Row],[Spalte2]]-$J$10)*$J$1+$J$3-query_limit_100_skip_0[[#This Row],[Column1.data.batteryLevel]])^2</f>
        <v>350.34279381150412</v>
      </c>
    </row>
    <row r="1294" spans="1:7" x14ac:dyDescent="0.25">
      <c r="A1294" t="s">
        <v>3174</v>
      </c>
      <c r="B1294" s="4">
        <f>DATEVALUE(LEFT(query_limit_100_skip_0[[#This Row],[Column1.timestamp]],10))+TIMEVALUE(MID(query_limit_100_skip_0[[#This Row],[Column1.timestamp]],12,8))+(1/24)</f>
        <v>44939.092962962961</v>
      </c>
      <c r="C1294">
        <v>86</v>
      </c>
      <c r="D1294">
        <v>208745</v>
      </c>
      <c r="E1294" s="5">
        <f>IF(AND(query_limit_100_skip_0[[#This Row],[Column1.data.load]]&gt;-5000,query_limit_100_skip_0[[#This Row],[Column1.data.load]]&lt;230000),query_limit_100_skip_0[[#This Row],[Spalte2]],NA())</f>
        <v>44939.092962962961</v>
      </c>
      <c r="F1294" s="6">
        <f>IF(AND(query_limit_100_skip_0[[#This Row],[Column1.data.load]]&gt;-5000,query_limit_100_skip_0[[#This Row],[Column1.data.load]]&lt;230000),query_limit_100_skip_0[[#This Row],[Column1.data.load]]/1000,NA())</f>
        <v>208.745</v>
      </c>
      <c r="G1294" s="1">
        <f>((query_limit_100_skip_0[[#This Row],[Spalte2]]-$J$10)*$J$1+$J$3-query_limit_100_skip_0[[#This Row],[Column1.data.batteryLevel]])^2</f>
        <v>351.23396749603017</v>
      </c>
    </row>
    <row r="1295" spans="1:7" x14ac:dyDescent="0.25">
      <c r="A1295" t="s">
        <v>3173</v>
      </c>
      <c r="B1295" s="4">
        <f>DATEVALUE(LEFT(query_limit_100_skip_0[[#This Row],[Column1.timestamp]],10))+TIMEVALUE(MID(query_limit_100_skip_0[[#This Row],[Column1.timestamp]],12,8))+(1/24)</f>
        <v>44939.134398148148</v>
      </c>
      <c r="C1295">
        <v>86</v>
      </c>
      <c r="D1295">
        <v>208749</v>
      </c>
      <c r="E1295" s="5">
        <f>IF(AND(query_limit_100_skip_0[[#This Row],[Column1.data.load]]&gt;-5000,query_limit_100_skip_0[[#This Row],[Column1.data.load]]&lt;230000),query_limit_100_skip_0[[#This Row],[Spalte2]],NA())</f>
        <v>44939.134398148148</v>
      </c>
      <c r="F1295" s="6">
        <f>IF(AND(query_limit_100_skip_0[[#This Row],[Column1.data.load]]&gt;-5000,query_limit_100_skip_0[[#This Row],[Column1.data.load]]&lt;230000),query_limit_100_skip_0[[#This Row],[Column1.data.load]]/1000,NA())</f>
        <v>208.749</v>
      </c>
      <c r="G1295" s="1">
        <f>((query_limit_100_skip_0[[#This Row],[Spalte2]]-$J$10)*$J$1+$J$3-query_limit_100_skip_0[[#This Row],[Column1.data.batteryLevel]])^2</f>
        <v>352.12602385334321</v>
      </c>
    </row>
    <row r="1296" spans="1:7" x14ac:dyDescent="0.25">
      <c r="A1296" t="s">
        <v>3172</v>
      </c>
      <c r="B1296" s="4">
        <f>DATEVALUE(LEFT(query_limit_100_skip_0[[#This Row],[Column1.timestamp]],10))+TIMEVALUE(MID(query_limit_100_skip_0[[#This Row],[Column1.timestamp]],12,8))+(1/24)</f>
        <v>44939.175810185181</v>
      </c>
      <c r="C1296">
        <v>86</v>
      </c>
      <c r="D1296">
        <v>208744</v>
      </c>
      <c r="E1296" s="5">
        <f>IF(AND(query_limit_100_skip_0[[#This Row],[Column1.data.load]]&gt;-5000,query_limit_100_skip_0[[#This Row],[Column1.data.load]]&lt;230000),query_limit_100_skip_0[[#This Row],[Spalte2]],NA())</f>
        <v>44939.175810185181</v>
      </c>
      <c r="F1296" s="6">
        <f>IF(AND(query_limit_100_skip_0[[#This Row],[Column1.data.load]]&gt;-5000,query_limit_100_skip_0[[#This Row],[Column1.data.load]]&lt;230000),query_limit_100_skip_0[[#This Row],[Column1.data.load]]/1000,NA())</f>
        <v>208.744</v>
      </c>
      <c r="G1296" s="1">
        <f>((query_limit_100_skip_0[[#This Row],[Spalte2]]-$J$10)*$J$1+$J$3-query_limit_100_skip_0[[#This Row],[Column1.data.batteryLevel]])^2</f>
        <v>353.01871228348455</v>
      </c>
    </row>
    <row r="1297" spans="1:7" x14ac:dyDescent="0.25">
      <c r="A1297" t="s">
        <v>3171</v>
      </c>
      <c r="B1297" s="4">
        <f>DATEVALUE(LEFT(query_limit_100_skip_0[[#This Row],[Column1.timestamp]],10))+TIMEVALUE(MID(query_limit_100_skip_0[[#This Row],[Column1.timestamp]],12,8))+(1/24)</f>
        <v>44939.217199074068</v>
      </c>
      <c r="C1297">
        <v>86</v>
      </c>
      <c r="D1297">
        <v>208721</v>
      </c>
      <c r="E1297" s="5">
        <f>IF(AND(query_limit_100_skip_0[[#This Row],[Column1.data.load]]&gt;-5000,query_limit_100_skip_0[[#This Row],[Column1.data.load]]&lt;230000),query_limit_100_skip_0[[#This Row],[Spalte2]],NA())</f>
        <v>44939.217199074068</v>
      </c>
      <c r="F1297" s="6">
        <f>IF(AND(query_limit_100_skip_0[[#This Row],[Column1.data.load]]&gt;-5000,query_limit_100_skip_0[[#This Row],[Column1.data.load]]&lt;230000),query_limit_100_skip_0[[#This Row],[Column1.data.load]]/1000,NA())</f>
        <v>208.721</v>
      </c>
      <c r="G1297" s="1">
        <f>((query_limit_100_skip_0[[#This Row],[Spalte2]]-$J$10)*$J$1+$J$3-query_limit_100_skip_0[[#This Row],[Column1.data.batteryLevel]])^2</f>
        <v>353.91203089151037</v>
      </c>
    </row>
    <row r="1298" spans="1:7" x14ac:dyDescent="0.25">
      <c r="A1298" t="s">
        <v>3170</v>
      </c>
      <c r="B1298" s="4">
        <f>DATEVALUE(LEFT(query_limit_100_skip_0[[#This Row],[Column1.timestamp]],10))+TIMEVALUE(MID(query_limit_100_skip_0[[#This Row],[Column1.timestamp]],12,8))+(1/24)</f>
        <v>44939.258645833332</v>
      </c>
      <c r="C1298">
        <v>86</v>
      </c>
      <c r="D1298">
        <v>208701</v>
      </c>
      <c r="E1298" s="5">
        <f>IF(AND(query_limit_100_skip_0[[#This Row],[Column1.data.load]]&gt;-5000,query_limit_100_skip_0[[#This Row],[Column1.data.load]]&lt;230000),query_limit_100_skip_0[[#This Row],[Spalte2]],NA())</f>
        <v>44939.258645833332</v>
      </c>
      <c r="F1298" s="6">
        <f>IF(AND(query_limit_100_skip_0[[#This Row],[Column1.data.load]]&gt;-5000,query_limit_100_skip_0[[#This Row],[Column1.data.load]]&lt;230000),query_limit_100_skip_0[[#This Row],[Column1.data.load]]/1000,NA())</f>
        <v>208.70099999999999</v>
      </c>
      <c r="G1298" s="1">
        <f>((query_limit_100_skip_0[[#This Row],[Spalte2]]-$J$10)*$J$1+$J$3-query_limit_100_skip_0[[#This Row],[Column1.data.batteryLevel]])^2</f>
        <v>354.80772976515243</v>
      </c>
    </row>
    <row r="1299" spans="1:7" x14ac:dyDescent="0.25">
      <c r="A1299" t="s">
        <v>3169</v>
      </c>
      <c r="B1299" s="4">
        <f>DATEVALUE(LEFT(query_limit_100_skip_0[[#This Row],[Column1.timestamp]],10))+TIMEVALUE(MID(query_limit_100_skip_0[[#This Row],[Column1.timestamp]],12,8))+(1/24)</f>
        <v>44939.300034722219</v>
      </c>
      <c r="C1299">
        <v>86</v>
      </c>
      <c r="D1299">
        <v>208723</v>
      </c>
      <c r="E1299" s="5">
        <f>IF(AND(query_limit_100_skip_0[[#This Row],[Column1.data.load]]&gt;-5000,query_limit_100_skip_0[[#This Row],[Column1.data.load]]&lt;230000),query_limit_100_skip_0[[#This Row],[Spalte2]],NA())</f>
        <v>44939.300034722219</v>
      </c>
      <c r="F1299" s="6">
        <f>IF(AND(query_limit_100_skip_0[[#This Row],[Column1.data.load]]&gt;-5000,query_limit_100_skip_0[[#This Row],[Column1.data.load]]&lt;230000),query_limit_100_skip_0[[#This Row],[Column1.data.load]]/1000,NA())</f>
        <v>208.72300000000001</v>
      </c>
      <c r="G1299" s="1">
        <f>((query_limit_100_skip_0[[#This Row],[Spalte2]]-$J$10)*$J$1+$J$3-query_limit_100_skip_0[[#This Row],[Column1.data.batteryLevel]])^2</f>
        <v>355.70330765065512</v>
      </c>
    </row>
    <row r="1300" spans="1:7" x14ac:dyDescent="0.25">
      <c r="A1300" t="s">
        <v>3168</v>
      </c>
      <c r="B1300" s="4">
        <f>DATEVALUE(LEFT(query_limit_100_skip_0[[#This Row],[Column1.timestamp]],10))+TIMEVALUE(MID(query_limit_100_skip_0[[#This Row],[Column1.timestamp]],12,8))+(1/24)</f>
        <v>44939.341446759259</v>
      </c>
      <c r="C1300">
        <v>86</v>
      </c>
      <c r="D1300">
        <v>208736</v>
      </c>
      <c r="E1300" s="5">
        <f>IF(AND(query_limit_100_skip_0[[#This Row],[Column1.data.load]]&gt;-5000,query_limit_100_skip_0[[#This Row],[Column1.data.load]]&lt;230000),query_limit_100_skip_0[[#This Row],[Spalte2]],NA())</f>
        <v>44939.341446759259</v>
      </c>
      <c r="F1300" s="6">
        <f>IF(AND(query_limit_100_skip_0[[#This Row],[Column1.data.load]]&gt;-5000,query_limit_100_skip_0[[#This Row],[Column1.data.load]]&lt;230000),query_limit_100_skip_0[[#This Row],[Column1.data.load]]/1000,NA())</f>
        <v>208.73599999999999</v>
      </c>
      <c r="G1300" s="1">
        <f>((query_limit_100_skip_0[[#This Row],[Spalte2]]-$J$10)*$J$1+$J$3-query_limit_100_skip_0[[#This Row],[Column1.data.batteryLevel]])^2</f>
        <v>356.60051621551253</v>
      </c>
    </row>
    <row r="1301" spans="1:7" x14ac:dyDescent="0.25">
      <c r="A1301" t="s">
        <v>3167</v>
      </c>
      <c r="B1301" s="4">
        <f>DATEVALUE(LEFT(query_limit_100_skip_0[[#This Row],[Column1.timestamp]],10))+TIMEVALUE(MID(query_limit_100_skip_0[[#This Row],[Column1.timestamp]],12,8))+(1/24)</f>
        <v>44939.382905092592</v>
      </c>
      <c r="C1301">
        <v>86</v>
      </c>
      <c r="D1301">
        <v>208758</v>
      </c>
      <c r="E1301" s="5">
        <f>IF(AND(query_limit_100_skip_0[[#This Row],[Column1.data.load]]&gt;-5000,query_limit_100_skip_0[[#This Row],[Column1.data.load]]&lt;230000),query_limit_100_skip_0[[#This Row],[Spalte2]],NA())</f>
        <v>44939.382905092592</v>
      </c>
      <c r="F1301" s="6">
        <f>IF(AND(query_limit_100_skip_0[[#This Row],[Column1.data.load]]&gt;-5000,query_limit_100_skip_0[[#This Row],[Column1.data.load]]&lt;230000),query_limit_100_skip_0[[#This Row],[Column1.data.load]]/1000,NA())</f>
        <v>208.75800000000001</v>
      </c>
      <c r="G1301" s="1">
        <f>((query_limit_100_skip_0[[#This Row],[Spalte2]]-$J$10)*$J$1+$J$3-query_limit_100_skip_0[[#This Row],[Column1.data.batteryLevel]])^2</f>
        <v>357.49985981672131</v>
      </c>
    </row>
    <row r="1302" spans="1:7" x14ac:dyDescent="0.25">
      <c r="A1302" t="s">
        <v>3166</v>
      </c>
      <c r="B1302" s="4">
        <f>DATEVALUE(LEFT(query_limit_100_skip_0[[#This Row],[Column1.timestamp]],10))+TIMEVALUE(MID(query_limit_100_skip_0[[#This Row],[Column1.timestamp]],12,8))+(1/24)</f>
        <v>44939.424386574072</v>
      </c>
      <c r="C1302">
        <v>86</v>
      </c>
      <c r="D1302">
        <v>208790</v>
      </c>
      <c r="E1302" s="5">
        <f>IF(AND(query_limit_100_skip_0[[#This Row],[Column1.data.load]]&gt;-5000,query_limit_100_skip_0[[#This Row],[Column1.data.load]]&lt;230000),query_limit_100_skip_0[[#This Row],[Spalte2]],NA())</f>
        <v>44939.424386574072</v>
      </c>
      <c r="F1302" s="6">
        <f>IF(AND(query_limit_100_skip_0[[#This Row],[Column1.data.load]]&gt;-5000,query_limit_100_skip_0[[#This Row],[Column1.data.load]]&lt;230000),query_limit_100_skip_0[[#This Row],[Column1.data.load]]/1000,NA())</f>
        <v>208.79</v>
      </c>
      <c r="G1302" s="1">
        <f>((query_limit_100_skip_0[[#This Row],[Spalte2]]-$J$10)*$J$1+$J$3-query_limit_100_skip_0[[#This Row],[Column1.data.batteryLevel]])^2</f>
        <v>358.40083915355819</v>
      </c>
    </row>
    <row r="1303" spans="1:7" x14ac:dyDescent="0.25">
      <c r="A1303" t="s">
        <v>3165</v>
      </c>
      <c r="B1303" s="4">
        <f>DATEVALUE(LEFT(query_limit_100_skip_0[[#This Row],[Column1.timestamp]],10))+TIMEVALUE(MID(query_limit_100_skip_0[[#This Row],[Column1.timestamp]],12,8))+(1/24)</f>
        <v>44939.465868055551</v>
      </c>
      <c r="C1303">
        <v>86</v>
      </c>
      <c r="D1303">
        <v>208763</v>
      </c>
      <c r="E1303" s="5">
        <f>IF(AND(query_limit_100_skip_0[[#This Row],[Column1.data.load]]&gt;-5000,query_limit_100_skip_0[[#This Row],[Column1.data.load]]&lt;230000),query_limit_100_skip_0[[#This Row],[Spalte2]],NA())</f>
        <v>44939.465868055551</v>
      </c>
      <c r="F1303" s="6">
        <f>IF(AND(query_limit_100_skip_0[[#This Row],[Column1.data.load]]&gt;-5000,query_limit_100_skip_0[[#This Row],[Column1.data.load]]&lt;230000),query_limit_100_skip_0[[#This Row],[Column1.data.load]]/1000,NA())</f>
        <v>208.76300000000001</v>
      </c>
      <c r="G1303" s="1">
        <f>((query_limit_100_skip_0[[#This Row],[Spalte2]]-$J$10)*$J$1+$J$3-query_limit_100_skip_0[[#This Row],[Column1.data.batteryLevel]])^2</f>
        <v>359.30295239637951</v>
      </c>
    </row>
    <row r="1304" spans="1:7" x14ac:dyDescent="0.25">
      <c r="A1304" t="s">
        <v>3164</v>
      </c>
      <c r="B1304" s="4">
        <f>DATEVALUE(LEFT(query_limit_100_skip_0[[#This Row],[Column1.timestamp]],10))+TIMEVALUE(MID(query_limit_100_skip_0[[#This Row],[Column1.timestamp]],12,8))+(1/24)</f>
        <v>44939.548807870371</v>
      </c>
      <c r="C1304">
        <v>86</v>
      </c>
      <c r="D1304">
        <v>208678</v>
      </c>
      <c r="E1304" s="5">
        <f>IF(AND(query_limit_100_skip_0[[#This Row],[Column1.data.load]]&gt;-5000,query_limit_100_skip_0[[#This Row],[Column1.data.load]]&lt;230000),query_limit_100_skip_0[[#This Row],[Spalte2]],NA())</f>
        <v>44939.548807870371</v>
      </c>
      <c r="F1304" s="6">
        <f>IF(AND(query_limit_100_skip_0[[#This Row],[Column1.data.load]]&gt;-5000,query_limit_100_skip_0[[#This Row],[Column1.data.load]]&lt;230000),query_limit_100_skip_0[[#This Row],[Column1.data.load]]/1000,NA())</f>
        <v>208.678</v>
      </c>
      <c r="G1304" s="1">
        <f>((query_limit_100_skip_0[[#This Row],[Spalte2]]-$J$10)*$J$1+$J$3-query_limit_100_skip_0[[#This Row],[Column1.data.batteryLevel]])^2</f>
        <v>361.11007560704394</v>
      </c>
    </row>
    <row r="1305" spans="1:7" x14ac:dyDescent="0.25">
      <c r="A1305" t="s">
        <v>3163</v>
      </c>
      <c r="B1305" s="4">
        <f>DATEVALUE(LEFT(query_limit_100_skip_0[[#This Row],[Column1.timestamp]],10))+TIMEVALUE(MID(query_limit_100_skip_0[[#This Row],[Column1.timestamp]],12,8))+(1/24)</f>
        <v>44939.590219907404</v>
      </c>
      <c r="C1305">
        <v>86</v>
      </c>
      <c r="D1305">
        <v>208620</v>
      </c>
      <c r="E1305" s="5">
        <f>IF(AND(query_limit_100_skip_0[[#This Row],[Column1.data.load]]&gt;-5000,query_limit_100_skip_0[[#This Row],[Column1.data.load]]&lt;230000),query_limit_100_skip_0[[#This Row],[Spalte2]],NA())</f>
        <v>44939.590219907404</v>
      </c>
      <c r="F1305" s="6">
        <f>IF(AND(query_limit_100_skip_0[[#This Row],[Column1.data.load]]&gt;-5000,query_limit_100_skip_0[[#This Row],[Column1.data.load]]&lt;230000),query_limit_100_skip_0[[#This Row],[Column1.data.load]]/1000,NA())</f>
        <v>208.62</v>
      </c>
      <c r="G1305" s="1">
        <f>((query_limit_100_skip_0[[#This Row],[Spalte2]]-$J$10)*$J$1+$J$3-query_limit_100_skip_0[[#This Row],[Column1.data.batteryLevel]])^2</f>
        <v>362.01407305946674</v>
      </c>
    </row>
    <row r="1306" spans="1:7" x14ac:dyDescent="0.25">
      <c r="A1306" t="s">
        <v>3162</v>
      </c>
      <c r="B1306" s="4">
        <f>DATEVALUE(LEFT(query_limit_100_skip_0[[#This Row],[Column1.timestamp]],10))+TIMEVALUE(MID(query_limit_100_skip_0[[#This Row],[Column1.timestamp]],12,8))+(1/24)</f>
        <v>44939.631469907406</v>
      </c>
      <c r="C1306">
        <v>86</v>
      </c>
      <c r="D1306">
        <v>208539</v>
      </c>
      <c r="E1306" s="5">
        <f>IF(AND(query_limit_100_skip_0[[#This Row],[Column1.data.load]]&gt;-5000,query_limit_100_skip_0[[#This Row],[Column1.data.load]]&lt;230000),query_limit_100_skip_0[[#This Row],[Spalte2]],NA())</f>
        <v>44939.631469907406</v>
      </c>
      <c r="F1306" s="6">
        <f>IF(AND(query_limit_100_skip_0[[#This Row],[Column1.data.load]]&gt;-5000,query_limit_100_skip_0[[#This Row],[Column1.data.load]]&lt;230000),query_limit_100_skip_0[[#This Row],[Column1.data.load]]/1000,NA())</f>
        <v>208.53899999999999</v>
      </c>
      <c r="G1306" s="1">
        <f>((query_limit_100_skip_0[[#This Row],[Spalte2]]-$J$10)*$J$1+$J$3-query_limit_100_skip_0[[#This Row],[Column1.data.batteryLevel]])^2</f>
        <v>362.91565683877468</v>
      </c>
    </row>
    <row r="1307" spans="1:7" x14ac:dyDescent="0.25">
      <c r="A1307" t="s">
        <v>3161</v>
      </c>
      <c r="B1307" s="4">
        <f>DATEVALUE(LEFT(query_limit_100_skip_0[[#This Row],[Column1.timestamp]],10))+TIMEVALUE(MID(query_limit_100_skip_0[[#This Row],[Column1.timestamp]],12,8))+(1/24)</f>
        <v>44939.672847222217</v>
      </c>
      <c r="C1307">
        <v>86</v>
      </c>
      <c r="D1307">
        <v>208531</v>
      </c>
      <c r="E1307" s="5">
        <f>IF(AND(query_limit_100_skip_0[[#This Row],[Column1.data.load]]&gt;-5000,query_limit_100_skip_0[[#This Row],[Column1.data.load]]&lt;230000),query_limit_100_skip_0[[#This Row],[Spalte2]],NA())</f>
        <v>44939.672847222217</v>
      </c>
      <c r="F1307" s="6">
        <f>IF(AND(query_limit_100_skip_0[[#This Row],[Column1.data.load]]&gt;-5000,query_limit_100_skip_0[[#This Row],[Column1.data.load]]&lt;230000),query_limit_100_skip_0[[#This Row],[Column1.data.load]]/1000,NA())</f>
        <v>208.53100000000001</v>
      </c>
      <c r="G1307" s="1">
        <f>((query_limit_100_skip_0[[#This Row],[Spalte2]]-$J$10)*$J$1+$J$3-query_limit_100_skip_0[[#This Row],[Column1.data.batteryLevel]])^2</f>
        <v>363.82114976649746</v>
      </c>
    </row>
    <row r="1308" spans="1:7" x14ac:dyDescent="0.25">
      <c r="A1308" t="s">
        <v>3160</v>
      </c>
      <c r="B1308" s="4">
        <f>DATEVALUE(LEFT(query_limit_100_skip_0[[#This Row],[Column1.timestamp]],10))+TIMEVALUE(MID(query_limit_100_skip_0[[#This Row],[Column1.timestamp]],12,8))+(1/24)</f>
        <v>44939.714270833334</v>
      </c>
      <c r="C1308">
        <v>86</v>
      </c>
      <c r="D1308">
        <v>208497</v>
      </c>
      <c r="E1308" s="5">
        <f>IF(AND(query_limit_100_skip_0[[#This Row],[Column1.data.load]]&gt;-5000,query_limit_100_skip_0[[#This Row],[Column1.data.load]]&lt;230000),query_limit_100_skip_0[[#This Row],[Spalte2]],NA())</f>
        <v>44939.714270833334</v>
      </c>
      <c r="F1308" s="6">
        <f>IF(AND(query_limit_100_skip_0[[#This Row],[Column1.data.load]]&gt;-5000,query_limit_100_skip_0[[#This Row],[Column1.data.load]]&lt;230000),query_limit_100_skip_0[[#This Row],[Column1.data.load]]/1000,NA())</f>
        <v>208.49700000000001</v>
      </c>
      <c r="G1308" s="1">
        <f>((query_limit_100_skip_0[[#This Row],[Spalte2]]-$J$10)*$J$1+$J$3-query_limit_100_skip_0[[#This Row],[Column1.data.batteryLevel]])^2</f>
        <v>364.72878594591157</v>
      </c>
    </row>
    <row r="1309" spans="1:7" x14ac:dyDescent="0.25">
      <c r="A1309" t="s">
        <v>3159</v>
      </c>
      <c r="B1309" s="4">
        <f>DATEVALUE(LEFT(query_limit_100_skip_0[[#This Row],[Column1.timestamp]],10))+TIMEVALUE(MID(query_limit_100_skip_0[[#This Row],[Column1.timestamp]],12,8))+(1/24)</f>
        <v>44939.755694444444</v>
      </c>
      <c r="C1309">
        <v>86</v>
      </c>
      <c r="D1309">
        <v>208532</v>
      </c>
      <c r="E1309" s="5">
        <f>IF(AND(query_limit_100_skip_0[[#This Row],[Column1.data.load]]&gt;-5000,query_limit_100_skip_0[[#This Row],[Column1.data.load]]&lt;230000),query_limit_100_skip_0[[#This Row],[Spalte2]],NA())</f>
        <v>44939.755694444444</v>
      </c>
      <c r="F1309" s="6">
        <f>IF(AND(query_limit_100_skip_0[[#This Row],[Column1.data.load]]&gt;-5000,query_limit_100_skip_0[[#This Row],[Column1.data.load]]&lt;230000),query_limit_100_skip_0[[#This Row],[Column1.data.load]]/1000,NA())</f>
        <v>208.53200000000001</v>
      </c>
      <c r="G1309" s="1">
        <f>((query_limit_100_skip_0[[#This Row],[Spalte2]]-$J$10)*$J$1+$J$3-query_limit_100_skip_0[[#This Row],[Column1.data.batteryLevel]])^2</f>
        <v>365.63755286955751</v>
      </c>
    </row>
    <row r="1310" spans="1:7" x14ac:dyDescent="0.25">
      <c r="A1310" t="s">
        <v>3158</v>
      </c>
      <c r="B1310" s="4">
        <f>DATEVALUE(LEFT(query_limit_100_skip_0[[#This Row],[Column1.timestamp]],10))+TIMEVALUE(MID(query_limit_100_skip_0[[#This Row],[Column1.timestamp]],12,8))+(1/24)</f>
        <v>44939.797083333331</v>
      </c>
      <c r="C1310">
        <v>86</v>
      </c>
      <c r="D1310">
        <v>208540</v>
      </c>
      <c r="E1310" s="5">
        <f>IF(AND(query_limit_100_skip_0[[#This Row],[Column1.data.load]]&gt;-5000,query_limit_100_skip_0[[#This Row],[Column1.data.load]]&lt;230000),query_limit_100_skip_0[[#This Row],[Spalte2]],NA())</f>
        <v>44939.797083333331</v>
      </c>
      <c r="F1310" s="6">
        <f>IF(AND(query_limit_100_skip_0[[#This Row],[Column1.data.load]]&gt;-5000,query_limit_100_skip_0[[#This Row],[Column1.data.load]]&lt;230000),query_limit_100_skip_0[[#This Row],[Column1.data.load]]/1000,NA())</f>
        <v>208.54</v>
      </c>
      <c r="G1310" s="1">
        <f>((query_limit_100_skip_0[[#This Row],[Spalte2]]-$J$10)*$J$1+$J$3-query_limit_100_skip_0[[#This Row],[Column1.data.batteryLevel]])^2</f>
        <v>366.54668736694259</v>
      </c>
    </row>
    <row r="1311" spans="1:7" x14ac:dyDescent="0.25">
      <c r="A1311" t="s">
        <v>3157</v>
      </c>
      <c r="B1311" s="4">
        <f>DATEVALUE(LEFT(query_limit_100_skip_0[[#This Row],[Column1.timestamp]],10))+TIMEVALUE(MID(query_limit_100_skip_0[[#This Row],[Column1.timestamp]],12,8))+(1/24)</f>
        <v>44939.838506944441</v>
      </c>
      <c r="C1311">
        <v>86</v>
      </c>
      <c r="D1311">
        <v>208540</v>
      </c>
      <c r="E1311" s="5">
        <f>IF(AND(query_limit_100_skip_0[[#This Row],[Column1.data.load]]&gt;-5000,query_limit_100_skip_0[[#This Row],[Column1.data.load]]&lt;230000),query_limit_100_skip_0[[#This Row],[Spalte2]],NA())</f>
        <v>44939.838506944441</v>
      </c>
      <c r="F1311" s="6">
        <f>IF(AND(query_limit_100_skip_0[[#This Row],[Column1.data.load]]&gt;-5000,query_limit_100_skip_0[[#This Row],[Column1.data.load]]&lt;230000),query_limit_100_skip_0[[#This Row],[Column1.data.load]]/1000,NA())</f>
        <v>208.54</v>
      </c>
      <c r="G1311" s="1">
        <f>((query_limit_100_skip_0[[#This Row],[Spalte2]]-$J$10)*$J$1+$J$3-query_limit_100_skip_0[[#This Row],[Column1.data.batteryLevel]])^2</f>
        <v>367.45771483155505</v>
      </c>
    </row>
    <row r="1312" spans="1:7" x14ac:dyDescent="0.25">
      <c r="A1312" t="s">
        <v>3156</v>
      </c>
      <c r="B1312" s="4">
        <f>DATEVALUE(LEFT(query_limit_100_skip_0[[#This Row],[Column1.timestamp]],10))+TIMEVALUE(MID(query_limit_100_skip_0[[#This Row],[Column1.timestamp]],12,8))+(1/24)</f>
        <v>44939.879884259259</v>
      </c>
      <c r="C1312">
        <v>86</v>
      </c>
      <c r="D1312">
        <v>208580</v>
      </c>
      <c r="E1312" s="5">
        <f>IF(AND(query_limit_100_skip_0[[#This Row],[Column1.data.load]]&gt;-5000,query_limit_100_skip_0[[#This Row],[Column1.data.load]]&lt;230000),query_limit_100_skip_0[[#This Row],[Spalte2]],NA())</f>
        <v>44939.879884259259</v>
      </c>
      <c r="F1312" s="6">
        <f>IF(AND(query_limit_100_skip_0[[#This Row],[Column1.data.load]]&gt;-5000,query_limit_100_skip_0[[#This Row],[Column1.data.load]]&lt;230000),query_limit_100_skip_0[[#This Row],[Column1.data.load]]/1000,NA())</f>
        <v>208.58</v>
      </c>
      <c r="G1312" s="1">
        <f>((query_limit_100_skip_0[[#This Row],[Spalte2]]-$J$10)*$J$1+$J$3-query_limit_100_skip_0[[#This Row],[Column1.data.batteryLevel]])^2</f>
        <v>368.36885295352187</v>
      </c>
    </row>
    <row r="1313" spans="1:7" x14ac:dyDescent="0.25">
      <c r="A1313" t="s">
        <v>3155</v>
      </c>
      <c r="B1313" s="4">
        <f>DATEVALUE(LEFT(query_limit_100_skip_0[[#This Row],[Column1.timestamp]],10))+TIMEVALUE(MID(query_limit_100_skip_0[[#This Row],[Column1.timestamp]],12,8))+(1/24)</f>
        <v>44939.921296296292</v>
      </c>
      <c r="C1313">
        <v>86</v>
      </c>
      <c r="D1313">
        <v>208593</v>
      </c>
      <c r="E1313" s="5">
        <f>IF(AND(query_limit_100_skip_0[[#This Row],[Column1.data.load]]&gt;-5000,query_limit_100_skip_0[[#This Row],[Column1.data.load]]&lt;230000),query_limit_100_skip_0[[#This Row],[Spalte2]],NA())</f>
        <v>44939.921296296292</v>
      </c>
      <c r="F1313" s="6">
        <f>IF(AND(query_limit_100_skip_0[[#This Row],[Column1.data.load]]&gt;-5000,query_limit_100_skip_0[[#This Row],[Column1.data.load]]&lt;230000),query_limit_100_skip_0[[#This Row],[Column1.data.load]]/1000,NA())</f>
        <v>208.59299999999999</v>
      </c>
      <c r="G1313" s="1">
        <f>((query_limit_100_skip_0[[#This Row],[Spalte2]]-$J$10)*$J$1+$J$3-query_limit_100_skip_0[[#This Row],[Column1.data.batteryLevel]])^2</f>
        <v>369.28188530560516</v>
      </c>
    </row>
    <row r="1314" spans="1:7" x14ac:dyDescent="0.25">
      <c r="A1314" t="s">
        <v>3154</v>
      </c>
      <c r="B1314" s="4">
        <f>DATEVALUE(LEFT(query_limit_100_skip_0[[#This Row],[Column1.timestamp]],10))+TIMEVALUE(MID(query_limit_100_skip_0[[#This Row],[Column1.timestamp]],12,8))+(1/24)</f>
        <v>44939.962685185186</v>
      </c>
      <c r="C1314">
        <v>86</v>
      </c>
      <c r="D1314">
        <v>208582</v>
      </c>
      <c r="E1314" s="5">
        <f>IF(AND(query_limit_100_skip_0[[#This Row],[Column1.data.load]]&gt;-5000,query_limit_100_skip_0[[#This Row],[Column1.data.load]]&lt;230000),query_limit_100_skip_0[[#This Row],[Spalte2]],NA())</f>
        <v>44939.962685185186</v>
      </c>
      <c r="F1314" s="6">
        <f>IF(AND(query_limit_100_skip_0[[#This Row],[Column1.data.load]]&gt;-5000,query_limit_100_skip_0[[#This Row],[Column1.data.load]]&lt;230000),query_limit_100_skip_0[[#This Row],[Column1.data.load]]/1000,NA())</f>
        <v>208.58199999999999</v>
      </c>
      <c r="G1314" s="1">
        <f>((query_limit_100_skip_0[[#This Row],[Spalte2]]-$J$10)*$J$1+$J$3-query_limit_100_skip_0[[#This Row],[Column1.data.batteryLevel]])^2</f>
        <v>370.19553646406115</v>
      </c>
    </row>
    <row r="1315" spans="1:7" x14ac:dyDescent="0.25">
      <c r="A1315" t="s">
        <v>3153</v>
      </c>
      <c r="B1315" s="4">
        <f>DATEVALUE(LEFT(query_limit_100_skip_0[[#This Row],[Column1.timestamp]],10))+TIMEVALUE(MID(query_limit_100_skip_0[[#This Row],[Column1.timestamp]],12,8))+(1/24)</f>
        <v>44940.004074074073</v>
      </c>
      <c r="C1315">
        <v>86</v>
      </c>
      <c r="D1315">
        <v>208605</v>
      </c>
      <c r="E1315" s="5">
        <f>IF(AND(query_limit_100_skip_0[[#This Row],[Column1.data.load]]&gt;-5000,query_limit_100_skip_0[[#This Row],[Column1.data.load]]&lt;230000),query_limit_100_skip_0[[#This Row],[Spalte2]],NA())</f>
        <v>44940.004074074073</v>
      </c>
      <c r="F1315" s="6">
        <f>IF(AND(query_limit_100_skip_0[[#This Row],[Column1.data.load]]&gt;-5000,query_limit_100_skip_0[[#This Row],[Column1.data.load]]&lt;230000),query_limit_100_skip_0[[#This Row],[Column1.data.load]]/1000,NA())</f>
        <v>208.60499999999999</v>
      </c>
      <c r="G1315" s="1">
        <f>((query_limit_100_skip_0[[#This Row],[Spalte2]]-$J$10)*$J$1+$J$3-query_limit_100_skip_0[[#This Row],[Column1.data.batteryLevel]])^2</f>
        <v>371.11031647191095</v>
      </c>
    </row>
    <row r="1316" spans="1:7" x14ac:dyDescent="0.25">
      <c r="A1316" t="s">
        <v>3152</v>
      </c>
      <c r="B1316" s="4">
        <f>DATEVALUE(LEFT(query_limit_100_skip_0[[#This Row],[Column1.timestamp]],10))+TIMEVALUE(MID(query_limit_100_skip_0[[#This Row],[Column1.timestamp]],12,8))+(1/24)</f>
        <v>44940.04546296296</v>
      </c>
      <c r="C1316">
        <v>86</v>
      </c>
      <c r="D1316">
        <v>208593</v>
      </c>
      <c r="E1316" s="5">
        <f>IF(AND(query_limit_100_skip_0[[#This Row],[Column1.data.load]]&gt;-5000,query_limit_100_skip_0[[#This Row],[Column1.data.load]]&lt;230000),query_limit_100_skip_0[[#This Row],[Spalte2]],NA())</f>
        <v>44940.04546296296</v>
      </c>
      <c r="F1316" s="6">
        <f>IF(AND(query_limit_100_skip_0[[#This Row],[Column1.data.load]]&gt;-5000,query_limit_100_skip_0[[#This Row],[Column1.data.load]]&lt;230000),query_limit_100_skip_0[[#This Row],[Column1.data.load]]/1000,NA())</f>
        <v>208.59299999999999</v>
      </c>
      <c r="G1316" s="1">
        <f>((query_limit_100_skip_0[[#This Row],[Spalte2]]-$J$10)*$J$1+$J$3-query_limit_100_skip_0[[#This Row],[Column1.data.batteryLevel]])^2</f>
        <v>372.026225329314</v>
      </c>
    </row>
    <row r="1317" spans="1:7" x14ac:dyDescent="0.25">
      <c r="A1317" t="s">
        <v>3151</v>
      </c>
      <c r="B1317" s="4">
        <f>DATEVALUE(LEFT(query_limit_100_skip_0[[#This Row],[Column1.timestamp]],10))+TIMEVALUE(MID(query_limit_100_skip_0[[#This Row],[Column1.timestamp]],12,8))+(1/24)</f>
        <v>44940.086817129624</v>
      </c>
      <c r="C1317">
        <v>86</v>
      </c>
      <c r="D1317">
        <v>208602</v>
      </c>
      <c r="E1317" s="5">
        <f>IF(AND(query_limit_100_skip_0[[#This Row],[Column1.data.load]]&gt;-5000,query_limit_100_skip_0[[#This Row],[Column1.data.load]]&lt;230000),query_limit_100_skip_0[[#This Row],[Spalte2]],NA())</f>
        <v>44940.086817129624</v>
      </c>
      <c r="F1317" s="6">
        <f>IF(AND(query_limit_100_skip_0[[#This Row],[Column1.data.load]]&gt;-5000,query_limit_100_skip_0[[#This Row],[Column1.data.load]]&lt;230000),query_limit_100_skip_0[[#This Row],[Column1.data.load]]/1000,NA())</f>
        <v>208.602</v>
      </c>
      <c r="G1317" s="1">
        <f>((query_limit_100_skip_0[[#This Row],[Spalte2]]-$J$10)*$J$1+$J$3-query_limit_100_skip_0[[#This Row],[Column1.data.batteryLevel]])^2</f>
        <v>372.94249323620323</v>
      </c>
    </row>
    <row r="1318" spans="1:7" x14ac:dyDescent="0.25">
      <c r="A1318" t="s">
        <v>3150</v>
      </c>
      <c r="B1318" s="4">
        <f>DATEVALUE(LEFT(query_limit_100_skip_0[[#This Row],[Column1.timestamp]],10))+TIMEVALUE(MID(query_limit_100_skip_0[[#This Row],[Column1.timestamp]],12,8))+(1/24)</f>
        <v>44940.128240740742</v>
      </c>
      <c r="C1318">
        <v>86</v>
      </c>
      <c r="D1318">
        <v>208646</v>
      </c>
      <c r="E1318" s="5">
        <f>IF(AND(query_limit_100_skip_0[[#This Row],[Column1.data.load]]&gt;-5000,query_limit_100_skip_0[[#This Row],[Column1.data.load]]&lt;230000),query_limit_100_skip_0[[#This Row],[Spalte2]],NA())</f>
        <v>44940.128240740742</v>
      </c>
      <c r="F1318" s="6">
        <f>IF(AND(query_limit_100_skip_0[[#This Row],[Column1.data.load]]&gt;-5000,query_limit_100_skip_0[[#This Row],[Column1.data.load]]&lt;230000),query_limit_100_skip_0[[#This Row],[Column1.data.load]]/1000,NA())</f>
        <v>208.64599999999999</v>
      </c>
      <c r="G1318" s="1">
        <f>((query_limit_100_skip_0[[#This Row],[Spalte2]]-$J$10)*$J$1+$J$3-query_limit_100_skip_0[[#This Row],[Column1.data.batteryLevel]])^2</f>
        <v>373.86142959294324</v>
      </c>
    </row>
    <row r="1319" spans="1:7" x14ac:dyDescent="0.25">
      <c r="A1319" t="s">
        <v>3149</v>
      </c>
      <c r="B1319" s="4">
        <f>DATEVALUE(LEFT(query_limit_100_skip_0[[#This Row],[Column1.timestamp]],10))+TIMEVALUE(MID(query_limit_100_skip_0[[#This Row],[Column1.timestamp]],12,8))+(1/24)</f>
        <v>44940.169687499998</v>
      </c>
      <c r="C1319">
        <v>86</v>
      </c>
      <c r="D1319">
        <v>208645</v>
      </c>
      <c r="E1319" s="5">
        <f>IF(AND(query_limit_100_skip_0[[#This Row],[Column1.data.load]]&gt;-5000,query_limit_100_skip_0[[#This Row],[Column1.data.load]]&lt;230000),query_limit_100_skip_0[[#This Row],[Spalte2]],NA())</f>
        <v>44940.169687499998</v>
      </c>
      <c r="F1319" s="6">
        <f>IF(AND(query_limit_100_skip_0[[#This Row],[Column1.data.load]]&gt;-5000,query_limit_100_skip_0[[#This Row],[Column1.data.load]]&lt;230000),query_limit_100_skip_0[[#This Row],[Column1.data.load]]/1000,NA())</f>
        <v>208.64500000000001</v>
      </c>
      <c r="G1319" s="1">
        <f>((query_limit_100_skip_0[[#This Row],[Spalte2]]-$J$10)*$J$1+$J$3-query_limit_100_skip_0[[#This Row],[Column1.data.batteryLevel]])^2</f>
        <v>374.78201115757014</v>
      </c>
    </row>
    <row r="1320" spans="1:7" x14ac:dyDescent="0.25">
      <c r="A1320" t="s">
        <v>3148</v>
      </c>
      <c r="B1320" s="4">
        <f>DATEVALUE(LEFT(query_limit_100_skip_0[[#This Row],[Column1.timestamp]],10))+TIMEVALUE(MID(query_limit_100_skip_0[[#This Row],[Column1.timestamp]],12,8))+(1/24)</f>
        <v>44940.211122685185</v>
      </c>
      <c r="C1320">
        <v>85</v>
      </c>
      <c r="D1320">
        <v>208612</v>
      </c>
      <c r="E1320" s="5">
        <f>IF(AND(query_limit_100_skip_0[[#This Row],[Column1.data.load]]&gt;-5000,query_limit_100_skip_0[[#This Row],[Column1.data.load]]&lt;230000),query_limit_100_skip_0[[#This Row],[Spalte2]],NA())</f>
        <v>44940.211122685185</v>
      </c>
      <c r="F1320" s="6">
        <f>IF(AND(query_limit_100_skip_0[[#This Row],[Column1.data.load]]&gt;-5000,query_limit_100_skip_0[[#This Row],[Column1.data.load]]&lt;230000),query_limit_100_skip_0[[#This Row],[Column1.data.load]]/1000,NA())</f>
        <v>208.61199999999999</v>
      </c>
      <c r="G1320" s="1">
        <f>((query_limit_100_skip_0[[#This Row],[Spalte2]]-$J$10)*$J$1+$J$3-query_limit_100_skip_0[[#This Row],[Column1.data.batteryLevel]])^2</f>
        <v>337.93732385215685</v>
      </c>
    </row>
    <row r="1321" spans="1:7" x14ac:dyDescent="0.25">
      <c r="A1321" t="s">
        <v>3147</v>
      </c>
      <c r="B1321" s="4">
        <f>DATEVALUE(LEFT(query_limit_100_skip_0[[#This Row],[Column1.timestamp]],10))+TIMEVALUE(MID(query_limit_100_skip_0[[#This Row],[Column1.timestamp]],12,8))+(1/24)</f>
        <v>44940.252499999995</v>
      </c>
      <c r="C1321">
        <v>85</v>
      </c>
      <c r="D1321">
        <v>208631</v>
      </c>
      <c r="E1321" s="5">
        <f>IF(AND(query_limit_100_skip_0[[#This Row],[Column1.data.load]]&gt;-5000,query_limit_100_skip_0[[#This Row],[Column1.data.load]]&lt;230000),query_limit_100_skip_0[[#This Row],[Spalte2]],NA())</f>
        <v>44940.252499999995</v>
      </c>
      <c r="F1321" s="6">
        <f>IF(AND(query_limit_100_skip_0[[#This Row],[Column1.data.load]]&gt;-5000,query_limit_100_skip_0[[#This Row],[Column1.data.load]]&lt;230000),query_limit_100_skip_0[[#This Row],[Column1.data.load]]/1000,NA())</f>
        <v>208.631</v>
      </c>
      <c r="G1321" s="1">
        <f>((query_limit_100_skip_0[[#This Row],[Spalte2]]-$J$10)*$J$1+$J$3-query_limit_100_skip_0[[#This Row],[Column1.data.batteryLevel]])^2</f>
        <v>338.81111997068865</v>
      </c>
    </row>
    <row r="1322" spans="1:7" x14ac:dyDescent="0.25">
      <c r="A1322" t="s">
        <v>3146</v>
      </c>
      <c r="B1322" s="4">
        <f>DATEVALUE(LEFT(query_limit_100_skip_0[[#This Row],[Column1.timestamp]],10))+TIMEVALUE(MID(query_limit_100_skip_0[[#This Row],[Column1.timestamp]],12,8))+(1/24)</f>
        <v>44940.293912037036</v>
      </c>
      <c r="C1322">
        <v>85</v>
      </c>
      <c r="D1322">
        <v>208694</v>
      </c>
      <c r="E1322" s="5">
        <f>IF(AND(query_limit_100_skip_0[[#This Row],[Column1.data.load]]&gt;-5000,query_limit_100_skip_0[[#This Row],[Column1.data.load]]&lt;230000),query_limit_100_skip_0[[#This Row],[Spalte2]],NA())</f>
        <v>44940.293912037036</v>
      </c>
      <c r="F1322" s="6">
        <f>IF(AND(query_limit_100_skip_0[[#This Row],[Column1.data.load]]&gt;-5000,query_limit_100_skip_0[[#This Row],[Column1.data.load]]&lt;230000),query_limit_100_skip_0[[#This Row],[Column1.data.load]]/1000,NA())</f>
        <v>208.69399999999999</v>
      </c>
      <c r="G1322" s="1">
        <f>((query_limit_100_skip_0[[#This Row],[Spalte2]]-$J$10)*$J$1+$J$3-query_limit_100_skip_0[[#This Row],[Column1.data.batteryLevel]])^2</f>
        <v>339.68677898370299</v>
      </c>
    </row>
    <row r="1323" spans="1:7" x14ac:dyDescent="0.25">
      <c r="A1323" t="s">
        <v>3145</v>
      </c>
      <c r="B1323" s="4">
        <f>DATEVALUE(LEFT(query_limit_100_skip_0[[#This Row],[Column1.timestamp]],10))+TIMEVALUE(MID(query_limit_100_skip_0[[#This Row],[Column1.timestamp]],12,8))+(1/24)</f>
        <v>44940.335289351846</v>
      </c>
      <c r="C1323">
        <v>86</v>
      </c>
      <c r="D1323">
        <v>208669</v>
      </c>
      <c r="E1323" s="5">
        <f>IF(AND(query_limit_100_skip_0[[#This Row],[Column1.data.load]]&gt;-5000,query_limit_100_skip_0[[#This Row],[Column1.data.load]]&lt;230000),query_limit_100_skip_0[[#This Row],[Spalte2]],NA())</f>
        <v>44940.335289351846</v>
      </c>
      <c r="F1323" s="6">
        <f>IF(AND(query_limit_100_skip_0[[#This Row],[Column1.data.load]]&gt;-5000,query_limit_100_skip_0[[#This Row],[Column1.data.load]]&lt;230000),query_limit_100_skip_0[[#This Row],[Column1.data.load]]/1000,NA())</f>
        <v>208.66900000000001</v>
      </c>
      <c r="G1323" s="1">
        <f>((query_limit_100_skip_0[[#This Row],[Spalte2]]-$J$10)*$J$1+$J$3-query_limit_100_skip_0[[#This Row],[Column1.data.batteryLevel]])^2</f>
        <v>378.47152157016143</v>
      </c>
    </row>
    <row r="1324" spans="1:7" x14ac:dyDescent="0.25">
      <c r="A1324" t="s">
        <v>3144</v>
      </c>
      <c r="B1324" s="4">
        <f>DATEVALUE(LEFT(query_limit_100_skip_0[[#This Row],[Column1.timestamp]],10))+TIMEVALUE(MID(query_limit_100_skip_0[[#This Row],[Column1.timestamp]],12,8))+(1/24)</f>
        <v>44940.376655092587</v>
      </c>
      <c r="C1324">
        <v>85</v>
      </c>
      <c r="D1324">
        <v>208686</v>
      </c>
      <c r="E1324" s="5">
        <f>IF(AND(query_limit_100_skip_0[[#This Row],[Column1.data.load]]&gt;-5000,query_limit_100_skip_0[[#This Row],[Column1.data.load]]&lt;230000),query_limit_100_skip_0[[#This Row],[Spalte2]],NA())</f>
        <v>44940.376655092587</v>
      </c>
      <c r="F1324" s="6">
        <f>IF(AND(query_limit_100_skip_0[[#This Row],[Column1.data.load]]&gt;-5000,query_limit_100_skip_0[[#This Row],[Column1.data.load]]&lt;230000),query_limit_100_skip_0[[#This Row],[Column1.data.load]]/1000,NA())</f>
        <v>208.68600000000001</v>
      </c>
      <c r="G1324" s="1">
        <f>((query_limit_100_skip_0[[#This Row],[Spalte2]]-$J$10)*$J$1+$J$3-query_limit_100_skip_0[[#This Row],[Column1.data.batteryLevel]])^2</f>
        <v>341.43976868258363</v>
      </c>
    </row>
    <row r="1325" spans="1:7" x14ac:dyDescent="0.25">
      <c r="A1325" t="s">
        <v>3143</v>
      </c>
      <c r="B1325" s="4">
        <f>DATEVALUE(LEFT(query_limit_100_skip_0[[#This Row],[Column1.timestamp]],10))+TIMEVALUE(MID(query_limit_100_skip_0[[#This Row],[Column1.timestamp]],12,8))+(1/24)</f>
        <v>44940.418078703704</v>
      </c>
      <c r="C1325">
        <v>85</v>
      </c>
      <c r="D1325">
        <v>208749</v>
      </c>
      <c r="E1325" s="5">
        <f>IF(AND(query_limit_100_skip_0[[#This Row],[Column1.data.load]]&gt;-5000,query_limit_100_skip_0[[#This Row],[Column1.data.load]]&lt;230000),query_limit_100_skip_0[[#This Row],[Spalte2]],NA())</f>
        <v>44940.418078703704</v>
      </c>
      <c r="F1325" s="6">
        <f>IF(AND(query_limit_100_skip_0[[#This Row],[Column1.data.load]]&gt;-5000,query_limit_100_skip_0[[#This Row],[Column1.data.load]]&lt;230000),query_limit_100_skip_0[[#This Row],[Column1.data.load]]/1000,NA())</f>
        <v>208.749</v>
      </c>
      <c r="G1325" s="1">
        <f>((query_limit_100_skip_0[[#This Row],[Spalte2]]-$J$10)*$J$1+$J$3-query_limit_100_skip_0[[#This Row],[Column1.data.batteryLevel]])^2</f>
        <v>342.31906166162508</v>
      </c>
    </row>
    <row r="1326" spans="1:7" x14ac:dyDescent="0.25">
      <c r="A1326" t="s">
        <v>3142</v>
      </c>
      <c r="B1326" s="4">
        <f>DATEVALUE(LEFT(query_limit_100_skip_0[[#This Row],[Column1.timestamp]],10))+TIMEVALUE(MID(query_limit_100_skip_0[[#This Row],[Column1.timestamp]],12,8))+(1/24)</f>
        <v>44940.459652777776</v>
      </c>
      <c r="C1326">
        <v>86</v>
      </c>
      <c r="D1326">
        <v>208849</v>
      </c>
      <c r="E1326" s="5">
        <f>IF(AND(query_limit_100_skip_0[[#This Row],[Column1.data.load]]&gt;-5000,query_limit_100_skip_0[[#This Row],[Column1.data.load]]&lt;230000),query_limit_100_skip_0[[#This Row],[Spalte2]],NA())</f>
        <v>44940.459652777776</v>
      </c>
      <c r="F1326" s="6">
        <f>IF(AND(query_limit_100_skip_0[[#This Row],[Column1.data.load]]&gt;-5000,query_limit_100_skip_0[[#This Row],[Column1.data.load]]&lt;230000),query_limit_100_skip_0[[#This Row],[Column1.data.load]]/1000,NA())</f>
        <v>208.84899999999999</v>
      </c>
      <c r="G1326" s="1">
        <f>((query_limit_100_skip_0[[#This Row],[Spalte2]]-$J$10)*$J$1+$J$3-query_limit_100_skip_0[[#This Row],[Column1.data.batteryLevel]])^2</f>
        <v>381.25414613061707</v>
      </c>
    </row>
    <row r="1327" spans="1:7" x14ac:dyDescent="0.25">
      <c r="A1327" t="s">
        <v>3141</v>
      </c>
      <c r="B1327" s="4">
        <f>DATEVALUE(LEFT(query_limit_100_skip_0[[#This Row],[Column1.timestamp]],10))+TIMEVALUE(MID(query_limit_100_skip_0[[#This Row],[Column1.timestamp]],12,8))+(1/24)</f>
        <v>44940.501145833332</v>
      </c>
      <c r="C1327">
        <v>86</v>
      </c>
      <c r="D1327">
        <v>208768</v>
      </c>
      <c r="E1327" s="5">
        <f>IF(AND(query_limit_100_skip_0[[#This Row],[Column1.data.load]]&gt;-5000,query_limit_100_skip_0[[#This Row],[Column1.data.load]]&lt;230000),query_limit_100_skip_0[[#This Row],[Spalte2]],NA())</f>
        <v>44940.501145833332</v>
      </c>
      <c r="F1327" s="6">
        <f>IF(AND(query_limit_100_skip_0[[#This Row],[Column1.data.load]]&gt;-5000,query_limit_100_skip_0[[#This Row],[Column1.data.load]]&lt;230000),query_limit_100_skip_0[[#This Row],[Column1.data.load]]/1000,NA())</f>
        <v>208.768</v>
      </c>
      <c r="G1327" s="1">
        <f>((query_limit_100_skip_0[[#This Row],[Spalte2]]-$J$10)*$J$1+$J$3-query_limit_100_skip_0[[#This Row],[Column1.data.batteryLevel]])^2</f>
        <v>382.18481837690211</v>
      </c>
    </row>
    <row r="1328" spans="1:7" x14ac:dyDescent="0.25">
      <c r="A1328" t="s">
        <v>3140</v>
      </c>
      <c r="B1328" s="4">
        <f>DATEVALUE(LEFT(query_limit_100_skip_0[[#This Row],[Column1.timestamp]],10))+TIMEVALUE(MID(query_limit_100_skip_0[[#This Row],[Column1.timestamp]],12,8))+(1/24)</f>
        <v>44940.542662037034</v>
      </c>
      <c r="C1328">
        <v>86</v>
      </c>
      <c r="D1328">
        <v>208749</v>
      </c>
      <c r="E1328" s="5">
        <f>IF(AND(query_limit_100_skip_0[[#This Row],[Column1.data.load]]&gt;-5000,query_limit_100_skip_0[[#This Row],[Column1.data.load]]&lt;230000),query_limit_100_skip_0[[#This Row],[Spalte2]],NA())</f>
        <v>44940.542662037034</v>
      </c>
      <c r="F1328" s="6">
        <f>IF(AND(query_limit_100_skip_0[[#This Row],[Column1.data.load]]&gt;-5000,query_limit_100_skip_0[[#This Row],[Column1.data.load]]&lt;230000),query_limit_100_skip_0[[#This Row],[Column1.data.load]]/1000,NA())</f>
        <v>208.749</v>
      </c>
      <c r="G1328" s="1">
        <f>((query_limit_100_skip_0[[#This Row],[Spalte2]]-$J$10)*$J$1+$J$3-query_limit_100_skip_0[[#This Row],[Column1.data.batteryLevel]])^2</f>
        <v>383.11714531504396</v>
      </c>
    </row>
    <row r="1329" spans="1:7" x14ac:dyDescent="0.25">
      <c r="A1329" t="s">
        <v>3139</v>
      </c>
      <c r="B1329" s="4">
        <f>DATEVALUE(LEFT(query_limit_100_skip_0[[#This Row],[Column1.timestamp]],10))+TIMEVALUE(MID(query_limit_100_skip_0[[#This Row],[Column1.timestamp]],12,8))+(1/24)</f>
        <v>44940.584050925921</v>
      </c>
      <c r="C1329">
        <v>86</v>
      </c>
      <c r="D1329">
        <v>208688</v>
      </c>
      <c r="E1329" s="5">
        <f>IF(AND(query_limit_100_skip_0[[#This Row],[Column1.data.load]]&gt;-5000,query_limit_100_skip_0[[#This Row],[Column1.data.load]]&lt;230000),query_limit_100_skip_0[[#This Row],[Spalte2]],NA())</f>
        <v>44940.584050925921</v>
      </c>
      <c r="F1329" s="6">
        <f>IF(AND(query_limit_100_skip_0[[#This Row],[Column1.data.load]]&gt;-5000,query_limit_100_skip_0[[#This Row],[Column1.data.load]]&lt;230000),query_limit_100_skip_0[[#This Row],[Column1.data.load]]/1000,NA())</f>
        <v>208.68799999999999</v>
      </c>
      <c r="G1329" s="1">
        <f>((query_limit_100_skip_0[[#This Row],[Spalte2]]-$J$10)*$J$1+$J$3-query_limit_100_skip_0[[#This Row],[Column1.data.batteryLevel]])^2</f>
        <v>384.0477437376428</v>
      </c>
    </row>
    <row r="1330" spans="1:7" x14ac:dyDescent="0.25">
      <c r="A1330" t="s">
        <v>3138</v>
      </c>
      <c r="B1330" s="4">
        <f>DATEVALUE(LEFT(query_limit_100_skip_0[[#This Row],[Column1.timestamp]],10))+TIMEVALUE(MID(query_limit_100_skip_0[[#This Row],[Column1.timestamp]],12,8))+(1/24)</f>
        <v>44940.625416666662</v>
      </c>
      <c r="C1330">
        <v>86</v>
      </c>
      <c r="D1330">
        <v>208654</v>
      </c>
      <c r="E1330" s="5">
        <f>IF(AND(query_limit_100_skip_0[[#This Row],[Column1.data.load]]&gt;-5000,query_limit_100_skip_0[[#This Row],[Column1.data.load]]&lt;230000),query_limit_100_skip_0[[#This Row],[Spalte2]],NA())</f>
        <v>44940.625416666662</v>
      </c>
      <c r="F1330" s="6">
        <f>IF(AND(query_limit_100_skip_0[[#This Row],[Column1.data.load]]&gt;-5000,query_limit_100_skip_0[[#This Row],[Column1.data.load]]&lt;230000),query_limit_100_skip_0[[#This Row],[Column1.data.load]]/1000,NA())</f>
        <v>208.654</v>
      </c>
      <c r="G1330" s="1">
        <f>((query_limit_100_skip_0[[#This Row],[Spalte2]]-$J$10)*$J$1+$J$3-query_limit_100_skip_0[[#This Row],[Column1.data.batteryLevel]])^2</f>
        <v>384.97894959407637</v>
      </c>
    </row>
    <row r="1331" spans="1:7" x14ac:dyDescent="0.25">
      <c r="A1331" t="s">
        <v>3137</v>
      </c>
      <c r="B1331" s="4">
        <f>DATEVALUE(LEFT(query_limit_100_skip_0[[#This Row],[Column1.timestamp]],10))+TIMEVALUE(MID(query_limit_100_skip_0[[#This Row],[Column1.timestamp]],12,8))+(1/24)</f>
        <v>44940.666782407403</v>
      </c>
      <c r="C1331">
        <v>86</v>
      </c>
      <c r="D1331">
        <v>208575</v>
      </c>
      <c r="E1331" s="5">
        <f>IF(AND(query_limit_100_skip_0[[#This Row],[Column1.data.load]]&gt;-5000,query_limit_100_skip_0[[#This Row],[Column1.data.load]]&lt;230000),query_limit_100_skip_0[[#This Row],[Spalte2]],NA())</f>
        <v>44940.666782407403</v>
      </c>
      <c r="F1331" s="6">
        <f>IF(AND(query_limit_100_skip_0[[#This Row],[Column1.data.load]]&gt;-5000,query_limit_100_skip_0[[#This Row],[Column1.data.load]]&lt;230000),query_limit_100_skip_0[[#This Row],[Column1.data.load]]/1000,NA())</f>
        <v>208.57499999999999</v>
      </c>
      <c r="G1331" s="1">
        <f>((query_limit_100_skip_0[[#This Row],[Spalte2]]-$J$10)*$J$1+$J$3-query_limit_100_skip_0[[#This Row],[Column1.data.batteryLevel]])^2</f>
        <v>385.91128303772177</v>
      </c>
    </row>
    <row r="1332" spans="1:7" x14ac:dyDescent="0.25">
      <c r="A1332" t="s">
        <v>3136</v>
      </c>
      <c r="B1332" s="4">
        <f>DATEVALUE(LEFT(query_limit_100_skip_0[[#This Row],[Column1.timestamp]],10))+TIMEVALUE(MID(query_limit_100_skip_0[[#This Row],[Column1.timestamp]],12,8))+(1/24)</f>
        <v>44940.708113425921</v>
      </c>
      <c r="C1332">
        <v>86</v>
      </c>
      <c r="D1332">
        <v>208494</v>
      </c>
      <c r="E1332" s="5">
        <f>IF(AND(query_limit_100_skip_0[[#This Row],[Column1.data.load]]&gt;-5000,query_limit_100_skip_0[[#This Row],[Column1.data.load]]&lt;230000),query_limit_100_skip_0[[#This Row],[Spalte2]],NA())</f>
        <v>44940.708113425921</v>
      </c>
      <c r="F1332" s="6">
        <f>IF(AND(query_limit_100_skip_0[[#This Row],[Column1.data.load]]&gt;-5000,query_limit_100_skip_0[[#This Row],[Column1.data.load]]&lt;230000),query_limit_100_skip_0[[#This Row],[Column1.data.load]]/1000,NA())</f>
        <v>208.494</v>
      </c>
      <c r="G1332" s="1">
        <f>((query_limit_100_skip_0[[#This Row],[Spalte2]]-$J$10)*$J$1+$J$3-query_limit_100_skip_0[[#This Row],[Column1.data.batteryLevel]])^2</f>
        <v>386.84396005259629</v>
      </c>
    </row>
    <row r="1333" spans="1:7" x14ac:dyDescent="0.25">
      <c r="A1333" t="s">
        <v>3135</v>
      </c>
      <c r="B1333" s="4">
        <f>DATEVALUE(LEFT(query_limit_100_skip_0[[#This Row],[Column1.timestamp]],10))+TIMEVALUE(MID(query_limit_100_skip_0[[#This Row],[Column1.timestamp]],12,8))+(1/24)</f>
        <v>44940.749398148146</v>
      </c>
      <c r="C1333">
        <v>86</v>
      </c>
      <c r="D1333">
        <v>208491</v>
      </c>
      <c r="E1333" s="5">
        <f>IF(AND(query_limit_100_skip_0[[#This Row],[Column1.data.load]]&gt;-5000,query_limit_100_skip_0[[#This Row],[Column1.data.load]]&lt;230000),query_limit_100_skip_0[[#This Row],[Spalte2]],NA())</f>
        <v>44940.749398148146</v>
      </c>
      <c r="F1333" s="6">
        <f>IF(AND(query_limit_100_skip_0[[#This Row],[Column1.data.load]]&gt;-5000,query_limit_100_skip_0[[#This Row],[Column1.data.load]]&lt;230000),query_limit_100_skip_0[[#This Row],[Column1.data.load]]/1000,NA())</f>
        <v>208.49100000000001</v>
      </c>
      <c r="G1333" s="1">
        <f>((query_limit_100_skip_0[[#This Row],[Spalte2]]-$J$10)*$J$1+$J$3-query_limit_100_skip_0[[#This Row],[Column1.data.batteryLevel]])^2</f>
        <v>387.77671614826528</v>
      </c>
    </row>
    <row r="1334" spans="1:7" x14ac:dyDescent="0.25">
      <c r="A1334" t="s">
        <v>3134</v>
      </c>
      <c r="B1334" s="4">
        <f>DATEVALUE(LEFT(query_limit_100_skip_0[[#This Row],[Column1.timestamp]],10))+TIMEVALUE(MID(query_limit_100_skip_0[[#This Row],[Column1.timestamp]],12,8))+(1/24)</f>
        <v>44940.790833333333</v>
      </c>
      <c r="C1334">
        <v>86</v>
      </c>
      <c r="D1334">
        <v>208504</v>
      </c>
      <c r="E1334" s="5">
        <f>IF(AND(query_limit_100_skip_0[[#This Row],[Column1.data.load]]&gt;-5000,query_limit_100_skip_0[[#This Row],[Column1.data.load]]&lt;230000),query_limit_100_skip_0[[#This Row],[Spalte2]],NA())</f>
        <v>44940.790833333333</v>
      </c>
      <c r="F1334" s="6">
        <f>IF(AND(query_limit_100_skip_0[[#This Row],[Column1.data.load]]&gt;-5000,query_limit_100_skip_0[[#This Row],[Column1.data.load]]&lt;230000),query_limit_100_skip_0[[#This Row],[Column1.data.load]]/1000,NA())</f>
        <v>208.50399999999999</v>
      </c>
      <c r="G1334" s="1">
        <f>((query_limit_100_skip_0[[#This Row],[Spalte2]]-$J$10)*$J$1+$J$3-query_limit_100_skip_0[[#This Row],[Column1.data.batteryLevel]])^2</f>
        <v>388.71400101359291</v>
      </c>
    </row>
    <row r="1335" spans="1:7" x14ac:dyDescent="0.25">
      <c r="A1335" t="s">
        <v>3133</v>
      </c>
      <c r="B1335" s="4">
        <f>DATEVALUE(LEFT(query_limit_100_skip_0[[#This Row],[Column1.timestamp]],10))+TIMEVALUE(MID(query_limit_100_skip_0[[#This Row],[Column1.timestamp]],12,8))+(1/24)</f>
        <v>44940.832245370366</v>
      </c>
      <c r="C1335">
        <v>86</v>
      </c>
      <c r="D1335">
        <v>208486</v>
      </c>
      <c r="E1335" s="5">
        <f>IF(AND(query_limit_100_skip_0[[#This Row],[Column1.data.load]]&gt;-5000,query_limit_100_skip_0[[#This Row],[Column1.data.load]]&lt;230000),query_limit_100_skip_0[[#This Row],[Spalte2]],NA())</f>
        <v>44940.832245370366</v>
      </c>
      <c r="F1335" s="6">
        <f>IF(AND(query_limit_100_skip_0[[#This Row],[Column1.data.load]]&gt;-5000,query_limit_100_skip_0[[#This Row],[Column1.data.load]]&lt;230000),query_limit_100_skip_0[[#This Row],[Column1.data.load]]/1000,NA())</f>
        <v>208.48599999999999</v>
      </c>
      <c r="G1335" s="1">
        <f>((query_limit_100_skip_0[[#This Row],[Spalte2]]-$J$10)*$J$1+$J$3-query_limit_100_skip_0[[#This Row],[Column1.data.batteryLevel]])^2</f>
        <v>389.65189268441998</v>
      </c>
    </row>
    <row r="1336" spans="1:7" x14ac:dyDescent="0.25">
      <c r="A1336" t="s">
        <v>3132</v>
      </c>
      <c r="B1336" s="4">
        <f>DATEVALUE(LEFT(query_limit_100_skip_0[[#This Row],[Column1.timestamp]],10))+TIMEVALUE(MID(query_limit_100_skip_0[[#This Row],[Column1.timestamp]],12,8))+(1/24)</f>
        <v>44940.873680555553</v>
      </c>
      <c r="C1336">
        <v>86</v>
      </c>
      <c r="D1336">
        <v>208479</v>
      </c>
      <c r="E1336" s="5">
        <f>IF(AND(query_limit_100_skip_0[[#This Row],[Column1.data.load]]&gt;-5000,query_limit_100_skip_0[[#This Row],[Column1.data.load]]&lt;230000),query_limit_100_skip_0[[#This Row],[Spalte2]],NA())</f>
        <v>44940.873680555553</v>
      </c>
      <c r="F1336" s="6">
        <f>IF(AND(query_limit_100_skip_0[[#This Row],[Column1.data.load]]&gt;-5000,query_limit_100_skip_0[[#This Row],[Column1.data.load]]&lt;230000),query_limit_100_skip_0[[#This Row],[Column1.data.load]]/1000,NA())</f>
        <v>208.47900000000001</v>
      </c>
      <c r="G1336" s="1">
        <f>((query_limit_100_skip_0[[#This Row],[Spalte2]]-$J$10)*$J$1+$J$3-query_limit_100_skip_0[[#This Row],[Column1.data.batteryLevel]])^2</f>
        <v>390.59143967040745</v>
      </c>
    </row>
    <row r="1337" spans="1:7" x14ac:dyDescent="0.25">
      <c r="A1337" t="s">
        <v>3131</v>
      </c>
      <c r="B1337" s="4">
        <f>DATEVALUE(LEFT(query_limit_100_skip_0[[#This Row],[Column1.timestamp]],10))+TIMEVALUE(MID(query_limit_100_skip_0[[#This Row],[Column1.timestamp]],12,8))+(1/24)</f>
        <v>44940.915046296293</v>
      </c>
      <c r="C1337">
        <v>86</v>
      </c>
      <c r="D1337">
        <v>208481</v>
      </c>
      <c r="E1337" s="5">
        <f>IF(AND(query_limit_100_skip_0[[#This Row],[Column1.data.load]]&gt;-5000,query_limit_100_skip_0[[#This Row],[Column1.data.load]]&lt;230000),query_limit_100_skip_0[[#This Row],[Spalte2]],NA())</f>
        <v>44940.915046296293</v>
      </c>
      <c r="F1337" s="6">
        <f>IF(AND(query_limit_100_skip_0[[#This Row],[Column1.data.load]]&gt;-5000,query_limit_100_skip_0[[#This Row],[Column1.data.load]]&lt;230000),query_limit_100_skip_0[[#This Row],[Column1.data.load]]/1000,NA())</f>
        <v>208.48099999999999</v>
      </c>
      <c r="G1337" s="1">
        <f>((query_limit_100_skip_0[[#This Row],[Spalte2]]-$J$10)*$J$1+$J$3-query_limit_100_skip_0[[#This Row],[Column1.data.batteryLevel]])^2</f>
        <v>391.53054053030655</v>
      </c>
    </row>
    <row r="1338" spans="1:7" x14ac:dyDescent="0.25">
      <c r="A1338" t="s">
        <v>3130</v>
      </c>
      <c r="B1338" s="4">
        <f>DATEVALUE(LEFT(query_limit_100_skip_0[[#This Row],[Column1.timestamp]],10))+TIMEVALUE(MID(query_limit_100_skip_0[[#This Row],[Column1.timestamp]],12,8))+(1/24)</f>
        <v>44940.956458333334</v>
      </c>
      <c r="C1338">
        <v>86</v>
      </c>
      <c r="D1338">
        <v>208489</v>
      </c>
      <c r="E1338" s="5">
        <f>IF(AND(query_limit_100_skip_0[[#This Row],[Column1.data.load]]&gt;-5000,query_limit_100_skip_0[[#This Row],[Column1.data.load]]&lt;230000),query_limit_100_skip_0[[#This Row],[Spalte2]],NA())</f>
        <v>44940.956458333334</v>
      </c>
      <c r="F1338" s="6">
        <f>IF(AND(query_limit_100_skip_0[[#This Row],[Column1.data.load]]&gt;-5000,query_limit_100_skip_0[[#This Row],[Column1.data.load]]&lt;230000),query_limit_100_skip_0[[#This Row],[Column1.data.load]]/1000,NA())</f>
        <v>208.489</v>
      </c>
      <c r="G1338" s="1">
        <f>((query_limit_100_skip_0[[#This Row],[Spalte2]]-$J$10)*$J$1+$J$3-query_limit_100_skip_0[[#This Row],[Column1.data.batteryLevel]])^2</f>
        <v>392.47182190740551</v>
      </c>
    </row>
    <row r="1339" spans="1:7" x14ac:dyDescent="0.25">
      <c r="A1339" t="s">
        <v>3129</v>
      </c>
      <c r="B1339" s="4">
        <f>DATEVALUE(LEFT(query_limit_100_skip_0[[#This Row],[Column1.timestamp]],10))+TIMEVALUE(MID(query_limit_100_skip_0[[#This Row],[Column1.timestamp]],12,8))+(1/24)</f>
        <v>44940.997870370367</v>
      </c>
      <c r="C1339">
        <v>86</v>
      </c>
      <c r="D1339">
        <v>208489</v>
      </c>
      <c r="E1339" s="5">
        <f>IF(AND(query_limit_100_skip_0[[#This Row],[Column1.data.load]]&gt;-5000,query_limit_100_skip_0[[#This Row],[Column1.data.load]]&lt;230000),query_limit_100_skip_0[[#This Row],[Spalte2]],NA())</f>
        <v>44940.997870370367</v>
      </c>
      <c r="F1339" s="6">
        <f>IF(AND(query_limit_100_skip_0[[#This Row],[Column1.data.load]]&gt;-5000,query_limit_100_skip_0[[#This Row],[Column1.data.load]]&lt;230000),query_limit_100_skip_0[[#This Row],[Column1.data.load]]/1000,NA())</f>
        <v>208.489</v>
      </c>
      <c r="G1339" s="1">
        <f>((query_limit_100_skip_0[[#This Row],[Spalte2]]-$J$10)*$J$1+$J$3-query_limit_100_skip_0[[#This Row],[Column1.data.batteryLevel]])^2</f>
        <v>393.41423339694114</v>
      </c>
    </row>
    <row r="1340" spans="1:7" x14ac:dyDescent="0.25">
      <c r="A1340" t="s">
        <v>3128</v>
      </c>
      <c r="B1340" s="4">
        <f>DATEVALUE(LEFT(query_limit_100_skip_0[[#This Row],[Column1.timestamp]],10))+TIMEVALUE(MID(query_limit_100_skip_0[[#This Row],[Column1.timestamp]],12,8))+(1/24)</f>
        <v>44941.039340277777</v>
      </c>
      <c r="C1340">
        <v>86</v>
      </c>
      <c r="D1340">
        <v>208500</v>
      </c>
      <c r="E1340" s="5">
        <f>IF(AND(query_limit_100_skip_0[[#This Row],[Column1.data.load]]&gt;-5000,query_limit_100_skip_0[[#This Row],[Column1.data.load]]&lt;230000),query_limit_100_skip_0[[#This Row],[Spalte2]],NA())</f>
        <v>44941.039340277777</v>
      </c>
      <c r="F1340" s="6">
        <f>IF(AND(query_limit_100_skip_0[[#This Row],[Column1.data.load]]&gt;-5000,query_limit_100_skip_0[[#This Row],[Column1.data.load]]&lt;230000),query_limit_100_skip_0[[#This Row],[Column1.data.load]]/1000,NA())</f>
        <v>208.5</v>
      </c>
      <c r="G1340" s="1">
        <f>((query_limit_100_skip_0[[#This Row],[Spalte2]]-$J$10)*$J$1+$J$3-query_limit_100_skip_0[[#This Row],[Column1.data.batteryLevel]])^2</f>
        <v>394.35909432209468</v>
      </c>
    </row>
    <row r="1341" spans="1:7" x14ac:dyDescent="0.25">
      <c r="A1341" t="s">
        <v>3127</v>
      </c>
      <c r="B1341" s="4">
        <f>DATEVALUE(LEFT(query_limit_100_skip_0[[#This Row],[Column1.timestamp]],10))+TIMEVALUE(MID(query_limit_100_skip_0[[#This Row],[Column1.timestamp]],12,8))+(1/24)</f>
        <v>44941.122199074074</v>
      </c>
      <c r="C1341">
        <v>86</v>
      </c>
      <c r="D1341">
        <v>208476</v>
      </c>
      <c r="E1341" s="5">
        <f>IF(AND(query_limit_100_skip_0[[#This Row],[Column1.data.load]]&gt;-5000,query_limit_100_skip_0[[#This Row],[Column1.data.load]]&lt;230000),query_limit_100_skip_0[[#This Row],[Spalte2]],NA())</f>
        <v>44941.122199074074</v>
      </c>
      <c r="F1341" s="6">
        <f>IF(AND(query_limit_100_skip_0[[#This Row],[Column1.data.load]]&gt;-5000,query_limit_100_skip_0[[#This Row],[Column1.data.load]]&lt;230000),query_limit_100_skip_0[[#This Row],[Column1.data.load]]/1000,NA())</f>
        <v>208.476</v>
      </c>
      <c r="G1341" s="1">
        <f>((query_limit_100_skip_0[[#This Row],[Spalte2]]-$J$10)*$J$1+$J$3-query_limit_100_skip_0[[#This Row],[Column1.data.batteryLevel]])^2</f>
        <v>396.25036451275099</v>
      </c>
    </row>
    <row r="1342" spans="1:7" x14ac:dyDescent="0.25">
      <c r="A1342" t="s">
        <v>3126</v>
      </c>
      <c r="B1342" s="4">
        <f>DATEVALUE(LEFT(query_limit_100_skip_0[[#This Row],[Column1.timestamp]],10))+TIMEVALUE(MID(query_limit_100_skip_0[[#This Row],[Column1.timestamp]],12,8))+(1/24)</f>
        <v>44941.163668981477</v>
      </c>
      <c r="C1342">
        <v>86</v>
      </c>
      <c r="D1342">
        <v>208485</v>
      </c>
      <c r="E1342" s="5">
        <f>IF(AND(query_limit_100_skip_0[[#This Row],[Column1.data.load]]&gt;-5000,query_limit_100_skip_0[[#This Row],[Column1.data.load]]&lt;230000),query_limit_100_skip_0[[#This Row],[Spalte2]],NA())</f>
        <v>44941.163668981477</v>
      </c>
      <c r="F1342" s="6">
        <f>IF(AND(query_limit_100_skip_0[[#This Row],[Column1.data.load]]&gt;-5000,query_limit_100_skip_0[[#This Row],[Column1.data.load]]&lt;230000),query_limit_100_skip_0[[#This Row],[Column1.data.load]]/1000,NA())</f>
        <v>208.48500000000001</v>
      </c>
      <c r="G1342" s="1">
        <f>((query_limit_100_skip_0[[#This Row],[Spalte2]]-$J$10)*$J$1+$J$3-query_limit_100_skip_0[[#This Row],[Column1.data.batteryLevel]])^2</f>
        <v>397.19862304363448</v>
      </c>
    </row>
    <row r="1343" spans="1:7" x14ac:dyDescent="0.25">
      <c r="A1343" t="s">
        <v>3125</v>
      </c>
      <c r="B1343" s="4">
        <f>DATEVALUE(LEFT(query_limit_100_skip_0[[#This Row],[Column1.timestamp]],10))+TIMEVALUE(MID(query_limit_100_skip_0[[#This Row],[Column1.timestamp]],12,8))+(1/24)</f>
        <v>44941.205092592587</v>
      </c>
      <c r="C1343">
        <v>86</v>
      </c>
      <c r="D1343">
        <v>208527</v>
      </c>
      <c r="E1343" s="5">
        <f>IF(AND(query_limit_100_skip_0[[#This Row],[Column1.data.load]]&gt;-5000,query_limit_100_skip_0[[#This Row],[Column1.data.load]]&lt;230000),query_limit_100_skip_0[[#This Row],[Spalte2]],NA())</f>
        <v>44941.205092592587</v>
      </c>
      <c r="F1343" s="6">
        <f>IF(AND(query_limit_100_skip_0[[#This Row],[Column1.data.load]]&gt;-5000,query_limit_100_skip_0[[#This Row],[Column1.data.load]]&lt;230000),query_limit_100_skip_0[[#This Row],[Column1.data.load]]/1000,NA())</f>
        <v>208.52699999999999</v>
      </c>
      <c r="G1343" s="1">
        <f>((query_limit_100_skip_0[[#This Row],[Spalte2]]-$J$10)*$J$1+$J$3-query_limit_100_skip_0[[#This Row],[Column1.data.batteryLevel]])^2</f>
        <v>398.14695433124467</v>
      </c>
    </row>
    <row r="1344" spans="1:7" x14ac:dyDescent="0.25">
      <c r="A1344" t="s">
        <v>3124</v>
      </c>
      <c r="B1344" s="4">
        <f>DATEVALUE(LEFT(query_limit_100_skip_0[[#This Row],[Column1.timestamp]],10))+TIMEVALUE(MID(query_limit_100_skip_0[[#This Row],[Column1.timestamp]],12,8))+(1/24)</f>
        <v>44941.246608796297</v>
      </c>
      <c r="C1344">
        <v>86</v>
      </c>
      <c r="D1344">
        <v>208493</v>
      </c>
      <c r="E1344" s="5">
        <f>IF(AND(query_limit_100_skip_0[[#This Row],[Column1.data.load]]&gt;-5000,query_limit_100_skip_0[[#This Row],[Column1.data.load]]&lt;230000),query_limit_100_skip_0[[#This Row],[Spalte2]],NA())</f>
        <v>44941.246608796297</v>
      </c>
      <c r="F1344" s="6">
        <f>IF(AND(query_limit_100_skip_0[[#This Row],[Column1.data.load]]&gt;-5000,query_limit_100_skip_0[[#This Row],[Column1.data.load]]&lt;230000),query_limit_100_skip_0[[#This Row],[Column1.data.load]]/1000,NA())</f>
        <v>208.49299999999999</v>
      </c>
      <c r="G1344" s="1">
        <f>((query_limit_100_skip_0[[#This Row],[Spalte2]]-$J$10)*$J$1+$J$3-query_limit_100_skip_0[[#This Row],[Column1.data.batteryLevel]])^2</f>
        <v>399.09853992567304</v>
      </c>
    </row>
    <row r="1345" spans="1:7" x14ac:dyDescent="0.25">
      <c r="A1345" t="s">
        <v>3123</v>
      </c>
      <c r="B1345" s="4">
        <f>DATEVALUE(LEFT(query_limit_100_skip_0[[#This Row],[Column1.timestamp]],10))+TIMEVALUE(MID(query_limit_100_skip_0[[#This Row],[Column1.timestamp]],12,8))+(1/24)</f>
        <v>44941.287974537037</v>
      </c>
      <c r="C1345">
        <v>86</v>
      </c>
      <c r="D1345">
        <v>208475</v>
      </c>
      <c r="E1345" s="5">
        <f>IF(AND(query_limit_100_skip_0[[#This Row],[Column1.data.load]]&gt;-5000,query_limit_100_skip_0[[#This Row],[Column1.data.load]]&lt;230000),query_limit_100_skip_0[[#This Row],[Spalte2]],NA())</f>
        <v>44941.287974537037</v>
      </c>
      <c r="F1345" s="6">
        <f>IF(AND(query_limit_100_skip_0[[#This Row],[Column1.data.load]]&gt;-5000,query_limit_100_skip_0[[#This Row],[Column1.data.load]]&lt;230000),query_limit_100_skip_0[[#This Row],[Column1.data.load]]/1000,NA())</f>
        <v>208.47499999999999</v>
      </c>
      <c r="G1345" s="1">
        <f>((query_limit_100_skip_0[[#This Row],[Spalte2]]-$J$10)*$J$1+$J$3-query_limit_100_skip_0[[#This Row],[Column1.data.batteryLevel]])^2</f>
        <v>400.04780642282822</v>
      </c>
    </row>
    <row r="1346" spans="1:7" x14ac:dyDescent="0.25">
      <c r="A1346" t="s">
        <v>3122</v>
      </c>
      <c r="B1346" s="4">
        <f>DATEVALUE(LEFT(query_limit_100_skip_0[[#This Row],[Column1.timestamp]],10))+TIMEVALUE(MID(query_limit_100_skip_0[[#This Row],[Column1.timestamp]],12,8))+(1/24)</f>
        <v>44941.370810185181</v>
      </c>
      <c r="C1346">
        <v>86</v>
      </c>
      <c r="D1346">
        <v>208429</v>
      </c>
      <c r="E1346" s="5">
        <f>IF(AND(query_limit_100_skip_0[[#This Row],[Column1.data.load]]&gt;-5000,query_limit_100_skip_0[[#This Row],[Column1.data.load]]&lt;230000),query_limit_100_skip_0[[#This Row],[Spalte2]],NA())</f>
        <v>44941.370810185181</v>
      </c>
      <c r="F1346" s="6">
        <f>IF(AND(query_limit_100_skip_0[[#This Row],[Column1.data.load]]&gt;-5000,query_limit_100_skip_0[[#This Row],[Column1.data.load]]&lt;230000),query_limit_100_skip_0[[#This Row],[Column1.data.load]]/1000,NA())</f>
        <v>208.429</v>
      </c>
      <c r="G1346" s="1">
        <f>((query_limit_100_skip_0[[#This Row],[Spalte2]]-$J$10)*$J$1+$J$3-query_limit_100_skip_0[[#This Row],[Column1.data.batteryLevel]])^2</f>
        <v>401.95211971139014</v>
      </c>
    </row>
    <row r="1347" spans="1:7" x14ac:dyDescent="0.25">
      <c r="A1347" t="s">
        <v>3121</v>
      </c>
      <c r="B1347" s="4">
        <f>DATEVALUE(LEFT(query_limit_100_skip_0[[#This Row],[Column1.timestamp]],10))+TIMEVALUE(MID(query_limit_100_skip_0[[#This Row],[Column1.timestamp]],12,8))+(1/24)</f>
        <v>44941.412233796291</v>
      </c>
      <c r="C1347">
        <v>86</v>
      </c>
      <c r="D1347">
        <v>208449</v>
      </c>
      <c r="E1347" s="5">
        <f>IF(AND(query_limit_100_skip_0[[#This Row],[Column1.data.load]]&gt;-5000,query_limit_100_skip_0[[#This Row],[Column1.data.load]]&lt;230000),query_limit_100_skip_0[[#This Row],[Spalte2]],NA())</f>
        <v>44941.412233796291</v>
      </c>
      <c r="F1347" s="6">
        <f>IF(AND(query_limit_100_skip_0[[#This Row],[Column1.data.load]]&gt;-5000,query_limit_100_skip_0[[#This Row],[Column1.data.load]]&lt;230000),query_limit_100_skip_0[[#This Row],[Column1.data.load]]/1000,NA())</f>
        <v>208.44900000000001</v>
      </c>
      <c r="G1347" s="1">
        <f>((query_limit_100_skip_0[[#This Row],[Spalte2]]-$J$10)*$J$1+$J$3-query_limit_100_skip_0[[#This Row],[Column1.data.batteryLevel]])^2</f>
        <v>402.90610535283389</v>
      </c>
    </row>
    <row r="1348" spans="1:7" x14ac:dyDescent="0.25">
      <c r="A1348" t="s">
        <v>3120</v>
      </c>
      <c r="B1348" s="4">
        <f>DATEVALUE(LEFT(query_limit_100_skip_0[[#This Row],[Column1.timestamp]],10))+TIMEVALUE(MID(query_limit_100_skip_0[[#This Row],[Column1.timestamp]],12,8))+(1/24)</f>
        <v>44941.453715277778</v>
      </c>
      <c r="C1348">
        <v>86</v>
      </c>
      <c r="D1348">
        <v>208365</v>
      </c>
      <c r="E1348" s="5">
        <f>IF(AND(query_limit_100_skip_0[[#This Row],[Column1.data.load]]&gt;-5000,query_limit_100_skip_0[[#This Row],[Column1.data.load]]&lt;230000),query_limit_100_skip_0[[#This Row],[Spalte2]],NA())</f>
        <v>44941.453715277778</v>
      </c>
      <c r="F1348" s="6">
        <f>IF(AND(query_limit_100_skip_0[[#This Row],[Column1.data.load]]&gt;-5000,query_limit_100_skip_0[[#This Row],[Column1.data.load]]&lt;230000),query_limit_100_skip_0[[#This Row],[Column1.data.load]]/1000,NA())</f>
        <v>208.36500000000001</v>
      </c>
      <c r="G1348" s="1">
        <f>((query_limit_100_skip_0[[#This Row],[Spalte2]]-$J$10)*$J$1+$J$3-query_limit_100_skip_0[[#This Row],[Column1.data.batteryLevel]])^2</f>
        <v>403.86255686391485</v>
      </c>
    </row>
    <row r="1349" spans="1:7" x14ac:dyDescent="0.25">
      <c r="A1349" t="s">
        <v>3119</v>
      </c>
      <c r="B1349" s="4">
        <f>DATEVALUE(LEFT(query_limit_100_skip_0[[#This Row],[Column1.timestamp]],10))+TIMEVALUE(MID(query_limit_100_skip_0[[#This Row],[Column1.timestamp]],12,8))+(1/24)</f>
        <v>44941.494953703703</v>
      </c>
      <c r="C1349">
        <v>86</v>
      </c>
      <c r="D1349">
        <v>208305</v>
      </c>
      <c r="E1349" s="5">
        <f>IF(AND(query_limit_100_skip_0[[#This Row],[Column1.data.load]]&gt;-5000,query_limit_100_skip_0[[#This Row],[Column1.data.load]]&lt;230000),query_limit_100_skip_0[[#This Row],[Spalte2]],NA())</f>
        <v>44941.494953703703</v>
      </c>
      <c r="F1349" s="6">
        <f>IF(AND(query_limit_100_skip_0[[#This Row],[Column1.data.load]]&gt;-5000,query_limit_100_skip_0[[#This Row],[Column1.data.load]]&lt;230000),query_limit_100_skip_0[[#This Row],[Column1.data.load]]/1000,NA())</f>
        <v>208.30500000000001</v>
      </c>
      <c r="G1349" s="1">
        <f>((query_limit_100_skip_0[[#This Row],[Spalte2]]-$J$10)*$J$1+$J$3-query_limit_100_skip_0[[#This Row],[Column1.data.batteryLevel]])^2</f>
        <v>404.81452812626702</v>
      </c>
    </row>
    <row r="1350" spans="1:7" x14ac:dyDescent="0.25">
      <c r="A1350" t="s">
        <v>3118</v>
      </c>
      <c r="B1350" s="4">
        <f>DATEVALUE(LEFT(query_limit_100_skip_0[[#This Row],[Column1.timestamp]],10))+TIMEVALUE(MID(query_limit_100_skip_0[[#This Row],[Column1.timestamp]],12,8))+(1/24)</f>
        <v>44941.536238425921</v>
      </c>
      <c r="C1350">
        <v>86</v>
      </c>
      <c r="D1350">
        <v>208321</v>
      </c>
      <c r="E1350" s="5">
        <f>IF(AND(query_limit_100_skip_0[[#This Row],[Column1.data.load]]&gt;-5000,query_limit_100_skip_0[[#This Row],[Column1.data.load]]&lt;230000),query_limit_100_skip_0[[#This Row],[Spalte2]],NA())</f>
        <v>44941.536238425921</v>
      </c>
      <c r="F1350" s="6">
        <f>IF(AND(query_limit_100_skip_0[[#This Row],[Column1.data.load]]&gt;-5000,query_limit_100_skip_0[[#This Row],[Column1.data.load]]&lt;230000),query_limit_100_skip_0[[#This Row],[Column1.data.load]]/1000,NA())</f>
        <v>208.321</v>
      </c>
      <c r="G1350" s="1">
        <f>((query_limit_100_skip_0[[#This Row],[Spalte2]]-$J$10)*$J$1+$J$3-query_limit_100_skip_0[[#This Row],[Column1.data.batteryLevel]])^2</f>
        <v>405.76869066336707</v>
      </c>
    </row>
    <row r="1351" spans="1:7" x14ac:dyDescent="0.25">
      <c r="A1351" t="s">
        <v>3117</v>
      </c>
      <c r="B1351" s="4">
        <f>DATEVALUE(LEFT(query_limit_100_skip_0[[#This Row],[Column1.timestamp]],10))+TIMEVALUE(MID(query_limit_100_skip_0[[#This Row],[Column1.timestamp]],12,8))+(1/24)</f>
        <v>44941.577662037038</v>
      </c>
      <c r="C1351">
        <v>85</v>
      </c>
      <c r="D1351">
        <v>208330</v>
      </c>
      <c r="E1351" s="5">
        <f>IF(AND(query_limit_100_skip_0[[#This Row],[Column1.data.load]]&gt;-5000,query_limit_100_skip_0[[#This Row],[Column1.data.load]]&lt;230000),query_limit_100_skip_0[[#This Row],[Spalte2]],NA())</f>
        <v>44941.577662037038</v>
      </c>
      <c r="F1351" s="6">
        <f>IF(AND(query_limit_100_skip_0[[#This Row],[Column1.data.load]]&gt;-5000,query_limit_100_skip_0[[#This Row],[Column1.data.load]]&lt;230000),query_limit_100_skip_0[[#This Row],[Column1.data.load]]/1000,NA())</f>
        <v>208.33</v>
      </c>
      <c r="G1351" s="1">
        <f>((query_limit_100_skip_0[[#This Row],[Spalte2]]-$J$10)*$J$1+$J$3-query_limit_100_skip_0[[#This Row],[Column1.data.batteryLevel]])^2</f>
        <v>367.3922348687878</v>
      </c>
    </row>
    <row r="1352" spans="1:7" x14ac:dyDescent="0.25">
      <c r="A1352" t="s">
        <v>3116</v>
      </c>
      <c r="B1352" s="4">
        <f>DATEVALUE(LEFT(query_limit_100_skip_0[[#This Row],[Column1.timestamp]],10))+TIMEVALUE(MID(query_limit_100_skip_0[[#This Row],[Column1.timestamp]],12,8))+(1/24)</f>
        <v>44941.619016203702</v>
      </c>
      <c r="C1352">
        <v>86</v>
      </c>
      <c r="D1352">
        <v>208354</v>
      </c>
      <c r="E1352" s="5">
        <f>IF(AND(query_limit_100_skip_0[[#This Row],[Column1.data.load]]&gt;-5000,query_limit_100_skip_0[[#This Row],[Column1.data.load]]&lt;230000),query_limit_100_skip_0[[#This Row],[Spalte2]],NA())</f>
        <v>44941.619016203702</v>
      </c>
      <c r="F1352" s="6">
        <f>IF(AND(query_limit_100_skip_0[[#This Row],[Column1.data.load]]&gt;-5000,query_limit_100_skip_0[[#This Row],[Column1.data.load]]&lt;230000),query_limit_100_skip_0[[#This Row],[Column1.data.load]]/1000,NA())</f>
        <v>208.35400000000001</v>
      </c>
      <c r="G1352" s="1">
        <f>((query_limit_100_skip_0[[#This Row],[Spalte2]]-$J$10)*$J$1+$J$3-query_limit_100_skip_0[[#This Row],[Column1.data.batteryLevel]])^2</f>
        <v>407.68521439517343</v>
      </c>
    </row>
    <row r="1353" spans="1:7" x14ac:dyDescent="0.25">
      <c r="A1353" t="s">
        <v>3115</v>
      </c>
      <c r="B1353" s="4">
        <f>DATEVALUE(LEFT(query_limit_100_skip_0[[#This Row],[Column1.timestamp]],10))+TIMEVALUE(MID(query_limit_100_skip_0[[#This Row],[Column1.timestamp]],12,8))+(1/24)</f>
        <v>44941.660393518519</v>
      </c>
      <c r="C1353">
        <v>85</v>
      </c>
      <c r="D1353">
        <v>208364</v>
      </c>
      <c r="E1353" s="5">
        <f>IF(AND(query_limit_100_skip_0[[#This Row],[Column1.data.load]]&gt;-5000,query_limit_100_skip_0[[#This Row],[Column1.data.load]]&lt;230000),query_limit_100_skip_0[[#This Row],[Spalte2]],NA())</f>
        <v>44941.660393518519</v>
      </c>
      <c r="F1353" s="6">
        <f>IF(AND(query_limit_100_skip_0[[#This Row],[Column1.data.load]]&gt;-5000,query_limit_100_skip_0[[#This Row],[Column1.data.load]]&lt;230000),query_limit_100_skip_0[[#This Row],[Column1.data.load]]/1000,NA())</f>
        <v>208.364</v>
      </c>
      <c r="G1353" s="1">
        <f>((query_limit_100_skip_0[[#This Row],[Spalte2]]-$J$10)*$J$1+$J$3-query_limit_100_skip_0[[#This Row],[Column1.data.batteryLevel]])^2</f>
        <v>369.21496643305193</v>
      </c>
    </row>
    <row r="1354" spans="1:7" x14ac:dyDescent="0.25">
      <c r="A1354" t="s">
        <v>3114</v>
      </c>
      <c r="B1354" s="4">
        <f>DATEVALUE(LEFT(query_limit_100_skip_0[[#This Row],[Column1.timestamp]],10))+TIMEVALUE(MID(query_limit_100_skip_0[[#This Row],[Column1.timestamp]],12,8))+(1/24)</f>
        <v>44941.70177083333</v>
      </c>
      <c r="C1354">
        <v>85</v>
      </c>
      <c r="D1354">
        <v>208330</v>
      </c>
      <c r="E1354" s="5">
        <f>IF(AND(query_limit_100_skip_0[[#This Row],[Column1.data.load]]&gt;-5000,query_limit_100_skip_0[[#This Row],[Column1.data.load]]&lt;230000),query_limit_100_skip_0[[#This Row],[Spalte2]],NA())</f>
        <v>44941.70177083333</v>
      </c>
      <c r="F1354" s="6">
        <f>IF(AND(query_limit_100_skip_0[[#This Row],[Column1.data.load]]&gt;-5000,query_limit_100_skip_0[[#This Row],[Column1.data.load]]&lt;230000),query_limit_100_skip_0[[#This Row],[Column1.data.load]]/1000,NA())</f>
        <v>208.33</v>
      </c>
      <c r="G1354" s="1">
        <f>((query_limit_100_skip_0[[#This Row],[Spalte2]]-$J$10)*$J$1+$J$3-query_limit_100_skip_0[[#This Row],[Column1.data.batteryLevel]])^2</f>
        <v>370.12827922575906</v>
      </c>
    </row>
    <row r="1355" spans="1:7" x14ac:dyDescent="0.25">
      <c r="A1355" t="s">
        <v>3113</v>
      </c>
      <c r="B1355" s="4">
        <f>DATEVALUE(LEFT(query_limit_100_skip_0[[#This Row],[Column1.timestamp]],10))+TIMEVALUE(MID(query_limit_100_skip_0[[#This Row],[Column1.timestamp]],12,8))+(1/24)</f>
        <v>44941.743113425924</v>
      </c>
      <c r="C1355">
        <v>85</v>
      </c>
      <c r="D1355">
        <v>208352</v>
      </c>
      <c r="E1355" s="5">
        <f>IF(AND(query_limit_100_skip_0[[#This Row],[Column1.data.load]]&gt;-5000,query_limit_100_skip_0[[#This Row],[Column1.data.load]]&lt;230000),query_limit_100_skip_0[[#This Row],[Spalte2]],NA())</f>
        <v>44941.743113425924</v>
      </c>
      <c r="F1355" s="6">
        <f>IF(AND(query_limit_100_skip_0[[#This Row],[Column1.data.load]]&gt;-5000,query_limit_100_skip_0[[#This Row],[Column1.data.load]]&lt;230000),query_limit_100_skip_0[[#This Row],[Column1.data.load]]/1000,NA())</f>
        <v>208.352</v>
      </c>
      <c r="G1355" s="1">
        <f>((query_limit_100_skip_0[[#This Row],[Spalte2]]-$J$10)*$J$1+$J$3-query_limit_100_skip_0[[#This Row],[Column1.data.batteryLevel]])^2</f>
        <v>371.04195240083544</v>
      </c>
    </row>
    <row r="1356" spans="1:7" x14ac:dyDescent="0.25">
      <c r="A1356" t="s">
        <v>3112</v>
      </c>
      <c r="B1356" s="4">
        <f>DATEVALUE(LEFT(query_limit_100_skip_0[[#This Row],[Column1.timestamp]],10))+TIMEVALUE(MID(query_limit_100_skip_0[[#This Row],[Column1.timestamp]],12,8))+(1/24)</f>
        <v>44941.784444444442</v>
      </c>
      <c r="C1356">
        <v>85</v>
      </c>
      <c r="D1356">
        <v>208385</v>
      </c>
      <c r="E1356" s="5">
        <f>IF(AND(query_limit_100_skip_0[[#This Row],[Column1.data.load]]&gt;-5000,query_limit_100_skip_0[[#This Row],[Column1.data.load]]&lt;230000),query_limit_100_skip_0[[#This Row],[Spalte2]],NA())</f>
        <v>44941.784444444442</v>
      </c>
      <c r="F1356" s="6">
        <f>IF(AND(query_limit_100_skip_0[[#This Row],[Column1.data.load]]&gt;-5000,query_limit_100_skip_0[[#This Row],[Column1.data.load]]&lt;230000),query_limit_100_skip_0[[#This Row],[Column1.data.load]]/1000,NA())</f>
        <v>208.38499999999999</v>
      </c>
      <c r="G1356" s="1">
        <f>((query_limit_100_skip_0[[#This Row],[Spalte2]]-$J$10)*$J$1+$J$3-query_limit_100_skip_0[[#This Row],[Column1.data.batteryLevel]])^2</f>
        <v>371.95649564092804</v>
      </c>
    </row>
    <row r="1357" spans="1:7" x14ac:dyDescent="0.25">
      <c r="A1357" t="s">
        <v>3111</v>
      </c>
      <c r="B1357" s="4">
        <f>DATEVALUE(LEFT(query_limit_100_skip_0[[#This Row],[Column1.timestamp]],10))+TIMEVALUE(MID(query_limit_100_skip_0[[#This Row],[Column1.timestamp]],12,8))+(1/24)</f>
        <v>44941.825775462959</v>
      </c>
      <c r="C1357">
        <v>84</v>
      </c>
      <c r="D1357">
        <v>208423</v>
      </c>
      <c r="E1357" s="5">
        <f>IF(AND(query_limit_100_skip_0[[#This Row],[Column1.data.load]]&gt;-5000,query_limit_100_skip_0[[#This Row],[Column1.data.load]]&lt;230000),query_limit_100_skip_0[[#This Row],[Spalte2]],NA())</f>
        <v>44941.825775462959</v>
      </c>
      <c r="F1357" s="6">
        <f>IF(AND(query_limit_100_skip_0[[#This Row],[Column1.data.load]]&gt;-5000,query_limit_100_skip_0[[#This Row],[Column1.data.load]]&lt;230000),query_limit_100_skip_0[[#This Row],[Column1.data.load]]/1000,NA())</f>
        <v>208.423</v>
      </c>
      <c r="G1357" s="1">
        <f>((query_limit_100_skip_0[[#This Row],[Spalte2]]-$J$10)*$J$1+$J$3-query_limit_100_skip_0[[#This Row],[Column1.data.batteryLevel]])^2</f>
        <v>335.25236837896097</v>
      </c>
    </row>
    <row r="1358" spans="1:7" x14ac:dyDescent="0.25">
      <c r="A1358" t="s">
        <v>3110</v>
      </c>
      <c r="B1358" s="4">
        <f>DATEVALUE(LEFT(query_limit_100_skip_0[[#This Row],[Column1.timestamp]],10))+TIMEVALUE(MID(query_limit_100_skip_0[[#This Row],[Column1.timestamp]],12,8))+(1/24)</f>
        <v>44941.908530092587</v>
      </c>
      <c r="C1358">
        <v>84</v>
      </c>
      <c r="D1358">
        <v>208517</v>
      </c>
      <c r="E1358" s="5">
        <f>IF(AND(query_limit_100_skip_0[[#This Row],[Column1.data.load]]&gt;-5000,query_limit_100_skip_0[[#This Row],[Column1.data.load]]&lt;230000),query_limit_100_skip_0[[#This Row],[Spalte2]],NA())</f>
        <v>44941.908530092587</v>
      </c>
      <c r="F1358" s="6">
        <f>IF(AND(query_limit_100_skip_0[[#This Row],[Column1.data.load]]&gt;-5000,query_limit_100_skip_0[[#This Row],[Column1.data.load]]&lt;230000),query_limit_100_skip_0[[#This Row],[Column1.data.load]]/1000,NA())</f>
        <v>208.517</v>
      </c>
      <c r="G1358" s="1">
        <f>((query_limit_100_skip_0[[#This Row],[Spalte2]]-$J$10)*$J$1+$J$3-query_limit_100_skip_0[[#This Row],[Column1.data.batteryLevel]])^2</f>
        <v>336.99413705819546</v>
      </c>
    </row>
    <row r="1359" spans="1:7" x14ac:dyDescent="0.25">
      <c r="A1359" t="s">
        <v>3109</v>
      </c>
      <c r="B1359" s="4">
        <f>DATEVALUE(LEFT(query_limit_100_skip_0[[#This Row],[Column1.timestamp]],10))+TIMEVALUE(MID(query_limit_100_skip_0[[#This Row],[Column1.timestamp]],12,8))+(1/24)</f>
        <v>44941.949942129628</v>
      </c>
      <c r="C1359">
        <v>84</v>
      </c>
      <c r="D1359">
        <v>208557</v>
      </c>
      <c r="E1359" s="5">
        <f>IF(AND(query_limit_100_skip_0[[#This Row],[Column1.data.load]]&gt;-5000,query_limit_100_skip_0[[#This Row],[Column1.data.load]]&lt;230000),query_limit_100_skip_0[[#This Row],[Spalte2]],NA())</f>
        <v>44941.949942129628</v>
      </c>
      <c r="F1359" s="6">
        <f>IF(AND(query_limit_100_skip_0[[#This Row],[Column1.data.load]]&gt;-5000,query_limit_100_skip_0[[#This Row],[Column1.data.load]]&lt;230000),query_limit_100_skip_0[[#This Row],[Column1.data.load]]/1000,NA())</f>
        <v>208.55699999999999</v>
      </c>
      <c r="G1359" s="1">
        <f>((query_limit_100_skip_0[[#This Row],[Spalte2]]-$J$10)*$J$1+$J$3-query_limit_100_skip_0[[#This Row],[Column1.data.batteryLevel]])^2</f>
        <v>337.86744643129288</v>
      </c>
    </row>
    <row r="1360" spans="1:7" x14ac:dyDescent="0.25">
      <c r="A1360" t="s">
        <v>3108</v>
      </c>
      <c r="B1360" s="4">
        <f>DATEVALUE(LEFT(query_limit_100_skip_0[[#This Row],[Column1.timestamp]],10))+TIMEVALUE(MID(query_limit_100_skip_0[[#This Row],[Column1.timestamp]],12,8))+(1/24)</f>
        <v>44941.991388888884</v>
      </c>
      <c r="C1360">
        <v>85</v>
      </c>
      <c r="D1360">
        <v>208599</v>
      </c>
      <c r="E1360" s="5">
        <f>IF(AND(query_limit_100_skip_0[[#This Row],[Column1.data.load]]&gt;-5000,query_limit_100_skip_0[[#This Row],[Column1.data.load]]&lt;230000),query_limit_100_skip_0[[#This Row],[Spalte2]],NA())</f>
        <v>44941.991388888884</v>
      </c>
      <c r="F1360" s="6">
        <f>IF(AND(query_limit_100_skip_0[[#This Row],[Column1.data.load]]&gt;-5000,query_limit_100_skip_0[[#This Row],[Column1.data.load]]&lt;230000),query_limit_100_skip_0[[#This Row],[Column1.data.load]]/1000,NA())</f>
        <v>208.59899999999999</v>
      </c>
      <c r="G1360" s="1">
        <f>((query_limit_100_skip_0[[#This Row],[Spalte2]]-$J$10)*$J$1+$J$3-query_limit_100_skip_0[[#This Row],[Column1.data.batteryLevel]])^2</f>
        <v>376.55254320981379</v>
      </c>
    </row>
    <row r="1361" spans="1:7" x14ac:dyDescent="0.25">
      <c r="A1361" t="s">
        <v>3107</v>
      </c>
      <c r="B1361" s="4">
        <f>DATEVALUE(LEFT(query_limit_100_skip_0[[#This Row],[Column1.timestamp]],10))+TIMEVALUE(MID(query_limit_100_skip_0[[#This Row],[Column1.timestamp]],12,8))+(1/24)</f>
        <v>44942.032766203702</v>
      </c>
      <c r="C1361">
        <v>84</v>
      </c>
      <c r="D1361">
        <v>208631</v>
      </c>
      <c r="E1361" s="5">
        <f>IF(AND(query_limit_100_skip_0[[#This Row],[Column1.data.load]]&gt;-5000,query_limit_100_skip_0[[#This Row],[Column1.data.load]]&lt;230000),query_limit_100_skip_0[[#This Row],[Spalte2]],NA())</f>
        <v>44942.032766203702</v>
      </c>
      <c r="F1361" s="6">
        <f>IF(AND(query_limit_100_skip_0[[#This Row],[Column1.data.load]]&gt;-5000,query_limit_100_skip_0[[#This Row],[Column1.data.load]]&lt;230000),query_limit_100_skip_0[[#This Row],[Column1.data.load]]/1000,NA())</f>
        <v>208.631</v>
      </c>
      <c r="G1361" s="1">
        <f>((query_limit_100_skip_0[[#This Row],[Spalte2]]-$J$10)*$J$1+$J$3-query_limit_100_skip_0[[#This Row],[Column1.data.batteryLevel]])^2</f>
        <v>339.61745551514059</v>
      </c>
    </row>
    <row r="1362" spans="1:7" x14ac:dyDescent="0.25">
      <c r="A1362" t="s">
        <v>3106</v>
      </c>
      <c r="B1362" s="4">
        <f>DATEVALUE(LEFT(query_limit_100_skip_0[[#This Row],[Column1.timestamp]],10))+TIMEVALUE(MID(query_limit_100_skip_0[[#This Row],[Column1.timestamp]],12,8))+(1/24)</f>
        <v>44942.074224537035</v>
      </c>
      <c r="C1362">
        <v>85</v>
      </c>
      <c r="D1362">
        <v>208661</v>
      </c>
      <c r="E1362" s="5">
        <f>IF(AND(query_limit_100_skip_0[[#This Row],[Column1.data.load]]&gt;-5000,query_limit_100_skip_0[[#This Row],[Column1.data.load]]&lt;230000),query_limit_100_skip_0[[#This Row],[Spalte2]],NA())</f>
        <v>44942.074224537035</v>
      </c>
      <c r="F1362" s="6">
        <f>IF(AND(query_limit_100_skip_0[[#This Row],[Column1.data.load]]&gt;-5000,query_limit_100_skip_0[[#This Row],[Column1.data.load]]&lt;230000),query_limit_100_skip_0[[#This Row],[Column1.data.load]]/1000,NA())</f>
        <v>208.661</v>
      </c>
      <c r="G1362" s="1">
        <f>((query_limit_100_skip_0[[#This Row],[Spalte2]]-$J$10)*$J$1+$J$3-query_limit_100_skip_0[[#This Row],[Column1.data.batteryLevel]])^2</f>
        <v>378.40015653628615</v>
      </c>
    </row>
    <row r="1363" spans="1:7" x14ac:dyDescent="0.25">
      <c r="A1363" t="s">
        <v>3105</v>
      </c>
      <c r="B1363" s="4">
        <f>DATEVALUE(LEFT(query_limit_100_skip_0[[#This Row],[Column1.timestamp]],10))+TIMEVALUE(MID(query_limit_100_skip_0[[#This Row],[Column1.timestamp]],12,8))+(1/24)</f>
        <v>44942.115613425922</v>
      </c>
      <c r="C1363">
        <v>84</v>
      </c>
      <c r="D1363">
        <v>208693</v>
      </c>
      <c r="E1363" s="5">
        <f>IF(AND(query_limit_100_skip_0[[#This Row],[Column1.data.load]]&gt;-5000,query_limit_100_skip_0[[#This Row],[Column1.data.load]]&lt;230000),query_limit_100_skip_0[[#This Row],[Spalte2]],NA())</f>
        <v>44942.115613425922</v>
      </c>
      <c r="F1363" s="6">
        <f>IF(AND(query_limit_100_skip_0[[#This Row],[Column1.data.load]]&gt;-5000,query_limit_100_skip_0[[#This Row],[Column1.data.load]]&lt;230000),query_limit_100_skip_0[[#This Row],[Column1.data.load]]/1000,NA())</f>
        <v>208.69300000000001</v>
      </c>
      <c r="G1363" s="1">
        <f>((query_limit_100_skip_0[[#This Row],[Spalte2]]-$J$10)*$J$1+$J$3-query_limit_100_skip_0[[#This Row],[Column1.data.batteryLevel]])^2</f>
        <v>341.3724760472316</v>
      </c>
    </row>
    <row r="1364" spans="1:7" x14ac:dyDescent="0.25">
      <c r="A1364" t="s">
        <v>3104</v>
      </c>
      <c r="B1364" s="4">
        <f>DATEVALUE(LEFT(query_limit_100_skip_0[[#This Row],[Column1.timestamp]],10))+TIMEVALUE(MID(query_limit_100_skip_0[[#This Row],[Column1.timestamp]],12,8))+(1/24)</f>
        <v>44942.156979166662</v>
      </c>
      <c r="C1364">
        <v>84</v>
      </c>
      <c r="D1364">
        <v>208707</v>
      </c>
      <c r="E1364" s="5">
        <f>IF(AND(query_limit_100_skip_0[[#This Row],[Column1.data.load]]&gt;-5000,query_limit_100_skip_0[[#This Row],[Column1.data.load]]&lt;230000),query_limit_100_skip_0[[#This Row],[Spalte2]],NA())</f>
        <v>44942.156979166662</v>
      </c>
      <c r="F1364" s="6">
        <f>IF(AND(query_limit_100_skip_0[[#This Row],[Column1.data.load]]&gt;-5000,query_limit_100_skip_0[[#This Row],[Column1.data.load]]&lt;230000),query_limit_100_skip_0[[#This Row],[Column1.data.load]]/1000,NA())</f>
        <v>208.70699999999999</v>
      </c>
      <c r="G1364" s="1">
        <f>((query_limit_100_skip_0[[#This Row],[Spalte2]]-$J$10)*$J$1+$J$3-query_limit_100_skip_0[[#This Row],[Column1.data.batteryLevel]])^2</f>
        <v>342.25045335617108</v>
      </c>
    </row>
    <row r="1365" spans="1:7" x14ac:dyDescent="0.25">
      <c r="A1365" t="s">
        <v>3103</v>
      </c>
      <c r="B1365" s="4">
        <f>DATEVALUE(LEFT(query_limit_100_skip_0[[#This Row],[Column1.timestamp]],10))+TIMEVALUE(MID(query_limit_100_skip_0[[#This Row],[Column1.timestamp]],12,8))+(1/24)</f>
        <v>44942.239699074074</v>
      </c>
      <c r="C1365">
        <v>83</v>
      </c>
      <c r="D1365">
        <v>208746</v>
      </c>
      <c r="E1365" s="5">
        <f>IF(AND(query_limit_100_skip_0[[#This Row],[Column1.data.load]]&gt;-5000,query_limit_100_skip_0[[#This Row],[Column1.data.load]]&lt;230000),query_limit_100_skip_0[[#This Row],[Spalte2]],NA())</f>
        <v>44942.239699074074</v>
      </c>
      <c r="F1365" s="6">
        <f>IF(AND(query_limit_100_skip_0[[#This Row],[Column1.data.load]]&gt;-5000,query_limit_100_skip_0[[#This Row],[Column1.data.load]]&lt;230000),query_limit_100_skip_0[[#This Row],[Column1.data.load]]/1000,NA())</f>
        <v>208.74600000000001</v>
      </c>
      <c r="G1365" s="1">
        <f>((query_limit_100_skip_0[[#This Row],[Spalte2]]-$J$10)*$J$1+$J$3-query_limit_100_skip_0[[#This Row],[Column1.data.batteryLevel]])^2</f>
        <v>307.91455571825009</v>
      </c>
    </row>
    <row r="1366" spans="1:7" x14ac:dyDescent="0.25">
      <c r="A1366" t="s">
        <v>3102</v>
      </c>
      <c r="B1366" s="4">
        <f>DATEVALUE(LEFT(query_limit_100_skip_0[[#This Row],[Column1.timestamp]],10))+TIMEVALUE(MID(query_limit_100_skip_0[[#This Row],[Column1.timestamp]],12,8))+(1/24)</f>
        <v>44942.281145833331</v>
      </c>
      <c r="C1366">
        <v>84</v>
      </c>
      <c r="D1366">
        <v>208764</v>
      </c>
      <c r="E1366" s="5">
        <f>IF(AND(query_limit_100_skip_0[[#This Row],[Column1.data.load]]&gt;-5000,query_limit_100_skip_0[[#This Row],[Column1.data.load]]&lt;230000),query_limit_100_skip_0[[#This Row],[Spalte2]],NA())</f>
        <v>44942.281145833331</v>
      </c>
      <c r="F1366" s="6">
        <f>IF(AND(query_limit_100_skip_0[[#This Row],[Column1.data.load]]&gt;-5000,query_limit_100_skip_0[[#This Row],[Column1.data.load]]&lt;230000),query_limit_100_skip_0[[#This Row],[Column1.data.load]]/1000,NA())</f>
        <v>208.76400000000001</v>
      </c>
      <c r="G1366" s="1">
        <f>((query_limit_100_skip_0[[#This Row],[Spalte2]]-$J$10)*$J$1+$J$3-query_limit_100_skip_0[[#This Row],[Column1.data.batteryLevel]])^2</f>
        <v>344.8926313739691</v>
      </c>
    </row>
    <row r="1367" spans="1:7" x14ac:dyDescent="0.25">
      <c r="A1367" t="s">
        <v>3101</v>
      </c>
      <c r="B1367" s="4">
        <f>DATEVALUE(LEFT(query_limit_100_skip_0[[#This Row],[Column1.timestamp]],10))+TIMEVALUE(MID(query_limit_100_skip_0[[#This Row],[Column1.timestamp]],12,8))+(1/24)</f>
        <v>44942.322534722218</v>
      </c>
      <c r="C1367">
        <v>83</v>
      </c>
      <c r="D1367">
        <v>208777</v>
      </c>
      <c r="E1367" s="5">
        <f>IF(AND(query_limit_100_skip_0[[#This Row],[Column1.data.load]]&gt;-5000,query_limit_100_skip_0[[#This Row],[Column1.data.load]]&lt;230000),query_limit_100_skip_0[[#This Row],[Spalte2]],NA())</f>
        <v>44942.322534722218</v>
      </c>
      <c r="F1367" s="6">
        <f>IF(AND(query_limit_100_skip_0[[#This Row],[Column1.data.load]]&gt;-5000,query_limit_100_skip_0[[#This Row],[Column1.data.load]]&lt;230000),query_limit_100_skip_0[[#This Row],[Column1.data.load]]/1000,NA())</f>
        <v>208.77699999999999</v>
      </c>
      <c r="G1367" s="1">
        <f>((query_limit_100_skip_0[[#This Row],[Spalte2]]-$J$10)*$J$1+$J$3-query_limit_100_skip_0[[#This Row],[Column1.data.batteryLevel]])^2</f>
        <v>309.58552956795319</v>
      </c>
    </row>
    <row r="1368" spans="1:7" x14ac:dyDescent="0.25">
      <c r="A1368" t="s">
        <v>3100</v>
      </c>
      <c r="B1368" s="4">
        <f>DATEVALUE(LEFT(query_limit_100_skip_0[[#This Row],[Column1.timestamp]],10))+TIMEVALUE(MID(query_limit_100_skip_0[[#This Row],[Column1.timestamp]],12,8))+(1/24)</f>
        <v>44942.363958333328</v>
      </c>
      <c r="C1368">
        <v>84</v>
      </c>
      <c r="D1368">
        <v>208849</v>
      </c>
      <c r="E1368" s="5">
        <f>IF(AND(query_limit_100_skip_0[[#This Row],[Column1.data.load]]&gt;-5000,query_limit_100_skip_0[[#This Row],[Column1.data.load]]&lt;230000),query_limit_100_skip_0[[#This Row],[Spalte2]],NA())</f>
        <v>44942.363958333328</v>
      </c>
      <c r="F1368" s="6">
        <f>IF(AND(query_limit_100_skip_0[[#This Row],[Column1.data.load]]&gt;-5000,query_limit_100_skip_0[[#This Row],[Column1.data.load]]&lt;230000),query_limit_100_skip_0[[#This Row],[Column1.data.load]]/1000,NA())</f>
        <v>208.84899999999999</v>
      </c>
      <c r="G1368" s="1">
        <f>((query_limit_100_skip_0[[#This Row],[Spalte2]]-$J$10)*$J$1+$J$3-query_limit_100_skip_0[[#This Row],[Column1.data.batteryLevel]])^2</f>
        <v>346.66046981258944</v>
      </c>
    </row>
    <row r="1369" spans="1:7" x14ac:dyDescent="0.25">
      <c r="A1369" t="s">
        <v>3099</v>
      </c>
      <c r="B1369" s="4">
        <f>DATEVALUE(LEFT(query_limit_100_skip_0[[#This Row],[Column1.timestamp]],10))+TIMEVALUE(MID(query_limit_100_skip_0[[#This Row],[Column1.timestamp]],12,8))+(1/24)</f>
        <v>44942.405486111107</v>
      </c>
      <c r="C1369">
        <v>85</v>
      </c>
      <c r="D1369">
        <v>208901</v>
      </c>
      <c r="E1369" s="5">
        <f>IF(AND(query_limit_100_skip_0[[#This Row],[Column1.data.load]]&gt;-5000,query_limit_100_skip_0[[#This Row],[Column1.data.load]]&lt;230000),query_limit_100_skip_0[[#This Row],[Spalte2]],NA())</f>
        <v>44942.405486111107</v>
      </c>
      <c r="F1369" s="6">
        <f>IF(AND(query_limit_100_skip_0[[#This Row],[Column1.data.load]]&gt;-5000,query_limit_100_skip_0[[#This Row],[Column1.data.load]]&lt;230000),query_limit_100_skip_0[[#This Row],[Column1.data.load]]/1000,NA())</f>
        <v>208.90100000000001</v>
      </c>
      <c r="G1369" s="1">
        <f>((query_limit_100_skip_0[[#This Row],[Spalte2]]-$J$10)*$J$1+$J$3-query_limit_100_skip_0[[#This Row],[Column1.data.batteryLevel]])^2</f>
        <v>385.83399999867669</v>
      </c>
    </row>
    <row r="1370" spans="1:7" x14ac:dyDescent="0.25">
      <c r="A1370" t="s">
        <v>3098</v>
      </c>
      <c r="B1370" s="4">
        <f>DATEVALUE(LEFT(query_limit_100_skip_0[[#This Row],[Column1.timestamp]],10))+TIMEVALUE(MID(query_limit_100_skip_0[[#This Row],[Column1.timestamp]],12,8))+(1/24)</f>
        <v>44942.446979166663</v>
      </c>
      <c r="C1370">
        <v>85</v>
      </c>
      <c r="D1370">
        <v>208917</v>
      </c>
      <c r="E1370" s="5">
        <f>IF(AND(query_limit_100_skip_0[[#This Row],[Column1.data.load]]&gt;-5000,query_limit_100_skip_0[[#This Row],[Column1.data.load]]&lt;230000),query_limit_100_skip_0[[#This Row],[Spalte2]],NA())</f>
        <v>44942.446979166663</v>
      </c>
      <c r="F1370" s="6">
        <f>IF(AND(query_limit_100_skip_0[[#This Row],[Column1.data.load]]&gt;-5000,query_limit_100_skip_0[[#This Row],[Column1.data.load]]&lt;230000),query_limit_100_skip_0[[#This Row],[Column1.data.load]]/1000,NA())</f>
        <v>208.917</v>
      </c>
      <c r="G1370" s="1">
        <f>((query_limit_100_skip_0[[#This Row],[Spalte2]]-$J$10)*$J$1+$J$3-query_limit_100_skip_0[[#This Row],[Column1.data.batteryLevel]])^2</f>
        <v>386.77024205781419</v>
      </c>
    </row>
    <row r="1371" spans="1:7" x14ac:dyDescent="0.25">
      <c r="A1371" t="s">
        <v>3097</v>
      </c>
      <c r="B1371" s="4">
        <f>DATEVALUE(LEFT(query_limit_100_skip_0[[#This Row],[Column1.timestamp]],10))+TIMEVALUE(MID(query_limit_100_skip_0[[#This Row],[Column1.timestamp]],12,8))+(1/24)</f>
        <v>44942.488425925927</v>
      </c>
      <c r="C1371">
        <v>85</v>
      </c>
      <c r="D1371">
        <v>208933</v>
      </c>
      <c r="E1371" s="5">
        <f>IF(AND(query_limit_100_skip_0[[#This Row],[Column1.data.load]]&gt;-5000,query_limit_100_skip_0[[#This Row],[Column1.data.load]]&lt;230000),query_limit_100_skip_0[[#This Row],[Spalte2]],NA())</f>
        <v>44942.488425925927</v>
      </c>
      <c r="F1371" s="6">
        <f>IF(AND(query_limit_100_skip_0[[#This Row],[Column1.data.load]]&gt;-5000,query_limit_100_skip_0[[#This Row],[Column1.data.load]]&lt;230000),query_limit_100_skip_0[[#This Row],[Column1.data.load]]/1000,NA())</f>
        <v>208.93299999999999</v>
      </c>
      <c r="G1371" s="1">
        <f>((query_limit_100_skip_0[[#This Row],[Spalte2]]-$J$10)*$J$1+$J$3-query_limit_100_skip_0[[#This Row],[Column1.data.batteryLevel]])^2</f>
        <v>387.70657213622104</v>
      </c>
    </row>
    <row r="1372" spans="1:7" x14ac:dyDescent="0.25">
      <c r="A1372" t="s">
        <v>3096</v>
      </c>
      <c r="B1372" s="4">
        <f>DATEVALUE(LEFT(query_limit_100_skip_0[[#This Row],[Column1.timestamp]],10))+TIMEVALUE(MID(query_limit_100_skip_0[[#This Row],[Column1.timestamp]],12,8))+(1/24)</f>
        <v>44942.529872685183</v>
      </c>
      <c r="C1372">
        <v>85</v>
      </c>
      <c r="D1372">
        <v>208915</v>
      </c>
      <c r="E1372" s="5">
        <f>IF(AND(query_limit_100_skip_0[[#This Row],[Column1.data.load]]&gt;-5000,query_limit_100_skip_0[[#This Row],[Column1.data.load]]&lt;230000),query_limit_100_skip_0[[#This Row],[Spalte2]],NA())</f>
        <v>44942.529872685183</v>
      </c>
      <c r="F1372" s="6">
        <f>IF(AND(query_limit_100_skip_0[[#This Row],[Column1.data.load]]&gt;-5000,query_limit_100_skip_0[[#This Row],[Column1.data.load]]&lt;230000),query_limit_100_skip_0[[#This Row],[Column1.data.load]]/1000,NA())</f>
        <v>208.91499999999999</v>
      </c>
      <c r="G1372" s="1">
        <f>((query_limit_100_skip_0[[#This Row],[Spalte2]]-$J$10)*$J$1+$J$3-query_limit_100_skip_0[[#This Row],[Column1.data.batteryLevel]])^2</f>
        <v>388.64403422296289</v>
      </c>
    </row>
    <row r="1373" spans="1:7" x14ac:dyDescent="0.25">
      <c r="A1373" t="s">
        <v>3095</v>
      </c>
      <c r="B1373" s="4">
        <f>DATEVALUE(LEFT(query_limit_100_skip_0[[#This Row],[Column1.timestamp]],10))+TIMEVALUE(MID(query_limit_100_skip_0[[#This Row],[Column1.timestamp]],12,8))+(1/24)</f>
        <v>44942.57130787037</v>
      </c>
      <c r="C1373">
        <v>85</v>
      </c>
      <c r="D1373">
        <v>208908</v>
      </c>
      <c r="E1373" s="5">
        <f>IF(AND(query_limit_100_skip_0[[#This Row],[Column1.data.load]]&gt;-5000,query_limit_100_skip_0[[#This Row],[Column1.data.load]]&lt;230000),query_limit_100_skip_0[[#This Row],[Spalte2]],NA())</f>
        <v>44942.57130787037</v>
      </c>
      <c r="F1373" s="6">
        <f>IF(AND(query_limit_100_skip_0[[#This Row],[Column1.data.load]]&gt;-5000,query_limit_100_skip_0[[#This Row],[Column1.data.load]]&lt;230000),query_limit_100_skip_0[[#This Row],[Column1.data.load]]/1000,NA())</f>
        <v>208.90799999999999</v>
      </c>
      <c r="G1373" s="1">
        <f>((query_limit_100_skip_0[[#This Row],[Spalte2]]-$J$10)*$J$1+$J$3-query_limit_100_skip_0[[#This Row],[Column1.data.batteryLevel]])^2</f>
        <v>389.58236605638507</v>
      </c>
    </row>
    <row r="1374" spans="1:7" x14ac:dyDescent="0.25">
      <c r="A1374" t="s">
        <v>3094</v>
      </c>
      <c r="B1374" s="4">
        <f>DATEVALUE(LEFT(query_limit_100_skip_0[[#This Row],[Column1.timestamp]],10))+TIMEVALUE(MID(query_limit_100_skip_0[[#This Row],[Column1.timestamp]],12,8))+(1/24)</f>
        <v>44942.61273148148</v>
      </c>
      <c r="C1374">
        <v>86</v>
      </c>
      <c r="D1374">
        <v>208896</v>
      </c>
      <c r="E1374" s="5">
        <f>IF(AND(query_limit_100_skip_0[[#This Row],[Column1.data.load]]&gt;-5000,query_limit_100_skip_0[[#This Row],[Column1.data.load]]&lt;230000),query_limit_100_skip_0[[#This Row],[Spalte2]],NA())</f>
        <v>44942.61273148148</v>
      </c>
      <c r="F1374" s="6">
        <f>IF(AND(query_limit_100_skip_0[[#This Row],[Column1.data.load]]&gt;-5000,query_limit_100_skip_0[[#This Row],[Column1.data.load]]&lt;230000),query_limit_100_skip_0[[#This Row],[Column1.data.load]]/1000,NA())</f>
        <v>208.89599999999999</v>
      </c>
      <c r="G1374" s="1">
        <f>((query_limit_100_skip_0[[#This Row],[Spalte2]]-$J$10)*$J$1+$J$3-query_limit_100_skip_0[[#This Row],[Column1.data.batteryLevel]])^2</f>
        <v>431.04480373624978</v>
      </c>
    </row>
    <row r="1375" spans="1:7" x14ac:dyDescent="0.25">
      <c r="A1375" t="s">
        <v>3093</v>
      </c>
      <c r="B1375" s="4">
        <f>DATEVALUE(LEFT(query_limit_100_skip_0[[#This Row],[Column1.timestamp]],10))+TIMEVALUE(MID(query_limit_100_skip_0[[#This Row],[Column1.timestamp]],12,8))+(1/24)</f>
        <v>44942.654050925921</v>
      </c>
      <c r="C1375">
        <v>86</v>
      </c>
      <c r="D1375">
        <v>208835</v>
      </c>
      <c r="E1375" s="5">
        <f>IF(AND(query_limit_100_skip_0[[#This Row],[Column1.data.load]]&gt;-5000,query_limit_100_skip_0[[#This Row],[Column1.data.load]]&lt;230000),query_limit_100_skip_0[[#This Row],[Spalte2]],NA())</f>
        <v>44942.654050925921</v>
      </c>
      <c r="F1375" s="6">
        <f>IF(AND(query_limit_100_skip_0[[#This Row],[Column1.data.load]]&gt;-5000,query_limit_100_skip_0[[#This Row],[Column1.data.load]]&lt;230000),query_limit_100_skip_0[[#This Row],[Column1.data.load]]/1000,NA())</f>
        <v>208.83500000000001</v>
      </c>
      <c r="G1375" s="1">
        <f>((query_limit_100_skip_0[[#This Row],[Spalte2]]-$J$10)*$J$1+$J$3-query_limit_100_skip_0[[#This Row],[Column1.data.batteryLevel]])^2</f>
        <v>432.03020459996162</v>
      </c>
    </row>
    <row r="1376" spans="1:7" x14ac:dyDescent="0.25">
      <c r="A1376" t="s">
        <v>3092</v>
      </c>
      <c r="B1376" s="4">
        <f>DATEVALUE(LEFT(query_limit_100_skip_0[[#This Row],[Column1.timestamp]],10))+TIMEVALUE(MID(query_limit_100_skip_0[[#This Row],[Column1.timestamp]],12,8))+(1/24)</f>
        <v>44942.695451388885</v>
      </c>
      <c r="C1376">
        <v>85</v>
      </c>
      <c r="D1376">
        <v>208778</v>
      </c>
      <c r="E1376" s="5">
        <f>IF(AND(query_limit_100_skip_0[[#This Row],[Column1.data.load]]&gt;-5000,query_limit_100_skip_0[[#This Row],[Column1.data.load]]&lt;230000),query_limit_100_skip_0[[#This Row],[Spalte2]],NA())</f>
        <v>44942.695451388885</v>
      </c>
      <c r="F1376" s="6">
        <f>IF(AND(query_limit_100_skip_0[[#This Row],[Column1.data.load]]&gt;-5000,query_limit_100_skip_0[[#This Row],[Column1.data.load]]&lt;230000),query_limit_100_skip_0[[#This Row],[Column1.data.load]]/1000,NA())</f>
        <v>208.77799999999999</v>
      </c>
      <c r="G1376" s="1">
        <f>((query_limit_100_skip_0[[#This Row],[Spalte2]]-$J$10)*$J$1+$J$3-query_limit_100_skip_0[[#This Row],[Column1.data.batteryLevel]])^2</f>
        <v>392.40046488382893</v>
      </c>
    </row>
    <row r="1377" spans="1:7" x14ac:dyDescent="0.25">
      <c r="A1377" t="s">
        <v>3091</v>
      </c>
      <c r="B1377" s="4">
        <f>DATEVALUE(LEFT(query_limit_100_skip_0[[#This Row],[Column1.timestamp]],10))+TIMEVALUE(MID(query_limit_100_skip_0[[#This Row],[Column1.timestamp]],12,8))+(1/24)</f>
        <v>44942.736770833333</v>
      </c>
      <c r="C1377">
        <v>85</v>
      </c>
      <c r="D1377">
        <v>208766</v>
      </c>
      <c r="E1377" s="5">
        <f>IF(AND(query_limit_100_skip_0[[#This Row],[Column1.data.load]]&gt;-5000,query_limit_100_skip_0[[#This Row],[Column1.data.load]]&lt;230000),query_limit_100_skip_0[[#This Row],[Spalte2]],NA())</f>
        <v>44942.736770833333</v>
      </c>
      <c r="F1377" s="6">
        <f>IF(AND(query_limit_100_skip_0[[#This Row],[Column1.data.load]]&gt;-5000,query_limit_100_skip_0[[#This Row],[Column1.data.load]]&lt;230000),query_limit_100_skip_0[[#This Row],[Column1.data.load]]/1000,NA())</f>
        <v>208.76599999999999</v>
      </c>
      <c r="G1377" s="1">
        <f>((query_limit_100_skip_0[[#This Row],[Spalte2]]-$J$10)*$J$1+$J$3-query_limit_100_skip_0[[#This Row],[Column1.data.batteryLevel]])^2</f>
        <v>393.34068255526972</v>
      </c>
    </row>
    <row r="1378" spans="1:7" x14ac:dyDescent="0.25">
      <c r="A1378" t="s">
        <v>3090</v>
      </c>
      <c r="B1378" s="4">
        <f>DATEVALUE(LEFT(query_limit_100_skip_0[[#This Row],[Column1.timestamp]],10))+TIMEVALUE(MID(query_limit_100_skip_0[[#This Row],[Column1.timestamp]],12,8))+(1/24)</f>
        <v>44942.778240740736</v>
      </c>
      <c r="C1378">
        <v>85</v>
      </c>
      <c r="D1378">
        <v>208775</v>
      </c>
      <c r="E1378" s="5">
        <f>IF(AND(query_limit_100_skip_0[[#This Row],[Column1.data.load]]&gt;-5000,query_limit_100_skip_0[[#This Row],[Column1.data.load]]&lt;230000),query_limit_100_skip_0[[#This Row],[Spalte2]],NA())</f>
        <v>44942.778240740736</v>
      </c>
      <c r="F1378" s="6">
        <f>IF(AND(query_limit_100_skip_0[[#This Row],[Column1.data.load]]&gt;-5000,query_limit_100_skip_0[[#This Row],[Column1.data.load]]&lt;230000),query_limit_100_skip_0[[#This Row],[Column1.data.load]]/1000,NA())</f>
        <v>208.77500000000001</v>
      </c>
      <c r="G1378" s="1">
        <f>((query_limit_100_skip_0[[#This Row],[Spalte2]]-$J$10)*$J$1+$J$3-query_limit_100_skip_0[[#This Row],[Column1.data.batteryLevel]])^2</f>
        <v>394.28545520576097</v>
      </c>
    </row>
    <row r="1379" spans="1:7" x14ac:dyDescent="0.25">
      <c r="A1379" t="s">
        <v>3089</v>
      </c>
      <c r="B1379" s="4">
        <f>DATEVALUE(LEFT(query_limit_100_skip_0[[#This Row],[Column1.timestamp]],10))+TIMEVALUE(MID(query_limit_100_skip_0[[#This Row],[Column1.timestamp]],12,8))+(1/24)</f>
        <v>44942.8196412037</v>
      </c>
      <c r="C1379">
        <v>85</v>
      </c>
      <c r="D1379">
        <v>208719</v>
      </c>
      <c r="E1379" s="5">
        <f>IF(AND(query_limit_100_skip_0[[#This Row],[Column1.data.load]]&gt;-5000,query_limit_100_skip_0[[#This Row],[Column1.data.load]]&lt;230000),query_limit_100_skip_0[[#This Row],[Spalte2]],NA())</f>
        <v>44942.8196412037</v>
      </c>
      <c r="F1379" s="6">
        <f>IF(AND(query_limit_100_skip_0[[#This Row],[Column1.data.load]]&gt;-5000,query_limit_100_skip_0[[#This Row],[Column1.data.load]]&lt;230000),query_limit_100_skip_0[[#This Row],[Column1.data.load]]/1000,NA())</f>
        <v>208.71899999999999</v>
      </c>
      <c r="G1379" s="1">
        <f>((query_limit_100_skip_0[[#This Row],[Spalte2]]-$J$10)*$J$1+$J$3-query_limit_100_skip_0[[#This Row],[Column1.data.batteryLevel]])^2</f>
        <v>395.22977619258188</v>
      </c>
    </row>
    <row r="1380" spans="1:7" x14ac:dyDescent="0.25">
      <c r="A1380" t="s">
        <v>3088</v>
      </c>
      <c r="B1380" s="4">
        <f>DATEVALUE(LEFT(query_limit_100_skip_0[[#This Row],[Column1.timestamp]],10))+TIMEVALUE(MID(query_limit_100_skip_0[[#This Row],[Column1.timestamp]],12,8))+(1/24)</f>
        <v>44942.860983796294</v>
      </c>
      <c r="C1380">
        <v>85</v>
      </c>
      <c r="D1380">
        <v>208737</v>
      </c>
      <c r="E1380" s="5">
        <f>IF(AND(query_limit_100_skip_0[[#This Row],[Column1.data.load]]&gt;-5000,query_limit_100_skip_0[[#This Row],[Column1.data.load]]&lt;230000),query_limit_100_skip_0[[#This Row],[Spalte2]],NA())</f>
        <v>44942.860983796294</v>
      </c>
      <c r="F1380" s="6">
        <f>IF(AND(query_limit_100_skip_0[[#This Row],[Column1.data.load]]&gt;-5000,query_limit_100_skip_0[[#This Row],[Column1.data.load]]&lt;230000),query_limit_100_skip_0[[#This Row],[Column1.data.load]]/1000,NA())</f>
        <v>208.73699999999999</v>
      </c>
      <c r="G1380" s="1">
        <f>((query_limit_100_skip_0[[#This Row],[Spalte2]]-$J$10)*$J$1+$J$3-query_limit_100_skip_0[[#This Row],[Column1.data.batteryLevel]])^2</f>
        <v>396.17390430310667</v>
      </c>
    </row>
    <row r="1381" spans="1:7" x14ac:dyDescent="0.25">
      <c r="A1381" t="s">
        <v>3087</v>
      </c>
      <c r="B1381" s="4">
        <f>DATEVALUE(LEFT(query_limit_100_skip_0[[#This Row],[Column1.timestamp]],10))+TIMEVALUE(MID(query_limit_100_skip_0[[#This Row],[Column1.timestamp]],12,8))+(1/24)</f>
        <v>44942.902303240735</v>
      </c>
      <c r="C1381">
        <v>85</v>
      </c>
      <c r="D1381">
        <v>208740</v>
      </c>
      <c r="E1381" s="5">
        <f>IF(AND(query_limit_100_skip_0[[#This Row],[Column1.data.load]]&gt;-5000,query_limit_100_skip_0[[#This Row],[Column1.data.load]]&lt;230000),query_limit_100_skip_0[[#This Row],[Spalte2]],NA())</f>
        <v>44942.902303240735</v>
      </c>
      <c r="F1381" s="6">
        <f>IF(AND(query_limit_100_skip_0[[#This Row],[Column1.data.load]]&gt;-5000,query_limit_100_skip_0[[#This Row],[Column1.data.load]]&lt;230000),query_limit_100_skip_0[[#This Row],[Column1.data.load]]/1000,NA())</f>
        <v>208.74</v>
      </c>
      <c r="G1381" s="1">
        <f>((query_limit_100_skip_0[[#This Row],[Spalte2]]-$J$10)*$J$1+$J$3-query_limit_100_skip_0[[#This Row],[Column1.data.batteryLevel]])^2</f>
        <v>397.11862916613671</v>
      </c>
    </row>
    <row r="1382" spans="1:7" x14ac:dyDescent="0.25">
      <c r="A1382" t="s">
        <v>3086</v>
      </c>
      <c r="B1382" s="4">
        <f>DATEVALUE(LEFT(query_limit_100_skip_0[[#This Row],[Column1.timestamp]],10))+TIMEVALUE(MID(query_limit_100_skip_0[[#This Row],[Column1.timestamp]],12,8))+(1/24)</f>
        <v>44942.985185185185</v>
      </c>
      <c r="C1382">
        <v>85</v>
      </c>
      <c r="D1382">
        <v>208798</v>
      </c>
      <c r="E1382" s="5">
        <f>IF(AND(query_limit_100_skip_0[[#This Row],[Column1.data.load]]&gt;-5000,query_limit_100_skip_0[[#This Row],[Column1.data.load]]&lt;230000),query_limit_100_skip_0[[#This Row],[Spalte2]],NA())</f>
        <v>44942.985185185185</v>
      </c>
      <c r="F1382" s="6">
        <f>IF(AND(query_limit_100_skip_0[[#This Row],[Column1.data.load]]&gt;-5000,query_limit_100_skip_0[[#This Row],[Column1.data.load]]&lt;230000),query_limit_100_skip_0[[#This Row],[Column1.data.load]]/1000,NA())</f>
        <v>208.798</v>
      </c>
      <c r="G1382" s="1">
        <f>((query_limit_100_skip_0[[#This Row],[Spalte2]]-$J$10)*$J$1+$J$3-query_limit_100_skip_0[[#This Row],[Column1.data.batteryLevel]])^2</f>
        <v>399.01702785604658</v>
      </c>
    </row>
    <row r="1383" spans="1:7" x14ac:dyDescent="0.25">
      <c r="A1383" t="s">
        <v>3085</v>
      </c>
      <c r="B1383" s="4">
        <f>DATEVALUE(LEFT(query_limit_100_skip_0[[#This Row],[Column1.timestamp]],10))+TIMEVALUE(MID(query_limit_100_skip_0[[#This Row],[Column1.timestamp]],12,8))+(1/24)</f>
        <v>44943.026597222219</v>
      </c>
      <c r="C1383">
        <v>85</v>
      </c>
      <c r="D1383">
        <v>208774</v>
      </c>
      <c r="E1383" s="5">
        <f>IF(AND(query_limit_100_skip_0[[#This Row],[Column1.data.load]]&gt;-5000,query_limit_100_skip_0[[#This Row],[Column1.data.load]]&lt;230000),query_limit_100_skip_0[[#This Row],[Spalte2]],NA())</f>
        <v>44943.026597222219</v>
      </c>
      <c r="F1383" s="6">
        <f>IF(AND(query_limit_100_skip_0[[#This Row],[Column1.data.load]]&gt;-5000,query_limit_100_skip_0[[#This Row],[Column1.data.load]]&lt;230000),query_limit_100_skip_0[[#This Row],[Column1.data.load]]/1000,NA())</f>
        <v>208.774</v>
      </c>
      <c r="G1383" s="1">
        <f>((query_limit_100_skip_0[[#This Row],[Spalte2]]-$J$10)*$J$1+$J$3-query_limit_100_skip_0[[#This Row],[Column1.data.batteryLevel]])^2</f>
        <v>399.96726040323443</v>
      </c>
    </row>
    <row r="1384" spans="1:7" x14ac:dyDescent="0.25">
      <c r="A1384" t="s">
        <v>3084</v>
      </c>
      <c r="B1384" s="4">
        <f>DATEVALUE(LEFT(query_limit_100_skip_0[[#This Row],[Column1.timestamp]],10))+TIMEVALUE(MID(query_limit_100_skip_0[[#This Row],[Column1.timestamp]],12,8))+(1/24)</f>
        <v>44943.067939814813</v>
      </c>
      <c r="C1384">
        <v>85</v>
      </c>
      <c r="D1384">
        <v>208785</v>
      </c>
      <c r="E1384" s="5">
        <f>IF(AND(query_limit_100_skip_0[[#This Row],[Column1.data.load]]&gt;-5000,query_limit_100_skip_0[[#This Row],[Column1.data.load]]&lt;230000),query_limit_100_skip_0[[#This Row],[Spalte2]],NA())</f>
        <v>44943.067939814813</v>
      </c>
      <c r="F1384" s="6">
        <f>IF(AND(query_limit_100_skip_0[[#This Row],[Column1.data.load]]&gt;-5000,query_limit_100_skip_0[[#This Row],[Column1.data.load]]&lt;230000),query_limit_100_skip_0[[#This Row],[Column1.data.load]]/1000,NA())</f>
        <v>208.785</v>
      </c>
      <c r="G1384" s="1">
        <f>((query_limit_100_skip_0[[#This Row],[Spalte2]]-$J$10)*$J$1+$J$3-query_limit_100_skip_0[[#This Row],[Column1.data.batteryLevel]])^2</f>
        <v>400.91702676337411</v>
      </c>
    </row>
    <row r="1385" spans="1:7" x14ac:dyDescent="0.25">
      <c r="A1385" t="s">
        <v>3083</v>
      </c>
      <c r="B1385" s="4">
        <f>DATEVALUE(LEFT(query_limit_100_skip_0[[#This Row],[Column1.timestamp]],10))+TIMEVALUE(MID(query_limit_100_skip_0[[#This Row],[Column1.timestamp]],12,8))+(1/24)</f>
        <v>44943.109305555554</v>
      </c>
      <c r="C1385">
        <v>84</v>
      </c>
      <c r="D1385">
        <v>208782</v>
      </c>
      <c r="E1385" s="5">
        <f>IF(AND(query_limit_100_skip_0[[#This Row],[Column1.data.load]]&gt;-5000,query_limit_100_skip_0[[#This Row],[Column1.data.load]]&lt;230000),query_limit_100_skip_0[[#This Row],[Spalte2]],NA())</f>
        <v>44943.109305555554</v>
      </c>
      <c r="F1385" s="6">
        <f>IF(AND(query_limit_100_skip_0[[#This Row],[Column1.data.load]]&gt;-5000,query_limit_100_skip_0[[#This Row],[Column1.data.load]]&lt;230000),query_limit_100_skip_0[[#This Row],[Column1.data.load]]/1000,NA())</f>
        <v>208.78200000000001</v>
      </c>
      <c r="G1385" s="1">
        <f>((query_limit_100_skip_0[[#This Row],[Spalte2]]-$J$10)*$J$1+$J$3-query_limit_100_skip_0[[#This Row],[Column1.data.batteryLevel]])^2</f>
        <v>362.7751384135338</v>
      </c>
    </row>
    <row r="1386" spans="1:7" x14ac:dyDescent="0.25">
      <c r="A1386" t="s">
        <v>3082</v>
      </c>
      <c r="B1386" s="4">
        <f>DATEVALUE(LEFT(query_limit_100_skip_0[[#This Row],[Column1.timestamp]],10))+TIMEVALUE(MID(query_limit_100_skip_0[[#This Row],[Column1.timestamp]],12,8))+(1/24)</f>
        <v>44943.150729166664</v>
      </c>
      <c r="C1386">
        <v>84</v>
      </c>
      <c r="D1386">
        <v>208801</v>
      </c>
      <c r="E1386" s="5">
        <f>IF(AND(query_limit_100_skip_0[[#This Row],[Column1.data.load]]&gt;-5000,query_limit_100_skip_0[[#This Row],[Column1.data.load]]&lt;230000),query_limit_100_skip_0[[#This Row],[Spalte2]],NA())</f>
        <v>44943.150729166664</v>
      </c>
      <c r="F1386" s="6">
        <f>IF(AND(query_limit_100_skip_0[[#This Row],[Column1.data.load]]&gt;-5000,query_limit_100_skip_0[[#This Row],[Column1.data.load]]&lt;230000),query_limit_100_skip_0[[#This Row],[Column1.data.load]]/1000,NA())</f>
        <v>208.80099999999999</v>
      </c>
      <c r="G1386" s="1">
        <f>((query_limit_100_skip_0[[#This Row],[Spalte2]]-$J$10)*$J$1+$J$3-query_limit_100_skip_0[[#This Row],[Column1.data.batteryLevel]])^2</f>
        <v>363.68146970807214</v>
      </c>
    </row>
    <row r="1387" spans="1:7" x14ac:dyDescent="0.25">
      <c r="A1387" t="s">
        <v>3081</v>
      </c>
      <c r="B1387" s="4">
        <f>DATEVALUE(LEFT(query_limit_100_skip_0[[#This Row],[Column1.timestamp]],10))+TIMEVALUE(MID(query_limit_100_skip_0[[#This Row],[Column1.timestamp]],12,8))+(1/24)</f>
        <v>44943.192048611112</v>
      </c>
      <c r="C1387">
        <v>84</v>
      </c>
      <c r="D1387">
        <v>208823</v>
      </c>
      <c r="E1387" s="5">
        <f>IF(AND(query_limit_100_skip_0[[#This Row],[Column1.data.load]]&gt;-5000,query_limit_100_skip_0[[#This Row],[Column1.data.load]]&lt;230000),query_limit_100_skip_0[[#This Row],[Spalte2]],NA())</f>
        <v>44943.192048611112</v>
      </c>
      <c r="F1387" s="6">
        <f>IF(AND(query_limit_100_skip_0[[#This Row],[Column1.data.load]]&gt;-5000,query_limit_100_skip_0[[#This Row],[Column1.data.load]]&lt;230000),query_limit_100_skip_0[[#This Row],[Column1.data.load]]/1000,NA())</f>
        <v>208.82300000000001</v>
      </c>
      <c r="G1387" s="1">
        <f>((query_limit_100_skip_0[[#This Row],[Spalte2]]-$J$10)*$J$1+$J$3-query_limit_100_skip_0[[#This Row],[Column1.data.batteryLevel]])^2</f>
        <v>364.58664836238842</v>
      </c>
    </row>
    <row r="1388" spans="1:7" x14ac:dyDescent="0.25">
      <c r="A1388" t="s">
        <v>3080</v>
      </c>
      <c r="B1388" s="4">
        <f>DATEVALUE(LEFT(query_limit_100_skip_0[[#This Row],[Column1.timestamp]],10))+TIMEVALUE(MID(query_limit_100_skip_0[[#This Row],[Column1.timestamp]],12,8))+(1/24)</f>
        <v>44943.27475694444</v>
      </c>
      <c r="C1388">
        <v>83</v>
      </c>
      <c r="D1388">
        <v>208839</v>
      </c>
      <c r="E1388" s="5">
        <f>IF(AND(query_limit_100_skip_0[[#This Row],[Column1.data.load]]&gt;-5000,query_limit_100_skip_0[[#This Row],[Column1.data.load]]&lt;230000),query_limit_100_skip_0[[#This Row],[Spalte2]],NA())</f>
        <v>44943.27475694444</v>
      </c>
      <c r="F1388" s="6">
        <f>IF(AND(query_limit_100_skip_0[[#This Row],[Column1.data.load]]&gt;-5000,query_limit_100_skip_0[[#This Row],[Column1.data.load]]&lt;230000),query_limit_100_skip_0[[#This Row],[Column1.data.load]]/1000,NA())</f>
        <v>208.839</v>
      </c>
      <c r="G1388" s="1">
        <f>((query_limit_100_skip_0[[#This Row],[Spalte2]]-$J$10)*$J$1+$J$3-query_limit_100_skip_0[[#This Row],[Column1.data.batteryLevel]])^2</f>
        <v>329.11865171645616</v>
      </c>
    </row>
    <row r="1389" spans="1:7" x14ac:dyDescent="0.25">
      <c r="A1389" t="s">
        <v>3079</v>
      </c>
      <c r="B1389" s="4">
        <f>DATEVALUE(LEFT(query_limit_100_skip_0[[#This Row],[Column1.timestamp]],10))+TIMEVALUE(MID(query_limit_100_skip_0[[#This Row],[Column1.timestamp]],12,8))+(1/24)</f>
        <v>44943.316122685181</v>
      </c>
      <c r="C1389">
        <v>83</v>
      </c>
      <c r="D1389">
        <v>208826</v>
      </c>
      <c r="E1389" s="5">
        <f>IF(AND(query_limit_100_skip_0[[#This Row],[Column1.data.load]]&gt;-5000,query_limit_100_skip_0[[#This Row],[Column1.data.load]]&lt;230000),query_limit_100_skip_0[[#This Row],[Spalte2]],NA())</f>
        <v>44943.316122685181</v>
      </c>
      <c r="F1389" s="6">
        <f>IF(AND(query_limit_100_skip_0[[#This Row],[Column1.data.load]]&gt;-5000,query_limit_100_skip_0[[#This Row],[Column1.data.load]]&lt;230000),query_limit_100_skip_0[[#This Row],[Column1.data.load]]/1000,NA())</f>
        <v>208.82599999999999</v>
      </c>
      <c r="G1389" s="1">
        <f>((query_limit_100_skip_0[[#This Row],[Spalte2]]-$J$10)*$J$1+$J$3-query_limit_100_skip_0[[#This Row],[Column1.data.batteryLevel]])^2</f>
        <v>329.98073739931874</v>
      </c>
    </row>
    <row r="1390" spans="1:7" x14ac:dyDescent="0.25">
      <c r="A1390" t="s">
        <v>3078</v>
      </c>
      <c r="B1390" s="4">
        <f>DATEVALUE(LEFT(query_limit_100_skip_0[[#This Row],[Column1.timestamp]],10))+TIMEVALUE(MID(query_limit_100_skip_0[[#This Row],[Column1.timestamp]],12,8))+(1/24)</f>
        <v>44943.357511574075</v>
      </c>
      <c r="C1390">
        <v>83</v>
      </c>
      <c r="D1390">
        <v>208850</v>
      </c>
      <c r="E1390" s="5">
        <f>IF(AND(query_limit_100_skip_0[[#This Row],[Column1.data.load]]&gt;-5000,query_limit_100_skip_0[[#This Row],[Column1.data.load]]&lt;230000),query_limit_100_skip_0[[#This Row],[Spalte2]],NA())</f>
        <v>44943.357511574075</v>
      </c>
      <c r="F1390" s="6">
        <f>IF(AND(query_limit_100_skip_0[[#This Row],[Column1.data.load]]&gt;-5000,query_limit_100_skip_0[[#This Row],[Column1.data.load]]&lt;230000),query_limit_100_skip_0[[#This Row],[Column1.data.load]]/1000,NA())</f>
        <v>208.85</v>
      </c>
      <c r="G1390" s="1">
        <f>((query_limit_100_skip_0[[#This Row],[Spalte2]]-$J$10)*$J$1+$J$3-query_limit_100_skip_0[[#This Row],[Column1.data.batteryLevel]])^2</f>
        <v>330.84443403681382</v>
      </c>
    </row>
    <row r="1391" spans="1:7" x14ac:dyDescent="0.25">
      <c r="A1391" t="s">
        <v>3077</v>
      </c>
      <c r="B1391" s="4">
        <f>DATEVALUE(LEFT(query_limit_100_skip_0[[#This Row],[Column1.timestamp]],10))+TIMEVALUE(MID(query_limit_100_skip_0[[#This Row],[Column1.timestamp]],12,8))+(1/24)</f>
        <v>44943.39907407407</v>
      </c>
      <c r="C1391">
        <v>84</v>
      </c>
      <c r="D1391">
        <v>208878</v>
      </c>
      <c r="E1391" s="5">
        <f>IF(AND(query_limit_100_skip_0[[#This Row],[Column1.data.load]]&gt;-5000,query_limit_100_skip_0[[#This Row],[Column1.data.load]]&lt;230000),query_limit_100_skip_0[[#This Row],[Spalte2]],NA())</f>
        <v>44943.39907407407</v>
      </c>
      <c r="F1391" s="6">
        <f>IF(AND(query_limit_100_skip_0[[#This Row],[Column1.data.load]]&gt;-5000,query_limit_100_skip_0[[#This Row],[Column1.data.load]]&lt;230000),query_limit_100_skip_0[[#This Row],[Column1.data.load]]/1000,NA())</f>
        <v>208.87799999999999</v>
      </c>
      <c r="G1391" s="1">
        <f>((query_limit_100_skip_0[[#This Row],[Spalte2]]-$J$10)*$J$1+$J$3-query_limit_100_skip_0[[#This Row],[Column1.data.batteryLevel]])^2</f>
        <v>369.13886319882329</v>
      </c>
    </row>
    <row r="1392" spans="1:7" x14ac:dyDescent="0.25">
      <c r="A1392" t="s">
        <v>3076</v>
      </c>
      <c r="B1392" s="4">
        <f>DATEVALUE(LEFT(query_limit_100_skip_0[[#This Row],[Column1.timestamp]],10))+TIMEVALUE(MID(query_limit_100_skip_0[[#This Row],[Column1.timestamp]],12,8))+(1/24)</f>
        <v>44943.440624999996</v>
      </c>
      <c r="C1392">
        <v>85</v>
      </c>
      <c r="D1392">
        <v>208901</v>
      </c>
      <c r="E1392" s="5">
        <f>IF(AND(query_limit_100_skip_0[[#This Row],[Column1.data.load]]&gt;-5000,query_limit_100_skip_0[[#This Row],[Column1.data.load]]&lt;230000),query_limit_100_skip_0[[#This Row],[Spalte2]],NA())</f>
        <v>44943.440624999996</v>
      </c>
      <c r="F1392" s="6">
        <f>IF(AND(query_limit_100_skip_0[[#This Row],[Column1.data.load]]&gt;-5000,query_limit_100_skip_0[[#This Row],[Column1.data.load]]&lt;230000),query_limit_100_skip_0[[#This Row],[Column1.data.load]]/1000,NA())</f>
        <v>208.90100000000001</v>
      </c>
      <c r="G1392" s="1">
        <f>((query_limit_100_skip_0[[#This Row],[Spalte2]]-$J$10)*$J$1+$J$3-query_limit_100_skip_0[[#This Row],[Column1.data.batteryLevel]])^2</f>
        <v>409.52959092885516</v>
      </c>
    </row>
    <row r="1393" spans="1:7" x14ac:dyDescent="0.25">
      <c r="A1393" t="s">
        <v>3075</v>
      </c>
      <c r="B1393" s="4">
        <f>DATEVALUE(LEFT(query_limit_100_skip_0[[#This Row],[Column1.timestamp]],10))+TIMEVALUE(MID(query_limit_100_skip_0[[#This Row],[Column1.timestamp]],12,8))+(1/24)</f>
        <v>44943.482187499998</v>
      </c>
      <c r="C1393">
        <v>85</v>
      </c>
      <c r="D1393">
        <v>208886</v>
      </c>
      <c r="E1393" s="5">
        <f>IF(AND(query_limit_100_skip_0[[#This Row],[Column1.data.load]]&gt;-5000,query_limit_100_skip_0[[#This Row],[Column1.data.load]]&lt;230000),query_limit_100_skip_0[[#This Row],[Spalte2]],NA())</f>
        <v>44943.482187499998</v>
      </c>
      <c r="F1393" s="6">
        <f>IF(AND(query_limit_100_skip_0[[#This Row],[Column1.data.load]]&gt;-5000,query_limit_100_skip_0[[#This Row],[Column1.data.load]]&lt;230000),query_limit_100_skip_0[[#This Row],[Column1.data.load]]/1000,NA())</f>
        <v>208.886</v>
      </c>
      <c r="G1393" s="1">
        <f>((query_limit_100_skip_0[[#This Row],[Spalte2]]-$J$10)*$J$1+$J$3-query_limit_100_skip_0[[#This Row],[Column1.data.batteryLevel]])^2</f>
        <v>410.49575189979635</v>
      </c>
    </row>
    <row r="1394" spans="1:7" x14ac:dyDescent="0.25">
      <c r="A1394" t="s">
        <v>3074</v>
      </c>
      <c r="B1394" s="4">
        <f>DATEVALUE(LEFT(query_limit_100_skip_0[[#This Row],[Column1.timestamp]],10))+TIMEVALUE(MID(query_limit_100_skip_0[[#This Row],[Column1.timestamp]],12,8))+(1/24)</f>
        <v>44943.523645833331</v>
      </c>
      <c r="C1394">
        <v>85</v>
      </c>
      <c r="D1394">
        <v>208883</v>
      </c>
      <c r="E1394" s="5">
        <f>IF(AND(query_limit_100_skip_0[[#This Row],[Column1.data.load]]&gt;-5000,query_limit_100_skip_0[[#This Row],[Column1.data.load]]&lt;230000),query_limit_100_skip_0[[#This Row],[Spalte2]],NA())</f>
        <v>44943.523645833331</v>
      </c>
      <c r="F1394" s="6">
        <f>IF(AND(query_limit_100_skip_0[[#This Row],[Column1.data.load]]&gt;-5000,query_limit_100_skip_0[[#This Row],[Column1.data.load]]&lt;230000),query_limit_100_skip_0[[#This Row],[Column1.data.load]]/1000,NA())</f>
        <v>208.88300000000001</v>
      </c>
      <c r="G1394" s="1">
        <f>((query_limit_100_skip_0[[#This Row],[Spalte2]]-$J$10)*$J$1+$J$3-query_limit_100_skip_0[[#This Row],[Column1.data.batteryLevel]])^2</f>
        <v>411.46062547834543</v>
      </c>
    </row>
    <row r="1395" spans="1:7" x14ac:dyDescent="0.25">
      <c r="A1395" t="s">
        <v>3073</v>
      </c>
      <c r="B1395" s="4">
        <f>DATEVALUE(LEFT(query_limit_100_skip_0[[#This Row],[Column1.timestamp]],10))+TIMEVALUE(MID(query_limit_100_skip_0[[#This Row],[Column1.timestamp]],12,8))+(1/24)</f>
        <v>44943.565115740741</v>
      </c>
      <c r="C1395">
        <v>86</v>
      </c>
      <c r="D1395">
        <v>208854</v>
      </c>
      <c r="E1395" s="5">
        <f>IF(AND(query_limit_100_skip_0[[#This Row],[Column1.data.load]]&gt;-5000,query_limit_100_skip_0[[#This Row],[Column1.data.load]]&lt;230000),query_limit_100_skip_0[[#This Row],[Spalte2]],NA())</f>
        <v>44943.565115740741</v>
      </c>
      <c r="F1395" s="6">
        <f>IF(AND(query_limit_100_skip_0[[#This Row],[Column1.data.load]]&gt;-5000,query_limit_100_skip_0[[#This Row],[Column1.data.load]]&lt;230000),query_limit_100_skip_0[[#This Row],[Column1.data.load]]/1000,NA())</f>
        <v>208.85400000000001</v>
      </c>
      <c r="G1395" s="1">
        <f>((query_limit_100_skip_0[[#This Row],[Spalte2]]-$J$10)*$J$1+$J$3-query_limit_100_skip_0[[#This Row],[Column1.data.batteryLevel]])^2</f>
        <v>454.04349428371501</v>
      </c>
    </row>
    <row r="1396" spans="1:7" x14ac:dyDescent="0.25">
      <c r="A1396" t="s">
        <v>3072</v>
      </c>
      <c r="B1396" s="4">
        <f>DATEVALUE(LEFT(query_limit_100_skip_0[[#This Row],[Column1.timestamp]],10))+TIMEVALUE(MID(query_limit_100_skip_0[[#This Row],[Column1.timestamp]],12,8))+(1/24)</f>
        <v>44943.606562499997</v>
      </c>
      <c r="C1396">
        <v>86</v>
      </c>
      <c r="D1396">
        <v>208842</v>
      </c>
      <c r="E1396" s="5">
        <f>IF(AND(query_limit_100_skip_0[[#This Row],[Column1.data.load]]&gt;-5000,query_limit_100_skip_0[[#This Row],[Column1.data.load]]&lt;230000),query_limit_100_skip_0[[#This Row],[Spalte2]],NA())</f>
        <v>44943.606562499997</v>
      </c>
      <c r="F1396" s="6">
        <f>IF(AND(query_limit_100_skip_0[[#This Row],[Column1.data.load]]&gt;-5000,query_limit_100_skip_0[[#This Row],[Column1.data.load]]&lt;230000),query_limit_100_skip_0[[#This Row],[Column1.data.load]]/1000,NA())</f>
        <v>208.84200000000001</v>
      </c>
      <c r="G1396" s="1">
        <f>((query_limit_100_skip_0[[#This Row],[Spalte2]]-$J$10)*$J$1+$J$3-query_limit_100_skip_0[[#This Row],[Column1.data.batteryLevel]])^2</f>
        <v>455.05794498984068</v>
      </c>
    </row>
    <row r="1397" spans="1:7" x14ac:dyDescent="0.25">
      <c r="A1397" t="s">
        <v>3071</v>
      </c>
      <c r="B1397" s="4">
        <f>DATEVALUE(LEFT(query_limit_100_skip_0[[#This Row],[Column1.timestamp]],10))+TIMEVALUE(MID(query_limit_100_skip_0[[#This Row],[Column1.timestamp]],12,8))+(1/24)</f>
        <v>44943.647870370369</v>
      </c>
      <c r="C1397">
        <v>85</v>
      </c>
      <c r="D1397">
        <v>208852</v>
      </c>
      <c r="E1397" s="5">
        <f>IF(AND(query_limit_100_skip_0[[#This Row],[Column1.data.load]]&gt;-5000,query_limit_100_skip_0[[#This Row],[Column1.data.load]]&lt;230000),query_limit_100_skip_0[[#This Row],[Spalte2]],NA())</f>
        <v>44943.647870370369</v>
      </c>
      <c r="F1397" s="6">
        <f>IF(AND(query_limit_100_skip_0[[#This Row],[Column1.data.load]]&gt;-5000,query_limit_100_skip_0[[#This Row],[Column1.data.load]]&lt;230000),query_limit_100_skip_0[[#This Row],[Column1.data.load]]/1000,NA())</f>
        <v>208.852</v>
      </c>
      <c r="G1397" s="1">
        <f>((query_limit_100_skip_0[[#This Row],[Spalte2]]-$J$10)*$J$1+$J$3-query_limit_100_skip_0[[#This Row],[Column1.data.batteryLevel]])^2</f>
        <v>414.35852590455454</v>
      </c>
    </row>
    <row r="1398" spans="1:7" x14ac:dyDescent="0.25">
      <c r="A1398" t="s">
        <v>3070</v>
      </c>
      <c r="B1398" s="4">
        <f>DATEVALUE(LEFT(query_limit_100_skip_0[[#This Row],[Column1.timestamp]],10))+TIMEVALUE(MID(query_limit_100_skip_0[[#This Row],[Column1.timestamp]],12,8))+(1/24)</f>
        <v>44943.689201388886</v>
      </c>
      <c r="C1398">
        <v>85</v>
      </c>
      <c r="D1398">
        <v>208827</v>
      </c>
      <c r="E1398" s="5">
        <f>IF(AND(query_limit_100_skip_0[[#This Row],[Column1.data.load]]&gt;-5000,query_limit_100_skip_0[[#This Row],[Column1.data.load]]&lt;230000),query_limit_100_skip_0[[#This Row],[Spalte2]],NA())</f>
        <v>44943.689201388886</v>
      </c>
      <c r="F1398" s="6">
        <f>IF(AND(query_limit_100_skip_0[[#This Row],[Column1.data.load]]&gt;-5000,query_limit_100_skip_0[[#This Row],[Column1.data.load]]&lt;230000),query_limit_100_skip_0[[#This Row],[Column1.data.load]]/1000,NA())</f>
        <v>208.827</v>
      </c>
      <c r="G1398" s="1">
        <f>((query_limit_100_skip_0[[#This Row],[Spalte2]]-$J$10)*$J$1+$J$3-query_limit_100_skip_0[[#This Row],[Column1.data.batteryLevel]])^2</f>
        <v>415.32494726158251</v>
      </c>
    </row>
    <row r="1399" spans="1:7" x14ac:dyDescent="0.25">
      <c r="A1399" t="s">
        <v>3069</v>
      </c>
      <c r="B1399" s="4">
        <f>DATEVALUE(LEFT(query_limit_100_skip_0[[#This Row],[Column1.timestamp]],10))+TIMEVALUE(MID(query_limit_100_skip_0[[#This Row],[Column1.timestamp]],12,8))+(1/24)</f>
        <v>44943.730532407404</v>
      </c>
      <c r="C1399">
        <v>85</v>
      </c>
      <c r="D1399">
        <v>208821</v>
      </c>
      <c r="E1399" s="5">
        <f>IF(AND(query_limit_100_skip_0[[#This Row],[Column1.data.load]]&gt;-5000,query_limit_100_skip_0[[#This Row],[Column1.data.load]]&lt;230000),query_limit_100_skip_0[[#This Row],[Spalte2]],NA())</f>
        <v>44943.730532407404</v>
      </c>
      <c r="F1399" s="6">
        <f>IF(AND(query_limit_100_skip_0[[#This Row],[Column1.data.load]]&gt;-5000,query_limit_100_skip_0[[#This Row],[Column1.data.load]]&lt;230000),query_limit_100_skip_0[[#This Row],[Column1.data.load]]/1000,NA())</f>
        <v>208.821</v>
      </c>
      <c r="G1399" s="1">
        <f>((query_limit_100_skip_0[[#This Row],[Spalte2]]-$J$10)*$J$1+$J$3-query_limit_100_skip_0[[#This Row],[Column1.data.batteryLevel]])^2</f>
        <v>416.29249431363309</v>
      </c>
    </row>
    <row r="1400" spans="1:7" x14ac:dyDescent="0.25">
      <c r="A1400" t="s">
        <v>3068</v>
      </c>
      <c r="B1400" s="4">
        <f>DATEVALUE(LEFT(query_limit_100_skip_0[[#This Row],[Column1.timestamp]],10))+TIMEVALUE(MID(query_limit_100_skip_0[[#This Row],[Column1.timestamp]],12,8))+(1/24)</f>
        <v>44943.813356481478</v>
      </c>
      <c r="C1400">
        <v>85</v>
      </c>
      <c r="D1400">
        <v>208818</v>
      </c>
      <c r="E1400" s="5">
        <f>IF(AND(query_limit_100_skip_0[[#This Row],[Column1.data.load]]&gt;-5000,query_limit_100_skip_0[[#This Row],[Column1.data.load]]&lt;230000),query_limit_100_skip_0[[#This Row],[Spalte2]],NA())</f>
        <v>44943.813356481478</v>
      </c>
      <c r="F1400" s="6">
        <f>IF(AND(query_limit_100_skip_0[[#This Row],[Column1.data.load]]&gt;-5000,query_limit_100_skip_0[[#This Row],[Column1.data.load]]&lt;230000),query_limit_100_skip_0[[#This Row],[Column1.data.load]]/1000,NA())</f>
        <v>208.81800000000001</v>
      </c>
      <c r="G1400" s="1">
        <f>((query_limit_100_skip_0[[#This Row],[Spalte2]]-$J$10)*$J$1+$J$3-query_limit_100_skip_0[[#This Row],[Column1.data.batteryLevel]])^2</f>
        <v>418.23476978425623</v>
      </c>
    </row>
    <row r="1401" spans="1:7" x14ac:dyDescent="0.25">
      <c r="A1401" t="s">
        <v>3067</v>
      </c>
      <c r="B1401" s="4">
        <f>DATEVALUE(LEFT(query_limit_100_skip_0[[#This Row],[Column1.timestamp]],10))+TIMEVALUE(MID(query_limit_100_skip_0[[#This Row],[Column1.timestamp]],12,8))+(1/24)</f>
        <v>44943.854733796295</v>
      </c>
      <c r="C1401">
        <v>85</v>
      </c>
      <c r="D1401">
        <v>208823</v>
      </c>
      <c r="E1401" s="5">
        <f>IF(AND(query_limit_100_skip_0[[#This Row],[Column1.data.load]]&gt;-5000,query_limit_100_skip_0[[#This Row],[Column1.data.load]]&lt;230000),query_limit_100_skip_0[[#This Row],[Spalte2]],NA())</f>
        <v>44943.854733796295</v>
      </c>
      <c r="F1401" s="6">
        <f>IF(AND(query_limit_100_skip_0[[#This Row],[Column1.data.load]]&gt;-5000,query_limit_100_skip_0[[#This Row],[Column1.data.load]]&lt;230000),query_limit_100_skip_0[[#This Row],[Column1.data.load]]/1000,NA())</f>
        <v>208.82300000000001</v>
      </c>
      <c r="G1401" s="1">
        <f>((query_limit_100_skip_0[[#This Row],[Spalte2]]-$J$10)*$J$1+$J$3-query_limit_100_skip_0[[#This Row],[Column1.data.batteryLevel]])^2</f>
        <v>419.20678653636827</v>
      </c>
    </row>
    <row r="1402" spans="1:7" x14ac:dyDescent="0.25">
      <c r="A1402" t="s">
        <v>3066</v>
      </c>
      <c r="B1402" s="4">
        <f>DATEVALUE(LEFT(query_limit_100_skip_0[[#This Row],[Column1.timestamp]],10))+TIMEVALUE(MID(query_limit_100_skip_0[[#This Row],[Column1.timestamp]],12,8))+(1/24)</f>
        <v>44943.896053240736</v>
      </c>
      <c r="C1402">
        <v>85</v>
      </c>
      <c r="D1402">
        <v>208806</v>
      </c>
      <c r="E1402" s="5">
        <f>IF(AND(query_limit_100_skip_0[[#This Row],[Column1.data.load]]&gt;-5000,query_limit_100_skip_0[[#This Row],[Column1.data.load]]&lt;230000),query_limit_100_skip_0[[#This Row],[Spalte2]],NA())</f>
        <v>44943.896053240736</v>
      </c>
      <c r="F1402" s="6">
        <f>IF(AND(query_limit_100_skip_0[[#This Row],[Column1.data.load]]&gt;-5000,query_limit_100_skip_0[[#This Row],[Column1.data.load]]&lt;230000),query_limit_100_skip_0[[#This Row],[Column1.data.load]]/1000,NA())</f>
        <v>208.80600000000001</v>
      </c>
      <c r="G1402" s="1">
        <f>((query_limit_100_skip_0[[#This Row],[Spalte2]]-$J$10)*$J$1+$J$3-query_limit_100_skip_0[[#This Row],[Column1.data.batteryLevel]])^2</f>
        <v>420.17856967685105</v>
      </c>
    </row>
    <row r="1403" spans="1:7" x14ac:dyDescent="0.25">
      <c r="A1403" t="s">
        <v>3065</v>
      </c>
      <c r="B1403" s="4">
        <f>DATEVALUE(LEFT(query_limit_100_skip_0[[#This Row],[Column1.timestamp]],10))+TIMEVALUE(MID(query_limit_100_skip_0[[#This Row],[Column1.timestamp]],12,8))+(1/24)</f>
        <v>44943.937384259254</v>
      </c>
      <c r="C1403">
        <v>84</v>
      </c>
      <c r="D1403">
        <v>208808</v>
      </c>
      <c r="E1403" s="5">
        <f>IF(AND(query_limit_100_skip_0[[#This Row],[Column1.data.load]]&gt;-5000,query_limit_100_skip_0[[#This Row],[Column1.data.load]]&lt;230000),query_limit_100_skip_0[[#This Row],[Spalte2]],NA())</f>
        <v>44943.937384259254</v>
      </c>
      <c r="F1403" s="6">
        <f>IF(AND(query_limit_100_skip_0[[#This Row],[Column1.data.load]]&gt;-5000,query_limit_100_skip_0[[#This Row],[Column1.data.load]]&lt;230000),query_limit_100_skip_0[[#This Row],[Column1.data.load]]/1000,NA())</f>
        <v>208.80799999999999</v>
      </c>
      <c r="G1403" s="1">
        <f>((query_limit_100_skip_0[[#This Row],[Spalte2]]-$J$10)*$J$1+$J$3-query_limit_100_skip_0[[#This Row],[Column1.data.batteryLevel]])^2</f>
        <v>381.10778630204408</v>
      </c>
    </row>
    <row r="1404" spans="1:7" x14ac:dyDescent="0.25">
      <c r="A1404" t="s">
        <v>3064</v>
      </c>
      <c r="B1404" s="4">
        <f>DATEVALUE(LEFT(query_limit_100_skip_0[[#This Row],[Column1.timestamp]],10))+TIMEVALUE(MID(query_limit_100_skip_0[[#This Row],[Column1.timestamp]],12,8))+(1/24)</f>
        <v>44943.978784722218</v>
      </c>
      <c r="C1404">
        <v>84</v>
      </c>
      <c r="D1404">
        <v>208778</v>
      </c>
      <c r="E1404" s="5">
        <f>IF(AND(query_limit_100_skip_0[[#This Row],[Column1.data.load]]&gt;-5000,query_limit_100_skip_0[[#This Row],[Column1.data.load]]&lt;230000),query_limit_100_skip_0[[#This Row],[Spalte2]],NA())</f>
        <v>44943.978784722218</v>
      </c>
      <c r="F1404" s="6">
        <f>IF(AND(query_limit_100_skip_0[[#This Row],[Column1.data.load]]&gt;-5000,query_limit_100_skip_0[[#This Row],[Column1.data.load]]&lt;230000),query_limit_100_skip_0[[#This Row],[Column1.data.load]]/1000,NA())</f>
        <v>208.77799999999999</v>
      </c>
      <c r="G1404" s="1">
        <f>((query_limit_100_skip_0[[#This Row],[Spalte2]]-$J$10)*$J$1+$J$3-query_limit_100_skip_0[[#This Row],[Column1.data.batteryLevel]])^2</f>
        <v>382.03620232342627</v>
      </c>
    </row>
    <row r="1405" spans="1:7" x14ac:dyDescent="0.25">
      <c r="A1405" t="s">
        <v>3063</v>
      </c>
      <c r="B1405" s="4">
        <f>DATEVALUE(LEFT(query_limit_100_skip_0[[#This Row],[Column1.timestamp]],10))+TIMEVALUE(MID(query_limit_100_skip_0[[#This Row],[Column1.timestamp]],12,8))+(1/24)</f>
        <v>44944.020104166666</v>
      </c>
      <c r="C1405">
        <v>84</v>
      </c>
      <c r="D1405">
        <v>208796</v>
      </c>
      <c r="E1405" s="5">
        <f>IF(AND(query_limit_100_skip_0[[#This Row],[Column1.data.load]]&gt;-5000,query_limit_100_skip_0[[#This Row],[Column1.data.load]]&lt;230000),query_limit_100_skip_0[[#This Row],[Spalte2]],NA())</f>
        <v>44944.020104166666</v>
      </c>
      <c r="F1405" s="6">
        <f>IF(AND(query_limit_100_skip_0[[#This Row],[Column1.data.load]]&gt;-5000,query_limit_100_skip_0[[#This Row],[Column1.data.load]]&lt;230000),query_limit_100_skip_0[[#This Row],[Column1.data.load]]/1000,NA())</f>
        <v>208.79599999999999</v>
      </c>
      <c r="G1405" s="1">
        <f>((query_limit_100_skip_0[[#This Row],[Spalte2]]-$J$10)*$J$1+$J$3-query_limit_100_skip_0[[#This Row],[Column1.data.batteryLevel]])^2</f>
        <v>382.9639276514248</v>
      </c>
    </row>
    <row r="1406" spans="1:7" x14ac:dyDescent="0.25">
      <c r="A1406" t="s">
        <v>3062</v>
      </c>
      <c r="B1406" s="4">
        <f>DATEVALUE(LEFT(query_limit_100_skip_0[[#This Row],[Column1.timestamp]],10))+TIMEVALUE(MID(query_limit_100_skip_0[[#This Row],[Column1.timestamp]],12,8))+(1/24)</f>
        <v>44944.061516203699</v>
      </c>
      <c r="C1406">
        <v>83</v>
      </c>
      <c r="D1406">
        <v>208807</v>
      </c>
      <c r="E1406" s="5">
        <f>IF(AND(query_limit_100_skip_0[[#This Row],[Column1.data.load]]&gt;-5000,query_limit_100_skip_0[[#This Row],[Column1.data.load]]&lt;230000),query_limit_100_skip_0[[#This Row],[Spalte2]],NA())</f>
        <v>44944.061516203699</v>
      </c>
      <c r="F1406" s="6">
        <f>IF(AND(query_limit_100_skip_0[[#This Row],[Column1.data.load]]&gt;-5000,query_limit_100_skip_0[[#This Row],[Column1.data.load]]&lt;230000),query_limit_100_skip_0[[#This Row],[Column1.data.load]]/1000,NA())</f>
        <v>208.80699999999999</v>
      </c>
      <c r="G1406" s="1">
        <f>((query_limit_100_skip_0[[#This Row],[Spalte2]]-$J$10)*$J$1+$J$3-query_limit_100_skip_0[[#This Row],[Column1.data.batteryLevel]])^2</f>
        <v>345.7083906116755</v>
      </c>
    </row>
    <row r="1407" spans="1:7" x14ac:dyDescent="0.25">
      <c r="A1407" t="s">
        <v>3061</v>
      </c>
      <c r="B1407" s="4">
        <f>DATEVALUE(LEFT(query_limit_100_skip_0[[#This Row],[Column1.timestamp]],10))+TIMEVALUE(MID(query_limit_100_skip_0[[#This Row],[Column1.timestamp]],12,8))+(1/24)</f>
        <v>44944.103020833332</v>
      </c>
      <c r="C1407">
        <v>84</v>
      </c>
      <c r="D1407">
        <v>208836</v>
      </c>
      <c r="E1407" s="5">
        <f>IF(AND(query_limit_100_skip_0[[#This Row],[Column1.data.load]]&gt;-5000,query_limit_100_skip_0[[#This Row],[Column1.data.load]]&lt;230000),query_limit_100_skip_0[[#This Row],[Spalte2]],NA())</f>
        <v>44944.103020833332</v>
      </c>
      <c r="F1407" s="6">
        <f>IF(AND(query_limit_100_skip_0[[#This Row],[Column1.data.load]]&gt;-5000,query_limit_100_skip_0[[#This Row],[Column1.data.load]]&lt;230000),query_limit_100_skip_0[[#This Row],[Column1.data.load]]/1000,NA())</f>
        <v>208.83600000000001</v>
      </c>
      <c r="G1407" s="1">
        <f>((query_limit_100_skip_0[[#This Row],[Spalte2]]-$J$10)*$J$1+$J$3-query_limit_100_skip_0[[#This Row],[Column1.data.batteryLevel]])^2</f>
        <v>384.82900924418567</v>
      </c>
    </row>
    <row r="1408" spans="1:7" x14ac:dyDescent="0.25">
      <c r="A1408" t="s">
        <v>3060</v>
      </c>
      <c r="B1408" s="4">
        <f>DATEVALUE(LEFT(query_limit_100_skip_0[[#This Row],[Column1.timestamp]],10))+TIMEVALUE(MID(query_limit_100_skip_0[[#This Row],[Column1.timestamp]],12,8))+(1/24)</f>
        <v>44944.144548611112</v>
      </c>
      <c r="C1408">
        <v>85</v>
      </c>
      <c r="D1408">
        <v>208845</v>
      </c>
      <c r="E1408" s="5">
        <f>IF(AND(query_limit_100_skip_0[[#This Row],[Column1.data.load]]&gt;-5000,query_limit_100_skip_0[[#This Row],[Column1.data.load]]&lt;230000),query_limit_100_skip_0[[#This Row],[Spalte2]],NA())</f>
        <v>44944.144548611112</v>
      </c>
      <c r="F1408" s="6">
        <f>IF(AND(query_limit_100_skip_0[[#This Row],[Column1.data.load]]&gt;-5000,query_limit_100_skip_0[[#This Row],[Column1.data.load]]&lt;230000),query_limit_100_skip_0[[#This Row],[Column1.data.load]]/1000,NA())</f>
        <v>208.845</v>
      </c>
      <c r="G1408" s="1">
        <f>((query_limit_100_skip_0[[#This Row],[Spalte2]]-$J$10)*$J$1+$J$3-query_limit_100_skip_0[[#This Row],[Column1.data.batteryLevel]])^2</f>
        <v>426.0466078182572</v>
      </c>
    </row>
    <row r="1409" spans="1:7" x14ac:dyDescent="0.25">
      <c r="A1409" t="s">
        <v>3059</v>
      </c>
      <c r="B1409" s="4">
        <f>DATEVALUE(LEFT(query_limit_100_skip_0[[#This Row],[Column1.timestamp]],10))+TIMEVALUE(MID(query_limit_100_skip_0[[#This Row],[Column1.timestamp]],12,8))+(1/24)</f>
        <v>44944.186006944445</v>
      </c>
      <c r="C1409">
        <v>85</v>
      </c>
      <c r="D1409">
        <v>208814</v>
      </c>
      <c r="E1409" s="5">
        <f>IF(AND(query_limit_100_skip_0[[#This Row],[Column1.data.load]]&gt;-5000,query_limit_100_skip_0[[#This Row],[Column1.data.load]]&lt;230000),query_limit_100_skip_0[[#This Row],[Spalte2]],NA())</f>
        <v>44944.186006944445</v>
      </c>
      <c r="F1409" s="6">
        <f>IF(AND(query_limit_100_skip_0[[#This Row],[Column1.data.load]]&gt;-5000,query_limit_100_skip_0[[#This Row],[Column1.data.load]]&lt;230000),query_limit_100_skip_0[[#This Row],[Column1.data.load]]/1000,NA())</f>
        <v>208.81399999999999</v>
      </c>
      <c r="G1409" s="1">
        <f>((query_limit_100_skip_0[[#This Row],[Spalte2]]-$J$10)*$J$1+$J$3-query_limit_100_skip_0[[#This Row],[Column1.data.batteryLevel]])^2</f>
        <v>427.02957708879677</v>
      </c>
    </row>
    <row r="1410" spans="1:7" x14ac:dyDescent="0.25">
      <c r="A1410" t="s">
        <v>3058</v>
      </c>
      <c r="B1410" s="4">
        <f>DATEVALUE(LEFT(query_limit_100_skip_0[[#This Row],[Column1.timestamp]],10))+TIMEVALUE(MID(query_limit_100_skip_0[[#This Row],[Column1.timestamp]],12,8))+(1/24)</f>
        <v>44944.227372685185</v>
      </c>
      <c r="C1410">
        <v>84</v>
      </c>
      <c r="D1410">
        <v>208825</v>
      </c>
      <c r="E1410" s="5">
        <f>IF(AND(query_limit_100_skip_0[[#This Row],[Column1.data.load]]&gt;-5000,query_limit_100_skip_0[[#This Row],[Column1.data.load]]&lt;230000),query_limit_100_skip_0[[#This Row],[Spalte2]],NA())</f>
        <v>44944.227372685185</v>
      </c>
      <c r="F1410" s="6">
        <f>IF(AND(query_limit_100_skip_0[[#This Row],[Column1.data.load]]&gt;-5000,query_limit_100_skip_0[[#This Row],[Column1.data.load]]&lt;230000),query_limit_100_skip_0[[#This Row],[Column1.data.load]]/1000,NA())</f>
        <v>208.82499999999999</v>
      </c>
      <c r="G1410" s="1">
        <f>((query_limit_100_skip_0[[#This Row],[Spalte2]]-$J$10)*$J$1+$J$3-query_limit_100_skip_0[[#This Row],[Column1.data.batteryLevel]])^2</f>
        <v>387.63460322842076</v>
      </c>
    </row>
    <row r="1411" spans="1:7" x14ac:dyDescent="0.25">
      <c r="A1411" t="s">
        <v>3057</v>
      </c>
      <c r="B1411" s="4">
        <f>DATEVALUE(LEFT(query_limit_100_skip_0[[#This Row],[Column1.timestamp]],10))+TIMEVALUE(MID(query_limit_100_skip_0[[#This Row],[Column1.timestamp]],12,8))+(1/24)</f>
        <v>44944.268773148149</v>
      </c>
      <c r="C1411">
        <v>84</v>
      </c>
      <c r="D1411">
        <v>208834</v>
      </c>
      <c r="E1411" s="5">
        <f>IF(AND(query_limit_100_skip_0[[#This Row],[Column1.data.load]]&gt;-5000,query_limit_100_skip_0[[#This Row],[Column1.data.load]]&lt;230000),query_limit_100_skip_0[[#This Row],[Spalte2]],NA())</f>
        <v>44944.268773148149</v>
      </c>
      <c r="F1411" s="6">
        <f>IF(AND(query_limit_100_skip_0[[#This Row],[Column1.data.load]]&gt;-5000,query_limit_100_skip_0[[#This Row],[Column1.data.load]]&lt;230000),query_limit_100_skip_0[[#This Row],[Column1.data.load]]/1000,NA())</f>
        <v>208.834</v>
      </c>
      <c r="G1411" s="1">
        <f>((query_limit_100_skip_0[[#This Row],[Spalte2]]-$J$10)*$J$1+$J$3-query_limit_100_skip_0[[#This Row],[Column1.data.batteryLevel]])^2</f>
        <v>388.57093066892548</v>
      </c>
    </row>
    <row r="1412" spans="1:7" x14ac:dyDescent="0.25">
      <c r="A1412" t="s">
        <v>3056</v>
      </c>
      <c r="B1412" s="4">
        <f>DATEVALUE(LEFT(query_limit_100_skip_0[[#This Row],[Column1.timestamp]],10))+TIMEVALUE(MID(query_limit_100_skip_0[[#This Row],[Column1.timestamp]],12,8))+(1/24)</f>
        <v>44944.310208333329</v>
      </c>
      <c r="C1412">
        <v>85</v>
      </c>
      <c r="D1412">
        <v>208835</v>
      </c>
      <c r="E1412" s="5">
        <f>IF(AND(query_limit_100_skip_0[[#This Row],[Column1.data.load]]&gt;-5000,query_limit_100_skip_0[[#This Row],[Column1.data.load]]&lt;230000),query_limit_100_skip_0[[#This Row],[Spalte2]],NA())</f>
        <v>44944.310208333329</v>
      </c>
      <c r="F1412" s="6">
        <f>IF(AND(query_limit_100_skip_0[[#This Row],[Column1.data.load]]&gt;-5000,query_limit_100_skip_0[[#This Row],[Column1.data.load]]&lt;230000),query_limit_100_skip_0[[#This Row],[Column1.data.load]]/1000,NA())</f>
        <v>208.83500000000001</v>
      </c>
      <c r="G1412" s="1">
        <f>((query_limit_100_skip_0[[#This Row],[Spalte2]]-$J$10)*$J$1+$J$3-query_limit_100_skip_0[[#This Row],[Column1.data.batteryLevel]])^2</f>
        <v>429.98114786774232</v>
      </c>
    </row>
    <row r="1413" spans="1:7" x14ac:dyDescent="0.25">
      <c r="A1413" t="s">
        <v>3055</v>
      </c>
      <c r="B1413" s="4">
        <f>DATEVALUE(LEFT(query_limit_100_skip_0[[#This Row],[Column1.timestamp]],10))+TIMEVALUE(MID(query_limit_100_skip_0[[#This Row],[Column1.timestamp]],12,8))+(1/24)</f>
        <v>44944.351631944439</v>
      </c>
      <c r="C1413">
        <v>84</v>
      </c>
      <c r="D1413">
        <v>208837</v>
      </c>
      <c r="E1413" s="5">
        <f>IF(AND(query_limit_100_skip_0[[#This Row],[Column1.data.load]]&gt;-5000,query_limit_100_skip_0[[#This Row],[Column1.data.load]]&lt;230000),query_limit_100_skip_0[[#This Row],[Spalte2]],NA())</f>
        <v>44944.351631944439</v>
      </c>
      <c r="F1413" s="6">
        <f>IF(AND(query_limit_100_skip_0[[#This Row],[Column1.data.load]]&gt;-5000,query_limit_100_skip_0[[#This Row],[Column1.data.load]]&lt;230000),query_limit_100_skip_0[[#This Row],[Column1.data.load]]/1000,NA())</f>
        <v>208.83699999999999</v>
      </c>
      <c r="G1413" s="1">
        <f>((query_limit_100_skip_0[[#This Row],[Spalte2]]-$J$10)*$J$1+$J$3-query_limit_100_skip_0[[#This Row],[Column1.data.batteryLevel]])^2</f>
        <v>390.44828675750767</v>
      </c>
    </row>
    <row r="1414" spans="1:7" x14ac:dyDescent="0.25">
      <c r="A1414" t="s">
        <v>3054</v>
      </c>
      <c r="B1414" s="4">
        <f>DATEVALUE(LEFT(query_limit_100_skip_0[[#This Row],[Column1.timestamp]],10))+TIMEVALUE(MID(query_limit_100_skip_0[[#This Row],[Column1.timestamp]],12,8))+(1/24)</f>
        <v>44944.393124999995</v>
      </c>
      <c r="C1414">
        <v>85</v>
      </c>
      <c r="D1414">
        <v>208868</v>
      </c>
      <c r="E1414" s="5">
        <f>IF(AND(query_limit_100_skip_0[[#This Row],[Column1.data.load]]&gt;-5000,query_limit_100_skip_0[[#This Row],[Column1.data.load]]&lt;230000),query_limit_100_skip_0[[#This Row],[Spalte2]],NA())</f>
        <v>44944.393124999995</v>
      </c>
      <c r="F1414" s="6">
        <f>IF(AND(query_limit_100_skip_0[[#This Row],[Column1.data.load]]&gt;-5000,query_limit_100_skip_0[[#This Row],[Column1.data.load]]&lt;230000),query_limit_100_skip_0[[#This Row],[Column1.data.load]]/1000,NA())</f>
        <v>208.86799999999999</v>
      </c>
      <c r="G1414" s="1">
        <f>((query_limit_100_skip_0[[#This Row],[Spalte2]]-$J$10)*$J$1+$J$3-query_limit_100_skip_0[[#This Row],[Column1.data.batteryLevel]])^2</f>
        <v>431.95727069007501</v>
      </c>
    </row>
    <row r="1415" spans="1:7" x14ac:dyDescent="0.25">
      <c r="A1415" t="s">
        <v>3053</v>
      </c>
      <c r="B1415" s="4">
        <f>DATEVALUE(LEFT(query_limit_100_skip_0[[#This Row],[Column1.timestamp]],10))+TIMEVALUE(MID(query_limit_100_skip_0[[#This Row],[Column1.timestamp]],12,8))+(1/24)</f>
        <v>44944.434560185182</v>
      </c>
      <c r="C1415">
        <v>85</v>
      </c>
      <c r="D1415">
        <v>208882</v>
      </c>
      <c r="E1415" s="5">
        <f>IF(AND(query_limit_100_skip_0[[#This Row],[Column1.data.load]]&gt;-5000,query_limit_100_skip_0[[#This Row],[Column1.data.load]]&lt;230000),query_limit_100_skip_0[[#This Row],[Spalte2]],NA())</f>
        <v>44944.434560185182</v>
      </c>
      <c r="F1415" s="6">
        <f>IF(AND(query_limit_100_skip_0[[#This Row],[Column1.data.load]]&gt;-5000,query_limit_100_skip_0[[#This Row],[Column1.data.load]]&lt;230000),query_limit_100_skip_0[[#This Row],[Column1.data.load]]/1000,NA())</f>
        <v>208.88200000000001</v>
      </c>
      <c r="G1415" s="1">
        <f>((query_limit_100_skip_0[[#This Row],[Spalte2]]-$J$10)*$J$1+$J$3-query_limit_100_skip_0[[#This Row],[Column1.data.batteryLevel]])^2</f>
        <v>432.94647811646229</v>
      </c>
    </row>
    <row r="1416" spans="1:7" x14ac:dyDescent="0.25">
      <c r="A1416" t="s">
        <v>3052</v>
      </c>
      <c r="B1416" s="4">
        <f>DATEVALUE(LEFT(query_limit_100_skip_0[[#This Row],[Column1.timestamp]],10))+TIMEVALUE(MID(query_limit_100_skip_0[[#This Row],[Column1.timestamp]],12,8))+(1/24)</f>
        <v>44944.476018518515</v>
      </c>
      <c r="C1416">
        <v>86</v>
      </c>
      <c r="D1416">
        <v>208889</v>
      </c>
      <c r="E1416" s="5">
        <f>IF(AND(query_limit_100_skip_0[[#This Row],[Column1.data.load]]&gt;-5000,query_limit_100_skip_0[[#This Row],[Column1.data.load]]&lt;230000),query_limit_100_skip_0[[#This Row],[Spalte2]],NA())</f>
        <v>44944.476018518515</v>
      </c>
      <c r="F1416" s="6">
        <f>IF(AND(query_limit_100_skip_0[[#This Row],[Column1.data.load]]&gt;-5000,query_limit_100_skip_0[[#This Row],[Column1.data.load]]&lt;230000),query_limit_100_skip_0[[#This Row],[Column1.data.load]]/1000,NA())</f>
        <v>208.88900000000001</v>
      </c>
      <c r="G1416" s="1">
        <f>((query_limit_100_skip_0[[#This Row],[Spalte2]]-$J$10)*$J$1+$J$3-query_limit_100_skip_0[[#This Row],[Column1.data.batteryLevel]])^2</f>
        <v>476.59969738846434</v>
      </c>
    </row>
    <row r="1417" spans="1:7" x14ac:dyDescent="0.25">
      <c r="A1417" t="s">
        <v>3051</v>
      </c>
      <c r="B1417" s="4">
        <f>DATEVALUE(LEFT(query_limit_100_skip_0[[#This Row],[Column1.timestamp]],10))+TIMEVALUE(MID(query_limit_100_skip_0[[#This Row],[Column1.timestamp]],12,8))+(1/24)</f>
        <v>44944.517407407402</v>
      </c>
      <c r="C1417">
        <v>85</v>
      </c>
      <c r="D1417">
        <v>208862</v>
      </c>
      <c r="E1417" s="5">
        <f>IF(AND(query_limit_100_skip_0[[#This Row],[Column1.data.load]]&gt;-5000,query_limit_100_skip_0[[#This Row],[Column1.data.load]]&lt;230000),query_limit_100_skip_0[[#This Row],[Spalte2]],NA())</f>
        <v>44944.517407407402</v>
      </c>
      <c r="F1417" s="6">
        <f>IF(AND(query_limit_100_skip_0[[#This Row],[Column1.data.load]]&gt;-5000,query_limit_100_skip_0[[#This Row],[Column1.data.load]]&lt;230000),query_limit_100_skip_0[[#This Row],[Column1.data.load]]/1000,NA())</f>
        <v>208.86199999999999</v>
      </c>
      <c r="G1417" s="1">
        <f>((query_limit_100_skip_0[[#This Row],[Spalte2]]-$J$10)*$J$1+$J$3-query_limit_100_skip_0[[#This Row],[Column1.data.batteryLevel]])^2</f>
        <v>434.92773288837208</v>
      </c>
    </row>
    <row r="1418" spans="1:7" x14ac:dyDescent="0.25">
      <c r="A1418" t="s">
        <v>3050</v>
      </c>
      <c r="B1418" s="4">
        <f>DATEVALUE(LEFT(query_limit_100_skip_0[[#This Row],[Column1.timestamp]],10))+TIMEVALUE(MID(query_limit_100_skip_0[[#This Row],[Column1.timestamp]],12,8))+(1/24)</f>
        <v>44944.558796296296</v>
      </c>
      <c r="C1418">
        <v>85</v>
      </c>
      <c r="D1418">
        <v>208842</v>
      </c>
      <c r="E1418" s="5">
        <f>IF(AND(query_limit_100_skip_0[[#This Row],[Column1.data.load]]&gt;-5000,query_limit_100_skip_0[[#This Row],[Column1.data.load]]&lt;230000),query_limit_100_skip_0[[#This Row],[Spalte2]],NA())</f>
        <v>44944.558796296296</v>
      </c>
      <c r="F1418" s="6">
        <f>IF(AND(query_limit_100_skip_0[[#This Row],[Column1.data.load]]&gt;-5000,query_limit_100_skip_0[[#This Row],[Column1.data.load]]&lt;230000),query_limit_100_skip_0[[#This Row],[Column1.data.load]]/1000,NA())</f>
        <v>208.84200000000001</v>
      </c>
      <c r="G1418" s="1">
        <f>((query_limit_100_skip_0[[#This Row],[Spalte2]]-$J$10)*$J$1+$J$3-query_limit_100_skip_0[[#This Row],[Column1.data.batteryLevel]])^2</f>
        <v>435.91922412920638</v>
      </c>
    </row>
    <row r="1419" spans="1:7" x14ac:dyDescent="0.25">
      <c r="A1419" t="s">
        <v>3049</v>
      </c>
      <c r="B1419" s="4">
        <f>DATEVALUE(LEFT(query_limit_100_skip_0[[#This Row],[Column1.timestamp]],10))+TIMEVALUE(MID(query_limit_100_skip_0[[#This Row],[Column1.timestamp]],12,8))+(1/24)</f>
        <v>44944.600243055553</v>
      </c>
      <c r="C1419">
        <v>85</v>
      </c>
      <c r="D1419">
        <v>208837</v>
      </c>
      <c r="E1419" s="5">
        <f>IF(AND(query_limit_100_skip_0[[#This Row],[Column1.data.load]]&gt;-5000,query_limit_100_skip_0[[#This Row],[Column1.data.load]]&lt;230000),query_limit_100_skip_0[[#This Row],[Spalte2]],NA())</f>
        <v>44944.600243055553</v>
      </c>
      <c r="F1419" s="6">
        <f>IF(AND(query_limit_100_skip_0[[#This Row],[Column1.data.load]]&gt;-5000,query_limit_100_skip_0[[#This Row],[Column1.data.load]]&lt;230000),query_limit_100_skip_0[[#This Row],[Column1.data.load]]/1000,NA())</f>
        <v>208.83699999999999</v>
      </c>
      <c r="G1419" s="1">
        <f>((query_limit_100_skip_0[[#This Row],[Spalte2]]-$J$10)*$J$1+$J$3-query_limit_100_skip_0[[#This Row],[Column1.data.batteryLevel]])^2</f>
        <v>436.91323290130862</v>
      </c>
    </row>
    <row r="1420" spans="1:7" x14ac:dyDescent="0.25">
      <c r="A1420" t="s">
        <v>3048</v>
      </c>
      <c r="B1420" s="4">
        <f>DATEVALUE(LEFT(query_limit_100_skip_0[[#This Row],[Column1.timestamp]],10))+TIMEVALUE(MID(query_limit_100_skip_0[[#This Row],[Column1.timestamp]],12,8))+(1/24)</f>
        <v>44944.641643518517</v>
      </c>
      <c r="C1420">
        <v>85</v>
      </c>
      <c r="D1420">
        <v>208795</v>
      </c>
      <c r="E1420" s="5">
        <f>IF(AND(query_limit_100_skip_0[[#This Row],[Column1.data.load]]&gt;-5000,query_limit_100_skip_0[[#This Row],[Column1.data.load]]&lt;230000),query_limit_100_skip_0[[#This Row],[Spalte2]],NA())</f>
        <v>44944.641643518517</v>
      </c>
      <c r="F1420" s="6">
        <f>IF(AND(query_limit_100_skip_0[[#This Row],[Column1.data.load]]&gt;-5000,query_limit_100_skip_0[[#This Row],[Column1.data.load]]&lt;230000),query_limit_100_skip_0[[#This Row],[Column1.data.load]]/1000,NA())</f>
        <v>208.79499999999999</v>
      </c>
      <c r="G1420" s="1">
        <f>((query_limit_100_skip_0[[#This Row],[Spalte2]]-$J$10)*$J$1+$J$3-query_limit_100_skip_0[[#This Row],[Column1.data.batteryLevel]])^2</f>
        <v>437.9072614718321</v>
      </c>
    </row>
    <row r="1421" spans="1:7" x14ac:dyDescent="0.25">
      <c r="A1421" t="s">
        <v>3047</v>
      </c>
      <c r="B1421" s="4">
        <f>DATEVALUE(LEFT(query_limit_100_skip_0[[#This Row],[Column1.timestamp]],10))+TIMEVALUE(MID(query_limit_100_skip_0[[#This Row],[Column1.timestamp]],12,8))+(1/24)</f>
        <v>44944.682974537034</v>
      </c>
      <c r="C1421">
        <v>85</v>
      </c>
      <c r="D1421">
        <v>208782</v>
      </c>
      <c r="E1421" s="5">
        <f>IF(AND(query_limit_100_skip_0[[#This Row],[Column1.data.load]]&gt;-5000,query_limit_100_skip_0[[#This Row],[Column1.data.load]]&lt;230000),query_limit_100_skip_0[[#This Row],[Spalte2]],NA())</f>
        <v>44944.682974537034</v>
      </c>
      <c r="F1421" s="6">
        <f>IF(AND(query_limit_100_skip_0[[#This Row],[Column1.data.load]]&gt;-5000,query_limit_100_skip_0[[#This Row],[Column1.data.load]]&lt;230000),query_limit_100_skip_0[[#This Row],[Column1.data.load]]/1000,NA())</f>
        <v>208.78200000000001</v>
      </c>
      <c r="G1421" s="1">
        <f>((query_limit_100_skip_0[[#This Row],[Spalte2]]-$J$10)*$J$1+$J$3-query_limit_100_skip_0[[#This Row],[Column1.data.batteryLevel]])^2</f>
        <v>438.90074931612878</v>
      </c>
    </row>
    <row r="1422" spans="1:7" x14ac:dyDescent="0.25">
      <c r="A1422" t="s">
        <v>3046</v>
      </c>
      <c r="B1422" s="4">
        <f>DATEVALUE(LEFT(query_limit_100_skip_0[[#This Row],[Column1.timestamp]],10))+TIMEVALUE(MID(query_limit_100_skip_0[[#This Row],[Column1.timestamp]],12,8))+(1/24)</f>
        <v>44944.724317129629</v>
      </c>
      <c r="C1422">
        <v>85</v>
      </c>
      <c r="D1422">
        <v>208792</v>
      </c>
      <c r="E1422" s="5">
        <f>IF(AND(query_limit_100_skip_0[[#This Row],[Column1.data.load]]&gt;-5000,query_limit_100_skip_0[[#This Row],[Column1.data.load]]&lt;230000),query_limit_100_skip_0[[#This Row],[Spalte2]],NA())</f>
        <v>44944.724317129629</v>
      </c>
      <c r="F1422" s="6">
        <f>IF(AND(query_limit_100_skip_0[[#This Row],[Column1.data.load]]&gt;-5000,query_limit_100_skip_0[[#This Row],[Column1.data.load]]&lt;230000),query_limit_100_skip_0[[#This Row],[Column1.data.load]]/1000,NA())</f>
        <v>208.792</v>
      </c>
      <c r="G1422" s="1">
        <f>((query_limit_100_skip_0[[#This Row],[Spalte2]]-$J$10)*$J$1+$J$3-query_limit_100_skip_0[[#This Row],[Column1.data.batteryLevel]])^2</f>
        <v>439.89564153838751</v>
      </c>
    </row>
    <row r="1423" spans="1:7" x14ac:dyDescent="0.25">
      <c r="A1423" t="s">
        <v>3045</v>
      </c>
      <c r="B1423" s="4">
        <f>DATEVALUE(LEFT(query_limit_100_skip_0[[#This Row],[Column1.timestamp]],10))+TIMEVALUE(MID(query_limit_100_skip_0[[#This Row],[Column1.timestamp]],12,8))+(1/24)</f>
        <v>44944.765694444439</v>
      </c>
      <c r="C1423">
        <v>85</v>
      </c>
      <c r="D1423">
        <v>208824</v>
      </c>
      <c r="E1423" s="5">
        <f>IF(AND(query_limit_100_skip_0[[#This Row],[Column1.data.load]]&gt;-5000,query_limit_100_skip_0[[#This Row],[Column1.data.load]]&lt;230000),query_limit_100_skip_0[[#This Row],[Spalte2]],NA())</f>
        <v>44944.765694444439</v>
      </c>
      <c r="F1423" s="6">
        <f>IF(AND(query_limit_100_skip_0[[#This Row],[Column1.data.load]]&gt;-5000,query_limit_100_skip_0[[#This Row],[Column1.data.load]]&lt;230000),query_limit_100_skip_0[[#This Row],[Column1.data.load]]/1000,NA())</f>
        <v>208.82400000000001</v>
      </c>
      <c r="G1423" s="1">
        <f>((query_limit_100_skip_0[[#This Row],[Spalte2]]-$J$10)*$J$1+$J$3-query_limit_100_skip_0[[#This Row],[Column1.data.batteryLevel]])^2</f>
        <v>440.89249708118217</v>
      </c>
    </row>
    <row r="1424" spans="1:7" x14ac:dyDescent="0.25">
      <c r="A1424" t="s">
        <v>3044</v>
      </c>
      <c r="B1424" s="4">
        <f>DATEVALUE(LEFT(query_limit_100_skip_0[[#This Row],[Column1.timestamp]],10))+TIMEVALUE(MID(query_limit_100_skip_0[[#This Row],[Column1.timestamp]],12,8))+(1/24)</f>
        <v>44944.807083333333</v>
      </c>
      <c r="C1424">
        <v>84</v>
      </c>
      <c r="D1424">
        <v>208821</v>
      </c>
      <c r="E1424" s="5">
        <f>IF(AND(query_limit_100_skip_0[[#This Row],[Column1.data.load]]&gt;-5000,query_limit_100_skip_0[[#This Row],[Column1.data.load]]&lt;230000),query_limit_100_skip_0[[#This Row],[Spalte2]],NA())</f>
        <v>44944.807083333333</v>
      </c>
      <c r="F1424" s="6">
        <f>IF(AND(query_limit_100_skip_0[[#This Row],[Column1.data.load]]&gt;-5000,query_limit_100_skip_0[[#This Row],[Column1.data.load]]&lt;230000),query_limit_100_skip_0[[#This Row],[Column1.data.load]]/1000,NA())</f>
        <v>208.821</v>
      </c>
      <c r="G1424" s="1">
        <f>((query_limit_100_skip_0[[#This Row],[Spalte2]]-$J$10)*$J$1+$J$3-query_limit_100_skip_0[[#This Row],[Column1.data.batteryLevel]])^2</f>
        <v>400.84836440394645</v>
      </c>
    </row>
    <row r="1425" spans="1:7" x14ac:dyDescent="0.25">
      <c r="A1425" t="s">
        <v>3043</v>
      </c>
      <c r="B1425" s="4">
        <f>DATEVALUE(LEFT(query_limit_100_skip_0[[#This Row],[Column1.timestamp]],10))+TIMEVALUE(MID(query_limit_100_skip_0[[#This Row],[Column1.timestamp]],12,8))+(1/24)</f>
        <v>44944.848506944443</v>
      </c>
      <c r="C1425">
        <v>84</v>
      </c>
      <c r="D1425">
        <v>208812</v>
      </c>
      <c r="E1425" s="5">
        <f>IF(AND(query_limit_100_skip_0[[#This Row],[Column1.data.load]]&gt;-5000,query_limit_100_skip_0[[#This Row],[Column1.data.load]]&lt;230000),query_limit_100_skip_0[[#This Row],[Spalte2]],NA())</f>
        <v>44944.848506944443</v>
      </c>
      <c r="F1425" s="6">
        <f>IF(AND(query_limit_100_skip_0[[#This Row],[Column1.data.load]]&gt;-5000,query_limit_100_skip_0[[#This Row],[Column1.data.load]]&lt;230000),query_limit_100_skip_0[[#This Row],[Column1.data.load]]/1000,NA())</f>
        <v>208.81200000000001</v>
      </c>
      <c r="G1425" s="1">
        <f>((query_limit_100_skip_0[[#This Row],[Spalte2]]-$J$10)*$J$1+$J$3-query_limit_100_skip_0[[#This Row],[Column1.data.batteryLevel]])^2</f>
        <v>401.80104010565583</v>
      </c>
    </row>
    <row r="1426" spans="1:7" x14ac:dyDescent="0.25">
      <c r="A1426" t="s">
        <v>3042</v>
      </c>
      <c r="B1426" s="4">
        <f>DATEVALUE(LEFT(query_limit_100_skip_0[[#This Row],[Column1.timestamp]],10))+TIMEVALUE(MID(query_limit_100_skip_0[[#This Row],[Column1.timestamp]],12,8))+(1/24)</f>
        <v>44944.88989583333</v>
      </c>
      <c r="C1426">
        <v>84</v>
      </c>
      <c r="D1426">
        <v>208817</v>
      </c>
      <c r="E1426" s="5">
        <f>IF(AND(query_limit_100_skip_0[[#This Row],[Column1.data.load]]&gt;-5000,query_limit_100_skip_0[[#This Row],[Column1.data.load]]&lt;230000),query_limit_100_skip_0[[#This Row],[Spalte2]],NA())</f>
        <v>44944.88989583333</v>
      </c>
      <c r="F1426" s="6">
        <f>IF(AND(query_limit_100_skip_0[[#This Row],[Column1.data.load]]&gt;-5000,query_limit_100_skip_0[[#This Row],[Column1.data.load]]&lt;230000),query_limit_100_skip_0[[#This Row],[Column1.data.load]]/1000,NA())</f>
        <v>208.81700000000001</v>
      </c>
      <c r="G1426" s="1">
        <f>((query_limit_100_skip_0[[#This Row],[Spalte2]]-$J$10)*$J$1+$J$3-query_limit_100_skip_0[[#This Row],[Column1.data.batteryLevel]])^2</f>
        <v>402.75404657575695</v>
      </c>
    </row>
    <row r="1427" spans="1:7" x14ac:dyDescent="0.25">
      <c r="A1427" t="s">
        <v>3041</v>
      </c>
      <c r="B1427" s="4">
        <f>DATEVALUE(LEFT(query_limit_100_skip_0[[#This Row],[Column1.timestamp]],10))+TIMEVALUE(MID(query_limit_100_skip_0[[#This Row],[Column1.timestamp]],12,8))+(1/24)</f>
        <v>44944.931296296294</v>
      </c>
      <c r="C1427">
        <v>84</v>
      </c>
      <c r="D1427">
        <v>208815</v>
      </c>
      <c r="E1427" s="5">
        <f>IF(AND(query_limit_100_skip_0[[#This Row],[Column1.data.load]]&gt;-5000,query_limit_100_skip_0[[#This Row],[Column1.data.load]]&lt;230000),query_limit_100_skip_0[[#This Row],[Spalte2]],NA())</f>
        <v>44944.931296296294</v>
      </c>
      <c r="F1427" s="6">
        <f>IF(AND(query_limit_100_skip_0[[#This Row],[Column1.data.load]]&gt;-5000,query_limit_100_skip_0[[#This Row],[Column1.data.load]]&lt;230000),query_limit_100_skip_0[[#This Row],[Column1.data.load]]/1000,NA())</f>
        <v>208.815</v>
      </c>
      <c r="G1427" s="1">
        <f>((query_limit_100_skip_0[[#This Row],[Spalte2]]-$J$10)*$J$1+$J$3-query_limit_100_skip_0[[#This Row],[Column1.data.batteryLevel]])^2</f>
        <v>403.70844886971952</v>
      </c>
    </row>
    <row r="1428" spans="1:7" x14ac:dyDescent="0.25">
      <c r="A1428" t="s">
        <v>3040</v>
      </c>
      <c r="B1428" s="4">
        <f>DATEVALUE(LEFT(query_limit_100_skip_0[[#This Row],[Column1.timestamp]],10))+TIMEVALUE(MID(query_limit_100_skip_0[[#This Row],[Column1.timestamp]],12,8))+(1/24)</f>
        <v>44944.972754629627</v>
      </c>
      <c r="C1428">
        <v>84</v>
      </c>
      <c r="D1428">
        <v>208822</v>
      </c>
      <c r="E1428" s="5">
        <f>IF(AND(query_limit_100_skip_0[[#This Row],[Column1.data.load]]&gt;-5000,query_limit_100_skip_0[[#This Row],[Column1.data.load]]&lt;230000),query_limit_100_skip_0[[#This Row],[Spalte2]],NA())</f>
        <v>44944.972754629627</v>
      </c>
      <c r="F1428" s="6">
        <f>IF(AND(query_limit_100_skip_0[[#This Row],[Column1.data.load]]&gt;-5000,query_limit_100_skip_0[[#This Row],[Column1.data.load]]&lt;230000),query_limit_100_skip_0[[#This Row],[Column1.data.load]]/1000,NA())</f>
        <v>208.822</v>
      </c>
      <c r="G1428" s="1">
        <f>((query_limit_100_skip_0[[#This Row],[Spalte2]]-$J$10)*$J$1+$J$3-query_limit_100_skip_0[[#This Row],[Column1.data.batteryLevel]])^2</f>
        <v>404.66531709601139</v>
      </c>
    </row>
    <row r="1429" spans="1:7" x14ac:dyDescent="0.25">
      <c r="A1429" t="s">
        <v>3039</v>
      </c>
      <c r="B1429" s="4">
        <f>DATEVALUE(LEFT(query_limit_100_skip_0[[#This Row],[Column1.timestamp]],10))+TIMEVALUE(MID(query_limit_100_skip_0[[#This Row],[Column1.timestamp]],12,8))+(1/24)</f>
        <v>44945.014120370368</v>
      </c>
      <c r="C1429">
        <v>84</v>
      </c>
      <c r="D1429">
        <v>208812</v>
      </c>
      <c r="E1429" s="5">
        <f>IF(AND(query_limit_100_skip_0[[#This Row],[Column1.data.load]]&gt;-5000,query_limit_100_skip_0[[#This Row],[Column1.data.load]]&lt;230000),query_limit_100_skip_0[[#This Row],[Spalte2]],NA())</f>
        <v>44945.014120370368</v>
      </c>
      <c r="F1429" s="6">
        <f>IF(AND(query_limit_100_skip_0[[#This Row],[Column1.data.load]]&gt;-5000,query_limit_100_skip_0[[#This Row],[Column1.data.load]]&lt;230000),query_limit_100_skip_0[[#This Row],[Column1.data.load]]/1000,NA())</f>
        <v>208.81200000000001</v>
      </c>
      <c r="G1429" s="1">
        <f>((query_limit_100_skip_0[[#This Row],[Spalte2]]-$J$10)*$J$1+$J$3-query_limit_100_skip_0[[#This Row],[Column1.data.batteryLevel]])^2</f>
        <v>405.62117711237619</v>
      </c>
    </row>
    <row r="1430" spans="1:7" x14ac:dyDescent="0.25">
      <c r="A1430" t="s">
        <v>3038</v>
      </c>
      <c r="B1430" s="4">
        <f>DATEVALUE(LEFT(query_limit_100_skip_0[[#This Row],[Column1.timestamp]],10))+TIMEVALUE(MID(query_limit_100_skip_0[[#This Row],[Column1.timestamp]],12,8))+(1/24)</f>
        <v>44945.055543981478</v>
      </c>
      <c r="C1430">
        <v>84</v>
      </c>
      <c r="D1430">
        <v>208811</v>
      </c>
      <c r="E1430" s="5">
        <f>IF(AND(query_limit_100_skip_0[[#This Row],[Column1.data.load]]&gt;-5000,query_limit_100_skip_0[[#This Row],[Column1.data.load]]&lt;230000),query_limit_100_skip_0[[#This Row],[Spalte2]],NA())</f>
        <v>44945.055543981478</v>
      </c>
      <c r="F1430" s="6">
        <f>IF(AND(query_limit_100_skip_0[[#This Row],[Column1.data.load]]&gt;-5000,query_limit_100_skip_0[[#This Row],[Column1.data.load]]&lt;230000),query_limit_100_skip_0[[#This Row],[Column1.data.load]]/1000,NA())</f>
        <v>208.81100000000001</v>
      </c>
      <c r="G1430" s="1">
        <f>((query_limit_100_skip_0[[#This Row],[Spalte2]]-$J$10)*$J$1+$J$3-query_limit_100_skip_0[[#This Row],[Column1.data.batteryLevel]])^2</f>
        <v>406.57950432447132</v>
      </c>
    </row>
    <row r="1431" spans="1:7" x14ac:dyDescent="0.25">
      <c r="A1431" t="s">
        <v>3037</v>
      </c>
      <c r="B1431" s="4">
        <f>DATEVALUE(LEFT(query_limit_100_skip_0[[#This Row],[Column1.timestamp]],10))+TIMEVALUE(MID(query_limit_100_skip_0[[#This Row],[Column1.timestamp]],12,8))+(1/24)</f>
        <v>44945.096909722219</v>
      </c>
      <c r="C1431">
        <v>83</v>
      </c>
      <c r="D1431">
        <v>208827</v>
      </c>
      <c r="E1431" s="5">
        <f>IF(AND(query_limit_100_skip_0[[#This Row],[Column1.data.load]]&gt;-5000,query_limit_100_skip_0[[#This Row],[Column1.data.load]]&lt;230000),query_limit_100_skip_0[[#This Row],[Spalte2]],NA())</f>
        <v>44945.096909722219</v>
      </c>
      <c r="F1431" s="6">
        <f>IF(AND(query_limit_100_skip_0[[#This Row],[Column1.data.load]]&gt;-5000,query_limit_100_skip_0[[#This Row],[Column1.data.load]]&lt;230000),query_limit_100_skip_0[[#This Row],[Column1.data.load]]/1000,NA())</f>
        <v>208.827</v>
      </c>
      <c r="G1431" s="1">
        <f>((query_limit_100_skip_0[[#This Row],[Spalte2]]-$J$10)*$J$1+$J$3-query_limit_100_skip_0[[#This Row],[Column1.data.batteryLevel]])^2</f>
        <v>368.16249899545733</v>
      </c>
    </row>
    <row r="1432" spans="1:7" x14ac:dyDescent="0.25">
      <c r="A1432" t="s">
        <v>3036</v>
      </c>
      <c r="B1432" s="4">
        <f>DATEVALUE(LEFT(query_limit_100_skip_0[[#This Row],[Column1.timestamp]],10))+TIMEVALUE(MID(query_limit_100_skip_0[[#This Row],[Column1.timestamp]],12,8))+(1/24)</f>
        <v>44945.138414351852</v>
      </c>
      <c r="C1432">
        <v>83</v>
      </c>
      <c r="D1432">
        <v>208812</v>
      </c>
      <c r="E1432" s="5">
        <f>IF(AND(query_limit_100_skip_0[[#This Row],[Column1.data.load]]&gt;-5000,query_limit_100_skip_0[[#This Row],[Column1.data.load]]&lt;230000),query_limit_100_skip_0[[#This Row],[Spalte2]],NA())</f>
        <v>44945.138414351852</v>
      </c>
      <c r="F1432" s="6">
        <f>IF(AND(query_limit_100_skip_0[[#This Row],[Column1.data.load]]&gt;-5000,query_limit_100_skip_0[[#This Row],[Column1.data.load]]&lt;230000),query_limit_100_skip_0[[#This Row],[Column1.data.load]]/1000,NA())</f>
        <v>208.81200000000001</v>
      </c>
      <c r="G1432" s="1">
        <f>((query_limit_100_skip_0[[#This Row],[Spalte2]]-$J$10)*$J$1+$J$3-query_limit_100_skip_0[[#This Row],[Column1.data.batteryLevel]])^2</f>
        <v>369.07731786851224</v>
      </c>
    </row>
    <row r="1433" spans="1:7" x14ac:dyDescent="0.25">
      <c r="A1433" t="s">
        <v>3035</v>
      </c>
      <c r="B1433" s="4">
        <f>DATEVALUE(LEFT(query_limit_100_skip_0[[#This Row],[Column1.timestamp]],10))+TIMEVALUE(MID(query_limit_100_skip_0[[#This Row],[Column1.timestamp]],12,8))+(1/24)</f>
        <v>44945.179803240739</v>
      </c>
      <c r="C1433">
        <v>83</v>
      </c>
      <c r="D1433">
        <v>208808</v>
      </c>
      <c r="E1433" s="5">
        <f>IF(AND(query_limit_100_skip_0[[#This Row],[Column1.data.load]]&gt;-5000,query_limit_100_skip_0[[#This Row],[Column1.data.load]]&lt;230000),query_limit_100_skip_0[[#This Row],[Spalte2]],NA())</f>
        <v>44945.179803240739</v>
      </c>
      <c r="F1433" s="6">
        <f>IF(AND(query_limit_100_skip_0[[#This Row],[Column1.data.load]]&gt;-5000,query_limit_100_skip_0[[#This Row],[Column1.data.load]]&lt;230000),query_limit_100_skip_0[[#This Row],[Column1.data.load]]/1000,NA())</f>
        <v>208.80799999999999</v>
      </c>
      <c r="G1433" s="1">
        <f>((query_limit_100_skip_0[[#This Row],[Spalte2]]-$J$10)*$J$1+$J$3-query_limit_100_skip_0[[#This Row],[Column1.data.batteryLevel]])^2</f>
        <v>369.99071608495524</v>
      </c>
    </row>
    <row r="1434" spans="1:7" x14ac:dyDescent="0.25">
      <c r="A1434" t="s">
        <v>3034</v>
      </c>
      <c r="B1434" s="4">
        <f>DATEVALUE(LEFT(query_limit_100_skip_0[[#This Row],[Column1.timestamp]],10))+TIMEVALUE(MID(query_limit_100_skip_0[[#This Row],[Column1.timestamp]],12,8))+(1/24)</f>
        <v>44945.221041666664</v>
      </c>
      <c r="C1434">
        <v>83</v>
      </c>
      <c r="D1434">
        <v>208775</v>
      </c>
      <c r="E1434" s="5">
        <f>IF(AND(query_limit_100_skip_0[[#This Row],[Column1.data.load]]&gt;-5000,query_limit_100_skip_0[[#This Row],[Column1.data.load]]&lt;230000),query_limit_100_skip_0[[#This Row],[Spalte2]],NA())</f>
        <v>44945.221041666664</v>
      </c>
      <c r="F1434" s="6">
        <f>IF(AND(query_limit_100_skip_0[[#This Row],[Column1.data.load]]&gt;-5000,query_limit_100_skip_0[[#This Row],[Column1.data.load]]&lt;230000),query_limit_100_skip_0[[#This Row],[Column1.data.load]]/1000,NA())</f>
        <v>208.77500000000001</v>
      </c>
      <c r="G1434" s="1">
        <f>((query_limit_100_skip_0[[#This Row],[Spalte2]]-$J$10)*$J$1+$J$3-query_limit_100_skip_0[[#This Row],[Column1.data.batteryLevel]])^2</f>
        <v>370.90191648355523</v>
      </c>
    </row>
    <row r="1435" spans="1:7" x14ac:dyDescent="0.25">
      <c r="A1435" t="s">
        <v>3033</v>
      </c>
      <c r="B1435" s="4">
        <f>DATEVALUE(LEFT(query_limit_100_skip_0[[#This Row],[Column1.timestamp]],10))+TIMEVALUE(MID(query_limit_100_skip_0[[#This Row],[Column1.timestamp]],12,8))+(1/24)</f>
        <v>44945.262361111112</v>
      </c>
      <c r="C1435">
        <v>82</v>
      </c>
      <c r="D1435">
        <v>208792</v>
      </c>
      <c r="E1435" s="5">
        <f>IF(AND(query_limit_100_skip_0[[#This Row],[Column1.data.load]]&gt;-5000,query_limit_100_skip_0[[#This Row],[Column1.data.load]]&lt;230000),query_limit_100_skip_0[[#This Row],[Spalte2]],NA())</f>
        <v>44945.262361111112</v>
      </c>
      <c r="F1435" s="6">
        <f>IF(AND(query_limit_100_skip_0[[#This Row],[Column1.data.load]]&gt;-5000,query_limit_100_skip_0[[#This Row],[Column1.data.load]]&lt;230000),query_limit_100_skip_0[[#This Row],[Column1.data.load]]/1000,NA())</f>
        <v>208.792</v>
      </c>
      <c r="G1435" s="1">
        <f>((query_limit_100_skip_0[[#This Row],[Spalte2]]-$J$10)*$J$1+$J$3-query_limit_100_skip_0[[#This Row],[Column1.data.batteryLevel]])^2</f>
        <v>334.25096750429014</v>
      </c>
    </row>
    <row r="1436" spans="1:7" x14ac:dyDescent="0.25">
      <c r="A1436" t="s">
        <v>3032</v>
      </c>
      <c r="B1436" s="4">
        <f>DATEVALUE(LEFT(query_limit_100_skip_0[[#This Row],[Column1.timestamp]],10))+TIMEVALUE(MID(query_limit_100_skip_0[[#This Row],[Column1.timestamp]],12,8))+(1/24)</f>
        <v>44945.303715277776</v>
      </c>
      <c r="C1436">
        <v>81</v>
      </c>
      <c r="D1436">
        <v>208795</v>
      </c>
      <c r="E1436" s="5">
        <f>IF(AND(query_limit_100_skip_0[[#This Row],[Column1.data.load]]&gt;-5000,query_limit_100_skip_0[[#This Row],[Column1.data.load]]&lt;230000),query_limit_100_skip_0[[#This Row],[Spalte2]],NA())</f>
        <v>44945.303715277776</v>
      </c>
      <c r="F1436" s="6">
        <f>IF(AND(query_limit_100_skip_0[[#This Row],[Column1.data.load]]&gt;-5000,query_limit_100_skip_0[[#This Row],[Column1.data.load]]&lt;230000),query_limit_100_skip_0[[#This Row],[Column1.data.load]]/1000,NA())</f>
        <v>208.79499999999999</v>
      </c>
      <c r="G1436" s="1">
        <f>((query_limit_100_skip_0[[#This Row],[Spalte2]]-$J$10)*$J$1+$J$3-query_limit_100_skip_0[[#This Row],[Column1.data.batteryLevel]])^2</f>
        <v>299.50696239249726</v>
      </c>
    </row>
    <row r="1437" spans="1:7" x14ac:dyDescent="0.25">
      <c r="A1437" t="s">
        <v>3031</v>
      </c>
      <c r="B1437" s="4">
        <f>DATEVALUE(LEFT(query_limit_100_skip_0[[#This Row],[Column1.timestamp]],10))+TIMEVALUE(MID(query_limit_100_skip_0[[#This Row],[Column1.timestamp]],12,8))+(1/24)</f>
        <v>44945.345104166663</v>
      </c>
      <c r="C1437">
        <v>81</v>
      </c>
      <c r="D1437">
        <v>208820</v>
      </c>
      <c r="E1437" s="5">
        <f>IF(AND(query_limit_100_skip_0[[#This Row],[Column1.data.load]]&gt;-5000,query_limit_100_skip_0[[#This Row],[Column1.data.load]]&lt;230000),query_limit_100_skip_0[[#This Row],[Spalte2]],NA())</f>
        <v>44945.345104166663</v>
      </c>
      <c r="F1437" s="6">
        <f>IF(AND(query_limit_100_skip_0[[#This Row],[Column1.data.load]]&gt;-5000,query_limit_100_skip_0[[#This Row],[Column1.data.load]]&lt;230000),query_limit_100_skip_0[[#This Row],[Column1.data.load]]/1000,NA())</f>
        <v>208.82</v>
      </c>
      <c r="G1437" s="1">
        <f>((query_limit_100_skip_0[[#This Row],[Spalte2]]-$J$10)*$J$1+$J$3-query_limit_100_skip_0[[#This Row],[Column1.data.batteryLevel]])^2</f>
        <v>300.32983855969894</v>
      </c>
    </row>
    <row r="1438" spans="1:7" x14ac:dyDescent="0.25">
      <c r="A1438" t="s">
        <v>3030</v>
      </c>
      <c r="B1438" s="4">
        <f>DATEVALUE(LEFT(query_limit_100_skip_0[[#This Row],[Column1.timestamp]],10))+TIMEVALUE(MID(query_limit_100_skip_0[[#This Row],[Column1.timestamp]],12,8))+(1/24)</f>
        <v>44945.38653935185</v>
      </c>
      <c r="C1438">
        <v>82</v>
      </c>
      <c r="D1438">
        <v>208888</v>
      </c>
      <c r="E1438" s="5">
        <f>IF(AND(query_limit_100_skip_0[[#This Row],[Column1.data.load]]&gt;-5000,query_limit_100_skip_0[[#This Row],[Column1.data.load]]&lt;230000),query_limit_100_skip_0[[#This Row],[Spalte2]],NA())</f>
        <v>44945.38653935185</v>
      </c>
      <c r="F1438" s="6">
        <f>IF(AND(query_limit_100_skip_0[[#This Row],[Column1.data.load]]&gt;-5000,query_limit_100_skip_0[[#This Row],[Column1.data.load]]&lt;230000),query_limit_100_skip_0[[#This Row],[Column1.data.load]]/1000,NA())</f>
        <v>208.88800000000001</v>
      </c>
      <c r="G1438" s="1">
        <f>((query_limit_100_skip_0[[#This Row],[Spalte2]]-$J$10)*$J$1+$J$3-query_limit_100_skip_0[[#This Row],[Column1.data.batteryLevel]])^2</f>
        <v>336.86238847283323</v>
      </c>
    </row>
    <row r="1439" spans="1:7" x14ac:dyDescent="0.25">
      <c r="A1439" t="s">
        <v>3029</v>
      </c>
      <c r="B1439" s="4">
        <f>DATEVALUE(LEFT(query_limit_100_skip_0[[#This Row],[Column1.timestamp]],10))+TIMEVALUE(MID(query_limit_100_skip_0[[#This Row],[Column1.timestamp]],12,8))+(1/24)</f>
        <v>44945.428101851852</v>
      </c>
      <c r="C1439">
        <v>83</v>
      </c>
      <c r="D1439">
        <v>208934</v>
      </c>
      <c r="E1439" s="5">
        <f>IF(AND(query_limit_100_skip_0[[#This Row],[Column1.data.load]]&gt;-5000,query_limit_100_skip_0[[#This Row],[Column1.data.load]]&lt;230000),query_limit_100_skip_0[[#This Row],[Spalte2]],NA())</f>
        <v>44945.428101851852</v>
      </c>
      <c r="F1439" s="6">
        <f>IF(AND(query_limit_100_skip_0[[#This Row],[Column1.data.load]]&gt;-5000,query_limit_100_skip_0[[#This Row],[Column1.data.load]]&lt;230000),query_limit_100_skip_0[[#This Row],[Column1.data.load]]/1000,NA())</f>
        <v>208.934</v>
      </c>
      <c r="G1439" s="1">
        <f>((query_limit_100_skip_0[[#This Row],[Spalte2]]-$J$10)*$J$1+$J$3-query_limit_100_skip_0[[#This Row],[Column1.data.batteryLevel]])^2</f>
        <v>375.49403879563403</v>
      </c>
    </row>
    <row r="1440" spans="1:7" x14ac:dyDescent="0.25">
      <c r="A1440" t="s">
        <v>3028</v>
      </c>
      <c r="B1440" s="4">
        <f>DATEVALUE(LEFT(query_limit_100_skip_0[[#This Row],[Column1.timestamp]],10))+TIMEVALUE(MID(query_limit_100_skip_0[[#This Row],[Column1.timestamp]],12,8))+(1/24)</f>
        <v>44945.469768518517</v>
      </c>
      <c r="C1440">
        <v>85</v>
      </c>
      <c r="D1440">
        <v>208945</v>
      </c>
      <c r="E1440" s="5">
        <f>IF(AND(query_limit_100_skip_0[[#This Row],[Column1.data.load]]&gt;-5000,query_limit_100_skip_0[[#This Row],[Column1.data.load]]&lt;230000),query_limit_100_skip_0[[#This Row],[Spalte2]],NA())</f>
        <v>44945.469768518517</v>
      </c>
      <c r="F1440" s="6">
        <f>IF(AND(query_limit_100_skip_0[[#This Row],[Column1.data.load]]&gt;-5000,query_limit_100_skip_0[[#This Row],[Column1.data.load]]&lt;230000),query_limit_100_skip_0[[#This Row],[Column1.data.load]]/1000,NA())</f>
        <v>208.94499999999999</v>
      </c>
      <c r="G1440" s="1">
        <f>((query_limit_100_skip_0[[#This Row],[Spalte2]]-$J$10)*$J$1+$J$3-query_limit_100_skip_0[[#This Row],[Column1.data.batteryLevel]])^2</f>
        <v>458.02786757024609</v>
      </c>
    </row>
    <row r="1441" spans="1:7" x14ac:dyDescent="0.25">
      <c r="A1441" t="s">
        <v>3027</v>
      </c>
      <c r="B1441" s="4">
        <f>DATEVALUE(LEFT(query_limit_100_skip_0[[#This Row],[Column1.timestamp]],10))+TIMEVALUE(MID(query_limit_100_skip_0[[#This Row],[Column1.timestamp]],12,8))+(1/24)</f>
        <v>44945.511273148142</v>
      </c>
      <c r="C1441">
        <v>85</v>
      </c>
      <c r="D1441">
        <v>208918</v>
      </c>
      <c r="E1441" s="5">
        <f>IF(AND(query_limit_100_skip_0[[#This Row],[Column1.data.load]]&gt;-5000,query_limit_100_skip_0[[#This Row],[Column1.data.load]]&lt;230000),query_limit_100_skip_0[[#This Row],[Spalte2]],NA())</f>
        <v>44945.511273148142</v>
      </c>
      <c r="F1441" s="6">
        <f>IF(AND(query_limit_100_skip_0[[#This Row],[Column1.data.load]]&gt;-5000,query_limit_100_skip_0[[#This Row],[Column1.data.load]]&lt;230000),query_limit_100_skip_0[[#This Row],[Column1.data.load]]/1000,NA())</f>
        <v>208.91800000000001</v>
      </c>
      <c r="G1441" s="1">
        <f>((query_limit_100_skip_0[[#This Row],[Spalte2]]-$J$10)*$J$1+$J$3-query_limit_100_skip_0[[#This Row],[Column1.data.batteryLevel]])^2</f>
        <v>459.0481805609034</v>
      </c>
    </row>
    <row r="1442" spans="1:7" x14ac:dyDescent="0.25">
      <c r="A1442" t="s">
        <v>3026</v>
      </c>
      <c r="B1442" s="4">
        <f>DATEVALUE(LEFT(query_limit_100_skip_0[[#This Row],[Column1.timestamp]],10))+TIMEVALUE(MID(query_limit_100_skip_0[[#This Row],[Column1.timestamp]],12,8))+(1/24)</f>
        <v>44945.55269675926</v>
      </c>
      <c r="C1442">
        <v>85</v>
      </c>
      <c r="D1442">
        <v>208923</v>
      </c>
      <c r="E1442" s="5">
        <f>IF(AND(query_limit_100_skip_0[[#This Row],[Column1.data.load]]&gt;-5000,query_limit_100_skip_0[[#This Row],[Column1.data.load]]&lt;230000),query_limit_100_skip_0[[#This Row],[Spalte2]],NA())</f>
        <v>44945.55269675926</v>
      </c>
      <c r="F1442" s="6">
        <f>IF(AND(query_limit_100_skip_0[[#This Row],[Column1.data.load]]&gt;-5000,query_limit_100_skip_0[[#This Row],[Column1.data.load]]&lt;230000),query_limit_100_skip_0[[#This Row],[Column1.data.load]]/1000,NA())</f>
        <v>208.923</v>
      </c>
      <c r="G1442" s="1">
        <f>((query_limit_100_skip_0[[#This Row],[Spalte2]]-$J$10)*$J$1+$J$3-query_limit_100_skip_0[[#This Row],[Column1.data.batteryLevel]])^2</f>
        <v>460.06763371460994</v>
      </c>
    </row>
    <row r="1443" spans="1:7" x14ac:dyDescent="0.25">
      <c r="A1443" t="s">
        <v>3025</v>
      </c>
      <c r="B1443" s="4">
        <f>DATEVALUE(LEFT(query_limit_100_skip_0[[#This Row],[Column1.timestamp]],10))+TIMEVALUE(MID(query_limit_100_skip_0[[#This Row],[Column1.timestamp]],12,8))+(1/24)</f>
        <v>44945.594178240739</v>
      </c>
      <c r="C1443">
        <v>85</v>
      </c>
      <c r="D1443">
        <v>208933</v>
      </c>
      <c r="E1443" s="5">
        <f>IF(AND(query_limit_100_skip_0[[#This Row],[Column1.data.load]]&gt;-5000,query_limit_100_skip_0[[#This Row],[Column1.data.load]]&lt;230000),query_limit_100_skip_0[[#This Row],[Spalte2]],NA())</f>
        <v>44945.594178240739</v>
      </c>
      <c r="F1443" s="6">
        <f>IF(AND(query_limit_100_skip_0[[#This Row],[Column1.data.load]]&gt;-5000,query_limit_100_skip_0[[#This Row],[Column1.data.load]]&lt;230000),query_limit_100_skip_0[[#This Row],[Column1.data.load]]/1000,NA())</f>
        <v>208.93299999999999</v>
      </c>
      <c r="G1443" s="1">
        <f>((query_limit_100_skip_0[[#This Row],[Spalte2]]-$J$10)*$J$1+$J$3-query_limit_100_skip_0[[#This Row],[Column1.data.batteryLevel]])^2</f>
        <v>461.08964419822547</v>
      </c>
    </row>
    <row r="1444" spans="1:7" x14ac:dyDescent="0.25">
      <c r="A1444" t="s">
        <v>3024</v>
      </c>
      <c r="B1444" s="4">
        <f>DATEVALUE(LEFT(query_limit_100_skip_0[[#This Row],[Column1.timestamp]],10))+TIMEVALUE(MID(query_limit_100_skip_0[[#This Row],[Column1.timestamp]],12,8))+(1/24)</f>
        <v>44945.635555555556</v>
      </c>
      <c r="C1444">
        <v>85</v>
      </c>
      <c r="D1444">
        <v>208906</v>
      </c>
      <c r="E1444" s="5">
        <f>IF(AND(query_limit_100_skip_0[[#This Row],[Column1.data.load]]&gt;-5000,query_limit_100_skip_0[[#This Row],[Column1.data.load]]&lt;230000),query_limit_100_skip_0[[#This Row],[Spalte2]],NA())</f>
        <v>44945.635555555556</v>
      </c>
      <c r="F1444" s="6">
        <f>IF(AND(query_limit_100_skip_0[[#This Row],[Column1.data.load]]&gt;-5000,query_limit_100_skip_0[[#This Row],[Column1.data.load]]&lt;230000),query_limit_100_skip_0[[#This Row],[Column1.data.load]]/1000,NA())</f>
        <v>208.90600000000001</v>
      </c>
      <c r="G1444" s="1">
        <f>((query_limit_100_skip_0[[#This Row],[Spalte2]]-$J$10)*$J$1+$J$3-query_limit_100_skip_0[[#This Row],[Column1.data.batteryLevel]])^2</f>
        <v>462.11021788781176</v>
      </c>
    </row>
    <row r="1445" spans="1:7" x14ac:dyDescent="0.25">
      <c r="A1445" t="s">
        <v>3023</v>
      </c>
      <c r="B1445" s="4">
        <f>DATEVALUE(LEFT(query_limit_100_skip_0[[#This Row],[Column1.timestamp]],10))+TIMEVALUE(MID(query_limit_100_skip_0[[#This Row],[Column1.timestamp]],12,8))+(1/24)</f>
        <v>44945.676851851851</v>
      </c>
      <c r="C1445">
        <v>85</v>
      </c>
      <c r="D1445">
        <v>208862</v>
      </c>
      <c r="E1445" s="5">
        <f>IF(AND(query_limit_100_skip_0[[#This Row],[Column1.data.load]]&gt;-5000,query_limit_100_skip_0[[#This Row],[Column1.data.load]]&lt;230000),query_limit_100_skip_0[[#This Row],[Spalte2]],NA())</f>
        <v>44945.676851851851</v>
      </c>
      <c r="F1445" s="6">
        <f>IF(AND(query_limit_100_skip_0[[#This Row],[Column1.data.load]]&gt;-5000,query_limit_100_skip_0[[#This Row],[Column1.data.load]]&lt;230000),query_limit_100_skip_0[[#This Row],[Column1.data.load]]/1000,NA())</f>
        <v>208.86199999999999</v>
      </c>
      <c r="G1445" s="1">
        <f>((query_limit_100_skip_0[[#This Row],[Spalte2]]-$J$10)*$J$1+$J$3-query_limit_100_skip_0[[#This Row],[Column1.data.batteryLevel]])^2</f>
        <v>463.12991815799342</v>
      </c>
    </row>
    <row r="1446" spans="1:7" x14ac:dyDescent="0.25">
      <c r="A1446" t="s">
        <v>3022</v>
      </c>
      <c r="B1446" s="4">
        <f>DATEVALUE(LEFT(query_limit_100_skip_0[[#This Row],[Column1.timestamp]],10))+TIMEVALUE(MID(query_limit_100_skip_0[[#This Row],[Column1.timestamp]],12,8))+(1/24)</f>
        <v>44945.718101851846</v>
      </c>
      <c r="C1446">
        <v>84</v>
      </c>
      <c r="D1446">
        <v>208827</v>
      </c>
      <c r="E1446" s="5">
        <f>IF(AND(query_limit_100_skip_0[[#This Row],[Column1.data.load]]&gt;-5000,query_limit_100_skip_0[[#This Row],[Column1.data.load]]&lt;230000),query_limit_100_skip_0[[#This Row],[Spalte2]],NA())</f>
        <v>44945.718101851846</v>
      </c>
      <c r="F1446" s="6">
        <f>IF(AND(query_limit_100_skip_0[[#This Row],[Column1.data.load]]&gt;-5000,query_limit_100_skip_0[[#This Row],[Column1.data.load]]&lt;230000),query_limit_100_skip_0[[#This Row],[Column1.data.load]]/1000,NA())</f>
        <v>208.827</v>
      </c>
      <c r="G1446" s="1">
        <f>((query_limit_100_skip_0[[#This Row],[Spalte2]]-$J$10)*$J$1+$J$3-query_limit_100_skip_0[[#This Row],[Column1.data.batteryLevel]])^2</f>
        <v>422.06133440946661</v>
      </c>
    </row>
    <row r="1447" spans="1:7" x14ac:dyDescent="0.25">
      <c r="A1447" t="s">
        <v>3021</v>
      </c>
      <c r="B1447" s="4">
        <f>DATEVALUE(LEFT(query_limit_100_skip_0[[#This Row],[Column1.timestamp]],10))+TIMEVALUE(MID(query_limit_100_skip_0[[#This Row],[Column1.timestamp]],12,8))+(1/24)</f>
        <v>44945.759351851848</v>
      </c>
      <c r="C1447">
        <v>82</v>
      </c>
      <c r="D1447">
        <v>208820</v>
      </c>
      <c r="E1447" s="5">
        <f>IF(AND(query_limit_100_skip_0[[#This Row],[Column1.data.load]]&gt;-5000,query_limit_100_skip_0[[#This Row],[Column1.data.load]]&lt;230000),query_limit_100_skip_0[[#This Row],[Spalte2]],NA())</f>
        <v>44945.759351851848</v>
      </c>
      <c r="F1447" s="6">
        <f>IF(AND(query_limit_100_skip_0[[#This Row],[Column1.data.load]]&gt;-5000,query_limit_100_skip_0[[#This Row],[Column1.data.load]]&lt;230000),query_limit_100_skip_0[[#This Row],[Column1.data.load]]/1000,NA())</f>
        <v>208.82</v>
      </c>
      <c r="G1447" s="1">
        <f>((query_limit_100_skip_0[[#This Row],[Spalte2]]-$J$10)*$J$1+$J$3-query_limit_100_skip_0[[#This Row],[Column1.data.batteryLevel]])^2</f>
        <v>344.76354176250112</v>
      </c>
    </row>
    <row r="1448" spans="1:7" x14ac:dyDescent="0.25">
      <c r="A1448" t="s">
        <v>3020</v>
      </c>
      <c r="B1448" s="4">
        <f>DATEVALUE(LEFT(query_limit_100_skip_0[[#This Row],[Column1.timestamp]],10))+TIMEVALUE(MID(query_limit_100_skip_0[[#This Row],[Column1.timestamp]],12,8))+(1/24)</f>
        <v>44945.80060185185</v>
      </c>
      <c r="C1448">
        <v>82</v>
      </c>
      <c r="D1448">
        <v>208823</v>
      </c>
      <c r="E1448" s="5">
        <f>IF(AND(query_limit_100_skip_0[[#This Row],[Column1.data.load]]&gt;-5000,query_limit_100_skip_0[[#This Row],[Column1.data.load]]&lt;230000),query_limit_100_skip_0[[#This Row],[Spalte2]],NA())</f>
        <v>44945.80060185185</v>
      </c>
      <c r="F1448" s="6">
        <f>IF(AND(query_limit_100_skip_0[[#This Row],[Column1.data.load]]&gt;-5000,query_limit_100_skip_0[[#This Row],[Column1.data.load]]&lt;230000),query_limit_100_skip_0[[#This Row],[Column1.data.load]]/1000,NA())</f>
        <v>208.82300000000001</v>
      </c>
      <c r="G1448" s="1">
        <f>((query_limit_100_skip_0[[#This Row],[Spalte2]]-$J$10)*$J$1+$J$3-query_limit_100_skip_0[[#This Row],[Column1.data.batteryLevel]])^2</f>
        <v>345.64339594604252</v>
      </c>
    </row>
    <row r="1449" spans="1:7" x14ac:dyDescent="0.25">
      <c r="A1449" t="s">
        <v>3019</v>
      </c>
      <c r="B1449" s="4">
        <f>DATEVALUE(LEFT(query_limit_100_skip_0[[#This Row],[Column1.timestamp]],10))+TIMEVALUE(MID(query_limit_100_skip_0[[#This Row],[Column1.timestamp]],12,8))+(1/24)</f>
        <v>44945.841921296291</v>
      </c>
      <c r="C1449">
        <v>81</v>
      </c>
      <c r="D1449">
        <v>208818</v>
      </c>
      <c r="E1449" s="5">
        <f>IF(AND(query_limit_100_skip_0[[#This Row],[Column1.data.load]]&gt;-5000,query_limit_100_skip_0[[#This Row],[Column1.data.load]]&lt;230000),query_limit_100_skip_0[[#This Row],[Spalte2]],NA())</f>
        <v>44945.841921296291</v>
      </c>
      <c r="F1449" s="6">
        <f>IF(AND(query_limit_100_skip_0[[#This Row],[Column1.data.load]]&gt;-5000,query_limit_100_skip_0[[#This Row],[Column1.data.load]]&lt;230000),query_limit_100_skip_0[[#This Row],[Column1.data.load]]/1000,NA())</f>
        <v>208.81800000000001</v>
      </c>
      <c r="G1449" s="1">
        <f>((query_limit_100_skip_0[[#This Row],[Spalte2]]-$J$10)*$J$1+$J$3-query_limit_100_skip_0[[#This Row],[Column1.data.batteryLevel]])^2</f>
        <v>310.29544557639485</v>
      </c>
    </row>
    <row r="1450" spans="1:7" x14ac:dyDescent="0.25">
      <c r="A1450" t="s">
        <v>3018</v>
      </c>
      <c r="B1450" s="4">
        <f>DATEVALUE(LEFT(query_limit_100_skip_0[[#This Row],[Column1.timestamp]],10))+TIMEVALUE(MID(query_limit_100_skip_0[[#This Row],[Column1.timestamp]],12,8))+(1/24)</f>
        <v>44945.883275462962</v>
      </c>
      <c r="C1450">
        <v>80</v>
      </c>
      <c r="D1450">
        <v>208829</v>
      </c>
      <c r="E1450" s="5">
        <f>IF(AND(query_limit_100_skip_0[[#This Row],[Column1.data.load]]&gt;-5000,query_limit_100_skip_0[[#This Row],[Column1.data.load]]&lt;230000),query_limit_100_skip_0[[#This Row],[Spalte2]],NA())</f>
        <v>44945.883275462962</v>
      </c>
      <c r="F1450" s="6">
        <f>IF(AND(query_limit_100_skip_0[[#This Row],[Column1.data.load]]&gt;-5000,query_limit_100_skip_0[[#This Row],[Column1.data.load]]&lt;230000),query_limit_100_skip_0[[#This Row],[Column1.data.load]]/1000,NA())</f>
        <v>208.82900000000001</v>
      </c>
      <c r="G1450" s="1">
        <f>((query_limit_100_skip_0[[#This Row],[Spalte2]]-$J$10)*$J$1+$J$3-query_limit_100_skip_0[[#This Row],[Column1.data.batteryLevel]])^2</f>
        <v>276.85441247367913</v>
      </c>
    </row>
    <row r="1451" spans="1:7" x14ac:dyDescent="0.25">
      <c r="A1451" t="s">
        <v>3017</v>
      </c>
      <c r="B1451" s="4">
        <f>DATEVALUE(LEFT(query_limit_100_skip_0[[#This Row],[Column1.timestamp]],10))+TIMEVALUE(MID(query_limit_100_skip_0[[#This Row],[Column1.timestamp]],12,8))+(1/24)</f>
        <v>44945.924583333333</v>
      </c>
      <c r="C1451">
        <v>80</v>
      </c>
      <c r="D1451">
        <v>208831</v>
      </c>
      <c r="E1451" s="5">
        <f>IF(AND(query_limit_100_skip_0[[#This Row],[Column1.data.load]]&gt;-5000,query_limit_100_skip_0[[#This Row],[Column1.data.load]]&lt;230000),query_limit_100_skip_0[[#This Row],[Spalte2]],NA())</f>
        <v>44945.924583333333</v>
      </c>
      <c r="F1451" s="6">
        <f>IF(AND(query_limit_100_skip_0[[#This Row],[Column1.data.load]]&gt;-5000,query_limit_100_skip_0[[#This Row],[Column1.data.load]]&lt;230000),query_limit_100_skip_0[[#This Row],[Column1.data.load]]/1000,NA())</f>
        <v>208.83099999999999</v>
      </c>
      <c r="G1451" s="1">
        <f>((query_limit_100_skip_0[[#This Row],[Spalte2]]-$J$10)*$J$1+$J$3-query_limit_100_skip_0[[#This Row],[Column1.data.batteryLevel]])^2</f>
        <v>277.64403063054732</v>
      </c>
    </row>
    <row r="1452" spans="1:7" x14ac:dyDescent="0.25">
      <c r="A1452" t="s">
        <v>3016</v>
      </c>
      <c r="B1452" s="4">
        <f>DATEVALUE(LEFT(query_limit_100_skip_0[[#This Row],[Column1.timestamp]],10))+TIMEVALUE(MID(query_limit_100_skip_0[[#This Row],[Column1.timestamp]],12,8))+(1/24)</f>
        <v>44945.96597222222</v>
      </c>
      <c r="C1452">
        <v>80</v>
      </c>
      <c r="D1452">
        <v>208848</v>
      </c>
      <c r="E1452" s="5">
        <f>IF(AND(query_limit_100_skip_0[[#This Row],[Column1.data.load]]&gt;-5000,query_limit_100_skip_0[[#This Row],[Column1.data.load]]&lt;230000),query_limit_100_skip_0[[#This Row],[Spalte2]],NA())</f>
        <v>44945.96597222222</v>
      </c>
      <c r="F1452" s="6">
        <f>IF(AND(query_limit_100_skip_0[[#This Row],[Column1.data.load]]&gt;-5000,query_limit_100_skip_0[[#This Row],[Column1.data.load]]&lt;230000),query_limit_100_skip_0[[#This Row],[Column1.data.load]]/1000,NA())</f>
        <v>208.84800000000001</v>
      </c>
      <c r="G1452" s="1">
        <f>((query_limit_100_skip_0[[#This Row],[Spalte2]]-$J$10)*$J$1+$J$3-query_limit_100_skip_0[[#This Row],[Column1.data.batteryLevel]])^2</f>
        <v>278.43632523676229</v>
      </c>
    </row>
    <row r="1453" spans="1:7" x14ac:dyDescent="0.25">
      <c r="A1453" t="s">
        <v>3015</v>
      </c>
      <c r="B1453" s="4">
        <f>DATEVALUE(LEFT(query_limit_100_skip_0[[#This Row],[Column1.timestamp]],10))+TIMEVALUE(MID(query_limit_100_skip_0[[#This Row],[Column1.timestamp]],12,8))+(1/24)</f>
        <v>44946.007337962961</v>
      </c>
      <c r="C1453">
        <v>80</v>
      </c>
      <c r="D1453">
        <v>208849</v>
      </c>
      <c r="E1453" s="5">
        <f>IF(AND(query_limit_100_skip_0[[#This Row],[Column1.data.load]]&gt;-5000,query_limit_100_skip_0[[#This Row],[Column1.data.load]]&lt;230000),query_limit_100_skip_0[[#This Row],[Spalte2]],NA())</f>
        <v>44946.007337962961</v>
      </c>
      <c r="F1453" s="6">
        <f>IF(AND(query_limit_100_skip_0[[#This Row],[Column1.data.load]]&gt;-5000,query_limit_100_skip_0[[#This Row],[Column1.data.load]]&lt;230000),query_limit_100_skip_0[[#This Row],[Column1.data.load]]/1000,NA())</f>
        <v>208.84899999999999</v>
      </c>
      <c r="G1453" s="1">
        <f>((query_limit_100_skip_0[[#This Row],[Spalte2]]-$J$10)*$J$1+$J$3-query_limit_100_skip_0[[#This Row],[Column1.data.batteryLevel]])^2</f>
        <v>279.22930462793352</v>
      </c>
    </row>
    <row r="1454" spans="1:7" x14ac:dyDescent="0.25">
      <c r="A1454" t="s">
        <v>3014</v>
      </c>
      <c r="B1454" s="4">
        <f>DATEVALUE(LEFT(query_limit_100_skip_0[[#This Row],[Column1.timestamp]],10))+TIMEVALUE(MID(query_limit_100_skip_0[[#This Row],[Column1.timestamp]],12,8))+(1/24)</f>
        <v>44946.048726851848</v>
      </c>
      <c r="C1454">
        <v>80</v>
      </c>
      <c r="D1454">
        <v>208870</v>
      </c>
      <c r="E1454" s="5">
        <f>IF(AND(query_limit_100_skip_0[[#This Row],[Column1.data.load]]&gt;-5000,query_limit_100_skip_0[[#This Row],[Column1.data.load]]&lt;230000),query_limit_100_skip_0[[#This Row],[Spalte2]],NA())</f>
        <v>44946.048726851848</v>
      </c>
      <c r="F1454" s="6">
        <f>IF(AND(query_limit_100_skip_0[[#This Row],[Column1.data.load]]&gt;-5000,query_limit_100_skip_0[[#This Row],[Column1.data.load]]&lt;230000),query_limit_100_skip_0[[#This Row],[Column1.data.load]]/1000,NA())</f>
        <v>208.87</v>
      </c>
      <c r="G1454" s="1">
        <f>((query_limit_100_skip_0[[#This Row],[Spalte2]]-$J$10)*$J$1+$J$3-query_limit_100_skip_0[[#This Row],[Column1.data.batteryLevel]])^2</f>
        <v>280.02385630190855</v>
      </c>
    </row>
    <row r="1455" spans="1:7" x14ac:dyDescent="0.25">
      <c r="A1455" t="s">
        <v>3013</v>
      </c>
      <c r="B1455" s="4">
        <f>DATEVALUE(LEFT(query_limit_100_skip_0[[#This Row],[Column1.timestamp]],10))+TIMEVALUE(MID(query_limit_100_skip_0[[#This Row],[Column1.timestamp]],12,8))+(1/24)</f>
        <v>44946.090150462958</v>
      </c>
      <c r="C1455">
        <v>80</v>
      </c>
      <c r="D1455">
        <v>208880</v>
      </c>
      <c r="E1455" s="5">
        <f>IF(AND(query_limit_100_skip_0[[#This Row],[Column1.data.load]]&gt;-5000,query_limit_100_skip_0[[#This Row],[Column1.data.load]]&lt;230000),query_limit_100_skip_0[[#This Row],[Spalte2]],NA())</f>
        <v>44946.090150462958</v>
      </c>
      <c r="F1455" s="6">
        <f>IF(AND(query_limit_100_skip_0[[#This Row],[Column1.data.load]]&gt;-5000,query_limit_100_skip_0[[#This Row],[Column1.data.load]]&lt;230000),query_limit_100_skip_0[[#This Row],[Column1.data.load]]/1000,NA())</f>
        <v>208.88</v>
      </c>
      <c r="G1455" s="1">
        <f>((query_limit_100_skip_0[[#This Row],[Spalte2]]-$J$10)*$J$1+$J$3-query_limit_100_skip_0[[#This Row],[Column1.data.batteryLevel]])^2</f>
        <v>280.82020481657946</v>
      </c>
    </row>
    <row r="1456" spans="1:7" x14ac:dyDescent="0.25">
      <c r="A1456" t="s">
        <v>3012</v>
      </c>
      <c r="B1456" s="4">
        <f>DATEVALUE(LEFT(query_limit_100_skip_0[[#This Row],[Column1.timestamp]],10))+TIMEVALUE(MID(query_limit_100_skip_0[[#This Row],[Column1.timestamp]],12,8))+(1/24)</f>
        <v>44946.131585648145</v>
      </c>
      <c r="C1456">
        <v>80</v>
      </c>
      <c r="D1456">
        <v>208913</v>
      </c>
      <c r="E1456" s="5">
        <f>IF(AND(query_limit_100_skip_0[[#This Row],[Column1.data.load]]&gt;-5000,query_limit_100_skip_0[[#This Row],[Column1.data.load]]&lt;230000),query_limit_100_skip_0[[#This Row],[Spalte2]],NA())</f>
        <v>44946.131585648145</v>
      </c>
      <c r="F1456" s="6">
        <f>IF(AND(query_limit_100_skip_0[[#This Row],[Column1.data.load]]&gt;-5000,query_limit_100_skip_0[[#This Row],[Column1.data.load]]&lt;230000),query_limit_100_skip_0[[#This Row],[Column1.data.load]]/1000,NA())</f>
        <v>208.91300000000001</v>
      </c>
      <c r="G1456" s="1">
        <f>((query_limit_100_skip_0[[#This Row],[Spalte2]]-$J$10)*$J$1+$J$3-query_limit_100_skip_0[[#This Row],[Column1.data.batteryLevel]])^2</f>
        <v>281.61790705551761</v>
      </c>
    </row>
    <row r="1457" spans="1:7" x14ac:dyDescent="0.25">
      <c r="A1457" t="s">
        <v>3011</v>
      </c>
      <c r="B1457" s="4">
        <f>DATEVALUE(LEFT(query_limit_100_skip_0[[#This Row],[Column1.timestamp]],10))+TIMEVALUE(MID(query_limit_100_skip_0[[#This Row],[Column1.timestamp]],12,8))+(1/24)</f>
        <v>44946.172974537032</v>
      </c>
      <c r="C1457">
        <v>80</v>
      </c>
      <c r="D1457">
        <v>208942</v>
      </c>
      <c r="E1457" s="5">
        <f>IF(AND(query_limit_100_skip_0[[#This Row],[Column1.data.load]]&gt;-5000,query_limit_100_skip_0[[#This Row],[Column1.data.load]]&lt;230000),query_limit_100_skip_0[[#This Row],[Spalte2]],NA())</f>
        <v>44946.172974537032</v>
      </c>
      <c r="F1457" s="6">
        <f>IF(AND(query_limit_100_skip_0[[#This Row],[Column1.data.load]]&gt;-5000,query_limit_100_skip_0[[#This Row],[Column1.data.load]]&lt;230000),query_limit_100_skip_0[[#This Row],[Column1.data.load]]/1000,NA())</f>
        <v>208.94200000000001</v>
      </c>
      <c r="G1457" s="1">
        <f>((query_limit_100_skip_0[[#This Row],[Spalte2]]-$J$10)*$J$1+$J$3-query_limit_100_skip_0[[#This Row],[Column1.data.batteryLevel]])^2</f>
        <v>282.41584748787096</v>
      </c>
    </row>
    <row r="1458" spans="1:7" x14ac:dyDescent="0.25">
      <c r="A1458" t="s">
        <v>3010</v>
      </c>
      <c r="B1458" s="4">
        <f>DATEVALUE(LEFT(query_limit_100_skip_0[[#This Row],[Column1.timestamp]],10))+TIMEVALUE(MID(query_limit_100_skip_0[[#This Row],[Column1.timestamp]],12,8))+(1/24)</f>
        <v>44946.255787037036</v>
      </c>
      <c r="C1458">
        <v>80</v>
      </c>
      <c r="D1458">
        <v>209002</v>
      </c>
      <c r="E1458" s="5">
        <f>IF(AND(query_limit_100_skip_0[[#This Row],[Column1.data.load]]&gt;-5000,query_limit_100_skip_0[[#This Row],[Column1.data.load]]&lt;230000),query_limit_100_skip_0[[#This Row],[Spalte2]],NA())</f>
        <v>44946.255787037036</v>
      </c>
      <c r="F1458" s="6">
        <f>IF(AND(query_limit_100_skip_0[[#This Row],[Column1.data.load]]&gt;-5000,query_limit_100_skip_0[[#This Row],[Column1.data.load]]&lt;230000),query_limit_100_skip_0[[#This Row],[Column1.data.load]]/1000,NA())</f>
        <v>209.00200000000001</v>
      </c>
      <c r="G1458" s="1">
        <f>((query_limit_100_skip_0[[#This Row],[Spalte2]]-$J$10)*$J$1+$J$3-query_limit_100_skip_0[[#This Row],[Column1.data.batteryLevel]])^2</f>
        <v>284.01578668246162</v>
      </c>
    </row>
    <row r="1459" spans="1:7" x14ac:dyDescent="0.25">
      <c r="A1459" t="s">
        <v>3009</v>
      </c>
      <c r="B1459" s="4">
        <f>DATEVALUE(LEFT(query_limit_100_skip_0[[#This Row],[Column1.timestamp]],10))+TIMEVALUE(MID(query_limit_100_skip_0[[#This Row],[Column1.timestamp]],12,8))+(1/24)</f>
        <v>44946.297291666662</v>
      </c>
      <c r="C1459">
        <v>82</v>
      </c>
      <c r="D1459">
        <v>209046</v>
      </c>
      <c r="E1459" s="5">
        <f>IF(AND(query_limit_100_skip_0[[#This Row],[Column1.data.load]]&gt;-5000,query_limit_100_skip_0[[#This Row],[Column1.data.load]]&lt;230000),query_limit_100_skip_0[[#This Row],[Spalte2]],NA())</f>
        <v>44946.297291666662</v>
      </c>
      <c r="F1459" s="6">
        <f>IF(AND(query_limit_100_skip_0[[#This Row],[Column1.data.load]]&gt;-5000,query_limit_100_skip_0[[#This Row],[Column1.data.load]]&lt;230000),query_limit_100_skip_0[[#This Row],[Column1.data.load]]/1000,NA())</f>
        <v>209.04599999999999</v>
      </c>
      <c r="G1459" s="1">
        <f>((query_limit_100_skip_0[[#This Row],[Spalte2]]-$J$10)*$J$1+$J$3-query_limit_100_skip_0[[#This Row],[Column1.data.batteryLevel]])^2</f>
        <v>356.32572498492817</v>
      </c>
    </row>
    <row r="1460" spans="1:7" x14ac:dyDescent="0.25">
      <c r="A1460" t="s">
        <v>3008</v>
      </c>
      <c r="B1460" s="4">
        <f>DATEVALUE(LEFT(query_limit_100_skip_0[[#This Row],[Column1.timestamp]],10))+TIMEVALUE(MID(query_limit_100_skip_0[[#This Row],[Column1.timestamp]],12,8))+(1/24)</f>
        <v>44946.338784722218</v>
      </c>
      <c r="C1460">
        <v>82</v>
      </c>
      <c r="D1460">
        <v>209064</v>
      </c>
      <c r="E1460" s="5">
        <f>IF(AND(query_limit_100_skip_0[[#This Row],[Column1.data.load]]&gt;-5000,query_limit_100_skip_0[[#This Row],[Column1.data.load]]&lt;230000),query_limit_100_skip_0[[#This Row],[Spalte2]],NA())</f>
        <v>44946.338784722218</v>
      </c>
      <c r="F1460" s="6">
        <f>IF(AND(query_limit_100_skip_0[[#This Row],[Column1.data.load]]&gt;-5000,query_limit_100_skip_0[[#This Row],[Column1.data.load]]&lt;230000),query_limit_100_skip_0[[#This Row],[Column1.data.load]]/1000,NA())</f>
        <v>209.06399999999999</v>
      </c>
      <c r="G1460" s="1">
        <f>((query_limit_100_skip_0[[#This Row],[Spalte2]]-$J$10)*$J$1+$J$3-query_limit_100_skip_0[[#This Row],[Column1.data.batteryLevel]])^2</f>
        <v>357.22547563070827</v>
      </c>
    </row>
    <row r="1461" spans="1:7" x14ac:dyDescent="0.25">
      <c r="A1461" t="s">
        <v>3007</v>
      </c>
      <c r="B1461" s="4">
        <f>DATEVALUE(LEFT(query_limit_100_skip_0[[#This Row],[Column1.timestamp]],10))+TIMEVALUE(MID(query_limit_100_skip_0[[#This Row],[Column1.timestamp]],12,8))+(1/24)</f>
        <v>44946.380277777775</v>
      </c>
      <c r="C1461">
        <v>83</v>
      </c>
      <c r="D1461">
        <v>209101</v>
      </c>
      <c r="E1461" s="5">
        <f>IF(AND(query_limit_100_skip_0[[#This Row],[Column1.data.load]]&gt;-5000,query_limit_100_skip_0[[#This Row],[Column1.data.load]]&lt;230000),query_limit_100_skip_0[[#This Row],[Spalte2]],NA())</f>
        <v>44946.380277777775</v>
      </c>
      <c r="F1461" s="6">
        <f>IF(AND(query_limit_100_skip_0[[#This Row],[Column1.data.load]]&gt;-5000,query_limit_100_skip_0[[#This Row],[Column1.data.load]]&lt;230000),query_limit_100_skip_0[[#This Row],[Column1.data.load]]/1000,NA())</f>
        <v>209.101</v>
      </c>
      <c r="G1461" s="1">
        <f>((query_limit_100_skip_0[[#This Row],[Spalte2]]-$J$10)*$J$1+$J$3-query_limit_100_skip_0[[#This Row],[Column1.data.batteryLevel]])^2</f>
        <v>396.9748144595759</v>
      </c>
    </row>
    <row r="1462" spans="1:7" x14ac:dyDescent="0.25">
      <c r="A1462" t="s">
        <v>3006</v>
      </c>
      <c r="B1462" s="4">
        <f>DATEVALUE(LEFT(query_limit_100_skip_0[[#This Row],[Column1.timestamp]],10))+TIMEVALUE(MID(query_limit_100_skip_0[[#This Row],[Column1.timestamp]],12,8))+(1/24)</f>
        <v>44946.421759259254</v>
      </c>
      <c r="C1462">
        <v>83</v>
      </c>
      <c r="D1462">
        <v>209150</v>
      </c>
      <c r="E1462" s="5">
        <f>IF(AND(query_limit_100_skip_0[[#This Row],[Column1.data.load]]&gt;-5000,query_limit_100_skip_0[[#This Row],[Column1.data.load]]&lt;230000),query_limit_100_skip_0[[#This Row],[Spalte2]],NA())</f>
        <v>44946.421759259254</v>
      </c>
      <c r="F1462" s="6">
        <f>IF(AND(query_limit_100_skip_0[[#This Row],[Column1.data.load]]&gt;-5000,query_limit_100_skip_0[[#This Row],[Column1.data.load]]&lt;230000),query_limit_100_skip_0[[#This Row],[Column1.data.load]]/1000,NA())</f>
        <v>209.15</v>
      </c>
      <c r="G1462" s="1">
        <f>((query_limit_100_skip_0[[#This Row],[Spalte2]]-$J$10)*$J$1+$J$3-query_limit_100_skip_0[[#This Row],[Column1.data.batteryLevel]])^2</f>
        <v>397.92420396478354</v>
      </c>
    </row>
    <row r="1463" spans="1:7" x14ac:dyDescent="0.25">
      <c r="A1463" t="s">
        <v>3005</v>
      </c>
      <c r="B1463" s="4">
        <f>DATEVALUE(LEFT(query_limit_100_skip_0[[#This Row],[Column1.timestamp]],10))+TIMEVALUE(MID(query_limit_100_skip_0[[#This Row],[Column1.timestamp]],12,8))+(1/24)</f>
        <v>44946.463275462964</v>
      </c>
      <c r="C1463">
        <v>84</v>
      </c>
      <c r="D1463">
        <v>209193</v>
      </c>
      <c r="E1463" s="5">
        <f>IF(AND(query_limit_100_skip_0[[#This Row],[Column1.data.load]]&gt;-5000,query_limit_100_skip_0[[#This Row],[Column1.data.load]]&lt;230000),query_limit_100_skip_0[[#This Row],[Spalte2]],NA())</f>
        <v>44946.463275462964</v>
      </c>
      <c r="F1463" s="6">
        <f>IF(AND(query_limit_100_skip_0[[#This Row],[Column1.data.load]]&gt;-5000,query_limit_100_skip_0[[#This Row],[Column1.data.load]]&lt;230000),query_limit_100_skip_0[[#This Row],[Column1.data.load]]/1000,NA())</f>
        <v>209.19300000000001</v>
      </c>
      <c r="G1463" s="1">
        <f>((query_limit_100_skip_0[[#This Row],[Spalte2]]-$J$10)*$J$1+$J$3-query_limit_100_skip_0[[#This Row],[Column1.data.batteryLevel]])^2</f>
        <v>439.81926009503218</v>
      </c>
    </row>
    <row r="1464" spans="1:7" x14ac:dyDescent="0.25">
      <c r="A1464" t="s">
        <v>3004</v>
      </c>
      <c r="B1464" s="4">
        <f>DATEVALUE(LEFT(query_limit_100_skip_0[[#This Row],[Column1.timestamp]],10))+TIMEVALUE(MID(query_limit_100_skip_0[[#This Row],[Column1.timestamp]],12,8))+(1/24)</f>
        <v>44946.504803240736</v>
      </c>
      <c r="C1464">
        <v>85</v>
      </c>
      <c r="D1464">
        <v>209180</v>
      </c>
      <c r="E1464" s="5">
        <f>IF(AND(query_limit_100_skip_0[[#This Row],[Column1.data.load]]&gt;-5000,query_limit_100_skip_0[[#This Row],[Column1.data.load]]&lt;230000),query_limit_100_skip_0[[#This Row],[Spalte2]],NA())</f>
        <v>44946.504803240736</v>
      </c>
      <c r="F1464" s="6">
        <f>IF(AND(query_limit_100_skip_0[[#This Row],[Column1.data.load]]&gt;-5000,query_limit_100_skip_0[[#This Row],[Column1.data.load]]&lt;230000),query_limit_100_skip_0[[#This Row],[Column1.data.load]]/1000,NA())</f>
        <v>209.18</v>
      </c>
      <c r="G1464" s="1">
        <f>((query_limit_100_skip_0[[#This Row],[Spalte2]]-$J$10)*$J$1+$J$3-query_limit_100_skip_0[[#This Row],[Column1.data.batteryLevel]])^2</f>
        <v>483.81106711514548</v>
      </c>
    </row>
    <row r="1465" spans="1:7" x14ac:dyDescent="0.25">
      <c r="A1465" t="s">
        <v>3003</v>
      </c>
      <c r="B1465" s="4">
        <f>DATEVALUE(LEFT(query_limit_100_skip_0[[#This Row],[Column1.timestamp]],10))+TIMEVALUE(MID(query_limit_100_skip_0[[#This Row],[Column1.timestamp]],12,8))+(1/24)</f>
        <v>44946.546180555553</v>
      </c>
      <c r="C1465">
        <v>85</v>
      </c>
      <c r="D1465">
        <v>209201</v>
      </c>
      <c r="E1465" s="5">
        <f>IF(AND(query_limit_100_skip_0[[#This Row],[Column1.data.load]]&gt;-5000,query_limit_100_skip_0[[#This Row],[Column1.data.load]]&lt;230000),query_limit_100_skip_0[[#This Row],[Spalte2]],NA())</f>
        <v>44946.546180555553</v>
      </c>
      <c r="F1465" s="6">
        <f>IF(AND(query_limit_100_skip_0[[#This Row],[Column1.data.load]]&gt;-5000,query_limit_100_skip_0[[#This Row],[Column1.data.load]]&lt;230000),query_limit_100_skip_0[[#This Row],[Column1.data.load]]/1000,NA())</f>
        <v>209.20099999999999</v>
      </c>
      <c r="G1465" s="1">
        <f>((query_limit_100_skip_0[[#This Row],[Spalte2]]-$J$10)*$J$1+$J$3-query_limit_100_skip_0[[#This Row],[Column1.data.batteryLevel]])^2</f>
        <v>484.85647044360911</v>
      </c>
    </row>
    <row r="1466" spans="1:7" x14ac:dyDescent="0.25">
      <c r="A1466" t="s">
        <v>3002</v>
      </c>
      <c r="B1466" s="4">
        <f>DATEVALUE(LEFT(query_limit_100_skip_0[[#This Row],[Column1.timestamp]],10))+TIMEVALUE(MID(query_limit_100_skip_0[[#This Row],[Column1.timestamp]],12,8))+(1/24)</f>
        <v>44946.58762731481</v>
      </c>
      <c r="C1466">
        <v>85</v>
      </c>
      <c r="D1466">
        <v>209235</v>
      </c>
      <c r="E1466" s="5">
        <f>IF(AND(query_limit_100_skip_0[[#This Row],[Column1.data.load]]&gt;-5000,query_limit_100_skip_0[[#This Row],[Column1.data.load]]&lt;230000),query_limit_100_skip_0[[#This Row],[Spalte2]],NA())</f>
        <v>44946.58762731481</v>
      </c>
      <c r="F1466" s="6">
        <f>IF(AND(query_limit_100_skip_0[[#This Row],[Column1.data.load]]&gt;-5000,query_limit_100_skip_0[[#This Row],[Column1.data.load]]&lt;230000),query_limit_100_skip_0[[#This Row],[Column1.data.load]]/1000,NA())</f>
        <v>209.23500000000001</v>
      </c>
      <c r="G1466" s="1">
        <f>((query_limit_100_skip_0[[#This Row],[Spalte2]]-$J$10)*$J$1+$J$3-query_limit_100_skip_0[[#This Row],[Column1.data.batteryLevel]])^2</f>
        <v>485.9047593551532</v>
      </c>
    </row>
    <row r="1467" spans="1:7" x14ac:dyDescent="0.25">
      <c r="A1467" t="s">
        <v>3001</v>
      </c>
      <c r="B1467" s="4">
        <f>DATEVALUE(LEFT(query_limit_100_skip_0[[#This Row],[Column1.timestamp]],10))+TIMEVALUE(MID(query_limit_100_skip_0[[#This Row],[Column1.timestamp]],12,8))+(1/24)</f>
        <v>44946.629004629627</v>
      </c>
      <c r="C1467">
        <v>85</v>
      </c>
      <c r="D1467">
        <v>209202</v>
      </c>
      <c r="E1467" s="5">
        <f>IF(AND(query_limit_100_skip_0[[#This Row],[Column1.data.load]]&gt;-5000,query_limit_100_skip_0[[#This Row],[Column1.data.load]]&lt;230000),query_limit_100_skip_0[[#This Row],[Spalte2]],NA())</f>
        <v>44946.629004629627</v>
      </c>
      <c r="F1467" s="6">
        <f>IF(AND(query_limit_100_skip_0[[#This Row],[Column1.data.load]]&gt;-5000,query_limit_100_skip_0[[#This Row],[Column1.data.load]]&lt;230000),query_limit_100_skip_0[[#This Row],[Column1.data.load]]/1000,NA())</f>
        <v>209.202</v>
      </c>
      <c r="G1467" s="1">
        <f>((query_limit_100_skip_0[[#This Row],[Spalte2]]-$J$10)*$J$1+$J$3-query_limit_100_skip_0[[#This Row],[Column1.data.batteryLevel]])^2</f>
        <v>486.95242101371934</v>
      </c>
    </row>
    <row r="1468" spans="1:7" x14ac:dyDescent="0.25">
      <c r="A1468" t="s">
        <v>3000</v>
      </c>
      <c r="B1468" s="4">
        <f>DATEVALUE(LEFT(query_limit_100_skip_0[[#This Row],[Column1.timestamp]],10))+TIMEVALUE(MID(query_limit_100_skip_0[[#This Row],[Column1.timestamp]],12,8))+(1/24)</f>
        <v>44946.670347222222</v>
      </c>
      <c r="C1468">
        <v>84</v>
      </c>
      <c r="D1468">
        <v>209186</v>
      </c>
      <c r="E1468" s="5">
        <f>IF(AND(query_limit_100_skip_0[[#This Row],[Column1.data.load]]&gt;-5000,query_limit_100_skip_0[[#This Row],[Column1.data.load]]&lt;230000),query_limit_100_skip_0[[#This Row],[Spalte2]],NA())</f>
        <v>44946.670347222222</v>
      </c>
      <c r="F1468" s="6">
        <f>IF(AND(query_limit_100_skip_0[[#This Row],[Column1.data.load]]&gt;-5000,query_limit_100_skip_0[[#This Row],[Column1.data.load]]&lt;230000),query_limit_100_skip_0[[#This Row],[Column1.data.load]]/1000,NA())</f>
        <v>209.18600000000001</v>
      </c>
      <c r="G1468" s="1">
        <f>((query_limit_100_skip_0[[#This Row],[Spalte2]]-$J$10)*$J$1+$J$3-query_limit_100_skip_0[[#This Row],[Column1.data.batteryLevel]])^2</f>
        <v>444.81887129281745</v>
      </c>
    </row>
    <row r="1469" spans="1:7" x14ac:dyDescent="0.25">
      <c r="A1469" t="s">
        <v>2999</v>
      </c>
      <c r="B1469" s="4">
        <f>DATEVALUE(LEFT(query_limit_100_skip_0[[#This Row],[Column1.timestamp]],10))+TIMEVALUE(MID(query_limit_100_skip_0[[#This Row],[Column1.timestamp]],12,8))+(1/24)</f>
        <v>44946.711666666662</v>
      </c>
      <c r="C1469">
        <v>84</v>
      </c>
      <c r="D1469">
        <v>209143</v>
      </c>
      <c r="E1469" s="5">
        <f>IF(AND(query_limit_100_skip_0[[#This Row],[Column1.data.load]]&gt;-5000,query_limit_100_skip_0[[#This Row],[Column1.data.load]]&lt;230000),query_limit_100_skip_0[[#This Row],[Spalte2]],NA())</f>
        <v>44946.711666666662</v>
      </c>
      <c r="F1469" s="6">
        <f>IF(AND(query_limit_100_skip_0[[#This Row],[Column1.data.load]]&gt;-5000,query_limit_100_skip_0[[#This Row],[Column1.data.load]]&lt;230000),query_limit_100_skip_0[[#This Row],[Column1.data.load]]/1000,NA())</f>
        <v>209.143</v>
      </c>
      <c r="G1469" s="1">
        <f>((query_limit_100_skip_0[[#This Row],[Spalte2]]-$J$10)*$J$1+$J$3-query_limit_100_skip_0[[#This Row],[Column1.data.batteryLevel]])^2</f>
        <v>445.81988370986664</v>
      </c>
    </row>
    <row r="1470" spans="1:7" x14ac:dyDescent="0.25">
      <c r="A1470" t="s">
        <v>2998</v>
      </c>
      <c r="B1470" s="4">
        <f>DATEVALUE(LEFT(query_limit_100_skip_0[[#This Row],[Column1.timestamp]],10))+TIMEVALUE(MID(query_limit_100_skip_0[[#This Row],[Column1.timestamp]],12,8))+(1/24)</f>
        <v>44946.794351851851</v>
      </c>
      <c r="C1470">
        <v>83</v>
      </c>
      <c r="D1470">
        <v>209111</v>
      </c>
      <c r="E1470" s="5">
        <f>IF(AND(query_limit_100_skip_0[[#This Row],[Column1.data.load]]&gt;-5000,query_limit_100_skip_0[[#This Row],[Column1.data.load]]&lt;230000),query_limit_100_skip_0[[#This Row],[Spalte2]],NA())</f>
        <v>44946.794351851851</v>
      </c>
      <c r="F1470" s="6">
        <f>IF(AND(query_limit_100_skip_0[[#This Row],[Column1.data.load]]&gt;-5000,query_limit_100_skip_0[[#This Row],[Column1.data.load]]&lt;230000),query_limit_100_skip_0[[#This Row],[Column1.data.load]]/1000,NA())</f>
        <v>209.11099999999999</v>
      </c>
      <c r="G1470" s="1">
        <f>((query_limit_100_skip_0[[#This Row],[Spalte2]]-$J$10)*$J$1+$J$3-query_limit_100_skip_0[[#This Row],[Column1.data.batteryLevel]])^2</f>
        <v>406.5025897192088</v>
      </c>
    </row>
    <row r="1471" spans="1:7" x14ac:dyDescent="0.25">
      <c r="A1471" t="s">
        <v>2997</v>
      </c>
      <c r="B1471" s="4">
        <f>DATEVALUE(LEFT(query_limit_100_skip_0[[#This Row],[Column1.timestamp]],10))+TIMEVALUE(MID(query_limit_100_skip_0[[#This Row],[Column1.timestamp]],12,8))+(1/24)</f>
        <v>44946.835671296292</v>
      </c>
      <c r="C1471">
        <v>83</v>
      </c>
      <c r="D1471">
        <v>209088</v>
      </c>
      <c r="E1471" s="5">
        <f>IF(AND(query_limit_100_skip_0[[#This Row],[Column1.data.load]]&gt;-5000,query_limit_100_skip_0[[#This Row],[Column1.data.load]]&lt;230000),query_limit_100_skip_0[[#This Row],[Spalte2]],NA())</f>
        <v>44946.835671296292</v>
      </c>
      <c r="F1471" s="6">
        <f>IF(AND(query_limit_100_skip_0[[#This Row],[Column1.data.load]]&gt;-5000,query_limit_100_skip_0[[#This Row],[Column1.data.load]]&lt;230000),query_limit_100_skip_0[[#This Row],[Column1.data.load]]/1000,NA())</f>
        <v>209.08799999999999</v>
      </c>
      <c r="G1471" s="1">
        <f>((query_limit_100_skip_0[[#This Row],[Spalte2]]-$J$10)*$J$1+$J$3-query_limit_100_skip_0[[#This Row],[Column1.data.batteryLevel]])^2</f>
        <v>407.45954306303457</v>
      </c>
    </row>
    <row r="1472" spans="1:7" x14ac:dyDescent="0.25">
      <c r="A1472" t="s">
        <v>2996</v>
      </c>
      <c r="B1472" s="4">
        <f>DATEVALUE(LEFT(query_limit_100_skip_0[[#This Row],[Column1.timestamp]],10))+TIMEVALUE(MID(query_limit_100_skip_0[[#This Row],[Column1.timestamp]],12,8))+(1/24)</f>
        <v>44946.877025462964</v>
      </c>
      <c r="C1472">
        <v>83</v>
      </c>
      <c r="D1472">
        <v>209094</v>
      </c>
      <c r="E1472" s="5">
        <f>IF(AND(query_limit_100_skip_0[[#This Row],[Column1.data.load]]&gt;-5000,query_limit_100_skip_0[[#This Row],[Column1.data.load]]&lt;230000),query_limit_100_skip_0[[#This Row],[Spalte2]],NA())</f>
        <v>44946.877025462964</v>
      </c>
      <c r="F1472" s="6">
        <f>IF(AND(query_limit_100_skip_0[[#This Row],[Column1.data.load]]&gt;-5000,query_limit_100_skip_0[[#This Row],[Column1.data.load]]&lt;230000),query_limit_100_skip_0[[#This Row],[Column1.data.load]]/1000,NA())</f>
        <v>209.09399999999999</v>
      </c>
      <c r="G1472" s="1">
        <f>((query_limit_100_skip_0[[#This Row],[Spalte2]]-$J$10)*$J$1+$J$3-query_limit_100_skip_0[[#This Row],[Column1.data.batteryLevel]])^2</f>
        <v>408.41842705271432</v>
      </c>
    </row>
    <row r="1473" spans="1:7" x14ac:dyDescent="0.25">
      <c r="A1473" t="s">
        <v>2995</v>
      </c>
      <c r="B1473" s="4">
        <f>DATEVALUE(LEFT(query_limit_100_skip_0[[#This Row],[Column1.timestamp]],10))+TIMEVALUE(MID(query_limit_100_skip_0[[#This Row],[Column1.timestamp]],12,8))+(1/24)</f>
        <v>44946.91842592592</v>
      </c>
      <c r="C1473">
        <v>83</v>
      </c>
      <c r="D1473">
        <v>209097</v>
      </c>
      <c r="E1473" s="5">
        <f>IF(AND(query_limit_100_skip_0[[#This Row],[Column1.data.load]]&gt;-5000,query_limit_100_skip_0[[#This Row],[Column1.data.load]]&lt;230000),query_limit_100_skip_0[[#This Row],[Spalte2]],NA())</f>
        <v>44946.91842592592</v>
      </c>
      <c r="F1473" s="6">
        <f>IF(AND(query_limit_100_skip_0[[#This Row],[Column1.data.load]]&gt;-5000,query_limit_100_skip_0[[#This Row],[Column1.data.load]]&lt;230000),query_limit_100_skip_0[[#This Row],[Column1.data.load]]/1000,NA())</f>
        <v>209.09700000000001</v>
      </c>
      <c r="G1473" s="1">
        <f>((query_limit_100_skip_0[[#This Row],[Spalte2]]-$J$10)*$J$1+$J$3-query_limit_100_skip_0[[#This Row],[Column1.data.batteryLevel]])^2</f>
        <v>409.37951336934231</v>
      </c>
    </row>
    <row r="1474" spans="1:7" x14ac:dyDescent="0.25">
      <c r="A1474" t="s">
        <v>2994</v>
      </c>
      <c r="B1474" s="4">
        <f>DATEVALUE(LEFT(query_limit_100_skip_0[[#This Row],[Column1.timestamp]],10))+TIMEVALUE(MID(query_limit_100_skip_0[[#This Row],[Column1.timestamp]],12,8))+(1/24)</f>
        <v>44946.959814814814</v>
      </c>
      <c r="C1474">
        <v>83</v>
      </c>
      <c r="D1474">
        <v>209097</v>
      </c>
      <c r="E1474" s="5">
        <f>IF(AND(query_limit_100_skip_0[[#This Row],[Column1.data.load]]&gt;-5000,query_limit_100_skip_0[[#This Row],[Column1.data.load]]&lt;230000),query_limit_100_skip_0[[#This Row],[Spalte2]],NA())</f>
        <v>44946.959814814814</v>
      </c>
      <c r="F1474" s="6">
        <f>IF(AND(query_limit_100_skip_0[[#This Row],[Column1.data.load]]&gt;-5000,query_limit_100_skip_0[[#This Row],[Column1.data.load]]&lt;230000),query_limit_100_skip_0[[#This Row],[Column1.data.load]]/1000,NA())</f>
        <v>209.09700000000001</v>
      </c>
      <c r="G1474" s="1">
        <f>((query_limit_100_skip_0[[#This Row],[Spalte2]]-$J$10)*$J$1+$J$3-query_limit_100_skip_0[[#This Row],[Column1.data.batteryLevel]])^2</f>
        <v>410.3414600086162</v>
      </c>
    </row>
    <row r="1475" spans="1:7" x14ac:dyDescent="0.25">
      <c r="A1475" t="s">
        <v>2993</v>
      </c>
      <c r="B1475" s="4">
        <f>DATEVALUE(LEFT(query_limit_100_skip_0[[#This Row],[Column1.timestamp]],10))+TIMEVALUE(MID(query_limit_100_skip_0[[#This Row],[Column1.timestamp]],12,8))+(1/24)</f>
        <v>44947.001203703701</v>
      </c>
      <c r="C1475">
        <v>83</v>
      </c>
      <c r="D1475">
        <v>209092</v>
      </c>
      <c r="E1475" s="5">
        <f>IF(AND(query_limit_100_skip_0[[#This Row],[Column1.data.load]]&gt;-5000,query_limit_100_skip_0[[#This Row],[Column1.data.load]]&lt;230000),query_limit_100_skip_0[[#This Row],[Spalte2]],NA())</f>
        <v>44947.001203703701</v>
      </c>
      <c r="F1475" s="6">
        <f>IF(AND(query_limit_100_skip_0[[#This Row],[Column1.data.load]]&gt;-5000,query_limit_100_skip_0[[#This Row],[Column1.data.load]]&lt;230000),query_limit_100_skip_0[[#This Row],[Column1.data.load]]/1000,NA())</f>
        <v>209.09200000000001</v>
      </c>
      <c r="G1475" s="1">
        <f>((query_limit_100_skip_0[[#This Row],[Spalte2]]-$J$10)*$J$1+$J$3-query_limit_100_skip_0[[#This Row],[Column1.data.batteryLevel]])^2</f>
        <v>411.30453549727486</v>
      </c>
    </row>
    <row r="1476" spans="1:7" x14ac:dyDescent="0.25">
      <c r="A1476" t="s">
        <v>2992</v>
      </c>
      <c r="B1476" s="4">
        <f>DATEVALUE(LEFT(query_limit_100_skip_0[[#This Row],[Column1.timestamp]],10))+TIMEVALUE(MID(query_limit_100_skip_0[[#This Row],[Column1.timestamp]],12,8))+(1/24)</f>
        <v>44947.042615740742</v>
      </c>
      <c r="C1476">
        <v>83</v>
      </c>
      <c r="D1476">
        <v>209091</v>
      </c>
      <c r="E1476" s="5">
        <f>IF(AND(query_limit_100_skip_0[[#This Row],[Column1.data.load]]&gt;-5000,query_limit_100_skip_0[[#This Row],[Column1.data.load]]&lt;230000),query_limit_100_skip_0[[#This Row],[Spalte2]],NA())</f>
        <v>44947.042615740742</v>
      </c>
      <c r="F1476" s="6">
        <f>IF(AND(query_limit_100_skip_0[[#This Row],[Column1.data.load]]&gt;-5000,query_limit_100_skip_0[[#This Row],[Column1.data.load]]&lt;230000),query_limit_100_skip_0[[#This Row],[Column1.data.load]]/1000,NA())</f>
        <v>209.09100000000001</v>
      </c>
      <c r="G1476" s="1">
        <f>((query_limit_100_skip_0[[#This Row],[Spalte2]]-$J$10)*$J$1+$J$3-query_limit_100_skip_0[[#This Row],[Column1.data.batteryLevel]])^2</f>
        <v>412.26927941563548</v>
      </c>
    </row>
    <row r="1477" spans="1:7" x14ac:dyDescent="0.25">
      <c r="A1477" t="s">
        <v>2991</v>
      </c>
      <c r="B1477" s="4">
        <f>DATEVALUE(LEFT(query_limit_100_skip_0[[#This Row],[Column1.timestamp]],10))+TIMEVALUE(MID(query_limit_100_skip_0[[#This Row],[Column1.timestamp]],12,8))+(1/24)</f>
        <v>44947.084027777775</v>
      </c>
      <c r="C1477">
        <v>82</v>
      </c>
      <c r="D1477">
        <v>209086</v>
      </c>
      <c r="E1477" s="5">
        <f>IF(AND(query_limit_100_skip_0[[#This Row],[Column1.data.load]]&gt;-5000,query_limit_100_skip_0[[#This Row],[Column1.data.load]]&lt;230000),query_limit_100_skip_0[[#This Row],[Spalte2]],NA())</f>
        <v>44947.084027777775</v>
      </c>
      <c r="F1477" s="6">
        <f>IF(AND(query_limit_100_skip_0[[#This Row],[Column1.data.load]]&gt;-5000,query_limit_100_skip_0[[#This Row],[Column1.data.load]]&lt;230000),query_limit_100_skip_0[[#This Row],[Column1.data.load]]/1000,NA())</f>
        <v>209.08600000000001</v>
      </c>
      <c r="G1477" s="1">
        <f>((query_limit_100_skip_0[[#This Row],[Spalte2]]-$J$10)*$J$1+$J$3-query_limit_100_skip_0[[#This Row],[Column1.data.batteryLevel]])^2</f>
        <v>373.57878108260684</v>
      </c>
    </row>
    <row r="1478" spans="1:7" x14ac:dyDescent="0.25">
      <c r="A1478" t="s">
        <v>2990</v>
      </c>
      <c r="B1478" s="4">
        <f>DATEVALUE(LEFT(query_limit_100_skip_0[[#This Row],[Column1.timestamp]],10))+TIMEVALUE(MID(query_limit_100_skip_0[[#This Row],[Column1.timestamp]],12,8))+(1/24)</f>
        <v>44947.125416666662</v>
      </c>
      <c r="C1478">
        <v>83</v>
      </c>
      <c r="D1478">
        <v>209090</v>
      </c>
      <c r="E1478" s="5">
        <f>IF(AND(query_limit_100_skip_0[[#This Row],[Column1.data.load]]&gt;-5000,query_limit_100_skip_0[[#This Row],[Column1.data.load]]&lt;230000),query_limit_100_skip_0[[#This Row],[Spalte2]],NA())</f>
        <v>44947.125416666662</v>
      </c>
      <c r="F1478" s="6">
        <f>IF(AND(query_limit_100_skip_0[[#This Row],[Column1.data.load]]&gt;-5000,query_limit_100_skip_0[[#This Row],[Column1.data.load]]&lt;230000),query_limit_100_skip_0[[#This Row],[Column1.data.load]]/1000,NA())</f>
        <v>209.09</v>
      </c>
      <c r="G1478" s="1">
        <f>((query_limit_100_skip_0[[#This Row],[Spalte2]]-$J$10)*$J$1+$J$3-query_limit_100_skip_0[[#This Row],[Column1.data.batteryLevel]])^2</f>
        <v>414.20161674644413</v>
      </c>
    </row>
    <row r="1479" spans="1:7" x14ac:dyDescent="0.25">
      <c r="A1479" t="s">
        <v>2989</v>
      </c>
      <c r="B1479" s="4">
        <f>DATEVALUE(LEFT(query_limit_100_skip_0[[#This Row],[Column1.timestamp]],10))+TIMEVALUE(MID(query_limit_100_skip_0[[#This Row],[Column1.timestamp]],12,8))+(1/24)</f>
        <v>44947.166840277772</v>
      </c>
      <c r="C1479">
        <v>83</v>
      </c>
      <c r="D1479">
        <v>209103</v>
      </c>
      <c r="E1479" s="5">
        <f>IF(AND(query_limit_100_skip_0[[#This Row],[Column1.data.load]]&gt;-5000,query_limit_100_skip_0[[#This Row],[Column1.data.load]]&lt;230000),query_limit_100_skip_0[[#This Row],[Spalte2]],NA())</f>
        <v>44947.166840277772</v>
      </c>
      <c r="F1479" s="6">
        <f>IF(AND(query_limit_100_skip_0[[#This Row],[Column1.data.load]]&gt;-5000,query_limit_100_skip_0[[#This Row],[Column1.data.load]]&lt;230000),query_limit_100_skip_0[[#This Row],[Column1.data.load]]/1000,NA())</f>
        <v>209.10300000000001</v>
      </c>
      <c r="G1479" s="1">
        <f>((query_limit_100_skip_0[[#This Row],[Spalte2]]-$J$10)*$J$1+$J$3-query_limit_100_skip_0[[#This Row],[Column1.data.batteryLevel]])^2</f>
        <v>415.17002110832181</v>
      </c>
    </row>
    <row r="1480" spans="1:7" x14ac:dyDescent="0.25">
      <c r="A1480" t="s">
        <v>2988</v>
      </c>
      <c r="B1480" s="4">
        <f>DATEVALUE(LEFT(query_limit_100_skip_0[[#This Row],[Column1.timestamp]],10))+TIMEVALUE(MID(query_limit_100_skip_0[[#This Row],[Column1.timestamp]],12,8))+(1/24)</f>
        <v>44947.208252314813</v>
      </c>
      <c r="C1480">
        <v>83</v>
      </c>
      <c r="D1480">
        <v>209103</v>
      </c>
      <c r="E1480" s="5">
        <f>IF(AND(query_limit_100_skip_0[[#This Row],[Column1.data.load]]&gt;-5000,query_limit_100_skip_0[[#This Row],[Column1.data.load]]&lt;230000),query_limit_100_skip_0[[#This Row],[Spalte2]],NA())</f>
        <v>44947.208252314813</v>
      </c>
      <c r="F1480" s="6">
        <f>IF(AND(query_limit_100_skip_0[[#This Row],[Column1.data.load]]&gt;-5000,query_limit_100_skip_0[[#This Row],[Column1.data.load]]&lt;230000),query_limit_100_skip_0[[#This Row],[Column1.data.load]]/1000,NA())</f>
        <v>209.10300000000001</v>
      </c>
      <c r="G1480" s="1">
        <f>((query_limit_100_skip_0[[#This Row],[Spalte2]]-$J$10)*$J$1+$J$3-query_limit_100_skip_0[[#This Row],[Column1.data.batteryLevel]])^2</f>
        <v>416.13928516124116</v>
      </c>
    </row>
    <row r="1481" spans="1:7" x14ac:dyDescent="0.25">
      <c r="A1481" t="s">
        <v>2987</v>
      </c>
      <c r="B1481" s="4">
        <f>DATEVALUE(LEFT(query_limit_100_skip_0[[#This Row],[Column1.timestamp]],10))+TIMEVALUE(MID(query_limit_100_skip_0[[#This Row],[Column1.timestamp]],12,8))+(1/24)</f>
        <v>44947.249664351846</v>
      </c>
      <c r="C1481">
        <v>83</v>
      </c>
      <c r="D1481">
        <v>209123</v>
      </c>
      <c r="E1481" s="5">
        <f>IF(AND(query_limit_100_skip_0[[#This Row],[Column1.data.load]]&gt;-5000,query_limit_100_skip_0[[#This Row],[Column1.data.load]]&lt;230000),query_limit_100_skip_0[[#This Row],[Spalte2]],NA())</f>
        <v>44947.249664351846</v>
      </c>
      <c r="F1481" s="6">
        <f>IF(AND(query_limit_100_skip_0[[#This Row],[Column1.data.load]]&gt;-5000,query_limit_100_skip_0[[#This Row],[Column1.data.load]]&lt;230000),query_limit_100_skip_0[[#This Row],[Column1.data.load]]/1000,NA())</f>
        <v>209.12299999999999</v>
      </c>
      <c r="G1481" s="1">
        <f>((query_limit_100_skip_0[[#This Row],[Spalte2]]-$J$10)*$J$1+$J$3-query_limit_100_skip_0[[#This Row],[Column1.data.batteryLevel]])^2</f>
        <v>417.10967932659264</v>
      </c>
    </row>
    <row r="1482" spans="1:7" x14ac:dyDescent="0.25">
      <c r="A1482" t="s">
        <v>2986</v>
      </c>
      <c r="B1482" s="4">
        <f>DATEVALUE(LEFT(query_limit_100_skip_0[[#This Row],[Column1.timestamp]],10))+TIMEVALUE(MID(query_limit_100_skip_0[[#This Row],[Column1.timestamp]],12,8))+(1/24)</f>
        <v>44947.332465277774</v>
      </c>
      <c r="C1482">
        <v>83</v>
      </c>
      <c r="D1482">
        <v>209140</v>
      </c>
      <c r="E1482" s="5">
        <f>IF(AND(query_limit_100_skip_0[[#This Row],[Column1.data.load]]&gt;-5000,query_limit_100_skip_0[[#This Row],[Column1.data.load]]&lt;230000),query_limit_100_skip_0[[#This Row],[Spalte2]],NA())</f>
        <v>44947.332465277774</v>
      </c>
      <c r="F1482" s="6">
        <f>IF(AND(query_limit_100_skip_0[[#This Row],[Column1.data.load]]&gt;-5000,query_limit_100_skip_0[[#This Row],[Column1.data.load]]&lt;230000),query_limit_100_skip_0[[#This Row],[Column1.data.load]]/1000,NA())</f>
        <v>209.14</v>
      </c>
      <c r="G1482" s="1">
        <f>((query_limit_100_skip_0[[#This Row],[Spalte2]]-$J$10)*$J$1+$J$3-query_limit_100_skip_0[[#This Row],[Column1.data.batteryLevel]])^2</f>
        <v>419.05331399356595</v>
      </c>
    </row>
    <row r="1483" spans="1:7" x14ac:dyDescent="0.25">
      <c r="A1483" t="s">
        <v>2985</v>
      </c>
      <c r="B1483" s="4">
        <f>DATEVALUE(LEFT(query_limit_100_skip_0[[#This Row],[Column1.timestamp]],10))+TIMEVALUE(MID(query_limit_100_skip_0[[#This Row],[Column1.timestamp]],12,8))+(1/24)</f>
        <v>44947.373935185184</v>
      </c>
      <c r="C1483">
        <v>83</v>
      </c>
      <c r="D1483">
        <v>209161</v>
      </c>
      <c r="E1483" s="5">
        <f>IF(AND(query_limit_100_skip_0[[#This Row],[Column1.data.load]]&gt;-5000,query_limit_100_skip_0[[#This Row],[Column1.data.load]]&lt;230000),query_limit_100_skip_0[[#This Row],[Spalte2]],NA())</f>
        <v>44947.373935185184</v>
      </c>
      <c r="F1483" s="6">
        <f>IF(AND(query_limit_100_skip_0[[#This Row],[Column1.data.load]]&gt;-5000,query_limit_100_skip_0[[#This Row],[Column1.data.load]]&lt;230000),query_limit_100_skip_0[[#This Row],[Column1.data.load]]/1000,NA())</f>
        <v>209.161</v>
      </c>
      <c r="G1483" s="1">
        <f>((query_limit_100_skip_0[[#This Row],[Spalte2]]-$J$10)*$J$1+$J$3-query_limit_100_skip_0[[#This Row],[Column1.data.batteryLevel]])^2</f>
        <v>420.0284594494596</v>
      </c>
    </row>
    <row r="1484" spans="1:7" x14ac:dyDescent="0.25">
      <c r="A1484" t="s">
        <v>2984</v>
      </c>
      <c r="B1484" s="4">
        <f>DATEVALUE(LEFT(query_limit_100_skip_0[[#This Row],[Column1.timestamp]],10))+TIMEVALUE(MID(query_limit_100_skip_0[[#This Row],[Column1.timestamp]],12,8))+(1/24)</f>
        <v>44947.415405092594</v>
      </c>
      <c r="C1484">
        <v>83</v>
      </c>
      <c r="D1484">
        <v>209170</v>
      </c>
      <c r="E1484" s="5">
        <f>IF(AND(query_limit_100_skip_0[[#This Row],[Column1.data.load]]&gt;-5000,query_limit_100_skip_0[[#This Row],[Column1.data.load]]&lt;230000),query_limit_100_skip_0[[#This Row],[Spalte2]],NA())</f>
        <v>44947.415405092594</v>
      </c>
      <c r="F1484" s="6">
        <f>IF(AND(query_limit_100_skip_0[[#This Row],[Column1.data.load]]&gt;-5000,query_limit_100_skip_0[[#This Row],[Column1.data.load]]&lt;230000),query_limit_100_skip_0[[#This Row],[Column1.data.load]]/1000,NA())</f>
        <v>209.17</v>
      </c>
      <c r="G1484" s="1">
        <f>((query_limit_100_skip_0[[#This Row],[Spalte2]]-$J$10)*$J$1+$J$3-query_limit_100_skip_0[[#This Row],[Column1.data.batteryLevel]])^2</f>
        <v>421.00473817866612</v>
      </c>
    </row>
    <row r="1485" spans="1:7" x14ac:dyDescent="0.25">
      <c r="A1485" t="s">
        <v>2983</v>
      </c>
      <c r="B1485" s="4">
        <f>DATEVALUE(LEFT(query_limit_100_skip_0[[#This Row],[Column1.timestamp]],10))+TIMEVALUE(MID(query_limit_100_skip_0[[#This Row],[Column1.timestamp]],12,8))+(1/24)</f>
        <v>44947.456979166665</v>
      </c>
      <c r="C1485">
        <v>84</v>
      </c>
      <c r="D1485">
        <v>209190</v>
      </c>
      <c r="E1485" s="5">
        <f>IF(AND(query_limit_100_skip_0[[#This Row],[Column1.data.load]]&gt;-5000,query_limit_100_skip_0[[#This Row],[Column1.data.load]]&lt;230000),query_limit_100_skip_0[[#This Row],[Spalte2]],NA())</f>
        <v>44947.456979166665</v>
      </c>
      <c r="F1485" s="6">
        <f>IF(AND(query_limit_100_skip_0[[#This Row],[Column1.data.load]]&gt;-5000,query_limit_100_skip_0[[#This Row],[Column1.data.load]]&lt;230000),query_limit_100_skip_0[[#This Row],[Column1.data.load]]/1000,NA())</f>
        <v>209.19</v>
      </c>
      <c r="G1485" s="1">
        <f>((query_limit_100_skip_0[[#This Row],[Spalte2]]-$J$10)*$J$1+$J$3-query_limit_100_skip_0[[#This Row],[Column1.data.batteryLevel]])^2</f>
        <v>464.06913456054093</v>
      </c>
    </row>
    <row r="1486" spans="1:7" x14ac:dyDescent="0.25">
      <c r="A1486" t="s">
        <v>2982</v>
      </c>
      <c r="B1486" s="4">
        <f>DATEVALUE(LEFT(query_limit_100_skip_0[[#This Row],[Column1.timestamp]],10))+TIMEVALUE(MID(query_limit_100_skip_0[[#This Row],[Column1.timestamp]],12,8))+(1/24)</f>
        <v>44947.498460648145</v>
      </c>
      <c r="C1486">
        <v>85</v>
      </c>
      <c r="D1486">
        <v>209211</v>
      </c>
      <c r="E1486" s="5">
        <f>IF(AND(query_limit_100_skip_0[[#This Row],[Column1.data.load]]&gt;-5000,query_limit_100_skip_0[[#This Row],[Column1.data.load]]&lt;230000),query_limit_100_skip_0[[#This Row],[Spalte2]],NA())</f>
        <v>44947.498460648145</v>
      </c>
      <c r="F1486" s="6">
        <f>IF(AND(query_limit_100_skip_0[[#This Row],[Column1.data.load]]&gt;-5000,query_limit_100_skip_0[[#This Row],[Column1.data.load]]&lt;230000),query_limit_100_skip_0[[#This Row],[Column1.data.load]]/1000,NA())</f>
        <v>209.21100000000001</v>
      </c>
      <c r="G1486" s="1">
        <f>((query_limit_100_skip_0[[#This Row],[Spalte2]]-$J$10)*$J$1+$J$3-query_limit_100_skip_0[[#This Row],[Column1.data.batteryLevel]])^2</f>
        <v>509.22772687745197</v>
      </c>
    </row>
    <row r="1487" spans="1:7" x14ac:dyDescent="0.25">
      <c r="A1487" t="s">
        <v>2981</v>
      </c>
      <c r="B1487" s="4">
        <f>DATEVALUE(LEFT(query_limit_100_skip_0[[#This Row],[Column1.timestamp]],10))+TIMEVALUE(MID(query_limit_100_skip_0[[#This Row],[Column1.timestamp]],12,8))+(1/24)</f>
        <v>44947.539884259255</v>
      </c>
      <c r="C1487">
        <v>84</v>
      </c>
      <c r="D1487">
        <v>209212</v>
      </c>
      <c r="E1487" s="5">
        <f>IF(AND(query_limit_100_skip_0[[#This Row],[Column1.data.load]]&gt;-5000,query_limit_100_skip_0[[#This Row],[Column1.data.load]]&lt;230000),query_limit_100_skip_0[[#This Row],[Spalte2]],NA())</f>
        <v>44947.539884259255</v>
      </c>
      <c r="F1487" s="6">
        <f>IF(AND(query_limit_100_skip_0[[#This Row],[Column1.data.load]]&gt;-5000,query_limit_100_skip_0[[#This Row],[Column1.data.load]]&lt;230000),query_limit_100_skip_0[[#This Row],[Column1.data.load]]/1000,NA())</f>
        <v>209.21199999999999</v>
      </c>
      <c r="G1487" s="1">
        <f>((query_limit_100_skip_0[[#This Row],[Spalte2]]-$J$10)*$J$1+$J$3-query_limit_100_skip_0[[#This Row],[Column1.data.batteryLevel]])^2</f>
        <v>466.1217199923779</v>
      </c>
    </row>
    <row r="1488" spans="1:7" x14ac:dyDescent="0.25">
      <c r="A1488" t="s">
        <v>2980</v>
      </c>
      <c r="B1488" s="4">
        <f>DATEVALUE(LEFT(query_limit_100_skip_0[[#This Row],[Column1.timestamp]],10))+TIMEVALUE(MID(query_limit_100_skip_0[[#This Row],[Column1.timestamp]],12,8))+(1/24)</f>
        <v>44947.581249999996</v>
      </c>
      <c r="C1488">
        <v>84</v>
      </c>
      <c r="D1488">
        <v>209210</v>
      </c>
      <c r="E1488" s="5">
        <f>IF(AND(query_limit_100_skip_0[[#This Row],[Column1.data.load]]&gt;-5000,query_limit_100_skip_0[[#This Row],[Column1.data.load]]&lt;230000),query_limit_100_skip_0[[#This Row],[Spalte2]],NA())</f>
        <v>44947.581249999996</v>
      </c>
      <c r="F1488" s="6">
        <f>IF(AND(query_limit_100_skip_0[[#This Row],[Column1.data.load]]&gt;-5000,query_limit_100_skip_0[[#This Row],[Column1.data.load]]&lt;230000),query_limit_100_skip_0[[#This Row],[Column1.data.load]]/1000,NA())</f>
        <v>209.21</v>
      </c>
      <c r="G1488" s="1">
        <f>((query_limit_100_skip_0[[#This Row],[Spalte2]]-$J$10)*$J$1+$J$3-query_limit_100_skip_0[[#This Row],[Column1.data.batteryLevel]])^2</f>
        <v>467.14755730129275</v>
      </c>
    </row>
    <row r="1489" spans="1:7" x14ac:dyDescent="0.25">
      <c r="A1489" t="s">
        <v>2979</v>
      </c>
      <c r="B1489" s="4">
        <f>DATEVALUE(LEFT(query_limit_100_skip_0[[#This Row],[Column1.timestamp]],10))+TIMEVALUE(MID(query_limit_100_skip_0[[#This Row],[Column1.timestamp]],12,8))+(1/24)</f>
        <v>44947.622581018513</v>
      </c>
      <c r="C1489">
        <v>84</v>
      </c>
      <c r="D1489">
        <v>209221</v>
      </c>
      <c r="E1489" s="5">
        <f>IF(AND(query_limit_100_skip_0[[#This Row],[Column1.data.load]]&gt;-5000,query_limit_100_skip_0[[#This Row],[Column1.data.load]]&lt;230000),query_limit_100_skip_0[[#This Row],[Spalte2]],NA())</f>
        <v>44947.622581018513</v>
      </c>
      <c r="F1489" s="6">
        <f>IF(AND(query_limit_100_skip_0[[#This Row],[Column1.data.load]]&gt;-5000,query_limit_100_skip_0[[#This Row],[Column1.data.load]]&lt;230000),query_limit_100_skip_0[[#This Row],[Column1.data.load]]/1000,NA())</f>
        <v>209.221</v>
      </c>
      <c r="G1489" s="1">
        <f>((query_limit_100_skip_0[[#This Row],[Spalte2]]-$J$10)*$J$1+$J$3-query_limit_100_skip_0[[#This Row],[Column1.data.batteryLevel]])^2</f>
        <v>468.17365969469842</v>
      </c>
    </row>
    <row r="1490" spans="1:7" x14ac:dyDescent="0.25">
      <c r="A1490" t="s">
        <v>2978</v>
      </c>
      <c r="B1490" s="4">
        <f>DATEVALUE(LEFT(query_limit_100_skip_0[[#This Row],[Column1.timestamp]],10))+TIMEVALUE(MID(query_limit_100_skip_0[[#This Row],[Column1.timestamp]],12,8))+(1/24)</f>
        <v>44947.663993055554</v>
      </c>
      <c r="C1490">
        <v>84</v>
      </c>
      <c r="D1490">
        <v>209210</v>
      </c>
      <c r="E1490" s="5">
        <f>IF(AND(query_limit_100_skip_0[[#This Row],[Column1.data.load]]&gt;-5000,query_limit_100_skip_0[[#This Row],[Column1.data.load]]&lt;230000),query_limit_100_skip_0[[#This Row],[Spalte2]],NA())</f>
        <v>44947.663993055554</v>
      </c>
      <c r="F1490" s="6">
        <f>IF(AND(query_limit_100_skip_0[[#This Row],[Column1.data.load]]&gt;-5000,query_limit_100_skip_0[[#This Row],[Column1.data.load]]&lt;230000),query_limit_100_skip_0[[#This Row],[Column1.data.load]]/1000,NA())</f>
        <v>209.21</v>
      </c>
      <c r="G1490" s="1">
        <f>((query_limit_100_skip_0[[#This Row],[Spalte2]]-$J$10)*$J$1+$J$3-query_limit_100_skip_0[[#This Row],[Column1.data.batteryLevel]])^2</f>
        <v>469.20290249739844</v>
      </c>
    </row>
    <row r="1491" spans="1:7" x14ac:dyDescent="0.25">
      <c r="A1491" t="s">
        <v>2977</v>
      </c>
      <c r="B1491" s="4">
        <f>DATEVALUE(LEFT(query_limit_100_skip_0[[#This Row],[Column1.timestamp]],10))+TIMEVALUE(MID(query_limit_100_skip_0[[#This Row],[Column1.timestamp]],12,8))+(1/24)</f>
        <v>44947.705393518518</v>
      </c>
      <c r="C1491">
        <v>84</v>
      </c>
      <c r="D1491">
        <v>209194</v>
      </c>
      <c r="E1491" s="5">
        <f>IF(AND(query_limit_100_skip_0[[#This Row],[Column1.data.load]]&gt;-5000,query_limit_100_skip_0[[#This Row],[Column1.data.load]]&lt;230000),query_limit_100_skip_0[[#This Row],[Spalte2]],NA())</f>
        <v>44947.705393518518</v>
      </c>
      <c r="F1491" s="6">
        <f>IF(AND(query_limit_100_skip_0[[#This Row],[Column1.data.load]]&gt;-5000,query_limit_100_skip_0[[#This Row],[Column1.data.load]]&lt;230000),query_limit_100_skip_0[[#This Row],[Column1.data.load]]/1000,NA())</f>
        <v>209.19399999999999</v>
      </c>
      <c r="G1491" s="1">
        <f>((query_limit_100_skip_0[[#This Row],[Spalte2]]-$J$10)*$J$1+$J$3-query_limit_100_skip_0[[#This Row],[Column1.data.batteryLevel]])^2</f>
        <v>470.2329872802095</v>
      </c>
    </row>
    <row r="1492" spans="1:7" x14ac:dyDescent="0.25">
      <c r="A1492" t="s">
        <v>2976</v>
      </c>
      <c r="B1492" s="4">
        <f>DATEVALUE(LEFT(query_limit_100_skip_0[[#This Row],[Column1.timestamp]],10))+TIMEVALUE(MID(query_limit_100_skip_0[[#This Row],[Column1.timestamp]],12,8))+(1/24)</f>
        <v>44947.746759259258</v>
      </c>
      <c r="C1492">
        <v>83</v>
      </c>
      <c r="D1492">
        <v>209187</v>
      </c>
      <c r="E1492" s="5">
        <f>IF(AND(query_limit_100_skip_0[[#This Row],[Column1.data.load]]&gt;-5000,query_limit_100_skip_0[[#This Row],[Column1.data.load]]&lt;230000),query_limit_100_skip_0[[#This Row],[Spalte2]],NA())</f>
        <v>44947.746759259258</v>
      </c>
      <c r="F1492" s="6">
        <f>IF(AND(query_limit_100_skip_0[[#This Row],[Column1.data.load]]&gt;-5000,query_limit_100_skip_0[[#This Row],[Column1.data.load]]&lt;230000),query_limit_100_skip_0[[#This Row],[Column1.data.load]]/1000,NA())</f>
        <v>209.18700000000001</v>
      </c>
      <c r="G1492" s="1">
        <f>((query_limit_100_skip_0[[#This Row],[Spalte2]]-$J$10)*$J$1+$J$3-query_limit_100_skip_0[[#This Row],[Column1.data.batteryLevel]])^2</f>
        <v>428.84613517548337</v>
      </c>
    </row>
    <row r="1493" spans="1:7" x14ac:dyDescent="0.25">
      <c r="A1493" t="s">
        <v>2975</v>
      </c>
      <c r="B1493" s="4">
        <f>DATEVALUE(LEFT(query_limit_100_skip_0[[#This Row],[Column1.timestamp]],10))+TIMEVALUE(MID(query_limit_100_skip_0[[#This Row],[Column1.timestamp]],12,8))+(1/24)</f>
        <v>44947.788159722222</v>
      </c>
      <c r="C1493">
        <v>84</v>
      </c>
      <c r="D1493">
        <v>209187</v>
      </c>
      <c r="E1493" s="5">
        <f>IF(AND(query_limit_100_skip_0[[#This Row],[Column1.data.load]]&gt;-5000,query_limit_100_skip_0[[#This Row],[Column1.data.load]]&lt;230000),query_limit_100_skip_0[[#This Row],[Spalte2]],NA())</f>
        <v>44947.788159722222</v>
      </c>
      <c r="F1493" s="6">
        <f>IF(AND(query_limit_100_skip_0[[#This Row],[Column1.data.load]]&gt;-5000,query_limit_100_skip_0[[#This Row],[Column1.data.load]]&lt;230000),query_limit_100_skip_0[[#This Row],[Column1.data.load]]/1000,NA())</f>
        <v>209.18700000000001</v>
      </c>
      <c r="G1493" s="1">
        <f>((query_limit_100_skip_0[[#This Row],[Spalte2]]-$J$10)*$J$1+$J$3-query_limit_100_skip_0[[#This Row],[Column1.data.batteryLevel]])^2</f>
        <v>472.2956789974649</v>
      </c>
    </row>
    <row r="1494" spans="1:7" x14ac:dyDescent="0.25">
      <c r="A1494" t="s">
        <v>2974</v>
      </c>
      <c r="B1494" s="4">
        <f>DATEVALUE(LEFT(query_limit_100_skip_0[[#This Row],[Column1.timestamp]],10))+TIMEVALUE(MID(query_limit_100_skip_0[[#This Row],[Column1.timestamp]],12,8))+(1/24)</f>
        <v>44947.829629629625</v>
      </c>
      <c r="C1494">
        <v>83</v>
      </c>
      <c r="D1494">
        <v>209191</v>
      </c>
      <c r="E1494" s="5">
        <f>IF(AND(query_limit_100_skip_0[[#This Row],[Column1.data.load]]&gt;-5000,query_limit_100_skip_0[[#This Row],[Column1.data.load]]&lt;230000),query_limit_100_skip_0[[#This Row],[Spalte2]],NA())</f>
        <v>44947.829629629625</v>
      </c>
      <c r="F1494" s="6">
        <f>IF(AND(query_limit_100_skip_0[[#This Row],[Column1.data.load]]&gt;-5000,query_limit_100_skip_0[[#This Row],[Column1.data.load]]&lt;230000),query_limit_100_skip_0[[#This Row],[Column1.data.load]]/1000,NA())</f>
        <v>209.191</v>
      </c>
      <c r="G1494" s="1">
        <f>((query_limit_100_skip_0[[#This Row],[Spalte2]]-$J$10)*$J$1+$J$3-query_limit_100_skip_0[[#This Row],[Column1.data.batteryLevel]])^2</f>
        <v>430.81854792860639</v>
      </c>
    </row>
    <row r="1495" spans="1:7" x14ac:dyDescent="0.25">
      <c r="A1495" t="s">
        <v>2973</v>
      </c>
      <c r="B1495" s="4">
        <f>DATEVALUE(LEFT(query_limit_100_skip_0[[#This Row],[Column1.timestamp]],10))+TIMEVALUE(MID(query_limit_100_skip_0[[#This Row],[Column1.timestamp]],12,8))+(1/24)</f>
        <v>44947.871018518519</v>
      </c>
      <c r="C1495">
        <v>83</v>
      </c>
      <c r="D1495">
        <v>209191</v>
      </c>
      <c r="E1495" s="5">
        <f>IF(AND(query_limit_100_skip_0[[#This Row],[Column1.data.load]]&gt;-5000,query_limit_100_skip_0[[#This Row],[Column1.data.load]]&lt;230000),query_limit_100_skip_0[[#This Row],[Spalte2]],NA())</f>
        <v>44947.871018518519</v>
      </c>
      <c r="F1495" s="6">
        <f>IF(AND(query_limit_100_skip_0[[#This Row],[Column1.data.load]]&gt;-5000,query_limit_100_skip_0[[#This Row],[Column1.data.load]]&lt;230000),query_limit_100_skip_0[[#This Row],[Column1.data.load]]/1000,NA())</f>
        <v>209.191</v>
      </c>
      <c r="G1495" s="1">
        <f>((query_limit_100_skip_0[[#This Row],[Spalte2]]-$J$10)*$J$1+$J$3-query_limit_100_skip_0[[#This Row],[Column1.data.batteryLevel]])^2</f>
        <v>431.80534693580381</v>
      </c>
    </row>
    <row r="1496" spans="1:7" x14ac:dyDescent="0.25">
      <c r="A1496" t="s">
        <v>2972</v>
      </c>
      <c r="B1496" s="4">
        <f>DATEVALUE(LEFT(query_limit_100_skip_0[[#This Row],[Column1.timestamp]],10))+TIMEVALUE(MID(query_limit_100_skip_0[[#This Row],[Column1.timestamp]],12,8))+(1/24)</f>
        <v>44947.912418981476</v>
      </c>
      <c r="C1496">
        <v>83</v>
      </c>
      <c r="D1496">
        <v>209173</v>
      </c>
      <c r="E1496" s="5">
        <f>IF(AND(query_limit_100_skip_0[[#This Row],[Column1.data.load]]&gt;-5000,query_limit_100_skip_0[[#This Row],[Column1.data.load]]&lt;230000),query_limit_100_skip_0[[#This Row],[Spalte2]],NA())</f>
        <v>44947.912418981476</v>
      </c>
      <c r="F1496" s="6">
        <f>IF(AND(query_limit_100_skip_0[[#This Row],[Column1.data.load]]&gt;-5000,query_limit_100_skip_0[[#This Row],[Column1.data.load]]&lt;230000),query_limit_100_skip_0[[#This Row],[Column1.data.load]]/1000,NA())</f>
        <v>209.173</v>
      </c>
      <c r="G1496" s="1">
        <f>((query_limit_100_skip_0[[#This Row],[Spalte2]]-$J$10)*$J$1+$J$3-query_limit_100_skip_0[[#This Row],[Column1.data.batteryLevel]])^2</f>
        <v>432.79355121633245</v>
      </c>
    </row>
    <row r="1497" spans="1:7" x14ac:dyDescent="0.25">
      <c r="A1497" t="s">
        <v>2971</v>
      </c>
      <c r="B1497" s="4">
        <f>DATEVALUE(LEFT(query_limit_100_skip_0[[#This Row],[Column1.timestamp]],10))+TIMEVALUE(MID(query_limit_100_skip_0[[#This Row],[Column1.timestamp]],12,8))+(1/24)</f>
        <v>44947.953842592593</v>
      </c>
      <c r="C1497">
        <v>83</v>
      </c>
      <c r="D1497">
        <v>209188</v>
      </c>
      <c r="E1497" s="5">
        <f>IF(AND(query_limit_100_skip_0[[#This Row],[Column1.data.load]]&gt;-5000,query_limit_100_skip_0[[#This Row],[Column1.data.load]]&lt;230000),query_limit_100_skip_0[[#This Row],[Spalte2]],NA())</f>
        <v>44947.953842592593</v>
      </c>
      <c r="F1497" s="6">
        <f>IF(AND(query_limit_100_skip_0[[#This Row],[Column1.data.load]]&gt;-5000,query_limit_100_skip_0[[#This Row],[Column1.data.load]]&lt;230000),query_limit_100_skip_0[[#This Row],[Column1.data.load]]/1000,NA())</f>
        <v>209.18799999999999</v>
      </c>
      <c r="G1497" s="1">
        <f>((query_limit_100_skip_0[[#This Row],[Spalte2]]-$J$10)*$J$1+$J$3-query_limit_100_skip_0[[#This Row],[Column1.data.batteryLevel]])^2</f>
        <v>433.78343845806342</v>
      </c>
    </row>
    <row r="1498" spans="1:7" x14ac:dyDescent="0.25">
      <c r="A1498" t="s">
        <v>2970</v>
      </c>
      <c r="B1498" s="4">
        <f>DATEVALUE(LEFT(query_limit_100_skip_0[[#This Row],[Column1.timestamp]],10))+TIMEVALUE(MID(query_limit_100_skip_0[[#This Row],[Column1.timestamp]],12,8))+(1/24)</f>
        <v>44947.995219907403</v>
      </c>
      <c r="C1498">
        <v>83</v>
      </c>
      <c r="D1498">
        <v>209181</v>
      </c>
      <c r="E1498" s="5">
        <f>IF(AND(query_limit_100_skip_0[[#This Row],[Column1.data.load]]&gt;-5000,query_limit_100_skip_0[[#This Row],[Column1.data.load]]&lt;230000),query_limit_100_skip_0[[#This Row],[Spalte2]],NA())</f>
        <v>44947.995219907403</v>
      </c>
      <c r="F1498" s="6">
        <f>IF(AND(query_limit_100_skip_0[[#This Row],[Column1.data.load]]&gt;-5000,query_limit_100_skip_0[[#This Row],[Column1.data.load]]&lt;230000),query_limit_100_skip_0[[#This Row],[Column1.data.load]]/1000,NA())</f>
        <v>209.18100000000001</v>
      </c>
      <c r="G1498" s="1">
        <f>((query_limit_100_skip_0[[#This Row],[Spalte2]]-$J$10)*$J$1+$J$3-query_limit_100_skip_0[[#This Row],[Column1.data.batteryLevel]])^2</f>
        <v>434.77334822070668</v>
      </c>
    </row>
    <row r="1499" spans="1:7" x14ac:dyDescent="0.25">
      <c r="A1499" t="s">
        <v>2969</v>
      </c>
      <c r="B1499" s="4">
        <f>DATEVALUE(LEFT(query_limit_100_skip_0[[#This Row],[Column1.timestamp]],10))+TIMEVALUE(MID(query_limit_100_skip_0[[#This Row],[Column1.timestamp]],12,8))+(1/24)</f>
        <v>44948.036631944444</v>
      </c>
      <c r="C1499">
        <v>83</v>
      </c>
      <c r="D1499">
        <v>209178</v>
      </c>
      <c r="E1499" s="5">
        <f>IF(AND(query_limit_100_skip_0[[#This Row],[Column1.data.load]]&gt;-5000,query_limit_100_skip_0[[#This Row],[Column1.data.load]]&lt;230000),query_limit_100_skip_0[[#This Row],[Spalte2]],NA())</f>
        <v>44948.036631944444</v>
      </c>
      <c r="F1499" s="6">
        <f>IF(AND(query_limit_100_skip_0[[#This Row],[Column1.data.load]]&gt;-5000,query_limit_100_skip_0[[#This Row],[Column1.data.load]]&lt;230000),query_limit_100_skip_0[[#This Row],[Column1.data.load]]/1000,NA())</f>
        <v>209.178</v>
      </c>
      <c r="G1499" s="1">
        <f>((query_limit_100_skip_0[[#This Row],[Spalte2]]-$J$10)*$J$1+$J$3-query_limit_100_skip_0[[#This Row],[Column1.data.batteryLevel]])^2</f>
        <v>435.76521831587803</v>
      </c>
    </row>
    <row r="1500" spans="1:7" x14ac:dyDescent="0.25">
      <c r="A1500" t="s">
        <v>2968</v>
      </c>
      <c r="B1500" s="4">
        <f>DATEVALUE(LEFT(query_limit_100_skip_0[[#This Row],[Column1.timestamp]],10))+TIMEVALUE(MID(query_limit_100_skip_0[[#This Row],[Column1.timestamp]],12,8))+(1/24)</f>
        <v>44948.119409722218</v>
      </c>
      <c r="C1500">
        <v>83</v>
      </c>
      <c r="D1500">
        <v>209177</v>
      </c>
      <c r="E1500" s="5">
        <f>IF(AND(query_limit_100_skip_0[[#This Row],[Column1.data.load]]&gt;-5000,query_limit_100_skip_0[[#This Row],[Column1.data.load]]&lt;230000),query_limit_100_skip_0[[#This Row],[Spalte2]],NA())</f>
        <v>44948.119409722218</v>
      </c>
      <c r="F1500" s="6">
        <f>IF(AND(query_limit_100_skip_0[[#This Row],[Column1.data.load]]&gt;-5000,query_limit_100_skip_0[[#This Row],[Column1.data.load]]&lt;230000),query_limit_100_skip_0[[#This Row],[Column1.data.load]]/1000,NA())</f>
        <v>209.17699999999999</v>
      </c>
      <c r="G1500" s="1">
        <f>((query_limit_100_skip_0[[#This Row],[Spalte2]]-$J$10)*$J$1+$J$3-query_limit_100_skip_0[[#This Row],[Column1.data.batteryLevel]])^2</f>
        <v>437.75123683175622</v>
      </c>
    </row>
    <row r="1501" spans="1:7" x14ac:dyDescent="0.25">
      <c r="A1501" t="s">
        <v>2967</v>
      </c>
      <c r="B1501" s="4">
        <f>DATEVALUE(LEFT(query_limit_100_skip_0[[#This Row],[Column1.timestamp]],10))+TIMEVALUE(MID(query_limit_100_skip_0[[#This Row],[Column1.timestamp]],12,8))+(1/24)</f>
        <v>44948.160821759258</v>
      </c>
      <c r="C1501">
        <v>83</v>
      </c>
      <c r="D1501">
        <v>209178</v>
      </c>
      <c r="E1501" s="5">
        <f>IF(AND(query_limit_100_skip_0[[#This Row],[Column1.data.load]]&gt;-5000,query_limit_100_skip_0[[#This Row],[Column1.data.load]]&lt;230000),query_limit_100_skip_0[[#This Row],[Spalte2]],NA())</f>
        <v>44948.160821759258</v>
      </c>
      <c r="F1501" s="6">
        <f>IF(AND(query_limit_100_skip_0[[#This Row],[Column1.data.load]]&gt;-5000,query_limit_100_skip_0[[#This Row],[Column1.data.load]]&lt;230000),query_limit_100_skip_0[[#This Row],[Column1.data.load]]/1000,NA())</f>
        <v>209.178</v>
      </c>
      <c r="G1501" s="1">
        <f>((query_limit_100_skip_0[[#This Row],[Spalte2]]-$J$10)*$J$1+$J$3-query_limit_100_skip_0[[#This Row],[Column1.data.batteryLevel]])^2</f>
        <v>438.7464960013333</v>
      </c>
    </row>
    <row r="1502" spans="1:7" x14ac:dyDescent="0.25">
      <c r="A1502" t="s">
        <v>2966</v>
      </c>
      <c r="B1502" s="4">
        <f>DATEVALUE(LEFT(query_limit_100_skip_0[[#This Row],[Column1.timestamp]],10))+TIMEVALUE(MID(query_limit_100_skip_0[[#This Row],[Column1.timestamp]],12,8))+(1/24)</f>
        <v>44948.202210648145</v>
      </c>
      <c r="C1502">
        <v>83</v>
      </c>
      <c r="D1502">
        <v>209169</v>
      </c>
      <c r="E1502" s="5">
        <f>IF(AND(query_limit_100_skip_0[[#This Row],[Column1.data.load]]&gt;-5000,query_limit_100_skip_0[[#This Row],[Column1.data.load]]&lt;230000),query_limit_100_skip_0[[#This Row],[Spalte2]],NA())</f>
        <v>44948.202210648145</v>
      </c>
      <c r="F1502" s="6">
        <f>IF(AND(query_limit_100_skip_0[[#This Row],[Column1.data.load]]&gt;-5000,query_limit_100_skip_0[[#This Row],[Column1.data.load]]&lt;230000),query_limit_100_skip_0[[#This Row],[Column1.data.load]]/1000,NA())</f>
        <v>209.16900000000001</v>
      </c>
      <c r="G1502" s="1">
        <f>((query_limit_100_skip_0[[#This Row],[Spalte2]]-$J$10)*$J$1+$J$3-query_limit_100_skip_0[[#This Row],[Column1.data.batteryLevel]])^2</f>
        <v>439.74232801450489</v>
      </c>
    </row>
    <row r="1503" spans="1:7" x14ac:dyDescent="0.25">
      <c r="A1503" t="s">
        <v>2965</v>
      </c>
      <c r="B1503" s="4">
        <f>DATEVALUE(LEFT(query_limit_100_skip_0[[#This Row],[Column1.timestamp]],10))+TIMEVALUE(MID(query_limit_100_skip_0[[#This Row],[Column1.timestamp]],12,8))+(1/24)</f>
        <v>44948.243587962963</v>
      </c>
      <c r="C1503">
        <v>83</v>
      </c>
      <c r="D1503">
        <v>209175</v>
      </c>
      <c r="E1503" s="5">
        <f>IF(AND(query_limit_100_skip_0[[#This Row],[Column1.data.load]]&gt;-5000,query_limit_100_skip_0[[#This Row],[Column1.data.load]]&lt;230000),query_limit_100_skip_0[[#This Row],[Spalte2]],NA())</f>
        <v>44948.243587962963</v>
      </c>
      <c r="F1503" s="6">
        <f>IF(AND(query_limit_100_skip_0[[#This Row],[Column1.data.load]]&gt;-5000,query_limit_100_skip_0[[#This Row],[Column1.data.load]]&lt;230000),query_limit_100_skip_0[[#This Row],[Column1.data.load]]/1000,NA())</f>
        <v>209.17500000000001</v>
      </c>
      <c r="G1503" s="1">
        <f>((query_limit_100_skip_0[[#This Row],[Spalte2]]-$J$10)*$J$1+$J$3-query_limit_100_skip_0[[#This Row],[Column1.data.batteryLevel]])^2</f>
        <v>440.73900992736003</v>
      </c>
    </row>
    <row r="1504" spans="1:7" x14ac:dyDescent="0.25">
      <c r="A1504" t="s">
        <v>2964</v>
      </c>
      <c r="B1504" s="4">
        <f>DATEVALUE(LEFT(query_limit_100_skip_0[[#This Row],[Column1.timestamp]],10))+TIMEVALUE(MID(query_limit_100_skip_0[[#This Row],[Column1.timestamp]],12,8))+(1/24)</f>
        <v>44948.284988425927</v>
      </c>
      <c r="C1504">
        <v>83</v>
      </c>
      <c r="D1504">
        <v>209170</v>
      </c>
      <c r="E1504" s="5">
        <f>IF(AND(query_limit_100_skip_0[[#This Row],[Column1.data.load]]&gt;-5000,query_limit_100_skip_0[[#This Row],[Column1.data.load]]&lt;230000),query_limit_100_skip_0[[#This Row],[Spalte2]],NA())</f>
        <v>44948.284988425927</v>
      </c>
      <c r="F1504" s="6">
        <f>IF(AND(query_limit_100_skip_0[[#This Row],[Column1.data.load]]&gt;-5000,query_limit_100_skip_0[[#This Row],[Column1.data.load]]&lt;230000),query_limit_100_skip_0[[#This Row],[Column1.data.load]]/1000,NA())</f>
        <v>209.17</v>
      </c>
      <c r="G1504" s="1">
        <f>((query_limit_100_skip_0[[#This Row],[Spalte2]]-$J$10)*$J$1+$J$3-query_limit_100_skip_0[[#This Row],[Column1.data.batteryLevel]])^2</f>
        <v>441.73737858968491</v>
      </c>
    </row>
    <row r="1505" spans="1:7" x14ac:dyDescent="0.25">
      <c r="A1505" t="s">
        <v>2963</v>
      </c>
      <c r="B1505" s="4">
        <f>DATEVALUE(LEFT(query_limit_100_skip_0[[#This Row],[Column1.timestamp]],10))+TIMEVALUE(MID(query_limit_100_skip_0[[#This Row],[Column1.timestamp]],12,8))+(1/24)</f>
        <v>44948.326377314814</v>
      </c>
      <c r="C1505">
        <v>83</v>
      </c>
      <c r="D1505">
        <v>209176</v>
      </c>
      <c r="E1505" s="5">
        <f>IF(AND(query_limit_100_skip_0[[#This Row],[Column1.data.load]]&gt;-5000,query_limit_100_skip_0[[#This Row],[Column1.data.load]]&lt;230000),query_limit_100_skip_0[[#This Row],[Spalte2]],NA())</f>
        <v>44948.326377314814</v>
      </c>
      <c r="F1505" s="6">
        <f>IF(AND(query_limit_100_skip_0[[#This Row],[Column1.data.load]]&gt;-5000,query_limit_100_skip_0[[#This Row],[Column1.data.load]]&lt;230000),query_limit_100_skip_0[[#This Row],[Column1.data.load]]/1000,NA())</f>
        <v>209.17599999999999</v>
      </c>
      <c r="G1505" s="1">
        <f>((query_limit_100_skip_0[[#This Row],[Spalte2]]-$J$10)*$J$1+$J$3-query_limit_100_skip_0[[#This Row],[Column1.data.batteryLevel]])^2</f>
        <v>442.73659715151786</v>
      </c>
    </row>
    <row r="1506" spans="1:7" x14ac:dyDescent="0.25">
      <c r="A1506" t="s">
        <v>2962</v>
      </c>
      <c r="B1506" s="4">
        <f>DATEVALUE(LEFT(query_limit_100_skip_0[[#This Row],[Column1.timestamp]],10))+TIMEVALUE(MID(query_limit_100_skip_0[[#This Row],[Column1.timestamp]],12,8))+(1/24)</f>
        <v>44948.409131944441</v>
      </c>
      <c r="C1506">
        <v>82</v>
      </c>
      <c r="D1506">
        <v>209179</v>
      </c>
      <c r="E1506" s="5">
        <f>IF(AND(query_limit_100_skip_0[[#This Row],[Column1.data.load]]&gt;-5000,query_limit_100_skip_0[[#This Row],[Column1.data.load]]&lt;230000),query_limit_100_skip_0[[#This Row],[Spalte2]],NA())</f>
        <v>44948.409131944441</v>
      </c>
      <c r="F1506" s="6">
        <f>IF(AND(query_limit_100_skip_0[[#This Row],[Column1.data.load]]&gt;-5000,query_limit_100_skip_0[[#This Row],[Column1.data.load]]&lt;230000),query_limit_100_skip_0[[#This Row],[Column1.data.load]]/1000,NA())</f>
        <v>209.179</v>
      </c>
      <c r="G1506" s="1">
        <f>((query_limit_100_skip_0[[#This Row],[Spalte2]]-$J$10)*$J$1+$J$3-query_limit_100_skip_0[[#This Row],[Column1.data.batteryLevel]])^2</f>
        <v>403.5602426186428</v>
      </c>
    </row>
    <row r="1507" spans="1:7" x14ac:dyDescent="0.25">
      <c r="A1507" t="s">
        <v>2961</v>
      </c>
      <c r="B1507" s="4">
        <f>DATEVALUE(LEFT(query_limit_100_skip_0[[#This Row],[Column1.timestamp]],10))+TIMEVALUE(MID(query_limit_100_skip_0[[#This Row],[Column1.timestamp]],12,8))+(1/24)</f>
        <v>44948.450659722221</v>
      </c>
      <c r="C1507">
        <v>84</v>
      </c>
      <c r="D1507">
        <v>209235</v>
      </c>
      <c r="E1507" s="5">
        <f>IF(AND(query_limit_100_skip_0[[#This Row],[Column1.data.load]]&gt;-5000,query_limit_100_skip_0[[#This Row],[Column1.data.load]]&lt;230000),query_limit_100_skip_0[[#This Row],[Spalte2]],NA())</f>
        <v>44948.450659722221</v>
      </c>
      <c r="F1507" s="6">
        <f>IF(AND(query_limit_100_skip_0[[#This Row],[Column1.data.load]]&gt;-5000,query_limit_100_skip_0[[#This Row],[Column1.data.load]]&lt;230000),query_limit_100_skip_0[[#This Row],[Column1.data.load]]/1000,NA())</f>
        <v>209.23500000000001</v>
      </c>
      <c r="G1507" s="1">
        <f>((query_limit_100_skip_0[[#This Row],[Spalte2]]-$J$10)*$J$1+$J$3-query_limit_100_skip_0[[#This Row],[Column1.data.batteryLevel]])^2</f>
        <v>488.96912370127342</v>
      </c>
    </row>
    <row r="1508" spans="1:7" x14ac:dyDescent="0.25">
      <c r="A1508" t="s">
        <v>2960</v>
      </c>
      <c r="B1508" s="4">
        <f>DATEVALUE(LEFT(query_limit_100_skip_0[[#This Row],[Column1.timestamp]],10))+TIMEVALUE(MID(query_limit_100_skip_0[[#This Row],[Column1.timestamp]],12,8))+(1/24)</f>
        <v>44948.492372685185</v>
      </c>
      <c r="C1508">
        <v>85</v>
      </c>
      <c r="D1508">
        <v>209223</v>
      </c>
      <c r="E1508" s="5">
        <f>IF(AND(query_limit_100_skip_0[[#This Row],[Column1.data.load]]&gt;-5000,query_limit_100_skip_0[[#This Row],[Column1.data.load]]&lt;230000),query_limit_100_skip_0[[#This Row],[Spalte2]],NA())</f>
        <v>44948.492372685185</v>
      </c>
      <c r="F1508" s="6">
        <f>IF(AND(query_limit_100_skip_0[[#This Row],[Column1.data.load]]&gt;-5000,query_limit_100_skip_0[[#This Row],[Column1.data.load]]&lt;230000),query_limit_100_skip_0[[#This Row],[Column1.data.load]]/1000,NA())</f>
        <v>209.22300000000001</v>
      </c>
      <c r="G1508" s="1">
        <f>((query_limit_100_skip_0[[#This Row],[Spalte2]]-$J$10)*$J$1+$J$3-query_limit_100_skip_0[[#This Row],[Column1.data.batteryLevel]])^2</f>
        <v>535.30179157914677</v>
      </c>
    </row>
    <row r="1509" spans="1:7" x14ac:dyDescent="0.25">
      <c r="A1509" t="s">
        <v>2959</v>
      </c>
      <c r="B1509" s="4">
        <f>DATEVALUE(LEFT(query_limit_100_skip_0[[#This Row],[Column1.timestamp]],10))+TIMEVALUE(MID(query_limit_100_skip_0[[#This Row],[Column1.timestamp]],12,8))+(1/24)</f>
        <v>44948.53393518518</v>
      </c>
      <c r="C1509">
        <v>85</v>
      </c>
      <c r="D1509">
        <v>209210</v>
      </c>
      <c r="E1509" s="5">
        <f>IF(AND(query_limit_100_skip_0[[#This Row],[Column1.data.load]]&gt;-5000,query_limit_100_skip_0[[#This Row],[Column1.data.load]]&lt;230000),query_limit_100_skip_0[[#This Row],[Spalte2]],NA())</f>
        <v>44948.53393518518</v>
      </c>
      <c r="F1509" s="6">
        <f>IF(AND(query_limit_100_skip_0[[#This Row],[Column1.data.load]]&gt;-5000,query_limit_100_skip_0[[#This Row],[Column1.data.load]]&lt;230000),query_limit_100_skip_0[[#This Row],[Column1.data.load]]/1000,NA())</f>
        <v>209.21</v>
      </c>
      <c r="G1509" s="1">
        <f>((query_limit_100_skip_0[[#This Row],[Spalte2]]-$J$10)*$J$1+$J$3-query_limit_100_skip_0[[#This Row],[Column1.data.batteryLevel]])^2</f>
        <v>536.406312961151</v>
      </c>
    </row>
    <row r="1510" spans="1:7" x14ac:dyDescent="0.25">
      <c r="A1510" t="s">
        <v>2958</v>
      </c>
      <c r="B1510" s="4">
        <f>DATEVALUE(LEFT(query_limit_100_skip_0[[#This Row],[Column1.timestamp]],10))+TIMEVALUE(MID(query_limit_100_skip_0[[#This Row],[Column1.timestamp]],12,8))+(1/24)</f>
        <v>44948.57534722222</v>
      </c>
      <c r="C1510">
        <v>85</v>
      </c>
      <c r="D1510">
        <v>209178</v>
      </c>
      <c r="E1510" s="5">
        <f>IF(AND(query_limit_100_skip_0[[#This Row],[Column1.data.load]]&gt;-5000,query_limit_100_skip_0[[#This Row],[Column1.data.load]]&lt;230000),query_limit_100_skip_0[[#This Row],[Spalte2]],NA())</f>
        <v>44948.57534722222</v>
      </c>
      <c r="F1510" s="6">
        <f>IF(AND(query_limit_100_skip_0[[#This Row],[Column1.data.load]]&gt;-5000,query_limit_100_skip_0[[#This Row],[Column1.data.load]]&lt;230000),query_limit_100_skip_0[[#This Row],[Column1.data.load]]/1000,NA())</f>
        <v>209.178</v>
      </c>
      <c r="G1510" s="1">
        <f>((query_limit_100_skip_0[[#This Row],[Spalte2]]-$J$10)*$J$1+$J$3-query_limit_100_skip_0[[#This Row],[Column1.data.batteryLevel]])^2</f>
        <v>537.50796796321026</v>
      </c>
    </row>
    <row r="1511" spans="1:7" x14ac:dyDescent="0.25">
      <c r="A1511" t="s">
        <v>2957</v>
      </c>
      <c r="B1511" s="4">
        <f>DATEVALUE(LEFT(query_limit_100_skip_0[[#This Row],[Column1.timestamp]],10))+TIMEVALUE(MID(query_limit_100_skip_0[[#This Row],[Column1.timestamp]],12,8))+(1/24)</f>
        <v>44948.616574074069</v>
      </c>
      <c r="C1511">
        <v>84</v>
      </c>
      <c r="D1511">
        <v>209179</v>
      </c>
      <c r="E1511" s="5">
        <f>IF(AND(query_limit_100_skip_0[[#This Row],[Column1.data.load]]&gt;-5000,query_limit_100_skip_0[[#This Row],[Column1.data.load]]&lt;230000),query_limit_100_skip_0[[#This Row],[Spalte2]],NA())</f>
        <v>44948.616574074069</v>
      </c>
      <c r="F1511" s="6">
        <f>IF(AND(query_limit_100_skip_0[[#This Row],[Column1.data.load]]&gt;-5000,query_limit_100_skip_0[[#This Row],[Column1.data.load]]&lt;230000),query_limit_100_skip_0[[#This Row],[Column1.data.load]]/1000,NA())</f>
        <v>209.179</v>
      </c>
      <c r="G1511" s="1">
        <f>((query_limit_100_skip_0[[#This Row],[Spalte2]]-$J$10)*$J$1+$J$3-query_limit_100_skip_0[[#This Row],[Column1.data.batteryLevel]])^2</f>
        <v>493.19005376978396</v>
      </c>
    </row>
    <row r="1512" spans="1:7" x14ac:dyDescent="0.25">
      <c r="A1512" t="s">
        <v>2956</v>
      </c>
      <c r="B1512" s="4">
        <f>DATEVALUE(LEFT(query_limit_100_skip_0[[#This Row],[Column1.timestamp]],10))+TIMEVALUE(MID(query_limit_100_skip_0[[#This Row],[Column1.timestamp]],12,8))+(1/24)</f>
        <v>44948.657962962963</v>
      </c>
      <c r="C1512">
        <v>84</v>
      </c>
      <c r="D1512">
        <v>209174</v>
      </c>
      <c r="E1512" s="5">
        <f>IF(AND(query_limit_100_skip_0[[#This Row],[Column1.data.load]]&gt;-5000,query_limit_100_skip_0[[#This Row],[Column1.data.load]]&lt;230000),query_limit_100_skip_0[[#This Row],[Spalte2]],NA())</f>
        <v>44948.657962962963</v>
      </c>
      <c r="F1512" s="6">
        <f>IF(AND(query_limit_100_skip_0[[#This Row],[Column1.data.load]]&gt;-5000,query_limit_100_skip_0[[#This Row],[Column1.data.load]]&lt;230000),query_limit_100_skip_0[[#This Row],[Column1.data.load]]/1000,NA())</f>
        <v>209.17400000000001</v>
      </c>
      <c r="G1512" s="1">
        <f>((query_limit_100_skip_0[[#This Row],[Spalte2]]-$J$10)*$J$1+$J$3-query_limit_100_skip_0[[#This Row],[Column1.data.batteryLevel]])^2</f>
        <v>494.24583132217623</v>
      </c>
    </row>
    <row r="1513" spans="1:7" x14ac:dyDescent="0.25">
      <c r="A1513" t="s">
        <v>2955</v>
      </c>
      <c r="B1513" s="4">
        <f>DATEVALUE(LEFT(query_limit_100_skip_0[[#This Row],[Column1.timestamp]],10))+TIMEVALUE(MID(query_limit_100_skip_0[[#This Row],[Column1.timestamp]],12,8))+(1/24)</f>
        <v>44948.699282407404</v>
      </c>
      <c r="C1513">
        <v>84</v>
      </c>
      <c r="D1513">
        <v>209162</v>
      </c>
      <c r="E1513" s="5">
        <f>IF(AND(query_limit_100_skip_0[[#This Row],[Column1.data.load]]&gt;-5000,query_limit_100_skip_0[[#This Row],[Column1.data.load]]&lt;230000),query_limit_100_skip_0[[#This Row],[Spalte2]],NA())</f>
        <v>44948.699282407404</v>
      </c>
      <c r="F1513" s="6">
        <f>IF(AND(query_limit_100_skip_0[[#This Row],[Column1.data.load]]&gt;-5000,query_limit_100_skip_0[[#This Row],[Column1.data.load]]&lt;230000),query_limit_100_skip_0[[#This Row],[Column1.data.load]]/1000,NA())</f>
        <v>209.16200000000001</v>
      </c>
      <c r="G1513" s="1">
        <f>((query_limit_100_skip_0[[#This Row],[Spalte2]]-$J$10)*$J$1+$J$3-query_limit_100_skip_0[[#This Row],[Column1.data.batteryLevel]])^2</f>
        <v>495.30096344557268</v>
      </c>
    </row>
    <row r="1514" spans="1:7" x14ac:dyDescent="0.25">
      <c r="A1514" t="s">
        <v>2954</v>
      </c>
      <c r="B1514" s="4">
        <f>DATEVALUE(LEFT(query_limit_100_skip_0[[#This Row],[Column1.timestamp]],10))+TIMEVALUE(MID(query_limit_100_skip_0[[#This Row],[Column1.timestamp]],12,8))+(1/24)</f>
        <v>44948.740590277775</v>
      </c>
      <c r="C1514">
        <v>83</v>
      </c>
      <c r="D1514">
        <v>209165</v>
      </c>
      <c r="E1514" s="5">
        <f>IF(AND(query_limit_100_skip_0[[#This Row],[Column1.data.load]]&gt;-5000,query_limit_100_skip_0[[#This Row],[Column1.data.load]]&lt;230000),query_limit_100_skip_0[[#This Row],[Spalte2]],NA())</f>
        <v>44948.740590277775</v>
      </c>
      <c r="F1514" s="6">
        <f>IF(AND(query_limit_100_skip_0[[#This Row],[Column1.data.load]]&gt;-5000,query_limit_100_skip_0[[#This Row],[Column1.data.load]]&lt;230000),query_limit_100_skip_0[[#This Row],[Column1.data.load]]/1000,NA())</f>
        <v>209.16499999999999</v>
      </c>
      <c r="G1514" s="1">
        <f>((query_limit_100_skip_0[[#This Row],[Spalte2]]-$J$10)*$J$1+$J$3-query_limit_100_skip_0[[#This Row],[Column1.data.batteryLevel]])^2</f>
        <v>452.79878619742914</v>
      </c>
    </row>
    <row r="1515" spans="1:7" x14ac:dyDescent="0.25">
      <c r="A1515" t="s">
        <v>2953</v>
      </c>
      <c r="B1515" s="4">
        <f>DATEVALUE(LEFT(query_limit_100_skip_0[[#This Row],[Column1.timestamp]],10))+TIMEVALUE(MID(query_limit_100_skip_0[[#This Row],[Column1.timestamp]],12,8))+(1/24)</f>
        <v>44948.781990740739</v>
      </c>
      <c r="C1515">
        <v>83</v>
      </c>
      <c r="D1515">
        <v>209167</v>
      </c>
      <c r="E1515" s="5">
        <f>IF(AND(query_limit_100_skip_0[[#This Row],[Column1.data.load]]&gt;-5000,query_limit_100_skip_0[[#This Row],[Column1.data.load]]&lt;230000),query_limit_100_skip_0[[#This Row],[Spalte2]],NA())</f>
        <v>44948.781990740739</v>
      </c>
      <c r="F1515" s="6">
        <f>IF(AND(query_limit_100_skip_0[[#This Row],[Column1.data.load]]&gt;-5000,query_limit_100_skip_0[[#This Row],[Column1.data.load]]&lt;230000),query_limit_100_skip_0[[#This Row],[Column1.data.load]]/1000,NA())</f>
        <v>209.167</v>
      </c>
      <c r="G1515" s="1">
        <f>((query_limit_100_skip_0[[#This Row],[Spalte2]]-$J$10)*$J$1+$J$3-query_limit_100_skip_0[[#This Row],[Column1.data.batteryLevel]])^2</f>
        <v>453.81071399958739</v>
      </c>
    </row>
    <row r="1516" spans="1:7" x14ac:dyDescent="0.25">
      <c r="A1516" t="s">
        <v>2952</v>
      </c>
      <c r="B1516" s="4">
        <f>DATEVALUE(LEFT(query_limit_100_skip_0[[#This Row],[Column1.timestamp]],10))+TIMEVALUE(MID(query_limit_100_skip_0[[#This Row],[Column1.timestamp]],12,8))+(1/24)</f>
        <v>44948.82336805555</v>
      </c>
      <c r="C1516">
        <v>83</v>
      </c>
      <c r="D1516">
        <v>209153</v>
      </c>
      <c r="E1516" s="5">
        <f>IF(AND(query_limit_100_skip_0[[#This Row],[Column1.data.load]]&gt;-5000,query_limit_100_skip_0[[#This Row],[Column1.data.load]]&lt;230000),query_limit_100_skip_0[[#This Row],[Spalte2]],NA())</f>
        <v>44948.82336805555</v>
      </c>
      <c r="F1516" s="6">
        <f>IF(AND(query_limit_100_skip_0[[#This Row],[Column1.data.load]]&gt;-5000,query_limit_100_skip_0[[#This Row],[Column1.data.load]]&lt;230000),query_limit_100_skip_0[[#This Row],[Column1.data.load]]/1000,NA())</f>
        <v>209.15299999999999</v>
      </c>
      <c r="G1516" s="1">
        <f>((query_limit_100_skip_0[[#This Row],[Spalte2]]-$J$10)*$J$1+$J$3-query_limit_100_skip_0[[#This Row],[Column1.data.batteryLevel]])^2</f>
        <v>454.82320453856789</v>
      </c>
    </row>
    <row r="1517" spans="1:7" x14ac:dyDescent="0.25">
      <c r="A1517" t="s">
        <v>2951</v>
      </c>
      <c r="B1517" s="4">
        <f>DATEVALUE(LEFT(query_limit_100_skip_0[[#This Row],[Column1.timestamp]],10))+TIMEVALUE(MID(query_limit_100_skip_0[[#This Row],[Column1.timestamp]],12,8))+(1/24)</f>
        <v>44948.864745370367</v>
      </c>
      <c r="C1517">
        <v>83</v>
      </c>
      <c r="D1517">
        <v>209152</v>
      </c>
      <c r="E1517" s="5">
        <f>IF(AND(query_limit_100_skip_0[[#This Row],[Column1.data.load]]&gt;-5000,query_limit_100_skip_0[[#This Row],[Column1.data.load]]&lt;230000),query_limit_100_skip_0[[#This Row],[Spalte2]],NA())</f>
        <v>44948.864745370367</v>
      </c>
      <c r="F1517" s="6">
        <f>IF(AND(query_limit_100_skip_0[[#This Row],[Column1.data.load]]&gt;-5000,query_limit_100_skip_0[[#This Row],[Column1.data.load]]&lt;230000),query_limit_100_skip_0[[#This Row],[Column1.data.load]]/1000,NA())</f>
        <v>209.15199999999999</v>
      </c>
      <c r="G1517" s="1">
        <f>((query_limit_100_skip_0[[#This Row],[Spalte2]]-$J$10)*$J$1+$J$3-query_limit_100_skip_0[[#This Row],[Column1.data.batteryLevel]])^2</f>
        <v>455.8368232960205</v>
      </c>
    </row>
    <row r="1518" spans="1:7" x14ac:dyDescent="0.25">
      <c r="A1518" t="s">
        <v>2950</v>
      </c>
      <c r="B1518" s="4">
        <f>DATEVALUE(LEFT(query_limit_100_skip_0[[#This Row],[Column1.timestamp]],10))+TIMEVALUE(MID(query_limit_100_skip_0[[#This Row],[Column1.timestamp]],12,8))+(1/24)</f>
        <v>44948.906145833331</v>
      </c>
      <c r="C1518">
        <v>83</v>
      </c>
      <c r="D1518">
        <v>209146</v>
      </c>
      <c r="E1518" s="5">
        <f>IF(AND(query_limit_100_skip_0[[#This Row],[Column1.data.load]]&gt;-5000,query_limit_100_skip_0[[#This Row],[Column1.data.load]]&lt;230000),query_limit_100_skip_0[[#This Row],[Spalte2]],NA())</f>
        <v>44948.906145833331</v>
      </c>
      <c r="F1518" s="6">
        <f>IF(AND(query_limit_100_skip_0[[#This Row],[Column1.data.load]]&gt;-5000,query_limit_100_skip_0[[#This Row],[Column1.data.load]]&lt;230000),query_limit_100_skip_0[[#This Row],[Column1.data.load]]/1000,NA())</f>
        <v>209.14599999999999</v>
      </c>
      <c r="G1518" s="1">
        <f>((query_limit_100_skip_0[[#This Row],[Spalte2]]-$J$10)*$J$1+$J$3-query_limit_100_skip_0[[#This Row],[Column1.data.batteryLevel]])^2</f>
        <v>456.85213827810026</v>
      </c>
    </row>
    <row r="1519" spans="1:7" x14ac:dyDescent="0.25">
      <c r="A1519" t="s">
        <v>2949</v>
      </c>
      <c r="B1519" s="4">
        <f>DATEVALUE(LEFT(query_limit_100_skip_0[[#This Row],[Column1.timestamp]],10))+TIMEVALUE(MID(query_limit_100_skip_0[[#This Row],[Column1.timestamp]],12,8))+(1/24)</f>
        <v>44948.947569444441</v>
      </c>
      <c r="C1519">
        <v>83</v>
      </c>
      <c r="D1519">
        <v>209145</v>
      </c>
      <c r="E1519" s="5">
        <f>IF(AND(query_limit_100_skip_0[[#This Row],[Column1.data.load]]&gt;-5000,query_limit_100_skip_0[[#This Row],[Column1.data.load]]&lt;230000),query_limit_100_skip_0[[#This Row],[Spalte2]],NA())</f>
        <v>44948.947569444441</v>
      </c>
      <c r="F1519" s="6">
        <f>IF(AND(query_limit_100_skip_0[[#This Row],[Column1.data.load]]&gt;-5000,query_limit_100_skip_0[[#This Row],[Column1.data.load]]&lt;230000),query_limit_100_skip_0[[#This Row],[Column1.data.load]]/1000,NA())</f>
        <v>209.14500000000001</v>
      </c>
      <c r="G1519" s="1">
        <f>((query_limit_100_skip_0[[#This Row],[Spalte2]]-$J$10)*$J$1+$J$3-query_limit_100_skip_0[[#This Row],[Column1.data.batteryLevel]])^2</f>
        <v>457.86915137937916</v>
      </c>
    </row>
    <row r="1520" spans="1:7" x14ac:dyDescent="0.25">
      <c r="A1520" t="s">
        <v>2948</v>
      </c>
      <c r="B1520" s="4">
        <f>DATEVALUE(LEFT(query_limit_100_skip_0[[#This Row],[Column1.timestamp]],10))+TIMEVALUE(MID(query_limit_100_skip_0[[#This Row],[Column1.timestamp]],12,8))+(1/24)</f>
        <v>44948.988935185182</v>
      </c>
      <c r="C1520">
        <v>83</v>
      </c>
      <c r="D1520">
        <v>209142</v>
      </c>
      <c r="E1520" s="5">
        <f>IF(AND(query_limit_100_skip_0[[#This Row],[Column1.data.load]]&gt;-5000,query_limit_100_skip_0[[#This Row],[Column1.data.load]]&lt;230000),query_limit_100_skip_0[[#This Row],[Spalte2]],NA())</f>
        <v>44948.988935185182</v>
      </c>
      <c r="F1520" s="6">
        <f>IF(AND(query_limit_100_skip_0[[#This Row],[Column1.data.load]]&gt;-5000,query_limit_100_skip_0[[#This Row],[Column1.data.load]]&lt;230000),query_limit_100_skip_0[[#This Row],[Column1.data.load]]/1000,NA())</f>
        <v>209.142</v>
      </c>
      <c r="G1520" s="1">
        <f>((query_limit_100_skip_0[[#This Row],[Spalte2]]-$J$10)*$J$1+$J$3-query_limit_100_skip_0[[#This Row],[Column1.data.batteryLevel]])^2</f>
        <v>458.88587205040568</v>
      </c>
    </row>
    <row r="1521" spans="1:7" x14ac:dyDescent="0.25">
      <c r="A1521" t="s">
        <v>2947</v>
      </c>
      <c r="B1521" s="4">
        <f>DATEVALUE(LEFT(query_limit_100_skip_0[[#This Row],[Column1.timestamp]],10))+TIMEVALUE(MID(query_limit_100_skip_0[[#This Row],[Column1.timestamp]],12,8))+(1/24)</f>
        <v>44949.030312499999</v>
      </c>
      <c r="C1521">
        <v>83</v>
      </c>
      <c r="D1521">
        <v>209140</v>
      </c>
      <c r="E1521" s="5">
        <f>IF(AND(query_limit_100_skip_0[[#This Row],[Column1.data.load]]&gt;-5000,query_limit_100_skip_0[[#This Row],[Column1.data.load]]&lt;230000),query_limit_100_skip_0[[#This Row],[Spalte2]],NA())</f>
        <v>44949.030312499999</v>
      </c>
      <c r="F1521" s="6">
        <f>IF(AND(query_limit_100_skip_0[[#This Row],[Column1.data.load]]&gt;-5000,query_limit_100_skip_0[[#This Row],[Column1.data.load]]&lt;230000),query_limit_100_skip_0[[#This Row],[Column1.data.load]]/1000,NA())</f>
        <v>209.14</v>
      </c>
      <c r="G1521" s="1">
        <f>((query_limit_100_skip_0[[#This Row],[Spalte2]]-$J$10)*$J$1+$J$3-query_limit_100_skip_0[[#This Row],[Column1.data.batteryLevel]])^2</f>
        <v>459.90400525896501</v>
      </c>
    </row>
    <row r="1522" spans="1:7" x14ac:dyDescent="0.25">
      <c r="A1522" t="s">
        <v>2946</v>
      </c>
      <c r="B1522" s="4">
        <f>DATEVALUE(LEFT(query_limit_100_skip_0[[#This Row],[Column1.timestamp]],10))+TIMEVALUE(MID(query_limit_100_skip_0[[#This Row],[Column1.timestamp]],12,8))+(1/24)</f>
        <v>44949.071782407402</v>
      </c>
      <c r="C1522">
        <v>83</v>
      </c>
      <c r="D1522">
        <v>209137</v>
      </c>
      <c r="E1522" s="5">
        <f>IF(AND(query_limit_100_skip_0[[#This Row],[Column1.data.load]]&gt;-5000,query_limit_100_skip_0[[#This Row],[Column1.data.load]]&lt;230000),query_limit_100_skip_0[[#This Row],[Spalte2]],NA())</f>
        <v>44949.071782407402</v>
      </c>
      <c r="F1522" s="6">
        <f>IF(AND(query_limit_100_skip_0[[#This Row],[Column1.data.load]]&gt;-5000,query_limit_100_skip_0[[#This Row],[Column1.data.load]]&lt;230000),query_limit_100_skip_0[[#This Row],[Column1.data.load]]/1000,NA())</f>
        <v>209.137</v>
      </c>
      <c r="G1522" s="1">
        <f>((query_limit_100_skip_0[[#This Row],[Spalte2]]-$J$10)*$J$1+$J$3-query_limit_100_skip_0[[#This Row],[Column1.data.batteryLevel]])^2</f>
        <v>460.92554881553332</v>
      </c>
    </row>
    <row r="1523" spans="1:7" x14ac:dyDescent="0.25">
      <c r="A1523" t="s">
        <v>2945</v>
      </c>
      <c r="B1523" s="4">
        <f>DATEVALUE(LEFT(query_limit_100_skip_0[[#This Row],[Column1.timestamp]],10))+TIMEVALUE(MID(query_limit_100_skip_0[[#This Row],[Column1.timestamp]],12,8))+(1/24)</f>
        <v>44949.113171296296</v>
      </c>
      <c r="C1523">
        <v>83</v>
      </c>
      <c r="D1523">
        <v>209135</v>
      </c>
      <c r="E1523" s="5">
        <f>IF(AND(query_limit_100_skip_0[[#This Row],[Column1.data.load]]&gt;-5000,query_limit_100_skip_0[[#This Row],[Column1.data.load]]&lt;230000),query_limit_100_skip_0[[#This Row],[Spalte2]],NA())</f>
        <v>44949.113171296296</v>
      </c>
      <c r="F1523" s="6">
        <f>IF(AND(query_limit_100_skip_0[[#This Row],[Column1.data.load]]&gt;-5000,query_limit_100_skip_0[[#This Row],[Column1.data.load]]&lt;230000),query_limit_100_skip_0[[#This Row],[Column1.data.load]]/1000,NA())</f>
        <v>209.13499999999999</v>
      </c>
      <c r="G1523" s="1">
        <f>((query_limit_100_skip_0[[#This Row],[Spalte2]]-$J$10)*$J$1+$J$3-query_limit_100_skip_0[[#This Row],[Column1.data.batteryLevel]])^2</f>
        <v>461.94622656765284</v>
      </c>
    </row>
    <row r="1524" spans="1:7" x14ac:dyDescent="0.25">
      <c r="A1524" t="s">
        <v>2944</v>
      </c>
      <c r="B1524" s="4">
        <f>DATEVALUE(LEFT(query_limit_100_skip_0[[#This Row],[Column1.timestamp]],10))+TIMEVALUE(MID(query_limit_100_skip_0[[#This Row],[Column1.timestamp]],12,8))+(1/24)</f>
        <v>44949.15457175926</v>
      </c>
      <c r="C1524">
        <v>83</v>
      </c>
      <c r="D1524">
        <v>209134</v>
      </c>
      <c r="E1524" s="5">
        <f>IF(AND(query_limit_100_skip_0[[#This Row],[Column1.data.load]]&gt;-5000,query_limit_100_skip_0[[#This Row],[Column1.data.load]]&lt;230000),query_limit_100_skip_0[[#This Row],[Spalte2]],NA())</f>
        <v>44949.15457175926</v>
      </c>
      <c r="F1524" s="6">
        <f>IF(AND(query_limit_100_skip_0[[#This Row],[Column1.data.load]]&gt;-5000,query_limit_100_skip_0[[#This Row],[Column1.data.load]]&lt;230000),query_limit_100_skip_0[[#This Row],[Column1.data.load]]/1000,NA())</f>
        <v>209.13399999999999</v>
      </c>
      <c r="G1524" s="1">
        <f>((query_limit_100_skip_0[[#This Row],[Spalte2]]-$J$10)*$J$1+$J$3-query_limit_100_skip_0[[#This Row],[Column1.data.batteryLevel]])^2</f>
        <v>462.96831906719598</v>
      </c>
    </row>
    <row r="1525" spans="1:7" x14ac:dyDescent="0.25">
      <c r="A1525" t="s">
        <v>2943</v>
      </c>
      <c r="B1525" s="4">
        <f>DATEVALUE(LEFT(query_limit_100_skip_0[[#This Row],[Column1.timestamp]],10))+TIMEVALUE(MID(query_limit_100_skip_0[[#This Row],[Column1.timestamp]],12,8))+(1/24)</f>
        <v>44949.195960648147</v>
      </c>
      <c r="C1525">
        <v>83</v>
      </c>
      <c r="D1525">
        <v>209120</v>
      </c>
      <c r="E1525" s="5">
        <f>IF(AND(query_limit_100_skip_0[[#This Row],[Column1.data.load]]&gt;-5000,query_limit_100_skip_0[[#This Row],[Column1.data.load]]&lt;230000),query_limit_100_skip_0[[#This Row],[Spalte2]],NA())</f>
        <v>44949.195960648147</v>
      </c>
      <c r="F1525" s="6">
        <f>IF(AND(query_limit_100_skip_0[[#This Row],[Column1.data.load]]&gt;-5000,query_limit_100_skip_0[[#This Row],[Column1.data.load]]&lt;230000),query_limit_100_skip_0[[#This Row],[Column1.data.load]]/1000,NA())</f>
        <v>209.12</v>
      </c>
      <c r="G1525" s="1">
        <f>((query_limit_100_skip_0[[#This Row],[Spalte2]]-$J$10)*$J$1+$J$3-query_limit_100_skip_0[[#This Row],[Column1.data.batteryLevel]])^2</f>
        <v>463.99125483391765</v>
      </c>
    </row>
    <row r="1526" spans="1:7" x14ac:dyDescent="0.25">
      <c r="A1526" t="s">
        <v>2942</v>
      </c>
      <c r="B1526" s="4">
        <f>DATEVALUE(LEFT(query_limit_100_skip_0[[#This Row],[Column1.timestamp]],10))+TIMEVALUE(MID(query_limit_100_skip_0[[#This Row],[Column1.timestamp]],12,8))+(1/24)</f>
        <v>44949.237349537034</v>
      </c>
      <c r="C1526">
        <v>83</v>
      </c>
      <c r="D1526">
        <v>209126</v>
      </c>
      <c r="E1526" s="5">
        <f>IF(AND(query_limit_100_skip_0[[#This Row],[Column1.data.load]]&gt;-5000,query_limit_100_skip_0[[#This Row],[Column1.data.load]]&lt;230000),query_limit_100_skip_0[[#This Row],[Spalte2]],NA())</f>
        <v>44949.237349537034</v>
      </c>
      <c r="F1526" s="6">
        <f>IF(AND(query_limit_100_skip_0[[#This Row],[Column1.data.load]]&gt;-5000,query_limit_100_skip_0[[#This Row],[Column1.data.load]]&lt;230000),query_limit_100_skip_0[[#This Row],[Column1.data.load]]/1000,NA())</f>
        <v>209.126</v>
      </c>
      <c r="G1526" s="1">
        <f>((query_limit_100_skip_0[[#This Row],[Spalte2]]-$J$10)*$J$1+$J$3-query_limit_100_skip_0[[#This Row],[Column1.data.batteryLevel]])^2</f>
        <v>465.01531945019343</v>
      </c>
    </row>
    <row r="1527" spans="1:7" x14ac:dyDescent="0.25">
      <c r="A1527" t="s">
        <v>2941</v>
      </c>
      <c r="B1527" s="4">
        <f>DATEVALUE(LEFT(query_limit_100_skip_0[[#This Row],[Column1.timestamp]],10))+TIMEVALUE(MID(query_limit_100_skip_0[[#This Row],[Column1.timestamp]],12,8))+(1/24)</f>
        <v>44949.278703703698</v>
      </c>
      <c r="C1527">
        <v>83</v>
      </c>
      <c r="D1527">
        <v>209117</v>
      </c>
      <c r="E1527" s="5">
        <f>IF(AND(query_limit_100_skip_0[[#This Row],[Column1.data.load]]&gt;-5000,query_limit_100_skip_0[[#This Row],[Column1.data.load]]&lt;230000),query_limit_100_skip_0[[#This Row],[Spalte2]],NA())</f>
        <v>44949.278703703698</v>
      </c>
      <c r="F1527" s="6">
        <f>IF(AND(query_limit_100_skip_0[[#This Row],[Column1.data.load]]&gt;-5000,query_limit_100_skip_0[[#This Row],[Column1.data.load]]&lt;230000),query_limit_100_skip_0[[#This Row],[Column1.data.load]]/1000,NA())</f>
        <v>209.11699999999999</v>
      </c>
      <c r="G1527" s="1">
        <f>((query_limit_100_skip_0[[#This Row],[Spalte2]]-$J$10)*$J$1+$J$3-query_limit_100_skip_0[[#This Row],[Column1.data.batteryLevel]])^2</f>
        <v>466.03965238125619</v>
      </c>
    </row>
    <row r="1528" spans="1:7" x14ac:dyDescent="0.25">
      <c r="A1528" t="s">
        <v>2940</v>
      </c>
      <c r="B1528" s="4">
        <f>DATEVALUE(LEFT(query_limit_100_skip_0[[#This Row],[Column1.timestamp]],10))+TIMEVALUE(MID(query_limit_100_skip_0[[#This Row],[Column1.timestamp]],12,8))+(1/24)</f>
        <v>44949.320115740738</v>
      </c>
      <c r="C1528">
        <v>82</v>
      </c>
      <c r="D1528">
        <v>209116</v>
      </c>
      <c r="E1528" s="5">
        <f>IF(AND(query_limit_100_skip_0[[#This Row],[Column1.data.load]]&gt;-5000,query_limit_100_skip_0[[#This Row],[Column1.data.load]]&lt;230000),query_limit_100_skip_0[[#This Row],[Spalte2]],NA())</f>
        <v>44949.320115740738</v>
      </c>
      <c r="F1528" s="6">
        <f>IF(AND(query_limit_100_skip_0[[#This Row],[Column1.data.load]]&gt;-5000,query_limit_100_skip_0[[#This Row],[Column1.data.load]]&lt;230000),query_limit_100_skip_0[[#This Row],[Column1.data.load]]/1000,NA())</f>
        <v>209.11600000000001</v>
      </c>
      <c r="G1528" s="1">
        <f>((query_limit_100_skip_0[[#This Row],[Spalte2]]-$J$10)*$J$1+$J$3-query_limit_100_skip_0[[#This Row],[Column1.data.batteryLevel]])^2</f>
        <v>424.84310313313074</v>
      </c>
    </row>
    <row r="1529" spans="1:7" x14ac:dyDescent="0.25">
      <c r="A1529" t="s">
        <v>2939</v>
      </c>
      <c r="B1529" s="4">
        <f>DATEVALUE(LEFT(query_limit_100_skip_0[[#This Row],[Column1.timestamp]],10))+TIMEVALUE(MID(query_limit_100_skip_0[[#This Row],[Column1.timestamp]],12,8))+(1/24)</f>
        <v>44949.361493055556</v>
      </c>
      <c r="C1529">
        <v>82</v>
      </c>
      <c r="D1529">
        <v>209126</v>
      </c>
      <c r="E1529" s="5">
        <f>IF(AND(query_limit_100_skip_0[[#This Row],[Column1.data.load]]&gt;-5000,query_limit_100_skip_0[[#This Row],[Column1.data.load]]&lt;230000),query_limit_100_skip_0[[#This Row],[Spalte2]],NA())</f>
        <v>44949.361493055556</v>
      </c>
      <c r="F1529" s="6">
        <f>IF(AND(query_limit_100_skip_0[[#This Row],[Column1.data.load]]&gt;-5000,query_limit_100_skip_0[[#This Row],[Column1.data.load]]&lt;230000),query_limit_100_skip_0[[#This Row],[Column1.data.load]]/1000,NA())</f>
        <v>209.126</v>
      </c>
      <c r="G1529" s="1">
        <f>((query_limit_100_skip_0[[#This Row],[Spalte2]]-$J$10)*$J$1+$J$3-query_limit_100_skip_0[[#This Row],[Column1.data.batteryLevel]])^2</f>
        <v>425.82276454218589</v>
      </c>
    </row>
    <row r="1530" spans="1:7" x14ac:dyDescent="0.25">
      <c r="A1530" t="s">
        <v>2938</v>
      </c>
      <c r="B1530" s="4">
        <f>DATEVALUE(LEFT(query_limit_100_skip_0[[#This Row],[Column1.timestamp]],10))+TIMEVALUE(MID(query_limit_100_skip_0[[#This Row],[Column1.timestamp]],12,8))+(1/24)</f>
        <v>44949.403032407405</v>
      </c>
      <c r="C1530">
        <v>83</v>
      </c>
      <c r="D1530">
        <v>209151</v>
      </c>
      <c r="E1530" s="5">
        <f>IF(AND(query_limit_100_skip_0[[#This Row],[Column1.data.load]]&gt;-5000,query_limit_100_skip_0[[#This Row],[Column1.data.load]]&lt;230000),query_limit_100_skip_0[[#This Row],[Spalte2]],NA())</f>
        <v>44949.403032407405</v>
      </c>
      <c r="F1530" s="6">
        <f>IF(AND(query_limit_100_skip_0[[#This Row],[Column1.data.load]]&gt;-5000,query_limit_100_skip_0[[#This Row],[Column1.data.load]]&lt;230000),query_limit_100_skip_0[[#This Row],[Column1.data.load]]/1000,NA())</f>
        <v>209.15100000000001</v>
      </c>
      <c r="G1530" s="1">
        <f>((query_limit_100_skip_0[[#This Row],[Spalte2]]-$J$10)*$J$1+$J$3-query_limit_100_skip_0[[#This Row],[Column1.data.batteryLevel]])^2</f>
        <v>469.12603212913297</v>
      </c>
    </row>
    <row r="1531" spans="1:7" x14ac:dyDescent="0.25">
      <c r="A1531" t="s">
        <v>2937</v>
      </c>
      <c r="B1531" s="4">
        <f>DATEVALUE(LEFT(query_limit_100_skip_0[[#This Row],[Column1.timestamp]],10))+TIMEVALUE(MID(query_limit_100_skip_0[[#This Row],[Column1.timestamp]],12,8))+(1/24)</f>
        <v>44949.444456018515</v>
      </c>
      <c r="C1531">
        <v>83</v>
      </c>
      <c r="D1531">
        <v>209143</v>
      </c>
      <c r="E1531" s="5">
        <f>IF(AND(query_limit_100_skip_0[[#This Row],[Column1.data.load]]&gt;-5000,query_limit_100_skip_0[[#This Row],[Column1.data.load]]&lt;230000),query_limit_100_skip_0[[#This Row],[Spalte2]],NA())</f>
        <v>44949.444456018515</v>
      </c>
      <c r="F1531" s="6">
        <f>IF(AND(query_limit_100_skip_0[[#This Row],[Column1.data.load]]&gt;-5000,query_limit_100_skip_0[[#This Row],[Column1.data.load]]&lt;230000),query_limit_100_skip_0[[#This Row],[Column1.data.load]]/1000,NA())</f>
        <v>209.143</v>
      </c>
      <c r="G1531" s="1">
        <f>((query_limit_100_skip_0[[#This Row],[Spalte2]]-$J$10)*$J$1+$J$3-query_limit_100_skip_0[[#This Row],[Column1.data.batteryLevel]])^2</f>
        <v>470.15660879215011</v>
      </c>
    </row>
    <row r="1532" spans="1:7" x14ac:dyDescent="0.25">
      <c r="A1532" t="s">
        <v>2936</v>
      </c>
      <c r="B1532" s="4">
        <f>DATEVALUE(LEFT(query_limit_100_skip_0[[#This Row],[Column1.timestamp]],10))+TIMEVALUE(MID(query_limit_100_skip_0[[#This Row],[Column1.timestamp]],12,8))+(1/24)</f>
        <v>44949.485902777778</v>
      </c>
      <c r="C1532">
        <v>84</v>
      </c>
      <c r="D1532">
        <v>209154</v>
      </c>
      <c r="E1532" s="5">
        <f>IF(AND(query_limit_100_skip_0[[#This Row],[Column1.data.load]]&gt;-5000,query_limit_100_skip_0[[#This Row],[Column1.data.load]]&lt;230000),query_limit_100_skip_0[[#This Row],[Spalte2]],NA())</f>
        <v>44949.485902777778</v>
      </c>
      <c r="F1532" s="6">
        <f>IF(AND(query_limit_100_skip_0[[#This Row],[Column1.data.load]]&gt;-5000,query_limit_100_skip_0[[#This Row],[Column1.data.load]]&lt;230000),query_limit_100_skip_0[[#This Row],[Column1.data.load]]/1000,NA())</f>
        <v>209.154</v>
      </c>
      <c r="G1532" s="1">
        <f>((query_limit_100_skip_0[[#This Row],[Spalte2]]-$J$10)*$J$1+$J$3-query_limit_100_skip_0[[#This Row],[Column1.data.batteryLevel]])^2</f>
        <v>515.60266473794707</v>
      </c>
    </row>
    <row r="1533" spans="1:7" x14ac:dyDescent="0.25">
      <c r="A1533" t="s">
        <v>2935</v>
      </c>
      <c r="B1533" s="4">
        <f>DATEVALUE(LEFT(query_limit_100_skip_0[[#This Row],[Column1.timestamp]],10))+TIMEVALUE(MID(query_limit_100_skip_0[[#This Row],[Column1.timestamp]],12,8))+(1/24)</f>
        <v>44949.52743055555</v>
      </c>
      <c r="C1533">
        <v>84</v>
      </c>
      <c r="D1533">
        <v>209166</v>
      </c>
      <c r="E1533" s="5">
        <f>IF(AND(query_limit_100_skip_0[[#This Row],[Column1.data.load]]&gt;-5000,query_limit_100_skip_0[[#This Row],[Column1.data.load]]&lt;230000),query_limit_100_skip_0[[#This Row],[Spalte2]],NA())</f>
        <v>44949.52743055555</v>
      </c>
      <c r="F1533" s="6">
        <f>IF(AND(query_limit_100_skip_0[[#This Row],[Column1.data.load]]&gt;-5000,query_limit_100_skip_0[[#This Row],[Column1.data.load]]&lt;230000),query_limit_100_skip_0[[#This Row],[Column1.data.load]]/1000,NA())</f>
        <v>209.166</v>
      </c>
      <c r="G1533" s="1">
        <f>((query_limit_100_skip_0[[#This Row],[Spalte2]]-$J$10)*$J$1+$J$3-query_limit_100_skip_0[[#This Row],[Column1.data.batteryLevel]])^2</f>
        <v>516.68577689283859</v>
      </c>
    </row>
    <row r="1534" spans="1:7" x14ac:dyDescent="0.25">
      <c r="A1534" t="s">
        <v>2934</v>
      </c>
      <c r="B1534" s="4">
        <f>DATEVALUE(LEFT(query_limit_100_skip_0[[#This Row],[Column1.timestamp]],10))+TIMEVALUE(MID(query_limit_100_skip_0[[#This Row],[Column1.timestamp]],12,8))+(1/24)</f>
        <v>44949.568888888884</v>
      </c>
      <c r="C1534">
        <v>84</v>
      </c>
      <c r="D1534">
        <v>209154</v>
      </c>
      <c r="E1534" s="5">
        <f>IF(AND(query_limit_100_skip_0[[#This Row],[Column1.data.load]]&gt;-5000,query_limit_100_skip_0[[#This Row],[Column1.data.load]]&lt;230000),query_limit_100_skip_0[[#This Row],[Spalte2]],NA())</f>
        <v>44949.568888888884</v>
      </c>
      <c r="F1534" s="6">
        <f>IF(AND(query_limit_100_skip_0[[#This Row],[Column1.data.load]]&gt;-5000,query_limit_100_skip_0[[#This Row],[Column1.data.load]]&lt;230000),query_limit_100_skip_0[[#This Row],[Column1.data.load]]/1000,NA())</f>
        <v>209.154</v>
      </c>
      <c r="G1534" s="1">
        <f>((query_limit_100_skip_0[[#This Row],[Spalte2]]-$J$10)*$J$1+$J$3-query_limit_100_skip_0[[#This Row],[Column1.data.batteryLevel]])^2</f>
        <v>517.76821141296421</v>
      </c>
    </row>
    <row r="1535" spans="1:7" x14ac:dyDescent="0.25">
      <c r="A1535" t="s">
        <v>2933</v>
      </c>
      <c r="B1535" s="4">
        <f>DATEVALUE(LEFT(query_limit_100_skip_0[[#This Row],[Column1.timestamp]],10))+TIMEVALUE(MID(query_limit_100_skip_0[[#This Row],[Column1.timestamp]],12,8))+(1/24)</f>
        <v>44949.651469907403</v>
      </c>
      <c r="C1535">
        <v>84</v>
      </c>
      <c r="D1535">
        <v>209125</v>
      </c>
      <c r="E1535" s="5">
        <f>IF(AND(query_limit_100_skip_0[[#This Row],[Column1.data.load]]&gt;-5000,query_limit_100_skip_0[[#This Row],[Column1.data.load]]&lt;230000),query_limit_100_skip_0[[#This Row],[Spalte2]],NA())</f>
        <v>44949.651469907403</v>
      </c>
      <c r="F1535" s="6">
        <f>IF(AND(query_limit_100_skip_0[[#This Row],[Column1.data.load]]&gt;-5000,query_limit_100_skip_0[[#This Row],[Column1.data.load]]&lt;230000),query_limit_100_skip_0[[#This Row],[Column1.data.load]]/1000,NA())</f>
        <v>209.125</v>
      </c>
      <c r="G1535" s="1">
        <f>((query_limit_100_skip_0[[#This Row],[Spalte2]]-$J$10)*$J$1+$J$3-query_limit_100_skip_0[[#This Row],[Column1.data.batteryLevel]])^2</f>
        <v>519.92769205952322</v>
      </c>
    </row>
    <row r="1536" spans="1:7" x14ac:dyDescent="0.25">
      <c r="A1536" t="s">
        <v>2932</v>
      </c>
      <c r="B1536" s="4">
        <f>DATEVALUE(LEFT(query_limit_100_skip_0[[#This Row],[Column1.timestamp]],10))+TIMEVALUE(MID(query_limit_100_skip_0[[#This Row],[Column1.timestamp]],12,8))+(1/24)</f>
        <v>44949.692881944444</v>
      </c>
      <c r="C1536">
        <v>83</v>
      </c>
      <c r="D1536">
        <v>209098</v>
      </c>
      <c r="E1536" s="5">
        <f>IF(AND(query_limit_100_skip_0[[#This Row],[Column1.data.load]]&gt;-5000,query_limit_100_skip_0[[#This Row],[Column1.data.load]]&lt;230000),query_limit_100_skip_0[[#This Row],[Spalte2]],NA())</f>
        <v>44949.692881944444</v>
      </c>
      <c r="F1536" s="6">
        <f>IF(AND(query_limit_100_skip_0[[#This Row],[Column1.data.load]]&gt;-5000,query_limit_100_skip_0[[#This Row],[Column1.data.load]]&lt;230000),query_limit_100_skip_0[[#This Row],[Column1.data.load]]/1000,NA())</f>
        <v>209.09800000000001</v>
      </c>
      <c r="G1536" s="1">
        <f>((query_limit_100_skip_0[[#This Row],[Spalte2]]-$J$10)*$J$1+$J$3-query_limit_100_skip_0[[#This Row],[Column1.data.batteryLevel]])^2</f>
        <v>476.36091436100952</v>
      </c>
    </row>
    <row r="1537" spans="1:7" x14ac:dyDescent="0.25">
      <c r="A1537" t="s">
        <v>2931</v>
      </c>
      <c r="B1537" s="4">
        <f>DATEVALUE(LEFT(query_limit_100_skip_0[[#This Row],[Column1.timestamp]],10))+TIMEVALUE(MID(query_limit_100_skip_0[[#This Row],[Column1.timestamp]],12,8))+(1/24)</f>
        <v>44949.775543981479</v>
      </c>
      <c r="C1537">
        <v>83</v>
      </c>
      <c r="D1537">
        <v>209083</v>
      </c>
      <c r="E1537" s="5">
        <f>IF(AND(query_limit_100_skip_0[[#This Row],[Column1.data.load]]&gt;-5000,query_limit_100_skip_0[[#This Row],[Column1.data.load]]&lt;230000),query_limit_100_skip_0[[#This Row],[Spalte2]],NA())</f>
        <v>44949.775543981479</v>
      </c>
      <c r="F1537" s="6">
        <f>IF(AND(query_limit_100_skip_0[[#This Row],[Column1.data.load]]&gt;-5000,query_limit_100_skip_0[[#This Row],[Column1.data.load]]&lt;230000),query_limit_100_skip_0[[#This Row],[Column1.data.load]]/1000,NA())</f>
        <v>209.083</v>
      </c>
      <c r="G1537" s="1">
        <f>((query_limit_100_skip_0[[#This Row],[Spalte2]]-$J$10)*$J$1+$J$3-query_limit_100_skip_0[[#This Row],[Column1.data.batteryLevel]])^2</f>
        <v>478.43437237576541</v>
      </c>
    </row>
    <row r="1538" spans="1:7" x14ac:dyDescent="0.25">
      <c r="A1538" t="s">
        <v>2930</v>
      </c>
      <c r="B1538" s="4">
        <f>DATEVALUE(LEFT(query_limit_100_skip_0[[#This Row],[Column1.timestamp]],10))+TIMEVALUE(MID(query_limit_100_skip_0[[#This Row],[Column1.timestamp]],12,8))+(1/24)</f>
        <v>44949.816932870366</v>
      </c>
      <c r="C1538">
        <v>83</v>
      </c>
      <c r="D1538">
        <v>209082</v>
      </c>
      <c r="E1538" s="5">
        <f>IF(AND(query_limit_100_skip_0[[#This Row],[Column1.data.load]]&gt;-5000,query_limit_100_skip_0[[#This Row],[Column1.data.load]]&lt;230000),query_limit_100_skip_0[[#This Row],[Spalte2]],NA())</f>
        <v>44949.816932870366</v>
      </c>
      <c r="F1538" s="6">
        <f>IF(AND(query_limit_100_skip_0[[#This Row],[Column1.data.load]]&gt;-5000,query_limit_100_skip_0[[#This Row],[Column1.data.load]]&lt;230000),query_limit_100_skip_0[[#This Row],[Column1.data.load]]/1000,NA())</f>
        <v>209.08199999999999</v>
      </c>
      <c r="G1538" s="1">
        <f>((query_limit_100_skip_0[[#This Row],[Spalte2]]-$J$10)*$J$1+$J$3-query_limit_100_skip_0[[#This Row],[Column1.data.batteryLevel]])^2</f>
        <v>479.47424467388089</v>
      </c>
    </row>
    <row r="1539" spans="1:7" x14ac:dyDescent="0.25">
      <c r="A1539" t="s">
        <v>2929</v>
      </c>
      <c r="B1539" s="4">
        <f>DATEVALUE(LEFT(query_limit_100_skip_0[[#This Row],[Column1.timestamp]],10))+TIMEVALUE(MID(query_limit_100_skip_0[[#This Row],[Column1.timestamp]],12,8))+(1/24)</f>
        <v>44949.858275462961</v>
      </c>
      <c r="C1539">
        <v>82</v>
      </c>
      <c r="D1539">
        <v>209046</v>
      </c>
      <c r="E1539" s="5">
        <f>IF(AND(query_limit_100_skip_0[[#This Row],[Column1.data.load]]&gt;-5000,query_limit_100_skip_0[[#This Row],[Column1.data.load]]&lt;230000),query_limit_100_skip_0[[#This Row],[Spalte2]],NA())</f>
        <v>44949.858275462961</v>
      </c>
      <c r="F1539" s="6">
        <f>IF(AND(query_limit_100_skip_0[[#This Row],[Column1.data.load]]&gt;-5000,query_limit_100_skip_0[[#This Row],[Column1.data.load]]&lt;230000),query_limit_100_skip_0[[#This Row],[Column1.data.load]]/1000,NA())</f>
        <v>209.04599999999999</v>
      </c>
      <c r="G1539" s="1">
        <f>((query_limit_100_skip_0[[#This Row],[Spalte2]]-$J$10)*$J$1+$J$3-query_limit_100_skip_0[[#This Row],[Column1.data.batteryLevel]])^2</f>
        <v>437.67281796997298</v>
      </c>
    </row>
    <row r="1540" spans="1:7" x14ac:dyDescent="0.25">
      <c r="A1540" t="s">
        <v>2928</v>
      </c>
      <c r="B1540" s="4">
        <f>DATEVALUE(LEFT(query_limit_100_skip_0[[#This Row],[Column1.timestamp]],10))+TIMEVALUE(MID(query_limit_100_skip_0[[#This Row],[Column1.timestamp]],12,8))+(1/24)</f>
        <v>44949.899537037032</v>
      </c>
      <c r="C1540">
        <v>81</v>
      </c>
      <c r="D1540">
        <v>209032</v>
      </c>
      <c r="E1540" s="5">
        <f>IF(AND(query_limit_100_skip_0[[#This Row],[Column1.data.load]]&gt;-5000,query_limit_100_skip_0[[#This Row],[Column1.data.load]]&lt;230000),query_limit_100_skip_0[[#This Row],[Spalte2]],NA())</f>
        <v>44949.899537037032</v>
      </c>
      <c r="F1540" s="6">
        <f>IF(AND(query_limit_100_skip_0[[#This Row],[Column1.data.load]]&gt;-5000,query_limit_100_skip_0[[#This Row],[Column1.data.load]]&lt;230000),query_limit_100_skip_0[[#This Row],[Column1.data.load]]/1000,NA())</f>
        <v>209.03200000000001</v>
      </c>
      <c r="G1540" s="1">
        <f>((query_limit_100_skip_0[[#This Row],[Spalte2]]-$J$10)*$J$1+$J$3-query_limit_100_skip_0[[#This Row],[Column1.data.batteryLevel]])^2</f>
        <v>397.77573834728491</v>
      </c>
    </row>
    <row r="1541" spans="1:7" x14ac:dyDescent="0.25">
      <c r="A1541" t="s">
        <v>2927</v>
      </c>
      <c r="B1541" s="4">
        <f>DATEVALUE(LEFT(query_limit_100_skip_0[[#This Row],[Column1.timestamp]],10))+TIMEVALUE(MID(query_limit_100_skip_0[[#This Row],[Column1.timestamp]],12,8))+(1/24)</f>
        <v>44949.94091435185</v>
      </c>
      <c r="C1541">
        <v>81</v>
      </c>
      <c r="D1541">
        <v>209030</v>
      </c>
      <c r="E1541" s="5">
        <f>IF(AND(query_limit_100_skip_0[[#This Row],[Column1.data.load]]&gt;-5000,query_limit_100_skip_0[[#This Row],[Column1.data.load]]&lt;230000),query_limit_100_skip_0[[#This Row],[Spalte2]],NA())</f>
        <v>44949.94091435185</v>
      </c>
      <c r="F1541" s="6">
        <f>IF(AND(query_limit_100_skip_0[[#This Row],[Column1.data.load]]&gt;-5000,query_limit_100_skip_0[[#This Row],[Column1.data.load]]&lt;230000),query_limit_100_skip_0[[#This Row],[Column1.data.load]]/1000,NA())</f>
        <v>209.03</v>
      </c>
      <c r="G1541" s="1">
        <f>((query_limit_100_skip_0[[#This Row],[Spalte2]]-$J$10)*$J$1+$J$3-query_limit_100_skip_0[[#This Row],[Column1.data.batteryLevel]])^2</f>
        <v>398.7236966354327</v>
      </c>
    </row>
    <row r="1542" spans="1:7" x14ac:dyDescent="0.25">
      <c r="A1542" t="s">
        <v>2926</v>
      </c>
      <c r="B1542" s="4">
        <f>DATEVALUE(LEFT(query_limit_100_skip_0[[#This Row],[Column1.timestamp]],10))+TIMEVALUE(MID(query_limit_100_skip_0[[#This Row],[Column1.timestamp]],12,8))+(1/24)</f>
        <v>44949.982245370367</v>
      </c>
      <c r="C1542">
        <v>80</v>
      </c>
      <c r="D1542">
        <v>209017</v>
      </c>
      <c r="E1542" s="5">
        <f>IF(AND(query_limit_100_skip_0[[#This Row],[Column1.data.load]]&gt;-5000,query_limit_100_skip_0[[#This Row],[Column1.data.load]]&lt;230000),query_limit_100_skip_0[[#This Row],[Spalte2]],NA())</f>
        <v>44949.982245370367</v>
      </c>
      <c r="F1542" s="6">
        <f>IF(AND(query_limit_100_skip_0[[#This Row],[Column1.data.load]]&gt;-5000,query_limit_100_skip_0[[#This Row],[Column1.data.load]]&lt;230000),query_limit_100_skip_0[[#This Row],[Column1.data.load]]/1000,NA())</f>
        <v>209.017</v>
      </c>
      <c r="G1542" s="1">
        <f>((query_limit_100_skip_0[[#This Row],[Spalte2]]-$J$10)*$J$1+$J$3-query_limit_100_skip_0[[#This Row],[Column1.data.batteryLevel]])^2</f>
        <v>360.68813793565175</v>
      </c>
    </row>
    <row r="1543" spans="1:7" x14ac:dyDescent="0.25">
      <c r="A1543" t="s">
        <v>2925</v>
      </c>
      <c r="B1543" s="4">
        <f>DATEVALUE(LEFT(query_limit_100_skip_0[[#This Row],[Column1.timestamp]],10))+TIMEVALUE(MID(query_limit_100_skip_0[[#This Row],[Column1.timestamp]],12,8))+(1/24)</f>
        <v>44950.023599537031</v>
      </c>
      <c r="C1543">
        <v>80</v>
      </c>
      <c r="D1543">
        <v>209021</v>
      </c>
      <c r="E1543" s="5">
        <f>IF(AND(query_limit_100_skip_0[[#This Row],[Column1.data.load]]&gt;-5000,query_limit_100_skip_0[[#This Row],[Column1.data.load]]&lt;230000),query_limit_100_skip_0[[#This Row],[Spalte2]],NA())</f>
        <v>44950.023599537031</v>
      </c>
      <c r="F1543" s="6">
        <f>IF(AND(query_limit_100_skip_0[[#This Row],[Column1.data.load]]&gt;-5000,query_limit_100_skip_0[[#This Row],[Column1.data.load]]&lt;230000),query_limit_100_skip_0[[#This Row],[Column1.data.load]]/1000,NA())</f>
        <v>209.02099999999999</v>
      </c>
      <c r="G1543" s="1">
        <f>((query_limit_100_skip_0[[#This Row],[Spalte2]]-$J$10)*$J$1+$J$3-query_limit_100_skip_0[[#This Row],[Column1.data.batteryLevel]])^2</f>
        <v>361.59034410503511</v>
      </c>
    </row>
    <row r="1544" spans="1:7" x14ac:dyDescent="0.25">
      <c r="A1544" t="s">
        <v>2924</v>
      </c>
      <c r="B1544" s="4">
        <f>DATEVALUE(LEFT(query_limit_100_skip_0[[#This Row],[Column1.timestamp]],10))+TIMEVALUE(MID(query_limit_100_skip_0[[#This Row],[Column1.timestamp]],12,8))+(1/24)</f>
        <v>44950.064988425926</v>
      </c>
      <c r="C1544">
        <v>80</v>
      </c>
      <c r="D1544">
        <v>209031</v>
      </c>
      <c r="E1544" s="5">
        <f>IF(AND(query_limit_100_skip_0[[#This Row],[Column1.data.load]]&gt;-5000,query_limit_100_skip_0[[#This Row],[Column1.data.load]]&lt;230000),query_limit_100_skip_0[[#This Row],[Spalte2]],NA())</f>
        <v>44950.064988425926</v>
      </c>
      <c r="F1544" s="6">
        <f>IF(AND(query_limit_100_skip_0[[#This Row],[Column1.data.load]]&gt;-5000,query_limit_100_skip_0[[#This Row],[Column1.data.load]]&lt;230000),query_limit_100_skip_0[[#This Row],[Column1.data.load]]/1000,NA())</f>
        <v>209.03100000000001</v>
      </c>
      <c r="G1544" s="1">
        <f>((query_limit_100_skip_0[[#This Row],[Spalte2]]-$J$10)*$J$1+$J$3-query_limit_100_skip_0[[#This Row],[Column1.data.batteryLevel]])^2</f>
        <v>362.49443617051242</v>
      </c>
    </row>
    <row r="1545" spans="1:7" x14ac:dyDescent="0.25">
      <c r="A1545" t="s">
        <v>2923</v>
      </c>
      <c r="B1545" s="4">
        <f>DATEVALUE(LEFT(query_limit_100_skip_0[[#This Row],[Column1.timestamp]],10))+TIMEVALUE(MID(query_limit_100_skip_0[[#This Row],[Column1.timestamp]],12,8))+(1/24)</f>
        <v>44950.106377314813</v>
      </c>
      <c r="C1545">
        <v>80</v>
      </c>
      <c r="D1545">
        <v>209023</v>
      </c>
      <c r="E1545" s="5">
        <f>IF(AND(query_limit_100_skip_0[[#This Row],[Column1.data.load]]&gt;-5000,query_limit_100_skip_0[[#This Row],[Column1.data.load]]&lt;230000),query_limit_100_skip_0[[#This Row],[Spalte2]],NA())</f>
        <v>44950.106377314813</v>
      </c>
      <c r="F1545" s="6">
        <f>IF(AND(query_limit_100_skip_0[[#This Row],[Column1.data.load]]&gt;-5000,query_limit_100_skip_0[[#This Row],[Column1.data.load]]&lt;230000),query_limit_100_skip_0[[#This Row],[Column1.data.load]]/1000,NA())</f>
        <v>209.023</v>
      </c>
      <c r="G1545" s="1">
        <f>((query_limit_100_skip_0[[#This Row],[Spalte2]]-$J$10)*$J$1+$J$3-query_limit_100_skip_0[[#This Row],[Column1.data.batteryLevel]])^2</f>
        <v>363.39965708538489</v>
      </c>
    </row>
    <row r="1546" spans="1:7" x14ac:dyDescent="0.25">
      <c r="A1546" t="s">
        <v>2922</v>
      </c>
      <c r="B1546" s="4">
        <f>DATEVALUE(LEFT(query_limit_100_skip_0[[#This Row],[Column1.timestamp]],10))+TIMEVALUE(MID(query_limit_100_skip_0[[#This Row],[Column1.timestamp]],12,8))+(1/24)</f>
        <v>44950.189074074071</v>
      </c>
      <c r="C1546">
        <v>80</v>
      </c>
      <c r="D1546">
        <v>209050</v>
      </c>
      <c r="E1546" s="5">
        <f>IF(AND(query_limit_100_skip_0[[#This Row],[Column1.data.load]]&gt;-5000,query_limit_100_skip_0[[#This Row],[Column1.data.load]]&lt;230000),query_limit_100_skip_0[[#This Row],[Spalte2]],NA())</f>
        <v>44950.189074074071</v>
      </c>
      <c r="F1546" s="6">
        <f>IF(AND(query_limit_100_skip_0[[#This Row],[Column1.data.load]]&gt;-5000,query_limit_100_skip_0[[#This Row],[Column1.data.load]]&lt;230000),query_limit_100_skip_0[[#This Row],[Column1.data.load]]/1000,NA())</f>
        <v>209.05</v>
      </c>
      <c r="G1546" s="1">
        <f>((query_limit_100_skip_0[[#This Row],[Spalte2]]-$J$10)*$J$1+$J$3-query_limit_100_skip_0[[#This Row],[Column1.data.batteryLevel]])^2</f>
        <v>365.21170797684726</v>
      </c>
    </row>
    <row r="1547" spans="1:7" x14ac:dyDescent="0.25">
      <c r="A1547" t="s">
        <v>2921</v>
      </c>
      <c r="B1547" s="4">
        <f>DATEVALUE(LEFT(query_limit_100_skip_0[[#This Row],[Column1.timestamp]],10))+TIMEVALUE(MID(query_limit_100_skip_0[[#This Row],[Column1.timestamp]],12,8))+(1/24)</f>
        <v>44950.230486111112</v>
      </c>
      <c r="C1547">
        <v>80</v>
      </c>
      <c r="D1547">
        <v>209071</v>
      </c>
      <c r="E1547" s="5">
        <f>IF(AND(query_limit_100_skip_0[[#This Row],[Column1.data.load]]&gt;-5000,query_limit_100_skip_0[[#This Row],[Column1.data.load]]&lt;230000),query_limit_100_skip_0[[#This Row],[Spalte2]],NA())</f>
        <v>44950.230486111112</v>
      </c>
      <c r="F1547" s="6">
        <f>IF(AND(query_limit_100_skip_0[[#This Row],[Column1.data.load]]&gt;-5000,query_limit_100_skip_0[[#This Row],[Column1.data.load]]&lt;230000),query_limit_100_skip_0[[#This Row],[Column1.data.load]]/1000,NA())</f>
        <v>209.071</v>
      </c>
      <c r="G1547" s="1">
        <f>((query_limit_100_skip_0[[#This Row],[Spalte2]]-$J$10)*$J$1+$J$3-query_limit_100_skip_0[[#This Row],[Column1.data.batteryLevel]])^2</f>
        <v>366.12082171512037</v>
      </c>
    </row>
    <row r="1548" spans="1:7" x14ac:dyDescent="0.25">
      <c r="A1548" t="s">
        <v>2920</v>
      </c>
      <c r="B1548" s="4">
        <f>DATEVALUE(LEFT(query_limit_100_skip_0[[#This Row],[Column1.timestamp]],10))+TIMEVALUE(MID(query_limit_100_skip_0[[#This Row],[Column1.timestamp]],12,8))+(1/24)</f>
        <v>44950.271863425922</v>
      </c>
      <c r="C1548">
        <v>80</v>
      </c>
      <c r="D1548">
        <v>209075</v>
      </c>
      <c r="E1548" s="5">
        <f>IF(AND(query_limit_100_skip_0[[#This Row],[Column1.data.load]]&gt;-5000,query_limit_100_skip_0[[#This Row],[Column1.data.load]]&lt;230000),query_limit_100_skip_0[[#This Row],[Spalte2]],NA())</f>
        <v>44950.271863425922</v>
      </c>
      <c r="F1548" s="6">
        <f>IF(AND(query_limit_100_skip_0[[#This Row],[Column1.data.load]]&gt;-5000,query_limit_100_skip_0[[#This Row],[Column1.data.load]]&lt;230000),query_limit_100_skip_0[[#This Row],[Column1.data.load]]/1000,NA())</f>
        <v>209.07499999999999</v>
      </c>
      <c r="G1548" s="1">
        <f>((query_limit_100_skip_0[[#This Row],[Spalte2]]-$J$10)*$J$1+$J$3-query_limit_100_skip_0[[#This Row],[Column1.data.batteryLevel]])^2</f>
        <v>367.03030189189332</v>
      </c>
    </row>
    <row r="1549" spans="1:7" x14ac:dyDescent="0.25">
      <c r="A1549" t="s">
        <v>2919</v>
      </c>
      <c r="B1549" s="4">
        <f>DATEVALUE(LEFT(query_limit_100_skip_0[[#This Row],[Column1.timestamp]],10))+TIMEVALUE(MID(query_limit_100_skip_0[[#This Row],[Column1.timestamp]],12,8))+(1/24)</f>
        <v>44950.313217592593</v>
      </c>
      <c r="C1549">
        <v>80</v>
      </c>
      <c r="D1549">
        <v>209088</v>
      </c>
      <c r="E1549" s="5">
        <f>IF(AND(query_limit_100_skip_0[[#This Row],[Column1.data.load]]&gt;-5000,query_limit_100_skip_0[[#This Row],[Column1.data.load]]&lt;230000),query_limit_100_skip_0[[#This Row],[Spalte2]],NA())</f>
        <v>44950.313217592593</v>
      </c>
      <c r="F1549" s="6">
        <f>IF(AND(query_limit_100_skip_0[[#This Row],[Column1.data.load]]&gt;-5000,query_limit_100_skip_0[[#This Row],[Column1.data.load]]&lt;230000),query_limit_100_skip_0[[#This Row],[Column1.data.load]]/1000,NA())</f>
        <v>209.08799999999999</v>
      </c>
      <c r="G1549" s="1">
        <f>((query_limit_100_skip_0[[#This Row],[Spalte2]]-$J$10)*$J$1+$J$3-query_limit_100_skip_0[[#This Row],[Column1.data.batteryLevel]])^2</f>
        <v>367.9404005404827</v>
      </c>
    </row>
    <row r="1550" spans="1:7" x14ac:dyDescent="0.25">
      <c r="A1550" t="s">
        <v>2918</v>
      </c>
      <c r="B1550" s="4">
        <f>DATEVALUE(LEFT(query_limit_100_skip_0[[#This Row],[Column1.timestamp]],10))+TIMEVALUE(MID(query_limit_100_skip_0[[#This Row],[Column1.timestamp]],12,8))+(1/24)</f>
        <v>44950.354629629626</v>
      </c>
      <c r="C1550">
        <v>80</v>
      </c>
      <c r="D1550">
        <v>209126</v>
      </c>
      <c r="E1550" s="5">
        <f>IF(AND(query_limit_100_skip_0[[#This Row],[Column1.data.load]]&gt;-5000,query_limit_100_skip_0[[#This Row],[Column1.data.load]]&lt;230000),query_limit_100_skip_0[[#This Row],[Spalte2]],NA())</f>
        <v>44950.354629629626</v>
      </c>
      <c r="F1550" s="6">
        <f>IF(AND(query_limit_100_skip_0[[#This Row],[Column1.data.load]]&gt;-5000,query_limit_100_skip_0[[#This Row],[Column1.data.load]]&lt;230000),query_limit_100_skip_0[[#This Row],[Column1.data.load]]/1000,NA())</f>
        <v>209.126</v>
      </c>
      <c r="G1550" s="1">
        <f>((query_limit_100_skip_0[[#This Row],[Spalte2]]-$J$10)*$J$1+$J$3-query_limit_100_skip_0[[#This Row],[Column1.data.batteryLevel]])^2</f>
        <v>368.8529020895997</v>
      </c>
    </row>
    <row r="1551" spans="1:7" x14ac:dyDescent="0.25">
      <c r="A1551" t="s">
        <v>2917</v>
      </c>
      <c r="B1551" s="4">
        <f>DATEVALUE(LEFT(query_limit_100_skip_0[[#This Row],[Column1.timestamp]],10))+TIMEVALUE(MID(query_limit_100_skip_0[[#This Row],[Column1.timestamp]],12,8))+(1/24)</f>
        <v>44950.396122685182</v>
      </c>
      <c r="C1551">
        <v>80</v>
      </c>
      <c r="D1551">
        <v>209158</v>
      </c>
      <c r="E1551" s="5">
        <f>IF(AND(query_limit_100_skip_0[[#This Row],[Column1.data.load]]&gt;-5000,query_limit_100_skip_0[[#This Row],[Column1.data.load]]&lt;230000),query_limit_100_skip_0[[#This Row],[Spalte2]],NA())</f>
        <v>44950.396122685182</v>
      </c>
      <c r="F1551" s="6">
        <f>IF(AND(query_limit_100_skip_0[[#This Row],[Column1.data.load]]&gt;-5000,query_limit_100_skip_0[[#This Row],[Column1.data.load]]&lt;230000),query_limit_100_skip_0[[#This Row],[Column1.data.load]]/1000,NA())</f>
        <v>209.15799999999999</v>
      </c>
      <c r="G1551" s="1">
        <f>((query_limit_100_skip_0[[#This Row],[Spalte2]]-$J$10)*$J$1+$J$3-query_limit_100_skip_0[[#This Row],[Column1.data.batteryLevel]])^2</f>
        <v>369.7683222882419</v>
      </c>
    </row>
    <row r="1552" spans="1:7" x14ac:dyDescent="0.25">
      <c r="A1552" t="s">
        <v>2916</v>
      </c>
      <c r="B1552" s="4">
        <f>DATEVALUE(LEFT(query_limit_100_skip_0[[#This Row],[Column1.timestamp]],10))+TIMEVALUE(MID(query_limit_100_skip_0[[#This Row],[Column1.timestamp]],12,8))+(1/24)</f>
        <v>44950.437627314815</v>
      </c>
      <c r="C1552">
        <v>81</v>
      </c>
      <c r="D1552">
        <v>209205</v>
      </c>
      <c r="E1552" s="5">
        <f>IF(AND(query_limit_100_skip_0[[#This Row],[Column1.data.load]]&gt;-5000,query_limit_100_skip_0[[#This Row],[Column1.data.load]]&lt;230000),query_limit_100_skip_0[[#This Row],[Spalte2]],NA())</f>
        <v>44950.437627314815</v>
      </c>
      <c r="F1552" s="6">
        <f>IF(AND(query_limit_100_skip_0[[#This Row],[Column1.data.load]]&gt;-5000,query_limit_100_skip_0[[#This Row],[Column1.data.load]]&lt;230000),query_limit_100_skip_0[[#This Row],[Column1.data.load]]/1000,NA())</f>
        <v>209.20500000000001</v>
      </c>
      <c r="G1552" s="1">
        <f>((query_limit_100_skip_0[[#This Row],[Spalte2]]-$J$10)*$J$1+$J$3-query_limit_100_skip_0[[#This Row],[Column1.data.batteryLevel]])^2</f>
        <v>410.19150285843574</v>
      </c>
    </row>
    <row r="1553" spans="1:7" x14ac:dyDescent="0.25">
      <c r="A1553" t="s">
        <v>2915</v>
      </c>
      <c r="B1553" s="4">
        <f>DATEVALUE(LEFT(query_limit_100_skip_0[[#This Row],[Column1.timestamp]],10))+TIMEVALUE(MID(query_limit_100_skip_0[[#This Row],[Column1.timestamp]],12,8))+(1/24)</f>
        <v>44950.47924768518</v>
      </c>
      <c r="C1553">
        <v>83</v>
      </c>
      <c r="D1553">
        <v>209239</v>
      </c>
      <c r="E1553" s="5">
        <f>IF(AND(query_limit_100_skip_0[[#This Row],[Column1.data.load]]&gt;-5000,query_limit_100_skip_0[[#This Row],[Column1.data.load]]&lt;230000),query_limit_100_skip_0[[#This Row],[Spalte2]],NA())</f>
        <v>44950.47924768518</v>
      </c>
      <c r="F1553" s="6">
        <f>IF(AND(query_limit_100_skip_0[[#This Row],[Column1.data.load]]&gt;-5000,query_limit_100_skip_0[[#This Row],[Column1.data.load]]&lt;230000),query_limit_100_skip_0[[#This Row],[Column1.data.load]]/1000,NA())</f>
        <v>209.239</v>
      </c>
      <c r="G1553" s="1">
        <f>((query_limit_100_skip_0[[#This Row],[Spalte2]]-$J$10)*$J$1+$J$3-query_limit_100_skip_0[[#This Row],[Column1.data.batteryLevel]])^2</f>
        <v>496.26809299179735</v>
      </c>
    </row>
    <row r="1554" spans="1:7" x14ac:dyDescent="0.25">
      <c r="A1554" t="s">
        <v>2914</v>
      </c>
      <c r="B1554" s="4">
        <f>DATEVALUE(LEFT(query_limit_100_skip_0[[#This Row],[Column1.timestamp]],10))+TIMEVALUE(MID(query_limit_100_skip_0[[#This Row],[Column1.timestamp]],12,8))+(1/24)</f>
        <v>44950.520868055552</v>
      </c>
      <c r="C1554">
        <v>84</v>
      </c>
      <c r="D1554">
        <v>209280</v>
      </c>
      <c r="E1554" s="5">
        <f>IF(AND(query_limit_100_skip_0[[#This Row],[Column1.data.load]]&gt;-5000,query_limit_100_skip_0[[#This Row],[Column1.data.load]]&lt;230000),query_limit_100_skip_0[[#This Row],[Spalte2]],NA())</f>
        <v>44950.520868055552</v>
      </c>
      <c r="F1554" s="6">
        <f>IF(AND(query_limit_100_skip_0[[#This Row],[Column1.data.load]]&gt;-5000,query_limit_100_skip_0[[#This Row],[Column1.data.load]]&lt;230000),query_limit_100_skip_0[[#This Row],[Column1.data.load]]/1000,NA())</f>
        <v>209.28</v>
      </c>
      <c r="G1554" s="1">
        <f>((query_limit_100_skip_0[[#This Row],[Spalte2]]-$J$10)*$J$1+$J$3-query_limit_100_skip_0[[#This Row],[Column1.data.batteryLevel]])^2</f>
        <v>542.93501661972357</v>
      </c>
    </row>
    <row r="1555" spans="1:7" x14ac:dyDescent="0.25">
      <c r="A1555" t="s">
        <v>2913</v>
      </c>
      <c r="B1555" s="4">
        <f>DATEVALUE(LEFT(query_limit_100_skip_0[[#This Row],[Column1.timestamp]],10))+TIMEVALUE(MID(query_limit_100_skip_0[[#This Row],[Column1.timestamp]],12,8))+(1/24)</f>
        <v>44950.562557870369</v>
      </c>
      <c r="C1555">
        <v>84</v>
      </c>
      <c r="D1555">
        <v>209261</v>
      </c>
      <c r="E1555" s="5">
        <f>IF(AND(query_limit_100_skip_0[[#This Row],[Column1.data.load]]&gt;-5000,query_limit_100_skip_0[[#This Row],[Column1.data.load]]&lt;230000),query_limit_100_skip_0[[#This Row],[Spalte2]],NA())</f>
        <v>44950.562557870369</v>
      </c>
      <c r="F1555" s="6">
        <f>IF(AND(query_limit_100_skip_0[[#This Row],[Column1.data.load]]&gt;-5000,query_limit_100_skip_0[[#This Row],[Column1.data.load]]&lt;230000),query_limit_100_skip_0[[#This Row],[Column1.data.load]]/1000,NA())</f>
        <v>209.261</v>
      </c>
      <c r="G1555" s="1">
        <f>((query_limit_100_skip_0[[#This Row],[Spalte2]]-$J$10)*$J$1+$J$3-query_limit_100_skip_0[[#This Row],[Column1.data.batteryLevel]])^2</f>
        <v>544.05079029492924</v>
      </c>
    </row>
    <row r="1556" spans="1:7" x14ac:dyDescent="0.25">
      <c r="A1556" t="s">
        <v>2912</v>
      </c>
      <c r="B1556" s="4">
        <f>DATEVALUE(LEFT(query_limit_100_skip_0[[#This Row],[Column1.timestamp]],10))+TIMEVALUE(MID(query_limit_100_skip_0[[#This Row],[Column1.timestamp]],12,8))+(1/24)</f>
        <v>44950.603807870371</v>
      </c>
      <c r="C1556">
        <v>84</v>
      </c>
      <c r="D1556">
        <v>209261</v>
      </c>
      <c r="E1556" s="5">
        <f>IF(AND(query_limit_100_skip_0[[#This Row],[Column1.data.load]]&gt;-5000,query_limit_100_skip_0[[#This Row],[Column1.data.load]]&lt;230000),query_limit_100_skip_0[[#This Row],[Spalte2]],NA())</f>
        <v>44950.603807870371</v>
      </c>
      <c r="F1556" s="6">
        <f>IF(AND(query_limit_100_skip_0[[#This Row],[Column1.data.load]]&gt;-5000,query_limit_100_skip_0[[#This Row],[Column1.data.load]]&lt;230000),query_limit_100_skip_0[[#This Row],[Column1.data.load]]/1000,NA())</f>
        <v>209.261</v>
      </c>
      <c r="G1556" s="1">
        <f>((query_limit_100_skip_0[[#This Row],[Spalte2]]-$J$10)*$J$1+$J$3-query_limit_100_skip_0[[#This Row],[Column1.data.batteryLevel]])^2</f>
        <v>545.15592016234837</v>
      </c>
    </row>
    <row r="1557" spans="1:7" x14ac:dyDescent="0.25">
      <c r="A1557" t="s">
        <v>2911</v>
      </c>
      <c r="B1557" s="4">
        <f>DATEVALUE(LEFT(query_limit_100_skip_0[[#This Row],[Column1.timestamp]],10))+TIMEVALUE(MID(query_limit_100_skip_0[[#This Row],[Column1.timestamp]],12,8))+(1/24)</f>
        <v>44950.645069444443</v>
      </c>
      <c r="C1557">
        <v>83</v>
      </c>
      <c r="D1557">
        <v>209238</v>
      </c>
      <c r="E1557" s="5">
        <f>IF(AND(query_limit_100_skip_0[[#This Row],[Column1.data.load]]&gt;-5000,query_limit_100_skip_0[[#This Row],[Column1.data.load]]&lt;230000),query_limit_100_skip_0[[#This Row],[Spalte2]],NA())</f>
        <v>44950.645069444443</v>
      </c>
      <c r="F1557" s="6">
        <f>IF(AND(query_limit_100_skip_0[[#This Row],[Column1.data.load]]&gt;-5000,query_limit_100_skip_0[[#This Row],[Column1.data.load]]&lt;230000),query_limit_100_skip_0[[#This Row],[Column1.data.load]]/1000,NA())</f>
        <v>209.238</v>
      </c>
      <c r="G1557" s="1">
        <f>((query_limit_100_skip_0[[#This Row],[Spalte2]]-$J$10)*$J$1+$J$3-query_limit_100_skip_0[[#This Row],[Column1.data.batteryLevel]])^2</f>
        <v>500.51796424957558</v>
      </c>
    </row>
    <row r="1558" spans="1:7" x14ac:dyDescent="0.25">
      <c r="A1558" t="s">
        <v>2910</v>
      </c>
      <c r="B1558" s="4">
        <f>DATEVALUE(LEFT(query_limit_100_skip_0[[#This Row],[Column1.timestamp]],10))+TIMEVALUE(MID(query_limit_100_skip_0[[#This Row],[Column1.timestamp]],12,8))+(1/24)</f>
        <v>44950.686319444445</v>
      </c>
      <c r="C1558">
        <v>83</v>
      </c>
      <c r="D1558">
        <v>209229</v>
      </c>
      <c r="E1558" s="5">
        <f>IF(AND(query_limit_100_skip_0[[#This Row],[Column1.data.load]]&gt;-5000,query_limit_100_skip_0[[#This Row],[Column1.data.load]]&lt;230000),query_limit_100_skip_0[[#This Row],[Spalte2]],NA())</f>
        <v>44950.686319444445</v>
      </c>
      <c r="F1558" s="6">
        <f>IF(AND(query_limit_100_skip_0[[#This Row],[Column1.data.load]]&gt;-5000,query_limit_100_skip_0[[#This Row],[Column1.data.load]]&lt;230000),query_limit_100_skip_0[[#This Row],[Column1.data.load]]/1000,NA())</f>
        <v>209.22900000000001</v>
      </c>
      <c r="G1558" s="1">
        <f>((query_limit_100_skip_0[[#This Row],[Spalte2]]-$J$10)*$J$1+$J$3-query_limit_100_skip_0[[#This Row],[Column1.data.batteryLevel]])^2</f>
        <v>501.57798119962911</v>
      </c>
    </row>
    <row r="1559" spans="1:7" x14ac:dyDescent="0.25">
      <c r="A1559" t="s">
        <v>2909</v>
      </c>
      <c r="B1559" s="4">
        <f>DATEVALUE(LEFT(query_limit_100_skip_0[[#This Row],[Column1.timestamp]],10))+TIMEVALUE(MID(query_limit_100_skip_0[[#This Row],[Column1.timestamp]],12,8))+(1/24)</f>
        <v>44950.769085648142</v>
      </c>
      <c r="C1559">
        <v>83</v>
      </c>
      <c r="D1559">
        <v>209264</v>
      </c>
      <c r="E1559" s="5">
        <f>IF(AND(query_limit_100_skip_0[[#This Row],[Column1.data.load]]&gt;-5000,query_limit_100_skip_0[[#This Row],[Column1.data.load]]&lt;230000),query_limit_100_skip_0[[#This Row],[Spalte2]],NA())</f>
        <v>44950.769085648142</v>
      </c>
      <c r="F1559" s="6">
        <f>IF(AND(query_limit_100_skip_0[[#This Row],[Column1.data.load]]&gt;-5000,query_limit_100_skip_0[[#This Row],[Column1.data.load]]&lt;230000),query_limit_100_skip_0[[#This Row],[Column1.data.load]]/1000,NA())</f>
        <v>209.26400000000001</v>
      </c>
      <c r="G1559" s="1">
        <f>((query_limit_100_skip_0[[#This Row],[Spalte2]]-$J$10)*$J$1+$J$3-query_limit_100_skip_0[[#This Row],[Column1.data.batteryLevel]])^2</f>
        <v>503.70823780932267</v>
      </c>
    </row>
    <row r="1560" spans="1:7" x14ac:dyDescent="0.25">
      <c r="A1560" t="s">
        <v>2908</v>
      </c>
      <c r="B1560" s="4">
        <f>DATEVALUE(LEFT(query_limit_100_skip_0[[#This Row],[Column1.timestamp]],10))+TIMEVALUE(MID(query_limit_100_skip_0[[#This Row],[Column1.timestamp]],12,8))+(1/24)</f>
        <v>44950.810520833329</v>
      </c>
      <c r="C1560">
        <v>83</v>
      </c>
      <c r="D1560">
        <v>209264</v>
      </c>
      <c r="E1560" s="5">
        <f>IF(AND(query_limit_100_skip_0[[#This Row],[Column1.data.load]]&gt;-5000,query_limit_100_skip_0[[#This Row],[Column1.data.load]]&lt;230000),query_limit_100_skip_0[[#This Row],[Spalte2]],NA())</f>
        <v>44950.810520833329</v>
      </c>
      <c r="F1560" s="6">
        <f>IF(AND(query_limit_100_skip_0[[#This Row],[Column1.data.load]]&gt;-5000,query_limit_100_skip_0[[#This Row],[Column1.data.load]]&lt;230000),query_limit_100_skip_0[[#This Row],[Column1.data.load]]/1000,NA())</f>
        <v>209.26400000000001</v>
      </c>
      <c r="G1560" s="1">
        <f>((query_limit_100_skip_0[[#This Row],[Spalte2]]-$J$10)*$J$1+$J$3-query_limit_100_skip_0[[#This Row],[Column1.data.batteryLevel]])^2</f>
        <v>504.77640229016606</v>
      </c>
    </row>
    <row r="1561" spans="1:7" x14ac:dyDescent="0.25">
      <c r="A1561" t="s">
        <v>2907</v>
      </c>
      <c r="B1561" s="4">
        <f>DATEVALUE(LEFT(query_limit_100_skip_0[[#This Row],[Column1.timestamp]],10))+TIMEVALUE(MID(query_limit_100_skip_0[[#This Row],[Column1.timestamp]],12,8))+(1/24)</f>
        <v>44950.851944444439</v>
      </c>
      <c r="C1561">
        <v>83</v>
      </c>
      <c r="D1561">
        <v>209266</v>
      </c>
      <c r="E1561" s="5">
        <f>IF(AND(query_limit_100_skip_0[[#This Row],[Column1.data.load]]&gt;-5000,query_limit_100_skip_0[[#This Row],[Column1.data.load]]&lt;230000),query_limit_100_skip_0[[#This Row],[Spalte2]],NA())</f>
        <v>44950.851944444439</v>
      </c>
      <c r="F1561" s="6">
        <f>IF(AND(query_limit_100_skip_0[[#This Row],[Column1.data.load]]&gt;-5000,query_limit_100_skip_0[[#This Row],[Column1.data.load]]&lt;230000),query_limit_100_skip_0[[#This Row],[Column1.data.load]]/1000,NA())</f>
        <v>209.26599999999999</v>
      </c>
      <c r="G1561" s="1">
        <f>((query_limit_100_skip_0[[#This Row],[Spalte2]]-$J$10)*$J$1+$J$3-query_limit_100_skip_0[[#This Row],[Column1.data.batteryLevel]])^2</f>
        <v>505.84539930333341</v>
      </c>
    </row>
    <row r="1562" spans="1:7" x14ac:dyDescent="0.25">
      <c r="A1562" t="s">
        <v>2906</v>
      </c>
      <c r="B1562" s="4">
        <f>DATEVALUE(LEFT(query_limit_100_skip_0[[#This Row],[Column1.timestamp]],10))+TIMEVALUE(MID(query_limit_100_skip_0[[#This Row],[Column1.timestamp]],12,8))+(1/24)</f>
        <v>44950.893379629626</v>
      </c>
      <c r="C1562">
        <v>83</v>
      </c>
      <c r="D1562">
        <v>209258</v>
      </c>
      <c r="E1562" s="5">
        <f>IF(AND(query_limit_100_skip_0[[#This Row],[Column1.data.load]]&gt;-5000,query_limit_100_skip_0[[#This Row],[Column1.data.load]]&lt;230000),query_limit_100_skip_0[[#This Row],[Spalte2]],NA())</f>
        <v>44950.893379629626</v>
      </c>
      <c r="F1562" s="6">
        <f>IF(AND(query_limit_100_skip_0[[#This Row],[Column1.data.load]]&gt;-5000,query_limit_100_skip_0[[#This Row],[Column1.data.load]]&lt;230000),query_limit_100_skip_0[[#This Row],[Column1.data.load]]/1000,NA())</f>
        <v>209.25800000000001</v>
      </c>
      <c r="G1562" s="1">
        <f>((query_limit_100_skip_0[[#This Row],[Spalte2]]-$J$10)*$J$1+$J$3-query_limit_100_skip_0[[#This Row],[Column1.data.batteryLevel]])^2</f>
        <v>506.91582622086332</v>
      </c>
    </row>
    <row r="1563" spans="1:7" x14ac:dyDescent="0.25">
      <c r="A1563" t="s">
        <v>2905</v>
      </c>
      <c r="B1563" s="4">
        <f>DATEVALUE(LEFT(query_limit_100_skip_0[[#This Row],[Column1.timestamp]],10))+TIMEVALUE(MID(query_limit_100_skip_0[[#This Row],[Column1.timestamp]],12,8))+(1/24)</f>
        <v>44950.93482638889</v>
      </c>
      <c r="C1563">
        <v>83</v>
      </c>
      <c r="D1563">
        <v>209252</v>
      </c>
      <c r="E1563" s="5">
        <f>IF(AND(query_limit_100_skip_0[[#This Row],[Column1.data.load]]&gt;-5000,query_limit_100_skip_0[[#This Row],[Column1.data.load]]&lt;230000),query_limit_100_skip_0[[#This Row],[Spalte2]],NA())</f>
        <v>44950.93482638889</v>
      </c>
      <c r="F1563" s="6">
        <f>IF(AND(query_limit_100_skip_0[[#This Row],[Column1.data.load]]&gt;-5000,query_limit_100_skip_0[[#This Row],[Column1.data.load]]&lt;230000),query_limit_100_skip_0[[#This Row],[Column1.data.load]]/1000,NA())</f>
        <v>209.25200000000001</v>
      </c>
      <c r="G1563" s="1">
        <f>((query_limit_100_skip_0[[#This Row],[Spalte2]]-$J$10)*$J$1+$J$3-query_limit_100_skip_0[[#This Row],[Column1.data.batteryLevel]])^2</f>
        <v>507.98768399083718</v>
      </c>
    </row>
    <row r="1564" spans="1:7" x14ac:dyDescent="0.25">
      <c r="A1564" t="s">
        <v>2904</v>
      </c>
      <c r="B1564" s="4">
        <f>DATEVALUE(LEFT(query_limit_100_skip_0[[#This Row],[Column1.timestamp]],10))+TIMEVALUE(MID(query_limit_100_skip_0[[#This Row],[Column1.timestamp]],12,8))+(1/24)</f>
        <v>44950.976215277777</v>
      </c>
      <c r="C1564">
        <v>83</v>
      </c>
      <c r="D1564">
        <v>209255</v>
      </c>
      <c r="E1564" s="5">
        <f>IF(AND(query_limit_100_skip_0[[#This Row],[Column1.data.load]]&gt;-5000,query_limit_100_skip_0[[#This Row],[Column1.data.load]]&lt;230000),query_limit_100_skip_0[[#This Row],[Spalte2]],NA())</f>
        <v>44950.976215277777</v>
      </c>
      <c r="F1564" s="6">
        <f>IF(AND(query_limit_100_skip_0[[#This Row],[Column1.data.load]]&gt;-5000,query_limit_100_skip_0[[#This Row],[Column1.data.load]]&lt;230000),query_limit_100_skip_0[[#This Row],[Column1.data.load]]/1000,NA())</f>
        <v>209.255</v>
      </c>
      <c r="G1564" s="1">
        <f>((query_limit_100_skip_0[[#This Row],[Spalte2]]-$J$10)*$J$1+$J$3-query_limit_100_skip_0[[#This Row],[Column1.data.batteryLevel]])^2</f>
        <v>509.05917480937097</v>
      </c>
    </row>
    <row r="1565" spans="1:7" x14ac:dyDescent="0.25">
      <c r="A1565" t="s">
        <v>2903</v>
      </c>
      <c r="B1565" s="4">
        <f>DATEVALUE(LEFT(query_limit_100_skip_0[[#This Row],[Column1.timestamp]],10))+TIMEVALUE(MID(query_limit_100_skip_0[[#This Row],[Column1.timestamp]],12,8))+(1/24)</f>
        <v>44951.017581018517</v>
      </c>
      <c r="C1565">
        <v>83</v>
      </c>
      <c r="D1565">
        <v>209253</v>
      </c>
      <c r="E1565" s="5">
        <f>IF(AND(query_limit_100_skip_0[[#This Row],[Column1.data.load]]&gt;-5000,query_limit_100_skip_0[[#This Row],[Column1.data.load]]&lt;230000),query_limit_100_skip_0[[#This Row],[Spalte2]],NA())</f>
        <v>44951.017581018517</v>
      </c>
      <c r="F1565" s="6">
        <f>IF(AND(query_limit_100_skip_0[[#This Row],[Column1.data.load]]&gt;-5000,query_limit_100_skip_0[[#This Row],[Column1.data.load]]&lt;230000),query_limit_100_skip_0[[#This Row],[Column1.data.load]]/1000,NA())</f>
        <v>209.25299999999999</v>
      </c>
      <c r="G1565" s="1">
        <f>((query_limit_100_skip_0[[#This Row],[Spalte2]]-$J$10)*$J$1+$J$3-query_limit_100_skip_0[[#This Row],[Column1.data.batteryLevel]])^2</f>
        <v>510.13119426286681</v>
      </c>
    </row>
    <row r="1566" spans="1:7" x14ac:dyDescent="0.25">
      <c r="A1566" t="s">
        <v>2902</v>
      </c>
      <c r="B1566" s="4">
        <f>DATEVALUE(LEFT(query_limit_100_skip_0[[#This Row],[Column1.timestamp]],10))+TIMEVALUE(MID(query_limit_100_skip_0[[#This Row],[Column1.timestamp]],12,8))+(1/24)</f>
        <v>44951.059016203704</v>
      </c>
      <c r="C1566">
        <v>83</v>
      </c>
      <c r="D1566">
        <v>209261</v>
      </c>
      <c r="E1566" s="5">
        <f>IF(AND(query_limit_100_skip_0[[#This Row],[Column1.data.load]]&gt;-5000,query_limit_100_skip_0[[#This Row],[Column1.data.load]]&lt;230000),query_limit_100_skip_0[[#This Row],[Spalte2]],NA())</f>
        <v>44951.059016203704</v>
      </c>
      <c r="F1566" s="6">
        <f>IF(AND(query_limit_100_skip_0[[#This Row],[Column1.data.load]]&gt;-5000,query_limit_100_skip_0[[#This Row],[Column1.data.load]]&lt;230000),query_limit_100_skip_0[[#This Row],[Column1.data.load]]/1000,NA())</f>
        <v>209.261</v>
      </c>
      <c r="G1566" s="1">
        <f>((query_limit_100_skip_0[[#This Row],[Spalte2]]-$J$10)*$J$1+$J$3-query_limit_100_skip_0[[#This Row],[Column1.data.batteryLevel]])^2</f>
        <v>511.20614384158216</v>
      </c>
    </row>
    <row r="1567" spans="1:7" x14ac:dyDescent="0.25">
      <c r="A1567" t="s">
        <v>2901</v>
      </c>
      <c r="B1567" s="4">
        <f>DATEVALUE(LEFT(query_limit_100_skip_0[[#This Row],[Column1.timestamp]],10))+TIMEVALUE(MID(query_limit_100_skip_0[[#This Row],[Column1.timestamp]],12,8))+(1/24)</f>
        <v>44951.100486111107</v>
      </c>
      <c r="C1567">
        <v>83</v>
      </c>
      <c r="D1567">
        <v>209251</v>
      </c>
      <c r="E1567" s="5">
        <f>IF(AND(query_limit_100_skip_0[[#This Row],[Column1.data.load]]&gt;-5000,query_limit_100_skip_0[[#This Row],[Column1.data.load]]&lt;230000),query_limit_100_skip_0[[#This Row],[Spalte2]],NA())</f>
        <v>44951.100486111107</v>
      </c>
      <c r="F1567" s="6">
        <f>IF(AND(query_limit_100_skip_0[[#This Row],[Column1.data.load]]&gt;-5000,query_limit_100_skip_0[[#This Row],[Column1.data.load]]&lt;230000),query_limit_100_skip_0[[#This Row],[Column1.data.load]]/1000,NA())</f>
        <v>209.251</v>
      </c>
      <c r="G1567" s="1">
        <f>((query_limit_100_skip_0[[#This Row],[Spalte2]]-$J$10)*$J$1+$J$3-query_limit_100_skip_0[[#This Row],[Column1.data.batteryLevel]])^2</f>
        <v>512.28312701474204</v>
      </c>
    </row>
    <row r="1568" spans="1:7" x14ac:dyDescent="0.25">
      <c r="A1568" t="s">
        <v>2900</v>
      </c>
      <c r="B1568" s="4">
        <f>DATEVALUE(LEFT(query_limit_100_skip_0[[#This Row],[Column1.timestamp]],10))+TIMEVALUE(MID(query_limit_100_skip_0[[#This Row],[Column1.timestamp]],12,8))+(1/24)</f>
        <v>44951.141886574071</v>
      </c>
      <c r="C1568">
        <v>83</v>
      </c>
      <c r="D1568">
        <v>209255</v>
      </c>
      <c r="E1568" s="5">
        <f>IF(AND(query_limit_100_skip_0[[#This Row],[Column1.data.load]]&gt;-5000,query_limit_100_skip_0[[#This Row],[Column1.data.load]]&lt;230000),query_limit_100_skip_0[[#This Row],[Spalte2]],NA())</f>
        <v>44951.141886574071</v>
      </c>
      <c r="F1568" s="6">
        <f>IF(AND(query_limit_100_skip_0[[#This Row],[Column1.data.load]]&gt;-5000,query_limit_100_skip_0[[#This Row],[Column1.data.load]]&lt;230000),query_limit_100_skip_0[[#This Row],[Column1.data.load]]/1000,NA())</f>
        <v>209.255</v>
      </c>
      <c r="G1568" s="1">
        <f>((query_limit_100_skip_0[[#This Row],[Spalte2]]-$J$10)*$J$1+$J$3-query_limit_100_skip_0[[#This Row],[Column1.data.batteryLevel]])^2</f>
        <v>513.35943712789469</v>
      </c>
    </row>
    <row r="1569" spans="1:7" x14ac:dyDescent="0.25">
      <c r="A1569" t="s">
        <v>2899</v>
      </c>
      <c r="B1569" s="4">
        <f>DATEVALUE(LEFT(query_limit_100_skip_0[[#This Row],[Column1.timestamp]],10))+TIMEVALUE(MID(query_limit_100_skip_0[[#This Row],[Column1.timestamp]],12,8))+(1/24)</f>
        <v>44951.183298611111</v>
      </c>
      <c r="C1569">
        <v>83</v>
      </c>
      <c r="D1569">
        <v>209250</v>
      </c>
      <c r="E1569" s="5">
        <f>IF(AND(query_limit_100_skip_0[[#This Row],[Column1.data.load]]&gt;-5000,query_limit_100_skip_0[[#This Row],[Column1.data.load]]&lt;230000),query_limit_100_skip_0[[#This Row],[Spalte2]],NA())</f>
        <v>44951.183298611111</v>
      </c>
      <c r="F1569" s="6">
        <f>IF(AND(query_limit_100_skip_0[[#This Row],[Column1.data.load]]&gt;-5000,query_limit_100_skip_0[[#This Row],[Column1.data.load]]&lt;230000),query_limit_100_skip_0[[#This Row],[Column1.data.load]]/1000,NA())</f>
        <v>209.25</v>
      </c>
      <c r="G1569" s="1">
        <f>((query_limit_100_skip_0[[#This Row],[Spalte2]]-$J$10)*$J$1+$J$3-query_limit_100_skip_0[[#This Row],[Column1.data.batteryLevel]])^2</f>
        <v>514.43717809322652</v>
      </c>
    </row>
    <row r="1570" spans="1:7" x14ac:dyDescent="0.25">
      <c r="A1570" t="s">
        <v>2898</v>
      </c>
      <c r="B1570" s="4">
        <f>DATEVALUE(LEFT(query_limit_100_skip_0[[#This Row],[Column1.timestamp]],10))+TIMEVALUE(MID(query_limit_100_skip_0[[#This Row],[Column1.timestamp]],12,8))+(1/24)</f>
        <v>44951.224675925921</v>
      </c>
      <c r="C1570">
        <v>83</v>
      </c>
      <c r="D1570">
        <v>209247</v>
      </c>
      <c r="E1570" s="5">
        <f>IF(AND(query_limit_100_skip_0[[#This Row],[Column1.data.load]]&gt;-5000,query_limit_100_skip_0[[#This Row],[Column1.data.load]]&lt;230000),query_limit_100_skip_0[[#This Row],[Spalte2]],NA())</f>
        <v>44951.224675925921</v>
      </c>
      <c r="F1570" s="6">
        <f>IF(AND(query_limit_100_skip_0[[#This Row],[Column1.data.load]]&gt;-5000,query_limit_100_skip_0[[#This Row],[Column1.data.load]]&lt;230000),query_limit_100_skip_0[[#This Row],[Column1.data.load]]/1000,NA())</f>
        <v>209.24700000000001</v>
      </c>
      <c r="G1570" s="1">
        <f>((query_limit_100_skip_0[[#This Row],[Spalte2]]-$J$10)*$J$1+$J$3-query_limit_100_skip_0[[#This Row],[Column1.data.batteryLevel]])^2</f>
        <v>515.51514411030621</v>
      </c>
    </row>
    <row r="1571" spans="1:7" x14ac:dyDescent="0.25">
      <c r="A1571" t="s">
        <v>2897</v>
      </c>
      <c r="B1571" s="4">
        <f>DATEVALUE(LEFT(query_limit_100_skip_0[[#This Row],[Column1.timestamp]],10))+TIMEVALUE(MID(query_limit_100_skip_0[[#This Row],[Column1.timestamp]],12,8))+(1/24)</f>
        <v>44951.266064814816</v>
      </c>
      <c r="C1571">
        <v>82</v>
      </c>
      <c r="D1571">
        <v>209247</v>
      </c>
      <c r="E1571" s="5">
        <f>IF(AND(query_limit_100_skip_0[[#This Row],[Column1.data.load]]&gt;-5000,query_limit_100_skip_0[[#This Row],[Column1.data.load]]&lt;230000),query_limit_100_skip_0[[#This Row],[Spalte2]],NA())</f>
        <v>44951.266064814816</v>
      </c>
      <c r="F1571" s="6">
        <f>IF(AND(query_limit_100_skip_0[[#This Row],[Column1.data.load]]&gt;-5000,query_limit_100_skip_0[[#This Row],[Column1.data.load]]&lt;230000),query_limit_100_skip_0[[#This Row],[Column1.data.load]]/1000,NA())</f>
        <v>209.24700000000001</v>
      </c>
      <c r="G1571" s="1">
        <f>((query_limit_100_skip_0[[#This Row],[Spalte2]]-$J$10)*$J$1+$J$3-query_limit_100_skip_0[[#This Row],[Column1.data.batteryLevel]])^2</f>
        <v>472.13710793740006</v>
      </c>
    </row>
    <row r="1572" spans="1:7" x14ac:dyDescent="0.25">
      <c r="A1572" t="s">
        <v>2896</v>
      </c>
      <c r="B1572" s="4">
        <f>DATEVALUE(LEFT(query_limit_100_skip_0[[#This Row],[Column1.timestamp]],10))+TIMEVALUE(MID(query_limit_100_skip_0[[#This Row],[Column1.timestamp]],12,8))+(1/24)</f>
        <v>44951.307476851849</v>
      </c>
      <c r="C1572">
        <v>83</v>
      </c>
      <c r="D1572">
        <v>209234</v>
      </c>
      <c r="E1572" s="5">
        <f>IF(AND(query_limit_100_skip_0[[#This Row],[Column1.data.load]]&gt;-5000,query_limit_100_skip_0[[#This Row],[Column1.data.load]]&lt;230000),query_limit_100_skip_0[[#This Row],[Spalte2]],NA())</f>
        <v>44951.307476851849</v>
      </c>
      <c r="F1572" s="6">
        <f>IF(AND(query_limit_100_skip_0[[#This Row],[Column1.data.load]]&gt;-5000,query_limit_100_skip_0[[#This Row],[Column1.data.load]]&lt;230000),query_limit_100_skip_0[[#This Row],[Column1.data.load]]/1000,NA())</f>
        <v>209.23400000000001</v>
      </c>
      <c r="G1572" s="1">
        <f>((query_limit_100_skip_0[[#This Row],[Spalte2]]-$J$10)*$J$1+$J$3-query_limit_100_skip_0[[#This Row],[Column1.data.batteryLevel]])^2</f>
        <v>517.67567007201626</v>
      </c>
    </row>
    <row r="1573" spans="1:7" x14ac:dyDescent="0.25">
      <c r="A1573" t="s">
        <v>2895</v>
      </c>
      <c r="B1573" s="4">
        <f>DATEVALUE(LEFT(query_limit_100_skip_0[[#This Row],[Column1.timestamp]],10))+TIMEVALUE(MID(query_limit_100_skip_0[[#This Row],[Column1.timestamp]],12,8))+(1/24)</f>
        <v>44951.3903125</v>
      </c>
      <c r="C1573">
        <v>83</v>
      </c>
      <c r="D1573">
        <v>209256</v>
      </c>
      <c r="E1573" s="5">
        <f>IF(AND(query_limit_100_skip_0[[#This Row],[Column1.data.load]]&gt;-5000,query_limit_100_skip_0[[#This Row],[Column1.data.load]]&lt;230000),query_limit_100_skip_0[[#This Row],[Spalte2]],NA())</f>
        <v>44951.3903125</v>
      </c>
      <c r="F1573" s="6">
        <f>IF(AND(query_limit_100_skip_0[[#This Row],[Column1.data.load]]&gt;-5000,query_limit_100_skip_0[[#This Row],[Column1.data.load]]&lt;230000),query_limit_100_skip_0[[#This Row],[Column1.data.load]]/1000,NA())</f>
        <v>209.256</v>
      </c>
      <c r="G1573" s="1">
        <f>((query_limit_100_skip_0[[#This Row],[Spalte2]]-$J$10)*$J$1+$J$3-query_limit_100_skip_0[[#This Row],[Column1.data.batteryLevel]])^2</f>
        <v>519.84162280749626</v>
      </c>
    </row>
    <row r="1574" spans="1:7" x14ac:dyDescent="0.25">
      <c r="A1574" t="s">
        <v>2894</v>
      </c>
      <c r="B1574" s="4">
        <f>DATEVALUE(LEFT(query_limit_100_skip_0[[#This Row],[Column1.timestamp]],10))+TIMEVALUE(MID(query_limit_100_skip_0[[#This Row],[Column1.timestamp]],12,8))+(1/24)</f>
        <v>44951.473275462959</v>
      </c>
      <c r="C1574">
        <v>84</v>
      </c>
      <c r="D1574">
        <v>209305</v>
      </c>
      <c r="E1574" s="5">
        <f>IF(AND(query_limit_100_skip_0[[#This Row],[Column1.data.load]]&gt;-5000,query_limit_100_skip_0[[#This Row],[Column1.data.load]]&lt;230000),query_limit_100_skip_0[[#This Row],[Spalte2]],NA())</f>
        <v>44951.473275462959</v>
      </c>
      <c r="F1574" s="6">
        <f>IF(AND(query_limit_100_skip_0[[#This Row],[Column1.data.load]]&gt;-5000,query_limit_100_skip_0[[#This Row],[Column1.data.load]]&lt;230000),query_limit_100_skip_0[[#This Row],[Column1.data.load]]/1000,NA())</f>
        <v>209.30500000000001</v>
      </c>
      <c r="G1574" s="1">
        <f>((query_limit_100_skip_0[[#This Row],[Spalte2]]-$J$10)*$J$1+$J$3-query_limit_100_skip_0[[#This Row],[Column1.data.batteryLevel]])^2</f>
        <v>568.71075093694799</v>
      </c>
    </row>
    <row r="1575" spans="1:7" x14ac:dyDescent="0.25">
      <c r="A1575" t="s">
        <v>2893</v>
      </c>
      <c r="B1575" s="4">
        <f>DATEVALUE(LEFT(query_limit_100_skip_0[[#This Row],[Column1.timestamp]],10))+TIMEVALUE(MID(query_limit_100_skip_0[[#This Row],[Column1.timestamp]],12,8))+(1/24)</f>
        <v>44951.514687499999</v>
      </c>
      <c r="C1575">
        <v>83</v>
      </c>
      <c r="D1575">
        <v>209320</v>
      </c>
      <c r="E1575" s="5">
        <f>IF(AND(query_limit_100_skip_0[[#This Row],[Column1.data.load]]&gt;-5000,query_limit_100_skip_0[[#This Row],[Column1.data.load]]&lt;230000),query_limit_100_skip_0[[#This Row],[Spalte2]],NA())</f>
        <v>44951.514687499999</v>
      </c>
      <c r="F1575" s="6">
        <f>IF(AND(query_limit_100_skip_0[[#This Row],[Column1.data.load]]&gt;-5000,query_limit_100_skip_0[[#This Row],[Column1.data.load]]&lt;230000),query_limit_100_skip_0[[#This Row],[Column1.data.load]]/1000,NA())</f>
        <v>209.32</v>
      </c>
      <c r="G1575" s="1">
        <f>((query_limit_100_skip_0[[#This Row],[Spalte2]]-$J$10)*$J$1+$J$3-query_limit_100_skip_0[[#This Row],[Column1.data.batteryLevel]])^2</f>
        <v>523.1022210553549</v>
      </c>
    </row>
    <row r="1576" spans="1:7" x14ac:dyDescent="0.25">
      <c r="A1576" t="s">
        <v>2892</v>
      </c>
      <c r="B1576" s="4">
        <f>DATEVALUE(LEFT(query_limit_100_skip_0[[#This Row],[Column1.timestamp]],10))+TIMEVALUE(MID(query_limit_100_skip_0[[#This Row],[Column1.timestamp]],12,8))+(1/24)</f>
        <v>44951.556134259255</v>
      </c>
      <c r="C1576">
        <v>84</v>
      </c>
      <c r="D1576">
        <v>209343</v>
      </c>
      <c r="E1576" s="5">
        <f>IF(AND(query_limit_100_skip_0[[#This Row],[Column1.data.load]]&gt;-5000,query_limit_100_skip_0[[#This Row],[Column1.data.load]]&lt;230000),query_limit_100_skip_0[[#This Row],[Spalte2]],NA())</f>
        <v>44951.556134259255</v>
      </c>
      <c r="F1576" s="6">
        <f>IF(AND(query_limit_100_skip_0[[#This Row],[Column1.data.load]]&gt;-5000,query_limit_100_skip_0[[#This Row],[Column1.data.load]]&lt;230000),query_limit_100_skip_0[[#This Row],[Column1.data.load]]/1000,NA())</f>
        <v>209.34299999999999</v>
      </c>
      <c r="G1576" s="1">
        <f>((query_limit_100_skip_0[[#This Row],[Spalte2]]-$J$10)*$J$1+$J$3-query_limit_100_skip_0[[#This Row],[Column1.data.batteryLevel]])^2</f>
        <v>570.9814859927302</v>
      </c>
    </row>
    <row r="1577" spans="1:7" x14ac:dyDescent="0.25">
      <c r="A1577" t="s">
        <v>2891</v>
      </c>
      <c r="B1577" s="4">
        <f>DATEVALUE(LEFT(query_limit_100_skip_0[[#This Row],[Column1.timestamp]],10))+TIMEVALUE(MID(query_limit_100_skip_0[[#This Row],[Column1.timestamp]],12,8))+(1/24)</f>
        <v>44951.597523148142</v>
      </c>
      <c r="C1577">
        <v>84</v>
      </c>
      <c r="D1577">
        <v>209331</v>
      </c>
      <c r="E1577" s="5">
        <f>IF(AND(query_limit_100_skip_0[[#This Row],[Column1.data.load]]&gt;-5000,query_limit_100_skip_0[[#This Row],[Column1.data.load]]&lt;230000),query_limit_100_skip_0[[#This Row],[Spalte2]],NA())</f>
        <v>44951.597523148142</v>
      </c>
      <c r="F1577" s="6">
        <f>IF(AND(query_limit_100_skip_0[[#This Row],[Column1.data.load]]&gt;-5000,query_limit_100_skip_0[[#This Row],[Column1.data.load]]&lt;230000),query_limit_100_skip_0[[#This Row],[Column1.data.load]]/1000,NA())</f>
        <v>209.33099999999999</v>
      </c>
      <c r="G1577" s="1">
        <f>((query_limit_100_skip_0[[#This Row],[Spalte2]]-$J$10)*$J$1+$J$3-query_limit_100_skip_0[[#This Row],[Column1.data.batteryLevel]])^2</f>
        <v>572.11743774851516</v>
      </c>
    </row>
    <row r="1578" spans="1:7" x14ac:dyDescent="0.25">
      <c r="A1578" t="s">
        <v>2890</v>
      </c>
      <c r="B1578" s="4">
        <f>DATEVALUE(LEFT(query_limit_100_skip_0[[#This Row],[Column1.timestamp]],10))+TIMEVALUE(MID(query_limit_100_skip_0[[#This Row],[Column1.timestamp]],12,8))+(1/24)</f>
        <v>44951.63890046296</v>
      </c>
      <c r="C1578">
        <v>83</v>
      </c>
      <c r="D1578">
        <v>209322</v>
      </c>
      <c r="E1578" s="5">
        <f>IF(AND(query_limit_100_skip_0[[#This Row],[Column1.data.load]]&gt;-5000,query_limit_100_skip_0[[#This Row],[Column1.data.load]]&lt;230000),query_limit_100_skip_0[[#This Row],[Spalte2]],NA())</f>
        <v>44951.63890046296</v>
      </c>
      <c r="F1578" s="6">
        <f>IF(AND(query_limit_100_skip_0[[#This Row],[Column1.data.load]]&gt;-5000,query_limit_100_skip_0[[#This Row],[Column1.data.load]]&lt;230000),query_limit_100_skip_0[[#This Row],[Column1.data.load]]/1000,NA())</f>
        <v>209.322</v>
      </c>
      <c r="G1578" s="1">
        <f>((query_limit_100_skip_0[[#This Row],[Spalte2]]-$J$10)*$J$1+$J$3-query_limit_100_skip_0[[#This Row],[Column1.data.batteryLevel]])^2</f>
        <v>526.36874521722689</v>
      </c>
    </row>
    <row r="1579" spans="1:7" x14ac:dyDescent="0.25">
      <c r="A1579" t="s">
        <v>2889</v>
      </c>
      <c r="B1579" s="4">
        <f>DATEVALUE(LEFT(query_limit_100_skip_0[[#This Row],[Column1.timestamp]],10))+TIMEVALUE(MID(query_limit_100_skip_0[[#This Row],[Column1.timestamp]],12,8))+(1/24)</f>
        <v>44951.680243055554</v>
      </c>
      <c r="C1579">
        <v>83</v>
      </c>
      <c r="D1579">
        <v>209299</v>
      </c>
      <c r="E1579" s="5">
        <f>IF(AND(query_limit_100_skip_0[[#This Row],[Column1.data.load]]&gt;-5000,query_limit_100_skip_0[[#This Row],[Column1.data.load]]&lt;230000),query_limit_100_skip_0[[#This Row],[Spalte2]],NA())</f>
        <v>44951.680243055554</v>
      </c>
      <c r="F1579" s="6">
        <f>IF(AND(query_limit_100_skip_0[[#This Row],[Column1.data.load]]&gt;-5000,query_limit_100_skip_0[[#This Row],[Column1.data.load]]&lt;230000),query_limit_100_skip_0[[#This Row],[Column1.data.load]]/1000,NA())</f>
        <v>209.29900000000001</v>
      </c>
      <c r="G1579" s="1">
        <f>((query_limit_100_skip_0[[#This Row],[Spalte2]]-$J$10)*$J$1+$J$3-query_limit_100_skip_0[[#This Row],[Column1.data.batteryLevel]])^2</f>
        <v>527.45821845905175</v>
      </c>
    </row>
    <row r="1580" spans="1:7" x14ac:dyDescent="0.25">
      <c r="A1580" t="s">
        <v>2888</v>
      </c>
      <c r="B1580" s="4">
        <f>DATEVALUE(LEFT(query_limit_100_skip_0[[#This Row],[Column1.timestamp]],10))+TIMEVALUE(MID(query_limit_100_skip_0[[#This Row],[Column1.timestamp]],12,8))+(1/24)</f>
        <v>44951.721631944441</v>
      </c>
      <c r="C1580">
        <v>83</v>
      </c>
      <c r="D1580">
        <v>209259</v>
      </c>
      <c r="E1580" s="5">
        <f>IF(AND(query_limit_100_skip_0[[#This Row],[Column1.data.load]]&gt;-5000,query_limit_100_skip_0[[#This Row],[Column1.data.load]]&lt;230000),query_limit_100_skip_0[[#This Row],[Spalte2]],NA())</f>
        <v>44951.721631944441</v>
      </c>
      <c r="F1580" s="6">
        <f>IF(AND(query_limit_100_skip_0[[#This Row],[Column1.data.load]]&gt;-5000,query_limit_100_skip_0[[#This Row],[Column1.data.load]]&lt;230000),query_limit_100_skip_0[[#This Row],[Column1.data.load]]/1000,NA())</f>
        <v>209.25899999999999</v>
      </c>
      <c r="G1580" s="1">
        <f>((query_limit_100_skip_0[[#This Row],[Spalte2]]-$J$10)*$J$1+$J$3-query_limit_100_skip_0[[#This Row],[Column1.data.batteryLevel]])^2</f>
        <v>528.55003993381251</v>
      </c>
    </row>
    <row r="1581" spans="1:7" x14ac:dyDescent="0.25">
      <c r="A1581" t="s">
        <v>2887</v>
      </c>
      <c r="B1581" s="4">
        <f>DATEVALUE(LEFT(query_limit_100_skip_0[[#This Row],[Column1.timestamp]],10))+TIMEVALUE(MID(query_limit_100_skip_0[[#This Row],[Column1.timestamp]],12,8))+(1/24)</f>
        <v>44951.762997685182</v>
      </c>
      <c r="C1581">
        <v>83</v>
      </c>
      <c r="D1581">
        <v>209258</v>
      </c>
      <c r="E1581" s="5">
        <f>IF(AND(query_limit_100_skip_0[[#This Row],[Column1.data.load]]&gt;-5000,query_limit_100_skip_0[[#This Row],[Column1.data.load]]&lt;230000),query_limit_100_skip_0[[#This Row],[Spalte2]],NA())</f>
        <v>44951.762997685182</v>
      </c>
      <c r="F1581" s="6">
        <f>IF(AND(query_limit_100_skip_0[[#This Row],[Column1.data.load]]&gt;-5000,query_limit_100_skip_0[[#This Row],[Column1.data.load]]&lt;230000),query_limit_100_skip_0[[#This Row],[Column1.data.load]]/1000,NA())</f>
        <v>209.25800000000001</v>
      </c>
      <c r="G1581" s="1">
        <f>((query_limit_100_skip_0[[#This Row],[Spalte2]]-$J$10)*$J$1+$J$3-query_limit_100_skip_0[[#This Row],[Column1.data.batteryLevel]])^2</f>
        <v>529.6423786729232</v>
      </c>
    </row>
    <row r="1582" spans="1:7" x14ac:dyDescent="0.25">
      <c r="A1582" t="s">
        <v>2886</v>
      </c>
      <c r="B1582" s="4">
        <f>DATEVALUE(LEFT(query_limit_100_skip_0[[#This Row],[Column1.timestamp]],10))+TIMEVALUE(MID(query_limit_100_skip_0[[#This Row],[Column1.timestamp]],12,8))+(1/24)</f>
        <v>44951.804375</v>
      </c>
      <c r="C1582">
        <v>83</v>
      </c>
      <c r="D1582">
        <v>209259</v>
      </c>
      <c r="E1582" s="5">
        <f>IF(AND(query_limit_100_skip_0[[#This Row],[Column1.data.load]]&gt;-5000,query_limit_100_skip_0[[#This Row],[Column1.data.load]]&lt;230000),query_limit_100_skip_0[[#This Row],[Spalte2]],NA())</f>
        <v>44951.804375</v>
      </c>
      <c r="F1582" s="6">
        <f>IF(AND(query_limit_100_skip_0[[#This Row],[Column1.data.load]]&gt;-5000,query_limit_100_skip_0[[#This Row],[Column1.data.load]]&lt;230000),query_limit_100_skip_0[[#This Row],[Column1.data.load]]/1000,NA())</f>
        <v>209.25899999999999</v>
      </c>
      <c r="G1582" s="1">
        <f>((query_limit_100_skip_0[[#This Row],[Spalte2]]-$J$10)*$J$1+$J$3-query_limit_100_skip_0[[#This Row],[Column1.data.batteryLevel]])^2</f>
        <v>530.73615110739695</v>
      </c>
    </row>
    <row r="1583" spans="1:7" x14ac:dyDescent="0.25">
      <c r="A1583" t="s">
        <v>2885</v>
      </c>
      <c r="B1583" s="4">
        <f>DATEVALUE(LEFT(query_limit_100_skip_0[[#This Row],[Column1.timestamp]],10))+TIMEVALUE(MID(query_limit_100_skip_0[[#This Row],[Column1.timestamp]],12,8))+(1/24)</f>
        <v>44951.845763888887</v>
      </c>
      <c r="C1583">
        <v>83</v>
      </c>
      <c r="D1583">
        <v>209249</v>
      </c>
      <c r="E1583" s="5">
        <f>IF(AND(query_limit_100_skip_0[[#This Row],[Column1.data.load]]&gt;-5000,query_limit_100_skip_0[[#This Row],[Column1.data.load]]&lt;230000),query_limit_100_skip_0[[#This Row],[Spalte2]],NA())</f>
        <v>44951.845763888887</v>
      </c>
      <c r="F1583" s="6">
        <f>IF(AND(query_limit_100_skip_0[[#This Row],[Column1.data.load]]&gt;-5000,query_limit_100_skip_0[[#This Row],[Column1.data.load]]&lt;230000),query_limit_100_skip_0[[#This Row],[Column1.data.load]]/1000,NA())</f>
        <v>209.249</v>
      </c>
      <c r="G1583" s="1">
        <f>((query_limit_100_skip_0[[#This Row],[Spalte2]]-$J$10)*$J$1+$J$3-query_limit_100_skip_0[[#This Row],[Column1.data.batteryLevel]])^2</f>
        <v>531.83135818379799</v>
      </c>
    </row>
    <row r="1584" spans="1:7" x14ac:dyDescent="0.25">
      <c r="A1584" t="s">
        <v>2884</v>
      </c>
      <c r="B1584" s="4">
        <f>DATEVALUE(LEFT(query_limit_100_skip_0[[#This Row],[Column1.timestamp]],10))+TIMEVALUE(MID(query_limit_100_skip_0[[#This Row],[Column1.timestamp]],12,8))+(1/24)</f>
        <v>44951.887152777774</v>
      </c>
      <c r="C1584">
        <v>83</v>
      </c>
      <c r="D1584">
        <v>209232</v>
      </c>
      <c r="E1584" s="5">
        <f>IF(AND(query_limit_100_skip_0[[#This Row],[Column1.data.load]]&gt;-5000,query_limit_100_skip_0[[#This Row],[Column1.data.load]]&lt;230000),query_limit_100_skip_0[[#This Row],[Spalte2]],NA())</f>
        <v>44951.887152777774</v>
      </c>
      <c r="F1584" s="6">
        <f>IF(AND(query_limit_100_skip_0[[#This Row],[Column1.data.load]]&gt;-5000,query_limit_100_skip_0[[#This Row],[Column1.data.load]]&lt;230000),query_limit_100_skip_0[[#This Row],[Column1.data.load]]/1000,NA())</f>
        <v>209.232</v>
      </c>
      <c r="G1584" s="1">
        <f>((query_limit_100_skip_0[[#This Row],[Spalte2]]-$J$10)*$J$1+$J$3-query_limit_100_skip_0[[#This Row],[Column1.data.batteryLevel]])^2</f>
        <v>532.92769410975325</v>
      </c>
    </row>
    <row r="1585" spans="1:7" x14ac:dyDescent="0.25">
      <c r="A1585" t="s">
        <v>2883</v>
      </c>
      <c r="B1585" s="4">
        <f>DATEVALUE(LEFT(query_limit_100_skip_0[[#This Row],[Column1.timestamp]],10))+TIMEVALUE(MID(query_limit_100_skip_0[[#This Row],[Column1.timestamp]],12,8))+(1/24)</f>
        <v>44951.928564814814</v>
      </c>
      <c r="C1585">
        <v>82</v>
      </c>
      <c r="D1585">
        <v>209227</v>
      </c>
      <c r="E1585" s="5">
        <f>IF(AND(query_limit_100_skip_0[[#This Row],[Column1.data.load]]&gt;-5000,query_limit_100_skip_0[[#This Row],[Column1.data.load]]&lt;230000),query_limit_100_skip_0[[#This Row],[Spalte2]],NA())</f>
        <v>44951.928564814814</v>
      </c>
      <c r="F1585" s="6">
        <f>IF(AND(query_limit_100_skip_0[[#This Row],[Column1.data.load]]&gt;-5000,query_limit_100_skip_0[[#This Row],[Column1.data.load]]&lt;230000),query_limit_100_skip_0[[#This Row],[Column1.data.load]]/1000,NA())</f>
        <v>209.227</v>
      </c>
      <c r="G1585" s="1">
        <f>((query_limit_100_skip_0[[#This Row],[Spalte2]]-$J$10)*$J$1+$J$3-query_limit_100_skip_0[[#This Row],[Column1.data.batteryLevel]])^2</f>
        <v>488.80777766955578</v>
      </c>
    </row>
    <row r="1586" spans="1:7" x14ac:dyDescent="0.25">
      <c r="A1586" t="s">
        <v>2882</v>
      </c>
      <c r="B1586" s="4">
        <f>DATEVALUE(LEFT(query_limit_100_skip_0[[#This Row],[Column1.timestamp]],10))+TIMEVALUE(MID(query_limit_100_skip_0[[#This Row],[Column1.timestamp]],12,8))+(1/24)</f>
        <v>44951.969965277778</v>
      </c>
      <c r="C1586">
        <v>83</v>
      </c>
      <c r="D1586">
        <v>209216</v>
      </c>
      <c r="E1586" s="5">
        <f>IF(AND(query_limit_100_skip_0[[#This Row],[Column1.data.load]]&gt;-5000,query_limit_100_skip_0[[#This Row],[Column1.data.load]]&lt;230000),query_limit_100_skip_0[[#This Row],[Spalte2]],NA())</f>
        <v>44951.969965277778</v>
      </c>
      <c r="F1586" s="6">
        <f>IF(AND(query_limit_100_skip_0[[#This Row],[Column1.data.load]]&gt;-5000,query_limit_100_skip_0[[#This Row],[Column1.data.load]]&lt;230000),query_limit_100_skip_0[[#This Row],[Column1.data.load]]/1000,NA())</f>
        <v>209.21600000000001</v>
      </c>
      <c r="G1586" s="1">
        <f>((query_limit_100_skip_0[[#This Row],[Spalte2]]-$J$10)*$J$1+$J$3-query_limit_100_skip_0[[#This Row],[Column1.data.batteryLevel]])^2</f>
        <v>535.12467462339544</v>
      </c>
    </row>
    <row r="1587" spans="1:7" x14ac:dyDescent="0.25">
      <c r="A1587" t="s">
        <v>2881</v>
      </c>
      <c r="B1587" s="4">
        <f>DATEVALUE(LEFT(query_limit_100_skip_0[[#This Row],[Column1.timestamp]],10))+TIMEVALUE(MID(query_limit_100_skip_0[[#This Row],[Column1.timestamp]],12,8))+(1/24)</f>
        <v>44952.052777777775</v>
      </c>
      <c r="C1587">
        <v>83</v>
      </c>
      <c r="D1587">
        <v>209187</v>
      </c>
      <c r="E1587" s="5">
        <f>IF(AND(query_limit_100_skip_0[[#This Row],[Column1.data.load]]&gt;-5000,query_limit_100_skip_0[[#This Row],[Column1.data.load]]&lt;230000),query_limit_100_skip_0[[#This Row],[Spalte2]],NA())</f>
        <v>44952.052777777775</v>
      </c>
      <c r="F1587" s="6">
        <f>IF(AND(query_limit_100_skip_0[[#This Row],[Column1.data.load]]&gt;-5000,query_limit_100_skip_0[[#This Row],[Column1.data.load]]&lt;230000),query_limit_100_skip_0[[#This Row],[Column1.data.load]]/1000,NA())</f>
        <v>209.18700000000001</v>
      </c>
      <c r="G1587" s="1">
        <f>((query_limit_100_skip_0[[#This Row],[Spalte2]]-$J$10)*$J$1+$J$3-query_limit_100_skip_0[[#This Row],[Column1.data.batteryLevel]])^2</f>
        <v>537.32617432394045</v>
      </c>
    </row>
    <row r="1588" spans="1:7" x14ac:dyDescent="0.25">
      <c r="A1588" t="s">
        <v>2880</v>
      </c>
      <c r="B1588" s="4">
        <f>DATEVALUE(LEFT(query_limit_100_skip_0[[#This Row],[Column1.timestamp]],10))+TIMEVALUE(MID(query_limit_100_skip_0[[#This Row],[Column1.timestamp]],12,8))+(1/24)</f>
        <v>44952.094143518516</v>
      </c>
      <c r="C1588">
        <v>82</v>
      </c>
      <c r="D1588">
        <v>209189</v>
      </c>
      <c r="E1588" s="5">
        <f>IF(AND(query_limit_100_skip_0[[#This Row],[Column1.data.load]]&gt;-5000,query_limit_100_skip_0[[#This Row],[Column1.data.load]]&lt;230000),query_limit_100_skip_0[[#This Row],[Spalte2]],NA())</f>
        <v>44952.094143518516</v>
      </c>
      <c r="F1588" s="6">
        <f>IF(AND(query_limit_100_skip_0[[#This Row],[Column1.data.load]]&gt;-5000,query_limit_100_skip_0[[#This Row],[Column1.data.load]]&lt;230000),query_limit_100_skip_0[[#This Row],[Column1.data.load]]/1000,NA())</f>
        <v>209.18899999999999</v>
      </c>
      <c r="G1588" s="1">
        <f>((query_limit_100_skip_0[[#This Row],[Spalte2]]-$J$10)*$J$1+$J$3-query_limit_100_skip_0[[#This Row],[Column1.data.batteryLevel]])^2</f>
        <v>493.01945684907906</v>
      </c>
    </row>
    <row r="1589" spans="1:7" x14ac:dyDescent="0.25">
      <c r="A1589" t="s">
        <v>2879</v>
      </c>
      <c r="B1589" s="4">
        <f>DATEVALUE(LEFT(query_limit_100_skip_0[[#This Row],[Column1.timestamp]],10))+TIMEVALUE(MID(query_limit_100_skip_0[[#This Row],[Column1.timestamp]],12,8))+(1/24)</f>
        <v>44952.135520833333</v>
      </c>
      <c r="C1589">
        <v>82</v>
      </c>
      <c r="D1589">
        <v>209203</v>
      </c>
      <c r="E1589" s="5">
        <f>IF(AND(query_limit_100_skip_0[[#This Row],[Column1.data.load]]&gt;-5000,query_limit_100_skip_0[[#This Row],[Column1.data.load]]&lt;230000),query_limit_100_skip_0[[#This Row],[Spalte2]],NA())</f>
        <v>44952.135520833333</v>
      </c>
      <c r="F1589" s="6">
        <f>IF(AND(query_limit_100_skip_0[[#This Row],[Column1.data.load]]&gt;-5000,query_limit_100_skip_0[[#This Row],[Column1.data.load]]&lt;230000),query_limit_100_skip_0[[#This Row],[Column1.data.load]]/1000,NA())</f>
        <v>209.203</v>
      </c>
      <c r="G1589" s="1">
        <f>((query_limit_100_skip_0[[#This Row],[Spalte2]]-$J$10)*$J$1+$J$3-query_limit_100_skip_0[[#This Row],[Column1.data.batteryLevel]])^2</f>
        <v>494.0747565372921</v>
      </c>
    </row>
    <row r="1590" spans="1:7" x14ac:dyDescent="0.25">
      <c r="A1590" t="s">
        <v>2878</v>
      </c>
      <c r="B1590" s="4">
        <f>DATEVALUE(LEFT(query_limit_100_skip_0[[#This Row],[Column1.timestamp]],10))+TIMEVALUE(MID(query_limit_100_skip_0[[#This Row],[Column1.timestamp]],12,8))+(1/24)</f>
        <v>44952.17696759259</v>
      </c>
      <c r="C1590">
        <v>82</v>
      </c>
      <c r="D1590">
        <v>209183</v>
      </c>
      <c r="E1590" s="5">
        <f>IF(AND(query_limit_100_skip_0[[#This Row],[Column1.data.load]]&gt;-5000,query_limit_100_skip_0[[#This Row],[Column1.data.load]]&lt;230000),query_limit_100_skip_0[[#This Row],[Spalte2]],NA())</f>
        <v>44952.17696759259</v>
      </c>
      <c r="F1590" s="6">
        <f>IF(AND(query_limit_100_skip_0[[#This Row],[Column1.data.load]]&gt;-5000,query_limit_100_skip_0[[#This Row],[Column1.data.load]]&lt;230000),query_limit_100_skip_0[[#This Row],[Column1.data.load]]/1000,NA())</f>
        <v>209.18299999999999</v>
      </c>
      <c r="G1590" s="1">
        <f>((query_limit_100_skip_0[[#This Row],[Spalte2]]-$J$10)*$J$1+$J$3-query_limit_100_skip_0[[#This Row],[Column1.data.batteryLevel]])^2</f>
        <v>495.13295841785941</v>
      </c>
    </row>
    <row r="1591" spans="1:7" x14ac:dyDescent="0.25">
      <c r="A1591" t="s">
        <v>2877</v>
      </c>
      <c r="B1591" s="4">
        <f>DATEVALUE(LEFT(query_limit_100_skip_0[[#This Row],[Column1.timestamp]],10))+TIMEVALUE(MID(query_limit_100_skip_0[[#This Row],[Column1.timestamp]],12,8))+(1/24)</f>
        <v>44952.218425925923</v>
      </c>
      <c r="C1591">
        <v>82</v>
      </c>
      <c r="D1591">
        <v>209183</v>
      </c>
      <c r="E1591" s="5">
        <f>IF(AND(query_limit_100_skip_0[[#This Row],[Column1.data.load]]&gt;-5000,query_limit_100_skip_0[[#This Row],[Column1.data.load]]&lt;230000),query_limit_100_skip_0[[#This Row],[Spalte2]],NA())</f>
        <v>44952.218425925923</v>
      </c>
      <c r="F1591" s="6">
        <f>IF(AND(query_limit_100_skip_0[[#This Row],[Column1.data.load]]&gt;-5000,query_limit_100_skip_0[[#This Row],[Column1.data.load]]&lt;230000),query_limit_100_skip_0[[#This Row],[Column1.data.load]]/1000,NA())</f>
        <v>209.18299999999999</v>
      </c>
      <c r="G1591" s="1">
        <f>((query_limit_100_skip_0[[#This Row],[Spalte2]]-$J$10)*$J$1+$J$3-query_limit_100_skip_0[[#This Row],[Column1.data.batteryLevel]])^2</f>
        <v>496.1925882857858</v>
      </c>
    </row>
    <row r="1592" spans="1:7" x14ac:dyDescent="0.25">
      <c r="A1592" t="s">
        <v>2876</v>
      </c>
      <c r="B1592" s="4">
        <f>DATEVALUE(LEFT(query_limit_100_skip_0[[#This Row],[Column1.timestamp]],10))+TIMEVALUE(MID(query_limit_100_skip_0[[#This Row],[Column1.timestamp]],12,8))+(1/24)</f>
        <v>44952.259918981479</v>
      </c>
      <c r="C1592">
        <v>82</v>
      </c>
      <c r="D1592">
        <v>209196</v>
      </c>
      <c r="E1592" s="5">
        <f>IF(AND(query_limit_100_skip_0[[#This Row],[Column1.data.load]]&gt;-5000,query_limit_100_skip_0[[#This Row],[Column1.data.load]]&lt;230000),query_limit_100_skip_0[[#This Row],[Spalte2]],NA())</f>
        <v>44952.259918981479</v>
      </c>
      <c r="F1592" s="6">
        <f>IF(AND(query_limit_100_skip_0[[#This Row],[Column1.data.load]]&gt;-5000,query_limit_100_skip_0[[#This Row],[Column1.data.load]]&lt;230000),query_limit_100_skip_0[[#This Row],[Column1.data.load]]/1000,NA())</f>
        <v>209.196</v>
      </c>
      <c r="G1592" s="1">
        <f>((query_limit_100_skip_0[[#This Row],[Spalte2]]-$J$10)*$J$1+$J$3-query_limit_100_skip_0[[#This Row],[Column1.data.batteryLevel]])^2</f>
        <v>497.25423968006527</v>
      </c>
    </row>
    <row r="1593" spans="1:7" x14ac:dyDescent="0.25">
      <c r="A1593" t="s">
        <v>2875</v>
      </c>
      <c r="B1593" s="4">
        <f>DATEVALUE(LEFT(query_limit_100_skip_0[[#This Row],[Column1.timestamp]],10))+TIMEVALUE(MID(query_limit_100_skip_0[[#This Row],[Column1.timestamp]],12,8))+(1/24)</f>
        <v>44952.301307870366</v>
      </c>
      <c r="C1593">
        <v>82</v>
      </c>
      <c r="D1593">
        <v>209198</v>
      </c>
      <c r="E1593" s="5">
        <f>IF(AND(query_limit_100_skip_0[[#This Row],[Column1.data.load]]&gt;-5000,query_limit_100_skip_0[[#This Row],[Column1.data.load]]&lt;230000),query_limit_100_skip_0[[#This Row],[Spalte2]],NA())</f>
        <v>44952.301307870366</v>
      </c>
      <c r="F1593" s="6">
        <f>IF(AND(query_limit_100_skip_0[[#This Row],[Column1.data.load]]&gt;-5000,query_limit_100_skip_0[[#This Row],[Column1.data.load]]&lt;230000),query_limit_100_skip_0[[#This Row],[Column1.data.load]]/1000,NA())</f>
        <v>209.19800000000001</v>
      </c>
      <c r="G1593" s="1">
        <f>((query_limit_100_skip_0[[#This Row],[Spalte2]]-$J$10)*$J$1+$J$3-query_limit_100_skip_0[[#This Row],[Column1.data.batteryLevel]])^2</f>
        <v>498.31435611074028</v>
      </c>
    </row>
    <row r="1594" spans="1:7" x14ac:dyDescent="0.25">
      <c r="A1594" t="s">
        <v>2874</v>
      </c>
      <c r="B1594" s="4">
        <f>DATEVALUE(LEFT(query_limit_100_skip_0[[#This Row],[Column1.timestamp]],10))+TIMEVALUE(MID(query_limit_100_skip_0[[#This Row],[Column1.timestamp]],12,8))+(1/24)</f>
        <v>44952.342685185184</v>
      </c>
      <c r="C1594">
        <v>82</v>
      </c>
      <c r="D1594">
        <v>209187</v>
      </c>
      <c r="E1594" s="5">
        <f>IF(AND(query_limit_100_skip_0[[#This Row],[Column1.data.load]]&gt;-5000,query_limit_100_skip_0[[#This Row],[Column1.data.load]]&lt;230000),query_limit_100_skip_0[[#This Row],[Spalte2]],NA())</f>
        <v>44952.342685185184</v>
      </c>
      <c r="F1594" s="6">
        <f>IF(AND(query_limit_100_skip_0[[#This Row],[Column1.data.load]]&gt;-5000,query_limit_100_skip_0[[#This Row],[Column1.data.load]]&lt;230000),query_limit_100_skip_0[[#This Row],[Column1.data.load]]/1000,NA())</f>
        <v>209.18700000000001</v>
      </c>
      <c r="G1594" s="1">
        <f>((query_limit_100_skip_0[[#This Row],[Spalte2]]-$J$10)*$J$1+$J$3-query_limit_100_skip_0[[#This Row],[Column1.data.batteryLevel]])^2</f>
        <v>499.37530446447943</v>
      </c>
    </row>
    <row r="1595" spans="1:7" x14ac:dyDescent="0.25">
      <c r="A1595" t="s">
        <v>2873</v>
      </c>
      <c r="B1595" s="4">
        <f>DATEVALUE(LEFT(query_limit_100_skip_0[[#This Row],[Column1.timestamp]],10))+TIMEVALUE(MID(query_limit_100_skip_0[[#This Row],[Column1.timestamp]],12,8))+(1/24)</f>
        <v>44952.384120370371</v>
      </c>
      <c r="C1595">
        <v>82</v>
      </c>
      <c r="D1595">
        <v>209190</v>
      </c>
      <c r="E1595" s="5">
        <f>IF(AND(query_limit_100_skip_0[[#This Row],[Column1.data.load]]&gt;-5000,query_limit_100_skip_0[[#This Row],[Column1.data.load]]&lt;230000),query_limit_100_skip_0[[#This Row],[Spalte2]],NA())</f>
        <v>44952.384120370371</v>
      </c>
      <c r="F1595" s="6">
        <f>IF(AND(query_limit_100_skip_0[[#This Row],[Column1.data.load]]&gt;-5000,query_limit_100_skip_0[[#This Row],[Column1.data.load]]&lt;230000),query_limit_100_skip_0[[#This Row],[Column1.data.load]]/1000,NA())</f>
        <v>209.19</v>
      </c>
      <c r="G1595" s="1">
        <f>((query_limit_100_skip_0[[#This Row],[Spalte2]]-$J$10)*$J$1+$J$3-query_limit_100_skip_0[[#This Row],[Column1.data.batteryLevel]])^2</f>
        <v>500.43886724833339</v>
      </c>
    </row>
    <row r="1596" spans="1:7" x14ac:dyDescent="0.25">
      <c r="A1596" t="s">
        <v>2872</v>
      </c>
      <c r="B1596" s="4">
        <f>DATEVALUE(LEFT(query_limit_100_skip_0[[#This Row],[Column1.timestamp]],10))+TIMEVALUE(MID(query_limit_100_skip_0[[#This Row],[Column1.timestamp]],12,8))+(1/24)</f>
        <v>44952.425543981481</v>
      </c>
      <c r="C1596">
        <v>82</v>
      </c>
      <c r="D1596">
        <v>209210</v>
      </c>
      <c r="E1596" s="5">
        <f>IF(AND(query_limit_100_skip_0[[#This Row],[Column1.data.load]]&gt;-5000,query_limit_100_skip_0[[#This Row],[Column1.data.load]]&lt;230000),query_limit_100_skip_0[[#This Row],[Spalte2]],NA())</f>
        <v>44952.425543981481</v>
      </c>
      <c r="F1596" s="6">
        <f>IF(AND(query_limit_100_skip_0[[#This Row],[Column1.data.load]]&gt;-5000,query_limit_100_skip_0[[#This Row],[Column1.data.load]]&lt;230000),query_limit_100_skip_0[[#This Row],[Column1.data.load]]/1000,NA())</f>
        <v>209.21</v>
      </c>
      <c r="G1596" s="1">
        <f>((query_limit_100_skip_0[[#This Row],[Spalte2]]-$J$10)*$J$1+$J$3-query_limit_100_skip_0[[#This Row],[Column1.data.batteryLevel]])^2</f>
        <v>501.50326384990183</v>
      </c>
    </row>
    <row r="1597" spans="1:7" x14ac:dyDescent="0.25">
      <c r="A1597" t="s">
        <v>2871</v>
      </c>
      <c r="B1597" s="4">
        <f>DATEVALUE(LEFT(query_limit_100_skip_0[[#This Row],[Column1.timestamp]],10))+TIMEVALUE(MID(query_limit_100_skip_0[[#This Row],[Column1.timestamp]],12,8))+(1/24)</f>
        <v>44952.466990740737</v>
      </c>
      <c r="C1597">
        <v>83</v>
      </c>
      <c r="D1597">
        <v>209227</v>
      </c>
      <c r="E1597" s="5">
        <f>IF(AND(query_limit_100_skip_0[[#This Row],[Column1.data.load]]&gt;-5000,query_limit_100_skip_0[[#This Row],[Column1.data.load]]&lt;230000),query_limit_100_skip_0[[#This Row],[Spalte2]],NA())</f>
        <v>44952.466990740737</v>
      </c>
      <c r="F1597" s="6">
        <f>IF(AND(query_limit_100_skip_0[[#This Row],[Column1.data.load]]&gt;-5000,query_limit_100_skip_0[[#This Row],[Column1.data.load]]&lt;230000),query_limit_100_skip_0[[#This Row],[Column1.data.load]]/1000,NA())</f>
        <v>209.227</v>
      </c>
      <c r="G1597" s="1">
        <f>((query_limit_100_skip_0[[#This Row],[Spalte2]]-$J$10)*$J$1+$J$3-query_limit_100_skip_0[[#This Row],[Column1.data.batteryLevel]])^2</f>
        <v>548.40550573078394</v>
      </c>
    </row>
    <row r="1598" spans="1:7" x14ac:dyDescent="0.25">
      <c r="A1598" t="s">
        <v>2870</v>
      </c>
      <c r="B1598" s="4">
        <f>DATEVALUE(LEFT(query_limit_100_skip_0[[#This Row],[Column1.timestamp]],10))+TIMEVALUE(MID(query_limit_100_skip_0[[#This Row],[Column1.timestamp]],12,8))+(1/24)</f>
        <v>44952.508425925924</v>
      </c>
      <c r="C1598">
        <v>83</v>
      </c>
      <c r="D1598">
        <v>209229</v>
      </c>
      <c r="E1598" s="5">
        <f>IF(AND(query_limit_100_skip_0[[#This Row],[Column1.data.load]]&gt;-5000,query_limit_100_skip_0[[#This Row],[Column1.data.load]]&lt;230000),query_limit_100_skip_0[[#This Row],[Spalte2]],NA())</f>
        <v>44952.508425925924</v>
      </c>
      <c r="F1598" s="6">
        <f>IF(AND(query_limit_100_skip_0[[#This Row],[Column1.data.load]]&gt;-5000,query_limit_100_skip_0[[#This Row],[Column1.data.load]]&lt;230000),query_limit_100_skip_0[[#This Row],[Column1.data.load]]/1000,NA())</f>
        <v>209.22900000000001</v>
      </c>
      <c r="G1598" s="1">
        <f>((query_limit_100_skip_0[[#This Row],[Spalte2]]-$J$10)*$J$1+$J$3-query_limit_100_skip_0[[#This Row],[Column1.data.batteryLevel]])^2</f>
        <v>549.52003104407925</v>
      </c>
    </row>
    <row r="1599" spans="1:7" x14ac:dyDescent="0.25">
      <c r="A1599" t="s">
        <v>2869</v>
      </c>
      <c r="B1599" s="4">
        <f>DATEVALUE(LEFT(query_limit_100_skip_0[[#This Row],[Column1.timestamp]],10))+TIMEVALUE(MID(query_limit_100_skip_0[[#This Row],[Column1.timestamp]],12,8))+(1/24)</f>
        <v>44952.591249999998</v>
      </c>
      <c r="C1599">
        <v>83</v>
      </c>
      <c r="D1599">
        <v>209240</v>
      </c>
      <c r="E1599" s="5">
        <f>IF(AND(query_limit_100_skip_0[[#This Row],[Column1.data.load]]&gt;-5000,query_limit_100_skip_0[[#This Row],[Column1.data.load]]&lt;230000),query_limit_100_skip_0[[#This Row],[Spalte2]],NA())</f>
        <v>44952.591249999998</v>
      </c>
      <c r="F1599" s="6">
        <f>IF(AND(query_limit_100_skip_0[[#This Row],[Column1.data.load]]&gt;-5000,query_limit_100_skip_0[[#This Row],[Column1.data.load]]&lt;230000),query_limit_100_skip_0[[#This Row],[Column1.data.load]]/1000,NA())</f>
        <v>209.24</v>
      </c>
      <c r="G1599" s="1">
        <f>((query_limit_100_skip_0[[#This Row],[Spalte2]]-$J$10)*$J$1+$J$3-query_limit_100_skip_0[[#This Row],[Column1.data.batteryLevel]])^2</f>
        <v>551.75122736040282</v>
      </c>
    </row>
    <row r="1600" spans="1:7" x14ac:dyDescent="0.25">
      <c r="A1600" t="s">
        <v>2868</v>
      </c>
      <c r="B1600" s="4">
        <f>DATEVALUE(LEFT(query_limit_100_skip_0[[#This Row],[Column1.timestamp]],10))+TIMEVALUE(MID(query_limit_100_skip_0[[#This Row],[Column1.timestamp]],12,8))+(1/24)</f>
        <v>44952.632638888885</v>
      </c>
      <c r="C1600">
        <v>83</v>
      </c>
      <c r="D1600">
        <v>209227</v>
      </c>
      <c r="E1600" s="5">
        <f>IF(AND(query_limit_100_skip_0[[#This Row],[Column1.data.load]]&gt;-5000,query_limit_100_skip_0[[#This Row],[Column1.data.load]]&lt;230000),query_limit_100_skip_0[[#This Row],[Spalte2]],NA())</f>
        <v>44952.632638888885</v>
      </c>
      <c r="F1600" s="6">
        <f>IF(AND(query_limit_100_skip_0[[#This Row],[Column1.data.load]]&gt;-5000,query_limit_100_skip_0[[#This Row],[Column1.data.load]]&lt;230000),query_limit_100_skip_0[[#This Row],[Column1.data.load]]/1000,NA())</f>
        <v>209.227</v>
      </c>
      <c r="G1600" s="1">
        <f>((query_limit_100_skip_0[[#This Row],[Spalte2]]-$J$10)*$J$1+$J$3-query_limit_100_skip_0[[#This Row],[Column1.data.batteryLevel]])^2</f>
        <v>552.86789583662801</v>
      </c>
    </row>
    <row r="1601" spans="1:7" x14ac:dyDescent="0.25">
      <c r="A1601" t="s">
        <v>2867</v>
      </c>
      <c r="B1601" s="4">
        <f>DATEVALUE(LEFT(query_limit_100_skip_0[[#This Row],[Column1.timestamp]],10))+TIMEVALUE(MID(query_limit_100_skip_0[[#This Row],[Column1.timestamp]],12,8))+(1/24)</f>
        <v>44952.674016203702</v>
      </c>
      <c r="C1601">
        <v>83</v>
      </c>
      <c r="D1601">
        <v>209218</v>
      </c>
      <c r="E1601" s="5">
        <f>IF(AND(query_limit_100_skip_0[[#This Row],[Column1.data.load]]&gt;-5000,query_limit_100_skip_0[[#This Row],[Column1.data.load]]&lt;230000),query_limit_100_skip_0[[#This Row],[Spalte2]],NA())</f>
        <v>44952.674016203702</v>
      </c>
      <c r="F1601" s="6">
        <f>IF(AND(query_limit_100_skip_0[[#This Row],[Column1.data.load]]&gt;-5000,query_limit_100_skip_0[[#This Row],[Column1.data.load]]&lt;230000),query_limit_100_skip_0[[#This Row],[Column1.data.load]]/1000,NA())</f>
        <v>209.21799999999999</v>
      </c>
      <c r="G1601" s="1">
        <f>((query_limit_100_skip_0[[#This Row],[Spalte2]]-$J$10)*$J$1+$J$3-query_limit_100_skip_0[[#This Row],[Column1.data.batteryLevel]])^2</f>
        <v>553.98538042159237</v>
      </c>
    </row>
    <row r="1602" spans="1:7" x14ac:dyDescent="0.25">
      <c r="A1602" t="s">
        <v>2866</v>
      </c>
      <c r="B1602" s="4">
        <f>DATEVALUE(LEFT(query_limit_100_skip_0[[#This Row],[Column1.timestamp]],10))+TIMEVALUE(MID(query_limit_100_skip_0[[#This Row],[Column1.timestamp]],12,8))+(1/24)</f>
        <v>44952.715439814812</v>
      </c>
      <c r="C1602">
        <v>82</v>
      </c>
      <c r="D1602">
        <v>209206</v>
      </c>
      <c r="E1602" s="5">
        <f>IF(AND(query_limit_100_skip_0[[#This Row],[Column1.data.load]]&gt;-5000,query_limit_100_skip_0[[#This Row],[Column1.data.load]]&lt;230000),query_limit_100_skip_0[[#This Row],[Spalte2]],NA())</f>
        <v>44952.715439814812</v>
      </c>
      <c r="F1602" s="6">
        <f>IF(AND(query_limit_100_skip_0[[#This Row],[Column1.data.load]]&gt;-5000,query_limit_100_skip_0[[#This Row],[Column1.data.load]]&lt;230000),query_limit_100_skip_0[[#This Row],[Column1.data.load]]/1000,NA())</f>
        <v>209.20599999999999</v>
      </c>
      <c r="G1602" s="1">
        <f>((query_limit_100_skip_0[[#This Row],[Spalte2]]-$J$10)*$J$1+$J$3-query_limit_100_skip_0[[#This Row],[Column1.data.batteryLevel]])^2</f>
        <v>508.98390228497453</v>
      </c>
    </row>
    <row r="1603" spans="1:7" x14ac:dyDescent="0.25">
      <c r="A1603" t="s">
        <v>2865</v>
      </c>
      <c r="B1603" s="4">
        <f>DATEVALUE(LEFT(query_limit_100_skip_0[[#This Row],[Column1.timestamp]],10))+TIMEVALUE(MID(query_limit_100_skip_0[[#This Row],[Column1.timestamp]],12,8))+(1/24)</f>
        <v>44952.756805555553</v>
      </c>
      <c r="C1603">
        <v>82</v>
      </c>
      <c r="D1603">
        <v>209199</v>
      </c>
      <c r="E1603" s="5">
        <f>IF(AND(query_limit_100_skip_0[[#This Row],[Column1.data.load]]&gt;-5000,query_limit_100_skip_0[[#This Row],[Column1.data.load]]&lt;230000),query_limit_100_skip_0[[#This Row],[Spalte2]],NA())</f>
        <v>44952.756805555553</v>
      </c>
      <c r="F1603" s="6">
        <f>IF(AND(query_limit_100_skip_0[[#This Row],[Column1.data.load]]&gt;-5000,query_limit_100_skip_0[[#This Row],[Column1.data.load]]&lt;230000),query_limit_100_skip_0[[#This Row],[Column1.data.load]]/1000,NA())</f>
        <v>209.19900000000001</v>
      </c>
      <c r="G1603" s="1">
        <f>((query_limit_100_skip_0[[#This Row],[Spalte2]]-$J$10)*$J$1+$J$3-query_limit_100_skip_0[[#This Row],[Column1.data.batteryLevel]])^2</f>
        <v>510.05584251963108</v>
      </c>
    </row>
    <row r="1604" spans="1:7" x14ac:dyDescent="0.25">
      <c r="A1604" t="s">
        <v>2864</v>
      </c>
      <c r="B1604" s="4">
        <f>DATEVALUE(LEFT(query_limit_100_skip_0[[#This Row],[Column1.timestamp]],10))+TIMEVALUE(MID(query_limit_100_skip_0[[#This Row],[Column1.timestamp]],12,8))+(1/24)</f>
        <v>44952.839594907404</v>
      </c>
      <c r="C1604">
        <v>82</v>
      </c>
      <c r="D1604">
        <v>209191</v>
      </c>
      <c r="E1604" s="5">
        <f>IF(AND(query_limit_100_skip_0[[#This Row],[Column1.data.load]]&gt;-5000,query_limit_100_skip_0[[#This Row],[Column1.data.load]]&lt;230000),query_limit_100_skip_0[[#This Row],[Spalte2]],NA())</f>
        <v>44952.839594907404</v>
      </c>
      <c r="F1604" s="6">
        <f>IF(AND(query_limit_100_skip_0[[#This Row],[Column1.data.load]]&gt;-5000,query_limit_100_skip_0[[#This Row],[Column1.data.load]]&lt;230000),query_limit_100_skip_0[[#This Row],[Column1.data.load]]/1000,NA())</f>
        <v>209.191</v>
      </c>
      <c r="G1604" s="1">
        <f>((query_limit_100_skip_0[[#This Row],[Spalte2]]-$J$10)*$J$1+$J$3-query_limit_100_skip_0[[#This Row],[Column1.data.batteryLevel]])^2</f>
        <v>512.20460933196182</v>
      </c>
    </row>
    <row r="1605" spans="1:7" x14ac:dyDescent="0.25">
      <c r="A1605" t="s">
        <v>2863</v>
      </c>
      <c r="B1605" s="4">
        <f>DATEVALUE(LEFT(query_limit_100_skip_0[[#This Row],[Column1.timestamp]],10))+TIMEVALUE(MID(query_limit_100_skip_0[[#This Row],[Column1.timestamp]],12,8))+(1/24)</f>
        <v>44952.880960648145</v>
      </c>
      <c r="C1605">
        <v>82</v>
      </c>
      <c r="D1605">
        <v>209187</v>
      </c>
      <c r="E1605" s="5">
        <f>IF(AND(query_limit_100_skip_0[[#This Row],[Column1.data.load]]&gt;-5000,query_limit_100_skip_0[[#This Row],[Column1.data.load]]&lt;230000),query_limit_100_skip_0[[#This Row],[Spalte2]],NA())</f>
        <v>44952.880960648145</v>
      </c>
      <c r="F1605" s="6">
        <f>IF(AND(query_limit_100_skip_0[[#This Row],[Column1.data.load]]&gt;-5000,query_limit_100_skip_0[[#This Row],[Column1.data.load]]&lt;230000),query_limit_100_skip_0[[#This Row],[Column1.data.load]]/1000,NA())</f>
        <v>209.18700000000001</v>
      </c>
      <c r="G1605" s="1">
        <f>((query_limit_100_skip_0[[#This Row],[Spalte2]]-$J$10)*$J$1+$J$3-query_limit_100_skip_0[[#This Row],[Column1.data.batteryLevel]])^2</f>
        <v>513.27993390573999</v>
      </c>
    </row>
    <row r="1606" spans="1:7" x14ac:dyDescent="0.25">
      <c r="A1606" t="s">
        <v>2862</v>
      </c>
      <c r="B1606" s="4">
        <f>DATEVALUE(LEFT(query_limit_100_skip_0[[#This Row],[Column1.timestamp]],10))+TIMEVALUE(MID(query_limit_100_skip_0[[#This Row],[Column1.timestamp]],12,8))+(1/24)</f>
        <v>44952.922361111108</v>
      </c>
      <c r="C1606">
        <v>82</v>
      </c>
      <c r="D1606">
        <v>209181</v>
      </c>
      <c r="E1606" s="5">
        <f>IF(AND(query_limit_100_skip_0[[#This Row],[Column1.data.load]]&gt;-5000,query_limit_100_skip_0[[#This Row],[Column1.data.load]]&lt;230000),query_limit_100_skip_0[[#This Row],[Spalte2]],NA())</f>
        <v>44952.922361111108</v>
      </c>
      <c r="F1606" s="6">
        <f>IF(AND(query_limit_100_skip_0[[#This Row],[Column1.data.load]]&gt;-5000,query_limit_100_skip_0[[#This Row],[Column1.data.load]]&lt;230000),query_limit_100_skip_0[[#This Row],[Column1.data.load]]/1000,NA())</f>
        <v>209.18100000000001</v>
      </c>
      <c r="G1606" s="1">
        <f>((query_limit_100_skip_0[[#This Row],[Spalte2]]-$J$10)*$J$1+$J$3-query_limit_100_skip_0[[#This Row],[Column1.data.batteryLevel]])^2</f>
        <v>514.35729010964019</v>
      </c>
    </row>
    <row r="1607" spans="1:7" x14ac:dyDescent="0.25">
      <c r="A1607" t="s">
        <v>2861</v>
      </c>
      <c r="B1607" s="4">
        <f>DATEVALUE(LEFT(query_limit_100_skip_0[[#This Row],[Column1.timestamp]],10))+TIMEVALUE(MID(query_limit_100_skip_0[[#This Row],[Column1.timestamp]],12,8))+(1/24)</f>
        <v>44953.00513888889</v>
      </c>
      <c r="C1607">
        <v>82</v>
      </c>
      <c r="D1607">
        <v>209163</v>
      </c>
      <c r="E1607" s="5">
        <f>IF(AND(query_limit_100_skip_0[[#This Row],[Column1.data.load]]&gt;-5000,query_limit_100_skip_0[[#This Row],[Column1.data.load]]&lt;230000),query_limit_100_skip_0[[#This Row],[Spalte2]],NA())</f>
        <v>44953.00513888889</v>
      </c>
      <c r="F1607" s="6">
        <f>IF(AND(query_limit_100_skip_0[[#This Row],[Column1.data.load]]&gt;-5000,query_limit_100_skip_0[[#This Row],[Column1.data.load]]&lt;230000),query_limit_100_skip_0[[#This Row],[Column1.data.load]]/1000,NA())</f>
        <v>209.16300000000001</v>
      </c>
      <c r="G1607" s="1">
        <f>((query_limit_100_skip_0[[#This Row],[Spalte2]]-$J$10)*$J$1+$J$3-query_limit_100_skip_0[[#This Row],[Column1.data.batteryLevel]])^2</f>
        <v>516.51478700206292</v>
      </c>
    </row>
    <row r="1608" spans="1:7" x14ac:dyDescent="0.25">
      <c r="A1608" t="s">
        <v>2860</v>
      </c>
      <c r="B1608" s="4">
        <f>DATEVALUE(LEFT(query_limit_100_skip_0[[#This Row],[Column1.timestamp]],10))+TIMEVALUE(MID(query_limit_100_skip_0[[#This Row],[Column1.timestamp]],12,8))+(1/24)</f>
        <v>44953.046550925923</v>
      </c>
      <c r="C1608">
        <v>82</v>
      </c>
      <c r="D1608">
        <v>209168</v>
      </c>
      <c r="E1608" s="5">
        <f>IF(AND(query_limit_100_skip_0[[#This Row],[Column1.data.load]]&gt;-5000,query_limit_100_skip_0[[#This Row],[Column1.data.load]]&lt;230000),query_limit_100_skip_0[[#This Row],[Spalte2]],NA())</f>
        <v>44953.046550925923</v>
      </c>
      <c r="F1608" s="6">
        <f>IF(AND(query_limit_100_skip_0[[#This Row],[Column1.data.load]]&gt;-5000,query_limit_100_skip_0[[#This Row],[Column1.data.load]]&lt;230000),query_limit_100_skip_0[[#This Row],[Column1.data.load]]/1000,NA())</f>
        <v>209.16800000000001</v>
      </c>
      <c r="G1608" s="1">
        <f>((query_limit_100_skip_0[[#This Row],[Spalte2]]-$J$10)*$J$1+$J$3-query_limit_100_skip_0[[#This Row],[Column1.data.batteryLevel]])^2</f>
        <v>517.59583331220506</v>
      </c>
    </row>
    <row r="1609" spans="1:7" x14ac:dyDescent="0.25">
      <c r="A1609" t="s">
        <v>2859</v>
      </c>
      <c r="B1609" s="4">
        <f>DATEVALUE(LEFT(query_limit_100_skip_0[[#This Row],[Column1.timestamp]],10))+TIMEVALUE(MID(query_limit_100_skip_0[[#This Row],[Column1.timestamp]],12,8))+(1/24)</f>
        <v>44953.087951388887</v>
      </c>
      <c r="C1609">
        <v>82</v>
      </c>
      <c r="D1609">
        <v>209174</v>
      </c>
      <c r="E1609" s="5">
        <f>IF(AND(query_limit_100_skip_0[[#This Row],[Column1.data.load]]&gt;-5000,query_limit_100_skip_0[[#This Row],[Column1.data.load]]&lt;230000),query_limit_100_skip_0[[#This Row],[Spalte2]],NA())</f>
        <v>44953.087951388887</v>
      </c>
      <c r="F1609" s="6">
        <f>IF(AND(query_limit_100_skip_0[[#This Row],[Column1.data.load]]&gt;-5000,query_limit_100_skip_0[[#This Row],[Column1.data.load]]&lt;230000),query_limit_100_skip_0[[#This Row],[Column1.data.load]]/1000,NA())</f>
        <v>209.17400000000001</v>
      </c>
      <c r="G1609" s="1">
        <f>((query_limit_100_skip_0[[#This Row],[Spalte2]]-$J$10)*$J$1+$J$3-query_limit_100_skip_0[[#This Row],[Column1.data.batteryLevel]])^2</f>
        <v>518.67770712430263</v>
      </c>
    </row>
    <row r="1610" spans="1:7" x14ac:dyDescent="0.25">
      <c r="A1610" t="s">
        <v>2858</v>
      </c>
      <c r="B1610" s="4">
        <f>DATEVALUE(LEFT(query_limit_100_skip_0[[#This Row],[Column1.timestamp]],10))+TIMEVALUE(MID(query_limit_100_skip_0[[#This Row],[Column1.timestamp]],12,8))+(1/24)</f>
        <v>44953.129340277774</v>
      </c>
      <c r="C1610">
        <v>82</v>
      </c>
      <c r="D1610">
        <v>209168</v>
      </c>
      <c r="E1610" s="5">
        <f>IF(AND(query_limit_100_skip_0[[#This Row],[Column1.data.load]]&gt;-5000,query_limit_100_skip_0[[#This Row],[Column1.data.load]]&lt;230000),query_limit_100_skip_0[[#This Row],[Spalte2]],NA())</f>
        <v>44953.129340277774</v>
      </c>
      <c r="F1610" s="6">
        <f>IF(AND(query_limit_100_skip_0[[#This Row],[Column1.data.load]]&gt;-5000,query_limit_100_skip_0[[#This Row],[Column1.data.load]]&lt;230000),query_limit_100_skip_0[[#This Row],[Column1.data.load]]/1000,NA())</f>
        <v>209.16800000000001</v>
      </c>
      <c r="G1610" s="1">
        <f>((query_limit_100_skip_0[[#This Row],[Spalte2]]-$J$10)*$J$1+$J$3-query_limit_100_skip_0[[#This Row],[Column1.data.batteryLevel]])^2</f>
        <v>519.76040749087906</v>
      </c>
    </row>
    <row r="1611" spans="1:7" x14ac:dyDescent="0.25">
      <c r="A1611" t="s">
        <v>2857</v>
      </c>
      <c r="B1611" s="4">
        <f>DATEVALUE(LEFT(query_limit_100_skip_0[[#This Row],[Column1.timestamp]],10))+TIMEVALUE(MID(query_limit_100_skip_0[[#This Row],[Column1.timestamp]],12,8))+(1/24)</f>
        <v>44953.170763888884</v>
      </c>
      <c r="C1611">
        <v>82</v>
      </c>
      <c r="D1611">
        <v>209169</v>
      </c>
      <c r="E1611" s="5">
        <f>IF(AND(query_limit_100_skip_0[[#This Row],[Column1.data.load]]&gt;-5000,query_limit_100_skip_0[[#This Row],[Column1.data.load]]&lt;230000),query_limit_100_skip_0[[#This Row],[Spalte2]],NA())</f>
        <v>44953.170763888884</v>
      </c>
      <c r="F1611" s="6">
        <f>IF(AND(query_limit_100_skip_0[[#This Row],[Column1.data.load]]&gt;-5000,query_limit_100_skip_0[[#This Row],[Column1.data.load]]&lt;230000),query_limit_100_skip_0[[#This Row],[Column1.data.load]]/1000,NA())</f>
        <v>209.16900000000001</v>
      </c>
      <c r="G1611" s="1">
        <f>((query_limit_100_skip_0[[#This Row],[Spalte2]]-$J$10)*$J$1+$J$3-query_limit_100_skip_0[[#This Row],[Column1.data.batteryLevel]])^2</f>
        <v>520.84514643363764</v>
      </c>
    </row>
    <row r="1612" spans="1:7" x14ac:dyDescent="0.25">
      <c r="A1612" t="s">
        <v>2856</v>
      </c>
      <c r="B1612" s="4">
        <f>DATEVALUE(LEFT(query_limit_100_skip_0[[#This Row],[Column1.timestamp]],10))+TIMEVALUE(MID(query_limit_100_skip_0[[#This Row],[Column1.timestamp]],12,8))+(1/24)</f>
        <v>44953.212199074071</v>
      </c>
      <c r="C1612">
        <v>82</v>
      </c>
      <c r="D1612">
        <v>209167</v>
      </c>
      <c r="E1612" s="5">
        <f>IF(AND(query_limit_100_skip_0[[#This Row],[Column1.data.load]]&gt;-5000,query_limit_100_skip_0[[#This Row],[Column1.data.load]]&lt;230000),query_limit_100_skip_0[[#This Row],[Spalte2]],NA())</f>
        <v>44953.212199074071</v>
      </c>
      <c r="F1612" s="6">
        <f>IF(AND(query_limit_100_skip_0[[#This Row],[Column1.data.load]]&gt;-5000,query_limit_100_skip_0[[#This Row],[Column1.data.load]]&lt;230000),query_limit_100_skip_0[[#This Row],[Column1.data.load]]/1000,NA())</f>
        <v>209.167</v>
      </c>
      <c r="G1612" s="1">
        <f>((query_limit_100_skip_0[[#This Row],[Spalte2]]-$J$10)*$J$1+$J$3-query_limit_100_skip_0[[#This Row],[Column1.data.batteryLevel]])^2</f>
        <v>521.93131967917589</v>
      </c>
    </row>
    <row r="1613" spans="1:7" x14ac:dyDescent="0.25">
      <c r="A1613" t="s">
        <v>2855</v>
      </c>
      <c r="B1613" s="4">
        <f>DATEVALUE(LEFT(query_limit_100_skip_0[[#This Row],[Column1.timestamp]],10))+TIMEVALUE(MID(query_limit_100_skip_0[[#This Row],[Column1.timestamp]],12,8))+(1/24)</f>
        <v>44953.294965277775</v>
      </c>
      <c r="C1613">
        <v>82</v>
      </c>
      <c r="D1613">
        <v>209174</v>
      </c>
      <c r="E1613" s="5">
        <f>IF(AND(query_limit_100_skip_0[[#This Row],[Column1.data.load]]&gt;-5000,query_limit_100_skip_0[[#This Row],[Column1.data.load]]&lt;230000),query_limit_100_skip_0[[#This Row],[Spalte2]],NA())</f>
        <v>44953.294965277775</v>
      </c>
      <c r="F1613" s="6">
        <f>IF(AND(query_limit_100_skip_0[[#This Row],[Column1.data.load]]&gt;-5000,query_limit_100_skip_0[[#This Row],[Column1.data.load]]&lt;230000),query_limit_100_skip_0[[#This Row],[Column1.data.load]]/1000,NA())</f>
        <v>209.17400000000001</v>
      </c>
      <c r="G1613" s="1">
        <f>((query_limit_100_skip_0[[#This Row],[Spalte2]]-$J$10)*$J$1+$J$3-query_limit_100_skip_0[[#This Row],[Column1.data.batteryLevel]])^2</f>
        <v>524.10432258909464</v>
      </c>
    </row>
    <row r="1614" spans="1:7" x14ac:dyDescent="0.25">
      <c r="A1614" t="s">
        <v>2854</v>
      </c>
      <c r="B1614" s="4">
        <f>DATEVALUE(LEFT(query_limit_100_skip_0[[#This Row],[Column1.timestamp]],10))+TIMEVALUE(MID(query_limit_100_skip_0[[#This Row],[Column1.timestamp]],12,8))+(1/24)</f>
        <v>44953.336331018516</v>
      </c>
      <c r="C1614">
        <v>82</v>
      </c>
      <c r="D1614">
        <v>209177</v>
      </c>
      <c r="E1614" s="5">
        <f>IF(AND(query_limit_100_skip_0[[#This Row],[Column1.data.load]]&gt;-5000,query_limit_100_skip_0[[#This Row],[Column1.data.load]]&lt;230000),query_limit_100_skip_0[[#This Row],[Spalte2]],NA())</f>
        <v>44953.336331018516</v>
      </c>
      <c r="F1614" s="6">
        <f>IF(AND(query_limit_100_skip_0[[#This Row],[Column1.data.load]]&gt;-5000,query_limit_100_skip_0[[#This Row],[Column1.data.load]]&lt;230000),query_limit_100_skip_0[[#This Row],[Column1.data.load]]/1000,NA())</f>
        <v>209.17699999999999</v>
      </c>
      <c r="G1614" s="1">
        <f>((query_limit_100_skip_0[[#This Row],[Spalte2]]-$J$10)*$J$1+$J$3-query_limit_100_skip_0[[#This Row],[Column1.data.batteryLevel]])^2</f>
        <v>525.1920600871199</v>
      </c>
    </row>
    <row r="1615" spans="1:7" x14ac:dyDescent="0.25">
      <c r="A1615" t="s">
        <v>2853</v>
      </c>
      <c r="B1615" s="4">
        <f>DATEVALUE(LEFT(query_limit_100_skip_0[[#This Row],[Column1.timestamp]],10))+TIMEVALUE(MID(query_limit_100_skip_0[[#This Row],[Column1.timestamp]],12,8))+(1/24)</f>
        <v>44953.377800925926</v>
      </c>
      <c r="C1615">
        <v>82</v>
      </c>
      <c r="D1615">
        <v>209211</v>
      </c>
      <c r="E1615" s="5">
        <f>IF(AND(query_limit_100_skip_0[[#This Row],[Column1.data.load]]&gt;-5000,query_limit_100_skip_0[[#This Row],[Column1.data.load]]&lt;230000),query_limit_100_skip_0[[#This Row],[Spalte2]],NA())</f>
        <v>44953.377800925926</v>
      </c>
      <c r="F1615" s="6">
        <f>IF(AND(query_limit_100_skip_0[[#This Row],[Column1.data.load]]&gt;-5000,query_limit_100_skip_0[[#This Row],[Column1.data.load]]&lt;230000),query_limit_100_skip_0[[#This Row],[Column1.data.load]]/1000,NA())</f>
        <v>209.21100000000001</v>
      </c>
      <c r="G1615" s="1">
        <f>((query_limit_100_skip_0[[#This Row],[Spalte2]]-$J$10)*$J$1+$J$3-query_limit_100_skip_0[[#This Row],[Column1.data.batteryLevel]])^2</f>
        <v>526.28366856153593</v>
      </c>
    </row>
    <row r="1616" spans="1:7" x14ac:dyDescent="0.25">
      <c r="A1616" t="s">
        <v>2852</v>
      </c>
      <c r="B1616" s="4">
        <f>DATEVALUE(LEFT(query_limit_100_skip_0[[#This Row],[Column1.timestamp]],10))+TIMEVALUE(MID(query_limit_100_skip_0[[#This Row],[Column1.timestamp]],12,8))+(1/24)</f>
        <v>44953.419328703698</v>
      </c>
      <c r="C1616">
        <v>83</v>
      </c>
      <c r="D1616">
        <v>209220</v>
      </c>
      <c r="E1616" s="5">
        <f>IF(AND(query_limit_100_skip_0[[#This Row],[Column1.data.load]]&gt;-5000,query_limit_100_skip_0[[#This Row],[Column1.data.load]]&lt;230000),query_limit_100_skip_0[[#This Row],[Spalte2]],NA())</f>
        <v>44953.419328703698</v>
      </c>
      <c r="F1616" s="6">
        <f>IF(AND(query_limit_100_skip_0[[#This Row],[Column1.data.load]]&gt;-5000,query_limit_100_skip_0[[#This Row],[Column1.data.load]]&lt;230000),query_limit_100_skip_0[[#This Row],[Column1.data.load]]/1000,NA())</f>
        <v>209.22</v>
      </c>
      <c r="G1616" s="1">
        <f>((query_limit_100_skip_0[[#This Row],[Spalte2]]-$J$10)*$J$1+$J$3-query_limit_100_skip_0[[#This Row],[Column1.data.batteryLevel]])^2</f>
        <v>574.30735733176994</v>
      </c>
    </row>
    <row r="1617" spans="1:7" x14ac:dyDescent="0.25">
      <c r="A1617" t="s">
        <v>2851</v>
      </c>
      <c r="B1617" s="4">
        <f>DATEVALUE(LEFT(query_limit_100_skip_0[[#This Row],[Column1.timestamp]],10))+TIMEVALUE(MID(query_limit_100_skip_0[[#This Row],[Column1.timestamp]],12,8))+(1/24)</f>
        <v>44953.460810185185</v>
      </c>
      <c r="C1617">
        <v>83</v>
      </c>
      <c r="D1617">
        <v>209230</v>
      </c>
      <c r="E1617" s="5">
        <f>IF(AND(query_limit_100_skip_0[[#This Row],[Column1.data.load]]&gt;-5000,query_limit_100_skip_0[[#This Row],[Column1.data.load]]&lt;230000),query_limit_100_skip_0[[#This Row],[Spalte2]],NA())</f>
        <v>44953.460810185185</v>
      </c>
      <c r="F1617" s="6">
        <f>IF(AND(query_limit_100_skip_0[[#This Row],[Column1.data.load]]&gt;-5000,query_limit_100_skip_0[[#This Row],[Column1.data.load]]&lt;230000),query_limit_100_skip_0[[#This Row],[Column1.data.load]]/1000,NA())</f>
        <v>209.23</v>
      </c>
      <c r="G1617" s="1">
        <f>((query_limit_100_skip_0[[#This Row],[Spalte2]]-$J$10)*$J$1+$J$3-query_limit_100_skip_0[[#This Row],[Column1.data.batteryLevel]])^2</f>
        <v>575.44916093824611</v>
      </c>
    </row>
    <row r="1618" spans="1:7" x14ac:dyDescent="0.25">
      <c r="A1618" t="s">
        <v>2850</v>
      </c>
      <c r="B1618" s="4">
        <f>DATEVALUE(LEFT(query_limit_100_skip_0[[#This Row],[Column1.timestamp]],10))+TIMEVALUE(MID(query_limit_100_skip_0[[#This Row],[Column1.timestamp]],12,8))+(1/24)</f>
        <v>44953.502233796295</v>
      </c>
      <c r="C1618">
        <v>83</v>
      </c>
      <c r="D1618">
        <v>209221</v>
      </c>
      <c r="E1618" s="5">
        <f>IF(AND(query_limit_100_skip_0[[#This Row],[Column1.data.load]]&gt;-5000,query_limit_100_skip_0[[#This Row],[Column1.data.load]]&lt;230000),query_limit_100_skip_0[[#This Row],[Spalte2]],NA())</f>
        <v>44953.502233796295</v>
      </c>
      <c r="F1618" s="6">
        <f>IF(AND(query_limit_100_skip_0[[#This Row],[Column1.data.load]]&gt;-5000,query_limit_100_skip_0[[#This Row],[Column1.data.load]]&lt;230000),query_limit_100_skip_0[[#This Row],[Column1.data.load]]/1000,NA())</f>
        <v>209.221</v>
      </c>
      <c r="G1618" s="1">
        <f>((query_limit_100_skip_0[[#This Row],[Spalte2]]-$J$10)*$J$1+$J$3-query_limit_100_skip_0[[#This Row],[Column1.data.batteryLevel]])^2</f>
        <v>576.59050316081061</v>
      </c>
    </row>
    <row r="1619" spans="1:7" x14ac:dyDescent="0.25">
      <c r="A1619" t="s">
        <v>2849</v>
      </c>
      <c r="B1619" s="4">
        <f>DATEVALUE(LEFT(query_limit_100_skip_0[[#This Row],[Column1.timestamp]],10))+TIMEVALUE(MID(query_limit_100_skip_0[[#This Row],[Column1.timestamp]],12,8))+(1/24)</f>
        <v>44953.543622685182</v>
      </c>
      <c r="C1619">
        <v>83</v>
      </c>
      <c r="D1619">
        <v>209233</v>
      </c>
      <c r="E1619" s="5">
        <f>IF(AND(query_limit_100_skip_0[[#This Row],[Column1.data.load]]&gt;-5000,query_limit_100_skip_0[[#This Row],[Column1.data.load]]&lt;230000),query_limit_100_skip_0[[#This Row],[Spalte2]],NA())</f>
        <v>44953.543622685182</v>
      </c>
      <c r="F1619" s="6">
        <f>IF(AND(query_limit_100_skip_0[[#This Row],[Column1.data.load]]&gt;-5000,query_limit_100_skip_0[[#This Row],[Column1.data.load]]&lt;230000),query_limit_100_skip_0[[#This Row],[Column1.data.load]]/1000,NA())</f>
        <v>209.233</v>
      </c>
      <c r="G1619" s="1">
        <f>((query_limit_100_skip_0[[#This Row],[Spalte2]]-$J$10)*$J$1+$J$3-query_limit_100_skip_0[[#This Row],[Column1.data.batteryLevel]])^2</f>
        <v>577.73201800715219</v>
      </c>
    </row>
    <row r="1620" spans="1:7" x14ac:dyDescent="0.25">
      <c r="A1620" t="s">
        <v>2848</v>
      </c>
      <c r="B1620" s="4">
        <f>DATEVALUE(LEFT(query_limit_100_skip_0[[#This Row],[Column1.timestamp]],10))+TIMEVALUE(MID(query_limit_100_skip_0[[#This Row],[Column1.timestamp]],12,8))+(1/24)</f>
        <v>44953.585046296292</v>
      </c>
      <c r="C1620">
        <v>83</v>
      </c>
      <c r="D1620">
        <v>209212</v>
      </c>
      <c r="E1620" s="5">
        <f>IF(AND(query_limit_100_skip_0[[#This Row],[Column1.data.load]]&gt;-5000,query_limit_100_skip_0[[#This Row],[Column1.data.load]]&lt;230000),query_limit_100_skip_0[[#This Row],[Spalte2]],NA())</f>
        <v>44953.585046296292</v>
      </c>
      <c r="F1620" s="6">
        <f>IF(AND(query_limit_100_skip_0[[#This Row],[Column1.data.load]]&gt;-5000,query_limit_100_skip_0[[#This Row],[Column1.data.load]]&lt;230000),query_limit_100_skip_0[[#This Row],[Column1.data.load]]/1000,NA())</f>
        <v>209.21199999999999</v>
      </c>
      <c r="G1620" s="1">
        <f>((query_limit_100_skip_0[[#This Row],[Spalte2]]-$J$10)*$J$1+$J$3-query_limit_100_skip_0[[#This Row],[Column1.data.batteryLevel]])^2</f>
        <v>578.87562077068321</v>
      </c>
    </row>
    <row r="1621" spans="1:7" x14ac:dyDescent="0.25">
      <c r="A1621" t="s">
        <v>2847</v>
      </c>
      <c r="B1621" s="4">
        <f>DATEVALUE(LEFT(query_limit_100_skip_0[[#This Row],[Column1.timestamp]],10))+TIMEVALUE(MID(query_limit_100_skip_0[[#This Row],[Column1.timestamp]],12,8))+(1/24)</f>
        <v>44953.626423611109</v>
      </c>
      <c r="C1621">
        <v>82</v>
      </c>
      <c r="D1621">
        <v>209209</v>
      </c>
      <c r="E1621" s="5">
        <f>IF(AND(query_limit_100_skip_0[[#This Row],[Column1.data.load]]&gt;-5000,query_limit_100_skip_0[[#This Row],[Column1.data.load]]&lt;230000),query_limit_100_skip_0[[#This Row],[Spalte2]],NA())</f>
        <v>44953.626423611109</v>
      </c>
      <c r="F1621" s="6">
        <f>IF(AND(query_limit_100_skip_0[[#This Row],[Column1.data.load]]&gt;-5000,query_limit_100_skip_0[[#This Row],[Column1.data.load]]&lt;230000),query_limit_100_skip_0[[#This Row],[Column1.data.load]]/1000,NA())</f>
        <v>209.209</v>
      </c>
      <c r="G1621" s="1">
        <f>((query_limit_100_skip_0[[#This Row],[Spalte2]]-$J$10)*$J$1+$J$3-query_limit_100_skip_0[[#This Row],[Column1.data.batteryLevel]])^2</f>
        <v>532.85190393418895</v>
      </c>
    </row>
    <row r="1622" spans="1:7" x14ac:dyDescent="0.25">
      <c r="A1622" t="s">
        <v>2846</v>
      </c>
      <c r="B1622" s="4">
        <f>DATEVALUE(LEFT(query_limit_100_skip_0[[#This Row],[Column1.timestamp]],10))+TIMEVALUE(MID(query_limit_100_skip_0[[#This Row],[Column1.timestamp]],12,8))+(1/24)</f>
        <v>44953.667812499996</v>
      </c>
      <c r="C1622">
        <v>82</v>
      </c>
      <c r="D1622">
        <v>209195</v>
      </c>
      <c r="E1622" s="5">
        <f>IF(AND(query_limit_100_skip_0[[#This Row],[Column1.data.load]]&gt;-5000,query_limit_100_skip_0[[#This Row],[Column1.data.load]]&lt;230000),query_limit_100_skip_0[[#This Row],[Spalte2]],NA())</f>
        <v>44953.667812499996</v>
      </c>
      <c r="F1622" s="6">
        <f>IF(AND(query_limit_100_skip_0[[#This Row],[Column1.data.load]]&gt;-5000,query_limit_100_skip_0[[#This Row],[Column1.data.load]]&lt;230000),query_limit_100_skip_0[[#This Row],[Column1.data.load]]/1000,NA())</f>
        <v>209.19499999999999</v>
      </c>
      <c r="G1622" s="1">
        <f>((query_limit_100_skip_0[[#This Row],[Spalte2]]-$J$10)*$J$1+$J$3-query_limit_100_skip_0[[#This Row],[Column1.data.batteryLevel]])^2</f>
        <v>533.94929070922308</v>
      </c>
    </row>
    <row r="1623" spans="1:7" x14ac:dyDescent="0.25">
      <c r="A1623" t="s">
        <v>2845</v>
      </c>
      <c r="B1623" s="4">
        <f>DATEVALUE(LEFT(query_limit_100_skip_0[[#This Row],[Column1.timestamp]],10))+TIMEVALUE(MID(query_limit_100_skip_0[[#This Row],[Column1.timestamp]],12,8))+(1/24)</f>
        <v>44953.750578703701</v>
      </c>
      <c r="C1623">
        <v>82</v>
      </c>
      <c r="D1623">
        <v>209177</v>
      </c>
      <c r="E1623" s="5">
        <f>IF(AND(query_limit_100_skip_0[[#This Row],[Column1.data.load]]&gt;-5000,query_limit_100_skip_0[[#This Row],[Column1.data.load]]&lt;230000),query_limit_100_skip_0[[#This Row],[Spalte2]],NA())</f>
        <v>44953.750578703701</v>
      </c>
      <c r="F1623" s="6">
        <f>IF(AND(query_limit_100_skip_0[[#This Row],[Column1.data.load]]&gt;-5000,query_limit_100_skip_0[[#This Row],[Column1.data.load]]&lt;230000),query_limit_100_skip_0[[#This Row],[Column1.data.load]]/1000,NA())</f>
        <v>209.17699999999999</v>
      </c>
      <c r="G1623" s="1">
        <f>((query_limit_100_skip_0[[#This Row],[Spalte2]]-$J$10)*$J$1+$J$3-query_limit_100_skip_0[[#This Row],[Column1.data.batteryLevel]])^2</f>
        <v>536.1471431434378</v>
      </c>
    </row>
    <row r="1624" spans="1:7" x14ac:dyDescent="0.25">
      <c r="A1624" t="s">
        <v>2844</v>
      </c>
      <c r="B1624" s="4">
        <f>DATEVALUE(LEFT(query_limit_100_skip_0[[#This Row],[Column1.timestamp]],10))+TIMEVALUE(MID(query_limit_100_skip_0[[#This Row],[Column1.timestamp]],12,8))+(1/24)</f>
        <v>44953.791979166665</v>
      </c>
      <c r="C1624">
        <v>82</v>
      </c>
      <c r="D1624">
        <v>209168</v>
      </c>
      <c r="E1624" s="5">
        <f>IF(AND(query_limit_100_skip_0[[#This Row],[Column1.data.load]]&gt;-5000,query_limit_100_skip_0[[#This Row],[Column1.data.load]]&lt;230000),query_limit_100_skip_0[[#This Row],[Spalte2]],NA())</f>
        <v>44953.791979166665</v>
      </c>
      <c r="F1624" s="6">
        <f>IF(AND(query_limit_100_skip_0[[#This Row],[Column1.data.load]]&gt;-5000,query_limit_100_skip_0[[#This Row],[Column1.data.load]]&lt;230000),query_limit_100_skip_0[[#This Row],[Column1.data.load]]/1000,NA())</f>
        <v>209.16800000000001</v>
      </c>
      <c r="G1624" s="1">
        <f>((query_limit_100_skip_0[[#This Row],[Spalte2]]-$J$10)*$J$1+$J$3-query_limit_100_skip_0[[#This Row],[Column1.data.batteryLevel]])^2</f>
        <v>537.24822413184245</v>
      </c>
    </row>
    <row r="1625" spans="1:7" x14ac:dyDescent="0.25">
      <c r="A1625" t="s">
        <v>2843</v>
      </c>
      <c r="B1625" s="4">
        <f>DATEVALUE(LEFT(query_limit_100_skip_0[[#This Row],[Column1.timestamp]],10))+TIMEVALUE(MID(query_limit_100_skip_0[[#This Row],[Column1.timestamp]],12,8))+(1/24)</f>
        <v>44953.833402777775</v>
      </c>
      <c r="C1625">
        <v>82</v>
      </c>
      <c r="D1625">
        <v>209161</v>
      </c>
      <c r="E1625" s="5">
        <f>IF(AND(query_limit_100_skip_0[[#This Row],[Column1.data.load]]&gt;-5000,query_limit_100_skip_0[[#This Row],[Column1.data.load]]&lt;230000),query_limit_100_skip_0[[#This Row],[Spalte2]],NA())</f>
        <v>44953.833402777775</v>
      </c>
      <c r="F1625" s="6">
        <f>IF(AND(query_limit_100_skip_0[[#This Row],[Column1.data.load]]&gt;-5000,query_limit_100_skip_0[[#This Row],[Column1.data.load]]&lt;230000),query_limit_100_skip_0[[#This Row],[Column1.data.load]]/1000,NA())</f>
        <v>209.161</v>
      </c>
      <c r="G1625" s="1">
        <f>((query_limit_100_skip_0[[#This Row],[Spalte2]]-$J$10)*$J$1+$J$3-query_limit_100_skip_0[[#This Row],[Column1.data.batteryLevel]])^2</f>
        <v>538.35105119359753</v>
      </c>
    </row>
    <row r="1626" spans="1:7" x14ac:dyDescent="0.25">
      <c r="A1626" t="s">
        <v>2842</v>
      </c>
      <c r="B1626" s="4">
        <f>DATEVALUE(LEFT(query_limit_100_skip_0[[#This Row],[Column1.timestamp]],10))+TIMEVALUE(MID(query_limit_100_skip_0[[#This Row],[Column1.timestamp]],12,8))+(1/24)</f>
        <v>44953.874814814815</v>
      </c>
      <c r="C1626">
        <v>82</v>
      </c>
      <c r="D1626">
        <v>209167</v>
      </c>
      <c r="E1626" s="5">
        <f>IF(AND(query_limit_100_skip_0[[#This Row],[Column1.data.load]]&gt;-5000,query_limit_100_skip_0[[#This Row],[Column1.data.load]]&lt;230000),query_limit_100_skip_0[[#This Row],[Spalte2]],NA())</f>
        <v>44953.874814814815</v>
      </c>
      <c r="F1626" s="6">
        <f>IF(AND(query_limit_100_skip_0[[#This Row],[Column1.data.load]]&gt;-5000,query_limit_100_skip_0[[#This Row],[Column1.data.load]]&lt;230000),query_limit_100_skip_0[[#This Row],[Column1.data.load]]/1000,NA())</f>
        <v>209.167</v>
      </c>
      <c r="G1626" s="1">
        <f>((query_limit_100_skip_0[[#This Row],[Spalte2]]-$J$10)*$J$1+$J$3-query_limit_100_skip_0[[#This Row],[Column1.data.batteryLevel]])^2</f>
        <v>539.45470038767803</v>
      </c>
    </row>
    <row r="1627" spans="1:7" x14ac:dyDescent="0.25">
      <c r="A1627" t="s">
        <v>2841</v>
      </c>
      <c r="B1627" s="4">
        <f>DATEVALUE(LEFT(query_limit_100_skip_0[[#This Row],[Column1.timestamp]],10))+TIMEVALUE(MID(query_limit_100_skip_0[[#This Row],[Column1.timestamp]],12,8))+(1/24)</f>
        <v>44953.916203703702</v>
      </c>
      <c r="C1627">
        <v>82</v>
      </c>
      <c r="D1627">
        <v>209160</v>
      </c>
      <c r="E1627" s="5">
        <f>IF(AND(query_limit_100_skip_0[[#This Row],[Column1.data.load]]&gt;-5000,query_limit_100_skip_0[[#This Row],[Column1.data.load]]&lt;230000),query_limit_100_skip_0[[#This Row],[Spalte2]],NA())</f>
        <v>44953.916203703702</v>
      </c>
      <c r="F1627" s="6">
        <f>IF(AND(query_limit_100_skip_0[[#This Row],[Column1.data.load]]&gt;-5000,query_limit_100_skip_0[[#This Row],[Column1.data.load]]&lt;230000),query_limit_100_skip_0[[#This Row],[Column1.data.load]]/1000,NA())</f>
        <v>209.16</v>
      </c>
      <c r="G1627" s="1">
        <f>((query_limit_100_skip_0[[#This Row],[Spalte2]]-$J$10)*$J$1+$J$3-query_limit_100_skip_0[[#This Row],[Column1.data.batteryLevel]])^2</f>
        <v>540.5588618384046</v>
      </c>
    </row>
    <row r="1628" spans="1:7" x14ac:dyDescent="0.25">
      <c r="A1628" t="s">
        <v>2840</v>
      </c>
      <c r="B1628" s="4">
        <f>DATEVALUE(LEFT(query_limit_100_skip_0[[#This Row],[Column1.timestamp]],10))+TIMEVALUE(MID(query_limit_100_skip_0[[#This Row],[Column1.timestamp]],12,8))+(1/24)</f>
        <v>44953.999016203699</v>
      </c>
      <c r="C1628">
        <v>82</v>
      </c>
      <c r="D1628">
        <v>209152</v>
      </c>
      <c r="E1628" s="5">
        <f>IF(AND(query_limit_100_skip_0[[#This Row],[Column1.data.load]]&gt;-5000,query_limit_100_skip_0[[#This Row],[Column1.data.load]]&lt;230000),query_limit_100_skip_0[[#This Row],[Spalte2]],NA())</f>
        <v>44953.999016203699</v>
      </c>
      <c r="F1628" s="6">
        <f>IF(AND(query_limit_100_skip_0[[#This Row],[Column1.data.load]]&gt;-5000,query_limit_100_skip_0[[#This Row],[Column1.data.load]]&lt;230000),query_limit_100_skip_0[[#This Row],[Column1.data.load]]/1000,NA())</f>
        <v>209.15199999999999</v>
      </c>
      <c r="G1628" s="1">
        <f>((query_limit_100_skip_0[[#This Row],[Spalte2]]-$J$10)*$J$1+$J$3-query_limit_100_skip_0[[#This Row],[Column1.data.batteryLevel]])^2</f>
        <v>542.77149996643493</v>
      </c>
    </row>
    <row r="1629" spans="1:7" x14ac:dyDescent="0.25">
      <c r="A1629" t="s">
        <v>2839</v>
      </c>
      <c r="B1629" s="4">
        <f>DATEVALUE(LEFT(query_limit_100_skip_0[[#This Row],[Column1.timestamp]],10))+TIMEVALUE(MID(query_limit_100_skip_0[[#This Row],[Column1.timestamp]],12,8))+(1/24)</f>
        <v>44954.040405092594</v>
      </c>
      <c r="C1629">
        <v>82</v>
      </c>
      <c r="D1629">
        <v>209148</v>
      </c>
      <c r="E1629" s="5">
        <f>IF(AND(query_limit_100_skip_0[[#This Row],[Column1.data.load]]&gt;-5000,query_limit_100_skip_0[[#This Row],[Column1.data.load]]&lt;230000),query_limit_100_skip_0[[#This Row],[Spalte2]],NA())</f>
        <v>44954.040405092594</v>
      </c>
      <c r="F1629" s="6">
        <f>IF(AND(query_limit_100_skip_0[[#This Row],[Column1.data.load]]&gt;-5000,query_limit_100_skip_0[[#This Row],[Column1.data.load]]&lt;230000),query_limit_100_skip_0[[#This Row],[Column1.data.load]]/1000,NA())</f>
        <v>209.148</v>
      </c>
      <c r="G1629" s="1">
        <f>((query_limit_100_skip_0[[#This Row],[Spalte2]]-$J$10)*$J$1+$J$3-query_limit_100_skip_0[[#This Row],[Column1.data.batteryLevel]])^2</f>
        <v>543.87904891303924</v>
      </c>
    </row>
    <row r="1630" spans="1:7" x14ac:dyDescent="0.25">
      <c r="A1630" t="s">
        <v>2838</v>
      </c>
      <c r="B1630" s="4">
        <f>DATEVALUE(LEFT(query_limit_100_skip_0[[#This Row],[Column1.timestamp]],10))+TIMEVALUE(MID(query_limit_100_skip_0[[#This Row],[Column1.timestamp]],12,8))+(1/24)</f>
        <v>44954.081817129627</v>
      </c>
      <c r="C1630">
        <v>82</v>
      </c>
      <c r="D1630">
        <v>209156</v>
      </c>
      <c r="E1630" s="5">
        <f>IF(AND(query_limit_100_skip_0[[#This Row],[Column1.data.load]]&gt;-5000,query_limit_100_skip_0[[#This Row],[Column1.data.load]]&lt;230000),query_limit_100_skip_0[[#This Row],[Spalte2]],NA())</f>
        <v>44954.081817129627</v>
      </c>
      <c r="F1630" s="6">
        <f>IF(AND(query_limit_100_skip_0[[#This Row],[Column1.data.load]]&gt;-5000,query_limit_100_skip_0[[#This Row],[Column1.data.load]]&lt;230000),query_limit_100_skip_0[[#This Row],[Column1.data.load]]/1000,NA())</f>
        <v>209.15600000000001</v>
      </c>
      <c r="G1630" s="1">
        <f>((query_limit_100_skip_0[[#This Row],[Spalte2]]-$J$10)*$J$1+$J$3-query_limit_100_skip_0[[#This Row],[Column1.data.batteryLevel]])^2</f>
        <v>544.98834709068456</v>
      </c>
    </row>
    <row r="1631" spans="1:7" x14ac:dyDescent="0.25">
      <c r="A1631" t="s">
        <v>2837</v>
      </c>
      <c r="B1631" s="4">
        <f>DATEVALUE(LEFT(query_limit_100_skip_0[[#This Row],[Column1.timestamp]],10))+TIMEVALUE(MID(query_limit_100_skip_0[[#This Row],[Column1.timestamp]],12,8))+(1/24)</f>
        <v>44954.123182870368</v>
      </c>
      <c r="C1631">
        <v>82</v>
      </c>
      <c r="D1631">
        <v>209150</v>
      </c>
      <c r="E1631" s="5">
        <f>IF(AND(query_limit_100_skip_0[[#This Row],[Column1.data.load]]&gt;-5000,query_limit_100_skip_0[[#This Row],[Column1.data.load]]&lt;230000),query_limit_100_skip_0[[#This Row],[Spalte2]],NA())</f>
        <v>44954.123182870368</v>
      </c>
      <c r="F1631" s="6">
        <f>IF(AND(query_limit_100_skip_0[[#This Row],[Column1.data.load]]&gt;-5000,query_limit_100_skip_0[[#This Row],[Column1.data.load]]&lt;230000),query_limit_100_skip_0[[#This Row],[Column1.data.load]]/1000,NA())</f>
        <v>209.15</v>
      </c>
      <c r="G1631" s="1">
        <f>((query_limit_100_skip_0[[#This Row],[Spalte2]]-$J$10)*$J$1+$J$3-query_limit_100_skip_0[[#This Row],[Column1.data.batteryLevel]])^2</f>
        <v>546.09753335452046</v>
      </c>
    </row>
    <row r="1632" spans="1:7" x14ac:dyDescent="0.25">
      <c r="A1632" t="s">
        <v>2836</v>
      </c>
      <c r="B1632" s="4">
        <f>DATEVALUE(LEFT(query_limit_100_skip_0[[#This Row],[Column1.timestamp]],10))+TIMEVALUE(MID(query_limit_100_skip_0[[#This Row],[Column1.timestamp]],12,8))+(1/24)</f>
        <v>44954.164606481478</v>
      </c>
      <c r="C1632">
        <v>82</v>
      </c>
      <c r="D1632">
        <v>209150</v>
      </c>
      <c r="E1632" s="5">
        <f>IF(AND(query_limit_100_skip_0[[#This Row],[Column1.data.load]]&gt;-5000,query_limit_100_skip_0[[#This Row],[Column1.data.load]]&lt;230000),query_limit_100_skip_0[[#This Row],[Spalte2]],NA())</f>
        <v>44954.164606481478</v>
      </c>
      <c r="F1632" s="6">
        <f>IF(AND(query_limit_100_skip_0[[#This Row],[Column1.data.load]]&gt;-5000,query_limit_100_skip_0[[#This Row],[Column1.data.load]]&lt;230000),query_limit_100_skip_0[[#This Row],[Column1.data.load]]/1000,NA())</f>
        <v>209.15</v>
      </c>
      <c r="G1632" s="1">
        <f>((query_limit_100_skip_0[[#This Row],[Spalte2]]-$J$10)*$J$1+$J$3-query_limit_100_skip_0[[#This Row],[Column1.data.batteryLevel]])^2</f>
        <v>547.20940131638736</v>
      </c>
    </row>
    <row r="1633" spans="1:7" x14ac:dyDescent="0.25">
      <c r="A1633" t="s">
        <v>2835</v>
      </c>
      <c r="B1633" s="4">
        <f>DATEVALUE(LEFT(query_limit_100_skip_0[[#This Row],[Column1.timestamp]],10))+TIMEVALUE(MID(query_limit_100_skip_0[[#This Row],[Column1.timestamp]],12,8))+(1/24)</f>
        <v>44954.205995370365</v>
      </c>
      <c r="C1633">
        <v>81</v>
      </c>
      <c r="D1633">
        <v>209146</v>
      </c>
      <c r="E1633" s="5">
        <f>IF(AND(query_limit_100_skip_0[[#This Row],[Column1.data.load]]&gt;-5000,query_limit_100_skip_0[[#This Row],[Column1.data.load]]&lt;230000),query_limit_100_skip_0[[#This Row],[Spalte2]],NA())</f>
        <v>44954.205995370365</v>
      </c>
      <c r="F1633" s="6">
        <f>IF(AND(query_limit_100_skip_0[[#This Row],[Column1.data.load]]&gt;-5000,query_limit_100_skip_0[[#This Row],[Column1.data.load]]&lt;230000),query_limit_100_skip_0[[#This Row],[Column1.data.load]]/1000,NA())</f>
        <v>209.14599999999999</v>
      </c>
      <c r="G1633" s="1">
        <f>((query_limit_100_skip_0[[#This Row],[Spalte2]]-$J$10)*$J$1+$J$3-query_limit_100_skip_0[[#This Row],[Column1.data.batteryLevel]])^2</f>
        <v>502.48893660556502</v>
      </c>
    </row>
    <row r="1634" spans="1:7" x14ac:dyDescent="0.25">
      <c r="A1634" t="s">
        <v>2834</v>
      </c>
      <c r="B1634" s="4">
        <f>DATEVALUE(LEFT(query_limit_100_skip_0[[#This Row],[Column1.timestamp]],10))+TIMEVALUE(MID(query_limit_100_skip_0[[#This Row],[Column1.timestamp]],12,8))+(1/24)</f>
        <v>44954.247395833328</v>
      </c>
      <c r="C1634">
        <v>82</v>
      </c>
      <c r="D1634">
        <v>209151</v>
      </c>
      <c r="E1634" s="5">
        <f>IF(AND(query_limit_100_skip_0[[#This Row],[Column1.data.load]]&gt;-5000,query_limit_100_skip_0[[#This Row],[Column1.data.load]]&lt;230000),query_limit_100_skip_0[[#This Row],[Spalte2]],NA())</f>
        <v>44954.247395833328</v>
      </c>
      <c r="F1634" s="6">
        <f>IF(AND(query_limit_100_skip_0[[#This Row],[Column1.data.load]]&gt;-5000,query_limit_100_skip_0[[#This Row],[Column1.data.load]]&lt;230000),query_limit_100_skip_0[[#This Row],[Column1.data.load]]/1000,NA())</f>
        <v>209.15100000000001</v>
      </c>
      <c r="G1634" s="1">
        <f>((query_limit_100_skip_0[[#This Row],[Spalte2]]-$J$10)*$J$1+$J$3-query_limit_100_skip_0[[#This Row],[Column1.data.batteryLevel]])^2</f>
        <v>549.43497220308882</v>
      </c>
    </row>
    <row r="1635" spans="1:7" x14ac:dyDescent="0.25">
      <c r="A1635" t="s">
        <v>2833</v>
      </c>
      <c r="B1635" s="4">
        <f>DATEVALUE(LEFT(query_limit_100_skip_0[[#This Row],[Column1.timestamp]],10))+TIMEVALUE(MID(query_limit_100_skip_0[[#This Row],[Column1.timestamp]],12,8))+(1/24)</f>
        <v>44954.33017361111</v>
      </c>
      <c r="C1635">
        <v>81</v>
      </c>
      <c r="D1635">
        <v>209151</v>
      </c>
      <c r="E1635" s="5">
        <f>IF(AND(query_limit_100_skip_0[[#This Row],[Column1.data.load]]&gt;-5000,query_limit_100_skip_0[[#This Row],[Column1.data.load]]&lt;230000),query_limit_100_skip_0[[#This Row],[Spalte2]],NA())</f>
        <v>44954.33017361111</v>
      </c>
      <c r="F1635" s="6">
        <f>IF(AND(query_limit_100_skip_0[[#This Row],[Column1.data.load]]&gt;-5000,query_limit_100_skip_0[[#This Row],[Column1.data.load]]&lt;230000),query_limit_100_skip_0[[#This Row],[Column1.data.load]]/1000,NA())</f>
        <v>209.15100000000001</v>
      </c>
      <c r="G1635" s="1">
        <f>((query_limit_100_skip_0[[#This Row],[Spalte2]]-$J$10)*$J$1+$J$3-query_limit_100_skip_0[[#This Row],[Column1.data.batteryLevel]])^2</f>
        <v>505.68965862200338</v>
      </c>
    </row>
    <row r="1636" spans="1:7" x14ac:dyDescent="0.25">
      <c r="A1636" t="s">
        <v>2832</v>
      </c>
      <c r="B1636" s="4">
        <f>DATEVALUE(LEFT(query_limit_100_skip_0[[#This Row],[Column1.timestamp]],10))+TIMEVALUE(MID(query_limit_100_skip_0[[#This Row],[Column1.timestamp]],12,8))+(1/24)</f>
        <v>44954.371620370366</v>
      </c>
      <c r="C1636">
        <v>82</v>
      </c>
      <c r="D1636">
        <v>209158</v>
      </c>
      <c r="E1636" s="5">
        <f>IF(AND(query_limit_100_skip_0[[#This Row],[Column1.data.load]]&gt;-5000,query_limit_100_skip_0[[#This Row],[Column1.data.load]]&lt;230000),query_limit_100_skip_0[[#This Row],[Spalte2]],NA())</f>
        <v>44954.371620370366</v>
      </c>
      <c r="F1636" s="6">
        <f>IF(AND(query_limit_100_skip_0[[#This Row],[Column1.data.load]]&gt;-5000,query_limit_100_skip_0[[#This Row],[Column1.data.load]]&lt;230000),query_limit_100_skip_0[[#This Row],[Column1.data.load]]/1000,NA())</f>
        <v>209.15799999999999</v>
      </c>
      <c r="G1636" s="1">
        <f>((query_limit_100_skip_0[[#This Row],[Spalte2]]-$J$10)*$J$1+$J$3-query_limit_100_skip_0[[#This Row],[Column1.data.batteryLevel]])^2</f>
        <v>552.78289067654407</v>
      </c>
    </row>
    <row r="1637" spans="1:7" x14ac:dyDescent="0.25">
      <c r="A1637" t="s">
        <v>2831</v>
      </c>
      <c r="B1637" s="4">
        <f>DATEVALUE(LEFT(query_limit_100_skip_0[[#This Row],[Column1.timestamp]],10))+TIMEVALUE(MID(query_limit_100_skip_0[[#This Row],[Column1.timestamp]],12,8))+(1/24)</f>
        <v>44954.413078703699</v>
      </c>
      <c r="C1637">
        <v>82</v>
      </c>
      <c r="D1637">
        <v>209174</v>
      </c>
      <c r="E1637" s="5">
        <f>IF(AND(query_limit_100_skip_0[[#This Row],[Column1.data.load]]&gt;-5000,query_limit_100_skip_0[[#This Row],[Column1.data.load]]&lt;230000),query_limit_100_skip_0[[#This Row],[Spalte2]],NA())</f>
        <v>44954.413078703699</v>
      </c>
      <c r="F1637" s="6">
        <f>IF(AND(query_limit_100_skip_0[[#This Row],[Column1.data.load]]&gt;-5000,query_limit_100_skip_0[[#This Row],[Column1.data.load]]&lt;230000),query_limit_100_skip_0[[#This Row],[Column1.data.load]]/1000,NA())</f>
        <v>209.17400000000001</v>
      </c>
      <c r="G1637" s="1">
        <f>((query_limit_100_skip_0[[#This Row],[Spalte2]]-$J$10)*$J$1+$J$3-query_limit_100_skip_0[[#This Row],[Column1.data.batteryLevel]])^2</f>
        <v>553.90247841341318</v>
      </c>
    </row>
    <row r="1638" spans="1:7" x14ac:dyDescent="0.25">
      <c r="A1638" t="s">
        <v>2830</v>
      </c>
      <c r="B1638" s="4">
        <f>DATEVALUE(LEFT(query_limit_100_skip_0[[#This Row],[Column1.timestamp]],10))+TIMEVALUE(MID(query_limit_100_skip_0[[#This Row],[Column1.timestamp]],12,8))+(1/24)</f>
        <v>44954.454594907402</v>
      </c>
      <c r="C1638">
        <v>82</v>
      </c>
      <c r="D1638">
        <v>209226</v>
      </c>
      <c r="E1638" s="5">
        <f>IF(AND(query_limit_100_skip_0[[#This Row],[Column1.data.load]]&gt;-5000,query_limit_100_skip_0[[#This Row],[Column1.data.load]]&lt;230000),query_limit_100_skip_0[[#This Row],[Spalte2]],NA())</f>
        <v>44954.454594907402</v>
      </c>
      <c r="F1638" s="6">
        <f>IF(AND(query_limit_100_skip_0[[#This Row],[Column1.data.load]]&gt;-5000,query_limit_100_skip_0[[#This Row],[Column1.data.load]]&lt;230000),query_limit_100_skip_0[[#This Row],[Column1.data.load]]/1000,NA())</f>
        <v>209.226</v>
      </c>
      <c r="G1638" s="1">
        <f>((query_limit_100_skip_0[[#This Row],[Spalte2]]-$J$10)*$J$1+$J$3-query_limit_100_skip_0[[#This Row],[Column1.data.batteryLevel]])^2</f>
        <v>555.02476396065413</v>
      </c>
    </row>
    <row r="1639" spans="1:7" x14ac:dyDescent="0.25">
      <c r="A1639" t="s">
        <v>2829</v>
      </c>
      <c r="B1639" s="4">
        <f>DATEVALUE(LEFT(query_limit_100_skip_0[[#This Row],[Column1.timestamp]],10))+TIMEVALUE(MID(query_limit_100_skip_0[[#This Row],[Column1.timestamp]],12,8))+(1/24)</f>
        <v>44954.496122685181</v>
      </c>
      <c r="C1639">
        <v>83</v>
      </c>
      <c r="D1639">
        <v>209251</v>
      </c>
      <c r="E1639" s="5">
        <f>IF(AND(query_limit_100_skip_0[[#This Row],[Column1.data.load]]&gt;-5000,query_limit_100_skip_0[[#This Row],[Column1.data.load]]&lt;230000),query_limit_100_skip_0[[#This Row],[Spalte2]],NA())</f>
        <v>44954.496122685181</v>
      </c>
      <c r="F1639" s="6">
        <f>IF(AND(query_limit_100_skip_0[[#This Row],[Column1.data.load]]&gt;-5000,query_limit_100_skip_0[[#This Row],[Column1.data.load]]&lt;230000),query_limit_100_skip_0[[#This Row],[Column1.data.load]]/1000,NA())</f>
        <v>209.251</v>
      </c>
      <c r="G1639" s="1">
        <f>((query_limit_100_skip_0[[#This Row],[Spalte2]]-$J$10)*$J$1+$J$3-query_limit_100_skip_0[[#This Row],[Column1.data.batteryLevel]])^2</f>
        <v>604.3141004797468</v>
      </c>
    </row>
    <row r="1640" spans="1:7" x14ac:dyDescent="0.25">
      <c r="A1640" t="s">
        <v>2828</v>
      </c>
      <c r="B1640" s="4">
        <f>DATEVALUE(LEFT(query_limit_100_skip_0[[#This Row],[Column1.timestamp]],10))+TIMEVALUE(MID(query_limit_100_skip_0[[#This Row],[Column1.timestamp]],12,8))+(1/24)</f>
        <v>44954.537499999999</v>
      </c>
      <c r="C1640">
        <v>83</v>
      </c>
      <c r="D1640">
        <v>209197</v>
      </c>
      <c r="E1640" s="5">
        <f>IF(AND(query_limit_100_skip_0[[#This Row],[Column1.data.load]]&gt;-5000,query_limit_100_skip_0[[#This Row],[Column1.data.load]]&lt;230000),query_limit_100_skip_0[[#This Row],[Spalte2]],NA())</f>
        <v>44954.537499999999</v>
      </c>
      <c r="F1640" s="6">
        <f>IF(AND(query_limit_100_skip_0[[#This Row],[Column1.data.load]]&gt;-5000,query_limit_100_skip_0[[#This Row],[Column1.data.load]]&lt;230000),query_limit_100_skip_0[[#This Row],[Column1.data.load]]/1000,NA())</f>
        <v>209.197</v>
      </c>
      <c r="G1640" s="1">
        <f>((query_limit_100_skip_0[[#This Row],[Spalte2]]-$J$10)*$J$1+$J$3-query_limit_100_skip_0[[#This Row],[Column1.data.batteryLevel]])^2</f>
        <v>605.48239591409072</v>
      </c>
    </row>
    <row r="1641" spans="1:7" x14ac:dyDescent="0.25">
      <c r="A1641" t="s">
        <v>2827</v>
      </c>
      <c r="B1641" s="4">
        <f>DATEVALUE(LEFT(query_limit_100_skip_0[[#This Row],[Column1.timestamp]],10))+TIMEVALUE(MID(query_limit_100_skip_0[[#This Row],[Column1.timestamp]],12,8))+(1/24)</f>
        <v>44954.578877314809</v>
      </c>
      <c r="C1641">
        <v>83</v>
      </c>
      <c r="D1641">
        <v>209206</v>
      </c>
      <c r="E1641" s="5">
        <f>IF(AND(query_limit_100_skip_0[[#This Row],[Column1.data.load]]&gt;-5000,query_limit_100_skip_0[[#This Row],[Column1.data.load]]&lt;230000),query_limit_100_skip_0[[#This Row],[Spalte2]],NA())</f>
        <v>44954.578877314809</v>
      </c>
      <c r="F1641" s="6">
        <f>IF(AND(query_limit_100_skip_0[[#This Row],[Column1.data.load]]&gt;-5000,query_limit_100_skip_0[[#This Row],[Column1.data.load]]&lt;230000),query_limit_100_skip_0[[#This Row],[Column1.data.load]]/1000,NA())</f>
        <v>209.20599999999999</v>
      </c>
      <c r="G1641" s="1">
        <f>((query_limit_100_skip_0[[#This Row],[Spalte2]]-$J$10)*$J$1+$J$3-query_limit_100_skip_0[[#This Row],[Column1.data.batteryLevel]])^2</f>
        <v>606.65181956652361</v>
      </c>
    </row>
    <row r="1642" spans="1:7" x14ac:dyDescent="0.25">
      <c r="A1642" t="s">
        <v>2826</v>
      </c>
      <c r="B1642" s="4">
        <f>DATEVALUE(LEFT(query_limit_100_skip_0[[#This Row],[Column1.timestamp]],10))+TIMEVALUE(MID(query_limit_100_skip_0[[#This Row],[Column1.timestamp]],12,8))+(1/24)</f>
        <v>44954.620219907403</v>
      </c>
      <c r="C1642">
        <v>82</v>
      </c>
      <c r="D1642">
        <v>209159</v>
      </c>
      <c r="E1642" s="5">
        <f>IF(AND(query_limit_100_skip_0[[#This Row],[Column1.data.load]]&gt;-5000,query_limit_100_skip_0[[#This Row],[Column1.data.load]]&lt;230000),query_limit_100_skip_0[[#This Row],[Spalte2]],NA())</f>
        <v>44954.620219907403</v>
      </c>
      <c r="F1642" s="6">
        <f>IF(AND(query_limit_100_skip_0[[#This Row],[Column1.data.load]]&gt;-5000,query_limit_100_skip_0[[#This Row],[Column1.data.load]]&lt;230000),query_limit_100_skip_0[[#This Row],[Column1.data.load]]/1000,NA())</f>
        <v>209.15899999999999</v>
      </c>
      <c r="G1642" s="1">
        <f>((query_limit_100_skip_0[[#This Row],[Spalte2]]-$J$10)*$J$1+$J$3-query_limit_100_skip_0[[#This Row],[Column1.data.batteryLevel]])^2</f>
        <v>559.51332083688874</v>
      </c>
    </row>
    <row r="1643" spans="1:7" x14ac:dyDescent="0.25">
      <c r="A1643" t="s">
        <v>2825</v>
      </c>
      <c r="B1643" s="4">
        <f>DATEVALUE(LEFT(query_limit_100_skip_0[[#This Row],[Column1.timestamp]],10))+TIMEVALUE(MID(query_limit_100_skip_0[[#This Row],[Column1.timestamp]],12,8))+(1/24)</f>
        <v>44954.661585648144</v>
      </c>
      <c r="C1643">
        <v>82</v>
      </c>
      <c r="D1643">
        <v>209147</v>
      </c>
      <c r="E1643" s="5">
        <f>IF(AND(query_limit_100_skip_0[[#This Row],[Column1.data.load]]&gt;-5000,query_limit_100_skip_0[[#This Row],[Column1.data.load]]&lt;230000),query_limit_100_skip_0[[#This Row],[Spalte2]],NA())</f>
        <v>44954.661585648144</v>
      </c>
      <c r="F1643" s="6">
        <f>IF(AND(query_limit_100_skip_0[[#This Row],[Column1.data.load]]&gt;-5000,query_limit_100_skip_0[[#This Row],[Column1.data.load]]&lt;230000),query_limit_100_skip_0[[#This Row],[Column1.data.load]]/1000,NA())</f>
        <v>209.14699999999999</v>
      </c>
      <c r="G1643" s="1">
        <f>((query_limit_100_skip_0[[#This Row],[Spalte2]]-$J$10)*$J$1+$J$3-query_limit_100_skip_0[[#This Row],[Column1.data.batteryLevel]])^2</f>
        <v>560.63718340232435</v>
      </c>
    </row>
    <row r="1644" spans="1:7" x14ac:dyDescent="0.25">
      <c r="A1644" t="s">
        <v>2824</v>
      </c>
      <c r="B1644" s="4">
        <f>DATEVALUE(LEFT(query_limit_100_skip_0[[#This Row],[Column1.timestamp]],10))+TIMEVALUE(MID(query_limit_100_skip_0[[#This Row],[Column1.timestamp]],12,8))+(1/24)</f>
        <v>44954.702986111108</v>
      </c>
      <c r="C1644">
        <v>82</v>
      </c>
      <c r="D1644">
        <v>209139</v>
      </c>
      <c r="E1644" s="5">
        <f>IF(AND(query_limit_100_skip_0[[#This Row],[Column1.data.load]]&gt;-5000,query_limit_100_skip_0[[#This Row],[Column1.data.load]]&lt;230000),query_limit_100_skip_0[[#This Row],[Spalte2]],NA())</f>
        <v>44954.702986111108</v>
      </c>
      <c r="F1644" s="6">
        <f>IF(AND(query_limit_100_skip_0[[#This Row],[Column1.data.load]]&gt;-5000,query_limit_100_skip_0[[#This Row],[Column1.data.load]]&lt;230000),query_limit_100_skip_0[[#This Row],[Column1.data.load]]/1000,NA())</f>
        <v>209.13900000000001</v>
      </c>
      <c r="G1644" s="1">
        <f>((query_limit_100_skip_0[[#This Row],[Spalte2]]-$J$10)*$J$1+$J$3-query_limit_100_skip_0[[#This Row],[Column1.data.batteryLevel]])^2</f>
        <v>561.76311834046123</v>
      </c>
    </row>
    <row r="1645" spans="1:7" x14ac:dyDescent="0.25">
      <c r="A1645" t="s">
        <v>2823</v>
      </c>
      <c r="B1645" s="4">
        <f>DATEVALUE(LEFT(query_limit_100_skip_0[[#This Row],[Column1.timestamp]],10))+TIMEVALUE(MID(query_limit_100_skip_0[[#This Row],[Column1.timestamp]],12,8))+(1/24)</f>
        <v>44954.744328703702</v>
      </c>
      <c r="C1645">
        <v>82</v>
      </c>
      <c r="D1645">
        <v>209117</v>
      </c>
      <c r="E1645" s="5">
        <f>IF(AND(query_limit_100_skip_0[[#This Row],[Column1.data.load]]&gt;-5000,query_limit_100_skip_0[[#This Row],[Column1.data.load]]&lt;230000),query_limit_100_skip_0[[#This Row],[Spalte2]],NA())</f>
        <v>44954.744328703702</v>
      </c>
      <c r="F1645" s="6">
        <f>IF(AND(query_limit_100_skip_0[[#This Row],[Column1.data.load]]&gt;-5000,query_limit_100_skip_0[[#This Row],[Column1.data.load]]&lt;230000),query_limit_100_skip_0[[#This Row],[Column1.data.load]]/1000,NA())</f>
        <v>209.11699999999999</v>
      </c>
      <c r="G1645" s="1">
        <f>((query_limit_100_skip_0[[#This Row],[Spalte2]]-$J$10)*$J$1+$J$3-query_limit_100_skip_0[[#This Row],[Column1.data.batteryLevel]])^2</f>
        <v>562.88860653880204</v>
      </c>
    </row>
    <row r="1646" spans="1:7" x14ac:dyDescent="0.25">
      <c r="A1646" t="s">
        <v>2822</v>
      </c>
      <c r="B1646" s="4">
        <f>DATEVALUE(LEFT(query_limit_100_skip_0[[#This Row],[Column1.timestamp]],10))+TIMEVALUE(MID(query_limit_100_skip_0[[#This Row],[Column1.timestamp]],12,8))+(1/24)</f>
        <v>44954.785682870366</v>
      </c>
      <c r="C1646">
        <v>82</v>
      </c>
      <c r="D1646">
        <v>209097</v>
      </c>
      <c r="E1646" s="5">
        <f>IF(AND(query_limit_100_skip_0[[#This Row],[Column1.data.load]]&gt;-5000,query_limit_100_skip_0[[#This Row],[Column1.data.load]]&lt;230000),query_limit_100_skip_0[[#This Row],[Spalte2]],NA())</f>
        <v>44954.785682870366</v>
      </c>
      <c r="F1646" s="6">
        <f>IF(AND(query_limit_100_skip_0[[#This Row],[Column1.data.load]]&gt;-5000,query_limit_100_skip_0[[#This Row],[Column1.data.load]]&lt;230000),query_limit_100_skip_0[[#This Row],[Column1.data.load]]/1000,NA())</f>
        <v>209.09700000000001</v>
      </c>
      <c r="G1646" s="1">
        <f>((query_limit_100_skip_0[[#This Row],[Spalte2]]-$J$10)*$J$1+$J$3-query_limit_100_skip_0[[#This Row],[Column1.data.batteryLevel]])^2</f>
        <v>564.01553662190122</v>
      </c>
    </row>
    <row r="1647" spans="1:7" x14ac:dyDescent="0.25">
      <c r="A1647" t="s">
        <v>2821</v>
      </c>
      <c r="B1647" s="4">
        <f>DATEVALUE(LEFT(query_limit_100_skip_0[[#This Row],[Column1.timestamp]],10))+TIMEVALUE(MID(query_limit_100_skip_0[[#This Row],[Column1.timestamp]],12,8))+(1/24)</f>
        <v>44954.827106481476</v>
      </c>
      <c r="C1647">
        <v>82</v>
      </c>
      <c r="D1647">
        <v>209095</v>
      </c>
      <c r="E1647" s="5">
        <f>IF(AND(query_limit_100_skip_0[[#This Row],[Column1.data.load]]&gt;-5000,query_limit_100_skip_0[[#This Row],[Column1.data.load]]&lt;230000),query_limit_100_skip_0[[#This Row],[Spalte2]],NA())</f>
        <v>44954.827106481476</v>
      </c>
      <c r="F1647" s="6">
        <f>IF(AND(query_limit_100_skip_0[[#This Row],[Column1.data.load]]&gt;-5000,query_limit_100_skip_0[[#This Row],[Column1.data.load]]&lt;230000),query_limit_100_skip_0[[#This Row],[Column1.data.load]]/1000,NA())</f>
        <v>209.095</v>
      </c>
      <c r="G1647" s="1">
        <f>((query_limit_100_skip_0[[#This Row],[Spalte2]]-$J$10)*$J$1+$J$3-query_limit_100_skip_0[[#This Row],[Column1.data.batteryLevel]])^2</f>
        <v>565.14548891150082</v>
      </c>
    </row>
    <row r="1648" spans="1:7" x14ac:dyDescent="0.25">
      <c r="A1648" t="s">
        <v>2820</v>
      </c>
      <c r="B1648" s="4">
        <f>DATEVALUE(LEFT(query_limit_100_skip_0[[#This Row],[Column1.timestamp]],10))+TIMEVALUE(MID(query_limit_100_skip_0[[#This Row],[Column1.timestamp]],12,8))+(1/24)</f>
        <v>44954.868495370371</v>
      </c>
      <c r="C1648">
        <v>82</v>
      </c>
      <c r="D1648">
        <v>209088</v>
      </c>
      <c r="E1648" s="5">
        <f>IF(AND(query_limit_100_skip_0[[#This Row],[Column1.data.load]]&gt;-5000,query_limit_100_skip_0[[#This Row],[Column1.data.load]]&lt;230000),query_limit_100_skip_0[[#This Row],[Spalte2]],NA())</f>
        <v>44954.868495370371</v>
      </c>
      <c r="F1648" s="6">
        <f>IF(AND(query_limit_100_skip_0[[#This Row],[Column1.data.load]]&gt;-5000,query_limit_100_skip_0[[#This Row],[Column1.data.load]]&lt;230000),query_limit_100_skip_0[[#This Row],[Column1.data.load]]/1000,NA())</f>
        <v>209.08799999999999</v>
      </c>
      <c r="G1648" s="1">
        <f>((query_limit_100_skip_0[[#This Row],[Spalte2]]-$J$10)*$J$1+$J$3-query_limit_100_skip_0[[#This Row],[Column1.data.batteryLevel]])^2</f>
        <v>566.27562337237964</v>
      </c>
    </row>
    <row r="1649" spans="1:7" x14ac:dyDescent="0.25">
      <c r="A1649" t="s">
        <v>2819</v>
      </c>
      <c r="B1649" s="4">
        <f>DATEVALUE(LEFT(query_limit_100_skip_0[[#This Row],[Column1.timestamp]],10))+TIMEVALUE(MID(query_limit_100_skip_0[[#This Row],[Column1.timestamp]],12,8))+(1/24)</f>
        <v>44954.90997685185</v>
      </c>
      <c r="C1649">
        <v>82</v>
      </c>
      <c r="D1649">
        <v>209076</v>
      </c>
      <c r="E1649" s="5">
        <f>IF(AND(query_limit_100_skip_0[[#This Row],[Column1.data.load]]&gt;-5000,query_limit_100_skip_0[[#This Row],[Column1.data.load]]&lt;230000),query_limit_100_skip_0[[#This Row],[Spalte2]],NA())</f>
        <v>44954.90997685185</v>
      </c>
      <c r="F1649" s="6">
        <f>IF(AND(query_limit_100_skip_0[[#This Row],[Column1.data.load]]&gt;-5000,query_limit_100_skip_0[[#This Row],[Column1.data.load]]&lt;230000),query_limit_100_skip_0[[#This Row],[Column1.data.load]]/1000,NA())</f>
        <v>209.07599999999999</v>
      </c>
      <c r="G1649" s="1">
        <f>((query_limit_100_skip_0[[#This Row],[Spalte2]]-$J$10)*$J$1+$J$3-query_limit_100_skip_0[[#This Row],[Column1.data.batteryLevel]])^2</f>
        <v>567.40941873853228</v>
      </c>
    </row>
    <row r="1650" spans="1:7" x14ac:dyDescent="0.25">
      <c r="A1650" t="s">
        <v>2818</v>
      </c>
      <c r="B1650" s="4">
        <f>DATEVALUE(LEFT(query_limit_100_skip_0[[#This Row],[Column1.timestamp]],10))+TIMEVALUE(MID(query_limit_100_skip_0[[#This Row],[Column1.timestamp]],12,8))+(1/24)</f>
        <v>44954.951238425921</v>
      </c>
      <c r="C1650">
        <v>80</v>
      </c>
      <c r="D1650">
        <v>209002</v>
      </c>
      <c r="E1650" s="5">
        <f>IF(AND(query_limit_100_skip_0[[#This Row],[Column1.data.load]]&gt;-5000,query_limit_100_skip_0[[#This Row],[Column1.data.load]]&lt;230000),query_limit_100_skip_0[[#This Row],[Spalte2]],NA())</f>
        <v>44954.951238425921</v>
      </c>
      <c r="F1650" s="6">
        <f>IF(AND(query_limit_100_skip_0[[#This Row],[Column1.data.load]]&gt;-5000,query_limit_100_skip_0[[#This Row],[Column1.data.load]]&lt;230000),query_limit_100_skip_0[[#This Row],[Column1.data.load]]/1000,NA())</f>
        <v>209.00200000000001</v>
      </c>
      <c r="G1650" s="1">
        <f>((query_limit_100_skip_0[[#This Row],[Spalte2]]-$J$10)*$J$1+$J$3-query_limit_100_skip_0[[#This Row],[Column1.data.batteryLevel]])^2</f>
        <v>477.16216125840458</v>
      </c>
    </row>
    <row r="1651" spans="1:7" x14ac:dyDescent="0.25">
      <c r="A1651" t="s">
        <v>2817</v>
      </c>
      <c r="B1651" s="4">
        <f>DATEVALUE(LEFT(query_limit_100_skip_0[[#This Row],[Column1.timestamp]],10))+TIMEVALUE(MID(query_limit_100_skip_0[[#This Row],[Column1.timestamp]],12,8))+(1/24)</f>
        <v>44954.992523148147</v>
      </c>
      <c r="C1651">
        <v>80</v>
      </c>
      <c r="D1651">
        <v>208996</v>
      </c>
      <c r="E1651" s="5">
        <f>IF(AND(query_limit_100_skip_0[[#This Row],[Column1.data.load]]&gt;-5000,query_limit_100_skip_0[[#This Row],[Column1.data.load]]&lt;230000),query_limit_100_skip_0[[#This Row],[Spalte2]],NA())</f>
        <v>44954.992523148147</v>
      </c>
      <c r="F1651" s="6">
        <f>IF(AND(query_limit_100_skip_0[[#This Row],[Column1.data.load]]&gt;-5000,query_limit_100_skip_0[[#This Row],[Column1.data.load]]&lt;230000),query_limit_100_skip_0[[#This Row],[Column1.data.load]]/1000,NA())</f>
        <v>208.99600000000001</v>
      </c>
      <c r="G1651" s="1">
        <f>((query_limit_100_skip_0[[#This Row],[Spalte2]]-$J$10)*$J$1+$J$3-query_limit_100_skip_0[[#This Row],[Column1.data.batteryLevel]])^2</f>
        <v>478.19803575303388</v>
      </c>
    </row>
    <row r="1652" spans="1:7" x14ac:dyDescent="0.25">
      <c r="A1652" t="s">
        <v>2816</v>
      </c>
      <c r="B1652" s="4">
        <f>DATEVALUE(LEFT(query_limit_100_skip_0[[#This Row],[Column1.timestamp]],10))+TIMEVALUE(MID(query_limit_100_skip_0[[#This Row],[Column1.timestamp]],12,8))+(1/24)</f>
        <v>44955.033912037034</v>
      </c>
      <c r="C1652">
        <v>80</v>
      </c>
      <c r="D1652">
        <v>209015</v>
      </c>
      <c r="E1652" s="5">
        <f>IF(AND(query_limit_100_skip_0[[#This Row],[Column1.data.load]]&gt;-5000,query_limit_100_skip_0[[#This Row],[Column1.data.load]]&lt;230000),query_limit_100_skip_0[[#This Row],[Spalte2]],NA())</f>
        <v>44955.033912037034</v>
      </c>
      <c r="F1652" s="6">
        <f>IF(AND(query_limit_100_skip_0[[#This Row],[Column1.data.load]]&gt;-5000,query_limit_100_skip_0[[#This Row],[Column1.data.load]]&lt;230000),query_limit_100_skip_0[[#This Row],[Column1.data.load]]/1000,NA())</f>
        <v>209.01499999999999</v>
      </c>
      <c r="G1652" s="1">
        <f>((query_limit_100_skip_0[[#This Row],[Spalte2]]-$J$10)*$J$1+$J$3-query_limit_100_skip_0[[#This Row],[Column1.data.batteryLevel]])^2</f>
        <v>479.23765132121105</v>
      </c>
    </row>
    <row r="1653" spans="1:7" x14ac:dyDescent="0.25">
      <c r="A1653" t="s">
        <v>2815</v>
      </c>
      <c r="B1653" s="4">
        <f>DATEVALUE(LEFT(query_limit_100_skip_0[[#This Row],[Column1.timestamp]],10))+TIMEVALUE(MID(query_limit_100_skip_0[[#This Row],[Column1.timestamp]],12,8))+(1/24)</f>
        <v>44955.075358796297</v>
      </c>
      <c r="C1653">
        <v>80</v>
      </c>
      <c r="D1653">
        <v>209027</v>
      </c>
      <c r="E1653" s="5">
        <f>IF(AND(query_limit_100_skip_0[[#This Row],[Column1.data.load]]&gt;-5000,query_limit_100_skip_0[[#This Row],[Column1.data.load]]&lt;230000),query_limit_100_skip_0[[#This Row],[Spalte2]],NA())</f>
        <v>44955.075358796297</v>
      </c>
      <c r="F1653" s="6">
        <f>IF(AND(query_limit_100_skip_0[[#This Row],[Column1.data.load]]&gt;-5000,query_limit_100_skip_0[[#This Row],[Column1.data.load]]&lt;230000),query_limit_100_skip_0[[#This Row],[Column1.data.load]]/1000,NA())</f>
        <v>209.02699999999999</v>
      </c>
      <c r="G1653" s="1">
        <f>((query_limit_100_skip_0[[#This Row],[Spalte2]]-$J$10)*$J$1+$J$3-query_limit_100_skip_0[[#This Row],[Column1.data.batteryLevel]])^2</f>
        <v>480.27985170894254</v>
      </c>
    </row>
    <row r="1654" spans="1:7" x14ac:dyDescent="0.25">
      <c r="A1654" t="s">
        <v>2814</v>
      </c>
      <c r="B1654" s="4">
        <f>DATEVALUE(LEFT(query_limit_100_skip_0[[#This Row],[Column1.timestamp]],10))+TIMEVALUE(MID(query_limit_100_skip_0[[#This Row],[Column1.timestamp]],12,8))+(1/24)</f>
        <v>44955.116793981477</v>
      </c>
      <c r="C1654">
        <v>81</v>
      </c>
      <c r="D1654">
        <v>209036</v>
      </c>
      <c r="E1654" s="5">
        <f>IF(AND(query_limit_100_skip_0[[#This Row],[Column1.data.load]]&gt;-5000,query_limit_100_skip_0[[#This Row],[Column1.data.load]]&lt;230000),query_limit_100_skip_0[[#This Row],[Spalte2]],NA())</f>
        <v>44955.116793981477</v>
      </c>
      <c r="F1654" s="6">
        <f>IF(AND(query_limit_100_skip_0[[#This Row],[Column1.data.load]]&gt;-5000,query_limit_100_skip_0[[#This Row],[Column1.data.load]]&lt;230000),query_limit_100_skip_0[[#This Row],[Column1.data.load]]/1000,NA())</f>
        <v>209.036</v>
      </c>
      <c r="G1654" s="1">
        <f>((query_limit_100_skip_0[[#This Row],[Spalte2]]-$J$10)*$J$1+$J$3-query_limit_100_skip_0[[#This Row],[Column1.data.batteryLevel]])^2</f>
        <v>526.201037158654</v>
      </c>
    </row>
    <row r="1655" spans="1:7" x14ac:dyDescent="0.25">
      <c r="A1655" t="s">
        <v>2813</v>
      </c>
      <c r="B1655" s="4">
        <f>DATEVALUE(LEFT(query_limit_100_skip_0[[#This Row],[Column1.timestamp]],10))+TIMEVALUE(MID(query_limit_100_skip_0[[#This Row],[Column1.timestamp]],12,8))+(1/24)</f>
        <v>44955.15824074074</v>
      </c>
      <c r="C1655">
        <v>81</v>
      </c>
      <c r="D1655">
        <v>209033</v>
      </c>
      <c r="E1655" s="5">
        <f>IF(AND(query_limit_100_skip_0[[#This Row],[Column1.data.load]]&gt;-5000,query_limit_100_skip_0[[#This Row],[Column1.data.load]]&lt;230000),query_limit_100_skip_0[[#This Row],[Spalte2]],NA())</f>
        <v>44955.15824074074</v>
      </c>
      <c r="F1655" s="6">
        <f>IF(AND(query_limit_100_skip_0[[#This Row],[Column1.data.load]]&gt;-5000,query_limit_100_skip_0[[#This Row],[Column1.data.load]]&lt;230000),query_limit_100_skip_0[[#This Row],[Column1.data.load]]/1000,NA())</f>
        <v>209.03299999999999</v>
      </c>
      <c r="G1655" s="1">
        <f>((query_limit_100_skip_0[[#This Row],[Spalte2]]-$J$10)*$J$1+$J$3-query_limit_100_skip_0[[#This Row],[Column1.data.batteryLevel]])^2</f>
        <v>527.29308293490533</v>
      </c>
    </row>
    <row r="1656" spans="1:7" x14ac:dyDescent="0.25">
      <c r="A1656" t="s">
        <v>2812</v>
      </c>
      <c r="B1656" s="4">
        <f>DATEVALUE(LEFT(query_limit_100_skip_0[[#This Row],[Column1.timestamp]],10))+TIMEVALUE(MID(query_limit_100_skip_0[[#This Row],[Column1.timestamp]],12,8))+(1/24)</f>
        <v>44955.199629629627</v>
      </c>
      <c r="C1656">
        <v>80</v>
      </c>
      <c r="D1656">
        <v>209023</v>
      </c>
      <c r="E1656" s="5">
        <f>IF(AND(query_limit_100_skip_0[[#This Row],[Column1.data.load]]&gt;-5000,query_limit_100_skip_0[[#This Row],[Column1.data.load]]&lt;230000),query_limit_100_skip_0[[#This Row],[Spalte2]],NA())</f>
        <v>44955.199629629627</v>
      </c>
      <c r="F1656" s="6">
        <f>IF(AND(query_limit_100_skip_0[[#This Row],[Column1.data.load]]&gt;-5000,query_limit_100_skip_0[[#This Row],[Column1.data.load]]&lt;230000),query_limit_100_skip_0[[#This Row],[Column1.data.load]]/1000,NA())</f>
        <v>209.023</v>
      </c>
      <c r="G1656" s="1">
        <f>((query_limit_100_skip_0[[#This Row],[Spalte2]]-$J$10)*$J$1+$J$3-query_limit_100_skip_0[[#This Row],[Column1.data.batteryLevel]])^2</f>
        <v>483.41149206910211</v>
      </c>
    </row>
    <row r="1657" spans="1:7" x14ac:dyDescent="0.25">
      <c r="A1657" t="s">
        <v>2811</v>
      </c>
      <c r="B1657" s="4">
        <f>DATEVALUE(LEFT(query_limit_100_skip_0[[#This Row],[Column1.timestamp]],10))+TIMEVALUE(MID(query_limit_100_skip_0[[#This Row],[Column1.timestamp]],12,8))+(1/24)</f>
        <v>44955.240972222222</v>
      </c>
      <c r="C1657">
        <v>81</v>
      </c>
      <c r="D1657">
        <v>209029</v>
      </c>
      <c r="E1657" s="5">
        <f>IF(AND(query_limit_100_skip_0[[#This Row],[Column1.data.load]]&gt;-5000,query_limit_100_skip_0[[#This Row],[Column1.data.load]]&lt;230000),query_limit_100_skip_0[[#This Row],[Spalte2]],NA())</f>
        <v>44955.240972222222</v>
      </c>
      <c r="F1657" s="6">
        <f>IF(AND(query_limit_100_skip_0[[#This Row],[Column1.data.load]]&gt;-5000,query_limit_100_skip_0[[#This Row],[Column1.data.load]]&lt;230000),query_limit_100_skip_0[[#This Row],[Column1.data.load]]/1000,NA())</f>
        <v>209.029</v>
      </c>
      <c r="G1657" s="1">
        <f>((query_limit_100_skip_0[[#This Row],[Spalte2]]-$J$10)*$J$1+$J$3-query_limit_100_skip_0[[#This Row],[Column1.data.batteryLevel]])^2</f>
        <v>529.4762900797823</v>
      </c>
    </row>
    <row r="1658" spans="1:7" x14ac:dyDescent="0.25">
      <c r="A1658" t="s">
        <v>2810</v>
      </c>
      <c r="B1658" s="4">
        <f>DATEVALUE(LEFT(query_limit_100_skip_0[[#This Row],[Column1.timestamp]],10))+TIMEVALUE(MID(query_limit_100_skip_0[[#This Row],[Column1.timestamp]],12,8))+(1/24)</f>
        <v>44955.282384259255</v>
      </c>
      <c r="C1658">
        <v>80</v>
      </c>
      <c r="D1658">
        <v>209045</v>
      </c>
      <c r="E1658" s="5">
        <f>IF(AND(query_limit_100_skip_0[[#This Row],[Column1.data.load]]&gt;-5000,query_limit_100_skip_0[[#This Row],[Column1.data.load]]&lt;230000),query_limit_100_skip_0[[#This Row],[Spalte2]],NA())</f>
        <v>44955.282384259255</v>
      </c>
      <c r="F1658" s="6">
        <f>IF(AND(query_limit_100_skip_0[[#This Row],[Column1.data.load]]&gt;-5000,query_limit_100_skip_0[[#This Row],[Column1.data.load]]&lt;230000),query_limit_100_skip_0[[#This Row],[Column1.data.load]]/1000,NA())</f>
        <v>209.04499999999999</v>
      </c>
      <c r="G1658" s="1">
        <f>((query_limit_100_skip_0[[#This Row],[Spalte2]]-$J$10)*$J$1+$J$3-query_limit_100_skip_0[[#This Row],[Column1.data.batteryLevel]])^2</f>
        <v>485.50256384293414</v>
      </c>
    </row>
    <row r="1659" spans="1:7" x14ac:dyDescent="0.25">
      <c r="A1659" t="s">
        <v>2809</v>
      </c>
      <c r="B1659" s="4">
        <f>DATEVALUE(LEFT(query_limit_100_skip_0[[#This Row],[Column1.timestamp]],10))+TIMEVALUE(MID(query_limit_100_skip_0[[#This Row],[Column1.timestamp]],12,8))+(1/24)</f>
        <v>44955.323773148142</v>
      </c>
      <c r="C1659">
        <v>80</v>
      </c>
      <c r="D1659">
        <v>209059</v>
      </c>
      <c r="E1659" s="5">
        <f>IF(AND(query_limit_100_skip_0[[#This Row],[Column1.data.load]]&gt;-5000,query_limit_100_skip_0[[#This Row],[Column1.data.load]]&lt;230000),query_limit_100_skip_0[[#This Row],[Spalte2]],NA())</f>
        <v>44955.323773148142</v>
      </c>
      <c r="F1659" s="6">
        <f>IF(AND(query_limit_100_skip_0[[#This Row],[Column1.data.load]]&gt;-5000,query_limit_100_skip_0[[#This Row],[Column1.data.load]]&lt;230000),query_limit_100_skip_0[[#This Row],[Column1.data.load]]/1000,NA())</f>
        <v>209.059</v>
      </c>
      <c r="G1659" s="1">
        <f>((query_limit_100_skip_0[[#This Row],[Spalte2]]-$J$10)*$J$1+$J$3-query_limit_100_skip_0[[#This Row],[Column1.data.batteryLevel]])^2</f>
        <v>486.55008514607414</v>
      </c>
    </row>
    <row r="1660" spans="1:7" x14ac:dyDescent="0.25">
      <c r="A1660" t="s">
        <v>2808</v>
      </c>
      <c r="B1660" s="4">
        <f>DATEVALUE(LEFT(query_limit_100_skip_0[[#This Row],[Column1.timestamp]],10))+TIMEVALUE(MID(query_limit_100_skip_0[[#This Row],[Column1.timestamp]],12,8))+(1/24)</f>
        <v>44955.36519675926</v>
      </c>
      <c r="C1660">
        <v>81</v>
      </c>
      <c r="D1660">
        <v>209095</v>
      </c>
      <c r="E1660" s="5">
        <f>IF(AND(query_limit_100_skip_0[[#This Row],[Column1.data.load]]&gt;-5000,query_limit_100_skip_0[[#This Row],[Column1.data.load]]&lt;230000),query_limit_100_skip_0[[#This Row],[Spalte2]],NA())</f>
        <v>44955.36519675926</v>
      </c>
      <c r="F1660" s="6">
        <f>IF(AND(query_limit_100_skip_0[[#This Row],[Column1.data.load]]&gt;-5000,query_limit_100_skip_0[[#This Row],[Column1.data.load]]&lt;230000),query_limit_100_skip_0[[#This Row],[Column1.data.load]]/1000,NA())</f>
        <v>209.095</v>
      </c>
      <c r="G1660" s="1">
        <f>((query_limit_100_skip_0[[#This Row],[Spalte2]]-$J$10)*$J$1+$J$3-query_limit_100_skip_0[[#This Row],[Column1.data.batteryLevel]])^2</f>
        <v>532.76293130842839</v>
      </c>
    </row>
    <row r="1661" spans="1:7" x14ac:dyDescent="0.25">
      <c r="A1661" t="s">
        <v>2807</v>
      </c>
      <c r="B1661" s="4">
        <f>DATEVALUE(LEFT(query_limit_100_skip_0[[#This Row],[Column1.timestamp]],10))+TIMEVALUE(MID(query_limit_100_skip_0[[#This Row],[Column1.timestamp]],12,8))+(1/24)</f>
        <v>44955.406793981478</v>
      </c>
      <c r="C1661">
        <v>82</v>
      </c>
      <c r="D1661">
        <v>209180</v>
      </c>
      <c r="E1661" s="5">
        <f>IF(AND(query_limit_100_skip_0[[#This Row],[Column1.data.load]]&gt;-5000,query_limit_100_skip_0[[#This Row],[Column1.data.load]]&lt;230000),query_limit_100_skip_0[[#This Row],[Spalte2]],NA())</f>
        <v>44955.406793981478</v>
      </c>
      <c r="F1661" s="6">
        <f>IF(AND(query_limit_100_skip_0[[#This Row],[Column1.data.load]]&gt;-5000,query_limit_100_skip_0[[#This Row],[Column1.data.load]]&lt;230000),query_limit_100_skip_0[[#This Row],[Column1.data.load]]/1000,NA())</f>
        <v>209.18</v>
      </c>
      <c r="G1661" s="1">
        <f>((query_limit_100_skip_0[[#This Row],[Spalte2]]-$J$10)*$J$1+$J$3-query_limit_100_skip_0[[#This Row],[Column1.data.batteryLevel]])^2</f>
        <v>581.0768228798371</v>
      </c>
    </row>
    <row r="1662" spans="1:7" x14ac:dyDescent="0.25">
      <c r="A1662" t="s">
        <v>2806</v>
      </c>
      <c r="B1662" s="4">
        <f>DATEVALUE(LEFT(query_limit_100_skip_0[[#This Row],[Column1.timestamp]],10))+TIMEVALUE(MID(query_limit_100_skip_0[[#This Row],[Column1.timestamp]],12,8))+(1/24)</f>
        <v>44955.448333333334</v>
      </c>
      <c r="C1662">
        <v>82</v>
      </c>
      <c r="D1662">
        <v>209184</v>
      </c>
      <c r="E1662" s="5">
        <f>IF(AND(query_limit_100_skip_0[[#This Row],[Column1.data.load]]&gt;-5000,query_limit_100_skip_0[[#This Row],[Column1.data.load]]&lt;230000),query_limit_100_skip_0[[#This Row],[Spalte2]],NA())</f>
        <v>44955.448333333334</v>
      </c>
      <c r="F1662" s="6">
        <f>IF(AND(query_limit_100_skip_0[[#This Row],[Column1.data.load]]&gt;-5000,query_limit_100_skip_0[[#This Row],[Column1.data.load]]&lt;230000),query_limit_100_skip_0[[#This Row],[Column1.data.load]]/1000,NA())</f>
        <v>209.184</v>
      </c>
      <c r="G1662" s="1">
        <f>((query_limit_100_skip_0[[#This Row],[Spalte2]]-$J$10)*$J$1+$J$3-query_limit_100_skip_0[[#This Row],[Column1.data.batteryLevel]])^2</f>
        <v>582.22693583030753</v>
      </c>
    </row>
    <row r="1663" spans="1:7" x14ac:dyDescent="0.25">
      <c r="A1663" t="s">
        <v>2805</v>
      </c>
      <c r="B1663" s="4">
        <f>DATEVALUE(LEFT(query_limit_100_skip_0[[#This Row],[Column1.timestamp]],10))+TIMEVALUE(MID(query_limit_100_skip_0[[#This Row],[Column1.timestamp]],12,8))+(1/24)</f>
        <v>44955.489837962959</v>
      </c>
      <c r="C1663">
        <v>83</v>
      </c>
      <c r="D1663">
        <v>209232</v>
      </c>
      <c r="E1663" s="5">
        <f>IF(AND(query_limit_100_skip_0[[#This Row],[Column1.data.load]]&gt;-5000,query_limit_100_skip_0[[#This Row],[Column1.data.load]]&lt;230000),query_limit_100_skip_0[[#This Row],[Spalte2]],NA())</f>
        <v>44955.489837962959</v>
      </c>
      <c r="F1663" s="6">
        <f>IF(AND(query_limit_100_skip_0[[#This Row],[Column1.data.load]]&gt;-5000,query_limit_100_skip_0[[#This Row],[Column1.data.load]]&lt;230000),query_limit_100_skip_0[[#This Row],[Column1.data.load]]/1000,NA())</f>
        <v>209.232</v>
      </c>
      <c r="G1663" s="1">
        <f>((query_limit_100_skip_0[[#This Row],[Spalte2]]-$J$10)*$J$1+$J$3-query_limit_100_skip_0[[#This Row],[Column1.data.batteryLevel]])^2</f>
        <v>632.68362938948951</v>
      </c>
    </row>
    <row r="1664" spans="1:7" x14ac:dyDescent="0.25">
      <c r="A1664" t="s">
        <v>2804</v>
      </c>
      <c r="B1664" s="4">
        <f>DATEVALUE(LEFT(query_limit_100_skip_0[[#This Row],[Column1.timestamp]],10))+TIMEVALUE(MID(query_limit_100_skip_0[[#This Row],[Column1.timestamp]],12,8))+(1/24)</f>
        <v>44955.531284722223</v>
      </c>
      <c r="C1664">
        <v>83</v>
      </c>
      <c r="D1664">
        <v>209225</v>
      </c>
      <c r="E1664" s="5">
        <f>IF(AND(query_limit_100_skip_0[[#This Row],[Column1.data.load]]&gt;-5000,query_limit_100_skip_0[[#This Row],[Column1.data.load]]&lt;230000),query_limit_100_skip_0[[#This Row],[Spalte2]],NA())</f>
        <v>44955.531284722223</v>
      </c>
      <c r="F1664" s="6">
        <f>IF(AND(query_limit_100_skip_0[[#This Row],[Column1.data.load]]&gt;-5000,query_limit_100_skip_0[[#This Row],[Column1.data.load]]&lt;230000),query_limit_100_skip_0[[#This Row],[Column1.data.load]]/1000,NA())</f>
        <v>209.22499999999999</v>
      </c>
      <c r="G1664" s="1">
        <f>((query_limit_100_skip_0[[#This Row],[Spalte2]]-$J$10)*$J$1+$J$3-query_limit_100_skip_0[[#This Row],[Column1.data.batteryLevel]])^2</f>
        <v>633.88102724973658</v>
      </c>
    </row>
    <row r="1665" spans="1:7" x14ac:dyDescent="0.25">
      <c r="A1665" t="s">
        <v>2803</v>
      </c>
      <c r="B1665" s="4">
        <f>DATEVALUE(LEFT(query_limit_100_skip_0[[#This Row],[Column1.timestamp]],10))+TIMEVALUE(MID(query_limit_100_skip_0[[#This Row],[Column1.timestamp]],12,8))+(1/24)</f>
        <v>44955.572662037033</v>
      </c>
      <c r="C1665">
        <v>83</v>
      </c>
      <c r="D1665">
        <v>209218</v>
      </c>
      <c r="E1665" s="5">
        <f>IF(AND(query_limit_100_skip_0[[#This Row],[Column1.data.load]]&gt;-5000,query_limit_100_skip_0[[#This Row],[Column1.data.load]]&lt;230000),query_limit_100_skip_0[[#This Row],[Spalte2]],NA())</f>
        <v>44955.572662037033</v>
      </c>
      <c r="F1665" s="6">
        <f>IF(AND(query_limit_100_skip_0[[#This Row],[Column1.data.load]]&gt;-5000,query_limit_100_skip_0[[#This Row],[Column1.data.load]]&lt;230000),query_limit_100_skip_0[[#This Row],[Column1.data.load]]/1000,NA())</f>
        <v>209.21799999999999</v>
      </c>
      <c r="G1665" s="1">
        <f>((query_limit_100_skip_0[[#This Row],[Spalte2]]-$J$10)*$J$1+$J$3-query_limit_100_skip_0[[#This Row],[Column1.data.batteryLevel]])^2</f>
        <v>635.07754802312536</v>
      </c>
    </row>
    <row r="1666" spans="1:7" x14ac:dyDescent="0.25">
      <c r="A1666" t="s">
        <v>2802</v>
      </c>
      <c r="B1666" s="4">
        <f>DATEVALUE(LEFT(query_limit_100_skip_0[[#This Row],[Column1.timestamp]],10))+TIMEVALUE(MID(query_limit_100_skip_0[[#This Row],[Column1.timestamp]],12,8))+(1/24)</f>
        <v>44955.655416666661</v>
      </c>
      <c r="C1666">
        <v>82</v>
      </c>
      <c r="D1666">
        <v>209142</v>
      </c>
      <c r="E1666" s="5">
        <f>IF(AND(query_limit_100_skip_0[[#This Row],[Column1.data.load]]&gt;-5000,query_limit_100_skip_0[[#This Row],[Column1.data.load]]&lt;230000),query_limit_100_skip_0[[#This Row],[Spalte2]],NA())</f>
        <v>44955.655416666661</v>
      </c>
      <c r="F1666" s="6">
        <f>IF(AND(query_limit_100_skip_0[[#This Row],[Column1.data.load]]&gt;-5000,query_limit_100_skip_0[[#This Row],[Column1.data.load]]&lt;230000),query_limit_100_skip_0[[#This Row],[Column1.data.load]]/1000,NA())</f>
        <v>209.142</v>
      </c>
      <c r="G1666" s="1">
        <f>((query_limit_100_skip_0[[#This Row],[Spalte2]]-$J$10)*$J$1+$J$3-query_limit_100_skip_0[[#This Row],[Column1.data.batteryLevel]])^2</f>
        <v>587.9774803179937</v>
      </c>
    </row>
    <row r="1667" spans="1:7" x14ac:dyDescent="0.25">
      <c r="A1667" t="s">
        <v>2801</v>
      </c>
      <c r="B1667" s="4">
        <f>DATEVALUE(LEFT(query_limit_100_skip_0[[#This Row],[Column1.timestamp]],10))+TIMEVALUE(MID(query_limit_100_skip_0[[#This Row],[Column1.timestamp]],12,8))+(1/24)</f>
        <v>44955.696736111109</v>
      </c>
      <c r="C1667">
        <v>82</v>
      </c>
      <c r="D1667">
        <v>209092</v>
      </c>
      <c r="E1667" s="5">
        <f>IF(AND(query_limit_100_skip_0[[#This Row],[Column1.data.load]]&gt;-5000,query_limit_100_skip_0[[#This Row],[Column1.data.load]]&lt;230000),query_limit_100_skip_0[[#This Row],[Spalte2]],NA())</f>
        <v>44955.696736111109</v>
      </c>
      <c r="F1667" s="6">
        <f>IF(AND(query_limit_100_skip_0[[#This Row],[Column1.data.load]]&gt;-5000,query_limit_100_skip_0[[#This Row],[Column1.data.load]]&lt;230000),query_limit_100_skip_0[[#This Row],[Column1.data.load]]/1000,NA())</f>
        <v>209.09200000000001</v>
      </c>
      <c r="G1667" s="1">
        <f>((query_limit_100_skip_0[[#This Row],[Spalte2]]-$J$10)*$J$1+$J$3-query_limit_100_skip_0[[#This Row],[Column1.data.batteryLevel]])^2</f>
        <v>589.12827124148885</v>
      </c>
    </row>
    <row r="1668" spans="1:7" x14ac:dyDescent="0.25">
      <c r="A1668" t="s">
        <v>2800</v>
      </c>
      <c r="B1668" s="4">
        <f>DATEVALUE(LEFT(query_limit_100_skip_0[[#This Row],[Column1.timestamp]],10))+TIMEVALUE(MID(query_limit_100_skip_0[[#This Row],[Column1.timestamp]],12,8))+(1/24)</f>
        <v>44955.737974537034</v>
      </c>
      <c r="C1668">
        <v>81</v>
      </c>
      <c r="D1668">
        <v>209039</v>
      </c>
      <c r="E1668" s="5">
        <f>IF(AND(query_limit_100_skip_0[[#This Row],[Column1.data.load]]&gt;-5000,query_limit_100_skip_0[[#This Row],[Column1.data.load]]&lt;230000),query_limit_100_skip_0[[#This Row],[Spalte2]],NA())</f>
        <v>44955.737974537034</v>
      </c>
      <c r="F1668" s="6">
        <f>IF(AND(query_limit_100_skip_0[[#This Row],[Column1.data.load]]&gt;-5000,query_limit_100_skip_0[[#This Row],[Column1.data.load]]&lt;230000),query_limit_100_skip_0[[#This Row],[Column1.data.load]]/1000,NA())</f>
        <v>209.03899999999999</v>
      </c>
      <c r="G1668" s="1">
        <f>((query_limit_100_skip_0[[#This Row],[Spalte2]]-$J$10)*$J$1+$J$3-query_limit_100_skip_0[[#This Row],[Column1.data.batteryLevel]])^2</f>
        <v>542.68665551821357</v>
      </c>
    </row>
    <row r="1669" spans="1:7" x14ac:dyDescent="0.25">
      <c r="A1669" t="s">
        <v>2799</v>
      </c>
      <c r="B1669" s="4">
        <f>DATEVALUE(LEFT(query_limit_100_skip_0[[#This Row],[Column1.timestamp]],10))+TIMEVALUE(MID(query_limit_100_skip_0[[#This Row],[Column1.timestamp]],12,8))+(1/24)</f>
        <v>44955.779386574075</v>
      </c>
      <c r="C1669">
        <v>81</v>
      </c>
      <c r="D1669">
        <v>209032</v>
      </c>
      <c r="E1669" s="5">
        <f>IF(AND(query_limit_100_skip_0[[#This Row],[Column1.data.load]]&gt;-5000,query_limit_100_skip_0[[#This Row],[Column1.data.load]]&lt;230000),query_limit_100_skip_0[[#This Row],[Spalte2]],NA())</f>
        <v>44955.779386574075</v>
      </c>
      <c r="F1669" s="6">
        <f>IF(AND(query_limit_100_skip_0[[#This Row],[Column1.data.load]]&gt;-5000,query_limit_100_skip_0[[#This Row],[Column1.data.load]]&lt;230000),query_limit_100_skip_0[[#This Row],[Column1.data.load]]/1000,NA())</f>
        <v>209.03200000000001</v>
      </c>
      <c r="G1669" s="1">
        <f>((query_limit_100_skip_0[[#This Row],[Spalte2]]-$J$10)*$J$1+$J$3-query_limit_100_skip_0[[#This Row],[Column1.data.batteryLevel]])^2</f>
        <v>543.7947376430933</v>
      </c>
    </row>
    <row r="1670" spans="1:7" x14ac:dyDescent="0.25">
      <c r="A1670" t="s">
        <v>2798</v>
      </c>
      <c r="B1670" s="4">
        <f>DATEVALUE(LEFT(query_limit_100_skip_0[[#This Row],[Column1.timestamp]],10))+TIMEVALUE(MID(query_limit_100_skip_0[[#This Row],[Column1.timestamp]],12,8))+(1/24)</f>
        <v>44955.820798611108</v>
      </c>
      <c r="C1670">
        <v>81</v>
      </c>
      <c r="D1670">
        <v>209024</v>
      </c>
      <c r="E1670" s="5">
        <f>IF(AND(query_limit_100_skip_0[[#This Row],[Column1.data.load]]&gt;-5000,query_limit_100_skip_0[[#This Row],[Column1.data.load]]&lt;230000),query_limit_100_skip_0[[#This Row],[Spalte2]],NA())</f>
        <v>44955.820798611108</v>
      </c>
      <c r="F1670" s="6">
        <f>IF(AND(query_limit_100_skip_0[[#This Row],[Column1.data.load]]&gt;-5000,query_limit_100_skip_0[[#This Row],[Column1.data.load]]&lt;230000),query_limit_100_skip_0[[#This Row],[Column1.data.load]]/1000,NA())</f>
        <v>209.024</v>
      </c>
      <c r="G1670" s="1">
        <f>((query_limit_100_skip_0[[#This Row],[Spalte2]]-$J$10)*$J$1+$J$3-query_limit_100_skip_0[[#This Row],[Column1.data.batteryLevel]])^2</f>
        <v>544.90394988038076</v>
      </c>
    </row>
    <row r="1671" spans="1:7" x14ac:dyDescent="0.25">
      <c r="A1671" t="s">
        <v>2797</v>
      </c>
      <c r="B1671" s="4">
        <f>DATEVALUE(LEFT(query_limit_100_skip_0[[#This Row],[Column1.timestamp]],10))+TIMEVALUE(MID(query_limit_100_skip_0[[#This Row],[Column1.timestamp]],12,8))+(1/24)</f>
        <v>44955.862187499995</v>
      </c>
      <c r="C1671">
        <v>81</v>
      </c>
      <c r="D1671">
        <v>209017</v>
      </c>
      <c r="E1671" s="5">
        <f>IF(AND(query_limit_100_skip_0[[#This Row],[Column1.data.load]]&gt;-5000,query_limit_100_skip_0[[#This Row],[Column1.data.load]]&lt;230000),query_limit_100_skip_0[[#This Row],[Spalte2]],NA())</f>
        <v>44955.862187499995</v>
      </c>
      <c r="F1671" s="6">
        <f>IF(AND(query_limit_100_skip_0[[#This Row],[Column1.data.load]]&gt;-5000,query_limit_100_skip_0[[#This Row],[Column1.data.load]]&lt;230000),query_limit_100_skip_0[[#This Row],[Column1.data.load]]/1000,NA())</f>
        <v>209.017</v>
      </c>
      <c r="G1671" s="1">
        <f>((query_limit_100_skip_0[[#This Row],[Spalte2]]-$J$10)*$J$1+$J$3-query_limit_100_skip_0[[#This Row],[Column1.data.batteryLevel]])^2</f>
        <v>546.01367126492573</v>
      </c>
    </row>
    <row r="1672" spans="1:7" x14ac:dyDescent="0.25">
      <c r="A1672" t="s">
        <v>2796</v>
      </c>
      <c r="B1672" s="4">
        <f>DATEVALUE(LEFT(query_limit_100_skip_0[[#This Row],[Column1.timestamp]],10))+TIMEVALUE(MID(query_limit_100_skip_0[[#This Row],[Column1.timestamp]],12,8))+(1/24)</f>
        <v>44955.903495370367</v>
      </c>
      <c r="C1672">
        <v>80</v>
      </c>
      <c r="D1672">
        <v>208947</v>
      </c>
      <c r="E1672" s="5">
        <f>IF(AND(query_limit_100_skip_0[[#This Row],[Column1.data.load]]&gt;-5000,query_limit_100_skip_0[[#This Row],[Column1.data.load]]&lt;230000),query_limit_100_skip_0[[#This Row],[Spalte2]],NA())</f>
        <v>44955.903495370367</v>
      </c>
      <c r="F1672" s="6">
        <f>IF(AND(query_limit_100_skip_0[[#This Row],[Column1.data.load]]&gt;-5000,query_limit_100_skip_0[[#This Row],[Column1.data.load]]&lt;230000),query_limit_100_skip_0[[#This Row],[Column1.data.load]]/1000,NA())</f>
        <v>208.947</v>
      </c>
      <c r="G1672" s="1">
        <f>((query_limit_100_skip_0[[#This Row],[Spalte2]]-$J$10)*$J$1+$J$3-query_limit_100_skip_0[[#This Row],[Column1.data.batteryLevel]])^2</f>
        <v>501.34105281814885</v>
      </c>
    </row>
    <row r="1673" spans="1:7" x14ac:dyDescent="0.25">
      <c r="A1673" t="s">
        <v>2795</v>
      </c>
      <c r="B1673" s="4">
        <f>DATEVALUE(LEFT(query_limit_100_skip_0[[#This Row],[Column1.timestamp]],10))+TIMEVALUE(MID(query_limit_100_skip_0[[#This Row],[Column1.timestamp]],12,8))+(1/24)</f>
        <v>44955.986099537033</v>
      </c>
      <c r="C1673">
        <v>79</v>
      </c>
      <c r="D1673">
        <v>208913</v>
      </c>
      <c r="E1673" s="5">
        <f>IF(AND(query_limit_100_skip_0[[#This Row],[Column1.data.load]]&gt;-5000,query_limit_100_skip_0[[#This Row],[Column1.data.load]]&lt;230000),query_limit_100_skip_0[[#This Row],[Spalte2]],NA())</f>
        <v>44955.986099537033</v>
      </c>
      <c r="F1673" s="6">
        <f>IF(AND(query_limit_100_skip_0[[#This Row],[Column1.data.load]]&gt;-5000,query_limit_100_skip_0[[#This Row],[Column1.data.load]]&lt;230000),query_limit_100_skip_0[[#This Row],[Column1.data.load]]/1000,NA())</f>
        <v>208.91300000000001</v>
      </c>
      <c r="G1673" s="1">
        <f>((query_limit_100_skip_0[[#This Row],[Spalte2]]-$J$10)*$J$1+$J$3-query_limit_100_skip_0[[#This Row],[Column1.data.batteryLevel]])^2</f>
        <v>459.59050850787349</v>
      </c>
    </row>
    <row r="1674" spans="1:7" x14ac:dyDescent="0.25">
      <c r="A1674" t="s">
        <v>2794</v>
      </c>
      <c r="B1674" s="4">
        <f>DATEVALUE(LEFT(query_limit_100_skip_0[[#This Row],[Column1.timestamp]],10))+TIMEVALUE(MID(query_limit_100_skip_0[[#This Row],[Column1.timestamp]],12,8))+(1/24)</f>
        <v>44956.027453703704</v>
      </c>
      <c r="C1674">
        <v>78</v>
      </c>
      <c r="D1674">
        <v>208906</v>
      </c>
      <c r="E1674" s="5">
        <f>IF(AND(query_limit_100_skip_0[[#This Row],[Column1.data.load]]&gt;-5000,query_limit_100_skip_0[[#This Row],[Column1.data.load]]&lt;230000),query_limit_100_skip_0[[#This Row],[Spalte2]],NA())</f>
        <v>44956.027453703704</v>
      </c>
      <c r="F1674" s="6">
        <f>IF(AND(query_limit_100_skip_0[[#This Row],[Column1.data.load]]&gt;-5000,query_limit_100_skip_0[[#This Row],[Column1.data.load]]&lt;230000),query_limit_100_skip_0[[#This Row],[Column1.data.load]]/1000,NA())</f>
        <v>208.90600000000001</v>
      </c>
      <c r="G1674" s="1">
        <f>((query_limit_100_skip_0[[#This Row],[Spalte2]]-$J$10)*$J$1+$J$3-query_limit_100_skip_0[[#This Row],[Column1.data.batteryLevel]])^2</f>
        <v>418.68525265885376</v>
      </c>
    </row>
    <row r="1675" spans="1:7" x14ac:dyDescent="0.25">
      <c r="A1675" t="s">
        <v>2793</v>
      </c>
      <c r="B1675" s="4">
        <f>DATEVALUE(LEFT(query_limit_100_skip_0[[#This Row],[Column1.timestamp]],10))+TIMEVALUE(MID(query_limit_100_skip_0[[#This Row],[Column1.timestamp]],12,8))+(1/24)</f>
        <v>44956.06890046296</v>
      </c>
      <c r="C1675">
        <v>78</v>
      </c>
      <c r="D1675">
        <v>208911</v>
      </c>
      <c r="E1675" s="5">
        <f>IF(AND(query_limit_100_skip_0[[#This Row],[Column1.data.load]]&gt;-5000,query_limit_100_skip_0[[#This Row],[Column1.data.load]]&lt;230000),query_limit_100_skip_0[[#This Row],[Spalte2]],NA())</f>
        <v>44956.06890046296</v>
      </c>
      <c r="F1675" s="6">
        <f>IF(AND(query_limit_100_skip_0[[#This Row],[Column1.data.load]]&gt;-5000,query_limit_100_skip_0[[#This Row],[Column1.data.load]]&lt;230000),query_limit_100_skip_0[[#This Row],[Column1.data.load]]/1000,NA())</f>
        <v>208.911</v>
      </c>
      <c r="G1675" s="1">
        <f>((query_limit_100_skip_0[[#This Row],[Spalte2]]-$J$10)*$J$1+$J$3-query_limit_100_skip_0[[#This Row],[Column1.data.batteryLevel]])^2</f>
        <v>419.65942563136861</v>
      </c>
    </row>
    <row r="1676" spans="1:7" x14ac:dyDescent="0.25">
      <c r="A1676" t="s">
        <v>2792</v>
      </c>
      <c r="B1676" s="4">
        <f>DATEVALUE(LEFT(query_limit_100_skip_0[[#This Row],[Column1.timestamp]],10))+TIMEVALUE(MID(query_limit_100_skip_0[[#This Row],[Column1.timestamp]],12,8))+(1/24)</f>
        <v>44956.110312500001</v>
      </c>
      <c r="C1676">
        <v>78</v>
      </c>
      <c r="D1676">
        <v>208907</v>
      </c>
      <c r="E1676" s="5">
        <f>IF(AND(query_limit_100_skip_0[[#This Row],[Column1.data.load]]&gt;-5000,query_limit_100_skip_0[[#This Row],[Column1.data.load]]&lt;230000),query_limit_100_skip_0[[#This Row],[Spalte2]],NA())</f>
        <v>44956.110312500001</v>
      </c>
      <c r="F1676" s="6">
        <f>IF(AND(query_limit_100_skip_0[[#This Row],[Column1.data.load]]&gt;-5000,query_limit_100_skip_0[[#This Row],[Column1.data.load]]&lt;230000),query_limit_100_skip_0[[#This Row],[Column1.data.load]]/1000,NA())</f>
        <v>208.90700000000001</v>
      </c>
      <c r="G1676" s="1">
        <f>((query_limit_100_skip_0[[#This Row],[Spalte2]]-$J$10)*$J$1+$J$3-query_limit_100_skip_0[[#This Row],[Column1.data.batteryLevel]])^2</f>
        <v>420.63391307231234</v>
      </c>
    </row>
    <row r="1677" spans="1:7" x14ac:dyDescent="0.25">
      <c r="A1677" t="s">
        <v>2791</v>
      </c>
      <c r="B1677" s="4">
        <f>DATEVALUE(LEFT(query_limit_100_skip_0[[#This Row],[Column1.timestamp]],10))+TIMEVALUE(MID(query_limit_100_skip_0[[#This Row],[Column1.timestamp]],12,8))+(1/24)</f>
        <v>44956.151678240742</v>
      </c>
      <c r="C1677">
        <v>78</v>
      </c>
      <c r="D1677">
        <v>208934</v>
      </c>
      <c r="E1677" s="5">
        <f>IF(AND(query_limit_100_skip_0[[#This Row],[Column1.data.load]]&gt;-5000,query_limit_100_skip_0[[#This Row],[Column1.data.load]]&lt;230000),query_limit_100_skip_0[[#This Row],[Spalte2]],NA())</f>
        <v>44956.151678240742</v>
      </c>
      <c r="F1677" s="6">
        <f>IF(AND(query_limit_100_skip_0[[#This Row],[Column1.data.load]]&gt;-5000,query_limit_100_skip_0[[#This Row],[Column1.data.load]]&lt;230000),query_limit_100_skip_0[[#This Row],[Column1.data.load]]/1000,NA())</f>
        <v>208.934</v>
      </c>
      <c r="G1677" s="1">
        <f>((query_limit_100_skip_0[[#This Row],[Spalte2]]-$J$10)*$J$1+$J$3-query_limit_100_skip_0[[#This Row],[Column1.data.batteryLevel]])^2</f>
        <v>421.60843930998027</v>
      </c>
    </row>
    <row r="1678" spans="1:7" x14ac:dyDescent="0.25">
      <c r="A1678" t="s">
        <v>2790</v>
      </c>
      <c r="B1678" s="4">
        <f>DATEVALUE(LEFT(query_limit_100_skip_0[[#This Row],[Column1.timestamp]],10))+TIMEVALUE(MID(query_limit_100_skip_0[[#This Row],[Column1.timestamp]],12,8))+(1/24)</f>
        <v>44956.193078703698</v>
      </c>
      <c r="C1678">
        <v>78</v>
      </c>
      <c r="D1678">
        <v>208971</v>
      </c>
      <c r="E1678" s="5">
        <f>IF(AND(query_limit_100_skip_0[[#This Row],[Column1.data.load]]&gt;-5000,query_limit_100_skip_0[[#This Row],[Column1.data.load]]&lt;230000),query_limit_100_skip_0[[#This Row],[Spalte2]],NA())</f>
        <v>44956.193078703698</v>
      </c>
      <c r="F1678" s="6">
        <f>IF(AND(query_limit_100_skip_0[[#This Row],[Column1.data.load]]&gt;-5000,query_limit_100_skip_0[[#This Row],[Column1.data.load]]&lt;230000),query_limit_100_skip_0[[#This Row],[Column1.data.load]]/1000,NA())</f>
        <v>208.971</v>
      </c>
      <c r="G1678" s="1">
        <f>((query_limit_100_skip_0[[#This Row],[Spalte2]]-$J$10)*$J$1+$J$3-query_limit_100_skip_0[[#This Row],[Column1.data.batteryLevel]])^2</f>
        <v>422.58491256791336</v>
      </c>
    </row>
    <row r="1679" spans="1:7" x14ac:dyDescent="0.25">
      <c r="A1679" t="s">
        <v>2789</v>
      </c>
      <c r="B1679" s="4">
        <f>DATEVALUE(LEFT(query_limit_100_skip_0[[#This Row],[Column1.timestamp]],10))+TIMEVALUE(MID(query_limit_100_skip_0[[#This Row],[Column1.timestamp]],12,8))+(1/24)</f>
        <v>44956.276006944441</v>
      </c>
      <c r="C1679">
        <v>80</v>
      </c>
      <c r="D1679">
        <v>209070</v>
      </c>
      <c r="E1679" s="5">
        <f>IF(AND(query_limit_100_skip_0[[#This Row],[Column1.data.load]]&gt;-5000,query_limit_100_skip_0[[#This Row],[Column1.data.load]]&lt;230000),query_limit_100_skip_0[[#This Row],[Spalte2]],NA())</f>
        <v>44956.276006944441</v>
      </c>
      <c r="F1679" s="6">
        <f>IF(AND(query_limit_100_skip_0[[#This Row],[Column1.data.load]]&gt;-5000,query_limit_100_skip_0[[#This Row],[Column1.data.load]]&lt;230000),query_limit_100_skip_0[[#This Row],[Column1.data.load]]/1000,NA())</f>
        <v>209.07</v>
      </c>
      <c r="G1679" s="1">
        <f>((query_limit_100_skip_0[[#This Row],[Spalte2]]-$J$10)*$J$1+$J$3-query_limit_100_skip_0[[#This Row],[Column1.data.batteryLevel]])^2</f>
        <v>510.96214635762374</v>
      </c>
    </row>
    <row r="1680" spans="1:7" x14ac:dyDescent="0.25">
      <c r="A1680" t="s">
        <v>2788</v>
      </c>
      <c r="B1680" s="4">
        <f>DATEVALUE(LEFT(query_limit_100_skip_0[[#This Row],[Column1.timestamp]],10))+TIMEVALUE(MID(query_limit_100_skip_0[[#This Row],[Column1.timestamp]],12,8))+(1/24)</f>
        <v>44956.317372685182</v>
      </c>
      <c r="C1680">
        <v>79</v>
      </c>
      <c r="D1680">
        <v>209083</v>
      </c>
      <c r="E1680" s="5">
        <f>IF(AND(query_limit_100_skip_0[[#This Row],[Column1.data.load]]&gt;-5000,query_limit_100_skip_0[[#This Row],[Column1.data.load]]&lt;230000),query_limit_100_skip_0[[#This Row],[Spalte2]],NA())</f>
        <v>44956.317372685182</v>
      </c>
      <c r="F1680" s="6">
        <f>IF(AND(query_limit_100_skip_0[[#This Row],[Column1.data.load]]&gt;-5000,query_limit_100_skip_0[[#This Row],[Column1.data.load]]&lt;230000),query_limit_100_skip_0[[#This Row],[Column1.data.load]]/1000,NA())</f>
        <v>209.083</v>
      </c>
      <c r="G1680" s="1">
        <f>((query_limit_100_skip_0[[#This Row],[Spalte2]]-$J$10)*$J$1+$J$3-query_limit_100_skip_0[[#This Row],[Column1.data.batteryLevel]])^2</f>
        <v>467.77973428661022</v>
      </c>
    </row>
    <row r="1681" spans="1:7" x14ac:dyDescent="0.25">
      <c r="A1681" t="s">
        <v>2787</v>
      </c>
      <c r="B1681" s="4">
        <f>DATEVALUE(LEFT(query_limit_100_skip_0[[#This Row],[Column1.timestamp]],10))+TIMEVALUE(MID(query_limit_100_skip_0[[#This Row],[Column1.timestamp]],12,8))+(1/24)</f>
        <v>44956.358819444446</v>
      </c>
      <c r="C1681">
        <v>79</v>
      </c>
      <c r="D1681">
        <v>209146</v>
      </c>
      <c r="E1681" s="5">
        <f>IF(AND(query_limit_100_skip_0[[#This Row],[Column1.data.load]]&gt;-5000,query_limit_100_skip_0[[#This Row],[Column1.data.load]]&lt;230000),query_limit_100_skip_0[[#This Row],[Spalte2]],NA())</f>
        <v>44956.358819444446</v>
      </c>
      <c r="F1681" s="6">
        <f>IF(AND(query_limit_100_skip_0[[#This Row],[Column1.data.load]]&gt;-5000,query_limit_100_skip_0[[#This Row],[Column1.data.load]]&lt;230000),query_limit_100_skip_0[[#This Row],[Column1.data.load]]/1000,NA())</f>
        <v>209.14599999999999</v>
      </c>
      <c r="G1681" s="1">
        <f>((query_limit_100_skip_0[[#This Row],[Spalte2]]-$J$10)*$J$1+$J$3-query_limit_100_skip_0[[#This Row],[Column1.data.batteryLevel]])^2</f>
        <v>468.80940731635303</v>
      </c>
    </row>
    <row r="1682" spans="1:7" x14ac:dyDescent="0.25">
      <c r="A1682" t="s">
        <v>2786</v>
      </c>
      <c r="B1682" s="4">
        <f>DATEVALUE(LEFT(query_limit_100_skip_0[[#This Row],[Column1.timestamp]],10))+TIMEVALUE(MID(query_limit_100_skip_0[[#This Row],[Column1.timestamp]],12,8))+(1/24)</f>
        <v>44956.400277777779</v>
      </c>
      <c r="C1682">
        <v>80</v>
      </c>
      <c r="D1682">
        <v>209212</v>
      </c>
      <c r="E1682" s="5">
        <f>IF(AND(query_limit_100_skip_0[[#This Row],[Column1.data.load]]&gt;-5000,query_limit_100_skip_0[[#This Row],[Column1.data.load]]&lt;230000),query_limit_100_skip_0[[#This Row],[Spalte2]],NA())</f>
        <v>44956.400277777779</v>
      </c>
      <c r="F1682" s="6">
        <f>IF(AND(query_limit_100_skip_0[[#This Row],[Column1.data.load]]&gt;-5000,query_limit_100_skip_0[[#This Row],[Column1.data.load]]&lt;230000),query_limit_100_skip_0[[#This Row],[Column1.data.load]]/1000,NA())</f>
        <v>209.21199999999999</v>
      </c>
      <c r="G1682" s="1">
        <f>((query_limit_100_skip_0[[#This Row],[Spalte2]]-$J$10)*$J$1+$J$3-query_limit_100_skip_0[[#This Row],[Column1.data.batteryLevel]])^2</f>
        <v>514.19210935013598</v>
      </c>
    </row>
    <row r="1683" spans="1:7" x14ac:dyDescent="0.25">
      <c r="A1683" t="s">
        <v>2785</v>
      </c>
      <c r="B1683" s="4">
        <f>DATEVALUE(LEFT(query_limit_100_skip_0[[#This Row],[Column1.timestamp]],10))+TIMEVALUE(MID(query_limit_100_skip_0[[#This Row],[Column1.timestamp]],12,8))+(1/24)</f>
        <v>44956.441874999997</v>
      </c>
      <c r="C1683">
        <v>81</v>
      </c>
      <c r="D1683">
        <v>209348</v>
      </c>
      <c r="E1683" s="5">
        <f>IF(AND(query_limit_100_skip_0[[#This Row],[Column1.data.load]]&gt;-5000,query_limit_100_skip_0[[#This Row],[Column1.data.load]]&lt;230000),query_limit_100_skip_0[[#This Row],[Spalte2]],NA())</f>
        <v>44956.441874999997</v>
      </c>
      <c r="F1683" s="6">
        <f>IF(AND(query_limit_100_skip_0[[#This Row],[Column1.data.load]]&gt;-5000,query_limit_100_skip_0[[#This Row],[Column1.data.load]]&lt;230000),query_limit_100_skip_0[[#This Row],[Column1.data.load]]/1000,NA())</f>
        <v>209.34800000000001</v>
      </c>
      <c r="G1683" s="1">
        <f>((query_limit_100_skip_0[[#This Row],[Spalte2]]-$J$10)*$J$1+$J$3-query_limit_100_skip_0[[#This Row],[Column1.data.batteryLevel]])^2</f>
        <v>561.6749128148158</v>
      </c>
    </row>
    <row r="1684" spans="1:7" x14ac:dyDescent="0.25">
      <c r="A1684" t="s">
        <v>2784</v>
      </c>
      <c r="B1684" s="4">
        <f>DATEVALUE(LEFT(query_limit_100_skip_0[[#This Row],[Column1.timestamp]],10))+TIMEVALUE(MID(query_limit_100_skip_0[[#This Row],[Column1.timestamp]],12,8))+(1/24)</f>
        <v>44956.483553240738</v>
      </c>
      <c r="C1684">
        <v>82</v>
      </c>
      <c r="D1684">
        <v>209411</v>
      </c>
      <c r="E1684" s="5">
        <f>IF(AND(query_limit_100_skip_0[[#This Row],[Column1.data.load]]&gt;-5000,query_limit_100_skip_0[[#This Row],[Column1.data.load]]&lt;230000),query_limit_100_skip_0[[#This Row],[Spalte2]],NA())</f>
        <v>44956.483553240738</v>
      </c>
      <c r="F1684" s="6">
        <f>IF(AND(query_limit_100_skip_0[[#This Row],[Column1.data.load]]&gt;-5000,query_limit_100_skip_0[[#This Row],[Column1.data.load]]&lt;230000),query_limit_100_skip_0[[#This Row],[Column1.data.load]]/1000,NA())</f>
        <v>209.411</v>
      </c>
      <c r="G1684" s="1">
        <f>((query_limit_100_skip_0[[#This Row],[Spalte2]]-$J$10)*$J$1+$J$3-query_limit_100_skip_0[[#This Row],[Column1.data.batteryLevel]])^2</f>
        <v>611.25666492722928</v>
      </c>
    </row>
    <row r="1685" spans="1:7" x14ac:dyDescent="0.25">
      <c r="A1685" t="s">
        <v>2783</v>
      </c>
      <c r="B1685" s="4">
        <f>DATEVALUE(LEFT(query_limit_100_skip_0[[#This Row],[Column1.timestamp]],10))+TIMEVALUE(MID(query_limit_100_skip_0[[#This Row],[Column1.timestamp]],12,8))+(1/24)</f>
        <v>44956.525266203702</v>
      </c>
      <c r="C1685">
        <v>83</v>
      </c>
      <c r="D1685">
        <v>209427</v>
      </c>
      <c r="E1685" s="5">
        <f>IF(AND(query_limit_100_skip_0[[#This Row],[Column1.data.load]]&gt;-5000,query_limit_100_skip_0[[#This Row],[Column1.data.load]]&lt;230000),query_limit_100_skip_0[[#This Row],[Spalte2]],NA())</f>
        <v>44956.525266203702</v>
      </c>
      <c r="F1685" s="6">
        <f>IF(AND(query_limit_100_skip_0[[#This Row],[Column1.data.load]]&gt;-5000,query_limit_100_skip_0[[#This Row],[Column1.data.load]]&lt;230000),query_limit_100_skip_0[[#This Row],[Column1.data.load]]/1000,NA())</f>
        <v>209.42699999999999</v>
      </c>
      <c r="G1685" s="1">
        <f>((query_limit_100_skip_0[[#This Row],[Spalte2]]-$J$10)*$J$1+$J$3-query_limit_100_skip_0[[#This Row],[Column1.data.batteryLevel]])^2</f>
        <v>662.93628293680149</v>
      </c>
    </row>
    <row r="1686" spans="1:7" x14ac:dyDescent="0.25">
      <c r="A1686" t="s">
        <v>2782</v>
      </c>
      <c r="B1686" s="4">
        <f>DATEVALUE(LEFT(query_limit_100_skip_0[[#This Row],[Column1.timestamp]],10))+TIMEVALUE(MID(query_limit_100_skip_0[[#This Row],[Column1.timestamp]],12,8))+(1/24)</f>
        <v>44956.566689814812</v>
      </c>
      <c r="C1686">
        <v>82</v>
      </c>
      <c r="D1686">
        <v>209428</v>
      </c>
      <c r="E1686" s="5">
        <f>IF(AND(query_limit_100_skip_0[[#This Row],[Column1.data.load]]&gt;-5000,query_limit_100_skip_0[[#This Row],[Column1.data.load]]&lt;230000),query_limit_100_skip_0[[#This Row],[Spalte2]],NA())</f>
        <v>44956.566689814812</v>
      </c>
      <c r="F1686" s="6">
        <f>IF(AND(query_limit_100_skip_0[[#This Row],[Column1.data.load]]&gt;-5000,query_limit_100_skip_0[[#This Row],[Column1.data.load]]&lt;230000),query_limit_100_skip_0[[#This Row],[Column1.data.load]]/1000,NA())</f>
        <v>209.428</v>
      </c>
      <c r="G1686" s="1">
        <f>((query_limit_100_skip_0[[#This Row],[Spalte2]]-$J$10)*$J$1+$J$3-query_limit_100_skip_0[[#This Row],[Column1.data.batteryLevel]])^2</f>
        <v>613.61862267074525</v>
      </c>
    </row>
    <row r="1687" spans="1:7" x14ac:dyDescent="0.25">
      <c r="A1687" t="s">
        <v>2781</v>
      </c>
      <c r="B1687" s="4">
        <f>DATEVALUE(LEFT(query_limit_100_skip_0[[#This Row],[Column1.timestamp]],10))+TIMEVALUE(MID(query_limit_100_skip_0[[#This Row],[Column1.timestamp]],12,8))+(1/24)</f>
        <v>44956.608078703699</v>
      </c>
      <c r="C1687">
        <v>82</v>
      </c>
      <c r="D1687">
        <v>209511</v>
      </c>
      <c r="E1687" s="5">
        <f>IF(AND(query_limit_100_skip_0[[#This Row],[Column1.data.load]]&gt;-5000,query_limit_100_skip_0[[#This Row],[Column1.data.load]]&lt;230000),query_limit_100_skip_0[[#This Row],[Spalte2]],NA())</f>
        <v>44956.608078703699</v>
      </c>
      <c r="F1687" s="6">
        <f>IF(AND(query_limit_100_skip_0[[#This Row],[Column1.data.load]]&gt;-5000,query_limit_100_skip_0[[#This Row],[Column1.data.load]]&lt;230000),query_limit_100_skip_0[[#This Row],[Column1.data.load]]/1000,NA())</f>
        <v>209.511</v>
      </c>
      <c r="G1687" s="1">
        <f>((query_limit_100_skip_0[[#This Row],[Spalte2]]-$J$10)*$J$1+$J$3-query_limit_100_skip_0[[#This Row],[Column1.data.batteryLevel]])^2</f>
        <v>614.79620290545995</v>
      </c>
    </row>
    <row r="1688" spans="1:7" x14ac:dyDescent="0.25">
      <c r="A1688" t="s">
        <v>2780</v>
      </c>
      <c r="B1688" s="4">
        <f>DATEVALUE(LEFT(query_limit_100_skip_0[[#This Row],[Column1.timestamp]],10))+TIMEVALUE(MID(query_limit_100_skip_0[[#This Row],[Column1.timestamp]],12,8))+(1/24)</f>
        <v>44956.64949074074</v>
      </c>
      <c r="C1688">
        <v>82</v>
      </c>
      <c r="D1688">
        <v>209510</v>
      </c>
      <c r="E1688" s="5">
        <f>IF(AND(query_limit_100_skip_0[[#This Row],[Column1.data.load]]&gt;-5000,query_limit_100_skip_0[[#This Row],[Column1.data.load]]&lt;230000),query_limit_100_skip_0[[#This Row],[Spalte2]],NA())</f>
        <v>44956.64949074074</v>
      </c>
      <c r="F1688" s="6">
        <f>IF(AND(query_limit_100_skip_0[[#This Row],[Column1.data.load]]&gt;-5000,query_limit_100_skip_0[[#This Row],[Column1.data.load]]&lt;230000),query_limit_100_skip_0[[#This Row],[Column1.data.load]]/1000,NA())</f>
        <v>209.51</v>
      </c>
      <c r="G1688" s="1">
        <f>((query_limit_100_skip_0[[#This Row],[Spalte2]]-$J$10)*$J$1+$J$3-query_limit_100_skip_0[[#This Row],[Column1.data.batteryLevel]])^2</f>
        <v>615.97557153900163</v>
      </c>
    </row>
    <row r="1689" spans="1:7" x14ac:dyDescent="0.25">
      <c r="A1689" t="s">
        <v>2779</v>
      </c>
      <c r="B1689" s="4">
        <f>DATEVALUE(LEFT(query_limit_100_skip_0[[#This Row],[Column1.timestamp]],10))+TIMEVALUE(MID(query_limit_100_skip_0[[#This Row],[Column1.timestamp]],12,8))+(1/24)</f>
        <v>44956.690844907404</v>
      </c>
      <c r="C1689">
        <v>82</v>
      </c>
      <c r="D1689">
        <v>209495</v>
      </c>
      <c r="E1689" s="5">
        <f>IF(AND(query_limit_100_skip_0[[#This Row],[Column1.data.load]]&gt;-5000,query_limit_100_skip_0[[#This Row],[Column1.data.load]]&lt;230000),query_limit_100_skip_0[[#This Row],[Spalte2]],NA())</f>
        <v>44956.690844907404</v>
      </c>
      <c r="F1689" s="6">
        <f>IF(AND(query_limit_100_skip_0[[#This Row],[Column1.data.load]]&gt;-5000,query_limit_100_skip_0[[#This Row],[Column1.data.load]]&lt;230000),query_limit_100_skip_0[[#This Row],[Column1.data.load]]/1000,NA())</f>
        <v>209.495</v>
      </c>
      <c r="G1689" s="1">
        <f>((query_limit_100_skip_0[[#This Row],[Spalte2]]-$J$10)*$J$1+$J$3-query_limit_100_skip_0[[#This Row],[Column1.data.batteryLevel]])^2</f>
        <v>617.15441983358039</v>
      </c>
    </row>
    <row r="1690" spans="1:7" x14ac:dyDescent="0.25">
      <c r="A1690" t="s">
        <v>2778</v>
      </c>
      <c r="B1690" s="4">
        <f>DATEVALUE(LEFT(query_limit_100_skip_0[[#This Row],[Column1.timestamp]],10))+TIMEVALUE(MID(query_limit_100_skip_0[[#This Row],[Column1.timestamp]],12,8))+(1/24)</f>
        <v>44956.732187499998</v>
      </c>
      <c r="C1690">
        <v>82</v>
      </c>
      <c r="D1690">
        <v>209455</v>
      </c>
      <c r="E1690" s="5">
        <f>IF(AND(query_limit_100_skip_0[[#This Row],[Column1.data.load]]&gt;-5000,query_limit_100_skip_0[[#This Row],[Column1.data.load]]&lt;230000),query_limit_100_skip_0[[#This Row],[Spalte2]],NA())</f>
        <v>44956.732187499998</v>
      </c>
      <c r="F1690" s="6">
        <f>IF(AND(query_limit_100_skip_0[[#This Row],[Column1.data.load]]&gt;-5000,query_limit_100_skip_0[[#This Row],[Column1.data.load]]&lt;230000),query_limit_100_skip_0[[#This Row],[Column1.data.load]]/1000,NA())</f>
        <v>209.45500000000001</v>
      </c>
      <c r="G1690" s="1">
        <f>((query_limit_100_skip_0[[#This Row],[Spalte2]]-$J$10)*$J$1+$J$3-query_limit_100_skip_0[[#This Row],[Column1.data.batteryLevel]])^2</f>
        <v>618.33406467917371</v>
      </c>
    </row>
    <row r="1691" spans="1:7" x14ac:dyDescent="0.25">
      <c r="A1691" t="s">
        <v>2777</v>
      </c>
      <c r="B1691" s="4">
        <f>DATEVALUE(LEFT(query_limit_100_skip_0[[#This Row],[Column1.timestamp]],10))+TIMEVALUE(MID(query_limit_100_skip_0[[#This Row],[Column1.timestamp]],12,8))+(1/24)</f>
        <v>44956.773541666662</v>
      </c>
      <c r="C1691">
        <v>82</v>
      </c>
      <c r="D1691">
        <v>209439</v>
      </c>
      <c r="E1691" s="5">
        <f>IF(AND(query_limit_100_skip_0[[#This Row],[Column1.data.load]]&gt;-5000,query_limit_100_skip_0[[#This Row],[Column1.data.load]]&lt;230000),query_limit_100_skip_0[[#This Row],[Spalte2]],NA())</f>
        <v>44956.773541666662</v>
      </c>
      <c r="F1691" s="6">
        <f>IF(AND(query_limit_100_skip_0[[#This Row],[Column1.data.load]]&gt;-5000,query_limit_100_skip_0[[#This Row],[Column1.data.load]]&lt;230000),query_limit_100_skip_0[[#This Row],[Column1.data.load]]/1000,NA())</f>
        <v>209.43899999999999</v>
      </c>
      <c r="G1691" s="1">
        <f>((query_limit_100_skip_0[[#This Row],[Spalte2]]-$J$10)*$J$1+$J$3-query_limit_100_skip_0[[#This Row],[Column1.data.batteryLevel]])^2</f>
        <v>619.51516657095431</v>
      </c>
    </row>
    <row r="1692" spans="1:7" x14ac:dyDescent="0.25">
      <c r="A1692" t="s">
        <v>2776</v>
      </c>
      <c r="B1692" s="4">
        <f>DATEVALUE(LEFT(query_limit_100_skip_0[[#This Row],[Column1.timestamp]],10))+TIMEVALUE(MID(query_limit_100_skip_0[[#This Row],[Column1.timestamp]],12,8))+(1/24)</f>
        <v>44956.814918981479</v>
      </c>
      <c r="C1692">
        <v>81</v>
      </c>
      <c r="D1692">
        <v>209424</v>
      </c>
      <c r="E1692" s="5">
        <f>IF(AND(query_limit_100_skip_0[[#This Row],[Column1.data.load]]&gt;-5000,query_limit_100_skip_0[[#This Row],[Column1.data.load]]&lt;230000),query_limit_100_skip_0[[#This Row],[Spalte2]],NA())</f>
        <v>44956.814918981479</v>
      </c>
      <c r="F1692" s="6">
        <f>IF(AND(query_limit_100_skip_0[[#This Row],[Column1.data.load]]&gt;-5000,query_limit_100_skip_0[[#This Row],[Column1.data.load]]&lt;230000),query_limit_100_skip_0[[#This Row],[Column1.data.load]]/1000,NA())</f>
        <v>209.42400000000001</v>
      </c>
      <c r="G1692" s="1">
        <f>((query_limit_100_skip_0[[#This Row],[Spalte2]]-$J$10)*$J$1+$J$3-query_limit_100_skip_0[[#This Row],[Column1.data.batteryLevel]])^2</f>
        <v>571.87043232291626</v>
      </c>
    </row>
    <row r="1693" spans="1:7" x14ac:dyDescent="0.25">
      <c r="A1693" t="s">
        <v>2775</v>
      </c>
      <c r="B1693" s="4">
        <f>DATEVALUE(LEFT(query_limit_100_skip_0[[#This Row],[Column1.timestamp]],10))+TIMEVALUE(MID(query_limit_100_skip_0[[#This Row],[Column1.timestamp]],12,8))+(1/24)</f>
        <v>44956.856307870366</v>
      </c>
      <c r="C1693">
        <v>81</v>
      </c>
      <c r="D1693">
        <v>209409</v>
      </c>
      <c r="E1693" s="5">
        <f>IF(AND(query_limit_100_skip_0[[#This Row],[Column1.data.load]]&gt;-5000,query_limit_100_skip_0[[#This Row],[Column1.data.load]]&lt;230000),query_limit_100_skip_0[[#This Row],[Spalte2]],NA())</f>
        <v>44956.856307870366</v>
      </c>
      <c r="F1693" s="6">
        <f>IF(AND(query_limit_100_skip_0[[#This Row],[Column1.data.load]]&gt;-5000,query_limit_100_skip_0[[#This Row],[Column1.data.load]]&lt;230000),query_limit_100_skip_0[[#This Row],[Column1.data.load]]/1000,NA())</f>
        <v>209.40899999999999</v>
      </c>
      <c r="G1693" s="1">
        <f>((query_limit_100_skip_0[[#This Row],[Spalte2]]-$J$10)*$J$1+$J$3-query_limit_100_skip_0[[#This Row],[Column1.data.batteryLevel]])^2</f>
        <v>573.00726756257359</v>
      </c>
    </row>
    <row r="1694" spans="1:7" x14ac:dyDescent="0.25">
      <c r="A1694" t="s">
        <v>2774</v>
      </c>
      <c r="B1694" s="4">
        <f>DATEVALUE(LEFT(query_limit_100_skip_0[[#This Row],[Column1.timestamp]],10))+TIMEVALUE(MID(query_limit_100_skip_0[[#This Row],[Column1.timestamp]],12,8))+(1/24)</f>
        <v>44956.897719907407</v>
      </c>
      <c r="C1694">
        <v>81</v>
      </c>
      <c r="D1694">
        <v>209387</v>
      </c>
      <c r="E1694" s="5">
        <f>IF(AND(query_limit_100_skip_0[[#This Row],[Column1.data.load]]&gt;-5000,query_limit_100_skip_0[[#This Row],[Column1.data.load]]&lt;230000),query_limit_100_skip_0[[#This Row],[Spalte2]],NA())</f>
        <v>44956.897719907407</v>
      </c>
      <c r="F1694" s="6">
        <f>IF(AND(query_limit_100_skip_0[[#This Row],[Column1.data.load]]&gt;-5000,query_limit_100_skip_0[[#This Row],[Column1.data.load]]&lt;230000),query_limit_100_skip_0[[#This Row],[Column1.data.load]]/1000,NA())</f>
        <v>209.387</v>
      </c>
      <c r="G1694" s="1">
        <f>((query_limit_100_skip_0[[#This Row],[Spalte2]]-$J$10)*$J$1+$J$3-query_limit_100_skip_0[[#This Row],[Column1.data.batteryLevel]])^2</f>
        <v>574.14586841302412</v>
      </c>
    </row>
    <row r="1695" spans="1:7" x14ac:dyDescent="0.25">
      <c r="A1695" t="s">
        <v>2773</v>
      </c>
      <c r="B1695" s="4">
        <f>DATEVALUE(LEFT(query_limit_100_skip_0[[#This Row],[Column1.timestamp]],10))+TIMEVALUE(MID(query_limit_100_skip_0[[#This Row],[Column1.timestamp]],12,8))+(1/24)</f>
        <v>44956.939166666663</v>
      </c>
      <c r="C1695">
        <v>82</v>
      </c>
      <c r="D1695">
        <v>209373</v>
      </c>
      <c r="E1695" s="5">
        <f>IF(AND(query_limit_100_skip_0[[#This Row],[Column1.data.load]]&gt;-5000,query_limit_100_skip_0[[#This Row],[Column1.data.load]]&lt;230000),query_limit_100_skip_0[[#This Row],[Spalte2]],NA())</f>
        <v>44956.939166666663</v>
      </c>
      <c r="F1695" s="6">
        <f>IF(AND(query_limit_100_skip_0[[#This Row],[Column1.data.load]]&gt;-5000,query_limit_100_skip_0[[#This Row],[Column1.data.load]]&lt;230000),query_limit_100_skip_0[[#This Row],[Column1.data.load]]/1000,NA())</f>
        <v>209.37299999999999</v>
      </c>
      <c r="G1695" s="1">
        <f>((query_limit_100_skip_0[[#This Row],[Spalte2]]-$J$10)*$J$1+$J$3-query_limit_100_skip_0[[#This Row],[Column1.data.batteryLevel]])^2</f>
        <v>624.25681939938784</v>
      </c>
    </row>
    <row r="1696" spans="1:7" x14ac:dyDescent="0.25">
      <c r="A1696" t="s">
        <v>2772</v>
      </c>
      <c r="B1696" s="4">
        <f>DATEVALUE(LEFT(query_limit_100_skip_0[[#This Row],[Column1.timestamp]],10))+TIMEVALUE(MID(query_limit_100_skip_0[[#This Row],[Column1.timestamp]],12,8))+(1/24)</f>
        <v>44956.980543981481</v>
      </c>
      <c r="C1696">
        <v>81</v>
      </c>
      <c r="D1696">
        <v>209364</v>
      </c>
      <c r="E1696" s="5">
        <f>IF(AND(query_limit_100_skip_0[[#This Row],[Column1.data.load]]&gt;-5000,query_limit_100_skip_0[[#This Row],[Column1.data.load]]&lt;230000),query_limit_100_skip_0[[#This Row],[Spalte2]],NA())</f>
        <v>44956.980543981481</v>
      </c>
      <c r="F1696" s="6">
        <f>IF(AND(query_limit_100_skip_0[[#This Row],[Column1.data.load]]&gt;-5000,query_limit_100_skip_0[[#This Row],[Column1.data.load]]&lt;230000),query_limit_100_skip_0[[#This Row],[Column1.data.load]]/1000,NA())</f>
        <v>209.364</v>
      </c>
      <c r="G1696" s="1">
        <f>((query_limit_100_skip_0[[#This Row],[Spalte2]]-$J$10)*$J$1+$J$3-query_limit_100_skip_0[[#This Row],[Column1.data.batteryLevel]])^2</f>
        <v>576.42646045153219</v>
      </c>
    </row>
    <row r="1697" spans="1:7" x14ac:dyDescent="0.25">
      <c r="A1697" t="s">
        <v>2771</v>
      </c>
      <c r="B1697" s="4">
        <f>DATEVALUE(LEFT(query_limit_100_skip_0[[#This Row],[Column1.timestamp]],10))+TIMEVALUE(MID(query_limit_100_skip_0[[#This Row],[Column1.timestamp]],12,8))+(1/24)</f>
        <v>44957.021932870368</v>
      </c>
      <c r="C1697">
        <v>81</v>
      </c>
      <c r="D1697">
        <v>209364</v>
      </c>
      <c r="E1697" s="5">
        <f>IF(AND(query_limit_100_skip_0[[#This Row],[Column1.data.load]]&gt;-5000,query_limit_100_skip_0[[#This Row],[Column1.data.load]]&lt;230000),query_limit_100_skip_0[[#This Row],[Spalte2]],NA())</f>
        <v>44957.021932870368</v>
      </c>
      <c r="F1697" s="6">
        <f>IF(AND(query_limit_100_skip_0[[#This Row],[Column1.data.load]]&gt;-5000,query_limit_100_skip_0[[#This Row],[Column1.data.load]]&lt;230000),query_limit_100_skip_0[[#This Row],[Column1.data.load]]/1000,NA())</f>
        <v>209.364</v>
      </c>
      <c r="G1697" s="1">
        <f>((query_limit_100_skip_0[[#This Row],[Spalte2]]-$J$10)*$J$1+$J$3-query_limit_100_skip_0[[#This Row],[Column1.data.batteryLevel]])^2</f>
        <v>577.56781298344833</v>
      </c>
    </row>
    <row r="1698" spans="1:7" x14ac:dyDescent="0.25">
      <c r="A1698" t="s">
        <v>2770</v>
      </c>
      <c r="B1698" s="4">
        <f>DATEVALUE(LEFT(query_limit_100_skip_0[[#This Row],[Column1.timestamp]],10))+TIMEVALUE(MID(query_limit_100_skip_0[[#This Row],[Column1.timestamp]],12,8))+(1/24)</f>
        <v>44957.063356481478</v>
      </c>
      <c r="C1698">
        <v>82</v>
      </c>
      <c r="D1698">
        <v>209354</v>
      </c>
      <c r="E1698" s="5">
        <f>IF(AND(query_limit_100_skip_0[[#This Row],[Column1.data.load]]&gt;-5000,query_limit_100_skip_0[[#This Row],[Column1.data.load]]&lt;230000),query_limit_100_skip_0[[#This Row],[Spalte2]],NA())</f>
        <v>44957.063356481478</v>
      </c>
      <c r="F1698" s="6">
        <f>IF(AND(query_limit_100_skip_0[[#This Row],[Column1.data.load]]&gt;-5000,query_limit_100_skip_0[[#This Row],[Column1.data.load]]&lt;230000),query_limit_100_skip_0[[#This Row],[Column1.data.load]]/1000,NA())</f>
        <v>209.35400000000001</v>
      </c>
      <c r="G1698" s="1">
        <f>((query_limit_100_skip_0[[#This Row],[Spalte2]]-$J$10)*$J$1+$J$3-query_limit_100_skip_0[[#This Row],[Column1.data.batteryLevel]])^2</f>
        <v>627.82408955850372</v>
      </c>
    </row>
    <row r="1699" spans="1:7" x14ac:dyDescent="0.25">
      <c r="A1699" t="s">
        <v>2769</v>
      </c>
      <c r="B1699" s="4">
        <f>DATEVALUE(LEFT(query_limit_100_skip_0[[#This Row],[Column1.timestamp]],10))+TIMEVALUE(MID(query_limit_100_skip_0[[#This Row],[Column1.timestamp]],12,8))+(1/24)</f>
        <v>44957.104780092588</v>
      </c>
      <c r="C1699">
        <v>82</v>
      </c>
      <c r="D1699">
        <v>209342</v>
      </c>
      <c r="E1699" s="5">
        <f>IF(AND(query_limit_100_skip_0[[#This Row],[Column1.data.load]]&gt;-5000,query_limit_100_skip_0[[#This Row],[Column1.data.load]]&lt;230000),query_limit_100_skip_0[[#This Row],[Spalte2]],NA())</f>
        <v>44957.104780092588</v>
      </c>
      <c r="F1699" s="6">
        <f>IF(AND(query_limit_100_skip_0[[#This Row],[Column1.data.load]]&gt;-5000,query_limit_100_skip_0[[#This Row],[Column1.data.load]]&lt;230000),query_limit_100_skip_0[[#This Row],[Column1.data.load]]/1000,NA())</f>
        <v>209.34200000000001</v>
      </c>
      <c r="G1699" s="1">
        <f>((query_limit_100_skip_0[[#This Row],[Spalte2]]-$J$10)*$J$1+$J$3-query_limit_100_skip_0[[#This Row],[Column1.data.batteryLevel]])^2</f>
        <v>629.016215728936</v>
      </c>
    </row>
    <row r="1700" spans="1:7" x14ac:dyDescent="0.25">
      <c r="A1700" t="s">
        <v>2768</v>
      </c>
      <c r="B1700" s="4">
        <f>DATEVALUE(LEFT(query_limit_100_skip_0[[#This Row],[Column1.timestamp]],10))+TIMEVALUE(MID(query_limit_100_skip_0[[#This Row],[Column1.timestamp]],12,8))+(1/24)</f>
        <v>44957.187418981477</v>
      </c>
      <c r="C1700">
        <v>80</v>
      </c>
      <c r="D1700">
        <v>209297</v>
      </c>
      <c r="E1700" s="5">
        <f>IF(AND(query_limit_100_skip_0[[#This Row],[Column1.data.load]]&gt;-5000,query_limit_100_skip_0[[#This Row],[Column1.data.load]]&lt;230000),query_limit_100_skip_0[[#This Row],[Spalte2]],NA())</f>
        <v>44957.187418981477</v>
      </c>
      <c r="F1700" s="6">
        <f>IF(AND(query_limit_100_skip_0[[#This Row],[Column1.data.load]]&gt;-5000,query_limit_100_skip_0[[#This Row],[Column1.data.load]]&lt;230000),query_limit_100_skip_0[[#This Row],[Column1.data.load]]/1000,NA())</f>
        <v>209.297</v>
      </c>
      <c r="G1700" s="1">
        <f>((query_limit_100_skip_0[[#This Row],[Spalte2]]-$J$10)*$J$1+$J$3-query_limit_100_skip_0[[#This Row],[Column1.data.batteryLevel]])^2</f>
        <v>534.88732563346446</v>
      </c>
    </row>
    <row r="1701" spans="1:7" x14ac:dyDescent="0.25">
      <c r="A1701" t="s">
        <v>2767</v>
      </c>
      <c r="B1701" s="4">
        <f>DATEVALUE(LEFT(query_limit_100_skip_0[[#This Row],[Column1.timestamp]],10))+TIMEVALUE(MID(query_limit_100_skip_0[[#This Row],[Column1.timestamp]],12,8))+(1/24)</f>
        <v>44957.228854166664</v>
      </c>
      <c r="C1701">
        <v>80</v>
      </c>
      <c r="D1701">
        <v>209290</v>
      </c>
      <c r="E1701" s="5">
        <f>IF(AND(query_limit_100_skip_0[[#This Row],[Column1.data.load]]&gt;-5000,query_limit_100_skip_0[[#This Row],[Column1.data.load]]&lt;230000),query_limit_100_skip_0[[#This Row],[Spalte2]],NA())</f>
        <v>44957.228854166664</v>
      </c>
      <c r="F1701" s="6">
        <f>IF(AND(query_limit_100_skip_0[[#This Row],[Column1.data.load]]&gt;-5000,query_limit_100_skip_0[[#This Row],[Column1.data.load]]&lt;230000),query_limit_100_skip_0[[#This Row],[Column1.data.load]]/1000,NA())</f>
        <v>209.29</v>
      </c>
      <c r="G1701" s="1">
        <f>((query_limit_100_skip_0[[#This Row],[Spalte2]]-$J$10)*$J$1+$J$3-query_limit_100_skip_0[[#This Row],[Column1.data.batteryLevel]])^2</f>
        <v>535.98803574292981</v>
      </c>
    </row>
    <row r="1702" spans="1:7" x14ac:dyDescent="0.25">
      <c r="A1702" t="s">
        <v>2766</v>
      </c>
      <c r="B1702" s="4">
        <f>DATEVALUE(LEFT(query_limit_100_skip_0[[#This Row],[Column1.timestamp]],10))+TIMEVALUE(MID(query_limit_100_skip_0[[#This Row],[Column1.timestamp]],12,8))+(1/24)</f>
        <v>44957.270185185182</v>
      </c>
      <c r="C1702">
        <v>80</v>
      </c>
      <c r="D1702">
        <v>209252</v>
      </c>
      <c r="E1702" s="5">
        <f>IF(AND(query_limit_100_skip_0[[#This Row],[Column1.data.load]]&gt;-5000,query_limit_100_skip_0[[#This Row],[Column1.data.load]]&lt;230000),query_limit_100_skip_0[[#This Row],[Spalte2]],NA())</f>
        <v>44957.270185185182</v>
      </c>
      <c r="F1702" s="6">
        <f>IF(AND(query_limit_100_skip_0[[#This Row],[Column1.data.load]]&gt;-5000,query_limit_100_skip_0[[#This Row],[Column1.data.load]]&lt;230000),query_limit_100_skip_0[[#This Row],[Column1.data.load]]/1000,NA())</f>
        <v>209.25200000000001</v>
      </c>
      <c r="G1702" s="1">
        <f>((query_limit_100_skip_0[[#This Row],[Spalte2]]-$J$10)*$J$1+$J$3-query_limit_100_skip_0[[#This Row],[Column1.data.batteryLevel]])^2</f>
        <v>537.08710581757725</v>
      </c>
    </row>
    <row r="1703" spans="1:7" x14ac:dyDescent="0.25">
      <c r="A1703" t="s">
        <v>2765</v>
      </c>
      <c r="B1703" s="4">
        <f>DATEVALUE(LEFT(query_limit_100_skip_0[[#This Row],[Column1.timestamp]],10))+TIMEVALUE(MID(query_limit_100_skip_0[[#This Row],[Column1.timestamp]],12,8))+(1/24)</f>
        <v>44957.311574074069</v>
      </c>
      <c r="C1703">
        <v>80</v>
      </c>
      <c r="D1703">
        <v>209285</v>
      </c>
      <c r="E1703" s="5">
        <f>IF(AND(query_limit_100_skip_0[[#This Row],[Column1.data.load]]&gt;-5000,query_limit_100_skip_0[[#This Row],[Column1.data.load]]&lt;230000),query_limit_100_skip_0[[#This Row],[Spalte2]],NA())</f>
        <v>44957.311574074069</v>
      </c>
      <c r="F1703" s="6">
        <f>IF(AND(query_limit_100_skip_0[[#This Row],[Column1.data.load]]&gt;-5000,query_limit_100_skip_0[[#This Row],[Column1.data.load]]&lt;230000),query_limit_100_skip_0[[#This Row],[Column1.data.load]]/1000,NA())</f>
        <v>209.285</v>
      </c>
      <c r="G1703" s="1">
        <f>((query_limit_100_skip_0[[#This Row],[Spalte2]]-$J$10)*$J$1+$J$3-query_limit_100_skip_0[[#This Row],[Column1.data.batteryLevel]])^2</f>
        <v>538.18884283533703</v>
      </c>
    </row>
    <row r="1704" spans="1:7" x14ac:dyDescent="0.25">
      <c r="A1704" t="s">
        <v>2764</v>
      </c>
      <c r="B1704" s="4">
        <f>DATEVALUE(LEFT(query_limit_100_skip_0[[#This Row],[Column1.timestamp]],10))+TIMEVALUE(MID(query_limit_100_skip_0[[#This Row],[Column1.timestamp]],12,8))+(1/24)</f>
        <v>44957.353067129625</v>
      </c>
      <c r="C1704">
        <v>80</v>
      </c>
      <c r="D1704">
        <v>209304</v>
      </c>
      <c r="E1704" s="5">
        <f>IF(AND(query_limit_100_skip_0[[#This Row],[Column1.data.load]]&gt;-5000,query_limit_100_skip_0[[#This Row],[Column1.data.load]]&lt;230000),query_limit_100_skip_0[[#This Row],[Spalte2]],NA())</f>
        <v>44957.353067129625</v>
      </c>
      <c r="F1704" s="6">
        <f>IF(AND(query_limit_100_skip_0[[#This Row],[Column1.data.load]]&gt;-5000,query_limit_100_skip_0[[#This Row],[Column1.data.load]]&lt;230000),query_limit_100_skip_0[[#This Row],[Column1.data.load]]/1000,NA())</f>
        <v>209.304</v>
      </c>
      <c r="G1704" s="1">
        <f>((query_limit_100_skip_0[[#This Row],[Spalte2]]-$J$10)*$J$1+$J$3-query_limit_100_skip_0[[#This Row],[Column1.data.batteryLevel]])^2</f>
        <v>539.29448579595464</v>
      </c>
    </row>
    <row r="1705" spans="1:7" x14ac:dyDescent="0.25">
      <c r="A1705" t="s">
        <v>2763</v>
      </c>
      <c r="B1705" s="4">
        <f>DATEVALUE(LEFT(query_limit_100_skip_0[[#This Row],[Column1.timestamp]],10))+TIMEVALUE(MID(query_limit_100_skip_0[[#This Row],[Column1.timestamp]],12,8))+(1/24)</f>
        <v>44957.394548611112</v>
      </c>
      <c r="C1705">
        <v>81</v>
      </c>
      <c r="D1705">
        <v>209295</v>
      </c>
      <c r="E1705" s="5">
        <f>IF(AND(query_limit_100_skip_0[[#This Row],[Column1.data.load]]&gt;-5000,query_limit_100_skip_0[[#This Row],[Column1.data.load]]&lt;230000),query_limit_100_skip_0[[#This Row],[Spalte2]],NA())</f>
        <v>44957.394548611112</v>
      </c>
      <c r="F1705" s="6">
        <f>IF(AND(query_limit_100_skip_0[[#This Row],[Column1.data.load]]&gt;-5000,query_limit_100_skip_0[[#This Row],[Column1.data.load]]&lt;230000),query_limit_100_skip_0[[#This Row],[Column1.data.load]]/1000,NA())</f>
        <v>209.29499999999999</v>
      </c>
      <c r="G1705" s="1">
        <f>((query_limit_100_skip_0[[#This Row],[Spalte2]]-$J$10)*$J$1+$J$3-query_limit_100_skip_0[[#This Row],[Column1.data.batteryLevel]])^2</f>
        <v>587.89400569630163</v>
      </c>
    </row>
    <row r="1706" spans="1:7" x14ac:dyDescent="0.25">
      <c r="A1706" t="s">
        <v>2762</v>
      </c>
      <c r="B1706" s="4">
        <f>DATEVALUE(LEFT(query_limit_100_skip_0[[#This Row],[Column1.timestamp]],10))+TIMEVALUE(MID(query_limit_100_skip_0[[#This Row],[Column1.timestamp]],12,8))+(1/24)</f>
        <v>44957.435937499999</v>
      </c>
      <c r="C1706">
        <v>80</v>
      </c>
      <c r="D1706">
        <v>209293</v>
      </c>
      <c r="E1706" s="5">
        <f>IF(AND(query_limit_100_skip_0[[#This Row],[Column1.data.load]]&gt;-5000,query_limit_100_skip_0[[#This Row],[Column1.data.load]]&lt;230000),query_limit_100_skip_0[[#This Row],[Spalte2]],NA())</f>
        <v>44957.435937499999</v>
      </c>
      <c r="F1706" s="6">
        <f>IF(AND(query_limit_100_skip_0[[#This Row],[Column1.data.load]]&gt;-5000,query_limit_100_skip_0[[#This Row],[Column1.data.load]]&lt;230000),query_limit_100_skip_0[[#This Row],[Column1.data.load]]/1000,NA())</f>
        <v>209.29300000000001</v>
      </c>
      <c r="G1706" s="1">
        <f>((query_limit_100_skip_0[[#This Row],[Spalte2]]-$J$10)*$J$1+$J$3-query_limit_100_skip_0[[#This Row],[Column1.data.batteryLevel]])^2</f>
        <v>541.50608334566721</v>
      </c>
    </row>
    <row r="1707" spans="1:7" x14ac:dyDescent="0.25">
      <c r="A1707" t="s">
        <v>2761</v>
      </c>
      <c r="B1707" s="4">
        <f>DATEVALUE(LEFT(query_limit_100_skip_0[[#This Row],[Column1.timestamp]],10))+TIMEVALUE(MID(query_limit_100_skip_0[[#This Row],[Column1.timestamp]],12,8))+(1/24)</f>
        <v>44957.477500000001</v>
      </c>
      <c r="C1707">
        <v>82</v>
      </c>
      <c r="D1707">
        <v>209286</v>
      </c>
      <c r="E1707" s="5">
        <f>IF(AND(query_limit_100_skip_0[[#This Row],[Column1.data.load]]&gt;-5000,query_limit_100_skip_0[[#This Row],[Column1.data.load]]&lt;230000),query_limit_100_skip_0[[#This Row],[Spalte2]],NA())</f>
        <v>44957.477500000001</v>
      </c>
      <c r="F1707" s="6">
        <f>IF(AND(query_limit_100_skip_0[[#This Row],[Column1.data.load]]&gt;-5000,query_limit_100_skip_0[[#This Row],[Column1.data.load]]&lt;230000),query_limit_100_skip_0[[#This Row],[Column1.data.load]]/1000,NA())</f>
        <v>209.286</v>
      </c>
      <c r="G1707" s="1">
        <f>((query_limit_100_skip_0[[#This Row],[Spalte2]]-$J$10)*$J$1+$J$3-query_limit_100_skip_0[[#This Row],[Column1.data.batteryLevel]])^2</f>
        <v>639.79354603891863</v>
      </c>
    </row>
    <row r="1708" spans="1:7" x14ac:dyDescent="0.25">
      <c r="A1708" t="s">
        <v>2760</v>
      </c>
      <c r="B1708" s="4">
        <f>DATEVALUE(LEFT(query_limit_100_skip_0[[#This Row],[Column1.timestamp]],10))+TIMEVALUE(MID(query_limit_100_skip_0[[#This Row],[Column1.timestamp]],12,8))+(1/24)</f>
        <v>44957.519421296296</v>
      </c>
      <c r="C1708">
        <v>83</v>
      </c>
      <c r="D1708">
        <v>209341</v>
      </c>
      <c r="E1708" s="5">
        <f>IF(AND(query_limit_100_skip_0[[#This Row],[Column1.data.load]]&gt;-5000,query_limit_100_skip_0[[#This Row],[Column1.data.load]]&lt;230000),query_limit_100_skip_0[[#This Row],[Spalte2]],NA())</f>
        <v>44957.519421296296</v>
      </c>
      <c r="F1708" s="6">
        <f>IF(AND(query_limit_100_skip_0[[#This Row],[Column1.data.load]]&gt;-5000,query_limit_100_skip_0[[#This Row],[Column1.data.load]]&lt;230000),query_limit_100_skip_0[[#This Row],[Column1.data.load]]/1000,NA())</f>
        <v>209.34100000000001</v>
      </c>
      <c r="G1708" s="1">
        <f>((query_limit_100_skip_0[[#This Row],[Spalte2]]-$J$10)*$J$1+$J$3-query_limit_100_skip_0[[#This Row],[Column1.data.batteryLevel]])^2</f>
        <v>692.64785021846365</v>
      </c>
    </row>
    <row r="1709" spans="1:7" x14ac:dyDescent="0.25">
      <c r="A1709" t="s">
        <v>2759</v>
      </c>
      <c r="B1709" s="4">
        <f>DATEVALUE(LEFT(query_limit_100_skip_0[[#This Row],[Column1.timestamp]],10))+TIMEVALUE(MID(query_limit_100_skip_0[[#This Row],[Column1.timestamp]],12,8))+(1/24)</f>
        <v>44957.561041666668</v>
      </c>
      <c r="C1709">
        <v>83</v>
      </c>
      <c r="D1709">
        <v>209401</v>
      </c>
      <c r="E1709" s="5">
        <f>IF(AND(query_limit_100_skip_0[[#This Row],[Column1.data.load]]&gt;-5000,query_limit_100_skip_0[[#This Row],[Column1.data.load]]&lt;230000),query_limit_100_skip_0[[#This Row],[Spalte2]],NA())</f>
        <v>44957.561041666668</v>
      </c>
      <c r="F1709" s="6">
        <f>IF(AND(query_limit_100_skip_0[[#This Row],[Column1.data.load]]&gt;-5000,query_limit_100_skip_0[[#This Row],[Column1.data.load]]&lt;230000),query_limit_100_skip_0[[#This Row],[Column1.data.load]]/1000,NA())</f>
        <v>209.40100000000001</v>
      </c>
      <c r="G1709" s="1">
        <f>((query_limit_100_skip_0[[#This Row],[Spalte2]]-$J$10)*$J$1+$J$3-query_limit_100_skip_0[[#This Row],[Column1.data.batteryLevel]])^2</f>
        <v>693.9059309790149</v>
      </c>
    </row>
    <row r="1710" spans="1:7" x14ac:dyDescent="0.25">
      <c r="A1710" t="s">
        <v>2758</v>
      </c>
      <c r="B1710" s="4">
        <f>DATEVALUE(LEFT(query_limit_100_skip_0[[#This Row],[Column1.timestamp]],10))+TIMEVALUE(MID(query_limit_100_skip_0[[#This Row],[Column1.timestamp]],12,8))+(1/24)</f>
        <v>44957.602164351847</v>
      </c>
      <c r="C1710">
        <v>82</v>
      </c>
      <c r="D1710">
        <v>209324</v>
      </c>
      <c r="E1710" s="5">
        <f>IF(AND(query_limit_100_skip_0[[#This Row],[Column1.data.load]]&gt;-5000,query_limit_100_skip_0[[#This Row],[Column1.data.load]]&lt;230000),query_limit_100_skip_0[[#This Row],[Spalte2]],NA())</f>
        <v>44957.602164351847</v>
      </c>
      <c r="F1710" s="6">
        <f>IF(AND(query_limit_100_skip_0[[#This Row],[Column1.data.load]]&gt;-5000,query_limit_100_skip_0[[#This Row],[Column1.data.load]]&lt;230000),query_limit_100_skip_0[[#This Row],[Column1.data.load]]/1000,NA())</f>
        <v>209.32400000000001</v>
      </c>
      <c r="G1710" s="1">
        <f>((query_limit_100_skip_0[[#This Row],[Spalte2]]-$J$10)*$J$1+$J$3-query_limit_100_skip_0[[#This Row],[Column1.data.batteryLevel]])^2</f>
        <v>643.41869086553334</v>
      </c>
    </row>
    <row r="1711" spans="1:7" x14ac:dyDescent="0.25">
      <c r="A1711" t="s">
        <v>2757</v>
      </c>
      <c r="B1711" s="4">
        <f>DATEVALUE(LEFT(query_limit_100_skip_0[[#This Row],[Column1.timestamp]],10))+TIMEVALUE(MID(query_limit_100_skip_0[[#This Row],[Column1.timestamp]],12,8))+(1/24)</f>
        <v>44957.643437499995</v>
      </c>
      <c r="C1711">
        <v>82</v>
      </c>
      <c r="D1711">
        <v>209374</v>
      </c>
      <c r="E1711" s="5">
        <f>IF(AND(query_limit_100_skip_0[[#This Row],[Column1.data.load]]&gt;-5000,query_limit_100_skip_0[[#This Row],[Column1.data.load]]&lt;230000),query_limit_100_skip_0[[#This Row],[Spalte2]],NA())</f>
        <v>44957.643437499995</v>
      </c>
      <c r="F1711" s="6">
        <f>IF(AND(query_limit_100_skip_0[[#This Row],[Column1.data.load]]&gt;-5000,query_limit_100_skip_0[[#This Row],[Column1.data.load]]&lt;230000),query_limit_100_skip_0[[#This Row],[Column1.data.load]]/1000,NA())</f>
        <v>209.374</v>
      </c>
      <c r="G1711" s="1">
        <f>((query_limit_100_skip_0[[#This Row],[Spalte2]]-$J$10)*$J$1+$J$3-query_limit_100_skip_0[[#This Row],[Column1.data.batteryLevel]])^2</f>
        <v>644.62113929856014</v>
      </c>
    </row>
    <row r="1712" spans="1:7" x14ac:dyDescent="0.25">
      <c r="A1712" t="s">
        <v>2756</v>
      </c>
      <c r="B1712" s="4">
        <f>DATEVALUE(LEFT(query_limit_100_skip_0[[#This Row],[Column1.timestamp]],10))+TIMEVALUE(MID(query_limit_100_skip_0[[#This Row],[Column1.timestamp]],12,8))+(1/24)</f>
        <v>44957.684803240736</v>
      </c>
      <c r="C1712">
        <v>82</v>
      </c>
      <c r="D1712">
        <v>209354</v>
      </c>
      <c r="E1712" s="5">
        <f>IF(AND(query_limit_100_skip_0[[#This Row],[Column1.data.load]]&gt;-5000,query_limit_100_skip_0[[#This Row],[Column1.data.load]]&lt;230000),query_limit_100_skip_0[[#This Row],[Spalte2]],NA())</f>
        <v>44957.684803240736</v>
      </c>
      <c r="F1712" s="6">
        <f>IF(AND(query_limit_100_skip_0[[#This Row],[Column1.data.load]]&gt;-5000,query_limit_100_skip_0[[#This Row],[Column1.data.load]]&lt;230000),query_limit_100_skip_0[[#This Row],[Column1.data.load]]/1000,NA())</f>
        <v>209.35400000000001</v>
      </c>
      <c r="G1712" s="1">
        <f>((query_limit_100_skip_0[[#This Row],[Spalte2]]-$J$10)*$J$1+$J$3-query_limit_100_skip_0[[#This Row],[Column1.data.batteryLevel]])^2</f>
        <v>645.8274116416228</v>
      </c>
    </row>
    <row r="1713" spans="1:7" x14ac:dyDescent="0.25">
      <c r="A1713" t="s">
        <v>2755</v>
      </c>
      <c r="B1713" s="4">
        <f>DATEVALUE(LEFT(query_limit_100_skip_0[[#This Row],[Column1.timestamp]],10))+TIMEVALUE(MID(query_limit_100_skip_0[[#This Row],[Column1.timestamp]],12,8))+(1/24)</f>
        <v>44957.72619212963</v>
      </c>
      <c r="C1713">
        <v>82</v>
      </c>
      <c r="D1713">
        <v>209343</v>
      </c>
      <c r="E1713" s="5">
        <f>IF(AND(query_limit_100_skip_0[[#This Row],[Column1.data.load]]&gt;-5000,query_limit_100_skip_0[[#This Row],[Column1.data.load]]&lt;230000),query_limit_100_skip_0[[#This Row],[Spalte2]],NA())</f>
        <v>44957.72619212963</v>
      </c>
      <c r="F1713" s="6">
        <f>IF(AND(query_limit_100_skip_0[[#This Row],[Column1.data.load]]&gt;-5000,query_limit_100_skip_0[[#This Row],[Column1.data.load]]&lt;230000),query_limit_100_skip_0[[#This Row],[Column1.data.load]]/1000,NA())</f>
        <v>209.34299999999999</v>
      </c>
      <c r="G1713" s="1">
        <f>((query_limit_100_skip_0[[#This Row],[Spalte2]]-$J$10)*$J$1+$J$3-query_limit_100_skip_0[[#This Row],[Column1.data.batteryLevel]])^2</f>
        <v>647.03548754521671</v>
      </c>
    </row>
    <row r="1714" spans="1:7" x14ac:dyDescent="0.25">
      <c r="A1714" t="s">
        <v>2754</v>
      </c>
      <c r="B1714" s="4">
        <f>DATEVALUE(LEFT(query_limit_100_skip_0[[#This Row],[Column1.timestamp]],10))+TIMEVALUE(MID(query_limit_100_skip_0[[#This Row],[Column1.timestamp]],12,8))+(1/24)</f>
        <v>44957.767534722218</v>
      </c>
      <c r="C1714">
        <v>81</v>
      </c>
      <c r="D1714">
        <v>209329</v>
      </c>
      <c r="E1714" s="5">
        <f>IF(AND(query_limit_100_skip_0[[#This Row],[Column1.data.load]]&gt;-5000,query_limit_100_skip_0[[#This Row],[Column1.data.load]]&lt;230000),query_limit_100_skip_0[[#This Row],[Spalte2]],NA())</f>
        <v>44957.767534722218</v>
      </c>
      <c r="F1714" s="6">
        <f>IF(AND(query_limit_100_skip_0[[#This Row],[Column1.data.load]]&gt;-5000,query_limit_100_skip_0[[#This Row],[Column1.data.load]]&lt;230000),query_limit_100_skip_0[[#This Row],[Column1.data.load]]/1000,NA())</f>
        <v>209.32900000000001</v>
      </c>
      <c r="G1714" s="1">
        <f>((query_limit_100_skip_0[[#This Row],[Spalte2]]-$J$10)*$J$1+$J$3-query_limit_100_skip_0[[#This Row],[Column1.data.batteryLevel]])^2</f>
        <v>598.32209247898038</v>
      </c>
    </row>
    <row r="1715" spans="1:7" x14ac:dyDescent="0.25">
      <c r="A1715" t="s">
        <v>2753</v>
      </c>
      <c r="B1715" s="4">
        <f>DATEVALUE(LEFT(query_limit_100_skip_0[[#This Row],[Column1.timestamp]],10))+TIMEVALUE(MID(query_limit_100_skip_0[[#This Row],[Column1.timestamp]],12,8))+(1/24)</f>
        <v>44957.808923611112</v>
      </c>
      <c r="C1715">
        <v>81</v>
      </c>
      <c r="D1715">
        <v>209324</v>
      </c>
      <c r="E1715" s="5">
        <f>IF(AND(query_limit_100_skip_0[[#This Row],[Column1.data.load]]&gt;-5000,query_limit_100_skip_0[[#This Row],[Column1.data.load]]&lt;230000),query_limit_100_skip_0[[#This Row],[Spalte2]],NA())</f>
        <v>44957.808923611112</v>
      </c>
      <c r="F1715" s="6">
        <f>IF(AND(query_limit_100_skip_0[[#This Row],[Column1.data.load]]&gt;-5000,query_limit_100_skip_0[[#This Row],[Column1.data.load]]&lt;230000),query_limit_100_skip_0[[#This Row],[Column1.data.load]]/1000,NA())</f>
        <v>209.32400000000001</v>
      </c>
      <c r="G1715" s="1">
        <f>((query_limit_100_skip_0[[#This Row],[Spalte2]]-$J$10)*$J$1+$J$3-query_limit_100_skip_0[[#This Row],[Column1.data.batteryLevel]])^2</f>
        <v>599.4849095676625</v>
      </c>
    </row>
    <row r="1716" spans="1:7" x14ac:dyDescent="0.25">
      <c r="A1716" t="s">
        <v>2752</v>
      </c>
      <c r="B1716" s="4">
        <f>DATEVALUE(LEFT(query_limit_100_skip_0[[#This Row],[Column1.timestamp]],10))+TIMEVALUE(MID(query_limit_100_skip_0[[#This Row],[Column1.timestamp]],12,8))+(1/24)</f>
        <v>44957.850312499999</v>
      </c>
      <c r="C1716">
        <v>81</v>
      </c>
      <c r="D1716">
        <v>209323</v>
      </c>
      <c r="E1716" s="5">
        <f>IF(AND(query_limit_100_skip_0[[#This Row],[Column1.data.load]]&gt;-5000,query_limit_100_skip_0[[#This Row],[Column1.data.load]]&lt;230000),query_limit_100_skip_0[[#This Row],[Spalte2]],NA())</f>
        <v>44957.850312499999</v>
      </c>
      <c r="F1716" s="6">
        <f>IF(AND(query_limit_100_skip_0[[#This Row],[Column1.data.load]]&gt;-5000,query_limit_100_skip_0[[#This Row],[Column1.data.load]]&lt;230000),query_limit_100_skip_0[[#This Row],[Column1.data.load]]/1000,NA())</f>
        <v>209.32300000000001</v>
      </c>
      <c r="G1716" s="1">
        <f>((query_limit_100_skip_0[[#This Row],[Spalte2]]-$J$10)*$J$1+$J$3-query_limit_100_skip_0[[#This Row],[Column1.data.batteryLevel]])^2</f>
        <v>600.64885550569454</v>
      </c>
    </row>
    <row r="1717" spans="1:7" x14ac:dyDescent="0.25">
      <c r="A1717" t="s">
        <v>2751</v>
      </c>
      <c r="B1717" s="4">
        <f>DATEVALUE(LEFT(query_limit_100_skip_0[[#This Row],[Column1.timestamp]],10))+TIMEVALUE(MID(query_limit_100_skip_0[[#This Row],[Column1.timestamp]],12,8))+(1/24)</f>
        <v>44957.891759259255</v>
      </c>
      <c r="C1717">
        <v>82</v>
      </c>
      <c r="D1717">
        <v>209313</v>
      </c>
      <c r="E1717" s="5">
        <f>IF(AND(query_limit_100_skip_0[[#This Row],[Column1.data.load]]&gt;-5000,query_limit_100_skip_0[[#This Row],[Column1.data.load]]&lt;230000),query_limit_100_skip_0[[#This Row],[Spalte2]],NA())</f>
        <v>44957.891759259255</v>
      </c>
      <c r="F1717" s="6">
        <f>IF(AND(query_limit_100_skip_0[[#This Row],[Column1.data.load]]&gt;-5000,query_limit_100_skip_0[[#This Row],[Column1.data.load]]&lt;230000),query_limit_100_skip_0[[#This Row],[Column1.data.load]]/1000,NA())</f>
        <v>209.31299999999999</v>
      </c>
      <c r="G1717" s="1">
        <f>((query_limit_100_skip_0[[#This Row],[Spalte2]]-$J$10)*$J$1+$J$3-query_limit_100_skip_0[[#This Row],[Column1.data.batteryLevel]])^2</f>
        <v>651.87941890376999</v>
      </c>
    </row>
    <row r="1718" spans="1:7" x14ac:dyDescent="0.25">
      <c r="A1718" t="s">
        <v>2750</v>
      </c>
      <c r="B1718" s="4">
        <f>DATEVALUE(LEFT(query_limit_100_skip_0[[#This Row],[Column1.timestamp]],10))+TIMEVALUE(MID(query_limit_100_skip_0[[#This Row],[Column1.timestamp]],12,8))+(1/24)</f>
        <v>44957.933136574073</v>
      </c>
      <c r="C1718">
        <v>81</v>
      </c>
      <c r="D1718">
        <v>209295</v>
      </c>
      <c r="E1718" s="5">
        <f>IF(AND(query_limit_100_skip_0[[#This Row],[Column1.data.load]]&gt;-5000,query_limit_100_skip_0[[#This Row],[Column1.data.load]]&lt;230000),query_limit_100_skip_0[[#This Row],[Spalte2]],NA())</f>
        <v>44957.933136574073</v>
      </c>
      <c r="F1718" s="6">
        <f>IF(AND(query_limit_100_skip_0[[#This Row],[Column1.data.load]]&gt;-5000,query_limit_100_skip_0[[#This Row],[Column1.data.load]]&lt;230000),query_limit_100_skip_0[[#This Row],[Column1.data.load]]/1000,NA())</f>
        <v>209.29499999999999</v>
      </c>
      <c r="G1718" s="1">
        <f>((query_limit_100_skip_0[[#This Row],[Spalte2]]-$J$10)*$J$1+$J$3-query_limit_100_skip_0[[#This Row],[Column1.data.batteryLevel]])^2</f>
        <v>602.98143904091478</v>
      </c>
    </row>
    <row r="1719" spans="1:7" x14ac:dyDescent="0.25">
      <c r="A1719" t="s">
        <v>2749</v>
      </c>
      <c r="B1719" s="4">
        <f>DATEVALUE(LEFT(query_limit_100_skip_0[[#This Row],[Column1.timestamp]],10))+TIMEVALUE(MID(query_limit_100_skip_0[[#This Row],[Column1.timestamp]],12,8))+(1/24)</f>
        <v>44957.97457175926</v>
      </c>
      <c r="C1719">
        <v>81</v>
      </c>
      <c r="D1719">
        <v>209287</v>
      </c>
      <c r="E1719" s="5">
        <f>IF(AND(query_limit_100_skip_0[[#This Row],[Column1.data.load]]&gt;-5000,query_limit_100_skip_0[[#This Row],[Column1.data.load]]&lt;230000),query_limit_100_skip_0[[#This Row],[Spalte2]],NA())</f>
        <v>44957.97457175926</v>
      </c>
      <c r="F1719" s="6">
        <f>IF(AND(query_limit_100_skip_0[[#This Row],[Column1.data.load]]&gt;-5000,query_limit_100_skip_0[[#This Row],[Column1.data.load]]&lt;230000),query_limit_100_skip_0[[#This Row],[Column1.data.load]]/1000,NA())</f>
        <v>209.28700000000001</v>
      </c>
      <c r="G1719" s="1">
        <f>((query_limit_100_skip_0[[#This Row],[Spalte2]]-$J$10)*$J$1+$J$3-query_limit_100_skip_0[[#This Row],[Column1.data.batteryLevel]])^2</f>
        <v>604.15007916490617</v>
      </c>
    </row>
    <row r="1720" spans="1:7" x14ac:dyDescent="0.25">
      <c r="A1720" t="s">
        <v>2748</v>
      </c>
      <c r="B1720" s="4">
        <f>DATEVALUE(LEFT(query_limit_100_skip_0[[#This Row],[Column1.timestamp]],10))+TIMEVALUE(MID(query_limit_100_skip_0[[#This Row],[Column1.timestamp]],12,8))+(1/24)</f>
        <v>44958.015925925924</v>
      </c>
      <c r="C1720">
        <v>81</v>
      </c>
      <c r="D1720">
        <v>209270</v>
      </c>
      <c r="E1720" s="5">
        <f>IF(AND(query_limit_100_skip_0[[#This Row],[Column1.data.load]]&gt;-5000,query_limit_100_skip_0[[#This Row],[Column1.data.load]]&lt;230000),query_limit_100_skip_0[[#This Row],[Spalte2]],NA())</f>
        <v>44958.015925925924</v>
      </c>
      <c r="F1720" s="6">
        <f>IF(AND(query_limit_100_skip_0[[#This Row],[Column1.data.load]]&gt;-5000,query_limit_100_skip_0[[#This Row],[Column1.data.load]]&lt;230000),query_limit_100_skip_0[[#This Row],[Column1.data.load]]/1000,NA())</f>
        <v>209.27</v>
      </c>
      <c r="G1720" s="1">
        <f>((query_limit_100_skip_0[[#This Row],[Spalte2]]-$J$10)*$J$1+$J$3-query_limit_100_skip_0[[#This Row],[Column1.data.batteryLevel]])^2</f>
        <v>605.31756229848918</v>
      </c>
    </row>
    <row r="1721" spans="1:7" x14ac:dyDescent="0.25">
      <c r="A1721" t="s">
        <v>2747</v>
      </c>
      <c r="B1721" s="4">
        <f>DATEVALUE(LEFT(query_limit_100_skip_0[[#This Row],[Column1.timestamp]],10))+TIMEVALUE(MID(query_limit_100_skip_0[[#This Row],[Column1.timestamp]],12,8))+(1/24)</f>
        <v>44958.057303240741</v>
      </c>
      <c r="C1721">
        <v>81</v>
      </c>
      <c r="D1721">
        <v>209228</v>
      </c>
      <c r="E1721" s="5">
        <f>IF(AND(query_limit_100_skip_0[[#This Row],[Column1.data.load]]&gt;-5000,query_limit_100_skip_0[[#This Row],[Column1.data.load]]&lt;230000),query_limit_100_skip_0[[#This Row],[Spalte2]],NA())</f>
        <v>44958.057303240741</v>
      </c>
      <c r="F1721" s="6">
        <f>IF(AND(query_limit_100_skip_0[[#This Row],[Column1.data.load]]&gt;-5000,query_limit_100_skip_0[[#This Row],[Column1.data.load]]&lt;230000),query_limit_100_skip_0[[#This Row],[Column1.data.load]]/1000,NA())</f>
        <v>209.22800000000001</v>
      </c>
      <c r="G1721" s="1">
        <f>((query_limit_100_skip_0[[#This Row],[Spalte2]]-$J$10)*$J$1+$J$3-query_limit_100_skip_0[[#This Row],[Column1.data.batteryLevel]])^2</f>
        <v>606.48682683794766</v>
      </c>
    </row>
    <row r="1722" spans="1:7" x14ac:dyDescent="0.25">
      <c r="A1722" t="s">
        <v>2746</v>
      </c>
      <c r="B1722" s="4">
        <f>DATEVALUE(LEFT(query_limit_100_skip_0[[#This Row],[Column1.timestamp]],10))+TIMEVALUE(MID(query_limit_100_skip_0[[#This Row],[Column1.timestamp]],12,8))+(1/24)</f>
        <v>44958.181423611109</v>
      </c>
      <c r="C1722">
        <v>80</v>
      </c>
      <c r="D1722">
        <v>209177</v>
      </c>
      <c r="E1722" s="5">
        <f>IF(AND(query_limit_100_skip_0[[#This Row],[Column1.data.load]]&gt;-5000,query_limit_100_skip_0[[#This Row],[Column1.data.load]]&lt;230000),query_limit_100_skip_0[[#This Row],[Spalte2]],NA())</f>
        <v>44958.181423611109</v>
      </c>
      <c r="F1722" s="6">
        <f>IF(AND(query_limit_100_skip_0[[#This Row],[Column1.data.load]]&gt;-5000,query_limit_100_skip_0[[#This Row],[Column1.data.load]]&lt;230000),query_limit_100_skip_0[[#This Row],[Column1.data.load]]/1000,NA())</f>
        <v>209.17699999999999</v>
      </c>
      <c r="G1722" s="1">
        <f>((query_limit_100_skip_0[[#This Row],[Spalte2]]-$J$10)*$J$1+$J$3-query_limit_100_skip_0[[#This Row],[Column1.data.batteryLevel]])^2</f>
        <v>561.6046624707069</v>
      </c>
    </row>
    <row r="1723" spans="1:7" x14ac:dyDescent="0.25">
      <c r="A1723" t="s">
        <v>2745</v>
      </c>
      <c r="B1723" s="4">
        <f>DATEVALUE(LEFT(query_limit_100_skip_0[[#This Row],[Column1.timestamp]],10))+TIMEVALUE(MID(query_limit_100_skip_0[[#This Row],[Column1.timestamp]],12,8))+(1/24)</f>
        <v>44958.222800925927</v>
      </c>
      <c r="C1723">
        <v>80</v>
      </c>
      <c r="D1723">
        <v>209214</v>
      </c>
      <c r="E1723" s="5">
        <f>IF(AND(query_limit_100_skip_0[[#This Row],[Column1.data.load]]&gt;-5000,query_limit_100_skip_0[[#This Row],[Column1.data.load]]&lt;230000),query_limit_100_skip_0[[#This Row],[Spalte2]],NA())</f>
        <v>44958.222800925927</v>
      </c>
      <c r="F1723" s="6">
        <f>IF(AND(query_limit_100_skip_0[[#This Row],[Column1.data.load]]&gt;-5000,query_limit_100_skip_0[[#This Row],[Column1.data.load]]&lt;230000),query_limit_100_skip_0[[#This Row],[Column1.data.load]]/1000,NA())</f>
        <v>209.214</v>
      </c>
      <c r="G1723" s="1">
        <f>((query_limit_100_skip_0[[#This Row],[Spalte2]]-$J$10)*$J$1+$J$3-query_limit_100_skip_0[[#This Row],[Column1.data.batteryLevel]])^2</f>
        <v>562.73093760369954</v>
      </c>
    </row>
    <row r="1724" spans="1:7" x14ac:dyDescent="0.25">
      <c r="A1724" t="s">
        <v>2744</v>
      </c>
      <c r="B1724" s="4">
        <f>DATEVALUE(LEFT(query_limit_100_skip_0[[#This Row],[Column1.timestamp]],10))+TIMEVALUE(MID(query_limit_100_skip_0[[#This Row],[Column1.timestamp]],12,8))+(1/24)</f>
        <v>44958.264351851853</v>
      </c>
      <c r="C1724">
        <v>81</v>
      </c>
      <c r="D1724">
        <v>209248</v>
      </c>
      <c r="E1724" s="5">
        <f>IF(AND(query_limit_100_skip_0[[#This Row],[Column1.data.load]]&gt;-5000,query_limit_100_skip_0[[#This Row],[Column1.data.load]]&lt;230000),query_limit_100_skip_0[[#This Row],[Spalte2]],NA())</f>
        <v>44958.264351851853</v>
      </c>
      <c r="F1724" s="6">
        <f>IF(AND(query_limit_100_skip_0[[#This Row],[Column1.data.load]]&gt;-5000,query_limit_100_skip_0[[#This Row],[Column1.data.load]]&lt;230000),query_limit_100_skip_0[[#This Row],[Column1.data.load]]/1000,NA())</f>
        <v>209.24799999999999</v>
      </c>
      <c r="G1724" s="1">
        <f>((query_limit_100_skip_0[[#This Row],[Spalte2]]-$J$10)*$J$1+$J$3-query_limit_100_skip_0[[#This Row],[Column1.data.batteryLevel]])^2</f>
        <v>612.35467605608358</v>
      </c>
    </row>
    <row r="1725" spans="1:7" x14ac:dyDescent="0.25">
      <c r="A1725" t="s">
        <v>2743</v>
      </c>
      <c r="B1725" s="4">
        <f>DATEVALUE(LEFT(query_limit_100_skip_0[[#This Row],[Column1.timestamp]],10))+TIMEVALUE(MID(query_limit_100_skip_0[[#This Row],[Column1.timestamp]],12,8))+(1/24)</f>
        <v>44958.305798611109</v>
      </c>
      <c r="C1725">
        <v>81</v>
      </c>
      <c r="D1725">
        <v>209243</v>
      </c>
      <c r="E1725" s="5">
        <f>IF(AND(query_limit_100_skip_0[[#This Row],[Column1.data.load]]&gt;-5000,query_limit_100_skip_0[[#This Row],[Column1.data.load]]&lt;230000),query_limit_100_skip_0[[#This Row],[Spalte2]],NA())</f>
        <v>44958.305798611109</v>
      </c>
      <c r="F1725" s="6">
        <f>IF(AND(query_limit_100_skip_0[[#This Row],[Column1.data.load]]&gt;-5000,query_limit_100_skip_0[[#This Row],[Column1.data.load]]&lt;230000),query_limit_100_skip_0[[#This Row],[Column1.data.load]]/1000,NA())</f>
        <v>209.24299999999999</v>
      </c>
      <c r="G1725" s="1">
        <f>((query_limit_100_skip_0[[#This Row],[Spalte2]]-$J$10)*$J$1+$J$3-query_limit_100_skip_0[[#This Row],[Column1.data.batteryLevel]])^2</f>
        <v>613.53268904221261</v>
      </c>
    </row>
    <row r="1726" spans="1:7" x14ac:dyDescent="0.25">
      <c r="A1726" t="s">
        <v>2742</v>
      </c>
      <c r="B1726" s="4">
        <f>DATEVALUE(LEFT(query_limit_100_skip_0[[#This Row],[Column1.timestamp]],10))+TIMEVALUE(MID(query_limit_100_skip_0[[#This Row],[Column1.timestamp]],12,8))+(1/24)</f>
        <v>44958.347199074073</v>
      </c>
      <c r="C1726">
        <v>81</v>
      </c>
      <c r="D1726">
        <v>209252</v>
      </c>
      <c r="E1726" s="5">
        <f>IF(AND(query_limit_100_skip_0[[#This Row],[Column1.data.load]]&gt;-5000,query_limit_100_skip_0[[#This Row],[Column1.data.load]]&lt;230000),query_limit_100_skip_0[[#This Row],[Spalte2]],NA())</f>
        <v>44958.347199074073</v>
      </c>
      <c r="F1726" s="6">
        <f>IF(AND(query_limit_100_skip_0[[#This Row],[Column1.data.load]]&gt;-5000,query_limit_100_skip_0[[#This Row],[Column1.data.load]]&lt;230000),query_limit_100_skip_0[[#This Row],[Column1.data.load]]/1000,NA())</f>
        <v>209.25200000000001</v>
      </c>
      <c r="G1726" s="1">
        <f>((query_limit_100_skip_0[[#This Row],[Spalte2]]-$J$10)*$J$1+$J$3-query_limit_100_skip_0[[#This Row],[Column1.data.batteryLevel]])^2</f>
        <v>614.71051629289002</v>
      </c>
    </row>
    <row r="1727" spans="1:7" x14ac:dyDescent="0.25">
      <c r="A1727" t="s">
        <v>2741</v>
      </c>
      <c r="B1727" s="4">
        <f>DATEVALUE(LEFT(query_limit_100_skip_0[[#This Row],[Column1.timestamp]],10))+TIMEVALUE(MID(query_limit_100_skip_0[[#This Row],[Column1.timestamp]],12,8))+(1/24)</f>
        <v>44958.388657407406</v>
      </c>
      <c r="C1727">
        <v>82</v>
      </c>
      <c r="D1727">
        <v>209289</v>
      </c>
      <c r="E1727" s="5">
        <f>IF(AND(query_limit_100_skip_0[[#This Row],[Column1.data.load]]&gt;-5000,query_limit_100_skip_0[[#This Row],[Column1.data.load]]&lt;230000),query_limit_100_skip_0[[#This Row],[Spalte2]],NA())</f>
        <v>44958.388657407406</v>
      </c>
      <c r="F1727" s="6">
        <f>IF(AND(query_limit_100_skip_0[[#This Row],[Column1.data.load]]&gt;-5000,query_limit_100_skip_0[[#This Row],[Column1.data.load]]&lt;230000),query_limit_100_skip_0[[#This Row],[Column1.data.load]]/1000,NA())</f>
        <v>209.28899999999999</v>
      </c>
      <c r="G1727" s="1">
        <f>((query_limit_100_skip_0[[#This Row],[Spalte2]]-$J$10)*$J$1+$J$3-query_limit_100_skip_0[[#This Row],[Column1.data.batteryLevel]])^2</f>
        <v>666.5254293453811</v>
      </c>
    </row>
    <row r="1728" spans="1:7" x14ac:dyDescent="0.25">
      <c r="A1728" t="s">
        <v>2740</v>
      </c>
      <c r="B1728" s="4">
        <f>DATEVALUE(LEFT(query_limit_100_skip_0[[#This Row],[Column1.timestamp]],10))+TIMEVALUE(MID(query_limit_100_skip_0[[#This Row],[Column1.timestamp]],12,8))+(1/24)</f>
        <v>44958.430115740739</v>
      </c>
      <c r="C1728">
        <v>81</v>
      </c>
      <c r="D1728">
        <v>209300</v>
      </c>
      <c r="E1728" s="5">
        <f>IF(AND(query_limit_100_skip_0[[#This Row],[Column1.data.load]]&gt;-5000,query_limit_100_skip_0[[#This Row],[Column1.data.load]]&lt;230000),query_limit_100_skip_0[[#This Row],[Spalte2]],NA())</f>
        <v>44958.430115740739</v>
      </c>
      <c r="F1728" s="6">
        <f>IF(AND(query_limit_100_skip_0[[#This Row],[Column1.data.load]]&gt;-5000,query_limit_100_skip_0[[#This Row],[Column1.data.load]]&lt;230000),query_limit_100_skip_0[[#This Row],[Column1.data.load]]/1000,NA())</f>
        <v>209.3</v>
      </c>
      <c r="G1728" s="1">
        <f>((query_limit_100_skip_0[[#This Row],[Spalte2]]-$J$10)*$J$1+$J$3-query_limit_100_skip_0[[#This Row],[Column1.data.batteryLevel]])^2</f>
        <v>617.07285991518734</v>
      </c>
    </row>
    <row r="1729" spans="1:7" x14ac:dyDescent="0.25">
      <c r="A1729" t="s">
        <v>2739</v>
      </c>
      <c r="B1729" s="4">
        <f>DATEVALUE(LEFT(query_limit_100_skip_0[[#This Row],[Column1.timestamp]],10))+TIMEVALUE(MID(query_limit_100_skip_0[[#This Row],[Column1.timestamp]],12,8))+(1/24)</f>
        <v>44958.512962962959</v>
      </c>
      <c r="C1729">
        <v>82</v>
      </c>
      <c r="D1729">
        <v>209281</v>
      </c>
      <c r="E1729" s="5">
        <f>IF(AND(query_limit_100_skip_0[[#This Row],[Column1.data.load]]&gt;-5000,query_limit_100_skip_0[[#This Row],[Column1.data.load]]&lt;230000),query_limit_100_skip_0[[#This Row],[Spalte2]],NA())</f>
        <v>44958.512962962959</v>
      </c>
      <c r="F1729" s="6">
        <f>IF(AND(query_limit_100_skip_0[[#This Row],[Column1.data.load]]&gt;-5000,query_limit_100_skip_0[[#This Row],[Column1.data.load]]&lt;230000),query_limit_100_skip_0[[#This Row],[Column1.data.load]]/1000,NA())</f>
        <v>209.28100000000001</v>
      </c>
      <c r="G1729" s="1">
        <f>((query_limit_100_skip_0[[#This Row],[Spalte2]]-$J$10)*$J$1+$J$3-query_limit_100_skip_0[[#This Row],[Column1.data.batteryLevel]])^2</f>
        <v>670.21476266124353</v>
      </c>
    </row>
    <row r="1730" spans="1:7" x14ac:dyDescent="0.25">
      <c r="A1730" t="s">
        <v>2738</v>
      </c>
      <c r="B1730" s="4">
        <f>DATEVALUE(LEFT(query_limit_100_skip_0[[#This Row],[Column1.timestamp]],10))+TIMEVALUE(MID(query_limit_100_skip_0[[#This Row],[Column1.timestamp]],12,8))+(1/24)</f>
        <v>44958.554421296292</v>
      </c>
      <c r="C1730">
        <v>82</v>
      </c>
      <c r="D1730">
        <v>209243</v>
      </c>
      <c r="E1730" s="5">
        <f>IF(AND(query_limit_100_skip_0[[#This Row],[Column1.data.load]]&gt;-5000,query_limit_100_skip_0[[#This Row],[Column1.data.load]]&lt;230000),query_limit_100_skip_0[[#This Row],[Spalte2]],NA())</f>
        <v>44958.554421296292</v>
      </c>
      <c r="F1730" s="6">
        <f>IF(AND(query_limit_100_skip_0[[#This Row],[Column1.data.load]]&gt;-5000,query_limit_100_skip_0[[#This Row],[Column1.data.load]]&lt;230000),query_limit_100_skip_0[[#This Row],[Column1.data.load]]/1000,NA())</f>
        <v>209.24299999999999</v>
      </c>
      <c r="G1730" s="1">
        <f>((query_limit_100_skip_0[[#This Row],[Spalte2]]-$J$10)*$J$1+$J$3-query_limit_100_skip_0[[#This Row],[Column1.data.batteryLevel]])^2</f>
        <v>671.44749179292751</v>
      </c>
    </row>
    <row r="1731" spans="1:7" x14ac:dyDescent="0.25">
      <c r="A1731" t="s">
        <v>2737</v>
      </c>
      <c r="B1731" s="4">
        <f>DATEVALUE(LEFT(query_limit_100_skip_0[[#This Row],[Column1.timestamp]],10))+TIMEVALUE(MID(query_limit_100_skip_0[[#This Row],[Column1.timestamp]],12,8))+(1/24)</f>
        <v>44958.595902777779</v>
      </c>
      <c r="C1731">
        <v>82</v>
      </c>
      <c r="D1731">
        <v>209205</v>
      </c>
      <c r="E1731" s="5">
        <f>IF(AND(query_limit_100_skip_0[[#This Row],[Column1.data.load]]&gt;-5000,query_limit_100_skip_0[[#This Row],[Column1.data.load]]&lt;230000),query_limit_100_skip_0[[#This Row],[Spalte2]],NA())</f>
        <v>44958.595902777779</v>
      </c>
      <c r="F1731" s="6">
        <f>IF(AND(query_limit_100_skip_0[[#This Row],[Column1.data.load]]&gt;-5000,query_limit_100_skip_0[[#This Row],[Column1.data.load]]&lt;230000),query_limit_100_skip_0[[#This Row],[Column1.data.load]]/1000,NA())</f>
        <v>209.20500000000001</v>
      </c>
      <c r="G1731" s="1">
        <f>((query_limit_100_skip_0[[#This Row],[Spalte2]]-$J$10)*$J$1+$J$3-query_limit_100_skip_0[[#This Row],[Column1.data.batteryLevel]])^2</f>
        <v>672.6820428053494</v>
      </c>
    </row>
    <row r="1732" spans="1:7" x14ac:dyDescent="0.25">
      <c r="A1732" t="s">
        <v>2736</v>
      </c>
      <c r="B1732" s="4">
        <f>DATEVALUE(LEFT(query_limit_100_skip_0[[#This Row],[Column1.timestamp]],10))+TIMEVALUE(MID(query_limit_100_skip_0[[#This Row],[Column1.timestamp]],12,8))+(1/24)</f>
        <v>44958.637233796297</v>
      </c>
      <c r="C1732">
        <v>82</v>
      </c>
      <c r="D1732">
        <v>209058</v>
      </c>
      <c r="E1732" s="5">
        <f>IF(AND(query_limit_100_skip_0[[#This Row],[Column1.data.load]]&gt;-5000,query_limit_100_skip_0[[#This Row],[Column1.data.load]]&lt;230000),query_limit_100_skip_0[[#This Row],[Spalte2]],NA())</f>
        <v>44958.637233796297</v>
      </c>
      <c r="F1732" s="6">
        <f>IF(AND(query_limit_100_skip_0[[#This Row],[Column1.data.load]]&gt;-5000,query_limit_100_skip_0[[#This Row],[Column1.data.load]]&lt;230000),query_limit_100_skip_0[[#This Row],[Column1.data.load]]/1000,NA())</f>
        <v>209.05799999999999</v>
      </c>
      <c r="G1732" s="1">
        <f>((query_limit_100_skip_0[[#This Row],[Spalte2]]-$J$10)*$J$1+$J$3-query_limit_100_skip_0[[#This Row],[Column1.data.batteryLevel]])^2</f>
        <v>673.91324355851066</v>
      </c>
    </row>
    <row r="1733" spans="1:7" x14ac:dyDescent="0.25">
      <c r="A1733" t="s">
        <v>2735</v>
      </c>
      <c r="B1733" s="4">
        <f>DATEVALUE(LEFT(query_limit_100_skip_0[[#This Row],[Column1.timestamp]],10))+TIMEVALUE(MID(query_limit_100_skip_0[[#This Row],[Column1.timestamp]],12,8))+(1/24)</f>
        <v>44958.678587962961</v>
      </c>
      <c r="C1733">
        <v>82</v>
      </c>
      <c r="D1733">
        <v>208977</v>
      </c>
      <c r="E1733" s="5">
        <f>IF(AND(query_limit_100_skip_0[[#This Row],[Column1.data.load]]&gt;-5000,query_limit_100_skip_0[[#This Row],[Column1.data.load]]&lt;230000),query_limit_100_skip_0[[#This Row],[Spalte2]],NA())</f>
        <v>44958.678587962961</v>
      </c>
      <c r="F1733" s="6">
        <f>IF(AND(query_limit_100_skip_0[[#This Row],[Column1.data.load]]&gt;-5000,query_limit_100_skip_0[[#This Row],[Column1.data.load]]&lt;230000),query_limit_100_skip_0[[#This Row],[Column1.data.load]]/1000,NA())</f>
        <v>208.977</v>
      </c>
      <c r="G1733" s="1">
        <f>((query_limit_100_skip_0[[#This Row],[Spalte2]]-$J$10)*$J$1+$J$3-query_limit_100_skip_0[[#This Row],[Column1.data.batteryLevel]])^2</f>
        <v>675.14626050768118</v>
      </c>
    </row>
    <row r="1734" spans="1:7" x14ac:dyDescent="0.25">
      <c r="A1734" t="s">
        <v>2734</v>
      </c>
      <c r="B1734" s="4">
        <f>DATEVALUE(LEFT(query_limit_100_skip_0[[#This Row],[Column1.timestamp]],10))+TIMEVALUE(MID(query_limit_100_skip_0[[#This Row],[Column1.timestamp]],12,8))+(1/24)</f>
        <v>44958.719965277778</v>
      </c>
      <c r="C1734">
        <v>81</v>
      </c>
      <c r="D1734">
        <v>208928</v>
      </c>
      <c r="E1734" s="5">
        <f>IF(AND(query_limit_100_skip_0[[#This Row],[Column1.data.load]]&gt;-5000,query_limit_100_skip_0[[#This Row],[Column1.data.load]]&lt;230000),query_limit_100_skip_0[[#This Row],[Spalte2]],NA())</f>
        <v>44958.719965277778</v>
      </c>
      <c r="F1734" s="6">
        <f>IF(AND(query_limit_100_skip_0[[#This Row],[Column1.data.load]]&gt;-5000,query_limit_100_skip_0[[#This Row],[Column1.data.load]]&lt;230000),query_limit_100_skip_0[[#This Row],[Column1.data.load]]/1000,NA())</f>
        <v>208.928</v>
      </c>
      <c r="G1734" s="1">
        <f>((query_limit_100_skip_0[[#This Row],[Spalte2]]-$J$10)*$J$1+$J$3-query_limit_100_skip_0[[#This Row],[Column1.data.batteryLevel]])^2</f>
        <v>625.36644008976521</v>
      </c>
    </row>
    <row r="1735" spans="1:7" x14ac:dyDescent="0.25">
      <c r="A1735" t="s">
        <v>2733</v>
      </c>
      <c r="B1735" s="4">
        <f>DATEVALUE(LEFT(query_limit_100_skip_0[[#This Row],[Column1.timestamp]],10))+TIMEVALUE(MID(query_limit_100_skip_0[[#This Row],[Column1.timestamp]],12,8))+(1/24)</f>
        <v>44958.761400462958</v>
      </c>
      <c r="C1735">
        <v>81</v>
      </c>
      <c r="D1735">
        <v>208875</v>
      </c>
      <c r="E1735" s="5">
        <f>IF(AND(query_limit_100_skip_0[[#This Row],[Column1.data.load]]&gt;-5000,query_limit_100_skip_0[[#This Row],[Column1.data.load]]&lt;230000),query_limit_100_skip_0[[#This Row],[Spalte2]],NA())</f>
        <v>44958.761400462958</v>
      </c>
      <c r="F1735" s="6">
        <f>IF(AND(query_limit_100_skip_0[[#This Row],[Column1.data.load]]&gt;-5000,query_limit_100_skip_0[[#This Row],[Column1.data.load]]&lt;230000),query_limit_100_skip_0[[#This Row],[Column1.data.load]]/1000,NA())</f>
        <v>208.875</v>
      </c>
      <c r="G1735" s="1">
        <f>((query_limit_100_skip_0[[#This Row],[Spalte2]]-$J$10)*$J$1+$J$3-query_limit_100_skip_0[[#This Row],[Column1.data.batteryLevel]])^2</f>
        <v>626.55656435530591</v>
      </c>
    </row>
    <row r="1736" spans="1:7" x14ac:dyDescent="0.25">
      <c r="A1736" t="s">
        <v>2732</v>
      </c>
      <c r="B1736" s="4">
        <f>DATEVALUE(LEFT(query_limit_100_skip_0[[#This Row],[Column1.timestamp]],10))+TIMEVALUE(MID(query_limit_100_skip_0[[#This Row],[Column1.timestamp]],12,8))+(1/24)</f>
        <v>44958.802766203698</v>
      </c>
      <c r="C1736">
        <v>81</v>
      </c>
      <c r="D1736">
        <v>208831</v>
      </c>
      <c r="E1736" s="5">
        <f>IF(AND(query_limit_100_skip_0[[#This Row],[Column1.data.load]]&gt;-5000,query_limit_100_skip_0[[#This Row],[Column1.data.load]]&lt;230000),query_limit_100_skip_0[[#This Row],[Spalte2]],NA())</f>
        <v>44958.802766203698</v>
      </c>
      <c r="F1736" s="6">
        <f>IF(AND(query_limit_100_skip_0[[#This Row],[Column1.data.load]]&gt;-5000,query_limit_100_skip_0[[#This Row],[Column1.data.load]]&lt;230000),query_limit_100_skip_0[[#This Row],[Column1.data.load]]/1000,NA())</f>
        <v>208.83099999999999</v>
      </c>
      <c r="G1736" s="1">
        <f>((query_limit_100_skip_0[[#This Row],[Spalte2]]-$J$10)*$J$1+$J$3-query_limit_100_skip_0[[#This Row],[Column1.data.batteryLevel]])^2</f>
        <v>627.74582253303618</v>
      </c>
    </row>
    <row r="1737" spans="1:7" x14ac:dyDescent="0.25">
      <c r="A1737" t="s">
        <v>2731</v>
      </c>
      <c r="B1737" s="4">
        <f>DATEVALUE(LEFT(query_limit_100_skip_0[[#This Row],[Column1.timestamp]],10))+TIMEVALUE(MID(query_limit_100_skip_0[[#This Row],[Column1.timestamp]],12,8))+(1/24)</f>
        <v>44958.844178240739</v>
      </c>
      <c r="C1737">
        <v>81</v>
      </c>
      <c r="D1737">
        <v>208808</v>
      </c>
      <c r="E1737" s="5">
        <f>IF(AND(query_limit_100_skip_0[[#This Row],[Column1.data.load]]&gt;-5000,query_limit_100_skip_0[[#This Row],[Column1.data.load]]&lt;230000),query_limit_100_skip_0[[#This Row],[Spalte2]],NA())</f>
        <v>44958.844178240739</v>
      </c>
      <c r="F1737" s="6">
        <f>IF(AND(query_limit_100_skip_0[[#This Row],[Column1.data.load]]&gt;-5000,query_limit_100_skip_0[[#This Row],[Column1.data.load]]&lt;230000),query_limit_100_skip_0[[#This Row],[Column1.data.load]]/1000,NA())</f>
        <v>208.80799999999999</v>
      </c>
      <c r="G1737" s="1">
        <f>((query_limit_100_skip_0[[#This Row],[Spalte2]]-$J$10)*$J$1+$J$3-query_limit_100_skip_0[[#This Row],[Column1.data.batteryLevel]])^2</f>
        <v>628.93754120260132</v>
      </c>
    </row>
    <row r="1738" spans="1:7" x14ac:dyDescent="0.25">
      <c r="A1738" t="s">
        <v>2730</v>
      </c>
      <c r="B1738" s="4">
        <f>DATEVALUE(LEFT(query_limit_100_skip_0[[#This Row],[Column1.timestamp]],10))+TIMEVALUE(MID(query_limit_100_skip_0[[#This Row],[Column1.timestamp]],12,8))+(1/24)</f>
        <v>44958.885590277772</v>
      </c>
      <c r="C1738">
        <v>81</v>
      </c>
      <c r="D1738">
        <v>208784</v>
      </c>
      <c r="E1738" s="5">
        <f>IF(AND(query_limit_100_skip_0[[#This Row],[Column1.data.load]]&gt;-5000,query_limit_100_skip_0[[#This Row],[Column1.data.load]]&lt;230000),query_limit_100_skip_0[[#This Row],[Spalte2]],NA())</f>
        <v>44958.885590277772</v>
      </c>
      <c r="F1738" s="6">
        <f>IF(AND(query_limit_100_skip_0[[#This Row],[Column1.data.load]]&gt;-5000,query_limit_100_skip_0[[#This Row],[Column1.data.load]]&lt;230000),query_limit_100_skip_0[[#This Row],[Column1.data.load]]/1000,NA())</f>
        <v>208.78399999999999</v>
      </c>
      <c r="G1738" s="1">
        <f>((query_limit_100_skip_0[[#This Row],[Spalte2]]-$J$10)*$J$1+$J$3-query_limit_100_skip_0[[#This Row],[Column1.data.batteryLevel]])^2</f>
        <v>630.13038998455954</v>
      </c>
    </row>
    <row r="1739" spans="1:7" x14ac:dyDescent="0.25">
      <c r="A1739" t="s">
        <v>2729</v>
      </c>
      <c r="B1739" s="4">
        <f>DATEVALUE(LEFT(query_limit_100_skip_0[[#This Row],[Column1.timestamp]],10))+TIMEVALUE(MID(query_limit_100_skip_0[[#This Row],[Column1.timestamp]],12,8))+(1/24)</f>
        <v>44958.926956018513</v>
      </c>
      <c r="C1739">
        <v>81</v>
      </c>
      <c r="D1739">
        <v>208740</v>
      </c>
      <c r="E1739" s="5">
        <f>IF(AND(query_limit_100_skip_0[[#This Row],[Column1.data.load]]&gt;-5000,query_limit_100_skip_0[[#This Row],[Column1.data.load]]&lt;230000),query_limit_100_skip_0[[#This Row],[Spalte2]],NA())</f>
        <v>44958.926956018513</v>
      </c>
      <c r="F1739" s="6">
        <f>IF(AND(query_limit_100_skip_0[[#This Row],[Column1.data.load]]&gt;-5000,query_limit_100_skip_0[[#This Row],[Column1.data.load]]&lt;230000),query_limit_100_skip_0[[#This Row],[Column1.data.load]]/1000,NA())</f>
        <v>208.74</v>
      </c>
      <c r="G1739" s="1">
        <f>((query_limit_100_skip_0[[#This Row],[Spalte2]]-$J$10)*$J$1+$J$3-query_limit_100_skip_0[[#This Row],[Column1.data.batteryLevel]])^2</f>
        <v>631.32303344790319</v>
      </c>
    </row>
    <row r="1740" spans="1:7" x14ac:dyDescent="0.25">
      <c r="A1740" t="s">
        <v>2728</v>
      </c>
      <c r="B1740" s="4">
        <f>DATEVALUE(LEFT(query_limit_100_skip_0[[#This Row],[Column1.timestamp]],10))+TIMEVALUE(MID(query_limit_100_skip_0[[#This Row],[Column1.timestamp]],12,8))+(1/24)</f>
        <v>44958.968344907407</v>
      </c>
      <c r="C1740">
        <v>81</v>
      </c>
      <c r="D1740">
        <v>208711</v>
      </c>
      <c r="E1740" s="5">
        <f>IF(AND(query_limit_100_skip_0[[#This Row],[Column1.data.load]]&gt;-5000,query_limit_100_skip_0[[#This Row],[Column1.data.load]]&lt;230000),query_limit_100_skip_0[[#This Row],[Spalte2]],NA())</f>
        <v>44958.968344907407</v>
      </c>
      <c r="F1740" s="6">
        <f>IF(AND(query_limit_100_skip_0[[#This Row],[Column1.data.load]]&gt;-5000,query_limit_100_skip_0[[#This Row],[Column1.data.load]]&lt;230000),query_limit_100_skip_0[[#This Row],[Column1.data.load]]/1000,NA())</f>
        <v>208.71100000000001</v>
      </c>
      <c r="G1740" s="1">
        <f>((query_limit_100_skip_0[[#This Row],[Spalte2]]-$J$10)*$J$1+$J$3-query_limit_100_skip_0[[#This Row],[Column1.data.batteryLevel]])^2</f>
        <v>632.51747284509531</v>
      </c>
    </row>
    <row r="1741" spans="1:7" x14ac:dyDescent="0.25">
      <c r="A1741" t="s">
        <v>2727</v>
      </c>
      <c r="B1741" s="4">
        <f>DATEVALUE(LEFT(query_limit_100_skip_0[[#This Row],[Column1.timestamp]],10))+TIMEVALUE(MID(query_limit_100_skip_0[[#This Row],[Column1.timestamp]],12,8))+(1/24)</f>
        <v>44959.009733796294</v>
      </c>
      <c r="C1741">
        <v>80</v>
      </c>
      <c r="D1741">
        <v>208693</v>
      </c>
      <c r="E1741" s="5">
        <f>IF(AND(query_limit_100_skip_0[[#This Row],[Column1.data.load]]&gt;-5000,query_limit_100_skip_0[[#This Row],[Column1.data.load]]&lt;230000),query_limit_100_skip_0[[#This Row],[Spalte2]],NA())</f>
        <v>44959.009733796294</v>
      </c>
      <c r="F1741" s="6">
        <f>IF(AND(query_limit_100_skip_0[[#This Row],[Column1.data.load]]&gt;-5000,query_limit_100_skip_0[[#This Row],[Column1.data.load]]&lt;230000),query_limit_100_skip_0[[#This Row],[Column1.data.load]]/1000,NA())</f>
        <v>208.69300000000001</v>
      </c>
      <c r="G1741" s="1">
        <f>((query_limit_100_skip_0[[#This Row],[Spalte2]]-$J$10)*$J$1+$J$3-query_limit_100_skip_0[[#This Row],[Column1.data.batteryLevel]])^2</f>
        <v>584.36572572758655</v>
      </c>
    </row>
    <row r="1742" spans="1:7" x14ac:dyDescent="0.25">
      <c r="A1742" t="s">
        <v>2726</v>
      </c>
      <c r="B1742" s="4">
        <f>DATEVALUE(LEFT(query_limit_100_skip_0[[#This Row],[Column1.timestamp]],10))+TIMEVALUE(MID(query_limit_100_skip_0[[#This Row],[Column1.timestamp]],12,8))+(1/24)</f>
        <v>44959.051157407404</v>
      </c>
      <c r="C1742">
        <v>81</v>
      </c>
      <c r="D1742">
        <v>208675</v>
      </c>
      <c r="E1742" s="5">
        <f>IF(AND(query_limit_100_skip_0[[#This Row],[Column1.data.load]]&gt;-5000,query_limit_100_skip_0[[#This Row],[Column1.data.load]]&lt;230000),query_limit_100_skip_0[[#This Row],[Spalte2]],NA())</f>
        <v>44959.051157407404</v>
      </c>
      <c r="F1742" s="6">
        <f>IF(AND(query_limit_100_skip_0[[#This Row],[Column1.data.load]]&gt;-5000,query_limit_100_skip_0[[#This Row],[Column1.data.load]]&lt;230000),query_limit_100_skip_0[[#This Row],[Column1.data.load]]/1000,NA())</f>
        <v>208.67500000000001</v>
      </c>
      <c r="G1742" s="1">
        <f>((query_limit_100_skip_0[[#This Row],[Spalte2]]-$J$10)*$J$1+$J$3-query_limit_100_skip_0[[#This Row],[Column1.data.batteryLevel]])^2</f>
        <v>634.91074260216953</v>
      </c>
    </row>
    <row r="1743" spans="1:7" x14ac:dyDescent="0.25">
      <c r="A1743" t="s">
        <v>2725</v>
      </c>
      <c r="B1743" s="4">
        <f>DATEVALUE(LEFT(query_limit_100_skip_0[[#This Row],[Column1.timestamp]],10))+TIMEVALUE(MID(query_limit_100_skip_0[[#This Row],[Column1.timestamp]],12,8))+(1/24)</f>
        <v>44959.092546296291</v>
      </c>
      <c r="C1743">
        <v>80</v>
      </c>
      <c r="D1743">
        <v>208649</v>
      </c>
      <c r="E1743" s="5">
        <f>IF(AND(query_limit_100_skip_0[[#This Row],[Column1.data.load]]&gt;-5000,query_limit_100_skip_0[[#This Row],[Column1.data.load]]&lt;230000),query_limit_100_skip_0[[#This Row],[Spalte2]],NA())</f>
        <v>44959.092546296291</v>
      </c>
      <c r="F1743" s="6">
        <f>IF(AND(query_limit_100_skip_0[[#This Row],[Column1.data.load]]&gt;-5000,query_limit_100_skip_0[[#This Row],[Column1.data.load]]&lt;230000),query_limit_100_skip_0[[#This Row],[Column1.data.load]]/1000,NA())</f>
        <v>208.649</v>
      </c>
      <c r="G1743" s="1">
        <f>((query_limit_100_skip_0[[#This Row],[Spalte2]]-$J$10)*$J$1+$J$3-query_limit_100_skip_0[[#This Row],[Column1.data.batteryLevel]])^2</f>
        <v>586.6661837663687</v>
      </c>
    </row>
    <row r="1744" spans="1:7" x14ac:dyDescent="0.25">
      <c r="A1744" t="s">
        <v>2724</v>
      </c>
      <c r="B1744" s="4">
        <f>DATEVALUE(LEFT(query_limit_100_skip_0[[#This Row],[Column1.timestamp]],10))+TIMEVALUE(MID(query_limit_100_skip_0[[#This Row],[Column1.timestamp]],12,8))+(1/24)</f>
        <v>44959.133946759255</v>
      </c>
      <c r="C1744">
        <v>80</v>
      </c>
      <c r="D1744">
        <v>208640</v>
      </c>
      <c r="E1744" s="5">
        <f>IF(AND(query_limit_100_skip_0[[#This Row],[Column1.data.load]]&gt;-5000,query_limit_100_skip_0[[#This Row],[Column1.data.load]]&lt;230000),query_limit_100_skip_0[[#This Row],[Spalte2]],NA())</f>
        <v>44959.133946759255</v>
      </c>
      <c r="F1744" s="6">
        <f>IF(AND(query_limit_100_skip_0[[#This Row],[Column1.data.load]]&gt;-5000,query_limit_100_skip_0[[#This Row],[Column1.data.load]]&lt;230000),query_limit_100_skip_0[[#This Row],[Column1.data.load]]/1000,NA())</f>
        <v>208.64</v>
      </c>
      <c r="G1744" s="1">
        <f>((query_limit_100_skip_0[[#This Row],[Spalte2]]-$J$10)*$J$1+$J$3-query_limit_100_skip_0[[#This Row],[Column1.data.batteryLevel]])^2</f>
        <v>587.81794640641579</v>
      </c>
    </row>
    <row r="1745" spans="1:7" x14ac:dyDescent="0.25">
      <c r="A1745" t="s">
        <v>2723</v>
      </c>
      <c r="B1745" s="4">
        <f>DATEVALUE(LEFT(query_limit_100_skip_0[[#This Row],[Column1.timestamp]],10))+TIMEVALUE(MID(query_limit_100_skip_0[[#This Row],[Column1.timestamp]],12,8))+(1/24)</f>
        <v>44959.175370370365</v>
      </c>
      <c r="C1745">
        <v>81</v>
      </c>
      <c r="D1745">
        <v>208624</v>
      </c>
      <c r="E1745" s="5">
        <f>IF(AND(query_limit_100_skip_0[[#This Row],[Column1.data.load]]&gt;-5000,query_limit_100_skip_0[[#This Row],[Column1.data.load]]&lt;230000),query_limit_100_skip_0[[#This Row],[Spalte2]],NA())</f>
        <v>44959.175370370365</v>
      </c>
      <c r="F1745" s="6">
        <f>IF(AND(query_limit_100_skip_0[[#This Row],[Column1.data.load]]&gt;-5000,query_limit_100_skip_0[[#This Row],[Column1.data.load]]&lt;230000),query_limit_100_skip_0[[#This Row],[Column1.data.load]]/1000,NA())</f>
        <v>208.624</v>
      </c>
      <c r="G1745" s="1">
        <f>((query_limit_100_skip_0[[#This Row],[Spalte2]]-$J$10)*$J$1+$J$3-query_limit_100_skip_0[[#This Row],[Column1.data.batteryLevel]])^2</f>
        <v>638.50895283748298</v>
      </c>
    </row>
    <row r="1746" spans="1:7" x14ac:dyDescent="0.25">
      <c r="A1746" t="s">
        <v>2722</v>
      </c>
      <c r="B1746" s="4">
        <f>DATEVALUE(LEFT(query_limit_100_skip_0[[#This Row],[Column1.timestamp]],10))+TIMEVALUE(MID(query_limit_100_skip_0[[#This Row],[Column1.timestamp]],12,8))+(1/24)</f>
        <v>44959.216770833329</v>
      </c>
      <c r="C1746">
        <v>81</v>
      </c>
      <c r="D1746">
        <v>208611</v>
      </c>
      <c r="E1746" s="5">
        <f>IF(AND(query_limit_100_skip_0[[#This Row],[Column1.data.load]]&gt;-5000,query_limit_100_skip_0[[#This Row],[Column1.data.load]]&lt;230000),query_limit_100_skip_0[[#This Row],[Spalte2]],NA())</f>
        <v>44959.216770833329</v>
      </c>
      <c r="F1746" s="6">
        <f>IF(AND(query_limit_100_skip_0[[#This Row],[Column1.data.load]]&gt;-5000,query_limit_100_skip_0[[#This Row],[Column1.data.load]]&lt;230000),query_limit_100_skip_0[[#This Row],[Column1.data.load]]/1000,NA())</f>
        <v>208.61099999999999</v>
      </c>
      <c r="G1746" s="1">
        <f>((query_limit_100_skip_0[[#This Row],[Spalte2]]-$J$10)*$J$1+$J$3-query_limit_100_skip_0[[#This Row],[Column1.data.batteryLevel]])^2</f>
        <v>639.71050360961647</v>
      </c>
    </row>
    <row r="1747" spans="1:7" x14ac:dyDescent="0.25">
      <c r="A1747" t="s">
        <v>2721</v>
      </c>
      <c r="B1747" s="4">
        <f>DATEVALUE(LEFT(query_limit_100_skip_0[[#This Row],[Column1.timestamp]],10))+TIMEVALUE(MID(query_limit_100_skip_0[[#This Row],[Column1.timestamp]],12,8))+(1/24)</f>
        <v>44959.25818287037</v>
      </c>
      <c r="C1747">
        <v>80</v>
      </c>
      <c r="D1747">
        <v>208592</v>
      </c>
      <c r="E1747" s="5">
        <f>IF(AND(query_limit_100_skip_0[[#This Row],[Column1.data.load]]&gt;-5000,query_limit_100_skip_0[[#This Row],[Column1.data.load]]&lt;230000),query_limit_100_skip_0[[#This Row],[Spalte2]],NA())</f>
        <v>44959.25818287037</v>
      </c>
      <c r="F1747" s="6">
        <f>IF(AND(query_limit_100_skip_0[[#This Row],[Column1.data.load]]&gt;-5000,query_limit_100_skip_0[[#This Row],[Column1.data.load]]&lt;230000),query_limit_100_skip_0[[#This Row],[Column1.data.load]]/1000,NA())</f>
        <v>208.59200000000001</v>
      </c>
      <c r="G1747" s="1">
        <f>((query_limit_100_skip_0[[#This Row],[Spalte2]]-$J$10)*$J$1+$J$3-query_limit_100_skip_0[[#This Row],[Column1.data.batteryLevel]])^2</f>
        <v>591.28098050211884</v>
      </c>
    </row>
    <row r="1748" spans="1:7" x14ac:dyDescent="0.25">
      <c r="A1748" t="s">
        <v>2720</v>
      </c>
      <c r="B1748" s="4">
        <f>DATEVALUE(LEFT(query_limit_100_skip_0[[#This Row],[Column1.timestamp]],10))+TIMEVALUE(MID(query_limit_100_skip_0[[#This Row],[Column1.timestamp]],12,8))+(1/24)</f>
        <v>44959.299652777772</v>
      </c>
      <c r="C1748">
        <v>80</v>
      </c>
      <c r="D1748">
        <v>208589</v>
      </c>
      <c r="E1748" s="5">
        <f>IF(AND(query_limit_100_skip_0[[#This Row],[Column1.data.load]]&gt;-5000,query_limit_100_skip_0[[#This Row],[Column1.data.load]]&lt;230000),query_limit_100_skip_0[[#This Row],[Spalte2]],NA())</f>
        <v>44959.299652777772</v>
      </c>
      <c r="F1748" s="6">
        <f>IF(AND(query_limit_100_skip_0[[#This Row],[Column1.data.load]]&gt;-5000,query_limit_100_skip_0[[#This Row],[Column1.data.load]]&lt;230000),query_limit_100_skip_0[[#This Row],[Column1.data.load]]/1000,NA())</f>
        <v>208.589</v>
      </c>
      <c r="G1748" s="1">
        <f>((query_limit_100_skip_0[[#This Row],[Spalte2]]-$J$10)*$J$1+$J$3-query_limit_100_skip_0[[#This Row],[Column1.data.batteryLevel]])^2</f>
        <v>592.43920248940731</v>
      </c>
    </row>
    <row r="1749" spans="1:7" x14ac:dyDescent="0.25">
      <c r="A1749" t="s">
        <v>2719</v>
      </c>
      <c r="B1749" s="4">
        <f>DATEVALUE(LEFT(query_limit_100_skip_0[[#This Row],[Column1.timestamp]],10))+TIMEVALUE(MID(query_limit_100_skip_0[[#This Row],[Column1.timestamp]],12,8))+(1/24)</f>
        <v>44959.382511574069</v>
      </c>
      <c r="C1749">
        <v>80</v>
      </c>
      <c r="D1749">
        <v>208572</v>
      </c>
      <c r="E1749" s="5">
        <f>IF(AND(query_limit_100_skip_0[[#This Row],[Column1.data.load]]&gt;-5000,query_limit_100_skip_0[[#This Row],[Column1.data.load]]&lt;230000),query_limit_100_skip_0[[#This Row],[Spalte2]],NA())</f>
        <v>44959.382511574069</v>
      </c>
      <c r="F1749" s="6">
        <f>IF(AND(query_limit_100_skip_0[[#This Row],[Column1.data.load]]&gt;-5000,query_limit_100_skip_0[[#This Row],[Column1.data.load]]&lt;230000),query_limit_100_skip_0[[#This Row],[Column1.data.load]]/1000,NA())</f>
        <v>208.572</v>
      </c>
      <c r="G1749" s="1">
        <f>((query_limit_100_skip_0[[#This Row],[Spalte2]]-$J$10)*$J$1+$J$3-query_limit_100_skip_0[[#This Row],[Column1.data.batteryLevel]])^2</f>
        <v>594.75677796758748</v>
      </c>
    </row>
    <row r="1750" spans="1:7" x14ac:dyDescent="0.25">
      <c r="A1750" t="s">
        <v>2718</v>
      </c>
      <c r="B1750" s="4">
        <f>DATEVALUE(LEFT(query_limit_100_skip_0[[#This Row],[Column1.timestamp]],10))+TIMEVALUE(MID(query_limit_100_skip_0[[#This Row],[Column1.timestamp]],12,8))+(1/24)</f>
        <v>44959.423946759256</v>
      </c>
      <c r="C1750">
        <v>80</v>
      </c>
      <c r="D1750">
        <v>208575</v>
      </c>
      <c r="E1750" s="5">
        <f>IF(AND(query_limit_100_skip_0[[#This Row],[Column1.data.load]]&gt;-5000,query_limit_100_skip_0[[#This Row],[Column1.data.load]]&lt;230000),query_limit_100_skip_0[[#This Row],[Spalte2]],NA())</f>
        <v>44959.423946759256</v>
      </c>
      <c r="F1750" s="6">
        <f>IF(AND(query_limit_100_skip_0[[#This Row],[Column1.data.load]]&gt;-5000,query_limit_100_skip_0[[#This Row],[Column1.data.load]]&lt;230000),query_limit_100_skip_0[[#This Row],[Column1.data.load]]/1000,NA())</f>
        <v>208.57499999999999</v>
      </c>
      <c r="G1750" s="1">
        <f>((query_limit_100_skip_0[[#This Row],[Spalte2]]-$J$10)*$J$1+$J$3-query_limit_100_skip_0[[#This Row],[Column1.data.batteryLevel]])^2</f>
        <v>595.9174244777073</v>
      </c>
    </row>
    <row r="1751" spans="1:7" x14ac:dyDescent="0.25">
      <c r="A1751" t="s">
        <v>2717</v>
      </c>
      <c r="B1751" s="4">
        <f>DATEVALUE(LEFT(query_limit_100_skip_0[[#This Row],[Column1.timestamp]],10))+TIMEVALUE(MID(query_limit_100_skip_0[[#This Row],[Column1.timestamp]],12,8))+(1/24)</f>
        <v>44959.465405092589</v>
      </c>
      <c r="C1751">
        <v>81</v>
      </c>
      <c r="D1751">
        <v>208570</v>
      </c>
      <c r="E1751" s="5">
        <f>IF(AND(query_limit_100_skip_0[[#This Row],[Column1.data.load]]&gt;-5000,query_limit_100_skip_0[[#This Row],[Column1.data.load]]&lt;230000),query_limit_100_skip_0[[#This Row],[Spalte2]],NA())</f>
        <v>44959.465405092589</v>
      </c>
      <c r="F1751" s="6">
        <f>IF(AND(query_limit_100_skip_0[[#This Row],[Column1.data.load]]&gt;-5000,query_limit_100_skip_0[[#This Row],[Column1.data.load]]&lt;230000),query_limit_100_skip_0[[#This Row],[Column1.data.load]]/1000,NA())</f>
        <v>208.57</v>
      </c>
      <c r="G1751" s="1">
        <f>((query_limit_100_skip_0[[#This Row],[Spalte2]]-$J$10)*$J$1+$J$3-query_limit_100_skip_0[[#This Row],[Column1.data.batteryLevel]])^2</f>
        <v>646.95028661373715</v>
      </c>
    </row>
    <row r="1752" spans="1:7" x14ac:dyDescent="0.25">
      <c r="A1752" t="s">
        <v>2716</v>
      </c>
      <c r="B1752" s="4">
        <f>DATEVALUE(LEFT(query_limit_100_skip_0[[#This Row],[Column1.timestamp]],10))+TIMEVALUE(MID(query_limit_100_skip_0[[#This Row],[Column1.timestamp]],12,8))+(1/24)</f>
        <v>44959.506863425922</v>
      </c>
      <c r="C1752">
        <v>81</v>
      </c>
      <c r="D1752">
        <v>208552</v>
      </c>
      <c r="E1752" s="5">
        <f>IF(AND(query_limit_100_skip_0[[#This Row],[Column1.data.load]]&gt;-5000,query_limit_100_skip_0[[#This Row],[Column1.data.load]]&lt;230000),query_limit_100_skip_0[[#This Row],[Spalte2]],NA())</f>
        <v>44959.506863425922</v>
      </c>
      <c r="F1752" s="6">
        <f>IF(AND(query_limit_100_skip_0[[#This Row],[Column1.data.load]]&gt;-5000,query_limit_100_skip_0[[#This Row],[Column1.data.load]]&lt;230000),query_limit_100_skip_0[[#This Row],[Column1.data.load]]/1000,NA())</f>
        <v>208.55199999999999</v>
      </c>
      <c r="G1752" s="1">
        <f>((query_limit_100_skip_0[[#This Row],[Spalte2]]-$J$10)*$J$1+$J$3-query_limit_100_skip_0[[#This Row],[Column1.data.batteryLevel]])^2</f>
        <v>648.16144147000239</v>
      </c>
    </row>
    <row r="1753" spans="1:7" x14ac:dyDescent="0.25">
      <c r="A1753" t="s">
        <v>2715</v>
      </c>
      <c r="B1753" s="4">
        <f>DATEVALUE(LEFT(query_limit_100_skip_0[[#This Row],[Column1.timestamp]],10))+TIMEVALUE(MID(query_limit_100_skip_0[[#This Row],[Column1.timestamp]],12,8))+(1/24)</f>
        <v>44959.548275462963</v>
      </c>
      <c r="C1753">
        <v>81</v>
      </c>
      <c r="D1753">
        <v>208487</v>
      </c>
      <c r="E1753" s="5">
        <f>IF(AND(query_limit_100_skip_0[[#This Row],[Column1.data.load]]&gt;-5000,query_limit_100_skip_0[[#This Row],[Column1.data.load]]&lt;230000),query_limit_100_skip_0[[#This Row],[Spalte2]],NA())</f>
        <v>44959.548275462963</v>
      </c>
      <c r="F1753" s="6">
        <f>IF(AND(query_limit_100_skip_0[[#This Row],[Column1.data.load]]&gt;-5000,query_limit_100_skip_0[[#This Row],[Column1.data.load]]&lt;230000),query_limit_100_skip_0[[#This Row],[Column1.data.load]]/1000,NA())</f>
        <v>208.48699999999999</v>
      </c>
      <c r="G1753" s="1">
        <f>((query_limit_100_skip_0[[#This Row],[Spalte2]]-$J$10)*$J$1+$J$3-query_limit_100_skip_0[[#This Row],[Column1.data.batteryLevel]])^2</f>
        <v>649.37237458061088</v>
      </c>
    </row>
    <row r="1754" spans="1:7" x14ac:dyDescent="0.25">
      <c r="A1754" t="s">
        <v>2714</v>
      </c>
      <c r="B1754" s="4">
        <f>DATEVALUE(LEFT(query_limit_100_skip_0[[#This Row],[Column1.timestamp]],10))+TIMEVALUE(MID(query_limit_100_skip_0[[#This Row],[Column1.timestamp]],12,8))+(1/24)</f>
        <v>44959.589652777773</v>
      </c>
      <c r="C1754">
        <v>81</v>
      </c>
      <c r="D1754">
        <v>208405</v>
      </c>
      <c r="E1754" s="5">
        <f>IF(AND(query_limit_100_skip_0[[#This Row],[Column1.data.load]]&gt;-5000,query_limit_100_skip_0[[#This Row],[Column1.data.load]]&lt;230000),query_limit_100_skip_0[[#This Row],[Spalte2]],NA())</f>
        <v>44959.589652777773</v>
      </c>
      <c r="F1754" s="6">
        <f>IF(AND(query_limit_100_skip_0[[#This Row],[Column1.data.load]]&gt;-5000,query_limit_100_skip_0[[#This Row],[Column1.data.load]]&lt;230000),query_limit_100_skip_0[[#This Row],[Column1.data.load]]/1000,NA())</f>
        <v>208.405</v>
      </c>
      <c r="G1754" s="1">
        <f>((query_limit_100_skip_0[[#This Row],[Spalte2]]-$J$10)*$J$1+$J$3-query_limit_100_skip_0[[#This Row],[Column1.data.batteryLevel]])^2</f>
        <v>650.58342106702298</v>
      </c>
    </row>
    <row r="1755" spans="1:7" x14ac:dyDescent="0.25">
      <c r="A1755" t="s">
        <v>2713</v>
      </c>
      <c r="B1755" s="4">
        <f>DATEVALUE(LEFT(query_limit_100_skip_0[[#This Row],[Column1.timestamp]],10))+TIMEVALUE(MID(query_limit_100_skip_0[[#This Row],[Column1.timestamp]],12,8))+(1/24)</f>
        <v>44959.631006944444</v>
      </c>
      <c r="C1755">
        <v>81</v>
      </c>
      <c r="D1755">
        <v>208313</v>
      </c>
      <c r="E1755" s="5">
        <f>IF(AND(query_limit_100_skip_0[[#This Row],[Column1.data.load]]&gt;-5000,query_limit_100_skip_0[[#This Row],[Column1.data.load]]&lt;230000),query_limit_100_skip_0[[#This Row],[Spalte2]],NA())</f>
        <v>44959.631006944444</v>
      </c>
      <c r="F1755" s="6">
        <f>IF(AND(query_limit_100_skip_0[[#This Row],[Column1.data.load]]&gt;-5000,query_limit_100_skip_0[[#This Row],[Column1.data.load]]&lt;230000),query_limit_100_skip_0[[#This Row],[Column1.data.load]]/1000,NA())</f>
        <v>208.31299999999999</v>
      </c>
      <c r="G1755" s="1">
        <f>((query_limit_100_skip_0[[#This Row],[Spalte2]]-$J$10)*$J$1+$J$3-query_limit_100_skip_0[[#This Row],[Column1.data.batteryLevel]])^2</f>
        <v>651.79491731689336</v>
      </c>
    </row>
    <row r="1756" spans="1:7" x14ac:dyDescent="0.25">
      <c r="A1756" t="s">
        <v>2712</v>
      </c>
      <c r="B1756" s="4">
        <f>DATEVALUE(LEFT(query_limit_100_skip_0[[#This Row],[Column1.timestamp]],10))+TIMEVALUE(MID(query_limit_100_skip_0[[#This Row],[Column1.timestamp]],12,8))+(1/24)</f>
        <v>44959.672337962962</v>
      </c>
      <c r="C1756">
        <v>80</v>
      </c>
      <c r="D1756">
        <v>208255</v>
      </c>
      <c r="E1756" s="5">
        <f>IF(AND(query_limit_100_skip_0[[#This Row],[Column1.data.load]]&gt;-5000,query_limit_100_skip_0[[#This Row],[Column1.data.load]]&lt;230000),query_limit_100_skip_0[[#This Row],[Spalte2]],NA())</f>
        <v>44959.672337962962</v>
      </c>
      <c r="F1756" s="6">
        <f>IF(AND(query_limit_100_skip_0[[#This Row],[Column1.data.load]]&gt;-5000,query_limit_100_skip_0[[#This Row],[Column1.data.load]]&lt;230000),query_limit_100_skip_0[[#This Row],[Column1.data.load]]/1000,NA())</f>
        <v>208.255</v>
      </c>
      <c r="G1756" s="1">
        <f>((query_limit_100_skip_0[[#This Row],[Spalte2]]-$J$10)*$J$1+$J$3-query_limit_100_skip_0[[#This Row],[Column1.data.batteryLevel]])^2</f>
        <v>602.89886357253238</v>
      </c>
    </row>
    <row r="1757" spans="1:7" x14ac:dyDescent="0.25">
      <c r="A1757" t="s">
        <v>2711</v>
      </c>
      <c r="B1757" s="4">
        <f>DATEVALUE(LEFT(query_limit_100_skip_0[[#This Row],[Column1.timestamp]],10))+TIMEVALUE(MID(query_limit_100_skip_0[[#This Row],[Column1.timestamp]],12,8))+(1/24)</f>
        <v>44959.755104166667</v>
      </c>
      <c r="C1757">
        <v>80</v>
      </c>
      <c r="D1757">
        <v>208205</v>
      </c>
      <c r="E1757" s="5">
        <f>IF(AND(query_limit_100_skip_0[[#This Row],[Column1.data.load]]&gt;-5000,query_limit_100_skip_0[[#This Row],[Column1.data.load]]&lt;230000),query_limit_100_skip_0[[#This Row],[Spalte2]],NA())</f>
        <v>44959.755104166667</v>
      </c>
      <c r="F1757" s="6">
        <f>IF(AND(query_limit_100_skip_0[[#This Row],[Column1.data.load]]&gt;-5000,query_limit_100_skip_0[[#This Row],[Column1.data.load]]&lt;230000),query_limit_100_skip_0[[#This Row],[Column1.data.load]]/1000,NA())</f>
        <v>208.20500000000001</v>
      </c>
      <c r="G1757" s="1">
        <f>((query_limit_100_skip_0[[#This Row],[Spalte2]]-$J$10)*$J$1+$J$3-query_limit_100_skip_0[[#This Row],[Column1.data.batteryLevel]])^2</f>
        <v>605.2341732452204</v>
      </c>
    </row>
    <row r="1758" spans="1:7" x14ac:dyDescent="0.25">
      <c r="A1758" t="s">
        <v>2710</v>
      </c>
      <c r="B1758" s="4">
        <f>DATEVALUE(LEFT(query_limit_100_skip_0[[#This Row],[Column1.timestamp]],10))+TIMEVALUE(MID(query_limit_100_skip_0[[#This Row],[Column1.timestamp]],12,8))+(1/24)</f>
        <v>44959.796527777777</v>
      </c>
      <c r="C1758">
        <v>80</v>
      </c>
      <c r="D1758">
        <v>208193</v>
      </c>
      <c r="E1758" s="5">
        <f>IF(AND(query_limit_100_skip_0[[#This Row],[Column1.data.load]]&gt;-5000,query_limit_100_skip_0[[#This Row],[Column1.data.load]]&lt;230000),query_limit_100_skip_0[[#This Row],[Spalte2]],NA())</f>
        <v>44959.796527777777</v>
      </c>
      <c r="F1758" s="6">
        <f>IF(AND(query_limit_100_skip_0[[#This Row],[Column1.data.load]]&gt;-5000,query_limit_100_skip_0[[#This Row],[Column1.data.load]]&lt;230000),query_limit_100_skip_0[[#This Row],[Column1.data.load]]/1000,NA())</f>
        <v>208.19300000000001</v>
      </c>
      <c r="G1758" s="1">
        <f>((query_limit_100_skip_0[[#This Row],[Spalte2]]-$J$10)*$J$1+$J$3-query_limit_100_skip_0[[#This Row],[Column1.data.batteryLevel]])^2</f>
        <v>606.40466609104635</v>
      </c>
    </row>
    <row r="1759" spans="1:7" x14ac:dyDescent="0.25">
      <c r="A1759" t="s">
        <v>2709</v>
      </c>
      <c r="B1759" s="4">
        <f>DATEVALUE(LEFT(query_limit_100_skip_0[[#This Row],[Column1.timestamp]],10))+TIMEVALUE(MID(query_limit_100_skip_0[[#This Row],[Column1.timestamp]],12,8))+(1/24)</f>
        <v>44959.837916666664</v>
      </c>
      <c r="C1759">
        <v>80</v>
      </c>
      <c r="D1759">
        <v>208173</v>
      </c>
      <c r="E1759" s="5">
        <f>IF(AND(query_limit_100_skip_0[[#This Row],[Column1.data.load]]&gt;-5000,query_limit_100_skip_0[[#This Row],[Column1.data.load]]&lt;230000),query_limit_100_skip_0[[#This Row],[Spalte2]],NA())</f>
        <v>44959.837916666664</v>
      </c>
      <c r="F1759" s="6">
        <f>IF(AND(query_limit_100_skip_0[[#This Row],[Column1.data.load]]&gt;-5000,query_limit_100_skip_0[[#This Row],[Column1.data.load]]&lt;230000),query_limit_100_skip_0[[#This Row],[Column1.data.load]]/1000,NA())</f>
        <v>208.173</v>
      </c>
      <c r="G1759" s="1">
        <f>((query_limit_100_skip_0[[#This Row],[Spalte2]]-$J$10)*$J$1+$J$3-query_limit_100_skip_0[[#This Row],[Column1.data.batteryLevel]])^2</f>
        <v>607.57530712592654</v>
      </c>
    </row>
    <row r="1760" spans="1:7" x14ac:dyDescent="0.25">
      <c r="A1760" t="s">
        <v>2708</v>
      </c>
      <c r="B1760" s="4">
        <f>DATEVALUE(LEFT(query_limit_100_skip_0[[#This Row],[Column1.timestamp]],10))+TIMEVALUE(MID(query_limit_100_skip_0[[#This Row],[Column1.timestamp]],12,8))+(1/24)</f>
        <v>44959.879340277774</v>
      </c>
      <c r="C1760">
        <v>80</v>
      </c>
      <c r="D1760">
        <v>208171</v>
      </c>
      <c r="E1760" s="5">
        <f>IF(AND(query_limit_100_skip_0[[#This Row],[Column1.data.load]]&gt;-5000,query_limit_100_skip_0[[#This Row],[Column1.data.load]]&lt;230000),query_limit_100_skip_0[[#This Row],[Spalte2]],NA())</f>
        <v>44959.879340277774</v>
      </c>
      <c r="F1760" s="6">
        <f>IF(AND(query_limit_100_skip_0[[#This Row],[Column1.data.load]]&gt;-5000,query_limit_100_skip_0[[#This Row],[Column1.data.load]]&lt;230000),query_limit_100_skip_0[[#This Row],[Column1.data.load]]/1000,NA())</f>
        <v>208.17099999999999</v>
      </c>
      <c r="G1760" s="1">
        <f>((query_limit_100_skip_0[[#This Row],[Spalte2]]-$J$10)*$J$1+$J$3-query_limit_100_skip_0[[#This Row],[Column1.data.batteryLevel]])^2</f>
        <v>608.74806051271912</v>
      </c>
    </row>
    <row r="1761" spans="1:7" x14ac:dyDescent="0.25">
      <c r="A1761" t="s">
        <v>2707</v>
      </c>
      <c r="B1761" s="4">
        <f>DATEVALUE(LEFT(query_limit_100_skip_0[[#This Row],[Column1.timestamp]],10))+TIMEVALUE(MID(query_limit_100_skip_0[[#This Row],[Column1.timestamp]],12,8))+(1/24)</f>
        <v>44959.920798611107</v>
      </c>
      <c r="C1761">
        <v>80</v>
      </c>
      <c r="D1761">
        <v>208154</v>
      </c>
      <c r="E1761" s="5">
        <f>IF(AND(query_limit_100_skip_0[[#This Row],[Column1.data.load]]&gt;-5000,query_limit_100_skip_0[[#This Row],[Column1.data.load]]&lt;230000),query_limit_100_skip_0[[#This Row],[Spalte2]],NA())</f>
        <v>44959.920798611107</v>
      </c>
      <c r="F1761" s="6">
        <f>IF(AND(query_limit_100_skip_0[[#This Row],[Column1.data.load]]&gt;-5000,query_limit_100_skip_0[[#This Row],[Column1.data.load]]&lt;230000),query_limit_100_skip_0[[#This Row],[Column1.data.load]]/1000,NA())</f>
        <v>208.154</v>
      </c>
      <c r="G1761" s="1">
        <f>((query_limit_100_skip_0[[#This Row],[Spalte2]]-$J$10)*$J$1+$J$3-query_limit_100_skip_0[[#This Row],[Column1.data.batteryLevel]])^2</f>
        <v>609.92292909487196</v>
      </c>
    </row>
    <row r="1762" spans="1:7" x14ac:dyDescent="0.25">
      <c r="A1762" t="s">
        <v>2706</v>
      </c>
      <c r="B1762" s="4">
        <f>DATEVALUE(LEFT(query_limit_100_skip_0[[#This Row],[Column1.timestamp]],10))+TIMEVALUE(MID(query_limit_100_skip_0[[#This Row],[Column1.timestamp]],12,8))+(1/24)</f>
        <v>44959.962210648147</v>
      </c>
      <c r="C1762">
        <v>80</v>
      </c>
      <c r="D1762">
        <v>208144</v>
      </c>
      <c r="E1762" s="5">
        <f>IF(AND(query_limit_100_skip_0[[#This Row],[Column1.data.load]]&gt;-5000,query_limit_100_skip_0[[#This Row],[Column1.data.load]]&lt;230000),query_limit_100_skip_0[[#This Row],[Spalte2]],NA())</f>
        <v>44959.962210648147</v>
      </c>
      <c r="F1762" s="6">
        <f>IF(AND(query_limit_100_skip_0[[#This Row],[Column1.data.load]]&gt;-5000,query_limit_100_skip_0[[#This Row],[Column1.data.load]]&lt;230000),query_limit_100_skip_0[[#This Row],[Column1.data.load]]/1000,NA())</f>
        <v>208.14400000000001</v>
      </c>
      <c r="G1762" s="1">
        <f>((query_limit_100_skip_0[[#This Row],[Spalte2]]-$J$10)*$J$1+$J$3-query_limit_100_skip_0[[#This Row],[Column1.data.batteryLevel]])^2</f>
        <v>611.0976164520506</v>
      </c>
    </row>
    <row r="1763" spans="1:7" x14ac:dyDescent="0.25">
      <c r="A1763" t="s">
        <v>2705</v>
      </c>
      <c r="B1763" s="4">
        <f>DATEVALUE(LEFT(query_limit_100_skip_0[[#This Row],[Column1.timestamp]],10))+TIMEVALUE(MID(query_limit_100_skip_0[[#This Row],[Column1.timestamp]],12,8))+(1/24)</f>
        <v>44960.003611111111</v>
      </c>
      <c r="C1763">
        <v>80</v>
      </c>
      <c r="D1763">
        <v>208132</v>
      </c>
      <c r="E1763" s="5">
        <f>IF(AND(query_limit_100_skip_0[[#This Row],[Column1.data.load]]&gt;-5000,query_limit_100_skip_0[[#This Row],[Column1.data.load]]&lt;230000),query_limit_100_skip_0[[#This Row],[Spalte2]],NA())</f>
        <v>44960.003611111111</v>
      </c>
      <c r="F1763" s="6">
        <f>IF(AND(query_limit_100_skip_0[[#This Row],[Column1.data.load]]&gt;-5000,query_limit_100_skip_0[[#This Row],[Column1.data.load]]&lt;230000),query_limit_100_skip_0[[#This Row],[Column1.data.load]]/1000,NA())</f>
        <v>208.13200000000001</v>
      </c>
      <c r="G1763" s="1">
        <f>((query_limit_100_skip_0[[#This Row],[Spalte2]]-$J$10)*$J$1+$J$3-query_limit_100_skip_0[[#This Row],[Column1.data.batteryLevel]])^2</f>
        <v>612.27310513965097</v>
      </c>
    </row>
    <row r="1764" spans="1:7" x14ac:dyDescent="0.25">
      <c r="A1764" t="s">
        <v>2704</v>
      </c>
      <c r="B1764" s="4">
        <f>DATEVALUE(LEFT(query_limit_100_skip_0[[#This Row],[Column1.timestamp]],10))+TIMEVALUE(MID(query_limit_100_skip_0[[#This Row],[Column1.timestamp]],12,8))+(1/24)</f>
        <v>44960.044999999998</v>
      </c>
      <c r="C1764">
        <v>80</v>
      </c>
      <c r="D1764">
        <v>208119</v>
      </c>
      <c r="E1764" s="5">
        <f>IF(AND(query_limit_100_skip_0[[#This Row],[Column1.data.load]]&gt;-5000,query_limit_100_skip_0[[#This Row],[Column1.data.load]]&lt;230000),query_limit_100_skip_0[[#This Row],[Spalte2]],NA())</f>
        <v>44960.044999999998</v>
      </c>
      <c r="F1764" s="6">
        <f>IF(AND(query_limit_100_skip_0[[#This Row],[Column1.data.load]]&gt;-5000,query_limit_100_skip_0[[#This Row],[Column1.data.load]]&lt;230000),query_limit_100_skip_0[[#This Row],[Column1.data.load]]/1000,NA())</f>
        <v>208.119</v>
      </c>
      <c r="G1764" s="1">
        <f>((query_limit_100_skip_0[[#This Row],[Spalte2]]-$J$10)*$J$1+$J$3-query_limit_100_skip_0[[#This Row],[Column1.data.batteryLevel]])^2</f>
        <v>613.44939421038669</v>
      </c>
    </row>
    <row r="1765" spans="1:7" x14ac:dyDescent="0.25">
      <c r="A1765" t="s">
        <v>2703</v>
      </c>
      <c r="B1765" s="4">
        <f>DATEVALUE(LEFT(query_limit_100_skip_0[[#This Row],[Column1.timestamp]],10))+TIMEVALUE(MID(query_limit_100_skip_0[[#This Row],[Column1.timestamp]],12,8))+(1/24)</f>
        <v>44960.086400462962</v>
      </c>
      <c r="C1765">
        <v>80</v>
      </c>
      <c r="D1765">
        <v>208106</v>
      </c>
      <c r="E1765" s="5">
        <f>IF(AND(query_limit_100_skip_0[[#This Row],[Column1.data.load]]&gt;-5000,query_limit_100_skip_0[[#This Row],[Column1.data.load]]&lt;230000),query_limit_100_skip_0[[#This Row],[Spalte2]],NA())</f>
        <v>44960.086400462962</v>
      </c>
      <c r="F1765" s="6">
        <f>IF(AND(query_limit_100_skip_0[[#This Row],[Column1.data.load]]&gt;-5000,query_limit_100_skip_0[[#This Row],[Column1.data.load]]&lt;230000),query_limit_100_skip_0[[#This Row],[Column1.data.load]]/1000,NA())</f>
        <v>208.10599999999999</v>
      </c>
      <c r="G1765" s="1">
        <f>((query_limit_100_skip_0[[#This Row],[Spalte2]]-$J$10)*$J$1+$J$3-query_limit_100_skip_0[[#This Row],[Column1.data.batteryLevel]])^2</f>
        <v>614.62714154420473</v>
      </c>
    </row>
    <row r="1766" spans="1:7" x14ac:dyDescent="0.25">
      <c r="A1766" t="s">
        <v>2702</v>
      </c>
      <c r="B1766" s="4">
        <f>DATEVALUE(LEFT(query_limit_100_skip_0[[#This Row],[Column1.timestamp]],10))+TIMEVALUE(MID(query_limit_100_skip_0[[#This Row],[Column1.timestamp]],12,8))+(1/24)</f>
        <v>44960.127777777772</v>
      </c>
      <c r="C1766">
        <v>80</v>
      </c>
      <c r="D1766">
        <v>208083</v>
      </c>
      <c r="E1766" s="5">
        <f>IF(AND(query_limit_100_skip_0[[#This Row],[Column1.data.load]]&gt;-5000,query_limit_100_skip_0[[#This Row],[Column1.data.load]]&lt;230000),query_limit_100_skip_0[[#This Row],[Spalte2]],NA())</f>
        <v>44960.127777777772</v>
      </c>
      <c r="F1766" s="6">
        <f>IF(AND(query_limit_100_skip_0[[#This Row],[Column1.data.load]]&gt;-5000,query_limit_100_skip_0[[#This Row],[Column1.data.load]]&lt;230000),query_limit_100_skip_0[[#This Row],[Column1.data.load]]/1000,NA())</f>
        <v>208.083</v>
      </c>
      <c r="G1766" s="1">
        <f>((query_limit_100_skip_0[[#This Row],[Spalte2]]-$J$10)*$J$1+$J$3-query_limit_100_skip_0[[#This Row],[Column1.data.batteryLevel]])^2</f>
        <v>615.80535890051931</v>
      </c>
    </row>
    <row r="1767" spans="1:7" x14ac:dyDescent="0.25">
      <c r="A1767" t="s">
        <v>2701</v>
      </c>
      <c r="B1767" s="4">
        <f>DATEVALUE(LEFT(query_limit_100_skip_0[[#This Row],[Column1.timestamp]],10))+TIMEVALUE(MID(query_limit_100_skip_0[[#This Row],[Column1.timestamp]],12,8))+(1/24)</f>
        <v>44960.16920138889</v>
      </c>
      <c r="C1767">
        <v>80</v>
      </c>
      <c r="D1767">
        <v>208088</v>
      </c>
      <c r="E1767" s="5">
        <f>IF(AND(query_limit_100_skip_0[[#This Row],[Column1.data.load]]&gt;-5000,query_limit_100_skip_0[[#This Row],[Column1.data.load]]&lt;230000),query_limit_100_skip_0[[#This Row],[Spalte2]],NA())</f>
        <v>44960.16920138889</v>
      </c>
      <c r="F1767" s="6">
        <f>IF(AND(query_limit_100_skip_0[[#This Row],[Column1.data.load]]&gt;-5000,query_limit_100_skip_0[[#This Row],[Column1.data.load]]&lt;230000),query_limit_100_skip_0[[#This Row],[Column1.data.load]]/1000,NA())</f>
        <v>208.08799999999999</v>
      </c>
      <c r="G1767" s="1">
        <f>((query_limit_100_skip_0[[#This Row],[Spalte2]]-$J$10)*$J$1+$J$3-query_limit_100_skip_0[[#This Row],[Column1.data.batteryLevel]])^2</f>
        <v>616.98602465480997</v>
      </c>
    </row>
    <row r="1768" spans="1:7" x14ac:dyDescent="0.25">
      <c r="A1768" t="s">
        <v>2700</v>
      </c>
      <c r="B1768" s="4">
        <f>DATEVALUE(LEFT(query_limit_100_skip_0[[#This Row],[Column1.timestamp]],10))+TIMEVALUE(MID(query_limit_100_skip_0[[#This Row],[Column1.timestamp]],12,8))+(1/24)</f>
        <v>44960.210601851846</v>
      </c>
      <c r="C1768">
        <v>80</v>
      </c>
      <c r="D1768">
        <v>208070</v>
      </c>
      <c r="E1768" s="5">
        <f>IF(AND(query_limit_100_skip_0[[#This Row],[Column1.data.load]]&gt;-5000,query_limit_100_skip_0[[#This Row],[Column1.data.load]]&lt;230000),query_limit_100_skip_0[[#This Row],[Spalte2]],NA())</f>
        <v>44960.210601851846</v>
      </c>
      <c r="F1768" s="6">
        <f>IF(AND(query_limit_100_skip_0[[#This Row],[Column1.data.load]]&gt;-5000,query_limit_100_skip_0[[#This Row],[Column1.data.load]]&lt;230000),query_limit_100_skip_0[[#This Row],[Column1.data.load]]/1000,NA())</f>
        <v>208.07</v>
      </c>
      <c r="G1768" s="1">
        <f>((query_limit_100_skip_0[[#This Row],[Spalte2]]-$J$10)*$J$1+$J$3-query_limit_100_skip_0[[#This Row],[Column1.data.batteryLevel]])^2</f>
        <v>618.16716043139024</v>
      </c>
    </row>
    <row r="1769" spans="1:7" x14ac:dyDescent="0.25">
      <c r="A1769" t="s">
        <v>2699</v>
      </c>
      <c r="B1769" s="4">
        <f>DATEVALUE(LEFT(query_limit_100_skip_0[[#This Row],[Column1.timestamp]],10))+TIMEVALUE(MID(query_limit_100_skip_0[[#This Row],[Column1.timestamp]],12,8))+(1/24)</f>
        <v>44960.251932870371</v>
      </c>
      <c r="C1769">
        <v>80</v>
      </c>
      <c r="D1769">
        <v>208023</v>
      </c>
      <c r="E1769" s="5">
        <f>IF(AND(query_limit_100_skip_0[[#This Row],[Column1.data.load]]&gt;-5000,query_limit_100_skip_0[[#This Row],[Column1.data.load]]&lt;230000),query_limit_100_skip_0[[#This Row],[Spalte2]],NA())</f>
        <v>44960.251932870371</v>
      </c>
      <c r="F1769" s="6">
        <f>IF(AND(query_limit_100_skip_0[[#This Row],[Column1.data.load]]&gt;-5000,query_limit_100_skip_0[[#This Row],[Column1.data.load]]&lt;230000),query_limit_100_skip_0[[#This Row],[Column1.data.load]]/1000,NA())</f>
        <v>208.023</v>
      </c>
      <c r="G1769" s="1">
        <f>((query_limit_100_skip_0[[#This Row],[Spalte2]]-$J$10)*$J$1+$J$3-query_limit_100_skip_0[[#This Row],[Column1.data.batteryLevel]])^2</f>
        <v>619.34744163165146</v>
      </c>
    </row>
    <row r="1770" spans="1:7" x14ac:dyDescent="0.25">
      <c r="A1770" t="s">
        <v>2698</v>
      </c>
      <c r="B1770" s="4">
        <f>DATEVALUE(LEFT(query_limit_100_skip_0[[#This Row],[Column1.timestamp]],10))+TIMEVALUE(MID(query_limit_100_skip_0[[#This Row],[Column1.timestamp]],12,8))+(1/24)</f>
        <v>44960.293275462958</v>
      </c>
      <c r="C1770">
        <v>80</v>
      </c>
      <c r="D1770">
        <v>208022</v>
      </c>
      <c r="E1770" s="5">
        <f>IF(AND(query_limit_100_skip_0[[#This Row],[Column1.data.load]]&gt;-5000,query_limit_100_skip_0[[#This Row],[Column1.data.load]]&lt;230000),query_limit_100_skip_0[[#This Row],[Spalte2]],NA())</f>
        <v>44960.293275462958</v>
      </c>
      <c r="F1770" s="6">
        <f>IF(AND(query_limit_100_skip_0[[#This Row],[Column1.data.load]]&gt;-5000,query_limit_100_skip_0[[#This Row],[Column1.data.load]]&lt;230000),query_limit_100_skip_0[[#This Row],[Column1.data.load]]/1000,NA())</f>
        <v>208.02199999999999</v>
      </c>
      <c r="G1770" s="1">
        <f>((query_limit_100_skip_0[[#This Row],[Spalte2]]-$J$10)*$J$1+$J$3-query_limit_100_skip_0[[#This Row],[Column1.data.batteryLevel]])^2</f>
        <v>620.52917951788834</v>
      </c>
    </row>
    <row r="1771" spans="1:7" x14ac:dyDescent="0.25">
      <c r="A1771" t="s">
        <v>2697</v>
      </c>
      <c r="B1771" s="4">
        <f>DATEVALUE(LEFT(query_limit_100_skip_0[[#This Row],[Column1.timestamp]],10))+TIMEVALUE(MID(query_limit_100_skip_0[[#This Row],[Column1.timestamp]],12,8))+(1/24)</f>
        <v>44960.334594907406</v>
      </c>
      <c r="C1771">
        <v>80</v>
      </c>
      <c r="D1771">
        <v>208039</v>
      </c>
      <c r="E1771" s="5">
        <f>IF(AND(query_limit_100_skip_0[[#This Row],[Column1.data.load]]&gt;-5000,query_limit_100_skip_0[[#This Row],[Column1.data.load]]&lt;230000),query_limit_100_skip_0[[#This Row],[Spalte2]],NA())</f>
        <v>44960.334594907406</v>
      </c>
      <c r="F1771" s="6">
        <f>IF(AND(query_limit_100_skip_0[[#This Row],[Column1.data.load]]&gt;-5000,query_limit_100_skip_0[[#This Row],[Column1.data.load]]&lt;230000),query_limit_100_skip_0[[#This Row],[Column1.data.load]]/1000,NA())</f>
        <v>208.03899999999999</v>
      </c>
      <c r="G1771" s="1">
        <f>((query_limit_100_skip_0[[#This Row],[Spalte2]]-$J$10)*$J$1+$J$3-query_limit_100_skip_0[[#This Row],[Column1.data.batteryLevel]])^2</f>
        <v>621.71138111682706</v>
      </c>
    </row>
    <row r="1772" spans="1:7" x14ac:dyDescent="0.25">
      <c r="A1772" t="s">
        <v>2696</v>
      </c>
      <c r="B1772" s="4">
        <f>DATEVALUE(LEFT(query_limit_100_skip_0[[#This Row],[Column1.timestamp]],10))+TIMEVALUE(MID(query_limit_100_skip_0[[#This Row],[Column1.timestamp]],12,8))+(1/24)</f>
        <v>44960.376064814809</v>
      </c>
      <c r="C1772">
        <v>80</v>
      </c>
      <c r="D1772">
        <v>208085</v>
      </c>
      <c r="E1772" s="5">
        <f>IF(AND(query_limit_100_skip_0[[#This Row],[Column1.data.load]]&gt;-5000,query_limit_100_skip_0[[#This Row],[Column1.data.load]]&lt;230000),query_limit_100_skip_0[[#This Row],[Spalte2]],NA())</f>
        <v>44960.376064814809</v>
      </c>
      <c r="F1772" s="6">
        <f>IF(AND(query_limit_100_skip_0[[#This Row],[Column1.data.load]]&gt;-5000,query_limit_100_skip_0[[#This Row],[Column1.data.load]]&lt;230000),query_limit_100_skip_0[[#This Row],[Column1.data.load]]/1000,NA())</f>
        <v>208.08500000000001</v>
      </c>
      <c r="G1772" s="1">
        <f>((query_limit_100_skip_0[[#This Row],[Spalte2]]-$J$10)*$J$1+$J$3-query_limit_100_skip_0[[#This Row],[Column1.data.batteryLevel]])^2</f>
        <v>622.89901886873349</v>
      </c>
    </row>
    <row r="1773" spans="1:7" x14ac:dyDescent="0.25">
      <c r="A1773" t="s">
        <v>2695</v>
      </c>
      <c r="B1773" s="4">
        <f>DATEVALUE(LEFT(query_limit_100_skip_0[[#This Row],[Column1.timestamp]],10))+TIMEVALUE(MID(query_limit_100_skip_0[[#This Row],[Column1.timestamp]],12,8))+(1/24)</f>
        <v>44960.417592592588</v>
      </c>
      <c r="C1773">
        <v>80</v>
      </c>
      <c r="D1773">
        <v>208111</v>
      </c>
      <c r="E1773" s="5">
        <f>IF(AND(query_limit_100_skip_0[[#This Row],[Column1.data.load]]&gt;-5000,query_limit_100_skip_0[[#This Row],[Column1.data.load]]&lt;230000),query_limit_100_skip_0[[#This Row],[Spalte2]],NA())</f>
        <v>44960.417592592588</v>
      </c>
      <c r="F1773" s="6">
        <f>IF(AND(query_limit_100_skip_0[[#This Row],[Column1.data.load]]&gt;-5000,query_limit_100_skip_0[[#This Row],[Column1.data.load]]&lt;230000),query_limit_100_skip_0[[#This Row],[Column1.data.load]]/1000,NA())</f>
        <v>208.11099999999999</v>
      </c>
      <c r="G1773" s="1">
        <f>((query_limit_100_skip_0[[#This Row],[Spalte2]]-$J$10)*$J$1+$J$3-query_limit_100_skip_0[[#This Row],[Column1.data.batteryLevel]])^2</f>
        <v>624.08944959054952</v>
      </c>
    </row>
    <row r="1774" spans="1:7" x14ac:dyDescent="0.25">
      <c r="A1774" t="s">
        <v>2694</v>
      </c>
      <c r="B1774" s="4">
        <f>DATEVALUE(LEFT(query_limit_100_skip_0[[#This Row],[Column1.timestamp]],10))+TIMEVALUE(MID(query_limit_100_skip_0[[#This Row],[Column1.timestamp]],12,8))+(1/24)</f>
        <v>44960.459120370368</v>
      </c>
      <c r="C1774">
        <v>80</v>
      </c>
      <c r="D1774">
        <v>208069</v>
      </c>
      <c r="E1774" s="5">
        <f>IF(AND(query_limit_100_skip_0[[#This Row],[Column1.data.load]]&gt;-5000,query_limit_100_skip_0[[#This Row],[Column1.data.load]]&lt;230000),query_limit_100_skip_0[[#This Row],[Spalte2]],NA())</f>
        <v>44960.459120370368</v>
      </c>
      <c r="F1774" s="6">
        <f>IF(AND(query_limit_100_skip_0[[#This Row],[Column1.data.load]]&gt;-5000,query_limit_100_skip_0[[#This Row],[Column1.data.load]]&lt;230000),query_limit_100_skip_0[[#This Row],[Column1.data.load]]/1000,NA())</f>
        <v>208.06899999999999</v>
      </c>
      <c r="G1774" s="1">
        <f>((query_limit_100_skip_0[[#This Row],[Spalte2]]-$J$10)*$J$1+$J$3-query_limit_100_skip_0[[#This Row],[Column1.data.batteryLevel]])^2</f>
        <v>625.28101675080234</v>
      </c>
    </row>
    <row r="1775" spans="1:7" x14ac:dyDescent="0.25">
      <c r="A1775" t="s">
        <v>2693</v>
      </c>
      <c r="B1775" s="4">
        <f>DATEVALUE(LEFT(query_limit_100_skip_0[[#This Row],[Column1.timestamp]],10))+TIMEVALUE(MID(query_limit_100_skip_0[[#This Row],[Column1.timestamp]],12,8))+(1/24)</f>
        <v>44960.500810185185</v>
      </c>
      <c r="C1775">
        <v>81</v>
      </c>
      <c r="D1775">
        <v>207975</v>
      </c>
      <c r="E1775" s="5">
        <f>IF(AND(query_limit_100_skip_0[[#This Row],[Column1.data.load]]&gt;-5000,query_limit_100_skip_0[[#This Row],[Column1.data.load]]&lt;230000),query_limit_100_skip_0[[#This Row],[Spalte2]],NA())</f>
        <v>44960.500810185185</v>
      </c>
      <c r="F1775" s="6">
        <f>IF(AND(query_limit_100_skip_0[[#This Row],[Column1.data.load]]&gt;-5000,query_limit_100_skip_0[[#This Row],[Column1.data.load]]&lt;230000),query_limit_100_skip_0[[#This Row],[Column1.data.load]]/1000,NA())</f>
        <v>207.97499999999999</v>
      </c>
      <c r="G1775" s="1">
        <f>((query_limit_100_skip_0[[#This Row],[Spalte2]]-$J$10)*$J$1+$J$3-query_limit_100_skip_0[[#This Row],[Column1.data.batteryLevel]])^2</f>
        <v>677.53747650671357</v>
      </c>
    </row>
    <row r="1776" spans="1:7" x14ac:dyDescent="0.25">
      <c r="A1776" t="s">
        <v>2692</v>
      </c>
      <c r="B1776" s="4">
        <f>DATEVALUE(LEFT(query_limit_100_skip_0[[#This Row],[Column1.timestamp]],10))+TIMEVALUE(MID(query_limit_100_skip_0[[#This Row],[Column1.timestamp]],12,8))+(1/24)</f>
        <v>44960.542291666665</v>
      </c>
      <c r="C1776">
        <v>81</v>
      </c>
      <c r="D1776">
        <v>207866</v>
      </c>
      <c r="E1776" s="5">
        <f>IF(AND(query_limit_100_skip_0[[#This Row],[Column1.data.load]]&gt;-5000,query_limit_100_skip_0[[#This Row],[Column1.data.load]]&lt;230000),query_limit_100_skip_0[[#This Row],[Spalte2]],NA())</f>
        <v>44960.542291666665</v>
      </c>
      <c r="F1776" s="6">
        <f>IF(AND(query_limit_100_skip_0[[#This Row],[Column1.data.load]]&gt;-5000,query_limit_100_skip_0[[#This Row],[Column1.data.load]]&lt;230000),query_limit_100_skip_0[[#This Row],[Column1.data.load]]/1000,NA())</f>
        <v>207.86600000000001</v>
      </c>
      <c r="G1776" s="1">
        <f>((query_limit_100_skip_0[[#This Row],[Spalte2]]-$J$10)*$J$1+$J$3-query_limit_100_skip_0[[#This Row],[Column1.data.batteryLevel]])^2</f>
        <v>678.77761096436859</v>
      </c>
    </row>
    <row r="1777" spans="1:7" x14ac:dyDescent="0.25">
      <c r="A1777" t="s">
        <v>2691</v>
      </c>
      <c r="B1777" s="4">
        <f>DATEVALUE(LEFT(query_limit_100_skip_0[[#This Row],[Column1.timestamp]],10))+TIMEVALUE(MID(query_limit_100_skip_0[[#This Row],[Column1.timestamp]],12,8))+(1/24)</f>
        <v>44960.583703703698</v>
      </c>
      <c r="C1777">
        <v>80</v>
      </c>
      <c r="D1777">
        <v>207787</v>
      </c>
      <c r="E1777" s="5">
        <f>IF(AND(query_limit_100_skip_0[[#This Row],[Column1.data.load]]&gt;-5000,query_limit_100_skip_0[[#This Row],[Column1.data.load]]&lt;230000),query_limit_100_skip_0[[#This Row],[Spalte2]],NA())</f>
        <v>44960.583703703698</v>
      </c>
      <c r="F1777" s="6">
        <f>IF(AND(query_limit_100_skip_0[[#This Row],[Column1.data.load]]&gt;-5000,query_limit_100_skip_0[[#This Row],[Column1.data.load]]&lt;230000),query_limit_100_skip_0[[#This Row],[Column1.data.load]]/1000,NA())</f>
        <v>207.78700000000001</v>
      </c>
      <c r="G1777" s="1">
        <f>((query_limit_100_skip_0[[#This Row],[Spalte2]]-$J$10)*$J$1+$J$3-query_limit_100_skip_0[[#This Row],[Column1.data.batteryLevel]])^2</f>
        <v>628.86253686197529</v>
      </c>
    </row>
    <row r="1778" spans="1:7" x14ac:dyDescent="0.25">
      <c r="A1778" t="s">
        <v>2690</v>
      </c>
      <c r="B1778" s="4">
        <f>DATEVALUE(LEFT(query_limit_100_skip_0[[#This Row],[Column1.timestamp]],10))+TIMEVALUE(MID(query_limit_100_skip_0[[#This Row],[Column1.timestamp]],12,8))+(1/24)</f>
        <v>44960.625069444439</v>
      </c>
      <c r="C1778">
        <v>80</v>
      </c>
      <c r="D1778">
        <v>207701</v>
      </c>
      <c r="E1778" s="5">
        <f>IF(AND(query_limit_100_skip_0[[#This Row],[Column1.data.load]]&gt;-5000,query_limit_100_skip_0[[#This Row],[Column1.data.load]]&lt;230000),query_limit_100_skip_0[[#This Row],[Spalte2]],NA())</f>
        <v>44960.625069444439</v>
      </c>
      <c r="F1778" s="6">
        <f>IF(AND(query_limit_100_skip_0[[#This Row],[Column1.data.load]]&gt;-5000,query_limit_100_skip_0[[#This Row],[Column1.data.load]]&lt;230000),query_limit_100_skip_0[[#This Row],[Column1.data.load]]/1000,NA())</f>
        <v>207.70099999999999</v>
      </c>
      <c r="G1778" s="1">
        <f>((query_limit_100_skip_0[[#This Row],[Spalte2]]-$J$10)*$J$1+$J$3-query_limit_100_skip_0[[#This Row],[Column1.data.batteryLevel]])^2</f>
        <v>630.05398046020764</v>
      </c>
    </row>
    <row r="1779" spans="1:7" x14ac:dyDescent="0.25">
      <c r="A1779" t="s">
        <v>2689</v>
      </c>
      <c r="B1779" s="4">
        <f>DATEVALUE(LEFT(query_limit_100_skip_0[[#This Row],[Column1.timestamp]],10))+TIMEVALUE(MID(query_limit_100_skip_0[[#This Row],[Column1.timestamp]],12,8))+(1/24)</f>
        <v>44960.66643518518</v>
      </c>
      <c r="C1779">
        <v>80</v>
      </c>
      <c r="D1779">
        <v>207609</v>
      </c>
      <c r="E1779" s="5">
        <f>IF(AND(query_limit_100_skip_0[[#This Row],[Column1.data.load]]&gt;-5000,query_limit_100_skip_0[[#This Row],[Column1.data.load]]&lt;230000),query_limit_100_skip_0[[#This Row],[Spalte2]],NA())</f>
        <v>44960.66643518518</v>
      </c>
      <c r="F1779" s="6">
        <f>IF(AND(query_limit_100_skip_0[[#This Row],[Column1.data.load]]&gt;-5000,query_limit_100_skip_0[[#This Row],[Column1.data.load]]&lt;230000),query_limit_100_skip_0[[#This Row],[Column1.data.load]]/1000,NA())</f>
        <v>207.60900000000001</v>
      </c>
      <c r="G1779" s="1">
        <f>((query_limit_100_skip_0[[#This Row],[Spalte2]]-$J$10)*$J$1+$J$3-query_limit_100_skip_0[[#This Row],[Column1.data.batteryLevel]])^2</f>
        <v>631.24655164565183</v>
      </c>
    </row>
    <row r="1780" spans="1:7" x14ac:dyDescent="0.25">
      <c r="A1780" t="s">
        <v>2688</v>
      </c>
      <c r="B1780" s="4">
        <f>DATEVALUE(LEFT(query_limit_100_skip_0[[#This Row],[Column1.timestamp]],10))+TIMEVALUE(MID(query_limit_100_skip_0[[#This Row],[Column1.timestamp]],12,8))+(1/24)</f>
        <v>44960.707754629628</v>
      </c>
      <c r="C1780">
        <v>80</v>
      </c>
      <c r="D1780">
        <v>207516</v>
      </c>
      <c r="E1780" s="5">
        <f>IF(AND(query_limit_100_skip_0[[#This Row],[Column1.data.load]]&gt;-5000,query_limit_100_skip_0[[#This Row],[Column1.data.load]]&lt;230000),query_limit_100_skip_0[[#This Row],[Spalte2]],NA())</f>
        <v>44960.707754629628</v>
      </c>
      <c r="F1780" s="6">
        <f>IF(AND(query_limit_100_skip_0[[#This Row],[Column1.data.load]]&gt;-5000,query_limit_100_skip_0[[#This Row],[Column1.data.load]]&lt;230000),query_limit_100_skip_0[[#This Row],[Column1.data.load]]/1000,NA())</f>
        <v>207.51599999999999</v>
      </c>
      <c r="G1780" s="1">
        <f>((query_limit_100_skip_0[[#This Row],[Spalte2]]-$J$10)*$J$1+$J$3-query_limit_100_skip_0[[#This Row],[Column1.data.batteryLevel]])^2</f>
        <v>632.4389138074082</v>
      </c>
    </row>
    <row r="1781" spans="1:7" x14ac:dyDescent="0.25">
      <c r="A1781" t="s">
        <v>2687</v>
      </c>
      <c r="B1781" s="4">
        <f>DATEVALUE(LEFT(query_limit_100_skip_0[[#This Row],[Column1.timestamp]],10))+TIMEVALUE(MID(query_limit_100_skip_0[[#This Row],[Column1.timestamp]],12,8))+(1/24)</f>
        <v>44960.749131944445</v>
      </c>
      <c r="C1781">
        <v>80</v>
      </c>
      <c r="D1781">
        <v>207479</v>
      </c>
      <c r="E1781" s="5">
        <f>IF(AND(query_limit_100_skip_0[[#This Row],[Column1.data.load]]&gt;-5000,query_limit_100_skip_0[[#This Row],[Column1.data.load]]&lt;230000),query_limit_100_skip_0[[#This Row],[Spalte2]],NA())</f>
        <v>44960.749131944445</v>
      </c>
      <c r="F1781" s="6">
        <f>IF(AND(query_limit_100_skip_0[[#This Row],[Column1.data.load]]&gt;-5000,query_limit_100_skip_0[[#This Row],[Column1.data.load]]&lt;230000),query_limit_100_skip_0[[#This Row],[Column1.data.load]]/1000,NA())</f>
        <v>207.47900000000001</v>
      </c>
      <c r="G1781" s="1">
        <f>((query_limit_100_skip_0[[#This Row],[Spalte2]]-$J$10)*$J$1+$J$3-query_limit_100_skip_0[[#This Row],[Column1.data.batteryLevel]])^2</f>
        <v>633.63407337348212</v>
      </c>
    </row>
    <row r="1782" spans="1:7" x14ac:dyDescent="0.25">
      <c r="A1782" t="s">
        <v>2686</v>
      </c>
      <c r="B1782" s="4">
        <f>DATEVALUE(LEFT(query_limit_100_skip_0[[#This Row],[Column1.timestamp]],10))+TIMEVALUE(MID(query_limit_100_skip_0[[#This Row],[Column1.timestamp]],12,8))+(1/24)</f>
        <v>44960.790509259255</v>
      </c>
      <c r="C1782">
        <v>80</v>
      </c>
      <c r="D1782">
        <v>207471</v>
      </c>
      <c r="E1782" s="5">
        <f>IF(AND(query_limit_100_skip_0[[#This Row],[Column1.data.load]]&gt;-5000,query_limit_100_skip_0[[#This Row],[Column1.data.load]]&lt;230000),query_limit_100_skip_0[[#This Row],[Spalte2]],NA())</f>
        <v>44960.790509259255</v>
      </c>
      <c r="F1782" s="6">
        <f>IF(AND(query_limit_100_skip_0[[#This Row],[Column1.data.load]]&gt;-5000,query_limit_100_skip_0[[#This Row],[Column1.data.load]]&lt;230000),query_limit_100_skip_0[[#This Row],[Column1.data.load]]/1000,NA())</f>
        <v>207.471</v>
      </c>
      <c r="G1782" s="1">
        <f>((query_limit_100_skip_0[[#This Row],[Spalte2]]-$J$10)*$J$1+$J$3-query_limit_100_skip_0[[#This Row],[Column1.data.batteryLevel]])^2</f>
        <v>634.83036115764025</v>
      </c>
    </row>
    <row r="1783" spans="1:7" x14ac:dyDescent="0.25">
      <c r="A1783" t="s">
        <v>2685</v>
      </c>
      <c r="B1783" s="4">
        <f>DATEVALUE(LEFT(query_limit_100_skip_0[[#This Row],[Column1.timestamp]],10))+TIMEVALUE(MID(query_limit_100_skip_0[[#This Row],[Column1.timestamp]],12,8))+(1/24)</f>
        <v>44960.831956018519</v>
      </c>
      <c r="C1783">
        <v>80</v>
      </c>
      <c r="D1783">
        <v>207483</v>
      </c>
      <c r="E1783" s="5">
        <f>IF(AND(query_limit_100_skip_0[[#This Row],[Column1.data.load]]&gt;-5000,query_limit_100_skip_0[[#This Row],[Column1.data.load]]&lt;230000),query_limit_100_skip_0[[#This Row],[Spalte2]],NA())</f>
        <v>44960.831956018519</v>
      </c>
      <c r="F1783" s="6">
        <f>IF(AND(query_limit_100_skip_0[[#This Row],[Column1.data.load]]&gt;-5000,query_limit_100_skip_0[[#This Row],[Column1.data.load]]&lt;230000),query_limit_100_skip_0[[#This Row],[Column1.data.load]]/1000,NA())</f>
        <v>207.483</v>
      </c>
      <c r="G1783" s="1">
        <f>((query_limit_100_skip_0[[#This Row],[Spalte2]]-$J$10)*$J$1+$J$3-query_limit_100_skip_0[[#This Row],[Column1.data.batteryLevel]])^2</f>
        <v>636.02978775793281</v>
      </c>
    </row>
    <row r="1784" spans="1:7" x14ac:dyDescent="0.25">
      <c r="A1784" t="s">
        <v>2684</v>
      </c>
      <c r="B1784" s="4">
        <f>DATEVALUE(LEFT(query_limit_100_skip_0[[#This Row],[Column1.timestamp]],10))+TIMEVALUE(MID(query_limit_100_skip_0[[#This Row],[Column1.timestamp]],12,8))+(1/24)</f>
        <v>44960.873391203699</v>
      </c>
      <c r="C1784">
        <v>80</v>
      </c>
      <c r="D1784">
        <v>207478</v>
      </c>
      <c r="E1784" s="5">
        <f>IF(AND(query_limit_100_skip_0[[#This Row],[Column1.data.load]]&gt;-5000,query_limit_100_skip_0[[#This Row],[Column1.data.load]]&lt;230000),query_limit_100_skip_0[[#This Row],[Spalte2]],NA())</f>
        <v>44960.873391203699</v>
      </c>
      <c r="F1784" s="6">
        <f>IF(AND(query_limit_100_skip_0[[#This Row],[Column1.data.load]]&gt;-5000,query_limit_100_skip_0[[#This Row],[Column1.data.load]]&lt;230000),query_limit_100_skip_0[[#This Row],[Column1.data.load]]/1000,NA())</f>
        <v>207.47800000000001</v>
      </c>
      <c r="G1784" s="1">
        <f>((query_limit_100_skip_0[[#This Row],[Spalte2]]-$J$10)*$J$1+$J$3-query_limit_100_skip_0[[#This Row],[Column1.data.batteryLevel]])^2</f>
        <v>637.23001095050233</v>
      </c>
    </row>
    <row r="1785" spans="1:7" x14ac:dyDescent="0.25">
      <c r="A1785" t="s">
        <v>2683</v>
      </c>
      <c r="B1785" s="4">
        <f>DATEVALUE(LEFT(query_limit_100_skip_0[[#This Row],[Column1.timestamp]],10))+TIMEVALUE(MID(query_limit_100_skip_0[[#This Row],[Column1.timestamp]],12,8))+(1/24)</f>
        <v>44960.914803240739</v>
      </c>
      <c r="C1785">
        <v>80</v>
      </c>
      <c r="D1785">
        <v>207475</v>
      </c>
      <c r="E1785" s="5">
        <f>IF(AND(query_limit_100_skip_0[[#This Row],[Column1.data.load]]&gt;-5000,query_limit_100_skip_0[[#This Row],[Column1.data.load]]&lt;230000),query_limit_100_skip_0[[#This Row],[Spalte2]],NA())</f>
        <v>44960.914803240739</v>
      </c>
      <c r="F1785" s="6">
        <f>IF(AND(query_limit_100_skip_0[[#This Row],[Column1.data.load]]&gt;-5000,query_limit_100_skip_0[[#This Row],[Column1.data.load]]&lt;230000),query_limit_100_skip_0[[#This Row],[Column1.data.load]]/1000,NA())</f>
        <v>207.47499999999999</v>
      </c>
      <c r="G1785" s="1">
        <f>((query_limit_100_skip_0[[#This Row],[Spalte2]]-$J$10)*$J$1+$J$3-query_limit_100_skip_0[[#This Row],[Column1.data.batteryLevel]])^2</f>
        <v>638.43069405603933</v>
      </c>
    </row>
    <row r="1786" spans="1:7" x14ac:dyDescent="0.25">
      <c r="A1786" t="s">
        <v>2682</v>
      </c>
      <c r="B1786" s="4">
        <f>DATEVALUE(LEFT(query_limit_100_skip_0[[#This Row],[Column1.timestamp]],10))+TIMEVALUE(MID(query_limit_100_skip_0[[#This Row],[Column1.timestamp]],12,8))+(1/24)</f>
        <v>44960.95618055555</v>
      </c>
      <c r="C1786">
        <v>80</v>
      </c>
      <c r="D1786">
        <v>207474</v>
      </c>
      <c r="E1786" s="5">
        <f>IF(AND(query_limit_100_skip_0[[#This Row],[Column1.data.load]]&gt;-5000,query_limit_100_skip_0[[#This Row],[Column1.data.load]]&lt;230000),query_limit_100_skip_0[[#This Row],[Spalte2]],NA())</f>
        <v>44960.95618055555</v>
      </c>
      <c r="F1786" s="6">
        <f>IF(AND(query_limit_100_skip_0[[#This Row],[Column1.data.load]]&gt;-5000,query_limit_100_skip_0[[#This Row],[Column1.data.load]]&lt;230000),query_limit_100_skip_0[[#This Row],[Column1.data.load]]/1000,NA())</f>
        <v>207.47399999999999</v>
      </c>
      <c r="G1786" s="1">
        <f>((query_limit_100_skip_0[[#This Row],[Spalte2]]-$J$10)*$J$1+$J$3-query_limit_100_skip_0[[#This Row],[Column1.data.batteryLevel]])^2</f>
        <v>639.63149913157304</v>
      </c>
    </row>
    <row r="1787" spans="1:7" x14ac:dyDescent="0.25">
      <c r="A1787" t="s">
        <v>2681</v>
      </c>
      <c r="B1787" s="4">
        <f>DATEVALUE(LEFT(query_limit_100_skip_0[[#This Row],[Column1.timestamp]],10))+TIMEVALUE(MID(query_limit_100_skip_0[[#This Row],[Column1.timestamp]],12,8))+(1/24)</f>
        <v>44960.997581018513</v>
      </c>
      <c r="C1787">
        <v>80</v>
      </c>
      <c r="D1787">
        <v>207475</v>
      </c>
      <c r="E1787" s="5">
        <f>IF(AND(query_limit_100_skip_0[[#This Row],[Column1.data.load]]&gt;-5000,query_limit_100_skip_0[[#This Row],[Column1.data.load]]&lt;230000),query_limit_100_skip_0[[#This Row],[Spalte2]],NA())</f>
        <v>44960.997581018513</v>
      </c>
      <c r="F1787" s="6">
        <f>IF(AND(query_limit_100_skip_0[[#This Row],[Column1.data.load]]&gt;-5000,query_limit_100_skip_0[[#This Row],[Column1.data.load]]&lt;230000),query_limit_100_skip_0[[#This Row],[Column1.data.load]]/1000,NA())</f>
        <v>207.47499999999999</v>
      </c>
      <c r="G1787" s="1">
        <f>((query_limit_100_skip_0[[#This Row],[Spalte2]]-$J$10)*$J$1+$J$3-query_limit_100_skip_0[[#This Row],[Column1.data.batteryLevel]])^2</f>
        <v>640.83410515155413</v>
      </c>
    </row>
    <row r="1788" spans="1:7" x14ac:dyDescent="0.25">
      <c r="A1788" t="s">
        <v>2680</v>
      </c>
      <c r="B1788" s="4">
        <f>DATEVALUE(LEFT(query_limit_100_skip_0[[#This Row],[Column1.timestamp]],10))+TIMEVALUE(MID(query_limit_100_skip_0[[#This Row],[Column1.timestamp]],12,8))+(1/24)</f>
        <v>44961.038993055554</v>
      </c>
      <c r="C1788">
        <v>80</v>
      </c>
      <c r="D1788">
        <v>207484</v>
      </c>
      <c r="E1788" s="5">
        <f>IF(AND(query_limit_100_skip_0[[#This Row],[Column1.data.load]]&gt;-5000,query_limit_100_skip_0[[#This Row],[Column1.data.load]]&lt;230000),query_limit_100_skip_0[[#This Row],[Spalte2]],NA())</f>
        <v>44961.038993055554</v>
      </c>
      <c r="F1788" s="6">
        <f>IF(AND(query_limit_100_skip_0[[#This Row],[Column1.data.load]]&gt;-5000,query_limit_100_skip_0[[#This Row],[Column1.data.load]]&lt;230000),query_limit_100_skip_0[[#This Row],[Column1.data.load]]/1000,NA())</f>
        <v>207.48400000000001</v>
      </c>
      <c r="G1788" s="1">
        <f>((query_limit_100_skip_0[[#This Row],[Spalte2]]-$J$10)*$J$1+$J$3-query_limit_100_skip_0[[#This Row],[Column1.data.batteryLevel]])^2</f>
        <v>642.0381773314972</v>
      </c>
    </row>
    <row r="1789" spans="1:7" x14ac:dyDescent="0.25">
      <c r="A1789" t="s">
        <v>2679</v>
      </c>
      <c r="B1789" s="4">
        <f>DATEVALUE(LEFT(query_limit_100_skip_0[[#This Row],[Column1.timestamp]],10))+TIMEVALUE(MID(query_limit_100_skip_0[[#This Row],[Column1.timestamp]],12,8))+(1/24)</f>
        <v>44961.080381944441</v>
      </c>
      <c r="C1789">
        <v>80</v>
      </c>
      <c r="D1789">
        <v>207496</v>
      </c>
      <c r="E1789" s="5">
        <f>IF(AND(query_limit_100_skip_0[[#This Row],[Column1.data.load]]&gt;-5000,query_limit_100_skip_0[[#This Row],[Column1.data.load]]&lt;230000),query_limit_100_skip_0[[#This Row],[Spalte2]],NA())</f>
        <v>44961.080381944441</v>
      </c>
      <c r="F1789" s="6">
        <f>IF(AND(query_limit_100_skip_0[[#This Row],[Column1.data.load]]&gt;-5000,query_limit_100_skip_0[[#This Row],[Column1.data.load]]&lt;230000),query_limit_100_skip_0[[#This Row],[Column1.data.load]]/1000,NA())</f>
        <v>207.49600000000001</v>
      </c>
      <c r="G1789" s="1">
        <f>((query_limit_100_skip_0[[#This Row],[Spalte2]]-$J$10)*$J$1+$J$3-query_limit_100_skip_0[[#This Row],[Column1.data.batteryLevel]])^2</f>
        <v>643.2427056344867</v>
      </c>
    </row>
    <row r="1790" spans="1:7" x14ac:dyDescent="0.25">
      <c r="A1790" t="s">
        <v>2678</v>
      </c>
      <c r="B1790" s="4">
        <f>DATEVALUE(LEFT(query_limit_100_skip_0[[#This Row],[Column1.timestamp]],10))+TIMEVALUE(MID(query_limit_100_skip_0[[#This Row],[Column1.timestamp]],12,8))+(1/24)</f>
        <v>44961.121805555551</v>
      </c>
      <c r="C1790">
        <v>80</v>
      </c>
      <c r="D1790">
        <v>207529</v>
      </c>
      <c r="E1790" s="5">
        <f>IF(AND(query_limit_100_skip_0[[#This Row],[Column1.data.load]]&gt;-5000,query_limit_100_skip_0[[#This Row],[Column1.data.load]]&lt;230000),query_limit_100_skip_0[[#This Row],[Spalte2]],NA())</f>
        <v>44961.121805555551</v>
      </c>
      <c r="F1790" s="6">
        <f>IF(AND(query_limit_100_skip_0[[#This Row],[Column1.data.load]]&gt;-5000,query_limit_100_skip_0[[#This Row],[Column1.data.load]]&lt;230000),query_limit_100_skip_0[[#This Row],[Column1.data.load]]/1000,NA())</f>
        <v>207.529</v>
      </c>
      <c r="G1790" s="1">
        <f>((query_limit_100_skip_0[[#This Row],[Spalte2]]-$J$10)*$J$1+$J$3-query_limit_100_skip_0[[#This Row],[Column1.data.batteryLevel]])^2</f>
        <v>644.44937471830565</v>
      </c>
    </row>
    <row r="1791" spans="1:7" x14ac:dyDescent="0.25">
      <c r="A1791" t="s">
        <v>2677</v>
      </c>
      <c r="B1791" s="4">
        <f>DATEVALUE(LEFT(query_limit_100_skip_0[[#This Row],[Column1.timestamp]],10))+TIMEVALUE(MID(query_limit_100_skip_0[[#This Row],[Column1.timestamp]],12,8))+(1/24)</f>
        <v>44961.163217592592</v>
      </c>
      <c r="C1791">
        <v>80</v>
      </c>
      <c r="D1791">
        <v>207534</v>
      </c>
      <c r="E1791" s="5">
        <f>IF(AND(query_limit_100_skip_0[[#This Row],[Column1.data.load]]&gt;-5000,query_limit_100_skip_0[[#This Row],[Column1.data.load]]&lt;230000),query_limit_100_skip_0[[#This Row],[Spalte2]],NA())</f>
        <v>44961.163217592592</v>
      </c>
      <c r="F1791" s="6">
        <f>IF(AND(query_limit_100_skip_0[[#This Row],[Column1.data.load]]&gt;-5000,query_limit_100_skip_0[[#This Row],[Column1.data.load]]&lt;230000),query_limit_100_skip_0[[#This Row],[Column1.data.load]]/1000,NA())</f>
        <v>207.53399999999999</v>
      </c>
      <c r="G1791" s="1">
        <f>((query_limit_100_skip_0[[#This Row],[Spalte2]]-$J$10)*$J$1+$J$3-query_limit_100_skip_0[[#This Row],[Column1.data.batteryLevel]])^2</f>
        <v>645.65683692020536</v>
      </c>
    </row>
    <row r="1792" spans="1:7" x14ac:dyDescent="0.25">
      <c r="A1792" t="s">
        <v>2676</v>
      </c>
      <c r="B1792" s="4">
        <f>DATEVALUE(LEFT(query_limit_100_skip_0[[#This Row],[Column1.timestamp]],10))+TIMEVALUE(MID(query_limit_100_skip_0[[#This Row],[Column1.timestamp]],12,8))+(1/24)</f>
        <v>44961.204699074071</v>
      </c>
      <c r="C1792">
        <v>80</v>
      </c>
      <c r="D1792">
        <v>207557</v>
      </c>
      <c r="E1792" s="5">
        <f>IF(AND(query_limit_100_skip_0[[#This Row],[Column1.data.load]]&gt;-5000,query_limit_100_skip_0[[#This Row],[Column1.data.load]]&lt;230000),query_limit_100_skip_0[[#This Row],[Spalte2]],NA())</f>
        <v>44961.204699074071</v>
      </c>
      <c r="F1792" s="6">
        <f>IF(AND(query_limit_100_skip_0[[#This Row],[Column1.data.load]]&gt;-5000,query_limit_100_skip_0[[#This Row],[Column1.data.load]]&lt;230000),query_limit_100_skip_0[[#This Row],[Column1.data.load]]/1000,NA())</f>
        <v>207.55699999999999</v>
      </c>
      <c r="G1792" s="1">
        <f>((query_limit_100_skip_0[[#This Row],[Spalte2]]-$J$10)*$J$1+$J$3-query_limit_100_skip_0[[#This Row],[Column1.data.batteryLevel]])^2</f>
        <v>646.86745688963322</v>
      </c>
    </row>
    <row r="1793" spans="1:7" x14ac:dyDescent="0.25">
      <c r="A1793" t="s">
        <v>2675</v>
      </c>
      <c r="B1793" s="4">
        <f>DATEVALUE(LEFT(query_limit_100_skip_0[[#This Row],[Column1.timestamp]],10))+TIMEVALUE(MID(query_limit_100_skip_0[[#This Row],[Column1.timestamp]],12,8))+(1/24)</f>
        <v>44961.246111111112</v>
      </c>
      <c r="C1793">
        <v>80</v>
      </c>
      <c r="D1793">
        <v>207554</v>
      </c>
      <c r="E1793" s="5">
        <f>IF(AND(query_limit_100_skip_0[[#This Row],[Column1.data.load]]&gt;-5000,query_limit_100_skip_0[[#This Row],[Column1.data.load]]&lt;230000),query_limit_100_skip_0[[#This Row],[Spalte2]],NA())</f>
        <v>44961.246111111112</v>
      </c>
      <c r="F1793" s="6">
        <f>IF(AND(query_limit_100_skip_0[[#This Row],[Column1.data.load]]&gt;-5000,query_limit_100_skip_0[[#This Row],[Column1.data.load]]&lt;230000),query_limit_100_skip_0[[#This Row],[Column1.data.load]]/1000,NA())</f>
        <v>207.554</v>
      </c>
      <c r="G1793" s="1">
        <f>((query_limit_100_skip_0[[#This Row],[Spalte2]]-$J$10)*$J$1+$J$3-query_limit_100_skip_0[[#This Row],[Column1.data.batteryLevel]])^2</f>
        <v>648.07718121183962</v>
      </c>
    </row>
    <row r="1794" spans="1:7" x14ac:dyDescent="0.25">
      <c r="A1794" t="s">
        <v>2674</v>
      </c>
      <c r="B1794" s="4">
        <f>DATEVALUE(LEFT(query_limit_100_skip_0[[#This Row],[Column1.timestamp]],10))+TIMEVALUE(MID(query_limit_100_skip_0[[#This Row],[Column1.timestamp]],12,8))+(1/24)</f>
        <v>44961.287534722222</v>
      </c>
      <c r="C1794">
        <v>80</v>
      </c>
      <c r="D1794">
        <v>207559</v>
      </c>
      <c r="E1794" s="5">
        <f>IF(AND(query_limit_100_skip_0[[#This Row],[Column1.data.load]]&gt;-5000,query_limit_100_skip_0[[#This Row],[Column1.data.load]]&lt;230000),query_limit_100_skip_0[[#This Row],[Spalte2]],NA())</f>
        <v>44961.287534722222</v>
      </c>
      <c r="F1794" s="6">
        <f>IF(AND(query_limit_100_skip_0[[#This Row],[Column1.data.load]]&gt;-5000,query_limit_100_skip_0[[#This Row],[Column1.data.load]]&lt;230000),query_limit_100_skip_0[[#This Row],[Column1.data.load]]/1000,NA())</f>
        <v>207.559</v>
      </c>
      <c r="G1794" s="1">
        <f>((query_limit_100_skip_0[[#This Row],[Spalte2]]-$J$10)*$J$1+$J$3-query_limit_100_skip_0[[#This Row],[Column1.data.batteryLevel]])^2</f>
        <v>649.28837422103959</v>
      </c>
    </row>
    <row r="1795" spans="1:7" x14ac:dyDescent="0.25">
      <c r="A1795" t="s">
        <v>2673</v>
      </c>
      <c r="B1795" s="4">
        <f>DATEVALUE(LEFT(query_limit_100_skip_0[[#This Row],[Column1.timestamp]],10))+TIMEVALUE(MID(query_limit_100_skip_0[[#This Row],[Column1.timestamp]],12,8))+(1/24)</f>
        <v>44961.329016203701</v>
      </c>
      <c r="C1795">
        <v>80</v>
      </c>
      <c r="D1795">
        <v>207552</v>
      </c>
      <c r="E1795" s="5">
        <f>IF(AND(query_limit_100_skip_0[[#This Row],[Column1.data.load]]&gt;-5000,query_limit_100_skip_0[[#This Row],[Column1.data.load]]&lt;230000),query_limit_100_skip_0[[#This Row],[Spalte2]],NA())</f>
        <v>44961.329016203701</v>
      </c>
      <c r="F1795" s="6">
        <f>IF(AND(query_limit_100_skip_0[[#This Row],[Column1.data.load]]&gt;-5000,query_limit_100_skip_0[[#This Row],[Column1.data.load]]&lt;230000),query_limit_100_skip_0[[#This Row],[Column1.data.load]]/1000,NA())</f>
        <v>207.55199999999999</v>
      </c>
      <c r="G1795" s="1">
        <f>((query_limit_100_skip_0[[#This Row],[Spalte2]]-$J$10)*$J$1+$J$3-query_limit_100_skip_0[[#This Row],[Column1.data.batteryLevel]])^2</f>
        <v>650.50239242824102</v>
      </c>
    </row>
    <row r="1796" spans="1:7" x14ac:dyDescent="0.25">
      <c r="A1796" t="s">
        <v>2672</v>
      </c>
      <c r="B1796" s="4">
        <f>DATEVALUE(LEFT(query_limit_100_skip_0[[#This Row],[Column1.timestamp]],10))+TIMEVALUE(MID(query_limit_100_skip_0[[#This Row],[Column1.timestamp]],12,8))+(1/24)</f>
        <v>44961.370416666665</v>
      </c>
      <c r="C1796">
        <v>80</v>
      </c>
      <c r="D1796">
        <v>207573</v>
      </c>
      <c r="E1796" s="5">
        <f>IF(AND(query_limit_100_skip_0[[#This Row],[Column1.data.load]]&gt;-5000,query_limit_100_skip_0[[#This Row],[Column1.data.load]]&lt;230000),query_limit_100_skip_0[[#This Row],[Spalte2]],NA())</f>
        <v>44961.370416666665</v>
      </c>
      <c r="F1796" s="6">
        <f>IF(AND(query_limit_100_skip_0[[#This Row],[Column1.data.load]]&gt;-5000,query_limit_100_skip_0[[#This Row],[Column1.data.load]]&lt;230000),query_limit_100_skip_0[[#This Row],[Column1.data.load]]/1000,NA())</f>
        <v>207.57300000000001</v>
      </c>
      <c r="G1796" s="1">
        <f>((query_limit_100_skip_0[[#This Row],[Spalte2]]-$J$10)*$J$1+$J$3-query_limit_100_skip_0[[#This Row],[Column1.data.batteryLevel]])^2</f>
        <v>651.71517009237311</v>
      </c>
    </row>
    <row r="1797" spans="1:7" x14ac:dyDescent="0.25">
      <c r="A1797" t="s">
        <v>2671</v>
      </c>
      <c r="B1797" s="4">
        <f>DATEVALUE(LEFT(query_limit_100_skip_0[[#This Row],[Column1.timestamp]],10))+TIMEVALUE(MID(query_limit_100_skip_0[[#This Row],[Column1.timestamp]],12,8))+(1/24)</f>
        <v>44961.411840277775</v>
      </c>
      <c r="C1797">
        <v>80</v>
      </c>
      <c r="D1797">
        <v>207600</v>
      </c>
      <c r="E1797" s="5">
        <f>IF(AND(query_limit_100_skip_0[[#This Row],[Column1.data.load]]&gt;-5000,query_limit_100_skip_0[[#This Row],[Column1.data.load]]&lt;230000),query_limit_100_skip_0[[#This Row],[Spalte2]],NA())</f>
        <v>44961.411840277775</v>
      </c>
      <c r="F1797" s="6">
        <f>IF(AND(query_limit_100_skip_0[[#This Row],[Column1.data.load]]&gt;-5000,query_limit_100_skip_0[[#This Row],[Column1.data.load]]&lt;230000),query_limit_100_skip_0[[#This Row],[Column1.data.load]]/1000,NA())</f>
        <v>207.6</v>
      </c>
      <c r="G1797" s="1">
        <f>((query_limit_100_skip_0[[#This Row],[Spalte2]]-$J$10)*$J$1+$J$3-query_limit_100_skip_0[[#This Row],[Column1.data.batteryLevel]])^2</f>
        <v>652.92975628256261</v>
      </c>
    </row>
    <row r="1798" spans="1:7" x14ac:dyDescent="0.25">
      <c r="A1798" t="s">
        <v>2670</v>
      </c>
      <c r="B1798" s="4">
        <f>DATEVALUE(LEFT(query_limit_100_skip_0[[#This Row],[Column1.timestamp]],10))+TIMEVALUE(MID(query_limit_100_skip_0[[#This Row],[Column1.timestamp]],12,8))+(1/24)</f>
        <v>44961.453252314815</v>
      </c>
      <c r="C1798">
        <v>80</v>
      </c>
      <c r="D1798">
        <v>207627</v>
      </c>
      <c r="E1798" s="5">
        <f>IF(AND(query_limit_100_skip_0[[#This Row],[Column1.data.load]]&gt;-5000,query_limit_100_skip_0[[#This Row],[Column1.data.load]]&lt;230000),query_limit_100_skip_0[[#This Row],[Spalte2]],NA())</f>
        <v>44961.453252314815</v>
      </c>
      <c r="F1798" s="6">
        <f>IF(AND(query_limit_100_skip_0[[#This Row],[Column1.data.load]]&gt;-5000,query_limit_100_skip_0[[#This Row],[Column1.data.load]]&lt;230000),query_limit_100_skip_0[[#This Row],[Column1.data.load]]/1000,NA())</f>
        <v>207.62700000000001</v>
      </c>
      <c r="G1798" s="1">
        <f>((query_limit_100_skip_0[[#This Row],[Spalte2]]-$J$10)*$J$1+$J$3-query_limit_100_skip_0[[#This Row],[Column1.data.batteryLevel]])^2</f>
        <v>654.14513337873348</v>
      </c>
    </row>
    <row r="1799" spans="1:7" x14ac:dyDescent="0.25">
      <c r="A1799" t="s">
        <v>2669</v>
      </c>
      <c r="B1799" s="4">
        <f>DATEVALUE(LEFT(query_limit_100_skip_0[[#This Row],[Column1.timestamp]],10))+TIMEVALUE(MID(query_limit_100_skip_0[[#This Row],[Column1.timestamp]],12,8))+(1/24)</f>
        <v>44961.494699074072</v>
      </c>
      <c r="C1799">
        <v>80</v>
      </c>
      <c r="D1799">
        <v>207601</v>
      </c>
      <c r="E1799" s="5">
        <f>IF(AND(query_limit_100_skip_0[[#This Row],[Column1.data.load]]&gt;-5000,query_limit_100_skip_0[[#This Row],[Column1.data.load]]&lt;230000),query_limit_100_skip_0[[#This Row],[Spalte2]],NA())</f>
        <v>44961.494699074072</v>
      </c>
      <c r="F1799" s="6">
        <f>IF(AND(query_limit_100_skip_0[[#This Row],[Column1.data.load]]&gt;-5000,query_limit_100_skip_0[[#This Row],[Column1.data.load]]&lt;230000),query_limit_100_skip_0[[#This Row],[Column1.data.load]]/1000,NA())</f>
        <v>207.601</v>
      </c>
      <c r="G1799" s="1">
        <f>((query_limit_100_skip_0[[#This Row],[Spalte2]]-$J$10)*$J$1+$J$3-query_limit_100_skip_0[[#This Row],[Column1.data.batteryLevel]])^2</f>
        <v>655.36266105076561</v>
      </c>
    </row>
    <row r="1800" spans="1:7" x14ac:dyDescent="0.25">
      <c r="A1800" t="s">
        <v>2668</v>
      </c>
      <c r="B1800" s="4">
        <f>DATEVALUE(LEFT(query_limit_100_skip_0[[#This Row],[Column1.timestamp]],10))+TIMEVALUE(MID(query_limit_100_skip_0[[#This Row],[Column1.timestamp]],12,8))+(1/24)</f>
        <v>44961.577523148146</v>
      </c>
      <c r="C1800">
        <v>80</v>
      </c>
      <c r="D1800">
        <v>207555</v>
      </c>
      <c r="E1800" s="5">
        <f>IF(AND(query_limit_100_skip_0[[#This Row],[Column1.data.load]]&gt;-5000,query_limit_100_skip_0[[#This Row],[Column1.data.load]]&lt;230000),query_limit_100_skip_0[[#This Row],[Spalte2]],NA())</f>
        <v>44961.577523148146</v>
      </c>
      <c r="F1800" s="6">
        <f>IF(AND(query_limit_100_skip_0[[#This Row],[Column1.data.load]]&gt;-5000,query_limit_100_skip_0[[#This Row],[Column1.data.load]]&lt;230000),query_limit_100_skip_0[[#This Row],[Column1.data.load]]/1000,NA())</f>
        <v>207.55500000000001</v>
      </c>
      <c r="G1800" s="1">
        <f>((query_limit_100_skip_0[[#This Row],[Spalte2]]-$J$10)*$J$1+$J$3-query_limit_100_skip_0[[#This Row],[Column1.data.batteryLevel]])^2</f>
        <v>657.79906770100763</v>
      </c>
    </row>
    <row r="1801" spans="1:7" x14ac:dyDescent="0.25">
      <c r="A1801" t="s">
        <v>2667</v>
      </c>
      <c r="B1801" s="4">
        <f>DATEVALUE(LEFT(query_limit_100_skip_0[[#This Row],[Column1.timestamp]],10))+TIMEVALUE(MID(query_limit_100_skip_0[[#This Row],[Column1.timestamp]],12,8))+(1/24)</f>
        <v>44961.618888888886</v>
      </c>
      <c r="C1801">
        <v>80</v>
      </c>
      <c r="D1801">
        <v>207508</v>
      </c>
      <c r="E1801" s="5">
        <f>IF(AND(query_limit_100_skip_0[[#This Row],[Column1.data.load]]&gt;-5000,query_limit_100_skip_0[[#This Row],[Column1.data.load]]&lt;230000),query_limit_100_skip_0[[#This Row],[Spalte2]],NA())</f>
        <v>44961.618888888886</v>
      </c>
      <c r="F1801" s="6">
        <f>IF(AND(query_limit_100_skip_0[[#This Row],[Column1.data.load]]&gt;-5000,query_limit_100_skip_0[[#This Row],[Column1.data.load]]&lt;230000),query_limit_100_skip_0[[#This Row],[Column1.data.load]]/1000,NA())</f>
        <v>207.50800000000001</v>
      </c>
      <c r="G1801" s="1">
        <f>((query_limit_100_skip_0[[#This Row],[Spalte2]]-$J$10)*$J$1+$J$3-query_limit_100_skip_0[[#This Row],[Column1.data.batteryLevel]])^2</f>
        <v>659.01760178707673</v>
      </c>
    </row>
    <row r="1802" spans="1:7" x14ac:dyDescent="0.25">
      <c r="A1802" t="s">
        <v>2666</v>
      </c>
      <c r="B1802" s="4">
        <f>DATEVALUE(LEFT(query_limit_100_skip_0[[#This Row],[Column1.timestamp]],10))+TIMEVALUE(MID(query_limit_100_skip_0[[#This Row],[Column1.timestamp]],12,8))+(1/24)</f>
        <v>44961.660300925927</v>
      </c>
      <c r="C1802">
        <v>80</v>
      </c>
      <c r="D1802">
        <v>207480</v>
      </c>
      <c r="E1802" s="5">
        <f>IF(AND(query_limit_100_skip_0[[#This Row],[Column1.data.load]]&gt;-5000,query_limit_100_skip_0[[#This Row],[Column1.data.load]]&lt;230000),query_limit_100_skip_0[[#This Row],[Spalte2]],NA())</f>
        <v>44961.660300925927</v>
      </c>
      <c r="F1802" s="6">
        <f>IF(AND(query_limit_100_skip_0[[#This Row],[Column1.data.load]]&gt;-5000,query_limit_100_skip_0[[#This Row],[Column1.data.load]]&lt;230000),query_limit_100_skip_0[[#This Row],[Column1.data.load]]/1000,NA())</f>
        <v>207.48</v>
      </c>
      <c r="G1802" s="1">
        <f>((query_limit_100_skip_0[[#This Row],[Spalte2]]-$J$10)*$J$1+$J$3-query_limit_100_skip_0[[#This Row],[Column1.data.batteryLevel]])^2</f>
        <v>660.23862913040921</v>
      </c>
    </row>
    <row r="1803" spans="1:7" x14ac:dyDescent="0.25">
      <c r="A1803" t="s">
        <v>2665</v>
      </c>
      <c r="B1803" s="4">
        <f>DATEVALUE(LEFT(query_limit_100_skip_0[[#This Row],[Column1.timestamp]],10))+TIMEVALUE(MID(query_limit_100_skip_0[[#This Row],[Column1.timestamp]],12,8))+(1/24)</f>
        <v>44961.701655092591</v>
      </c>
      <c r="C1803">
        <v>80</v>
      </c>
      <c r="D1803">
        <v>207425</v>
      </c>
      <c r="E1803" s="5">
        <f>IF(AND(query_limit_100_skip_0[[#This Row],[Column1.data.load]]&gt;-5000,query_limit_100_skip_0[[#This Row],[Column1.data.load]]&lt;230000),query_limit_100_skip_0[[#This Row],[Spalte2]],NA())</f>
        <v>44961.701655092591</v>
      </c>
      <c r="F1803" s="6">
        <f>IF(AND(query_limit_100_skip_0[[#This Row],[Column1.data.load]]&gt;-5000,query_limit_100_skip_0[[#This Row],[Column1.data.load]]&lt;230000),query_limit_100_skip_0[[#This Row],[Column1.data.load]]/1000,NA())</f>
        <v>207.42500000000001</v>
      </c>
      <c r="G1803" s="1">
        <f>((query_limit_100_skip_0[[#This Row],[Spalte2]]-$J$10)*$J$1+$J$3-query_limit_100_skip_0[[#This Row],[Column1.data.batteryLevel]])^2</f>
        <v>661.45907791969444</v>
      </c>
    </row>
    <row r="1804" spans="1:7" x14ac:dyDescent="0.25">
      <c r="A1804" t="s">
        <v>2664</v>
      </c>
      <c r="B1804" s="4">
        <f>DATEVALUE(LEFT(query_limit_100_skip_0[[#This Row],[Column1.timestamp]],10))+TIMEVALUE(MID(query_limit_100_skip_0[[#This Row],[Column1.timestamp]],12,8))+(1/24)</f>
        <v>44961.784479166665</v>
      </c>
      <c r="C1804">
        <v>80</v>
      </c>
      <c r="D1804">
        <v>207359</v>
      </c>
      <c r="E1804" s="5">
        <f>IF(AND(query_limit_100_skip_0[[#This Row],[Column1.data.load]]&gt;-5000,query_limit_100_skip_0[[#This Row],[Column1.data.load]]&lt;230000),query_limit_100_skip_0[[#This Row],[Spalte2]],NA())</f>
        <v>44961.784479166665</v>
      </c>
      <c r="F1804" s="6">
        <f>IF(AND(query_limit_100_skip_0[[#This Row],[Column1.data.load]]&gt;-5000,query_limit_100_skip_0[[#This Row],[Column1.data.load]]&lt;230000),query_limit_100_skip_0[[#This Row],[Column1.data.load]]/1000,NA())</f>
        <v>207.35900000000001</v>
      </c>
      <c r="G1804" s="1">
        <f>((query_limit_100_skip_0[[#This Row],[Spalte2]]-$J$10)*$J$1+$J$3-query_limit_100_skip_0[[#This Row],[Column1.data.batteryLevel]])^2</f>
        <v>663.90678001065271</v>
      </c>
    </row>
    <row r="1805" spans="1:7" x14ac:dyDescent="0.25">
      <c r="A1805" t="s">
        <v>2663</v>
      </c>
      <c r="B1805" s="4">
        <f>DATEVALUE(LEFT(query_limit_100_skip_0[[#This Row],[Column1.timestamp]],10))+TIMEVALUE(MID(query_limit_100_skip_0[[#This Row],[Column1.timestamp]],12,8))+(1/24)</f>
        <v>44961.825833333329</v>
      </c>
      <c r="C1805">
        <v>80</v>
      </c>
      <c r="D1805">
        <v>207341</v>
      </c>
      <c r="E1805" s="5">
        <f>IF(AND(query_limit_100_skip_0[[#This Row],[Column1.data.load]]&gt;-5000,query_limit_100_skip_0[[#This Row],[Column1.data.load]]&lt;230000),query_limit_100_skip_0[[#This Row],[Spalte2]],NA())</f>
        <v>44961.825833333329</v>
      </c>
      <c r="F1805" s="6">
        <f>IF(AND(query_limit_100_skip_0[[#This Row],[Column1.data.load]]&gt;-5000,query_limit_100_skip_0[[#This Row],[Column1.data.load]]&lt;230000),query_limit_100_skip_0[[#This Row],[Column1.data.load]]/1000,NA())</f>
        <v>207.34100000000001</v>
      </c>
      <c r="G1805" s="1">
        <f>((query_limit_100_skip_0[[#This Row],[Spalte2]]-$J$10)*$J$1+$J$3-query_limit_100_skip_0[[#This Row],[Column1.data.batteryLevel]])^2</f>
        <v>665.13061282294404</v>
      </c>
    </row>
    <row r="1806" spans="1:7" x14ac:dyDescent="0.25">
      <c r="A1806" t="s">
        <v>2662</v>
      </c>
      <c r="B1806" s="4">
        <f>DATEVALUE(LEFT(query_limit_100_skip_0[[#This Row],[Column1.timestamp]],10))+TIMEVALUE(MID(query_limit_100_skip_0[[#This Row],[Column1.timestamp]],12,8))+(1/24)</f>
        <v>44961.867245370369</v>
      </c>
      <c r="C1806">
        <v>80</v>
      </c>
      <c r="D1806">
        <v>207324</v>
      </c>
      <c r="E1806" s="5">
        <f>IF(AND(query_limit_100_skip_0[[#This Row],[Column1.data.load]]&gt;-5000,query_limit_100_skip_0[[#This Row],[Column1.data.load]]&lt;230000),query_limit_100_skip_0[[#This Row],[Spalte2]],NA())</f>
        <v>44961.867245370369</v>
      </c>
      <c r="F1806" s="6">
        <f>IF(AND(query_limit_100_skip_0[[#This Row],[Column1.data.load]]&gt;-5000,query_limit_100_skip_0[[#This Row],[Column1.data.load]]&lt;230000),query_limit_100_skip_0[[#This Row],[Column1.data.load]]/1000,NA())</f>
        <v>207.32400000000001</v>
      </c>
      <c r="G1806" s="1">
        <f>((query_limit_100_skip_0[[#This Row],[Spalte2]]-$J$10)*$J$1+$J$3-query_limit_100_skip_0[[#This Row],[Column1.data.batteryLevel]])^2</f>
        <v>666.35728757078471</v>
      </c>
    </row>
    <row r="1807" spans="1:7" x14ac:dyDescent="0.25">
      <c r="A1807" t="s">
        <v>2661</v>
      </c>
      <c r="B1807" s="4">
        <f>DATEVALUE(LEFT(query_limit_100_skip_0[[#This Row],[Column1.timestamp]],10))+TIMEVALUE(MID(query_limit_100_skip_0[[#This Row],[Column1.timestamp]],12,8))+(1/24)</f>
        <v>44961.90861111111</v>
      </c>
      <c r="C1807">
        <v>80</v>
      </c>
      <c r="D1807">
        <v>207310</v>
      </c>
      <c r="E1807" s="5">
        <f>IF(AND(query_limit_100_skip_0[[#This Row],[Column1.data.load]]&gt;-5000,query_limit_100_skip_0[[#This Row],[Column1.data.load]]&lt;230000),query_limit_100_skip_0[[#This Row],[Spalte2]],NA())</f>
        <v>44961.90861111111</v>
      </c>
      <c r="F1807" s="6">
        <f>IF(AND(query_limit_100_skip_0[[#This Row],[Column1.data.load]]&gt;-5000,query_limit_100_skip_0[[#This Row],[Column1.data.load]]&lt;230000),query_limit_100_skip_0[[#This Row],[Column1.data.load]]/1000,NA())</f>
        <v>207.31</v>
      </c>
      <c r="G1807" s="1">
        <f>((query_limit_100_skip_0[[#This Row],[Spalte2]]-$J$10)*$J$1+$J$3-query_limit_100_skip_0[[#This Row],[Column1.data.batteryLevel]])^2</f>
        <v>667.58371918429793</v>
      </c>
    </row>
    <row r="1808" spans="1:7" x14ac:dyDescent="0.25">
      <c r="A1808" t="s">
        <v>2660</v>
      </c>
      <c r="B1808" s="4">
        <f>DATEVALUE(LEFT(query_limit_100_skip_0[[#This Row],[Column1.timestamp]],10))+TIMEVALUE(MID(query_limit_100_skip_0[[#This Row],[Column1.timestamp]],12,8))+(1/24)</f>
        <v>44961.949953703705</v>
      </c>
      <c r="C1808">
        <v>80</v>
      </c>
      <c r="D1808">
        <v>207312</v>
      </c>
      <c r="E1808" s="5">
        <f>IF(AND(query_limit_100_skip_0[[#This Row],[Column1.data.load]]&gt;-5000,query_limit_100_skip_0[[#This Row],[Column1.data.load]]&lt;230000),query_limit_100_skip_0[[#This Row],[Spalte2]],NA())</f>
        <v>44961.949953703705</v>
      </c>
      <c r="F1808" s="6">
        <f>IF(AND(query_limit_100_skip_0[[#This Row],[Column1.data.load]]&gt;-5000,query_limit_100_skip_0[[#This Row],[Column1.data.load]]&lt;230000),query_limit_100_skip_0[[#This Row],[Column1.data.load]]/1000,NA())</f>
        <v>207.31200000000001</v>
      </c>
      <c r="G1808" s="1">
        <f>((query_limit_100_skip_0[[#This Row],[Spalte2]]-$J$10)*$J$1+$J$3-query_limit_100_skip_0[[#This Row],[Column1.data.batteryLevel]])^2</f>
        <v>668.81059113120068</v>
      </c>
    </row>
    <row r="1809" spans="1:7" x14ac:dyDescent="0.25">
      <c r="A1809" t="s">
        <v>2659</v>
      </c>
      <c r="B1809" s="4">
        <f>DATEVALUE(LEFT(query_limit_100_skip_0[[#This Row],[Column1.timestamp]],10))+TIMEVALUE(MID(query_limit_100_skip_0[[#This Row],[Column1.timestamp]],12,8))+(1/24)</f>
        <v>44961.991388888884</v>
      </c>
      <c r="C1809">
        <v>79</v>
      </c>
      <c r="D1809">
        <v>207316</v>
      </c>
      <c r="E1809" s="5">
        <f>IF(AND(query_limit_100_skip_0[[#This Row],[Column1.data.load]]&gt;-5000,query_limit_100_skip_0[[#This Row],[Column1.data.load]]&lt;230000),query_limit_100_skip_0[[#This Row],[Spalte2]],NA())</f>
        <v>44961.991388888884</v>
      </c>
      <c r="F1809" s="6">
        <f>IF(AND(query_limit_100_skip_0[[#This Row],[Column1.data.load]]&gt;-5000,query_limit_100_skip_0[[#This Row],[Column1.data.load]]&lt;230000),query_limit_100_skip_0[[#This Row],[Column1.data.load]]/1000,NA())</f>
        <v>207.316</v>
      </c>
      <c r="G1809" s="1">
        <f>((query_limit_100_skip_0[[#This Row],[Spalte2]]-$J$10)*$J$1+$J$3-query_limit_100_skip_0[[#This Row],[Column1.data.batteryLevel]])^2</f>
        <v>619.27102740611735</v>
      </c>
    </row>
    <row r="1810" spans="1:7" x14ac:dyDescent="0.25">
      <c r="A1810" t="s">
        <v>2658</v>
      </c>
      <c r="B1810" s="4">
        <f>DATEVALUE(LEFT(query_limit_100_skip_0[[#This Row],[Column1.timestamp]],10))+TIMEVALUE(MID(query_limit_100_skip_0[[#This Row],[Column1.timestamp]],12,8))+(1/24)</f>
        <v>44962.032800925925</v>
      </c>
      <c r="C1810">
        <v>80</v>
      </c>
      <c r="D1810">
        <v>207331</v>
      </c>
      <c r="E1810" s="5">
        <f>IF(AND(query_limit_100_skip_0[[#This Row],[Column1.data.load]]&gt;-5000,query_limit_100_skip_0[[#This Row],[Column1.data.load]]&lt;230000),query_limit_100_skip_0[[#This Row],[Spalte2]],NA())</f>
        <v>44962.032800925925</v>
      </c>
      <c r="F1810" s="6">
        <f>IF(AND(query_limit_100_skip_0[[#This Row],[Column1.data.load]]&gt;-5000,query_limit_100_skip_0[[#This Row],[Column1.data.load]]&lt;230000),query_limit_100_skip_0[[#This Row],[Column1.data.load]]/1000,NA())</f>
        <v>207.33099999999999</v>
      </c>
      <c r="G1810" s="1">
        <f>((query_limit_100_skip_0[[#This Row],[Spalte2]]-$J$10)*$J$1+$J$3-query_limit_100_skip_0[[#This Row],[Column1.data.batteryLevel]])^2</f>
        <v>671.27253361509884</v>
      </c>
    </row>
    <row r="1811" spans="1:7" x14ac:dyDescent="0.25">
      <c r="A1811" t="s">
        <v>2657</v>
      </c>
      <c r="B1811" s="4">
        <f>DATEVALUE(LEFT(query_limit_100_skip_0[[#This Row],[Column1.timestamp]],10))+TIMEVALUE(MID(query_limit_100_skip_0[[#This Row],[Column1.timestamp]],12,8))+(1/24)</f>
        <v>44962.074189814812</v>
      </c>
      <c r="C1811">
        <v>80</v>
      </c>
      <c r="D1811">
        <v>207344</v>
      </c>
      <c r="E1811" s="5">
        <f>IF(AND(query_limit_100_skip_0[[#This Row],[Column1.data.load]]&gt;-5000,query_limit_100_skip_0[[#This Row],[Column1.data.load]]&lt;230000),query_limit_100_skip_0[[#This Row],[Spalte2]],NA())</f>
        <v>44962.074189814812</v>
      </c>
      <c r="F1811" s="6">
        <f>IF(AND(query_limit_100_skip_0[[#This Row],[Column1.data.load]]&gt;-5000,query_limit_100_skip_0[[#This Row],[Column1.data.load]]&lt;230000),query_limit_100_skip_0[[#This Row],[Column1.data.load]]/1000,NA())</f>
        <v>207.34399999999999</v>
      </c>
      <c r="G1811" s="1">
        <f>((query_limit_100_skip_0[[#This Row],[Spalte2]]-$J$10)*$J$1+$J$3-query_limit_100_skip_0[[#This Row],[Column1.data.batteryLevel]])^2</f>
        <v>672.50416725000787</v>
      </c>
    </row>
    <row r="1812" spans="1:7" x14ac:dyDescent="0.25">
      <c r="A1812" t="s">
        <v>2656</v>
      </c>
      <c r="B1812" s="4">
        <f>DATEVALUE(LEFT(query_limit_100_skip_0[[#This Row],[Column1.timestamp]],10))+TIMEVALUE(MID(query_limit_100_skip_0[[#This Row],[Column1.timestamp]],12,8))+(1/24)</f>
        <v>44962.115590277775</v>
      </c>
      <c r="C1812">
        <v>79</v>
      </c>
      <c r="D1812">
        <v>207343</v>
      </c>
      <c r="E1812" s="5">
        <f>IF(AND(query_limit_100_skip_0[[#This Row],[Column1.data.load]]&gt;-5000,query_limit_100_skip_0[[#This Row],[Column1.data.load]]&lt;230000),query_limit_100_skip_0[[#This Row],[Spalte2]],NA())</f>
        <v>44962.115590277775</v>
      </c>
      <c r="F1812" s="6">
        <f>IF(AND(query_limit_100_skip_0[[#This Row],[Column1.data.load]]&gt;-5000,query_limit_100_skip_0[[#This Row],[Column1.data.load]]&lt;230000),query_limit_100_skip_0[[#This Row],[Column1.data.load]]/1000,NA())</f>
        <v>207.34299999999999</v>
      </c>
      <c r="G1812" s="1">
        <f>((query_limit_100_skip_0[[#This Row],[Spalte2]]-$J$10)*$J$1+$J$3-query_limit_100_skip_0[[#This Row],[Column1.data.batteryLevel]])^2</f>
        <v>622.82437547139034</v>
      </c>
    </row>
    <row r="1813" spans="1:7" x14ac:dyDescent="0.25">
      <c r="A1813" t="s">
        <v>2655</v>
      </c>
      <c r="B1813" s="4">
        <f>DATEVALUE(LEFT(query_limit_100_skip_0[[#This Row],[Column1.timestamp]],10))+TIMEVALUE(MID(query_limit_100_skip_0[[#This Row],[Column1.timestamp]],12,8))+(1/24)</f>
        <v>44962.156967592593</v>
      </c>
      <c r="C1813">
        <v>79</v>
      </c>
      <c r="D1813">
        <v>207346</v>
      </c>
      <c r="E1813" s="5">
        <f>IF(AND(query_limit_100_skip_0[[#This Row],[Column1.data.load]]&gt;-5000,query_limit_100_skip_0[[#This Row],[Column1.data.load]]&lt;230000),query_limit_100_skip_0[[#This Row],[Spalte2]],NA())</f>
        <v>44962.156967592593</v>
      </c>
      <c r="F1813" s="6">
        <f>IF(AND(query_limit_100_skip_0[[#This Row],[Column1.data.load]]&gt;-5000,query_limit_100_skip_0[[#This Row],[Column1.data.load]]&lt;230000),query_limit_100_skip_0[[#This Row],[Column1.data.load]]/1000,NA())</f>
        <v>207.346</v>
      </c>
      <c r="G1813" s="1">
        <f>((query_limit_100_skip_0[[#This Row],[Spalte2]]-$J$10)*$J$1+$J$3-query_limit_100_skip_0[[#This Row],[Column1.data.batteryLevel]])^2</f>
        <v>624.01041995136518</v>
      </c>
    </row>
    <row r="1814" spans="1:7" x14ac:dyDescent="0.25">
      <c r="A1814" t="s">
        <v>2654</v>
      </c>
      <c r="B1814" s="4">
        <f>DATEVALUE(LEFT(query_limit_100_skip_0[[#This Row],[Column1.timestamp]],10))+TIMEVALUE(MID(query_limit_100_skip_0[[#This Row],[Column1.timestamp]],12,8))+(1/24)</f>
        <v>44962.19836805555</v>
      </c>
      <c r="C1814">
        <v>79</v>
      </c>
      <c r="D1814">
        <v>207363</v>
      </c>
      <c r="E1814" s="5">
        <f>IF(AND(query_limit_100_skip_0[[#This Row],[Column1.data.load]]&gt;-5000,query_limit_100_skip_0[[#This Row],[Column1.data.load]]&lt;230000),query_limit_100_skip_0[[#This Row],[Spalte2]],NA())</f>
        <v>44962.19836805555</v>
      </c>
      <c r="F1814" s="6">
        <f>IF(AND(query_limit_100_skip_0[[#This Row],[Column1.data.load]]&gt;-5000,query_limit_100_skip_0[[#This Row],[Column1.data.load]]&lt;230000),query_limit_100_skip_0[[#This Row],[Column1.data.load]]/1000,NA())</f>
        <v>207.363</v>
      </c>
      <c r="G1814" s="1">
        <f>((query_limit_100_skip_0[[#This Row],[Spalte2]]-$J$10)*$J$1+$J$3-query_limit_100_skip_0[[#This Row],[Column1.data.batteryLevel]])^2</f>
        <v>625.19825711769295</v>
      </c>
    </row>
    <row r="1815" spans="1:7" x14ac:dyDescent="0.25">
      <c r="A1815" t="s">
        <v>2653</v>
      </c>
      <c r="B1815" s="4">
        <f>DATEVALUE(LEFT(query_limit_100_skip_0[[#This Row],[Column1.timestamp]],10))+TIMEVALUE(MID(query_limit_100_skip_0[[#This Row],[Column1.timestamp]],12,8))+(1/24)</f>
        <v>44962.239756944444</v>
      </c>
      <c r="C1815">
        <v>78</v>
      </c>
      <c r="D1815">
        <v>207361</v>
      </c>
      <c r="E1815" s="5">
        <f>IF(AND(query_limit_100_skip_0[[#This Row],[Column1.data.load]]&gt;-5000,query_limit_100_skip_0[[#This Row],[Column1.data.load]]&lt;230000),query_limit_100_skip_0[[#This Row],[Spalte2]],NA())</f>
        <v>44962.239756944444</v>
      </c>
      <c r="F1815" s="6">
        <f>IF(AND(query_limit_100_skip_0[[#This Row],[Column1.data.load]]&gt;-5000,query_limit_100_skip_0[[#This Row],[Column1.data.load]]&lt;230000),query_limit_100_skip_0[[#This Row],[Column1.data.load]]/1000,NA())</f>
        <v>207.36099999999999</v>
      </c>
      <c r="G1815" s="1">
        <f>((query_limit_100_skip_0[[#This Row],[Spalte2]]-$J$10)*$J$1+$J$3-query_limit_100_skip_0[[#This Row],[Column1.data.batteryLevel]])^2</f>
        <v>577.33144630814627</v>
      </c>
    </row>
    <row r="1816" spans="1:7" x14ac:dyDescent="0.25">
      <c r="A1816" t="s">
        <v>2652</v>
      </c>
      <c r="B1816" s="4">
        <f>DATEVALUE(LEFT(query_limit_100_skip_0[[#This Row],[Column1.timestamp]],10))+TIMEVALUE(MID(query_limit_100_skip_0[[#This Row],[Column1.timestamp]],12,8))+(1/24)</f>
        <v>44962.281157407408</v>
      </c>
      <c r="C1816">
        <v>78</v>
      </c>
      <c r="D1816">
        <v>207397</v>
      </c>
      <c r="E1816" s="5">
        <f>IF(AND(query_limit_100_skip_0[[#This Row],[Column1.data.load]]&gt;-5000,query_limit_100_skip_0[[#This Row],[Column1.data.load]]&lt;230000),query_limit_100_skip_0[[#This Row],[Spalte2]],NA())</f>
        <v>44962.281157407408</v>
      </c>
      <c r="F1816" s="6">
        <f>IF(AND(query_limit_100_skip_0[[#This Row],[Column1.data.load]]&gt;-5000,query_limit_100_skip_0[[#This Row],[Column1.data.load]]&lt;230000),query_limit_100_skip_0[[#This Row],[Column1.data.load]]/1000,NA())</f>
        <v>207.39699999999999</v>
      </c>
      <c r="G1816" s="1">
        <f>((query_limit_100_skip_0[[#This Row],[Spalte2]]-$J$10)*$J$1+$J$3-query_limit_100_skip_0[[#This Row],[Column1.data.batteryLevel]])^2</f>
        <v>578.47401358231798</v>
      </c>
    </row>
    <row r="1817" spans="1:7" x14ac:dyDescent="0.25">
      <c r="A1817" t="s">
        <v>2651</v>
      </c>
      <c r="B1817" s="4">
        <f>DATEVALUE(LEFT(query_limit_100_skip_0[[#This Row],[Column1.timestamp]],10))+TIMEVALUE(MID(query_limit_100_skip_0[[#This Row],[Column1.timestamp]],12,8))+(1/24)</f>
        <v>44962.322569444441</v>
      </c>
      <c r="C1817">
        <v>79</v>
      </c>
      <c r="D1817">
        <v>207441</v>
      </c>
      <c r="E1817" s="5">
        <f>IF(AND(query_limit_100_skip_0[[#This Row],[Column1.data.load]]&gt;-5000,query_limit_100_skip_0[[#This Row],[Column1.data.load]]&lt;230000),query_limit_100_skip_0[[#This Row],[Spalte2]],NA())</f>
        <v>44962.322569444441</v>
      </c>
      <c r="F1817" s="6">
        <f>IF(AND(query_limit_100_skip_0[[#This Row],[Column1.data.load]]&gt;-5000,query_limit_100_skip_0[[#This Row],[Column1.data.load]]&lt;230000),query_limit_100_skip_0[[#This Row],[Column1.data.load]]/1000,NA())</f>
        <v>207.441</v>
      </c>
      <c r="G1817" s="1">
        <f>((query_limit_100_skip_0[[#This Row],[Spalte2]]-$J$10)*$J$1+$J$3-query_limit_100_skip_0[[#This Row],[Column1.data.batteryLevel]])^2</f>
        <v>628.7685455032414</v>
      </c>
    </row>
    <row r="1818" spans="1:7" x14ac:dyDescent="0.25">
      <c r="A1818" t="s">
        <v>2650</v>
      </c>
      <c r="B1818" s="4">
        <f>DATEVALUE(LEFT(query_limit_100_skip_0[[#This Row],[Column1.timestamp]],10))+TIMEVALUE(MID(query_limit_100_skip_0[[#This Row],[Column1.timestamp]],12,8))+(1/24)</f>
        <v>44962.364120370366</v>
      </c>
      <c r="C1818">
        <v>79</v>
      </c>
      <c r="D1818">
        <v>207486</v>
      </c>
      <c r="E1818" s="5">
        <f>IF(AND(query_limit_100_skip_0[[#This Row],[Column1.data.load]]&gt;-5000,query_limit_100_skip_0[[#This Row],[Column1.data.load]]&lt;230000),query_limit_100_skip_0[[#This Row],[Spalte2]],NA())</f>
        <v>44962.364120370366</v>
      </c>
      <c r="F1818" s="6">
        <f>IF(AND(query_limit_100_skip_0[[#This Row],[Column1.data.load]]&gt;-5000,query_limit_100_skip_0[[#This Row],[Column1.data.load]]&lt;230000),query_limit_100_skip_0[[#This Row],[Column1.data.load]]/1000,NA())</f>
        <v>207.48599999999999</v>
      </c>
      <c r="G1818" s="1">
        <f>((query_limit_100_skip_0[[#This Row],[Spalte2]]-$J$10)*$J$1+$J$3-query_limit_100_skip_0[[#This Row],[Column1.data.batteryLevel]])^2</f>
        <v>629.96523606602148</v>
      </c>
    </row>
    <row r="1819" spans="1:7" x14ac:dyDescent="0.25">
      <c r="A1819" t="s">
        <v>2649</v>
      </c>
      <c r="B1819" s="4">
        <f>DATEVALUE(LEFT(query_limit_100_skip_0[[#This Row],[Column1.timestamp]],10))+TIMEVALUE(MID(query_limit_100_skip_0[[#This Row],[Column1.timestamp]],12,8))+(1/24)</f>
        <v>44962.405613425923</v>
      </c>
      <c r="C1819">
        <v>79</v>
      </c>
      <c r="D1819">
        <v>207508</v>
      </c>
      <c r="E1819" s="5">
        <f>IF(AND(query_limit_100_skip_0[[#This Row],[Column1.data.load]]&gt;-5000,query_limit_100_skip_0[[#This Row],[Column1.data.load]]&lt;230000),query_limit_100_skip_0[[#This Row],[Spalte2]],NA())</f>
        <v>44962.405613425923</v>
      </c>
      <c r="F1819" s="6">
        <f>IF(AND(query_limit_100_skip_0[[#This Row],[Column1.data.load]]&gt;-5000,query_limit_100_skip_0[[#This Row],[Column1.data.load]]&lt;230000),query_limit_100_skip_0[[#This Row],[Column1.data.load]]/1000,NA())</f>
        <v>207.50800000000001</v>
      </c>
      <c r="G1819" s="1">
        <f>((query_limit_100_skip_0[[#This Row],[Spalte2]]-$J$10)*$J$1+$J$3-query_limit_100_skip_0[[#This Row],[Column1.data.batteryLevel]])^2</f>
        <v>631.16139525888605</v>
      </c>
    </row>
    <row r="1820" spans="1:7" x14ac:dyDescent="0.25">
      <c r="A1820" t="s">
        <v>2648</v>
      </c>
      <c r="B1820" s="4">
        <f>DATEVALUE(LEFT(query_limit_100_skip_0[[#This Row],[Column1.timestamp]],10))+TIMEVALUE(MID(query_limit_100_skip_0[[#This Row],[Column1.timestamp]],12,8))+(1/24)</f>
        <v>44962.447060185186</v>
      </c>
      <c r="C1820">
        <v>80</v>
      </c>
      <c r="D1820">
        <v>207537</v>
      </c>
      <c r="E1820" s="5">
        <f>IF(AND(query_limit_100_skip_0[[#This Row],[Column1.data.load]]&gt;-5000,query_limit_100_skip_0[[#This Row],[Column1.data.load]]&lt;230000),query_limit_100_skip_0[[#This Row],[Spalte2]],NA())</f>
        <v>44962.447060185186</v>
      </c>
      <c r="F1820" s="6">
        <f>IF(AND(query_limit_100_skip_0[[#This Row],[Column1.data.load]]&gt;-5000,query_limit_100_skip_0[[#This Row],[Column1.data.load]]&lt;230000),query_limit_100_skip_0[[#This Row],[Column1.data.load]]/1000,NA())</f>
        <v>207.53700000000001</v>
      </c>
      <c r="G1820" s="1">
        <f>((query_limit_100_skip_0[[#This Row],[Spalte2]]-$J$10)*$J$1+$J$3-query_limit_100_skip_0[[#This Row],[Column1.data.batteryLevel]])^2</f>
        <v>683.65078553484886</v>
      </c>
    </row>
    <row r="1821" spans="1:7" x14ac:dyDescent="0.25">
      <c r="A1821" t="s">
        <v>2647</v>
      </c>
      <c r="B1821" s="4">
        <f>DATEVALUE(LEFT(query_limit_100_skip_0[[#This Row],[Column1.timestamp]],10))+TIMEVALUE(MID(query_limit_100_skip_0[[#This Row],[Column1.timestamp]],12,8))+(1/24)</f>
        <v>44962.488564814812</v>
      </c>
      <c r="C1821">
        <v>80</v>
      </c>
      <c r="D1821">
        <v>207527</v>
      </c>
      <c r="E1821" s="5">
        <f>IF(AND(query_limit_100_skip_0[[#This Row],[Column1.data.load]]&gt;-5000,query_limit_100_skip_0[[#This Row],[Column1.data.load]]&lt;230000),query_limit_100_skip_0[[#This Row],[Spalte2]],NA())</f>
        <v>44962.488564814812</v>
      </c>
      <c r="F1821" s="6">
        <f>IF(AND(query_limit_100_skip_0[[#This Row],[Column1.data.load]]&gt;-5000,query_limit_100_skip_0[[#This Row],[Column1.data.load]]&lt;230000),query_limit_100_skip_0[[#This Row],[Column1.data.load]]/1000,NA())</f>
        <v>207.52699999999999</v>
      </c>
      <c r="G1821" s="1">
        <f>((query_limit_100_skip_0[[#This Row],[Spalte2]]-$J$10)*$J$1+$J$3-query_limit_100_skip_0[[#This Row],[Column1.data.batteryLevel]])^2</f>
        <v>684.89719511085571</v>
      </c>
    </row>
    <row r="1822" spans="1:7" x14ac:dyDescent="0.25">
      <c r="A1822" t="s">
        <v>2646</v>
      </c>
      <c r="B1822" s="4">
        <f>DATEVALUE(LEFT(query_limit_100_skip_0[[#This Row],[Column1.timestamp]],10))+TIMEVALUE(MID(query_limit_100_skip_0[[#This Row],[Column1.timestamp]],12,8))+(1/24)</f>
        <v>44962.530115740738</v>
      </c>
      <c r="C1822">
        <v>80</v>
      </c>
      <c r="D1822">
        <v>207508</v>
      </c>
      <c r="E1822" s="5">
        <f>IF(AND(query_limit_100_skip_0[[#This Row],[Column1.data.load]]&gt;-5000,query_limit_100_skip_0[[#This Row],[Column1.data.load]]&lt;230000),query_limit_100_skip_0[[#This Row],[Spalte2]],NA())</f>
        <v>44962.530115740738</v>
      </c>
      <c r="F1822" s="6">
        <f>IF(AND(query_limit_100_skip_0[[#This Row],[Column1.data.load]]&gt;-5000,query_limit_100_skip_0[[#This Row],[Column1.data.load]]&lt;230000),query_limit_100_skip_0[[#This Row],[Column1.data.load]]/1000,NA())</f>
        <v>207.50800000000001</v>
      </c>
      <c r="G1822" s="1">
        <f>((query_limit_100_skip_0[[#This Row],[Spalte2]]-$J$10)*$J$1+$J$3-query_limit_100_skip_0[[#This Row],[Column1.data.batteryLevel]])^2</f>
        <v>686.14613206514764</v>
      </c>
    </row>
    <row r="1823" spans="1:7" x14ac:dyDescent="0.25">
      <c r="A1823" t="s">
        <v>2645</v>
      </c>
      <c r="B1823" s="4">
        <f>DATEVALUE(LEFT(query_limit_100_skip_0[[#This Row],[Column1.timestamp]],10))+TIMEVALUE(MID(query_limit_100_skip_0[[#This Row],[Column1.timestamp]],12,8))+(1/24)</f>
        <v>44962.571493055555</v>
      </c>
      <c r="C1823">
        <v>80</v>
      </c>
      <c r="D1823">
        <v>207472</v>
      </c>
      <c r="E1823" s="5">
        <f>IF(AND(query_limit_100_skip_0[[#This Row],[Column1.data.load]]&gt;-5000,query_limit_100_skip_0[[#This Row],[Column1.data.load]]&lt;230000),query_limit_100_skip_0[[#This Row],[Spalte2]],NA())</f>
        <v>44962.571493055555</v>
      </c>
      <c r="F1823" s="6">
        <f>IF(AND(query_limit_100_skip_0[[#This Row],[Column1.data.load]]&gt;-5000,query_limit_100_skip_0[[#This Row],[Column1.data.load]]&lt;230000),query_limit_100_skip_0[[#This Row],[Column1.data.load]]/1000,NA())</f>
        <v>207.47200000000001</v>
      </c>
      <c r="G1823" s="1">
        <f>((query_limit_100_skip_0[[#This Row],[Spalte2]]-$J$10)*$J$1+$J$3-query_limit_100_skip_0[[#This Row],[Column1.data.batteryLevel]])^2</f>
        <v>687.39098120518793</v>
      </c>
    </row>
    <row r="1824" spans="1:7" x14ac:dyDescent="0.25">
      <c r="A1824" t="s">
        <v>2644</v>
      </c>
      <c r="B1824" s="4">
        <f>DATEVALUE(LEFT(query_limit_100_skip_0[[#This Row],[Column1.timestamp]],10))+TIMEVALUE(MID(query_limit_100_skip_0[[#This Row],[Column1.timestamp]],12,8))+(1/24)</f>
        <v>44962.695509259254</v>
      </c>
      <c r="C1824">
        <v>80</v>
      </c>
      <c r="D1824">
        <v>207251</v>
      </c>
      <c r="E1824" s="5">
        <f>IF(AND(query_limit_100_skip_0[[#This Row],[Column1.data.load]]&gt;-5000,query_limit_100_skip_0[[#This Row],[Column1.data.load]]&lt;230000),query_limit_100_skip_0[[#This Row],[Spalte2]],NA())</f>
        <v>44962.695509259254</v>
      </c>
      <c r="F1824" s="6">
        <f>IF(AND(query_limit_100_skip_0[[#This Row],[Column1.data.load]]&gt;-5000,query_limit_100_skip_0[[#This Row],[Column1.data.load]]&lt;230000),query_limit_100_skip_0[[#This Row],[Column1.data.load]]/1000,NA())</f>
        <v>207.251</v>
      </c>
      <c r="G1824" s="1">
        <f>((query_limit_100_skip_0[[#This Row],[Spalte2]]-$J$10)*$J$1+$J$3-query_limit_100_skip_0[[#This Row],[Column1.data.batteryLevel]])^2</f>
        <v>691.12880479812316</v>
      </c>
    </row>
    <row r="1825" spans="1:7" x14ac:dyDescent="0.25">
      <c r="A1825" t="s">
        <v>2643</v>
      </c>
      <c r="B1825" s="4">
        <f>DATEVALUE(LEFT(query_limit_100_skip_0[[#This Row],[Column1.timestamp]],10))+TIMEVALUE(MID(query_limit_100_skip_0[[#This Row],[Column1.timestamp]],12,8))+(1/24)</f>
        <v>44962.736909722218</v>
      </c>
      <c r="C1825">
        <v>79</v>
      </c>
      <c r="D1825">
        <v>207301</v>
      </c>
      <c r="E1825" s="5">
        <f>IF(AND(query_limit_100_skip_0[[#This Row],[Column1.data.load]]&gt;-5000,query_limit_100_skip_0[[#This Row],[Column1.data.load]]&lt;230000),query_limit_100_skip_0[[#This Row],[Spalte2]],NA())</f>
        <v>44962.736909722218</v>
      </c>
      <c r="F1825" s="6">
        <f>IF(AND(query_limit_100_skip_0[[#This Row],[Column1.data.load]]&gt;-5000,query_limit_100_skip_0[[#This Row],[Column1.data.load]]&lt;230000),query_limit_100_skip_0[[#This Row],[Column1.data.load]]/1000,NA())</f>
        <v>207.30099999999999</v>
      </c>
      <c r="G1825" s="1">
        <f>((query_limit_100_skip_0[[#This Row],[Spalte2]]-$J$10)*$J$1+$J$3-query_limit_100_skip_0[[#This Row],[Column1.data.batteryLevel]])^2</f>
        <v>640.75267692512227</v>
      </c>
    </row>
    <row r="1826" spans="1:7" x14ac:dyDescent="0.25">
      <c r="A1826" t="s">
        <v>2642</v>
      </c>
      <c r="B1826" s="4">
        <f>DATEVALUE(LEFT(query_limit_100_skip_0[[#This Row],[Column1.timestamp]],10))+TIMEVALUE(MID(query_limit_100_skip_0[[#This Row],[Column1.timestamp]],12,8))+(1/24)</f>
        <v>44962.778321759259</v>
      </c>
      <c r="C1826">
        <v>79</v>
      </c>
      <c r="D1826">
        <v>207330</v>
      </c>
      <c r="E1826" s="5">
        <f>IF(AND(query_limit_100_skip_0[[#This Row],[Column1.data.load]]&gt;-5000,query_limit_100_skip_0[[#This Row],[Column1.data.load]]&lt;230000),query_limit_100_skip_0[[#This Row],[Spalte2]],NA())</f>
        <v>44962.778321759259</v>
      </c>
      <c r="F1826" s="6">
        <f>IF(AND(query_limit_100_skip_0[[#This Row],[Column1.data.load]]&gt;-5000,query_limit_100_skip_0[[#This Row],[Column1.data.load]]&lt;230000),query_limit_100_skip_0[[#This Row],[Column1.data.load]]/1000,NA())</f>
        <v>207.33</v>
      </c>
      <c r="G1826" s="1">
        <f>((query_limit_100_skip_0[[#This Row],[Spalte2]]-$J$10)*$J$1+$J$3-query_limit_100_skip_0[[#This Row],[Column1.data.batteryLevel]])^2</f>
        <v>641.95667264021768</v>
      </c>
    </row>
    <row r="1827" spans="1:7" x14ac:dyDescent="0.25">
      <c r="A1827" t="s">
        <v>2641</v>
      </c>
      <c r="B1827" s="4">
        <f>DATEVALUE(LEFT(query_limit_100_skip_0[[#This Row],[Column1.timestamp]],10))+TIMEVALUE(MID(query_limit_100_skip_0[[#This Row],[Column1.timestamp]],12,8))+(1/24)</f>
        <v>44962.861134259256</v>
      </c>
      <c r="C1827">
        <v>79</v>
      </c>
      <c r="D1827">
        <v>207374</v>
      </c>
      <c r="E1827" s="5">
        <f>IF(AND(query_limit_100_skip_0[[#This Row],[Column1.data.load]]&gt;-5000,query_limit_100_skip_0[[#This Row],[Column1.data.load]]&lt;230000),query_limit_100_skip_0[[#This Row],[Spalte2]],NA())</f>
        <v>44962.861134259256</v>
      </c>
      <c r="F1827" s="6">
        <f>IF(AND(query_limit_100_skip_0[[#This Row],[Column1.data.load]]&gt;-5000,query_limit_100_skip_0[[#This Row],[Column1.data.load]]&lt;230000),query_limit_100_skip_0[[#This Row],[Column1.data.load]]/1000,NA())</f>
        <v>207.374</v>
      </c>
      <c r="G1827" s="1">
        <f>((query_limit_100_skip_0[[#This Row],[Spalte2]]-$J$10)*$J$1+$J$3-query_limit_100_skip_0[[#This Row],[Column1.data.batteryLevel]])^2</f>
        <v>644.3677171187029</v>
      </c>
    </row>
    <row r="1828" spans="1:7" x14ac:dyDescent="0.25">
      <c r="A1828" t="s">
        <v>2640</v>
      </c>
      <c r="B1828" s="4">
        <f>DATEVALUE(LEFT(query_limit_100_skip_0[[#This Row],[Column1.timestamp]],10))+TIMEVALUE(MID(query_limit_100_skip_0[[#This Row],[Column1.timestamp]],12,8))+(1/24)</f>
        <v>44962.94394675926</v>
      </c>
      <c r="C1828">
        <v>79</v>
      </c>
      <c r="D1828">
        <v>207398</v>
      </c>
      <c r="E1828" s="5">
        <f>IF(AND(query_limit_100_skip_0[[#This Row],[Column1.data.load]]&gt;-5000,query_limit_100_skip_0[[#This Row],[Column1.data.load]]&lt;230000),query_limit_100_skip_0[[#This Row],[Spalte2]],NA())</f>
        <v>44962.94394675926</v>
      </c>
      <c r="F1828" s="6">
        <f>IF(AND(query_limit_100_skip_0[[#This Row],[Column1.data.load]]&gt;-5000,query_limit_100_skip_0[[#This Row],[Column1.data.load]]&lt;230000),query_limit_100_skip_0[[#This Row],[Column1.data.load]]/1000,NA())</f>
        <v>207.398</v>
      </c>
      <c r="G1828" s="1">
        <f>((query_limit_100_skip_0[[#This Row],[Spalte2]]-$J$10)*$J$1+$J$3-query_limit_100_skip_0[[#This Row],[Column1.data.batteryLevel]])^2</f>
        <v>646.7832807844959</v>
      </c>
    </row>
    <row r="1829" spans="1:7" x14ac:dyDescent="0.25">
      <c r="A1829" t="s">
        <v>2639</v>
      </c>
      <c r="B1829" s="4">
        <f>DATEVALUE(LEFT(query_limit_100_skip_0[[#This Row],[Column1.timestamp]],10))+TIMEVALUE(MID(query_limit_100_skip_0[[#This Row],[Column1.timestamp]],12,8))+(1/24)</f>
        <v>44962.985416666663</v>
      </c>
      <c r="C1829">
        <v>79</v>
      </c>
      <c r="D1829">
        <v>207408</v>
      </c>
      <c r="E1829" s="5">
        <f>IF(AND(query_limit_100_skip_0[[#This Row],[Column1.data.load]]&gt;-5000,query_limit_100_skip_0[[#This Row],[Column1.data.load]]&lt;230000),query_limit_100_skip_0[[#This Row],[Spalte2]],NA())</f>
        <v>44962.985416666663</v>
      </c>
      <c r="F1829" s="6">
        <f>IF(AND(query_limit_100_skip_0[[#This Row],[Column1.data.load]]&gt;-5000,query_limit_100_skip_0[[#This Row],[Column1.data.load]]&lt;230000),query_limit_100_skip_0[[#This Row],[Column1.data.load]]/1000,NA())</f>
        <v>207.40799999999999</v>
      </c>
      <c r="G1829" s="1">
        <f>((query_limit_100_skip_0[[#This Row],[Spalte2]]-$J$10)*$J$1+$J$3-query_limit_100_skip_0[[#This Row],[Column1.data.batteryLevel]])^2</f>
        <v>647.99461761497025</v>
      </c>
    </row>
    <row r="1830" spans="1:7" x14ac:dyDescent="0.25">
      <c r="A1830" t="s">
        <v>2638</v>
      </c>
      <c r="B1830" s="4">
        <f>DATEVALUE(LEFT(query_limit_100_skip_0[[#This Row],[Column1.timestamp]],10))+TIMEVALUE(MID(query_limit_100_skip_0[[#This Row],[Column1.timestamp]],12,8))+(1/24)</f>
        <v>44963.02680555555</v>
      </c>
      <c r="C1830">
        <v>79</v>
      </c>
      <c r="D1830">
        <v>207415</v>
      </c>
      <c r="E1830" s="5">
        <f>IF(AND(query_limit_100_skip_0[[#This Row],[Column1.data.load]]&gt;-5000,query_limit_100_skip_0[[#This Row],[Column1.data.load]]&lt;230000),query_limit_100_skip_0[[#This Row],[Spalte2]],NA())</f>
        <v>44963.02680555555</v>
      </c>
      <c r="F1830" s="6">
        <f>IF(AND(query_limit_100_skip_0[[#This Row],[Column1.data.load]]&gt;-5000,query_limit_100_skip_0[[#This Row],[Column1.data.load]]&lt;230000),query_limit_100_skip_0[[#This Row],[Column1.data.load]]/1000,NA())</f>
        <v>207.41499999999999</v>
      </c>
      <c r="G1830" s="1">
        <f>((query_limit_100_skip_0[[#This Row],[Spalte2]]-$J$10)*$J$1+$J$3-query_limit_100_skip_0[[#This Row],[Column1.data.batteryLevel]])^2</f>
        <v>649.20471784738345</v>
      </c>
    </row>
    <row r="1831" spans="1:7" x14ac:dyDescent="0.25">
      <c r="A1831" t="s">
        <v>2637</v>
      </c>
      <c r="B1831" s="4">
        <f>DATEVALUE(LEFT(query_limit_100_skip_0[[#This Row],[Column1.timestamp]],10))+TIMEVALUE(MID(query_limit_100_skip_0[[#This Row],[Column1.timestamp]],12,8))+(1/24)</f>
        <v>44963.192442129628</v>
      </c>
      <c r="C1831">
        <v>79</v>
      </c>
      <c r="D1831">
        <v>207403</v>
      </c>
      <c r="E1831" s="5">
        <f>IF(AND(query_limit_100_skip_0[[#This Row],[Column1.data.load]]&gt;-5000,query_limit_100_skip_0[[#This Row],[Column1.data.load]]&lt;230000),query_limit_100_skip_0[[#This Row],[Spalte2]],NA())</f>
        <v>44963.192442129628</v>
      </c>
      <c r="F1831" s="6">
        <f>IF(AND(query_limit_100_skip_0[[#This Row],[Column1.data.load]]&gt;-5000,query_limit_100_skip_0[[#This Row],[Column1.data.load]]&lt;230000),query_limit_100_skip_0[[#This Row],[Column1.data.load]]/1000,NA())</f>
        <v>207.40299999999999</v>
      </c>
      <c r="G1831" s="1">
        <f>((query_limit_100_skip_0[[#This Row],[Spalte2]]-$J$10)*$J$1+$J$3-query_limit_100_skip_0[[#This Row],[Column1.data.batteryLevel]])^2</f>
        <v>654.05878598324159</v>
      </c>
    </row>
    <row r="1832" spans="1:7" x14ac:dyDescent="0.25">
      <c r="A1832" t="s">
        <v>2636</v>
      </c>
      <c r="B1832" s="4">
        <f>DATEVALUE(LEFT(query_limit_100_skip_0[[#This Row],[Column1.timestamp]],10))+TIMEVALUE(MID(query_limit_100_skip_0[[#This Row],[Column1.timestamp]],12,8))+(1/24)</f>
        <v>44963.233854166661</v>
      </c>
      <c r="C1832">
        <v>79</v>
      </c>
      <c r="D1832">
        <v>207406</v>
      </c>
      <c r="E1832" s="5">
        <f>IF(AND(query_limit_100_skip_0[[#This Row],[Column1.data.load]]&gt;-5000,query_limit_100_skip_0[[#This Row],[Column1.data.load]]&lt;230000),query_limit_100_skip_0[[#This Row],[Spalte2]],NA())</f>
        <v>44963.233854166661</v>
      </c>
      <c r="F1832" s="6">
        <f>IF(AND(query_limit_100_skip_0[[#This Row],[Column1.data.load]]&gt;-5000,query_limit_100_skip_0[[#This Row],[Column1.data.load]]&lt;230000),query_limit_100_skip_0[[#This Row],[Column1.data.load]]/1000,NA())</f>
        <v>207.40600000000001</v>
      </c>
      <c r="G1832" s="1">
        <f>((query_limit_100_skip_0[[#This Row],[Spalte2]]-$J$10)*$J$1+$J$3-query_limit_100_skip_0[[#This Row],[Column1.data.batteryLevel]])^2</f>
        <v>655.27521293674931</v>
      </c>
    </row>
    <row r="1833" spans="1:7" x14ac:dyDescent="0.25">
      <c r="A1833" t="s">
        <v>2635</v>
      </c>
      <c r="B1833" s="4">
        <f>DATEVALUE(LEFT(query_limit_100_skip_0[[#This Row],[Column1.timestamp]],10))+TIMEVALUE(MID(query_limit_100_skip_0[[#This Row],[Column1.timestamp]],12,8))+(1/24)</f>
        <v>44963.275254629625</v>
      </c>
      <c r="C1833">
        <v>79</v>
      </c>
      <c r="D1833">
        <v>207402</v>
      </c>
      <c r="E1833" s="5">
        <f>IF(AND(query_limit_100_skip_0[[#This Row],[Column1.data.load]]&gt;-5000,query_limit_100_skip_0[[#This Row],[Column1.data.load]]&lt;230000),query_limit_100_skip_0[[#This Row],[Spalte2]],NA())</f>
        <v>44963.275254629625</v>
      </c>
      <c r="F1833" s="6">
        <f>IF(AND(query_limit_100_skip_0[[#This Row],[Column1.data.load]]&gt;-5000,query_limit_100_skip_0[[#This Row],[Column1.data.load]]&lt;230000),query_limit_100_skip_0[[#This Row],[Column1.data.load]]/1000,NA())</f>
        <v>207.40199999999999</v>
      </c>
      <c r="G1833" s="1">
        <f>((query_limit_100_skip_0[[#This Row],[Spalte2]]-$J$10)*$J$1+$J$3-query_limit_100_skip_0[[#This Row],[Column1.data.batteryLevel]])^2</f>
        <v>656.49242955526756</v>
      </c>
    </row>
    <row r="1834" spans="1:7" x14ac:dyDescent="0.25">
      <c r="A1834" t="s">
        <v>2634</v>
      </c>
      <c r="B1834" s="4">
        <f>DATEVALUE(LEFT(query_limit_100_skip_0[[#This Row],[Column1.timestamp]],10))+TIMEVALUE(MID(query_limit_100_skip_0[[#This Row],[Column1.timestamp]],12,8))+(1/24)</f>
        <v>44963.316666666666</v>
      </c>
      <c r="C1834">
        <v>79</v>
      </c>
      <c r="D1834">
        <v>207400</v>
      </c>
      <c r="E1834" s="5">
        <f>IF(AND(query_limit_100_skip_0[[#This Row],[Column1.data.load]]&gt;-5000,query_limit_100_skip_0[[#This Row],[Column1.data.load]]&lt;230000),query_limit_100_skip_0[[#This Row],[Spalte2]],NA())</f>
        <v>44963.316666666666</v>
      </c>
      <c r="F1834" s="6">
        <f>IF(AND(query_limit_100_skip_0[[#This Row],[Column1.data.load]]&gt;-5000,query_limit_100_skip_0[[#This Row],[Column1.data.load]]&lt;230000),query_limit_100_skip_0[[#This Row],[Column1.data.load]]/1000,NA())</f>
        <v>207.4</v>
      </c>
      <c r="G1834" s="1">
        <f>((query_limit_100_skip_0[[#This Row],[Spalte2]]-$J$10)*$J$1+$J$3-query_limit_100_skip_0[[#This Row],[Column1.data.batteryLevel]])^2</f>
        <v>657.71111641834398</v>
      </c>
    </row>
    <row r="1835" spans="1:7" x14ac:dyDescent="0.25">
      <c r="A1835" t="s">
        <v>2633</v>
      </c>
      <c r="B1835" s="4">
        <f>DATEVALUE(LEFT(query_limit_100_skip_0[[#This Row],[Column1.timestamp]],10))+TIMEVALUE(MID(query_limit_100_skip_0[[#This Row],[Column1.timestamp]],12,8))+(1/24)</f>
        <v>44963.399502314809</v>
      </c>
      <c r="C1835">
        <v>79</v>
      </c>
      <c r="D1835">
        <v>207410</v>
      </c>
      <c r="E1835" s="5">
        <f>IF(AND(query_limit_100_skip_0[[#This Row],[Column1.data.load]]&gt;-5000,query_limit_100_skip_0[[#This Row],[Column1.data.load]]&lt;230000),query_limit_100_skip_0[[#This Row],[Spalte2]],NA())</f>
        <v>44963.399502314809</v>
      </c>
      <c r="F1835" s="6">
        <f>IF(AND(query_limit_100_skip_0[[#This Row],[Column1.data.load]]&gt;-5000,query_limit_100_skip_0[[#This Row],[Column1.data.load]]&lt;230000),query_limit_100_skip_0[[#This Row],[Column1.data.load]]/1000,NA())</f>
        <v>207.41</v>
      </c>
      <c r="G1835" s="1">
        <f>((query_limit_100_skip_0[[#This Row],[Spalte2]]-$J$10)*$J$1+$J$3-query_limit_100_skip_0[[#This Row],[Column1.data.batteryLevel]])^2</f>
        <v>660.15222187723134</v>
      </c>
    </row>
    <row r="1836" spans="1:7" x14ac:dyDescent="0.25">
      <c r="A1836" t="s">
        <v>2632</v>
      </c>
      <c r="B1836" s="4">
        <f>DATEVALUE(LEFT(query_limit_100_skip_0[[#This Row],[Column1.timestamp]],10))+TIMEVALUE(MID(query_limit_100_skip_0[[#This Row],[Column1.timestamp]],12,8))+(1/24)</f>
        <v>44963.440960648142</v>
      </c>
      <c r="C1836">
        <v>79</v>
      </c>
      <c r="D1836">
        <v>207425</v>
      </c>
      <c r="E1836" s="5">
        <f>IF(AND(query_limit_100_skip_0[[#This Row],[Column1.data.load]]&gt;-5000,query_limit_100_skip_0[[#This Row],[Column1.data.load]]&lt;230000),query_limit_100_skip_0[[#This Row],[Spalte2]],NA())</f>
        <v>44963.440960648142</v>
      </c>
      <c r="F1836" s="6">
        <f>IF(AND(query_limit_100_skip_0[[#This Row],[Column1.data.load]]&gt;-5000,query_limit_100_skip_0[[#This Row],[Column1.data.load]]&lt;230000),query_limit_100_skip_0[[#This Row],[Column1.data.load]]/1000,NA())</f>
        <v>207.42500000000001</v>
      </c>
      <c r="G1836" s="1">
        <f>((query_limit_100_skip_0[[#This Row],[Spalte2]]-$J$10)*$J$1+$J$3-query_limit_100_skip_0[[#This Row],[Column1.data.batteryLevel]])^2</f>
        <v>661.37566623924874</v>
      </c>
    </row>
    <row r="1837" spans="1:7" x14ac:dyDescent="0.25">
      <c r="A1837" t="s">
        <v>2631</v>
      </c>
      <c r="B1837" s="4">
        <f>DATEVALUE(LEFT(query_limit_100_skip_0[[#This Row],[Column1.timestamp]],10))+TIMEVALUE(MID(query_limit_100_skip_0[[#This Row],[Column1.timestamp]],12,8))+(1/24)</f>
        <v>44963.482430555552</v>
      </c>
      <c r="C1837">
        <v>79</v>
      </c>
      <c r="D1837">
        <v>207459</v>
      </c>
      <c r="E1837" s="5">
        <f>IF(AND(query_limit_100_skip_0[[#This Row],[Column1.data.load]]&gt;-5000,query_limit_100_skip_0[[#This Row],[Column1.data.load]]&lt;230000),query_limit_100_skip_0[[#This Row],[Spalte2]],NA())</f>
        <v>44963.482430555552</v>
      </c>
      <c r="F1837" s="6">
        <f>IF(AND(query_limit_100_skip_0[[#This Row],[Column1.data.load]]&gt;-5000,query_limit_100_skip_0[[#This Row],[Column1.data.load]]&lt;230000),query_limit_100_skip_0[[#This Row],[Column1.data.load]]/1000,NA())</f>
        <v>207.459</v>
      </c>
      <c r="G1837" s="1">
        <f>((query_limit_100_skip_0[[#This Row],[Spalte2]]-$J$10)*$J$1+$J$3-query_limit_100_skip_0[[#This Row],[Column1.data.batteryLevel]])^2</f>
        <v>662.600585269936</v>
      </c>
    </row>
    <row r="1838" spans="1:7" x14ac:dyDescent="0.25">
      <c r="A1838" t="s">
        <v>2630</v>
      </c>
      <c r="B1838" s="4">
        <f>DATEVALUE(LEFT(query_limit_100_skip_0[[#This Row],[Column1.timestamp]],10))+TIMEVALUE(MID(query_limit_100_skip_0[[#This Row],[Column1.timestamp]],12,8))+(1/24)</f>
        <v>44963.565439814811</v>
      </c>
      <c r="C1838">
        <v>80</v>
      </c>
      <c r="D1838">
        <v>207424</v>
      </c>
      <c r="E1838" s="5">
        <f>IF(AND(query_limit_100_skip_0[[#This Row],[Column1.data.load]]&gt;-5000,query_limit_100_skip_0[[#This Row],[Column1.data.load]]&lt;230000),query_limit_100_skip_0[[#This Row],[Spalte2]],NA())</f>
        <v>44963.565439814811</v>
      </c>
      <c r="F1838" s="6">
        <f>IF(AND(query_limit_100_skip_0[[#This Row],[Column1.data.load]]&gt;-5000,query_limit_100_skip_0[[#This Row],[Column1.data.load]]&lt;230000),query_limit_100_skip_0[[#This Row],[Column1.data.load]]/1000,NA())</f>
        <v>207.42400000000001</v>
      </c>
      <c r="G1838" s="1">
        <f>((query_limit_100_skip_0[[#This Row],[Spalte2]]-$J$10)*$J$1+$J$3-query_limit_100_skip_0[[#This Row],[Column1.data.batteryLevel]])^2</f>
        <v>717.63323380160523</v>
      </c>
    </row>
    <row r="1839" spans="1:7" x14ac:dyDescent="0.25">
      <c r="A1839" t="s">
        <v>2629</v>
      </c>
      <c r="B1839" s="4">
        <f>DATEVALUE(LEFT(query_limit_100_skip_0[[#This Row],[Column1.timestamp]],10))+TIMEVALUE(MID(query_limit_100_skip_0[[#This Row],[Column1.timestamp]],12,8))+(1/24)</f>
        <v>44963.606759259259</v>
      </c>
      <c r="C1839">
        <v>80</v>
      </c>
      <c r="D1839">
        <v>207367</v>
      </c>
      <c r="E1839" s="5">
        <f>IF(AND(query_limit_100_skip_0[[#This Row],[Column1.data.load]]&gt;-5000,query_limit_100_skip_0[[#This Row],[Column1.data.load]]&lt;230000),query_limit_100_skip_0[[#This Row],[Spalte2]],NA())</f>
        <v>44963.606759259259</v>
      </c>
      <c r="F1839" s="6">
        <f>IF(AND(query_limit_100_skip_0[[#This Row],[Column1.data.load]]&gt;-5000,query_limit_100_skip_0[[#This Row],[Column1.data.load]]&lt;230000),query_limit_100_skip_0[[#This Row],[Column1.data.load]]/1000,NA())</f>
        <v>207.36699999999999</v>
      </c>
      <c r="G1839" s="1">
        <f>((query_limit_100_skip_0[[#This Row],[Spalte2]]-$J$10)*$J$1+$J$3-query_limit_100_skip_0[[#This Row],[Column1.data.batteryLevel]])^2</f>
        <v>718.90453138134308</v>
      </c>
    </row>
    <row r="1840" spans="1:7" x14ac:dyDescent="0.25">
      <c r="A1840" t="s">
        <v>2628</v>
      </c>
      <c r="B1840" s="4">
        <f>DATEVALUE(LEFT(query_limit_100_skip_0[[#This Row],[Column1.timestamp]],10))+TIMEVALUE(MID(query_limit_100_skip_0[[#This Row],[Column1.timestamp]],12,8))+(1/24)</f>
        <v>44963.648101851846</v>
      </c>
      <c r="C1840">
        <v>80</v>
      </c>
      <c r="D1840">
        <v>207309</v>
      </c>
      <c r="E1840" s="5">
        <f>IF(AND(query_limit_100_skip_0[[#This Row],[Column1.data.load]]&gt;-5000,query_limit_100_skip_0[[#This Row],[Column1.data.load]]&lt;230000),query_limit_100_skip_0[[#This Row],[Spalte2]],NA())</f>
        <v>44963.648101851846</v>
      </c>
      <c r="F1840" s="6">
        <f>IF(AND(query_limit_100_skip_0[[#This Row],[Column1.data.load]]&gt;-5000,query_limit_100_skip_0[[#This Row],[Column1.data.load]]&lt;230000),query_limit_100_skip_0[[#This Row],[Column1.data.load]]/1000,NA())</f>
        <v>207.309</v>
      </c>
      <c r="G1840" s="1">
        <f>((query_limit_100_skip_0[[#This Row],[Spalte2]]-$J$10)*$J$1+$J$3-query_limit_100_skip_0[[#This Row],[Column1.data.batteryLevel]])^2</f>
        <v>720.17766718258326</v>
      </c>
    </row>
    <row r="1841" spans="1:7" x14ac:dyDescent="0.25">
      <c r="A1841" t="s">
        <v>2627</v>
      </c>
      <c r="B1841" s="4">
        <f>DATEVALUE(LEFT(query_limit_100_skip_0[[#This Row],[Column1.timestamp]],10))+TIMEVALUE(MID(query_limit_100_skip_0[[#This Row],[Column1.timestamp]],12,8))+(1/24)</f>
        <v>44963.689409722218</v>
      </c>
      <c r="C1841">
        <v>79</v>
      </c>
      <c r="D1841">
        <v>207262</v>
      </c>
      <c r="E1841" s="5">
        <f>IF(AND(query_limit_100_skip_0[[#This Row],[Column1.data.load]]&gt;-5000,query_limit_100_skip_0[[#This Row],[Column1.data.load]]&lt;230000),query_limit_100_skip_0[[#This Row],[Spalte2]],NA())</f>
        <v>44963.689409722218</v>
      </c>
      <c r="F1841" s="6">
        <f>IF(AND(query_limit_100_skip_0[[#This Row],[Column1.data.load]]&gt;-5000,query_limit_100_skip_0[[#This Row],[Column1.data.load]]&lt;230000),query_limit_100_skip_0[[#This Row],[Column1.data.load]]/1000,NA())</f>
        <v>207.262</v>
      </c>
      <c r="G1841" s="1">
        <f>((query_limit_100_skip_0[[#This Row],[Spalte2]]-$J$10)*$J$1+$J$3-query_limit_100_skip_0[[#This Row],[Column1.data.batteryLevel]])^2</f>
        <v>668.73118407103971</v>
      </c>
    </row>
    <row r="1842" spans="1:7" x14ac:dyDescent="0.25">
      <c r="A1842" t="s">
        <v>2626</v>
      </c>
      <c r="B1842" s="4">
        <f>DATEVALUE(LEFT(query_limit_100_skip_0[[#This Row],[Column1.timestamp]],10))+TIMEVALUE(MID(query_limit_100_skip_0[[#This Row],[Column1.timestamp]],12,8))+(1/24)</f>
        <v>44963.730729166666</v>
      </c>
      <c r="C1842">
        <v>79</v>
      </c>
      <c r="D1842">
        <v>207230</v>
      </c>
      <c r="E1842" s="5">
        <f>IF(AND(query_limit_100_skip_0[[#This Row],[Column1.data.load]]&gt;-5000,query_limit_100_skip_0[[#This Row],[Column1.data.load]]&lt;230000),query_limit_100_skip_0[[#This Row],[Spalte2]],NA())</f>
        <v>44963.730729166666</v>
      </c>
      <c r="F1842" s="6">
        <f>IF(AND(query_limit_100_skip_0[[#This Row],[Column1.data.load]]&gt;-5000,query_limit_100_skip_0[[#This Row],[Column1.data.load]]&lt;230000),query_limit_100_skip_0[[#This Row],[Column1.data.load]]/1000,NA())</f>
        <v>207.23</v>
      </c>
      <c r="G1842" s="1">
        <f>((query_limit_100_skip_0[[#This Row],[Spalte2]]-$J$10)*$J$1+$J$3-query_limit_100_skip_0[[#This Row],[Column1.data.batteryLevel]])^2</f>
        <v>669.95842163211353</v>
      </c>
    </row>
    <row r="1843" spans="1:7" x14ac:dyDescent="0.25">
      <c r="A1843" t="s">
        <v>2625</v>
      </c>
      <c r="B1843" s="4">
        <f>DATEVALUE(LEFT(query_limit_100_skip_0[[#This Row],[Column1.timestamp]],10))+TIMEVALUE(MID(query_limit_100_skip_0[[#This Row],[Column1.timestamp]],12,8))+(1/24)</f>
        <v>44963.81349537037</v>
      </c>
      <c r="C1843">
        <v>78</v>
      </c>
      <c r="D1843">
        <v>207257</v>
      </c>
      <c r="E1843" s="5">
        <f>IF(AND(query_limit_100_skip_0[[#This Row],[Column1.data.load]]&gt;-5000,query_limit_100_skip_0[[#This Row],[Column1.data.load]]&lt;230000),query_limit_100_skip_0[[#This Row],[Spalte2]],NA())</f>
        <v>44963.81349537037</v>
      </c>
      <c r="F1843" s="6">
        <f>IF(AND(query_limit_100_skip_0[[#This Row],[Column1.data.load]]&gt;-5000,query_limit_100_skip_0[[#This Row],[Column1.data.load]]&lt;230000),query_limit_100_skip_0[[#This Row],[Column1.data.load]]/1000,NA())</f>
        <v>207.25700000000001</v>
      </c>
      <c r="G1843" s="1">
        <f>((query_limit_100_skip_0[[#This Row],[Spalte2]]-$J$10)*$J$1+$J$3-query_limit_100_skip_0[[#This Row],[Column1.data.batteryLevel]])^2</f>
        <v>621.55793472391406</v>
      </c>
    </row>
    <row r="1844" spans="1:7" x14ac:dyDescent="0.25">
      <c r="A1844" t="s">
        <v>2624</v>
      </c>
      <c r="B1844" s="4">
        <f>DATEVALUE(LEFT(query_limit_100_skip_0[[#This Row],[Column1.timestamp]],10))+TIMEVALUE(MID(query_limit_100_skip_0[[#This Row],[Column1.timestamp]],12,8))+(1/24)</f>
        <v>44963.854884259257</v>
      </c>
      <c r="C1844">
        <v>78</v>
      </c>
      <c r="D1844">
        <v>207283</v>
      </c>
      <c r="E1844" s="5">
        <f>IF(AND(query_limit_100_skip_0[[#This Row],[Column1.data.load]]&gt;-5000,query_limit_100_skip_0[[#This Row],[Column1.data.load]]&lt;230000),query_limit_100_skip_0[[#This Row],[Spalte2]],NA())</f>
        <v>44963.854884259257</v>
      </c>
      <c r="F1844" s="6">
        <f>IF(AND(query_limit_100_skip_0[[#This Row],[Column1.data.load]]&gt;-5000,query_limit_100_skip_0[[#This Row],[Column1.data.load]]&lt;230000),query_limit_100_skip_0[[#This Row],[Column1.data.load]]/1000,NA())</f>
        <v>207.28299999999999</v>
      </c>
      <c r="G1844" s="1">
        <f>((query_limit_100_skip_0[[#This Row],[Spalte2]]-$J$10)*$J$1+$J$3-query_limit_100_skip_0[[#This Row],[Column1.data.batteryLevel]])^2</f>
        <v>622.74310490360745</v>
      </c>
    </row>
    <row r="1845" spans="1:7" x14ac:dyDescent="0.25">
      <c r="A1845" t="s">
        <v>2623</v>
      </c>
      <c r="B1845" s="4">
        <f>DATEVALUE(LEFT(query_limit_100_skip_0[[#This Row],[Column1.timestamp]],10))+TIMEVALUE(MID(query_limit_100_skip_0[[#This Row],[Column1.timestamp]],12,8))+(1/24)</f>
        <v>44963.896261574075</v>
      </c>
      <c r="C1845">
        <v>78</v>
      </c>
      <c r="D1845">
        <v>207297</v>
      </c>
      <c r="E1845" s="5">
        <f>IF(AND(query_limit_100_skip_0[[#This Row],[Column1.data.load]]&gt;-5000,query_limit_100_skip_0[[#This Row],[Column1.data.load]]&lt;230000),query_limit_100_skip_0[[#This Row],[Spalte2]],NA())</f>
        <v>44963.896261574075</v>
      </c>
      <c r="F1845" s="6">
        <f>IF(AND(query_limit_100_skip_0[[#This Row],[Column1.data.load]]&gt;-5000,query_limit_100_skip_0[[#This Row],[Column1.data.load]]&lt;230000),query_limit_100_skip_0[[#This Row],[Column1.data.load]]/1000,NA())</f>
        <v>207.297</v>
      </c>
      <c r="G1845" s="1">
        <f>((query_limit_100_skip_0[[#This Row],[Spalte2]]-$J$10)*$J$1+$J$3-query_limit_100_skip_0[[#This Row],[Column1.data.batteryLevel]])^2</f>
        <v>623.92907203609104</v>
      </c>
    </row>
    <row r="1846" spans="1:7" x14ac:dyDescent="0.25">
      <c r="A1846" t="s">
        <v>2622</v>
      </c>
      <c r="B1846" s="4">
        <f>DATEVALUE(LEFT(query_limit_100_skip_0[[#This Row],[Column1.timestamp]],10))+TIMEVALUE(MID(query_limit_100_skip_0[[#This Row],[Column1.timestamp]],12,8))+(1/24)</f>
        <v>44963.97892361111</v>
      </c>
      <c r="C1846">
        <v>77</v>
      </c>
      <c r="D1846">
        <v>207301</v>
      </c>
      <c r="E1846" s="5">
        <f>IF(AND(query_limit_100_skip_0[[#This Row],[Column1.data.load]]&gt;-5000,query_limit_100_skip_0[[#This Row],[Column1.data.load]]&lt;230000),query_limit_100_skip_0[[#This Row],[Spalte2]],NA())</f>
        <v>44963.97892361111</v>
      </c>
      <c r="F1846" s="6">
        <f>IF(AND(query_limit_100_skip_0[[#This Row],[Column1.data.load]]&gt;-5000,query_limit_100_skip_0[[#This Row],[Column1.data.load]]&lt;230000),query_limit_100_skip_0[[#This Row],[Column1.data.load]]/1000,NA())</f>
        <v>207.30099999999999</v>
      </c>
      <c r="G1846" s="1">
        <f>((query_limit_100_skip_0[[#This Row],[Spalte2]]-$J$10)*$J$1+$J$3-query_limit_100_skip_0[[#This Row],[Column1.data.batteryLevel]])^2</f>
        <v>577.249688588862</v>
      </c>
    </row>
    <row r="1847" spans="1:7" x14ac:dyDescent="0.25">
      <c r="A1847" t="s">
        <v>2621</v>
      </c>
      <c r="B1847" s="4">
        <f>DATEVALUE(LEFT(query_limit_100_skip_0[[#This Row],[Column1.timestamp]],10))+TIMEVALUE(MID(query_limit_100_skip_0[[#This Row],[Column1.timestamp]],12,8))+(1/24)</f>
        <v>44964.020277777774</v>
      </c>
      <c r="C1847">
        <v>76</v>
      </c>
      <c r="D1847">
        <v>207283</v>
      </c>
      <c r="E1847" s="5">
        <f>IF(AND(query_limit_100_skip_0[[#This Row],[Column1.data.load]]&gt;-5000,query_limit_100_skip_0[[#This Row],[Column1.data.load]]&lt;230000),query_limit_100_skip_0[[#This Row],[Spalte2]],NA())</f>
        <v>44964.020277777774</v>
      </c>
      <c r="F1847" s="6">
        <f>IF(AND(query_limit_100_skip_0[[#This Row],[Column1.data.load]]&gt;-5000,query_limit_100_skip_0[[#This Row],[Column1.data.load]]&lt;230000),query_limit_100_skip_0[[#This Row],[Column1.data.load]]/1000,NA())</f>
        <v>207.28299999999999</v>
      </c>
      <c r="G1847" s="1">
        <f>((query_limit_100_skip_0[[#This Row],[Spalte2]]-$J$10)*$J$1+$J$3-query_limit_100_skip_0[[#This Row],[Column1.data.batteryLevel]])^2</f>
        <v>531.29137924118265</v>
      </c>
    </row>
    <row r="1848" spans="1:7" x14ac:dyDescent="0.25">
      <c r="A1848" t="s">
        <v>2620</v>
      </c>
      <c r="B1848" s="4">
        <f>DATEVALUE(LEFT(query_limit_100_skip_0[[#This Row],[Column1.timestamp]],10))+TIMEVALUE(MID(query_limit_100_skip_0[[#This Row],[Column1.timestamp]],12,8))+(1/24)</f>
        <v>44964.061643518515</v>
      </c>
      <c r="C1848">
        <v>76</v>
      </c>
      <c r="D1848">
        <v>207266</v>
      </c>
      <c r="E1848" s="5">
        <f>IF(AND(query_limit_100_skip_0[[#This Row],[Column1.data.load]]&gt;-5000,query_limit_100_skip_0[[#This Row],[Column1.data.load]]&lt;230000),query_limit_100_skip_0[[#This Row],[Spalte2]],NA())</f>
        <v>44964.061643518515</v>
      </c>
      <c r="F1848" s="6">
        <f>IF(AND(query_limit_100_skip_0[[#This Row],[Column1.data.load]]&gt;-5000,query_limit_100_skip_0[[#This Row],[Column1.data.load]]&lt;230000),query_limit_100_skip_0[[#This Row],[Column1.data.load]]/1000,NA())</f>
        <v>207.26599999999999</v>
      </c>
      <c r="G1848" s="1">
        <f>((query_limit_100_skip_0[[#This Row],[Spalte2]]-$J$10)*$J$1+$J$3-query_limit_100_skip_0[[#This Row],[Column1.data.batteryLevel]])^2</f>
        <v>532.38654557905943</v>
      </c>
    </row>
    <row r="1849" spans="1:7" x14ac:dyDescent="0.25">
      <c r="A1849" t="s">
        <v>2619</v>
      </c>
      <c r="B1849" s="4">
        <f>DATEVALUE(LEFT(query_limit_100_skip_0[[#This Row],[Column1.timestamp]],10))+TIMEVALUE(MID(query_limit_100_skip_0[[#This Row],[Column1.timestamp]],12,8))+(1/24)</f>
        <v>44964.144606481481</v>
      </c>
      <c r="C1849">
        <v>77</v>
      </c>
      <c r="D1849">
        <v>207256</v>
      </c>
      <c r="E1849" s="5">
        <f>IF(AND(query_limit_100_skip_0[[#This Row],[Column1.data.load]]&gt;-5000,query_limit_100_skip_0[[#This Row],[Column1.data.load]]&lt;230000),query_limit_100_skip_0[[#This Row],[Spalte2]],NA())</f>
        <v>44964.144606481481</v>
      </c>
      <c r="F1849" s="6">
        <f>IF(AND(query_limit_100_skip_0[[#This Row],[Column1.data.load]]&gt;-5000,query_limit_100_skip_0[[#This Row],[Column1.data.load]]&lt;230000),query_limit_100_skip_0[[#This Row],[Column1.data.load]]/1000,NA())</f>
        <v>207.256</v>
      </c>
      <c r="G1849" s="1">
        <f>((query_limit_100_skip_0[[#This Row],[Spalte2]]-$J$10)*$J$1+$J$3-query_limit_100_skip_0[[#This Row],[Column1.data.batteryLevel]])^2</f>
        <v>581.82865463869894</v>
      </c>
    </row>
    <row r="1850" spans="1:7" x14ac:dyDescent="0.25">
      <c r="A1850" t="s">
        <v>2618</v>
      </c>
      <c r="B1850" s="4">
        <f>DATEVALUE(LEFT(query_limit_100_skip_0[[#This Row],[Column1.timestamp]],10))+TIMEVALUE(MID(query_limit_100_skip_0[[#This Row],[Column1.timestamp]],12,8))+(1/24)</f>
        <v>44964.185983796291</v>
      </c>
      <c r="C1850">
        <v>77</v>
      </c>
      <c r="D1850">
        <v>207249</v>
      </c>
      <c r="E1850" s="5">
        <f>IF(AND(query_limit_100_skip_0[[#This Row],[Column1.data.load]]&gt;-5000,query_limit_100_skip_0[[#This Row],[Column1.data.load]]&lt;230000),query_limit_100_skip_0[[#This Row],[Spalte2]],NA())</f>
        <v>44964.185983796291</v>
      </c>
      <c r="F1850" s="6">
        <f>IF(AND(query_limit_100_skip_0[[#This Row],[Column1.data.load]]&gt;-5000,query_limit_100_skip_0[[#This Row],[Column1.data.load]]&lt;230000),query_limit_100_skip_0[[#This Row],[Column1.data.load]]/1000,NA())</f>
        <v>207.249</v>
      </c>
      <c r="G1850" s="1">
        <f>((query_limit_100_skip_0[[#This Row],[Spalte2]]-$J$10)*$J$1+$J$3-query_limit_100_skip_0[[#This Row],[Column1.data.batteryLevel]])^2</f>
        <v>582.97501954408324</v>
      </c>
    </row>
    <row r="1851" spans="1:7" x14ac:dyDescent="0.25">
      <c r="A1851" t="s">
        <v>2617</v>
      </c>
      <c r="B1851" s="4">
        <f>DATEVALUE(LEFT(query_limit_100_skip_0[[#This Row],[Column1.timestamp]],10))+TIMEVALUE(MID(query_limit_100_skip_0[[#This Row],[Column1.timestamp]],12,8))+(1/24)</f>
        <v>44964.227326388886</v>
      </c>
      <c r="C1851">
        <v>77</v>
      </c>
      <c r="D1851">
        <v>207272</v>
      </c>
      <c r="E1851" s="5">
        <f>IF(AND(query_limit_100_skip_0[[#This Row],[Column1.data.load]]&gt;-5000,query_limit_100_skip_0[[#This Row],[Column1.data.load]]&lt;230000),query_limit_100_skip_0[[#This Row],[Spalte2]],NA())</f>
        <v>44964.227326388886</v>
      </c>
      <c r="F1851" s="6">
        <f>IF(AND(query_limit_100_skip_0[[#This Row],[Column1.data.load]]&gt;-5000,query_limit_100_skip_0[[#This Row],[Column1.data.load]]&lt;230000),query_limit_100_skip_0[[#This Row],[Column1.data.load]]/1000,NA())</f>
        <v>207.27199999999999</v>
      </c>
      <c r="G1851" s="1">
        <f>((query_limit_100_skip_0[[#This Row],[Spalte2]]-$J$10)*$J$1+$J$3-query_limit_100_skip_0[[#This Row],[Column1.data.batteryLevel]])^2</f>
        <v>584.12154926366691</v>
      </c>
    </row>
    <row r="1852" spans="1:7" x14ac:dyDescent="0.25">
      <c r="A1852" t="s">
        <v>2616</v>
      </c>
      <c r="B1852" s="4">
        <f>DATEVALUE(LEFT(query_limit_100_skip_0[[#This Row],[Column1.timestamp]],10))+TIMEVALUE(MID(query_limit_100_skip_0[[#This Row],[Column1.timestamp]],12,8))+(1/24)</f>
        <v>44964.268634259257</v>
      </c>
      <c r="C1852">
        <v>76</v>
      </c>
      <c r="D1852">
        <v>207285</v>
      </c>
      <c r="E1852" s="5">
        <f>IF(AND(query_limit_100_skip_0[[#This Row],[Column1.data.load]]&gt;-5000,query_limit_100_skip_0[[#This Row],[Column1.data.load]]&lt;230000),query_limit_100_skip_0[[#This Row],[Spalte2]],NA())</f>
        <v>44964.268634259257</v>
      </c>
      <c r="F1852" s="6">
        <f>IF(AND(query_limit_100_skip_0[[#This Row],[Column1.data.load]]&gt;-5000,query_limit_100_skip_0[[#This Row],[Column1.data.load]]&lt;230000),query_limit_100_skip_0[[#This Row],[Column1.data.load]]/1000,NA())</f>
        <v>207.285</v>
      </c>
      <c r="G1852" s="1">
        <f>((query_limit_100_skip_0[[#This Row],[Spalte2]]-$J$10)*$J$1+$J$3-query_limit_100_skip_0[[#This Row],[Column1.data.batteryLevel]])^2</f>
        <v>537.88360534186984</v>
      </c>
    </row>
    <row r="1853" spans="1:7" x14ac:dyDescent="0.25">
      <c r="A1853" t="s">
        <v>2615</v>
      </c>
      <c r="B1853" s="4">
        <f>DATEVALUE(LEFT(query_limit_100_skip_0[[#This Row],[Column1.timestamp]],10))+TIMEVALUE(MID(query_limit_100_skip_0[[#This Row],[Column1.timestamp]],12,8))+(1/24)</f>
        <v>44964.309930555552</v>
      </c>
      <c r="C1853">
        <v>75</v>
      </c>
      <c r="D1853">
        <v>207298</v>
      </c>
      <c r="E1853" s="5">
        <f>IF(AND(query_limit_100_skip_0[[#This Row],[Column1.data.load]]&gt;-5000,query_limit_100_skip_0[[#This Row],[Column1.data.load]]&lt;230000),query_limit_100_skip_0[[#This Row],[Spalte2]],NA())</f>
        <v>44964.309930555552</v>
      </c>
      <c r="F1853" s="6">
        <f>IF(AND(query_limit_100_skip_0[[#This Row],[Column1.data.load]]&gt;-5000,query_limit_100_skip_0[[#This Row],[Column1.data.load]]&lt;230000),query_limit_100_skip_0[[#This Row],[Column1.data.load]]/1000,NA())</f>
        <v>207.298</v>
      </c>
      <c r="G1853" s="1">
        <f>((query_limit_100_skip_0[[#This Row],[Spalte2]]-$J$10)*$J$1+$J$3-query_limit_100_skip_0[[#This Row],[Column1.data.batteryLevel]])^2</f>
        <v>493.55164618332003</v>
      </c>
    </row>
    <row r="1854" spans="1:7" x14ac:dyDescent="0.25">
      <c r="A1854" t="s">
        <v>2614</v>
      </c>
      <c r="B1854" s="4">
        <f>DATEVALUE(LEFT(query_limit_100_skip_0[[#This Row],[Column1.timestamp]],10))+TIMEVALUE(MID(query_limit_100_skip_0[[#This Row],[Column1.timestamp]],12,8))+(1/24)</f>
        <v>44964.351319444439</v>
      </c>
      <c r="C1854">
        <v>75</v>
      </c>
      <c r="D1854">
        <v>207346</v>
      </c>
      <c r="E1854" s="5">
        <f>IF(AND(query_limit_100_skip_0[[#This Row],[Column1.data.load]]&gt;-5000,query_limit_100_skip_0[[#This Row],[Column1.data.load]]&lt;230000),query_limit_100_skip_0[[#This Row],[Spalte2]],NA())</f>
        <v>44964.351319444439</v>
      </c>
      <c r="F1854" s="6">
        <f>IF(AND(query_limit_100_skip_0[[#This Row],[Column1.data.load]]&gt;-5000,query_limit_100_skip_0[[#This Row],[Column1.data.load]]&lt;230000),query_limit_100_skip_0[[#This Row],[Column1.data.load]]/1000,NA())</f>
        <v>207.346</v>
      </c>
      <c r="G1854" s="1">
        <f>((query_limit_100_skip_0[[#This Row],[Spalte2]]-$J$10)*$J$1+$J$3-query_limit_100_skip_0[[#This Row],[Column1.data.batteryLevel]])^2</f>
        <v>494.60781049023495</v>
      </c>
    </row>
    <row r="1855" spans="1:7" x14ac:dyDescent="0.25">
      <c r="A1855" t="s">
        <v>2613</v>
      </c>
      <c r="B1855" s="4">
        <f>DATEVALUE(LEFT(query_limit_100_skip_0[[#This Row],[Column1.timestamp]],10))+TIMEVALUE(MID(query_limit_100_skip_0[[#This Row],[Column1.timestamp]],12,8))+(1/24)</f>
        <v>44964.392800925925</v>
      </c>
      <c r="C1855">
        <v>76</v>
      </c>
      <c r="D1855">
        <v>207380</v>
      </c>
      <c r="E1855" s="5">
        <f>IF(AND(query_limit_100_skip_0[[#This Row],[Column1.data.load]]&gt;-5000,query_limit_100_skip_0[[#This Row],[Column1.data.load]]&lt;230000),query_limit_100_skip_0[[#This Row],[Spalte2]],NA())</f>
        <v>44964.392800925925</v>
      </c>
      <c r="F1855" s="6">
        <f>IF(AND(query_limit_100_skip_0[[#This Row],[Column1.data.load]]&gt;-5000,query_limit_100_skip_0[[#This Row],[Column1.data.load]]&lt;230000),query_limit_100_skip_0[[#This Row],[Column1.data.load]]/1000,NA())</f>
        <v>207.38</v>
      </c>
      <c r="G1855" s="1">
        <f>((query_limit_100_skip_0[[#This Row],[Spalte2]]-$J$10)*$J$1+$J$3-query_limit_100_skip_0[[#This Row],[Column1.data.batteryLevel]])^2</f>
        <v>541.19465159292884</v>
      </c>
    </row>
    <row r="1856" spans="1:7" x14ac:dyDescent="0.25">
      <c r="A1856" t="s">
        <v>2612</v>
      </c>
      <c r="B1856" s="4">
        <f>DATEVALUE(LEFT(query_limit_100_skip_0[[#This Row],[Column1.timestamp]],10))+TIMEVALUE(MID(query_limit_100_skip_0[[#This Row],[Column1.timestamp]],12,8))+(1/24)</f>
        <v>44964.434456018513</v>
      </c>
      <c r="C1856">
        <v>77</v>
      </c>
      <c r="D1856">
        <v>207380</v>
      </c>
      <c r="E1856" s="5">
        <f>IF(AND(query_limit_100_skip_0[[#This Row],[Column1.data.load]]&gt;-5000,query_limit_100_skip_0[[#This Row],[Column1.data.load]]&lt;230000),query_limit_100_skip_0[[#This Row],[Spalte2]],NA())</f>
        <v>44964.434456018513</v>
      </c>
      <c r="F1856" s="6">
        <f>IF(AND(query_limit_100_skip_0[[#This Row],[Column1.data.load]]&gt;-5000,query_limit_100_skip_0[[#This Row],[Column1.data.load]]&lt;230000),query_limit_100_skip_0[[#This Row],[Column1.data.load]]/1000,NA())</f>
        <v>207.38</v>
      </c>
      <c r="G1856" s="1">
        <f>((query_limit_100_skip_0[[#This Row],[Spalte2]]-$J$10)*$J$1+$J$3-query_limit_100_skip_0[[#This Row],[Column1.data.batteryLevel]])^2</f>
        <v>589.88271040634447</v>
      </c>
    </row>
    <row r="1857" spans="1:7" x14ac:dyDescent="0.25">
      <c r="A1857" t="s">
        <v>2611</v>
      </c>
      <c r="B1857" s="4">
        <f>DATEVALUE(LEFT(query_limit_100_skip_0[[#This Row],[Column1.timestamp]],10))+TIMEVALUE(MID(query_limit_100_skip_0[[#This Row],[Column1.timestamp]],12,8))+(1/24)</f>
        <v>44964.476018518515</v>
      </c>
      <c r="C1857">
        <v>79</v>
      </c>
      <c r="D1857">
        <v>207372</v>
      </c>
      <c r="E1857" s="5">
        <f>IF(AND(query_limit_100_skip_0[[#This Row],[Column1.data.load]]&gt;-5000,query_limit_100_skip_0[[#This Row],[Column1.data.load]]&lt;230000),query_limit_100_skip_0[[#This Row],[Spalte2]],NA())</f>
        <v>44964.476018518515</v>
      </c>
      <c r="F1857" s="6">
        <f>IF(AND(query_limit_100_skip_0[[#This Row],[Column1.data.load]]&gt;-5000,query_limit_100_skip_0[[#This Row],[Column1.data.load]]&lt;230000),query_limit_100_skip_0[[#This Row],[Column1.data.load]]/1000,NA())</f>
        <v>207.37200000000001</v>
      </c>
      <c r="G1857" s="1">
        <f>((query_limit_100_skip_0[[#This Row],[Spalte2]]-$J$10)*$J$1+$J$3-query_limit_100_skip_0[[#This Row],[Column1.data.batteryLevel]])^2</f>
        <v>692.28758059183076</v>
      </c>
    </row>
    <row r="1858" spans="1:7" x14ac:dyDescent="0.25">
      <c r="A1858" t="s">
        <v>2610</v>
      </c>
      <c r="B1858" s="4">
        <f>DATEVALUE(LEFT(query_limit_100_skip_0[[#This Row],[Column1.timestamp]],10))+TIMEVALUE(MID(query_limit_100_skip_0[[#This Row],[Column1.timestamp]],12,8))+(1/24)</f>
        <v>44964.517731481479</v>
      </c>
      <c r="C1858">
        <v>79</v>
      </c>
      <c r="D1858">
        <v>207395</v>
      </c>
      <c r="E1858" s="5">
        <f>IF(AND(query_limit_100_skip_0[[#This Row],[Column1.data.load]]&gt;-5000,query_limit_100_skip_0[[#This Row],[Column1.data.load]]&lt;230000),query_limit_100_skip_0[[#This Row],[Spalte2]],NA())</f>
        <v>44964.517731481479</v>
      </c>
      <c r="F1858" s="6">
        <f>IF(AND(query_limit_100_skip_0[[#This Row],[Column1.data.load]]&gt;-5000,query_limit_100_skip_0[[#This Row],[Column1.data.load]]&lt;230000),query_limit_100_skip_0[[#This Row],[Column1.data.load]]/1000,NA())</f>
        <v>207.39500000000001</v>
      </c>
      <c r="G1858" s="1">
        <f>((query_limit_100_skip_0[[#This Row],[Spalte2]]-$J$10)*$J$1+$J$3-query_limit_100_skip_0[[#This Row],[Column1.data.batteryLevel]])^2</f>
        <v>693.54813366283111</v>
      </c>
    </row>
    <row r="1859" spans="1:7" x14ac:dyDescent="0.25">
      <c r="A1859" t="s">
        <v>2609</v>
      </c>
      <c r="B1859" s="4">
        <f>DATEVALUE(LEFT(query_limit_100_skip_0[[#This Row],[Column1.timestamp]],10))+TIMEVALUE(MID(query_limit_100_skip_0[[#This Row],[Column1.timestamp]],12,8))+(1/24)</f>
        <v>44964.559305555551</v>
      </c>
      <c r="C1859">
        <v>80</v>
      </c>
      <c r="D1859">
        <v>207377</v>
      </c>
      <c r="E1859" s="5">
        <f>IF(AND(query_limit_100_skip_0[[#This Row],[Column1.data.load]]&gt;-5000,query_limit_100_skip_0[[#This Row],[Column1.data.load]]&lt;230000),query_limit_100_skip_0[[#This Row],[Spalte2]],NA())</f>
        <v>44964.559305555551</v>
      </c>
      <c r="F1859" s="6">
        <f>IF(AND(query_limit_100_skip_0[[#This Row],[Column1.data.load]]&gt;-5000,query_limit_100_skip_0[[#This Row],[Column1.data.load]]&lt;230000),query_limit_100_skip_0[[#This Row],[Column1.data.load]]/1000,NA())</f>
        <v>207.37700000000001</v>
      </c>
      <c r="G1859" s="1">
        <f>((query_limit_100_skip_0[[#This Row],[Spalte2]]-$J$10)*$J$1+$J$3-query_limit_100_skip_0[[#This Row],[Column1.data.batteryLevel]])^2</f>
        <v>748.52396236218237</v>
      </c>
    </row>
    <row r="1860" spans="1:7" x14ac:dyDescent="0.25">
      <c r="A1860" t="s">
        <v>2608</v>
      </c>
      <c r="B1860" s="4">
        <f>DATEVALUE(LEFT(query_limit_100_skip_0[[#This Row],[Column1.timestamp]],10))+TIMEVALUE(MID(query_limit_100_skip_0[[#This Row],[Column1.timestamp]],12,8))+(1/24)</f>
        <v>44964.60050925926</v>
      </c>
      <c r="C1860">
        <v>79</v>
      </c>
      <c r="D1860">
        <v>207320</v>
      </c>
      <c r="E1860" s="5">
        <f>IF(AND(query_limit_100_skip_0[[#This Row],[Column1.data.load]]&gt;-5000,query_limit_100_skip_0[[#This Row],[Column1.data.load]]&lt;230000),query_limit_100_skip_0[[#This Row],[Spalte2]],NA())</f>
        <v>44964.60050925926</v>
      </c>
      <c r="F1860" s="6">
        <f>IF(AND(query_limit_100_skip_0[[#This Row],[Column1.data.load]]&gt;-5000,query_limit_100_skip_0[[#This Row],[Column1.data.load]]&lt;230000),query_limit_100_skip_0[[#This Row],[Column1.data.load]]/1000,NA())</f>
        <v>207.32</v>
      </c>
      <c r="G1860" s="1">
        <f>((query_limit_100_skip_0[[#This Row],[Spalte2]]-$J$10)*$J$1+$J$3-query_limit_100_skip_0[[#This Row],[Column1.data.batteryLevel]])^2</f>
        <v>696.0530483522283</v>
      </c>
    </row>
    <row r="1861" spans="1:7" x14ac:dyDescent="0.25">
      <c r="A1861" t="s">
        <v>2607</v>
      </c>
      <c r="B1861" s="4">
        <f>DATEVALUE(LEFT(query_limit_100_skip_0[[#This Row],[Column1.timestamp]],10))+TIMEVALUE(MID(query_limit_100_skip_0[[#This Row],[Column1.timestamp]],12,8))+(1/24)</f>
        <v>44964.682986111111</v>
      </c>
      <c r="C1861">
        <v>77</v>
      </c>
      <c r="D1861">
        <v>207288</v>
      </c>
      <c r="E1861" s="5">
        <f>IF(AND(query_limit_100_skip_0[[#This Row],[Column1.data.load]]&gt;-5000,query_limit_100_skip_0[[#This Row],[Column1.data.load]]&lt;230000),query_limit_100_skip_0[[#This Row],[Spalte2]],NA())</f>
        <v>44964.682986111111</v>
      </c>
      <c r="F1861" s="6">
        <f>IF(AND(query_limit_100_skip_0[[#This Row],[Column1.data.load]]&gt;-5000,query_limit_100_skip_0[[#This Row],[Column1.data.load]]&lt;230000),query_limit_100_skip_0[[#This Row],[Column1.data.load]]/1000,NA())</f>
        <v>207.28800000000001</v>
      </c>
      <c r="G1861" s="1">
        <f>((query_limit_100_skip_0[[#This Row],[Spalte2]]-$J$10)*$J$1+$J$3-query_limit_100_skip_0[[#This Row],[Column1.data.batteryLevel]])^2</f>
        <v>596.83270837111218</v>
      </c>
    </row>
    <row r="1862" spans="1:7" x14ac:dyDescent="0.25">
      <c r="A1862" t="s">
        <v>2606</v>
      </c>
      <c r="B1862" s="4">
        <f>DATEVALUE(LEFT(query_limit_100_skip_0[[#This Row],[Column1.timestamp]],10))+TIMEVALUE(MID(query_limit_100_skip_0[[#This Row],[Column1.timestamp]],12,8))+(1/24)</f>
        <v>44964.765567129631</v>
      </c>
      <c r="C1862">
        <v>76</v>
      </c>
      <c r="D1862">
        <v>207250</v>
      </c>
      <c r="E1862" s="5">
        <f>IF(AND(query_limit_100_skip_0[[#This Row],[Column1.data.load]]&gt;-5000,query_limit_100_skip_0[[#This Row],[Column1.data.load]]&lt;230000),query_limit_100_skip_0[[#This Row],[Spalte2]],NA())</f>
        <v>44964.765567129631</v>
      </c>
      <c r="F1862" s="6">
        <f>IF(AND(query_limit_100_skip_0[[#This Row],[Column1.data.load]]&gt;-5000,query_limit_100_skip_0[[#This Row],[Column1.data.load]]&lt;230000),query_limit_100_skip_0[[#This Row],[Column1.data.load]]/1000,NA())</f>
        <v>207.25</v>
      </c>
      <c r="G1862" s="1">
        <f>((query_limit_100_skip_0[[#This Row],[Spalte2]]-$J$10)*$J$1+$J$3-query_limit_100_skip_0[[#This Row],[Column1.data.batteryLevel]])^2</f>
        <v>551.19592310688358</v>
      </c>
    </row>
    <row r="1863" spans="1:7" x14ac:dyDescent="0.25">
      <c r="A1863" t="s">
        <v>2605</v>
      </c>
      <c r="B1863" s="4">
        <f>DATEVALUE(LEFT(query_limit_100_skip_0[[#This Row],[Column1.timestamp]],10))+TIMEVALUE(MID(query_limit_100_skip_0[[#This Row],[Column1.timestamp]],12,8))+(1/24)</f>
        <v>44964.806886574072</v>
      </c>
      <c r="C1863">
        <v>75</v>
      </c>
      <c r="D1863">
        <v>207275</v>
      </c>
      <c r="E1863" s="5">
        <f>IF(AND(query_limit_100_skip_0[[#This Row],[Column1.data.load]]&gt;-5000,query_limit_100_skip_0[[#This Row],[Column1.data.load]]&lt;230000),query_limit_100_skip_0[[#This Row],[Spalte2]],NA())</f>
        <v>44964.806886574072</v>
      </c>
      <c r="F1863" s="6">
        <f>IF(AND(query_limit_100_skip_0[[#This Row],[Column1.data.load]]&gt;-5000,query_limit_100_skip_0[[#This Row],[Column1.data.load]]&lt;230000),query_limit_100_skip_0[[#This Row],[Column1.data.load]]/1000,NA())</f>
        <v>207.27500000000001</v>
      </c>
      <c r="G1863" s="1">
        <f>((query_limit_100_skip_0[[#This Row],[Spalte2]]-$J$10)*$J$1+$J$3-query_limit_100_skip_0[[#This Row],[Column1.data.batteryLevel]])^2</f>
        <v>506.30759642029051</v>
      </c>
    </row>
    <row r="1864" spans="1:7" x14ac:dyDescent="0.25">
      <c r="A1864" t="s">
        <v>2604</v>
      </c>
      <c r="B1864" s="4">
        <f>DATEVALUE(LEFT(query_limit_100_skip_0[[#This Row],[Column1.timestamp]],10))+TIMEVALUE(MID(query_limit_100_skip_0[[#This Row],[Column1.timestamp]],12,8))+(1/24)</f>
        <v>44964.848356481481</v>
      </c>
      <c r="C1864">
        <v>77</v>
      </c>
      <c r="D1864">
        <v>207328</v>
      </c>
      <c r="E1864" s="5">
        <f>IF(AND(query_limit_100_skip_0[[#This Row],[Column1.data.load]]&gt;-5000,query_limit_100_skip_0[[#This Row],[Column1.data.load]]&lt;230000),query_limit_100_skip_0[[#This Row],[Spalte2]],NA())</f>
        <v>44964.848356481481</v>
      </c>
      <c r="F1864" s="6">
        <f>IF(AND(query_limit_100_skip_0[[#This Row],[Column1.data.load]]&gt;-5000,query_limit_100_skip_0[[#This Row],[Column1.data.load]]&lt;230000),query_limit_100_skip_0[[#This Row],[Column1.data.load]]/1000,NA())</f>
        <v>207.328</v>
      </c>
      <c r="G1864" s="1">
        <f>((query_limit_100_skip_0[[#This Row],[Spalte2]]-$J$10)*$J$1+$J$3-query_limit_100_skip_0[[#This Row],[Column1.data.batteryLevel]])^2</f>
        <v>601.47974594911875</v>
      </c>
    </row>
    <row r="1865" spans="1:7" x14ac:dyDescent="0.25">
      <c r="A1865" t="s">
        <v>2603</v>
      </c>
      <c r="B1865" s="4">
        <f>DATEVALUE(LEFT(query_limit_100_skip_0[[#This Row],[Column1.timestamp]],10))+TIMEVALUE(MID(query_limit_100_skip_0[[#This Row],[Column1.timestamp]],12,8))+(1/24)</f>
        <v>44964.889814814815</v>
      </c>
      <c r="C1865">
        <v>76</v>
      </c>
      <c r="D1865">
        <v>207304</v>
      </c>
      <c r="E1865" s="5">
        <f>IF(AND(query_limit_100_skip_0[[#This Row],[Column1.data.load]]&gt;-5000,query_limit_100_skip_0[[#This Row],[Column1.data.load]]&lt;230000),query_limit_100_skip_0[[#This Row],[Spalte2]],NA())</f>
        <v>44964.889814814815</v>
      </c>
      <c r="F1865" s="6">
        <f>IF(AND(query_limit_100_skip_0[[#This Row],[Column1.data.load]]&gt;-5000,query_limit_100_skip_0[[#This Row],[Column1.data.load]]&lt;230000),query_limit_100_skip_0[[#This Row],[Column1.data.load]]/1000,NA())</f>
        <v>207.304</v>
      </c>
      <c r="G1865" s="1">
        <f>((query_limit_100_skip_0[[#This Row],[Spalte2]]-$J$10)*$J$1+$J$3-query_limit_100_skip_0[[#This Row],[Column1.data.batteryLevel]])^2</f>
        <v>554.54982002235647</v>
      </c>
    </row>
    <row r="1866" spans="1:7" x14ac:dyDescent="0.25">
      <c r="A1866" t="s">
        <v>2602</v>
      </c>
      <c r="B1866" s="4">
        <f>DATEVALUE(LEFT(query_limit_100_skip_0[[#This Row],[Column1.timestamp]],10))+TIMEVALUE(MID(query_limit_100_skip_0[[#This Row],[Column1.timestamp]],12,8))+(1/24)</f>
        <v>44964.931226851848</v>
      </c>
      <c r="C1866">
        <v>77</v>
      </c>
      <c r="D1866">
        <v>207319</v>
      </c>
      <c r="E1866" s="5">
        <f>IF(AND(query_limit_100_skip_0[[#This Row],[Column1.data.load]]&gt;-5000,query_limit_100_skip_0[[#This Row],[Column1.data.load]]&lt;230000),query_limit_100_skip_0[[#This Row],[Spalte2]],NA())</f>
        <v>44964.931226851848</v>
      </c>
      <c r="F1866" s="6">
        <f>IF(AND(query_limit_100_skip_0[[#This Row],[Column1.data.load]]&gt;-5000,query_limit_100_skip_0[[#This Row],[Column1.data.load]]&lt;230000),query_limit_100_skip_0[[#This Row],[Column1.data.load]]/1000,NA())</f>
        <v>207.31899999999999</v>
      </c>
      <c r="G1866" s="1">
        <f>((query_limit_100_skip_0[[#This Row],[Spalte2]]-$J$10)*$J$1+$J$3-query_limit_100_skip_0[[#This Row],[Column1.data.batteryLevel]])^2</f>
        <v>603.81524673276022</v>
      </c>
    </row>
    <row r="1867" spans="1:7" x14ac:dyDescent="0.25">
      <c r="A1867" t="s">
        <v>2601</v>
      </c>
      <c r="B1867" s="4">
        <f>DATEVALUE(LEFT(query_limit_100_skip_0[[#This Row],[Column1.timestamp]],10))+TIMEVALUE(MID(query_limit_100_skip_0[[#This Row],[Column1.timestamp]],12,8))+(1/24)</f>
        <v>44964.972650462958</v>
      </c>
      <c r="C1867">
        <v>77</v>
      </c>
      <c r="D1867">
        <v>207332</v>
      </c>
      <c r="E1867" s="5">
        <f>IF(AND(query_limit_100_skip_0[[#This Row],[Column1.data.load]]&gt;-5000,query_limit_100_skip_0[[#This Row],[Column1.data.load]]&lt;230000),query_limit_100_skip_0[[#This Row],[Spalte2]],NA())</f>
        <v>44964.972650462958</v>
      </c>
      <c r="F1867" s="6">
        <f>IF(AND(query_limit_100_skip_0[[#This Row],[Column1.data.load]]&gt;-5000,query_limit_100_skip_0[[#This Row],[Column1.data.load]]&lt;230000),query_limit_100_skip_0[[#This Row],[Column1.data.load]]/1000,NA())</f>
        <v>207.33199999999999</v>
      </c>
      <c r="G1867" s="1">
        <f>((query_limit_100_skip_0[[#This Row],[Spalte2]]-$J$10)*$J$1+$J$3-query_limit_100_skip_0[[#This Row],[Column1.data.batteryLevel]])^2</f>
        <v>604.98436736987242</v>
      </c>
    </row>
    <row r="1868" spans="1:7" x14ac:dyDescent="0.25">
      <c r="A1868" t="s">
        <v>2600</v>
      </c>
      <c r="B1868" s="4">
        <f>DATEVALUE(LEFT(query_limit_100_skip_0[[#This Row],[Column1.timestamp]],10))+TIMEVALUE(MID(query_limit_100_skip_0[[#This Row],[Column1.timestamp]],12,8))+(1/24)</f>
        <v>44965.014074074068</v>
      </c>
      <c r="C1868">
        <v>77</v>
      </c>
      <c r="D1868">
        <v>207337</v>
      </c>
      <c r="E1868" s="5">
        <f>IF(AND(query_limit_100_skip_0[[#This Row],[Column1.data.load]]&gt;-5000,query_limit_100_skip_0[[#This Row],[Column1.data.load]]&lt;230000),query_limit_100_skip_0[[#This Row],[Spalte2]],NA())</f>
        <v>44965.014074074068</v>
      </c>
      <c r="F1868" s="6">
        <f>IF(AND(query_limit_100_skip_0[[#This Row],[Column1.data.load]]&gt;-5000,query_limit_100_skip_0[[#This Row],[Column1.data.load]]&lt;230000),query_limit_100_skip_0[[#This Row],[Column1.data.load]]/1000,NA())</f>
        <v>207.33699999999999</v>
      </c>
      <c r="G1868" s="1">
        <f>((query_limit_100_skip_0[[#This Row],[Spalte2]]-$J$10)*$J$1+$J$3-query_limit_100_skip_0[[#This Row],[Column1.data.batteryLevel]])^2</f>
        <v>606.15461875137578</v>
      </c>
    </row>
    <row r="1869" spans="1:7" x14ac:dyDescent="0.25">
      <c r="A1869" t="s">
        <v>2599</v>
      </c>
      <c r="B1869" s="4">
        <f>DATEVALUE(LEFT(query_limit_100_skip_0[[#This Row],[Column1.timestamp]],10))+TIMEVALUE(MID(query_limit_100_skip_0[[#This Row],[Column1.timestamp]],12,8))+(1/24)</f>
        <v>44965.055509259255</v>
      </c>
      <c r="C1869">
        <v>77</v>
      </c>
      <c r="D1869">
        <v>207336</v>
      </c>
      <c r="E1869" s="5">
        <f>IF(AND(query_limit_100_skip_0[[#This Row],[Column1.data.load]]&gt;-5000,query_limit_100_skip_0[[#This Row],[Column1.data.load]]&lt;230000),query_limit_100_skip_0[[#This Row],[Spalte2]],NA())</f>
        <v>44965.055509259255</v>
      </c>
      <c r="F1869" s="6">
        <f>IF(AND(query_limit_100_skip_0[[#This Row],[Column1.data.load]]&gt;-5000,query_limit_100_skip_0[[#This Row],[Column1.data.load]]&lt;230000),query_limit_100_skip_0[[#This Row],[Column1.data.load]]/1000,NA())</f>
        <v>207.33600000000001</v>
      </c>
      <c r="G1869" s="1">
        <f>((query_limit_100_skip_0[[#This Row],[Spalte2]]-$J$10)*$J$1+$J$3-query_limit_100_skip_0[[#This Row],[Column1.data.batteryLevel]])^2</f>
        <v>607.32632832849401</v>
      </c>
    </row>
    <row r="1870" spans="1:7" x14ac:dyDescent="0.25">
      <c r="A1870" t="s">
        <v>2598</v>
      </c>
      <c r="B1870" s="4">
        <f>DATEVALUE(LEFT(query_limit_100_skip_0[[#This Row],[Column1.timestamp]],10))+TIMEVALUE(MID(query_limit_100_skip_0[[#This Row],[Column1.timestamp]],12,8))+(1/24)</f>
        <v>44965.096932870365</v>
      </c>
      <c r="C1870">
        <v>77</v>
      </c>
      <c r="D1870">
        <v>207337</v>
      </c>
      <c r="E1870" s="5">
        <f>IF(AND(query_limit_100_skip_0[[#This Row],[Column1.data.load]]&gt;-5000,query_limit_100_skip_0[[#This Row],[Column1.data.load]]&lt;230000),query_limit_100_skip_0[[#This Row],[Spalte2]],NA())</f>
        <v>44965.096932870365</v>
      </c>
      <c r="F1870" s="6">
        <f>IF(AND(query_limit_100_skip_0[[#This Row],[Column1.data.load]]&gt;-5000,query_limit_100_skip_0[[#This Row],[Column1.data.load]]&lt;230000),query_limit_100_skip_0[[#This Row],[Column1.data.load]]/1000,NA())</f>
        <v>207.33699999999999</v>
      </c>
      <c r="G1870" s="1">
        <f>((query_limit_100_skip_0[[#This Row],[Spalte2]]-$J$10)*$J$1+$J$3-query_limit_100_skip_0[[#This Row],[Column1.data.batteryLevel]])^2</f>
        <v>608.49884151471861</v>
      </c>
    </row>
    <row r="1871" spans="1:7" x14ac:dyDescent="0.25">
      <c r="A1871" t="s">
        <v>2597</v>
      </c>
      <c r="B1871" s="4">
        <f>DATEVALUE(LEFT(query_limit_100_skip_0[[#This Row],[Column1.timestamp]],10))+TIMEVALUE(MID(query_limit_100_skip_0[[#This Row],[Column1.timestamp]],12,8))+(1/24)</f>
        <v>44965.138368055552</v>
      </c>
      <c r="C1871">
        <v>77</v>
      </c>
      <c r="D1871">
        <v>207329</v>
      </c>
      <c r="E1871" s="5">
        <f>IF(AND(query_limit_100_skip_0[[#This Row],[Column1.data.load]]&gt;-5000,query_limit_100_skip_0[[#This Row],[Column1.data.load]]&lt;230000),query_limit_100_skip_0[[#This Row],[Spalte2]],NA())</f>
        <v>44965.138368055552</v>
      </c>
      <c r="F1871" s="6">
        <f>IF(AND(query_limit_100_skip_0[[#This Row],[Column1.data.load]]&gt;-5000,query_limit_100_skip_0[[#This Row],[Column1.data.load]]&lt;230000),query_limit_100_skip_0[[#This Row],[Column1.data.load]]/1000,NA())</f>
        <v>207.32900000000001</v>
      </c>
      <c r="G1871" s="1">
        <f>((query_limit_100_skip_0[[#This Row],[Spalte2]]-$J$10)*$J$1+$J$3-query_limit_100_skip_0[[#This Row],[Column1.data.batteryLevel]])^2</f>
        <v>609.67281352852422</v>
      </c>
    </row>
    <row r="1872" spans="1:7" x14ac:dyDescent="0.25">
      <c r="A1872" t="s">
        <v>2596</v>
      </c>
      <c r="B1872" s="4">
        <f>DATEVALUE(LEFT(query_limit_100_skip_0[[#This Row],[Column1.timestamp]],10))+TIMEVALUE(MID(query_limit_100_skip_0[[#This Row],[Column1.timestamp]],12,8))+(1/24)</f>
        <v>44965.179664351846</v>
      </c>
      <c r="C1872">
        <v>76</v>
      </c>
      <c r="D1872">
        <v>207298</v>
      </c>
      <c r="E1872" s="5">
        <f>IF(AND(query_limit_100_skip_0[[#This Row],[Column1.data.load]]&gt;-5000,query_limit_100_skip_0[[#This Row],[Column1.data.load]]&lt;230000),query_limit_100_skip_0[[#This Row],[Spalte2]],NA())</f>
        <v>44965.179664351846</v>
      </c>
      <c r="F1872" s="6">
        <f>IF(AND(query_limit_100_skip_0[[#This Row],[Column1.data.load]]&gt;-5000,query_limit_100_skip_0[[#This Row],[Column1.data.load]]&lt;230000),query_limit_100_skip_0[[#This Row],[Column1.data.load]]/1000,NA())</f>
        <v>207.298</v>
      </c>
      <c r="G1872" s="1">
        <f>((query_limit_100_skip_0[[#This Row],[Spalte2]]-$J$10)*$J$1+$J$3-query_limit_100_skip_0[[#This Row],[Column1.data.batteryLevel]])^2</f>
        <v>562.41346021047571</v>
      </c>
    </row>
    <row r="1873" spans="1:7" x14ac:dyDescent="0.25">
      <c r="A1873" t="s">
        <v>2595</v>
      </c>
      <c r="B1873" s="4">
        <f>DATEVALUE(LEFT(query_limit_100_skip_0[[#This Row],[Column1.timestamp]],10))+TIMEVALUE(MID(query_limit_100_skip_0[[#This Row],[Column1.timestamp]],12,8))+(1/24)</f>
        <v>44965.22112268518</v>
      </c>
      <c r="C1873">
        <v>77</v>
      </c>
      <c r="D1873">
        <v>207310</v>
      </c>
      <c r="E1873" s="5">
        <f>IF(AND(query_limit_100_skip_0[[#This Row],[Column1.data.load]]&gt;-5000,query_limit_100_skip_0[[#This Row],[Column1.data.load]]&lt;230000),query_limit_100_skip_0[[#This Row],[Spalte2]],NA())</f>
        <v>44965.22112268518</v>
      </c>
      <c r="F1873" s="6">
        <f>IF(AND(query_limit_100_skip_0[[#This Row],[Column1.data.load]]&gt;-5000,query_limit_100_skip_0[[#This Row],[Column1.data.load]]&lt;230000),query_limit_100_skip_0[[#This Row],[Column1.data.load]]/1000,NA())</f>
        <v>207.31</v>
      </c>
      <c r="G1873" s="1">
        <f>((query_limit_100_skip_0[[#This Row],[Spalte2]]-$J$10)*$J$1+$J$3-query_limit_100_skip_0[[#This Row],[Column1.data.batteryLevel]])^2</f>
        <v>612.02086453736297</v>
      </c>
    </row>
    <row r="1874" spans="1:7" x14ac:dyDescent="0.25">
      <c r="A1874" t="s">
        <v>2594</v>
      </c>
      <c r="B1874" s="4">
        <f>DATEVALUE(LEFT(query_limit_100_skip_0[[#This Row],[Column1.timestamp]],10))+TIMEVALUE(MID(query_limit_100_skip_0[[#This Row],[Column1.timestamp]],12,8))+(1/24)</f>
        <v>44965.303935185184</v>
      </c>
      <c r="C1874">
        <v>77</v>
      </c>
      <c r="D1874">
        <v>207356</v>
      </c>
      <c r="E1874" s="5">
        <f>IF(AND(query_limit_100_skip_0[[#This Row],[Column1.data.load]]&gt;-5000,query_limit_100_skip_0[[#This Row],[Column1.data.load]]&lt;230000),query_limit_100_skip_0[[#This Row],[Spalte2]],NA())</f>
        <v>44965.303935185184</v>
      </c>
      <c r="F1874" s="6">
        <f>IF(AND(query_limit_100_skip_0[[#This Row],[Column1.data.load]]&gt;-5000,query_limit_100_skip_0[[#This Row],[Column1.data.load]]&lt;230000),query_limit_100_skip_0[[#This Row],[Column1.data.load]]/1000,NA())</f>
        <v>207.35599999999999</v>
      </c>
      <c r="G1874" s="1">
        <f>((query_limit_100_skip_0[[#This Row],[Spalte2]]-$J$10)*$J$1+$J$3-query_limit_100_skip_0[[#This Row],[Column1.data.batteryLevel]])^2</f>
        <v>614.37507514815672</v>
      </c>
    </row>
    <row r="1875" spans="1:7" x14ac:dyDescent="0.25">
      <c r="A1875" t="s">
        <v>2593</v>
      </c>
      <c r="B1875" s="4">
        <f>DATEVALUE(LEFT(query_limit_100_skip_0[[#This Row],[Column1.timestamp]],10))+TIMEVALUE(MID(query_limit_100_skip_0[[#This Row],[Column1.timestamp]],12,8))+(1/24)</f>
        <v>44965.34538194444</v>
      </c>
      <c r="C1875">
        <v>77</v>
      </c>
      <c r="D1875">
        <v>207363</v>
      </c>
      <c r="E1875" s="5">
        <f>IF(AND(query_limit_100_skip_0[[#This Row],[Column1.data.load]]&gt;-5000,query_limit_100_skip_0[[#This Row],[Column1.data.load]]&lt;230000),query_limit_100_skip_0[[#This Row],[Spalte2]],NA())</f>
        <v>44965.34538194444</v>
      </c>
      <c r="F1875" s="6">
        <f>IF(AND(query_limit_100_skip_0[[#This Row],[Column1.data.load]]&gt;-5000,query_limit_100_skip_0[[#This Row],[Column1.data.load]]&lt;230000),query_limit_100_skip_0[[#This Row],[Column1.data.load]]/1000,NA())</f>
        <v>207.363</v>
      </c>
      <c r="G1875" s="1">
        <f>((query_limit_100_skip_0[[#This Row],[Spalte2]]-$J$10)*$J$1+$J$3-query_limit_100_skip_0[[#This Row],[Column1.data.batteryLevel]])^2</f>
        <v>615.55502896522421</v>
      </c>
    </row>
    <row r="1876" spans="1:7" x14ac:dyDescent="0.25">
      <c r="A1876" t="s">
        <v>2592</v>
      </c>
      <c r="B1876" s="4">
        <f>DATEVALUE(LEFT(query_limit_100_skip_0[[#This Row],[Column1.timestamp]],10))+TIMEVALUE(MID(query_limit_100_skip_0[[#This Row],[Column1.timestamp]],12,8))+(1/24)</f>
        <v>44965.386886574073</v>
      </c>
      <c r="C1876">
        <v>77</v>
      </c>
      <c r="D1876">
        <v>207402</v>
      </c>
      <c r="E1876" s="5">
        <f>IF(AND(query_limit_100_skip_0[[#This Row],[Column1.data.load]]&gt;-5000,query_limit_100_skip_0[[#This Row],[Column1.data.load]]&lt;230000),query_limit_100_skip_0[[#This Row],[Spalte2]],NA())</f>
        <v>44965.386886574073</v>
      </c>
      <c r="F1876" s="6">
        <f>IF(AND(query_limit_100_skip_0[[#This Row],[Column1.data.load]]&gt;-5000,query_limit_100_skip_0[[#This Row],[Column1.data.load]]&lt;230000),query_limit_100_skip_0[[#This Row],[Column1.data.load]]/1000,NA())</f>
        <v>207.40199999999999</v>
      </c>
      <c r="G1876" s="1">
        <f>((query_limit_100_skip_0[[#This Row],[Spalte2]]-$J$10)*$J$1+$J$3-query_limit_100_skip_0[[#This Row],[Column1.data.batteryLevel]])^2</f>
        <v>616.73776468292635</v>
      </c>
    </row>
    <row r="1877" spans="1:7" x14ac:dyDescent="0.25">
      <c r="A1877" t="s">
        <v>2591</v>
      </c>
      <c r="B1877" s="4">
        <f>DATEVALUE(LEFT(query_limit_100_skip_0[[#This Row],[Column1.timestamp]],10))+TIMEVALUE(MID(query_limit_100_skip_0[[#This Row],[Column1.timestamp]],12,8))+(1/24)</f>
        <v>44965.428402777776</v>
      </c>
      <c r="C1877">
        <v>78</v>
      </c>
      <c r="D1877">
        <v>207430</v>
      </c>
      <c r="E1877" s="5">
        <f>IF(AND(query_limit_100_skip_0[[#This Row],[Column1.data.load]]&gt;-5000,query_limit_100_skip_0[[#This Row],[Column1.data.load]]&lt;230000),query_limit_100_skip_0[[#This Row],[Spalte2]],NA())</f>
        <v>44965.428402777776</v>
      </c>
      <c r="F1877" s="6">
        <f>IF(AND(query_limit_100_skip_0[[#This Row],[Column1.data.load]]&gt;-5000,query_limit_100_skip_0[[#This Row],[Column1.data.load]]&lt;230000),query_limit_100_skip_0[[#This Row],[Column1.data.load]]/1000,NA())</f>
        <v>207.43</v>
      </c>
      <c r="G1877" s="1">
        <f>((query_limit_100_skip_0[[#This Row],[Spalte2]]-$J$10)*$J$1+$J$3-query_limit_100_skip_0[[#This Row],[Column1.data.batteryLevel]])^2</f>
        <v>668.63803835394208</v>
      </c>
    </row>
    <row r="1878" spans="1:7" x14ac:dyDescent="0.25">
      <c r="A1878" t="s">
        <v>2590</v>
      </c>
      <c r="B1878" s="4">
        <f>DATEVALUE(LEFT(query_limit_100_skip_0[[#This Row],[Column1.timestamp]],10))+TIMEVALUE(MID(query_limit_100_skip_0[[#This Row],[Column1.timestamp]],12,8))+(1/24)</f>
        <v>44965.469953703701</v>
      </c>
      <c r="C1878">
        <v>78</v>
      </c>
      <c r="D1878">
        <v>207468</v>
      </c>
      <c r="E1878" s="5">
        <f>IF(AND(query_limit_100_skip_0[[#This Row],[Column1.data.load]]&gt;-5000,query_limit_100_skip_0[[#This Row],[Column1.data.load]]&lt;230000),query_limit_100_skip_0[[#This Row],[Spalte2]],NA())</f>
        <v>44965.469953703701</v>
      </c>
      <c r="F1878" s="6">
        <f>IF(AND(query_limit_100_skip_0[[#This Row],[Column1.data.load]]&gt;-5000,query_limit_100_skip_0[[#This Row],[Column1.data.load]]&lt;230000),query_limit_100_skip_0[[#This Row],[Column1.data.load]]/1000,NA())</f>
        <v>207.46799999999999</v>
      </c>
      <c r="G1878" s="1">
        <f>((query_limit_100_skip_0[[#This Row],[Spalte2]]-$J$10)*$J$1+$J$3-query_limit_100_skip_0[[#This Row],[Column1.data.batteryLevel]])^2</f>
        <v>669.87206845276671</v>
      </c>
    </row>
    <row r="1879" spans="1:7" x14ac:dyDescent="0.25">
      <c r="A1879" t="s">
        <v>2589</v>
      </c>
      <c r="B1879" s="4">
        <f>DATEVALUE(LEFT(query_limit_100_skip_0[[#This Row],[Column1.timestamp]],10))+TIMEVALUE(MID(query_limit_100_skip_0[[#This Row],[Column1.timestamp]],12,8))+(1/24)</f>
        <v>44965.511458333334</v>
      </c>
      <c r="C1879">
        <v>79</v>
      </c>
      <c r="D1879">
        <v>207506</v>
      </c>
      <c r="E1879" s="5">
        <f>IF(AND(query_limit_100_skip_0[[#This Row],[Column1.data.load]]&gt;-5000,query_limit_100_skip_0[[#This Row],[Column1.data.load]]&lt;230000),query_limit_100_skip_0[[#This Row],[Spalte2]],NA())</f>
        <v>44965.511458333334</v>
      </c>
      <c r="F1879" s="6">
        <f>IF(AND(query_limit_100_skip_0[[#This Row],[Column1.data.load]]&gt;-5000,query_limit_100_skip_0[[#This Row],[Column1.data.load]]&lt;230000),query_limit_100_skip_0[[#This Row],[Column1.data.load]]/1000,NA())</f>
        <v>207.506</v>
      </c>
      <c r="G1879" s="1">
        <f>((query_limit_100_skip_0[[#This Row],[Spalte2]]-$J$10)*$J$1+$J$3-query_limit_100_skip_0[[#This Row],[Column1.data.batteryLevel]])^2</f>
        <v>723.91728127609179</v>
      </c>
    </row>
    <row r="1880" spans="1:7" x14ac:dyDescent="0.25">
      <c r="A1880" t="s">
        <v>2588</v>
      </c>
      <c r="B1880" s="4">
        <f>DATEVALUE(LEFT(query_limit_100_skip_0[[#This Row],[Column1.timestamp]],10))+TIMEVALUE(MID(query_limit_100_skip_0[[#This Row],[Column1.timestamp]],12,8))+(1/24)</f>
        <v>44965.552951388883</v>
      </c>
      <c r="C1880">
        <v>79</v>
      </c>
      <c r="D1880">
        <v>207526</v>
      </c>
      <c r="E1880" s="5">
        <f>IF(AND(query_limit_100_skip_0[[#This Row],[Column1.data.load]]&gt;-5000,query_limit_100_skip_0[[#This Row],[Column1.data.load]]&lt;230000),query_limit_100_skip_0[[#This Row],[Spalte2]],NA())</f>
        <v>44965.552951388883</v>
      </c>
      <c r="F1880" s="6">
        <f>IF(AND(query_limit_100_skip_0[[#This Row],[Column1.data.load]]&gt;-5000,query_limit_100_skip_0[[#This Row],[Column1.data.load]]&lt;230000),query_limit_100_skip_0[[#This Row],[Column1.data.load]]/1000,NA())</f>
        <v>207.52600000000001</v>
      </c>
      <c r="G1880" s="1">
        <f>((query_limit_100_skip_0[[#This Row],[Spalte2]]-$J$10)*$J$1+$J$3-query_limit_100_skip_0[[#This Row],[Column1.data.batteryLevel]])^2</f>
        <v>725.19949769183677</v>
      </c>
    </row>
    <row r="1881" spans="1:7" x14ac:dyDescent="0.25">
      <c r="A1881" t="s">
        <v>2587</v>
      </c>
      <c r="B1881" s="4">
        <f>DATEVALUE(LEFT(query_limit_100_skip_0[[#This Row],[Column1.timestamp]],10))+TIMEVALUE(MID(query_limit_100_skip_0[[#This Row],[Column1.timestamp]],12,8))+(1/24)</f>
        <v>44965.594236111108</v>
      </c>
      <c r="C1881">
        <v>78</v>
      </c>
      <c r="D1881">
        <v>207472</v>
      </c>
      <c r="E1881" s="5">
        <f>IF(AND(query_limit_100_skip_0[[#This Row],[Column1.data.load]]&gt;-5000,query_limit_100_skip_0[[#This Row],[Column1.data.load]]&lt;230000),query_limit_100_skip_0[[#This Row],[Spalte2]],NA())</f>
        <v>44965.594236111108</v>
      </c>
      <c r="F1881" s="6">
        <f>IF(AND(query_limit_100_skip_0[[#This Row],[Column1.data.load]]&gt;-5000,query_limit_100_skip_0[[#This Row],[Column1.data.load]]&lt;230000),query_limit_100_skip_0[[#This Row],[Column1.data.load]]/1000,NA())</f>
        <v>207.47200000000001</v>
      </c>
      <c r="G1881" s="1">
        <f>((query_limit_100_skip_0[[#This Row],[Spalte2]]-$J$10)*$J$1+$J$3-query_limit_100_skip_0[[#This Row],[Column1.data.batteryLevel]])^2</f>
        <v>673.56994982372441</v>
      </c>
    </row>
    <row r="1882" spans="1:7" x14ac:dyDescent="0.25">
      <c r="A1882" t="s">
        <v>2586</v>
      </c>
      <c r="B1882" s="4">
        <f>DATEVALUE(LEFT(query_limit_100_skip_0[[#This Row],[Column1.timestamp]],10))+TIMEVALUE(MID(query_limit_100_skip_0[[#This Row],[Column1.timestamp]],12,8))+(1/24)</f>
        <v>44965.635613425926</v>
      </c>
      <c r="C1882">
        <v>78</v>
      </c>
      <c r="D1882">
        <v>207496</v>
      </c>
      <c r="E1882" s="5">
        <f>IF(AND(query_limit_100_skip_0[[#This Row],[Column1.data.load]]&gt;-5000,query_limit_100_skip_0[[#This Row],[Column1.data.load]]&lt;230000),query_limit_100_skip_0[[#This Row],[Spalte2]],NA())</f>
        <v>44965.635613425926</v>
      </c>
      <c r="F1882" s="6">
        <f>IF(AND(query_limit_100_skip_0[[#This Row],[Column1.data.load]]&gt;-5000,query_limit_100_skip_0[[#This Row],[Column1.data.load]]&lt;230000),query_limit_100_skip_0[[#This Row],[Column1.data.load]]/1000,NA())</f>
        <v>207.49600000000001</v>
      </c>
      <c r="G1882" s="1">
        <f>((query_limit_100_skip_0[[#This Row],[Spalte2]]-$J$10)*$J$1+$J$3-query_limit_100_skip_0[[#This Row],[Column1.data.batteryLevel]])^2</f>
        <v>674.80334315070331</v>
      </c>
    </row>
    <row r="1883" spans="1:7" x14ac:dyDescent="0.25">
      <c r="A1883" t="s">
        <v>2585</v>
      </c>
      <c r="B1883" s="4">
        <f>DATEVALUE(LEFT(query_limit_100_skip_0[[#This Row],[Column1.timestamp]],10))+TIMEVALUE(MID(query_limit_100_skip_0[[#This Row],[Column1.timestamp]],12,8))+(1/24)</f>
        <v>44965.676944444444</v>
      </c>
      <c r="C1883">
        <v>78</v>
      </c>
      <c r="D1883">
        <v>207407</v>
      </c>
      <c r="E1883" s="5">
        <f>IF(AND(query_limit_100_skip_0[[#This Row],[Column1.data.load]]&gt;-5000,query_limit_100_skip_0[[#This Row],[Column1.data.load]]&lt;230000),query_limit_100_skip_0[[#This Row],[Spalte2]],NA())</f>
        <v>44965.676944444444</v>
      </c>
      <c r="F1883" s="6">
        <f>IF(AND(query_limit_100_skip_0[[#This Row],[Column1.data.load]]&gt;-5000,query_limit_100_skip_0[[#This Row],[Column1.data.load]]&lt;230000),query_limit_100_skip_0[[#This Row],[Column1.data.load]]/1000,NA())</f>
        <v>207.40700000000001</v>
      </c>
      <c r="G1883" s="1">
        <f>((query_limit_100_skip_0[[#This Row],[Spalte2]]-$J$10)*$J$1+$J$3-query_limit_100_skip_0[[#This Row],[Column1.data.batteryLevel]])^2</f>
        <v>676.03648278255832</v>
      </c>
    </row>
    <row r="1884" spans="1:7" x14ac:dyDescent="0.25">
      <c r="A1884" t="s">
        <v>2584</v>
      </c>
      <c r="B1884" s="4">
        <f>DATEVALUE(LEFT(query_limit_100_skip_0[[#This Row],[Column1.timestamp]],10))+TIMEVALUE(MID(query_limit_100_skip_0[[#This Row],[Column1.timestamp]],12,8))+(1/24)</f>
        <v>44965.718113425923</v>
      </c>
      <c r="C1884">
        <v>77</v>
      </c>
      <c r="D1884">
        <v>207326</v>
      </c>
      <c r="E1884" s="5">
        <f>IF(AND(query_limit_100_skip_0[[#This Row],[Column1.data.load]]&gt;-5000,query_limit_100_skip_0[[#This Row],[Column1.data.load]]&lt;230000),query_limit_100_skip_0[[#This Row],[Spalte2]],NA())</f>
        <v>44965.718113425923</v>
      </c>
      <c r="F1884" s="6">
        <f>IF(AND(query_limit_100_skip_0[[#This Row],[Column1.data.load]]&gt;-5000,query_limit_100_skip_0[[#This Row],[Column1.data.load]]&lt;230000),query_limit_100_skip_0[[#This Row],[Column1.data.load]]/1000,NA())</f>
        <v>207.32599999999999</v>
      </c>
      <c r="G1884" s="1">
        <f>((query_limit_100_skip_0[[#This Row],[Spalte2]]-$J$10)*$J$1+$J$3-query_limit_100_skip_0[[#This Row],[Column1.data.batteryLevel]])^2</f>
        <v>626.21724105232749</v>
      </c>
    </row>
    <row r="1885" spans="1:7" x14ac:dyDescent="0.25">
      <c r="A1885" t="s">
        <v>2583</v>
      </c>
      <c r="B1885" s="4">
        <f>DATEVALUE(LEFT(query_limit_100_skip_0[[#This Row],[Column1.timestamp]],10))+TIMEVALUE(MID(query_limit_100_skip_0[[#This Row],[Column1.timestamp]],12,8))+(1/24)</f>
        <v>44965.759363425925</v>
      </c>
      <c r="C1885">
        <v>76</v>
      </c>
      <c r="D1885">
        <v>207290</v>
      </c>
      <c r="E1885" s="5">
        <f>IF(AND(query_limit_100_skip_0[[#This Row],[Column1.data.load]]&gt;-5000,query_limit_100_skip_0[[#This Row],[Column1.data.load]]&lt;230000),query_limit_100_skip_0[[#This Row],[Spalte2]],NA())</f>
        <v>44965.759363425925</v>
      </c>
      <c r="F1885" s="6">
        <f>IF(AND(query_limit_100_skip_0[[#This Row],[Column1.data.load]]&gt;-5000,query_limit_100_skip_0[[#This Row],[Column1.data.load]]&lt;230000),query_limit_100_skip_0[[#This Row],[Column1.data.load]]/1000,NA())</f>
        <v>207.29</v>
      </c>
      <c r="G1885" s="1">
        <f>((query_limit_100_skip_0[[#This Row],[Spalte2]]-$J$10)*$J$1+$J$3-query_limit_100_skip_0[[#This Row],[Column1.data.batteryLevel]])^2</f>
        <v>578.30682734488278</v>
      </c>
    </row>
    <row r="1886" spans="1:7" x14ac:dyDescent="0.25">
      <c r="A1886" t="s">
        <v>2582</v>
      </c>
      <c r="B1886" s="4">
        <f>DATEVALUE(LEFT(query_limit_100_skip_0[[#This Row],[Column1.timestamp]],10))+TIMEVALUE(MID(query_limit_100_skip_0[[#This Row],[Column1.timestamp]],12,8))+(1/24)</f>
        <v>44965.842060185183</v>
      </c>
      <c r="C1886">
        <v>74</v>
      </c>
      <c r="D1886">
        <v>207279</v>
      </c>
      <c r="E1886" s="5">
        <f>IF(AND(query_limit_100_skip_0[[#This Row],[Column1.data.load]]&gt;-5000,query_limit_100_skip_0[[#This Row],[Column1.data.load]]&lt;230000),query_limit_100_skip_0[[#This Row],[Spalte2]],NA())</f>
        <v>44965.842060185183</v>
      </c>
      <c r="F1886" s="6">
        <f>IF(AND(query_limit_100_skip_0[[#This Row],[Column1.data.load]]&gt;-5000,query_limit_100_skip_0[[#This Row],[Column1.data.load]]&lt;230000),query_limit_100_skip_0[[#This Row],[Column1.data.load]]/1000,NA())</f>
        <v>207.279</v>
      </c>
      <c r="G1886" s="1">
        <f>((query_limit_100_skip_0[[#This Row],[Spalte2]]-$J$10)*$J$1+$J$3-query_limit_100_skip_0[[#This Row],[Column1.data.batteryLevel]])^2</f>
        <v>488.2102199538914</v>
      </c>
    </row>
    <row r="1887" spans="1:7" x14ac:dyDescent="0.25">
      <c r="A1887" t="s">
        <v>2581</v>
      </c>
      <c r="B1887" s="4">
        <f>DATEVALUE(LEFT(query_limit_100_skip_0[[#This Row],[Column1.timestamp]],10))+TIMEVALUE(MID(query_limit_100_skip_0[[#This Row],[Column1.timestamp]],12,8))+(1/24)</f>
        <v>44965.883425925924</v>
      </c>
      <c r="C1887">
        <v>74</v>
      </c>
      <c r="D1887">
        <v>207297</v>
      </c>
      <c r="E1887" s="5">
        <f>IF(AND(query_limit_100_skip_0[[#This Row],[Column1.data.load]]&gt;-5000,query_limit_100_skip_0[[#This Row],[Column1.data.load]]&lt;230000),query_limit_100_skip_0[[#This Row],[Spalte2]],NA())</f>
        <v>44965.883425925924</v>
      </c>
      <c r="F1887" s="6">
        <f>IF(AND(query_limit_100_skip_0[[#This Row],[Column1.data.load]]&gt;-5000,query_limit_100_skip_0[[#This Row],[Column1.data.load]]&lt;230000),query_limit_100_skip_0[[#This Row],[Column1.data.load]]/1000,NA())</f>
        <v>207.297</v>
      </c>
      <c r="G1887" s="1">
        <f>((query_limit_100_skip_0[[#This Row],[Spalte2]]-$J$10)*$J$1+$J$3-query_limit_100_skip_0[[#This Row],[Column1.data.batteryLevel]])^2</f>
        <v>489.26006883810044</v>
      </c>
    </row>
    <row r="1888" spans="1:7" x14ac:dyDescent="0.25">
      <c r="A1888" t="s">
        <v>2580</v>
      </c>
      <c r="B1888" s="4">
        <f>DATEVALUE(LEFT(query_limit_100_skip_0[[#This Row],[Column1.timestamp]],10))+TIMEVALUE(MID(query_limit_100_skip_0[[#This Row],[Column1.timestamp]],12,8))+(1/24)</f>
        <v>44965.924768518518</v>
      </c>
      <c r="C1888">
        <v>74</v>
      </c>
      <c r="D1888">
        <v>207309</v>
      </c>
      <c r="E1888" s="5">
        <f>IF(AND(query_limit_100_skip_0[[#This Row],[Column1.data.load]]&gt;-5000,query_limit_100_skip_0[[#This Row],[Column1.data.load]]&lt;230000),query_limit_100_skip_0[[#This Row],[Spalte2]],NA())</f>
        <v>44965.924768518518</v>
      </c>
      <c r="F1888" s="6">
        <f>IF(AND(query_limit_100_skip_0[[#This Row],[Column1.data.load]]&gt;-5000,query_limit_100_skip_0[[#This Row],[Column1.data.load]]&lt;230000),query_limit_100_skip_0[[#This Row],[Column1.data.load]]/1000,NA())</f>
        <v>207.309</v>
      </c>
      <c r="G1888" s="1">
        <f>((query_limit_100_skip_0[[#This Row],[Spalte2]]-$J$10)*$J$1+$J$3-query_limit_100_skip_0[[#This Row],[Column1.data.batteryLevel]])^2</f>
        <v>490.31045687087249</v>
      </c>
    </row>
    <row r="1889" spans="1:7" x14ac:dyDescent="0.25">
      <c r="A1889" t="s">
        <v>2579</v>
      </c>
      <c r="B1889" s="4">
        <f>DATEVALUE(LEFT(query_limit_100_skip_0[[#This Row],[Column1.timestamp]],10))+TIMEVALUE(MID(query_limit_100_skip_0[[#This Row],[Column1.timestamp]],12,8))+(1/24)</f>
        <v>44965.966168981482</v>
      </c>
      <c r="C1889">
        <v>73</v>
      </c>
      <c r="D1889">
        <v>207336</v>
      </c>
      <c r="E1889" s="5">
        <f>IF(AND(query_limit_100_skip_0[[#This Row],[Column1.data.load]]&gt;-5000,query_limit_100_skip_0[[#This Row],[Column1.data.load]]&lt;230000),query_limit_100_skip_0[[#This Row],[Spalte2]],NA())</f>
        <v>44965.966168981482</v>
      </c>
      <c r="F1889" s="6">
        <f>IF(AND(query_limit_100_skip_0[[#This Row],[Column1.data.load]]&gt;-5000,query_limit_100_skip_0[[#This Row],[Column1.data.load]]&lt;230000),query_limit_100_skip_0[[#This Row],[Column1.data.load]]/1000,NA())</f>
        <v>207.33600000000001</v>
      </c>
      <c r="G1889" s="1">
        <f>((query_limit_100_skip_0[[#This Row],[Spalte2]]-$J$10)*$J$1+$J$3-query_limit_100_skip_0[[#This Row],[Column1.data.batteryLevel]])^2</f>
        <v>448.03000533125061</v>
      </c>
    </row>
    <row r="1890" spans="1:7" x14ac:dyDescent="0.25">
      <c r="A1890" t="s">
        <v>2578</v>
      </c>
      <c r="B1890" s="4">
        <f>DATEVALUE(LEFT(query_limit_100_skip_0[[#This Row],[Column1.timestamp]],10))+TIMEVALUE(MID(query_limit_100_skip_0[[#This Row],[Column1.timestamp]],12,8))+(1/24)</f>
        <v>44966.007557870369</v>
      </c>
      <c r="C1890">
        <v>73</v>
      </c>
      <c r="D1890">
        <v>207395</v>
      </c>
      <c r="E1890" s="5">
        <f>IF(AND(query_limit_100_skip_0[[#This Row],[Column1.data.load]]&gt;-5000,query_limit_100_skip_0[[#This Row],[Column1.data.load]]&lt;230000),query_limit_100_skip_0[[#This Row],[Spalte2]],NA())</f>
        <v>44966.007557870369</v>
      </c>
      <c r="F1890" s="6">
        <f>IF(AND(query_limit_100_skip_0[[#This Row],[Column1.data.load]]&gt;-5000,query_limit_100_skip_0[[#This Row],[Column1.data.load]]&lt;230000),query_limit_100_skip_0[[#This Row],[Column1.data.load]]/1000,NA())</f>
        <v>207.39500000000001</v>
      </c>
      <c r="G1890" s="1">
        <f>((query_limit_100_skip_0[[#This Row],[Spalte2]]-$J$10)*$J$1+$J$3-query_limit_100_skip_0[[#This Row],[Column1.data.batteryLevel]])^2</f>
        <v>449.03631174244305</v>
      </c>
    </row>
    <row r="1891" spans="1:7" x14ac:dyDescent="0.25">
      <c r="A1891" t="s">
        <v>2577</v>
      </c>
      <c r="B1891" s="4">
        <f>DATEVALUE(LEFT(query_limit_100_skip_0[[#This Row],[Column1.timestamp]],10))+TIMEVALUE(MID(query_limit_100_skip_0[[#This Row],[Column1.timestamp]],12,8))+(1/24)</f>
        <v>44966.04892361111</v>
      </c>
      <c r="C1891">
        <v>73</v>
      </c>
      <c r="D1891">
        <v>207449</v>
      </c>
      <c r="E1891" s="5">
        <f>IF(AND(query_limit_100_skip_0[[#This Row],[Column1.data.load]]&gt;-5000,query_limit_100_skip_0[[#This Row],[Column1.data.load]]&lt;230000),query_limit_100_skip_0[[#This Row],[Spalte2]],NA())</f>
        <v>44966.04892361111</v>
      </c>
      <c r="F1891" s="6">
        <f>IF(AND(query_limit_100_skip_0[[#This Row],[Column1.data.load]]&gt;-5000,query_limit_100_skip_0[[#This Row],[Column1.data.load]]&lt;230000),query_limit_100_skip_0[[#This Row],[Column1.data.load]]/1000,NA())</f>
        <v>207.44900000000001</v>
      </c>
      <c r="G1891" s="1">
        <f>((query_limit_100_skip_0[[#This Row],[Spalte2]]-$J$10)*$J$1+$J$3-query_limit_100_skip_0[[#This Row],[Column1.data.batteryLevel]])^2</f>
        <v>450.04318324519761</v>
      </c>
    </row>
    <row r="1892" spans="1:7" x14ac:dyDescent="0.25">
      <c r="A1892" t="s">
        <v>2576</v>
      </c>
      <c r="B1892" s="4">
        <f>DATEVALUE(LEFT(query_limit_100_skip_0[[#This Row],[Column1.timestamp]],10))+TIMEVALUE(MID(query_limit_100_skip_0[[#This Row],[Column1.timestamp]],12,8))+(1/24)</f>
        <v>44966.09030092592</v>
      </c>
      <c r="C1892">
        <v>73</v>
      </c>
      <c r="D1892">
        <v>207517</v>
      </c>
      <c r="E1892" s="5">
        <f>IF(AND(query_limit_100_skip_0[[#This Row],[Column1.data.load]]&gt;-5000,query_limit_100_skip_0[[#This Row],[Column1.data.load]]&lt;230000),query_limit_100_skip_0[[#This Row],[Spalte2]],NA())</f>
        <v>44966.09030092592</v>
      </c>
      <c r="F1892" s="6">
        <f>IF(AND(query_limit_100_skip_0[[#This Row],[Column1.data.load]]&gt;-5000,query_limit_100_skip_0[[#This Row],[Column1.data.load]]&lt;230000),query_limit_100_skip_0[[#This Row],[Column1.data.load]]/1000,NA())</f>
        <v>207.517</v>
      </c>
      <c r="G1892" s="1">
        <f>((query_limit_100_skip_0[[#This Row],[Spalte2]]-$J$10)*$J$1+$J$3-query_limit_100_skip_0[[#This Row],[Column1.data.batteryLevel]])^2</f>
        <v>451.05146452952414</v>
      </c>
    </row>
    <row r="1893" spans="1:7" x14ac:dyDescent="0.25">
      <c r="A1893" t="s">
        <v>2575</v>
      </c>
      <c r="B1893" s="4">
        <f>DATEVALUE(LEFT(query_limit_100_skip_0[[#This Row],[Column1.timestamp]],10))+TIMEVALUE(MID(query_limit_100_skip_0[[#This Row],[Column1.timestamp]],12,8))+(1/24)</f>
        <v>44966.173159722217</v>
      </c>
      <c r="C1893">
        <v>74</v>
      </c>
      <c r="D1893">
        <v>207652</v>
      </c>
      <c r="E1893" s="5">
        <f>IF(AND(query_limit_100_skip_0[[#This Row],[Column1.data.load]]&gt;-5000,query_limit_100_skip_0[[#This Row],[Column1.data.load]]&lt;230000),query_limit_100_skip_0[[#This Row],[Spalte2]],NA())</f>
        <v>44966.173159722217</v>
      </c>
      <c r="F1893" s="6">
        <f>IF(AND(query_limit_100_skip_0[[#This Row],[Column1.data.load]]&gt;-5000,query_limit_100_skip_0[[#This Row],[Column1.data.load]]&lt;230000),query_limit_100_skip_0[[#This Row],[Column1.data.load]]/1000,NA())</f>
        <v>207.65199999999999</v>
      </c>
      <c r="G1893" s="1">
        <f>((query_limit_100_skip_0[[#This Row],[Spalte2]]-$J$10)*$J$1+$J$3-query_limit_100_skip_0[[#This Row],[Column1.data.batteryLevel]])^2</f>
        <v>496.64502516564164</v>
      </c>
    </row>
    <row r="1894" spans="1:7" x14ac:dyDescent="0.25">
      <c r="A1894" t="s">
        <v>2574</v>
      </c>
      <c r="B1894" s="4">
        <f>DATEVALUE(LEFT(query_limit_100_skip_0[[#This Row],[Column1.timestamp]],10))+TIMEVALUE(MID(query_limit_100_skip_0[[#This Row],[Column1.timestamp]],12,8))+(1/24)</f>
        <v>44966.214571759258</v>
      </c>
      <c r="C1894">
        <v>73</v>
      </c>
      <c r="D1894">
        <v>207741</v>
      </c>
      <c r="E1894" s="5">
        <f>IF(AND(query_limit_100_skip_0[[#This Row],[Column1.data.load]]&gt;-5000,query_limit_100_skip_0[[#This Row],[Column1.data.load]]&lt;230000),query_limit_100_skip_0[[#This Row],[Spalte2]],NA())</f>
        <v>44966.214571759258</v>
      </c>
      <c r="F1894" s="6">
        <f>IF(AND(query_limit_100_skip_0[[#This Row],[Column1.data.load]]&gt;-5000,query_limit_100_skip_0[[#This Row],[Column1.data.load]]&lt;230000),query_limit_100_skip_0[[#This Row],[Column1.data.load]]/1000,NA())</f>
        <v>207.74100000000001</v>
      </c>
      <c r="G1894" s="1">
        <f>((query_limit_100_skip_0[[#This Row],[Spalte2]]-$J$10)*$J$1+$J$3-query_limit_100_skip_0[[#This Row],[Column1.data.batteryLevel]])^2</f>
        <v>454.08647539433161</v>
      </c>
    </row>
    <row r="1895" spans="1:7" x14ac:dyDescent="0.25">
      <c r="A1895" t="s">
        <v>2573</v>
      </c>
      <c r="B1895" s="4">
        <f>DATEVALUE(LEFT(query_limit_100_skip_0[[#This Row],[Column1.timestamp]],10))+TIMEVALUE(MID(query_limit_100_skip_0[[#This Row],[Column1.timestamp]],12,8))+(1/24)</f>
        <v>44966.255995370368</v>
      </c>
      <c r="C1895">
        <v>73</v>
      </c>
      <c r="D1895">
        <v>207832</v>
      </c>
      <c r="E1895" s="5">
        <f>IF(AND(query_limit_100_skip_0[[#This Row],[Column1.data.load]]&gt;-5000,query_limit_100_skip_0[[#This Row],[Column1.data.load]]&lt;230000),query_limit_100_skip_0[[#This Row],[Spalte2]],NA())</f>
        <v>44966.255995370368</v>
      </c>
      <c r="F1895" s="6">
        <f>IF(AND(query_limit_100_skip_0[[#This Row],[Column1.data.load]]&gt;-5000,query_limit_100_skip_0[[#This Row],[Column1.data.load]]&lt;230000),query_limit_100_skip_0[[#This Row],[Column1.data.load]]/1000,NA())</f>
        <v>207.83199999999999</v>
      </c>
      <c r="G1895" s="1">
        <f>((query_limit_100_skip_0[[#This Row],[Spalte2]]-$J$10)*$J$1+$J$3-query_limit_100_skip_0[[#This Row],[Column1.data.batteryLevel]])^2</f>
        <v>455.10040717132409</v>
      </c>
    </row>
    <row r="1896" spans="1:7" x14ac:dyDescent="0.25">
      <c r="A1896" t="s">
        <v>2572</v>
      </c>
      <c r="B1896" s="4">
        <f>DATEVALUE(LEFT(query_limit_100_skip_0[[#This Row],[Column1.timestamp]],10))+TIMEVALUE(MID(query_limit_100_skip_0[[#This Row],[Column1.timestamp]],12,8))+(1/24)</f>
        <v>44966.297372685185</v>
      </c>
      <c r="C1896">
        <v>74</v>
      </c>
      <c r="D1896">
        <v>207917</v>
      </c>
      <c r="E1896" s="5">
        <f>IF(AND(query_limit_100_skip_0[[#This Row],[Column1.data.load]]&gt;-5000,query_limit_100_skip_0[[#This Row],[Column1.data.load]]&lt;230000),query_limit_100_skip_0[[#This Row],[Spalte2]],NA())</f>
        <v>44966.297372685185</v>
      </c>
      <c r="F1896" s="6">
        <f>IF(AND(query_limit_100_skip_0[[#This Row],[Column1.data.load]]&gt;-5000,query_limit_100_skip_0[[#This Row],[Column1.data.load]]&lt;230000),query_limit_100_skip_0[[#This Row],[Column1.data.load]]/1000,NA())</f>
        <v>207.917</v>
      </c>
      <c r="G1896" s="1">
        <f>((query_limit_100_skip_0[[#This Row],[Spalte2]]-$J$10)*$J$1+$J$3-query_limit_100_skip_0[[#This Row],[Column1.data.batteryLevel]])^2</f>
        <v>499.82800147726778</v>
      </c>
    </row>
    <row r="1897" spans="1:7" x14ac:dyDescent="0.25">
      <c r="A1897" t="s">
        <v>2571</v>
      </c>
      <c r="B1897" s="4">
        <f>DATEVALUE(LEFT(query_limit_100_skip_0[[#This Row],[Column1.timestamp]],10))+TIMEVALUE(MID(query_limit_100_skip_0[[#This Row],[Column1.timestamp]],12,8))+(1/24)</f>
        <v>44966.338773148149</v>
      </c>
      <c r="C1897">
        <v>74</v>
      </c>
      <c r="D1897">
        <v>208049</v>
      </c>
      <c r="E1897" s="5">
        <f>IF(AND(query_limit_100_skip_0[[#This Row],[Column1.data.load]]&gt;-5000,query_limit_100_skip_0[[#This Row],[Column1.data.load]]&lt;230000),query_limit_100_skip_0[[#This Row],[Spalte2]],NA())</f>
        <v>44966.338773148149</v>
      </c>
      <c r="F1897" s="6">
        <f>IF(AND(query_limit_100_skip_0[[#This Row],[Column1.data.load]]&gt;-5000,query_limit_100_skip_0[[#This Row],[Column1.data.load]]&lt;230000),query_limit_100_skip_0[[#This Row],[Column1.data.load]]/1000,NA())</f>
        <v>208.04900000000001</v>
      </c>
      <c r="G1897" s="1">
        <f>((query_limit_100_skip_0[[#This Row],[Spalte2]]-$J$10)*$J$1+$J$3-query_limit_100_skip_0[[#This Row],[Column1.data.batteryLevel]])^2</f>
        <v>500.89115383850384</v>
      </c>
    </row>
    <row r="1898" spans="1:7" x14ac:dyDescent="0.25">
      <c r="A1898" t="s">
        <v>2570</v>
      </c>
      <c r="B1898" s="4">
        <f>DATEVALUE(LEFT(query_limit_100_skip_0[[#This Row],[Column1.timestamp]],10))+TIMEVALUE(MID(query_limit_100_skip_0[[#This Row],[Column1.timestamp]],12,8))+(1/24)</f>
        <v>44966.380219907405</v>
      </c>
      <c r="C1898">
        <v>74</v>
      </c>
      <c r="D1898">
        <v>208187</v>
      </c>
      <c r="E1898" s="5">
        <f>IF(AND(query_limit_100_skip_0[[#This Row],[Column1.data.load]]&gt;-5000,query_limit_100_skip_0[[#This Row],[Column1.data.load]]&lt;230000),query_limit_100_skip_0[[#This Row],[Spalte2]],NA())</f>
        <v>44966.380219907405</v>
      </c>
      <c r="F1898" s="6">
        <f>IF(AND(query_limit_100_skip_0[[#This Row],[Column1.data.load]]&gt;-5000,query_limit_100_skip_0[[#This Row],[Column1.data.load]]&lt;230000),query_limit_100_skip_0[[#This Row],[Column1.data.load]]/1000,NA())</f>
        <v>208.18700000000001</v>
      </c>
      <c r="G1898" s="1">
        <f>((query_limit_100_skip_0[[#This Row],[Spalte2]]-$J$10)*$J$1+$J$3-query_limit_100_skip_0[[#This Row],[Column1.data.batteryLevel]])^2</f>
        <v>501.95662645191055</v>
      </c>
    </row>
    <row r="1899" spans="1:7" x14ac:dyDescent="0.25">
      <c r="A1899" t="s">
        <v>2569</v>
      </c>
      <c r="B1899" s="4">
        <f>DATEVALUE(LEFT(query_limit_100_skip_0[[#This Row],[Column1.timestamp]],10))+TIMEVALUE(MID(query_limit_100_skip_0[[#This Row],[Column1.timestamp]],12,8))+(1/24)</f>
        <v>44966.421770833331</v>
      </c>
      <c r="C1899">
        <v>76</v>
      </c>
      <c r="D1899">
        <v>208317</v>
      </c>
      <c r="E1899" s="5">
        <f>IF(AND(query_limit_100_skip_0[[#This Row],[Column1.data.load]]&gt;-5000,query_limit_100_skip_0[[#This Row],[Column1.data.load]]&lt;230000),query_limit_100_skip_0[[#This Row],[Spalte2]],NA())</f>
        <v>44966.421770833331</v>
      </c>
      <c r="F1899" s="6">
        <f>IF(AND(query_limit_100_skip_0[[#This Row],[Column1.data.load]]&gt;-5000,query_limit_100_skip_0[[#This Row],[Column1.data.load]]&lt;230000),query_limit_100_skip_0[[#This Row],[Column1.data.load]]/1000,NA())</f>
        <v>208.31700000000001</v>
      </c>
      <c r="G1899" s="1">
        <f>((query_limit_100_skip_0[[#This Row],[Spalte2]]-$J$10)*$J$1+$J$3-query_limit_100_skip_0[[#This Row],[Column1.data.batteryLevel]])^2</f>
        <v>596.73886991906227</v>
      </c>
    </row>
    <row r="1900" spans="1:7" x14ac:dyDescent="0.25">
      <c r="A1900" t="s">
        <v>2568</v>
      </c>
      <c r="B1900" s="4">
        <f>DATEVALUE(LEFT(query_limit_100_skip_0[[#This Row],[Column1.timestamp]],10))+TIMEVALUE(MID(query_limit_100_skip_0[[#This Row],[Column1.timestamp]],12,8))+(1/24)</f>
        <v>44966.463402777772</v>
      </c>
      <c r="C1900">
        <v>77</v>
      </c>
      <c r="D1900">
        <v>208399</v>
      </c>
      <c r="E1900" s="5">
        <f>IF(AND(query_limit_100_skip_0[[#This Row],[Column1.data.load]]&gt;-5000,query_limit_100_skip_0[[#This Row],[Column1.data.load]]&lt;230000),query_limit_100_skip_0[[#This Row],[Spalte2]],NA())</f>
        <v>44966.463402777772</v>
      </c>
      <c r="F1900" s="6">
        <f>IF(AND(query_limit_100_skip_0[[#This Row],[Column1.data.load]]&gt;-5000,query_limit_100_skip_0[[#This Row],[Column1.data.load]]&lt;230000),query_limit_100_skip_0[[#This Row],[Column1.data.load]]/1000,NA())</f>
        <v>208.399</v>
      </c>
      <c r="G1900" s="1">
        <f>((query_limit_100_skip_0[[#This Row],[Spalte2]]-$J$10)*$J$1+$J$3-query_limit_100_skip_0[[#This Row],[Column1.data.batteryLevel]])^2</f>
        <v>647.81124385341923</v>
      </c>
    </row>
    <row r="1901" spans="1:7" x14ac:dyDescent="0.25">
      <c r="A1901" t="s">
        <v>2567</v>
      </c>
      <c r="B1901" s="4">
        <f>DATEVALUE(LEFT(query_limit_100_skip_0[[#This Row],[Column1.timestamp]],10))+TIMEVALUE(MID(query_limit_100_skip_0[[#This Row],[Column1.timestamp]],12,8))+(1/24)</f>
        <v>44966.505370370367</v>
      </c>
      <c r="C1901">
        <v>79</v>
      </c>
      <c r="D1901">
        <v>208422</v>
      </c>
      <c r="E1901" s="5">
        <f>IF(AND(query_limit_100_skip_0[[#This Row],[Column1.data.load]]&gt;-5000,query_limit_100_skip_0[[#This Row],[Column1.data.load]]&lt;230000),query_limit_100_skip_0[[#This Row],[Spalte2]],NA())</f>
        <v>44966.505370370367</v>
      </c>
      <c r="F1901" s="6">
        <f>IF(AND(query_limit_100_skip_0[[#This Row],[Column1.data.load]]&gt;-5000,query_limit_100_skip_0[[#This Row],[Column1.data.load]]&lt;230000),query_limit_100_skip_0[[#This Row],[Column1.data.load]]/1000,NA())</f>
        <v>208.422</v>
      </c>
      <c r="G1901" s="1">
        <f>((query_limit_100_skip_0[[#This Row],[Spalte2]]-$J$10)*$J$1+$J$3-query_limit_100_skip_0[[#This Row],[Column1.data.batteryLevel]])^2</f>
        <v>754.9430028439325</v>
      </c>
    </row>
    <row r="1902" spans="1:7" x14ac:dyDescent="0.25">
      <c r="A1902" t="s">
        <v>2566</v>
      </c>
      <c r="B1902" s="4">
        <f>DATEVALUE(LEFT(query_limit_100_skip_0[[#This Row],[Column1.timestamp]],10))+TIMEVALUE(MID(query_limit_100_skip_0[[#This Row],[Column1.timestamp]],12,8))+(1/24)</f>
        <v>44966.547048611108</v>
      </c>
      <c r="C1902">
        <v>80</v>
      </c>
      <c r="D1902">
        <v>208443</v>
      </c>
      <c r="E1902" s="5">
        <f>IF(AND(query_limit_100_skip_0[[#This Row],[Column1.data.load]]&gt;-5000,query_limit_100_skip_0[[#This Row],[Column1.data.load]]&lt;230000),query_limit_100_skip_0[[#This Row],[Spalte2]],NA())</f>
        <v>44966.547048611108</v>
      </c>
      <c r="F1902" s="6">
        <f>IF(AND(query_limit_100_skip_0[[#This Row],[Column1.data.load]]&gt;-5000,query_limit_100_skip_0[[#This Row],[Column1.data.load]]&lt;230000),query_limit_100_skip_0[[#This Row],[Column1.data.load]]/1000,NA())</f>
        <v>208.44300000000001</v>
      </c>
      <c r="G1902" s="1">
        <f>((query_limit_100_skip_0[[#This Row],[Spalte2]]-$J$10)*$J$1+$J$3-query_limit_100_skip_0[[#This Row],[Column1.data.batteryLevel]])^2</f>
        <v>812.25854178525469</v>
      </c>
    </row>
    <row r="1903" spans="1:7" x14ac:dyDescent="0.25">
      <c r="A1903" t="s">
        <v>2565</v>
      </c>
      <c r="B1903" s="4">
        <f>DATEVALUE(LEFT(query_limit_100_skip_0[[#This Row],[Column1.timestamp]],10))+TIMEVALUE(MID(query_limit_100_skip_0[[#This Row],[Column1.timestamp]],12,8))+(1/24)</f>
        <v>44966.588136574072</v>
      </c>
      <c r="C1903">
        <v>79</v>
      </c>
      <c r="D1903">
        <v>208561</v>
      </c>
      <c r="E1903" s="5">
        <f>IF(AND(query_limit_100_skip_0[[#This Row],[Column1.data.load]]&gt;-5000,query_limit_100_skip_0[[#This Row],[Column1.data.load]]&lt;230000),query_limit_100_skip_0[[#This Row],[Spalte2]],NA())</f>
        <v>44966.588136574072</v>
      </c>
      <c r="F1903" s="6">
        <f>IF(AND(query_limit_100_skip_0[[#This Row],[Column1.data.load]]&gt;-5000,query_limit_100_skip_0[[#This Row],[Column1.data.load]]&lt;230000),query_limit_100_skip_0[[#This Row],[Column1.data.load]]/1000,NA())</f>
        <v>208.56100000000001</v>
      </c>
      <c r="G1903" s="1">
        <f>((query_limit_100_skip_0[[#This Row],[Spalte2]]-$J$10)*$J$1+$J$3-query_limit_100_skip_0[[#This Row],[Column1.data.batteryLevel]])^2</f>
        <v>757.55597440848919</v>
      </c>
    </row>
    <row r="1904" spans="1:7" x14ac:dyDescent="0.25">
      <c r="A1904" t="s">
        <v>2564</v>
      </c>
      <c r="B1904" s="4">
        <f>DATEVALUE(LEFT(query_limit_100_skip_0[[#This Row],[Column1.timestamp]],10))+TIMEVALUE(MID(query_limit_100_skip_0[[#This Row],[Column1.timestamp]],12,8))+(1/24)</f>
        <v>44966.629328703704</v>
      </c>
      <c r="C1904">
        <v>78</v>
      </c>
      <c r="D1904">
        <v>208698</v>
      </c>
      <c r="E1904" s="5">
        <f>IF(AND(query_limit_100_skip_0[[#This Row],[Column1.data.load]]&gt;-5000,query_limit_100_skip_0[[#This Row],[Column1.data.load]]&lt;230000),query_limit_100_skip_0[[#This Row],[Spalte2]],NA())</f>
        <v>44966.629328703704</v>
      </c>
      <c r="F1904" s="6">
        <f>IF(AND(query_limit_100_skip_0[[#This Row],[Column1.data.load]]&gt;-5000,query_limit_100_skip_0[[#This Row],[Column1.data.load]]&lt;230000),query_limit_100_skip_0[[#This Row],[Column1.data.load]]/1000,NA())</f>
        <v>208.69800000000001</v>
      </c>
      <c r="G1904" s="1">
        <f>((query_limit_100_skip_0[[#This Row],[Spalte2]]-$J$10)*$J$1+$J$3-query_limit_100_skip_0[[#This Row],[Column1.data.batteryLevel]])^2</f>
        <v>704.76335463547048</v>
      </c>
    </row>
    <row r="1905" spans="1:7" x14ac:dyDescent="0.25">
      <c r="A1905" t="s">
        <v>2563</v>
      </c>
      <c r="B1905" s="4">
        <f>DATEVALUE(LEFT(query_limit_100_skip_0[[#This Row],[Column1.timestamp]],10))+TIMEVALUE(MID(query_limit_100_skip_0[[#This Row],[Column1.timestamp]],12,8))+(1/24)</f>
        <v>44966.670578703699</v>
      </c>
      <c r="C1905">
        <v>77</v>
      </c>
      <c r="D1905">
        <v>208882</v>
      </c>
      <c r="E1905" s="5">
        <f>IF(AND(query_limit_100_skip_0[[#This Row],[Column1.data.load]]&gt;-5000,query_limit_100_skip_0[[#This Row],[Column1.data.load]]&lt;230000),query_limit_100_skip_0[[#This Row],[Spalte2]],NA())</f>
        <v>44966.670578703699</v>
      </c>
      <c r="F1905" s="6">
        <f>IF(AND(query_limit_100_skip_0[[#This Row],[Column1.data.load]]&gt;-5000,query_limit_100_skip_0[[#This Row],[Column1.data.load]]&lt;230000),query_limit_100_skip_0[[#This Row],[Column1.data.load]]/1000,NA())</f>
        <v>208.88200000000001</v>
      </c>
      <c r="G1905" s="1">
        <f>((query_limit_100_skip_0[[#This Row],[Spalte2]]-$J$10)*$J$1+$J$3-query_limit_100_skip_0[[#This Row],[Column1.data.batteryLevel]])^2</f>
        <v>653.87897311432573</v>
      </c>
    </row>
    <row r="1906" spans="1:7" x14ac:dyDescent="0.25">
      <c r="A1906" t="s">
        <v>2562</v>
      </c>
      <c r="B1906" s="4">
        <f>DATEVALUE(LEFT(query_limit_100_skip_0[[#This Row],[Column1.timestamp]],10))+TIMEVALUE(MID(query_limit_100_skip_0[[#This Row],[Column1.timestamp]],12,8))+(1/24)</f>
        <v>44966.711875000001</v>
      </c>
      <c r="C1906">
        <v>77</v>
      </c>
      <c r="D1906">
        <v>208932</v>
      </c>
      <c r="E1906" s="5">
        <f>IF(AND(query_limit_100_skip_0[[#This Row],[Column1.data.load]]&gt;-5000,query_limit_100_skip_0[[#This Row],[Column1.data.load]]&lt;230000),query_limit_100_skip_0[[#This Row],[Spalte2]],NA())</f>
        <v>44966.711875000001</v>
      </c>
      <c r="F1906" s="6">
        <f>IF(AND(query_limit_100_skip_0[[#This Row],[Column1.data.load]]&gt;-5000,query_limit_100_skip_0[[#This Row],[Column1.data.load]]&lt;230000),query_limit_100_skip_0[[#This Row],[Column1.data.load]]/1000,NA())</f>
        <v>208.93199999999999</v>
      </c>
      <c r="G1906" s="1">
        <f>((query_limit_100_skip_0[[#This Row],[Spalte2]]-$J$10)*$J$1+$J$3-query_limit_100_skip_0[[#This Row],[Column1.data.batteryLevel]])^2</f>
        <v>655.09183207750084</v>
      </c>
    </row>
    <row r="1907" spans="1:7" x14ac:dyDescent="0.25">
      <c r="A1907" t="s">
        <v>2561</v>
      </c>
      <c r="B1907" s="4">
        <f>DATEVALUE(LEFT(query_limit_100_skip_0[[#This Row],[Column1.timestamp]],10))+TIMEVALUE(MID(query_limit_100_skip_0[[#This Row],[Column1.timestamp]],12,8))+(1/24)</f>
        <v>44966.753182870365</v>
      </c>
      <c r="C1907">
        <v>77</v>
      </c>
      <c r="D1907">
        <v>208975</v>
      </c>
      <c r="E1907" s="5">
        <f>IF(AND(query_limit_100_skip_0[[#This Row],[Column1.data.load]]&gt;-5000,query_limit_100_skip_0[[#This Row],[Column1.data.load]]&lt;230000),query_limit_100_skip_0[[#This Row],[Spalte2]],NA())</f>
        <v>44966.753182870365</v>
      </c>
      <c r="F1907" s="6">
        <f>IF(AND(query_limit_100_skip_0[[#This Row],[Column1.data.load]]&gt;-5000,query_limit_100_skip_0[[#This Row],[Column1.data.load]]&lt;230000),query_limit_100_skip_0[[#This Row],[Column1.data.load]]/1000,NA())</f>
        <v>208.97499999999999</v>
      </c>
      <c r="G1907" s="1">
        <f>((query_limit_100_skip_0[[#This Row],[Spalte2]]-$J$10)*$J$1+$J$3-query_limit_100_skip_0[[#This Row],[Column1.data.batteryLevel]])^2</f>
        <v>656.30615524408529</v>
      </c>
    </row>
    <row r="1908" spans="1:7" x14ac:dyDescent="0.25">
      <c r="A1908" t="s">
        <v>2560</v>
      </c>
      <c r="B1908" s="4">
        <f>DATEVALUE(LEFT(query_limit_100_skip_0[[#This Row],[Column1.timestamp]],10))+TIMEVALUE(MID(query_limit_100_skip_0[[#This Row],[Column1.timestamp]],12,8))+(1/24)</f>
        <v>44966.794502314813</v>
      </c>
      <c r="C1908">
        <v>76</v>
      </c>
      <c r="D1908">
        <v>209058</v>
      </c>
      <c r="E1908" s="5">
        <f>IF(AND(query_limit_100_skip_0[[#This Row],[Column1.data.load]]&gt;-5000,query_limit_100_skip_0[[#This Row],[Column1.data.load]]&lt;230000),query_limit_100_skip_0[[#This Row],[Spalte2]],NA())</f>
        <v>44966.794502314813</v>
      </c>
      <c r="F1908" s="6">
        <f>IF(AND(query_limit_100_skip_0[[#This Row],[Column1.data.load]]&gt;-5000,query_limit_100_skip_0[[#This Row],[Column1.data.load]]&lt;230000),query_limit_100_skip_0[[#This Row],[Column1.data.load]]/1000,NA())</f>
        <v>209.05799999999999</v>
      </c>
      <c r="G1908" s="1">
        <f>((query_limit_100_skip_0[[#This Row],[Spalte2]]-$J$10)*$J$1+$J$3-query_limit_100_skip_0[[#This Row],[Column1.data.batteryLevel]])^2</f>
        <v>607.23756217296364</v>
      </c>
    </row>
    <row r="1909" spans="1:7" x14ac:dyDescent="0.25">
      <c r="A1909" t="s">
        <v>2559</v>
      </c>
      <c r="B1909" s="4">
        <f>DATEVALUE(LEFT(query_limit_100_skip_0[[#This Row],[Column1.timestamp]],10))+TIMEVALUE(MID(query_limit_100_skip_0[[#This Row],[Column1.timestamp]],12,8))+(1/24)</f>
        <v>44966.835821759254</v>
      </c>
      <c r="C1909">
        <v>75</v>
      </c>
      <c r="D1909">
        <v>209172</v>
      </c>
      <c r="E1909" s="5">
        <f>IF(AND(query_limit_100_skip_0[[#This Row],[Column1.data.load]]&gt;-5000,query_limit_100_skip_0[[#This Row],[Column1.data.load]]&lt;230000),query_limit_100_skip_0[[#This Row],[Spalte2]],NA())</f>
        <v>44966.835821759254</v>
      </c>
      <c r="F1909" s="6">
        <f>IF(AND(query_limit_100_skip_0[[#This Row],[Column1.data.load]]&gt;-5000,query_limit_100_skip_0[[#This Row],[Column1.data.load]]&lt;230000),query_limit_100_skip_0[[#This Row],[Column1.data.load]]/1000,NA())</f>
        <v>209.172</v>
      </c>
      <c r="G1909" s="1">
        <f>((query_limit_100_skip_0[[#This Row],[Spalte2]]-$J$10)*$J$1+$J$3-query_limit_100_skip_0[[#This Row],[Column1.data.batteryLevel]])^2</f>
        <v>560.07522311079754</v>
      </c>
    </row>
    <row r="1910" spans="1:7" x14ac:dyDescent="0.25">
      <c r="A1910" t="s">
        <v>2558</v>
      </c>
      <c r="B1910" s="4">
        <f>DATEVALUE(LEFT(query_limit_100_skip_0[[#This Row],[Column1.timestamp]],10))+TIMEVALUE(MID(query_limit_100_skip_0[[#This Row],[Column1.timestamp]],12,8))+(1/24)</f>
        <v>44966.877187499995</v>
      </c>
      <c r="C1910">
        <v>75</v>
      </c>
      <c r="D1910">
        <v>209325</v>
      </c>
      <c r="E1910" s="5">
        <f>IF(AND(query_limit_100_skip_0[[#This Row],[Column1.data.load]]&gt;-5000,query_limit_100_skip_0[[#This Row],[Column1.data.load]]&lt;230000),query_limit_100_skip_0[[#This Row],[Spalte2]],NA())</f>
        <v>44966.877187499995</v>
      </c>
      <c r="F1910" s="6">
        <f>IF(AND(query_limit_100_skip_0[[#This Row],[Column1.data.load]]&gt;-5000,query_limit_100_skip_0[[#This Row],[Column1.data.load]]&lt;230000),query_limit_100_skip_0[[#This Row],[Column1.data.load]]/1000,NA())</f>
        <v>209.32499999999999</v>
      </c>
      <c r="G1910" s="1">
        <f>((query_limit_100_skip_0[[#This Row],[Spalte2]]-$J$10)*$J$1+$J$3-query_limit_100_skip_0[[#This Row],[Column1.data.batteryLevel]])^2</f>
        <v>561.19964958214928</v>
      </c>
    </row>
    <row r="1911" spans="1:7" x14ac:dyDescent="0.25">
      <c r="A1911" t="s">
        <v>2557</v>
      </c>
      <c r="B1911" s="4">
        <f>DATEVALUE(LEFT(query_limit_100_skip_0[[#This Row],[Column1.timestamp]],10))+TIMEVALUE(MID(query_limit_100_skip_0[[#This Row],[Column1.timestamp]],12,8))+(1/24)</f>
        <v>44966.918530092589</v>
      </c>
      <c r="C1911">
        <v>75</v>
      </c>
      <c r="D1911">
        <v>209517</v>
      </c>
      <c r="E1911" s="5">
        <f>IF(AND(query_limit_100_skip_0[[#This Row],[Column1.data.load]]&gt;-5000,query_limit_100_skip_0[[#This Row],[Column1.data.load]]&lt;230000),query_limit_100_skip_0[[#This Row],[Spalte2]],NA())</f>
        <v>44966.918530092589</v>
      </c>
      <c r="F1911" s="6">
        <f>IF(AND(query_limit_100_skip_0[[#This Row],[Column1.data.load]]&gt;-5000,query_limit_100_skip_0[[#This Row],[Column1.data.load]]&lt;230000),query_limit_100_skip_0[[#This Row],[Column1.data.load]]/1000,NA())</f>
        <v>209.517</v>
      </c>
      <c r="G1911" s="1">
        <f>((query_limit_100_skip_0[[#This Row],[Spalte2]]-$J$10)*$J$1+$J$3-query_limit_100_skip_0[[#This Row],[Column1.data.batteryLevel]])^2</f>
        <v>562.32457346866693</v>
      </c>
    </row>
    <row r="1912" spans="1:7" x14ac:dyDescent="0.25">
      <c r="A1912" t="s">
        <v>2556</v>
      </c>
      <c r="B1912" s="4">
        <f>DATEVALUE(LEFT(query_limit_100_skip_0[[#This Row],[Column1.timestamp]],10))+TIMEVALUE(MID(query_limit_100_skip_0[[#This Row],[Column1.timestamp]],12,8))+(1/24)</f>
        <v>44966.95989583333</v>
      </c>
      <c r="C1912">
        <v>74</v>
      </c>
      <c r="D1912">
        <v>209756</v>
      </c>
      <c r="E1912" s="5">
        <f>IF(AND(query_limit_100_skip_0[[#This Row],[Column1.data.load]]&gt;-5000,query_limit_100_skip_0[[#This Row],[Column1.data.load]]&lt;230000),query_limit_100_skip_0[[#This Row],[Spalte2]],NA())</f>
        <v>44966.95989583333</v>
      </c>
      <c r="F1912" s="6">
        <f>IF(AND(query_limit_100_skip_0[[#This Row],[Column1.data.load]]&gt;-5000,query_limit_100_skip_0[[#This Row],[Column1.data.load]]&lt;230000),query_limit_100_skip_0[[#This Row],[Column1.data.load]]/1000,NA())</f>
        <v>209.756</v>
      </c>
      <c r="G1912" s="1">
        <f>((query_limit_100_skip_0[[#This Row],[Spalte2]]-$J$10)*$J$1+$J$3-query_limit_100_skip_0[[#This Row],[Column1.data.batteryLevel]])^2</f>
        <v>516.97699811292875</v>
      </c>
    </row>
    <row r="1913" spans="1:7" x14ac:dyDescent="0.25">
      <c r="A1913" t="s">
        <v>2555</v>
      </c>
      <c r="B1913" s="4">
        <f>DATEVALUE(LEFT(query_limit_100_skip_0[[#This Row],[Column1.timestamp]],10))+TIMEVALUE(MID(query_limit_100_skip_0[[#This Row],[Column1.timestamp]],12,8))+(1/24)</f>
        <v>44967.001273148147</v>
      </c>
      <c r="C1913">
        <v>74</v>
      </c>
      <c r="D1913">
        <v>210025</v>
      </c>
      <c r="E1913" s="5">
        <f>IF(AND(query_limit_100_skip_0[[#This Row],[Column1.data.load]]&gt;-5000,query_limit_100_skip_0[[#This Row],[Column1.data.load]]&lt;230000),query_limit_100_skip_0[[#This Row],[Spalte2]],NA())</f>
        <v>44967.001273148147</v>
      </c>
      <c r="F1913" s="6">
        <f>IF(AND(query_limit_100_skip_0[[#This Row],[Column1.data.load]]&gt;-5000,query_limit_100_skip_0[[#This Row],[Column1.data.load]]&lt;230000),query_limit_100_skip_0[[#This Row],[Column1.data.load]]/1000,NA())</f>
        <v>210.02500000000001</v>
      </c>
      <c r="G1913" s="1">
        <f>((query_limit_100_skip_0[[#This Row],[Spalte2]]-$J$10)*$J$1+$J$3-query_limit_100_skip_0[[#This Row],[Column1.data.batteryLevel]])^2</f>
        <v>518.05762046793518</v>
      </c>
    </row>
    <row r="1914" spans="1:7" x14ac:dyDescent="0.25">
      <c r="A1914" t="s">
        <v>2554</v>
      </c>
      <c r="B1914" s="4">
        <f>DATEVALUE(LEFT(query_limit_100_skip_0[[#This Row],[Column1.timestamp]],10))+TIMEVALUE(MID(query_limit_100_skip_0[[#This Row],[Column1.timestamp]],12,8))+(1/24)</f>
        <v>44967.042662037034</v>
      </c>
      <c r="C1914">
        <v>74</v>
      </c>
      <c r="D1914">
        <v>210308</v>
      </c>
      <c r="E1914" s="5">
        <f>IF(AND(query_limit_100_skip_0[[#This Row],[Column1.data.load]]&gt;-5000,query_limit_100_skip_0[[#This Row],[Column1.data.load]]&lt;230000),query_limit_100_skip_0[[#This Row],[Spalte2]],NA())</f>
        <v>44967.042662037034</v>
      </c>
      <c r="F1914" s="6">
        <f>IF(AND(query_limit_100_skip_0[[#This Row],[Column1.data.load]]&gt;-5000,query_limit_100_skip_0[[#This Row],[Column1.data.load]]&lt;230000),query_limit_100_skip_0[[#This Row],[Column1.data.load]]/1000,NA())</f>
        <v>210.30799999999999</v>
      </c>
      <c r="G1914" s="1">
        <f>((query_limit_100_skip_0[[#This Row],[Spalte2]]-$J$10)*$J$1+$J$3-query_limit_100_skip_0[[#This Row],[Column1.data.batteryLevel]])^2</f>
        <v>519.13967378652637</v>
      </c>
    </row>
    <row r="1915" spans="1:7" x14ac:dyDescent="0.25">
      <c r="A1915" t="s">
        <v>2553</v>
      </c>
      <c r="B1915" s="4">
        <f>DATEVALUE(LEFT(query_limit_100_skip_0[[#This Row],[Column1.timestamp]],10))+TIMEVALUE(MID(query_limit_100_skip_0[[#This Row],[Column1.timestamp]],12,8))+(1/24)</f>
        <v>44967.084131944444</v>
      </c>
      <c r="C1915">
        <v>74</v>
      </c>
      <c r="D1915">
        <v>210605</v>
      </c>
      <c r="E1915" s="5">
        <f>IF(AND(query_limit_100_skip_0[[#This Row],[Column1.data.load]]&gt;-5000,query_limit_100_skip_0[[#This Row],[Column1.data.load]]&lt;230000),query_limit_100_skip_0[[#This Row],[Spalte2]],NA())</f>
        <v>44967.084131944444</v>
      </c>
      <c r="F1915" s="6">
        <f>IF(AND(query_limit_100_skip_0[[#This Row],[Column1.data.load]]&gt;-5000,query_limit_100_skip_0[[#This Row],[Column1.data.load]]&lt;230000),query_limit_100_skip_0[[#This Row],[Column1.data.load]]/1000,NA())</f>
        <v>210.60499999999999</v>
      </c>
      <c r="G1915" s="1">
        <f>((query_limit_100_skip_0[[#This Row],[Spalte2]]-$J$10)*$J$1+$J$3-query_limit_100_skip_0[[#This Row],[Column1.data.batteryLevel]])^2</f>
        <v>520.22497738484367</v>
      </c>
    </row>
    <row r="1916" spans="1:7" x14ac:dyDescent="0.25">
      <c r="A1916" t="s">
        <v>2552</v>
      </c>
      <c r="B1916" s="4">
        <f>DATEVALUE(LEFT(query_limit_100_skip_0[[#This Row],[Column1.timestamp]],10))+TIMEVALUE(MID(query_limit_100_skip_0[[#This Row],[Column1.timestamp]],12,8))+(1/24)</f>
        <v>44967.125532407408</v>
      </c>
      <c r="C1916">
        <v>74</v>
      </c>
      <c r="D1916">
        <v>210902</v>
      </c>
      <c r="E1916" s="5">
        <f>IF(AND(query_limit_100_skip_0[[#This Row],[Column1.data.load]]&gt;-5000,query_limit_100_skip_0[[#This Row],[Column1.data.load]]&lt;230000),query_limit_100_skip_0[[#This Row],[Spalte2]],NA())</f>
        <v>44967.125532407408</v>
      </c>
      <c r="F1916" s="6">
        <f>IF(AND(query_limit_100_skip_0[[#This Row],[Column1.data.load]]&gt;-5000,query_limit_100_skip_0[[#This Row],[Column1.data.load]]&lt;230000),query_limit_100_skip_0[[#This Row],[Column1.data.load]]/1000,NA())</f>
        <v>210.90199999999999</v>
      </c>
      <c r="G1916" s="1">
        <f>((query_limit_100_skip_0[[#This Row],[Spalte2]]-$J$10)*$J$1+$J$3-query_limit_100_skip_0[[#This Row],[Column1.data.batteryLevel]])^2</f>
        <v>521.30959398979417</v>
      </c>
    </row>
    <row r="1917" spans="1:7" x14ac:dyDescent="0.25">
      <c r="A1917" t="s">
        <v>2551</v>
      </c>
      <c r="B1917" s="4">
        <f>DATEVALUE(LEFT(query_limit_100_skip_0[[#This Row],[Column1.timestamp]],10))+TIMEVALUE(MID(query_limit_100_skip_0[[#This Row],[Column1.timestamp]],12,8))+(1/24)</f>
        <v>44967.166909722218</v>
      </c>
      <c r="C1917">
        <v>74</v>
      </c>
      <c r="D1917">
        <v>211218</v>
      </c>
      <c r="E1917" s="5">
        <f>IF(AND(query_limit_100_skip_0[[#This Row],[Column1.data.load]]&gt;-5000,query_limit_100_skip_0[[#This Row],[Column1.data.load]]&lt;230000),query_limit_100_skip_0[[#This Row],[Spalte2]],NA())</f>
        <v>44967.166909722218</v>
      </c>
      <c r="F1917" s="6">
        <f>IF(AND(query_limit_100_skip_0[[#This Row],[Column1.data.load]]&gt;-5000,query_limit_100_skip_0[[#This Row],[Column1.data.load]]&lt;230000),query_limit_100_skip_0[[#This Row],[Column1.data.load]]/1000,NA())</f>
        <v>211.21799999999999</v>
      </c>
      <c r="G1917" s="1">
        <f>((query_limit_100_skip_0[[#This Row],[Spalte2]]-$J$10)*$J$1+$J$3-query_limit_100_skip_0[[#This Row],[Column1.data.batteryLevel]])^2</f>
        <v>522.39473268922916</v>
      </c>
    </row>
    <row r="1918" spans="1:7" x14ac:dyDescent="0.25">
      <c r="A1918" t="s">
        <v>2550</v>
      </c>
      <c r="B1918" s="4">
        <f>DATEVALUE(LEFT(query_limit_100_skip_0[[#This Row],[Column1.timestamp]],10))+TIMEVALUE(MID(query_limit_100_skip_0[[#This Row],[Column1.timestamp]],12,8))+(1/24)</f>
        <v>44967.208275462959</v>
      </c>
      <c r="C1918">
        <v>74</v>
      </c>
      <c r="D1918">
        <v>211518</v>
      </c>
      <c r="E1918" s="5">
        <f>IF(AND(query_limit_100_skip_0[[#This Row],[Column1.data.load]]&gt;-5000,query_limit_100_skip_0[[#This Row],[Column1.data.load]]&lt;230000),query_limit_100_skip_0[[#This Row],[Spalte2]],NA())</f>
        <v>44967.208275462959</v>
      </c>
      <c r="F1918" s="6">
        <f>IF(AND(query_limit_100_skip_0[[#This Row],[Column1.data.load]]&gt;-5000,query_limit_100_skip_0[[#This Row],[Column1.data.load]]&lt;230000),query_limit_100_skip_0[[#This Row],[Column1.data.load]]/1000,NA())</f>
        <v>211.518</v>
      </c>
      <c r="G1918" s="1">
        <f>((query_limit_100_skip_0[[#This Row],[Spalte2]]-$J$10)*$J$1+$J$3-query_limit_100_skip_0[[#This Row],[Column1.data.batteryLevel]])^2</f>
        <v>523.48069559844407</v>
      </c>
    </row>
    <row r="1919" spans="1:7" x14ac:dyDescent="0.25">
      <c r="A1919" t="s">
        <v>2549</v>
      </c>
      <c r="B1919" s="4">
        <f>DATEVALUE(LEFT(query_limit_100_skip_0[[#This Row],[Column1.timestamp]],10))+TIMEVALUE(MID(query_limit_100_skip_0[[#This Row],[Column1.timestamp]],12,8))+(1/24)</f>
        <v>44967.249664351846</v>
      </c>
      <c r="C1919">
        <v>74</v>
      </c>
      <c r="D1919">
        <v>211829</v>
      </c>
      <c r="E1919" s="5">
        <f>IF(AND(query_limit_100_skip_0[[#This Row],[Column1.data.load]]&gt;-5000,query_limit_100_skip_0[[#This Row],[Column1.data.load]]&lt;230000),query_limit_100_skip_0[[#This Row],[Spalte2]],NA())</f>
        <v>44967.249664351846</v>
      </c>
      <c r="F1919" s="6">
        <f>IF(AND(query_limit_100_skip_0[[#This Row],[Column1.data.load]]&gt;-5000,query_limit_100_skip_0[[#This Row],[Column1.data.load]]&lt;230000),query_limit_100_skip_0[[#This Row],[Column1.data.load]]/1000,NA())</f>
        <v>211.82900000000001</v>
      </c>
      <c r="G1919" s="1">
        <f>((query_limit_100_skip_0[[#This Row],[Spalte2]]-$J$10)*$J$1+$J$3-query_limit_100_skip_0[[#This Row],[Column1.data.batteryLevel]])^2</f>
        <v>524.5683947431736</v>
      </c>
    </row>
    <row r="1920" spans="1:7" x14ac:dyDescent="0.25">
      <c r="A1920" t="s">
        <v>2548</v>
      </c>
      <c r="B1920" s="4">
        <f>DATEVALUE(LEFT(query_limit_100_skip_0[[#This Row],[Column1.timestamp]],10))+TIMEVALUE(MID(query_limit_100_skip_0[[#This Row],[Column1.timestamp]],12,8))+(1/24)</f>
        <v>44967.29111111111</v>
      </c>
      <c r="C1920">
        <v>74</v>
      </c>
      <c r="D1920">
        <v>212125</v>
      </c>
      <c r="E1920" s="5">
        <f>IF(AND(query_limit_100_skip_0[[#This Row],[Column1.data.load]]&gt;-5000,query_limit_100_skip_0[[#This Row],[Column1.data.load]]&lt;230000),query_limit_100_skip_0[[#This Row],[Spalte2]],NA())</f>
        <v>44967.29111111111</v>
      </c>
      <c r="F1920" s="6">
        <f>IF(AND(query_limit_100_skip_0[[#This Row],[Column1.data.load]]&gt;-5000,query_limit_100_skip_0[[#This Row],[Column1.data.load]]&lt;230000),query_limit_100_skip_0[[#This Row],[Column1.data.load]]/1000,NA())</f>
        <v>212.125</v>
      </c>
      <c r="G1920" s="1">
        <f>((query_limit_100_skip_0[[#This Row],[Spalte2]]-$J$10)*$J$1+$J$3-query_limit_100_skip_0[[#This Row],[Column1.data.batteryLevel]])^2</f>
        <v>525.65874593841636</v>
      </c>
    </row>
    <row r="1921" spans="1:7" x14ac:dyDescent="0.25">
      <c r="A1921" t="s">
        <v>2547</v>
      </c>
      <c r="B1921" s="4">
        <f>DATEVALUE(LEFT(query_limit_100_skip_0[[#This Row],[Column1.timestamp]],10))+TIMEVALUE(MID(query_limit_100_skip_0[[#This Row],[Column1.timestamp]],12,8))+(1/24)</f>
        <v>44967.33248842592</v>
      </c>
      <c r="C1921">
        <v>74</v>
      </c>
      <c r="D1921">
        <v>212432</v>
      </c>
      <c r="E1921" s="5">
        <f>IF(AND(query_limit_100_skip_0[[#This Row],[Column1.data.load]]&gt;-5000,query_limit_100_skip_0[[#This Row],[Column1.data.load]]&lt;230000),query_limit_100_skip_0[[#This Row],[Spalte2]],NA())</f>
        <v>44967.33248842592</v>
      </c>
      <c r="F1921" s="6">
        <f>IF(AND(query_limit_100_skip_0[[#This Row],[Column1.data.load]]&gt;-5000,query_limit_100_skip_0[[#This Row],[Column1.data.load]]&lt;230000),query_limit_100_skip_0[[#This Row],[Column1.data.load]]/1000,NA())</f>
        <v>212.43199999999999</v>
      </c>
      <c r="G1921" s="1">
        <f>((query_limit_100_skip_0[[#This Row],[Spalte2]]-$J$10)*$J$1+$J$3-query_limit_100_skip_0[[#This Row],[Column1.data.batteryLevel]])^2</f>
        <v>526.7483994045424</v>
      </c>
    </row>
    <row r="1922" spans="1:7" x14ac:dyDescent="0.25">
      <c r="A1922" t="s">
        <v>2546</v>
      </c>
      <c r="B1922" s="4">
        <f>DATEVALUE(LEFT(query_limit_100_skip_0[[#This Row],[Column1.timestamp]],10))+TIMEVALUE(MID(query_limit_100_skip_0[[#This Row],[Column1.timestamp]],12,8))+(1/24)</f>
        <v>44967.37394675926</v>
      </c>
      <c r="C1922">
        <v>74</v>
      </c>
      <c r="D1922">
        <v>212680</v>
      </c>
      <c r="E1922" s="5">
        <f>IF(AND(query_limit_100_skip_0[[#This Row],[Column1.data.load]]&gt;-5000,query_limit_100_skip_0[[#This Row],[Column1.data.load]]&lt;230000),query_limit_100_skip_0[[#This Row],[Spalte2]],NA())</f>
        <v>44967.37394675926</v>
      </c>
      <c r="F1922" s="6">
        <f>IF(AND(query_limit_100_skip_0[[#This Row],[Column1.data.load]]&gt;-5000,query_limit_100_skip_0[[#This Row],[Column1.data.load]]&lt;230000),query_limit_100_skip_0[[#This Row],[Column1.data.load]]/1000,NA())</f>
        <v>212.68</v>
      </c>
      <c r="G1922" s="1">
        <f>((query_limit_100_skip_0[[#This Row],[Spalte2]]-$J$10)*$J$1+$J$3-query_limit_100_skip_0[[#This Row],[Column1.data.batteryLevel]])^2</f>
        <v>527.84131799228783</v>
      </c>
    </row>
    <row r="1923" spans="1:7" x14ac:dyDescent="0.25">
      <c r="A1923" t="s">
        <v>2545</v>
      </c>
      <c r="B1923" s="4">
        <f>DATEVALUE(LEFT(query_limit_100_skip_0[[#This Row],[Column1.timestamp]],10))+TIMEVALUE(MID(query_limit_100_skip_0[[#This Row],[Column1.timestamp]],12,8))+(1/24)</f>
        <v>44967.415474537032</v>
      </c>
      <c r="C1923">
        <v>75</v>
      </c>
      <c r="D1923">
        <v>212694</v>
      </c>
      <c r="E1923" s="5">
        <f>IF(AND(query_limit_100_skip_0[[#This Row],[Column1.data.load]]&gt;-5000,query_limit_100_skip_0[[#This Row],[Column1.data.load]]&lt;230000),query_limit_100_skip_0[[#This Row],[Spalte2]],NA())</f>
        <v>44967.415474537032</v>
      </c>
      <c r="F1923" s="6">
        <f>IF(AND(query_limit_100_skip_0[[#This Row],[Column1.data.load]]&gt;-5000,query_limit_100_skip_0[[#This Row],[Column1.data.load]]&lt;230000),query_limit_100_skip_0[[#This Row],[Column1.data.load]]/1000,NA())</f>
        <v>212.69399999999999</v>
      </c>
      <c r="G1923" s="1">
        <f>((query_limit_100_skip_0[[#This Row],[Spalte2]]-$J$10)*$J$1+$J$3-query_limit_100_skip_0[[#This Row],[Column1.data.batteryLevel]])^2</f>
        <v>575.93447235618385</v>
      </c>
    </row>
    <row r="1924" spans="1:7" x14ac:dyDescent="0.25">
      <c r="A1924" t="s">
        <v>2544</v>
      </c>
      <c r="B1924" s="4">
        <f>DATEVALUE(LEFT(query_limit_100_skip_0[[#This Row],[Column1.timestamp]],10))+TIMEVALUE(MID(query_limit_100_skip_0[[#This Row],[Column1.timestamp]],12,8))+(1/24)</f>
        <v>44967.457002314812</v>
      </c>
      <c r="C1924">
        <v>76</v>
      </c>
      <c r="D1924">
        <v>212665</v>
      </c>
      <c r="E1924" s="5">
        <f>IF(AND(query_limit_100_skip_0[[#This Row],[Column1.data.load]]&gt;-5000,query_limit_100_skip_0[[#This Row],[Column1.data.load]]&lt;230000),query_limit_100_skip_0[[#This Row],[Spalte2]],NA())</f>
        <v>44967.457002314812</v>
      </c>
      <c r="F1924" s="6">
        <f>IF(AND(query_limit_100_skip_0[[#This Row],[Column1.data.load]]&gt;-5000,query_limit_100_skip_0[[#This Row],[Column1.data.load]]&lt;230000),query_limit_100_skip_0[[#This Row],[Column1.data.load]]/1000,NA())</f>
        <v>212.66499999999999</v>
      </c>
      <c r="G1924" s="1">
        <f>((query_limit_100_skip_0[[#This Row],[Spalte2]]-$J$10)*$J$1+$J$3-query_limit_100_skip_0[[#This Row],[Column1.data.batteryLevel]])^2</f>
        <v>626.12411255565326</v>
      </c>
    </row>
    <row r="1925" spans="1:7" x14ac:dyDescent="0.25">
      <c r="A1925" t="s">
        <v>2543</v>
      </c>
      <c r="B1925" s="4">
        <f>DATEVALUE(LEFT(query_limit_100_skip_0[[#This Row],[Column1.timestamp]],10))+TIMEVALUE(MID(query_limit_100_skip_0[[#This Row],[Column1.timestamp]],12,8))+(1/24)</f>
        <v>44967.49894675926</v>
      </c>
      <c r="C1925">
        <v>78</v>
      </c>
      <c r="D1925">
        <v>212633</v>
      </c>
      <c r="E1925" s="5">
        <f>IF(AND(query_limit_100_skip_0[[#This Row],[Column1.data.load]]&gt;-5000,query_limit_100_skip_0[[#This Row],[Column1.data.load]]&lt;230000),query_limit_100_skip_0[[#This Row],[Spalte2]],NA())</f>
        <v>44967.49894675926</v>
      </c>
      <c r="F1925" s="6">
        <f>IF(AND(query_limit_100_skip_0[[#This Row],[Column1.data.load]]&gt;-5000,query_limit_100_skip_0[[#This Row],[Column1.data.load]]&lt;230000),query_limit_100_skip_0[[#This Row],[Column1.data.load]]/1000,NA())</f>
        <v>212.63300000000001</v>
      </c>
      <c r="G1925" s="1">
        <f>((query_limit_100_skip_0[[#This Row],[Spalte2]]-$J$10)*$J$1+$J$3-query_limit_100_skip_0[[#This Row],[Column1.data.batteryLevel]])^2</f>
        <v>731.51579501966205</v>
      </c>
    </row>
    <row r="1926" spans="1:7" x14ac:dyDescent="0.25">
      <c r="A1926" t="s">
        <v>2542</v>
      </c>
      <c r="B1926" s="4">
        <f>DATEVALUE(LEFT(query_limit_100_skip_0[[#This Row],[Column1.timestamp]],10))+TIMEVALUE(MID(query_limit_100_skip_0[[#This Row],[Column1.timestamp]],12,8))+(1/24)</f>
        <v>44967.54069444444</v>
      </c>
      <c r="C1926">
        <v>79</v>
      </c>
      <c r="D1926">
        <v>212634</v>
      </c>
      <c r="E1926" s="5">
        <f>IF(AND(query_limit_100_skip_0[[#This Row],[Column1.data.load]]&gt;-5000,query_limit_100_skip_0[[#This Row],[Column1.data.load]]&lt;230000),query_limit_100_skip_0[[#This Row],[Spalte2]],NA())</f>
        <v>44967.54069444444</v>
      </c>
      <c r="F1926" s="6">
        <f>IF(AND(query_limit_100_skip_0[[#This Row],[Column1.data.load]]&gt;-5000,query_limit_100_skip_0[[#This Row],[Column1.data.load]]&lt;230000),query_limit_100_skip_0[[#This Row],[Column1.data.load]]/1000,NA())</f>
        <v>212.63399999999999</v>
      </c>
      <c r="G1926" s="1">
        <f>((query_limit_100_skip_0[[#This Row],[Spalte2]]-$J$10)*$J$1+$J$3-query_limit_100_skip_0[[#This Row],[Column1.data.batteryLevel]])^2</f>
        <v>787.95365794118902</v>
      </c>
    </row>
    <row r="1927" spans="1:7" x14ac:dyDescent="0.25">
      <c r="A1927" t="s">
        <v>2541</v>
      </c>
      <c r="B1927" s="4">
        <f>DATEVALUE(LEFT(query_limit_100_skip_0[[#This Row],[Column1.timestamp]],10))+TIMEVALUE(MID(query_limit_100_skip_0[[#This Row],[Column1.timestamp]],12,8))+(1/24)</f>
        <v>44967.581921296296</v>
      </c>
      <c r="C1927">
        <v>78</v>
      </c>
      <c r="D1927">
        <v>212690</v>
      </c>
      <c r="E1927" s="5">
        <f>IF(AND(query_limit_100_skip_0[[#This Row],[Column1.data.load]]&gt;-5000,query_limit_100_skip_0[[#This Row],[Column1.data.load]]&lt;230000),query_limit_100_skip_0[[#This Row],[Spalte2]],NA())</f>
        <v>44967.581921296296</v>
      </c>
      <c r="F1927" s="6">
        <f>IF(AND(query_limit_100_skip_0[[#This Row],[Column1.data.load]]&gt;-5000,query_limit_100_skip_0[[#This Row],[Column1.data.load]]&lt;230000),query_limit_100_skip_0[[#This Row],[Column1.data.load]]/1000,NA())</f>
        <v>212.69</v>
      </c>
      <c r="G1927" s="1">
        <f>((query_limit_100_skip_0[[#This Row],[Spalte2]]-$J$10)*$J$1+$J$3-query_limit_100_skip_0[[#This Row],[Column1.data.batteryLevel]])^2</f>
        <v>734.09441994734584</v>
      </c>
    </row>
    <row r="1928" spans="1:7" x14ac:dyDescent="0.25">
      <c r="A1928" t="s">
        <v>2540</v>
      </c>
      <c r="B1928" s="4">
        <f>DATEVALUE(LEFT(query_limit_100_skip_0[[#This Row],[Column1.timestamp]],10))+TIMEVALUE(MID(query_limit_100_skip_0[[#This Row],[Column1.timestamp]],12,8))+(1/24)</f>
        <v>44967.623055555552</v>
      </c>
      <c r="C1928">
        <v>78</v>
      </c>
      <c r="D1928">
        <v>212701</v>
      </c>
      <c r="E1928" s="5">
        <f>IF(AND(query_limit_100_skip_0[[#This Row],[Column1.data.load]]&gt;-5000,query_limit_100_skip_0[[#This Row],[Column1.data.load]]&lt;230000),query_limit_100_skip_0[[#This Row],[Spalte2]],NA())</f>
        <v>44967.623055555552</v>
      </c>
      <c r="F1928" s="6">
        <f>IF(AND(query_limit_100_skip_0[[#This Row],[Column1.data.load]]&gt;-5000,query_limit_100_skip_0[[#This Row],[Column1.data.load]]&lt;230000),query_limit_100_skip_0[[#This Row],[Column1.data.load]]/1000,NA())</f>
        <v>212.70099999999999</v>
      </c>
      <c r="G1928" s="1">
        <f>((query_limit_100_skip_0[[#This Row],[Spalte2]]-$J$10)*$J$1+$J$3-query_limit_100_skip_0[[#This Row],[Column1.data.batteryLevel]])^2</f>
        <v>735.37444390774363</v>
      </c>
    </row>
    <row r="1929" spans="1:7" x14ac:dyDescent="0.25">
      <c r="A1929" t="s">
        <v>2539</v>
      </c>
      <c r="B1929" s="4">
        <f>DATEVALUE(LEFT(query_limit_100_skip_0[[#This Row],[Column1.timestamp]],10))+TIMEVALUE(MID(query_limit_100_skip_0[[#This Row],[Column1.timestamp]],12,8))+(1/24)</f>
        <v>44967.664317129624</v>
      </c>
      <c r="C1929">
        <v>77</v>
      </c>
      <c r="D1929">
        <v>212724</v>
      </c>
      <c r="E1929" s="5">
        <f>IF(AND(query_limit_100_skip_0[[#This Row],[Column1.data.load]]&gt;-5000,query_limit_100_skip_0[[#This Row],[Column1.data.load]]&lt;230000),query_limit_100_skip_0[[#This Row],[Spalte2]],NA())</f>
        <v>44967.664317129624</v>
      </c>
      <c r="F1929" s="6">
        <f>IF(AND(query_limit_100_skip_0[[#This Row],[Column1.data.load]]&gt;-5000,query_limit_100_skip_0[[#This Row],[Column1.data.load]]&lt;230000),query_limit_100_skip_0[[#This Row],[Column1.data.load]]/1000,NA())</f>
        <v>212.72399999999999</v>
      </c>
      <c r="G1929" s="1">
        <f>((query_limit_100_skip_0[[#This Row],[Spalte2]]-$J$10)*$J$1+$J$3-query_limit_100_skip_0[[#This Row],[Column1.data.batteryLevel]])^2</f>
        <v>683.37660410880846</v>
      </c>
    </row>
    <row r="1930" spans="1:7" x14ac:dyDescent="0.25">
      <c r="A1930" t="s">
        <v>2538</v>
      </c>
      <c r="B1930" s="4">
        <f>DATEVALUE(LEFT(query_limit_100_skip_0[[#This Row],[Column1.timestamp]],10))+TIMEVALUE(MID(query_limit_100_skip_0[[#This Row],[Column1.timestamp]],12,8))+(1/24)</f>
        <v>44967.705613425926</v>
      </c>
      <c r="C1930">
        <v>77</v>
      </c>
      <c r="D1930">
        <v>212704</v>
      </c>
      <c r="E1930" s="5">
        <f>IF(AND(query_limit_100_skip_0[[#This Row],[Column1.data.load]]&gt;-5000,query_limit_100_skip_0[[#This Row],[Column1.data.load]]&lt;230000),query_limit_100_skip_0[[#This Row],[Spalte2]],NA())</f>
        <v>44967.705613425926</v>
      </c>
      <c r="F1930" s="6">
        <f>IF(AND(query_limit_100_skip_0[[#This Row],[Column1.data.load]]&gt;-5000,query_limit_100_skip_0[[#This Row],[Column1.data.load]]&lt;230000),query_limit_100_skip_0[[#This Row],[Column1.data.load]]/1000,NA())</f>
        <v>212.70400000000001</v>
      </c>
      <c r="G1930" s="1">
        <f>((query_limit_100_skip_0[[#This Row],[Spalte2]]-$J$10)*$J$1+$J$3-query_limit_100_skip_0[[#This Row],[Column1.data.batteryLevel]])^2</f>
        <v>684.6165058757756</v>
      </c>
    </row>
    <row r="1931" spans="1:7" x14ac:dyDescent="0.25">
      <c r="A1931" t="s">
        <v>2537</v>
      </c>
      <c r="B1931" s="4">
        <f>DATEVALUE(LEFT(query_limit_100_skip_0[[#This Row],[Column1.timestamp]],10))+TIMEVALUE(MID(query_limit_100_skip_0[[#This Row],[Column1.timestamp]],12,8))+(1/24)</f>
        <v>44967.74690972222</v>
      </c>
      <c r="C1931">
        <v>76</v>
      </c>
      <c r="D1931">
        <v>212680</v>
      </c>
      <c r="E1931" s="5">
        <f>IF(AND(query_limit_100_skip_0[[#This Row],[Column1.data.load]]&gt;-5000,query_limit_100_skip_0[[#This Row],[Column1.data.load]]&lt;230000),query_limit_100_skip_0[[#This Row],[Spalte2]],NA())</f>
        <v>44967.74690972222</v>
      </c>
      <c r="F1931" s="6">
        <f>IF(AND(query_limit_100_skip_0[[#This Row],[Column1.data.load]]&gt;-5000,query_limit_100_skip_0[[#This Row],[Column1.data.load]]&lt;230000),query_limit_100_skip_0[[#This Row],[Column1.data.load]]/1000,NA())</f>
        <v>212.68</v>
      </c>
      <c r="G1931" s="1">
        <f>((query_limit_100_skip_0[[#This Row],[Spalte2]]-$J$10)*$J$1+$J$3-query_limit_100_skip_0[[#This Row],[Column1.data.batteryLevel]])^2</f>
        <v>634.47976778919042</v>
      </c>
    </row>
    <row r="1932" spans="1:7" x14ac:dyDescent="0.25">
      <c r="A1932" t="s">
        <v>2536</v>
      </c>
      <c r="B1932" s="4">
        <f>DATEVALUE(LEFT(query_limit_100_skip_0[[#This Row],[Column1.timestamp]],10))+TIMEVALUE(MID(query_limit_100_skip_0[[#This Row],[Column1.timestamp]],12,8))+(1/24)</f>
        <v>44967.829594907402</v>
      </c>
      <c r="C1932">
        <v>75</v>
      </c>
      <c r="D1932">
        <v>212724</v>
      </c>
      <c r="E1932" s="5">
        <f>IF(AND(query_limit_100_skip_0[[#This Row],[Column1.data.load]]&gt;-5000,query_limit_100_skip_0[[#This Row],[Column1.data.load]]&lt;230000),query_limit_100_skip_0[[#This Row],[Spalte2]],NA())</f>
        <v>44967.829594907402</v>
      </c>
      <c r="F1932" s="6">
        <f>IF(AND(query_limit_100_skip_0[[#This Row],[Column1.data.load]]&gt;-5000,query_limit_100_skip_0[[#This Row],[Column1.data.load]]&lt;230000),query_limit_100_skip_0[[#This Row],[Column1.data.load]]/1000,NA())</f>
        <v>212.72399999999999</v>
      </c>
      <c r="G1932" s="1">
        <f>((query_limit_100_skip_0[[#This Row],[Spalte2]]-$J$10)*$J$1+$J$3-query_limit_100_skip_0[[#This Row],[Column1.data.batteryLevel]])^2</f>
        <v>587.40036714869814</v>
      </c>
    </row>
    <row r="1933" spans="1:7" x14ac:dyDescent="0.25">
      <c r="A1933" t="s">
        <v>2535</v>
      </c>
      <c r="B1933" s="4">
        <f>DATEVALUE(LEFT(query_limit_100_skip_0[[#This Row],[Column1.timestamp]],10))+TIMEVALUE(MID(query_limit_100_skip_0[[#This Row],[Column1.timestamp]],12,8))+(1/24)</f>
        <v>44967.871041666665</v>
      </c>
      <c r="C1933">
        <v>75</v>
      </c>
      <c r="D1933">
        <v>212758</v>
      </c>
      <c r="E1933" s="5">
        <f>IF(AND(query_limit_100_skip_0[[#This Row],[Column1.data.load]]&gt;-5000,query_limit_100_skip_0[[#This Row],[Column1.data.load]]&lt;230000),query_limit_100_skip_0[[#This Row],[Spalte2]],NA())</f>
        <v>44967.871041666665</v>
      </c>
      <c r="F1933" s="6">
        <f>IF(AND(query_limit_100_skip_0[[#This Row],[Column1.data.load]]&gt;-5000,query_limit_100_skip_0[[#This Row],[Column1.data.load]]&lt;230000),query_limit_100_skip_0[[#This Row],[Column1.data.load]]/1000,NA())</f>
        <v>212.75800000000001</v>
      </c>
      <c r="G1933" s="1">
        <f>((query_limit_100_skip_0[[#This Row],[Spalte2]]-$J$10)*$J$1+$J$3-query_limit_100_skip_0[[#This Row],[Column1.data.batteryLevel]])^2</f>
        <v>588.55413929933934</v>
      </c>
    </row>
    <row r="1934" spans="1:7" x14ac:dyDescent="0.25">
      <c r="A1934" t="s">
        <v>2534</v>
      </c>
      <c r="B1934" s="4">
        <f>DATEVALUE(LEFT(query_limit_100_skip_0[[#This Row],[Column1.timestamp]],10))+TIMEVALUE(MID(query_limit_100_skip_0[[#This Row],[Column1.timestamp]],12,8))+(1/24)</f>
        <v>44967.953773148147</v>
      </c>
      <c r="C1934">
        <v>74</v>
      </c>
      <c r="D1934">
        <v>212913</v>
      </c>
      <c r="E1934" s="5">
        <f>IF(AND(query_limit_100_skip_0[[#This Row],[Column1.data.load]]&gt;-5000,query_limit_100_skip_0[[#This Row],[Column1.data.load]]&lt;230000),query_limit_100_skip_0[[#This Row],[Spalte2]],NA())</f>
        <v>44967.953773148147</v>
      </c>
      <c r="F1934" s="6">
        <f>IF(AND(query_limit_100_skip_0[[#This Row],[Column1.data.load]]&gt;-5000,query_limit_100_skip_0[[#This Row],[Column1.data.load]]&lt;230000),query_limit_100_skip_0[[#This Row],[Column1.data.load]]/1000,NA())</f>
        <v>212.91300000000001</v>
      </c>
      <c r="G1934" s="1">
        <f>((query_limit_100_skip_0[[#This Row],[Spalte2]]-$J$10)*$J$1+$J$3-query_limit_100_skip_0[[#This Row],[Column1.data.batteryLevel]])^2</f>
        <v>543.24531096882379</v>
      </c>
    </row>
    <row r="1935" spans="1:7" x14ac:dyDescent="0.25">
      <c r="A1935" t="s">
        <v>2533</v>
      </c>
      <c r="B1935" s="4">
        <f>DATEVALUE(LEFT(query_limit_100_skip_0[[#This Row],[Column1.timestamp]],10))+TIMEVALUE(MID(query_limit_100_skip_0[[#This Row],[Column1.timestamp]],12,8))+(1/24)</f>
        <v>44967.995138888888</v>
      </c>
      <c r="C1935">
        <v>74</v>
      </c>
      <c r="D1935">
        <v>213042</v>
      </c>
      <c r="E1935" s="5">
        <f>IF(AND(query_limit_100_skip_0[[#This Row],[Column1.data.load]]&gt;-5000,query_limit_100_skip_0[[#This Row],[Column1.data.load]]&lt;230000),query_limit_100_skip_0[[#This Row],[Spalte2]],NA())</f>
        <v>44967.995138888888</v>
      </c>
      <c r="F1935" s="6">
        <f>IF(AND(query_limit_100_skip_0[[#This Row],[Column1.data.load]]&gt;-5000,query_limit_100_skip_0[[#This Row],[Column1.data.load]]&lt;230000),query_limit_100_skip_0[[#This Row],[Column1.data.load]]/1000,NA())</f>
        <v>213.042</v>
      </c>
      <c r="G1935" s="1">
        <f>((query_limit_100_skip_0[[#This Row],[Spalte2]]-$J$10)*$J$1+$J$3-query_limit_100_skip_0[[#This Row],[Column1.data.batteryLevel]])^2</f>
        <v>544.3527229593459</v>
      </c>
    </row>
    <row r="1936" spans="1:7" x14ac:dyDescent="0.25">
      <c r="A1936" t="s">
        <v>2532</v>
      </c>
      <c r="B1936" s="4">
        <f>DATEVALUE(LEFT(query_limit_100_skip_0[[#This Row],[Column1.timestamp]],10))+TIMEVALUE(MID(query_limit_100_skip_0[[#This Row],[Column1.timestamp]],12,8))+(1/24)</f>
        <v>44968.077858796292</v>
      </c>
      <c r="C1936">
        <v>74</v>
      </c>
      <c r="D1936">
        <v>213433</v>
      </c>
      <c r="E1936" s="5">
        <f>IF(AND(query_limit_100_skip_0[[#This Row],[Column1.data.load]]&gt;-5000,query_limit_100_skip_0[[#This Row],[Column1.data.load]]&lt;230000),query_limit_100_skip_0[[#This Row],[Spalte2]],NA())</f>
        <v>44968.077858796292</v>
      </c>
      <c r="F1936" s="6">
        <f>IF(AND(query_limit_100_skip_0[[#This Row],[Column1.data.load]]&gt;-5000,query_limit_100_skip_0[[#This Row],[Column1.data.load]]&lt;230000),query_limit_100_skip_0[[#This Row],[Column1.data.load]]/1000,NA())</f>
        <v>213.43299999999999</v>
      </c>
      <c r="G1936" s="1">
        <f>((query_limit_100_skip_0[[#This Row],[Spalte2]]-$J$10)*$J$1+$J$3-query_limit_100_skip_0[[#This Row],[Column1.data.batteryLevel]])^2</f>
        <v>546.57061906099057</v>
      </c>
    </row>
    <row r="1937" spans="1:7" x14ac:dyDescent="0.25">
      <c r="A1937" t="s">
        <v>2531</v>
      </c>
      <c r="B1937" s="4">
        <f>DATEVALUE(LEFT(query_limit_100_skip_0[[#This Row],[Column1.timestamp]],10))+TIMEVALUE(MID(query_limit_100_skip_0[[#This Row],[Column1.timestamp]],12,8))+(1/24)</f>
        <v>44968.119270833333</v>
      </c>
      <c r="C1937">
        <v>74</v>
      </c>
      <c r="D1937">
        <v>213683</v>
      </c>
      <c r="E1937" s="5">
        <f>IF(AND(query_limit_100_skip_0[[#This Row],[Column1.data.load]]&gt;-5000,query_limit_100_skip_0[[#This Row],[Column1.data.load]]&lt;230000),query_limit_100_skip_0[[#This Row],[Spalte2]],NA())</f>
        <v>44968.119270833333</v>
      </c>
      <c r="F1937" s="6">
        <f>IF(AND(query_limit_100_skip_0[[#This Row],[Column1.data.load]]&gt;-5000,query_limit_100_skip_0[[#This Row],[Column1.data.load]]&lt;230000),query_limit_100_skip_0[[#This Row],[Column1.data.load]]/1000,NA())</f>
        <v>213.68299999999999</v>
      </c>
      <c r="G1937" s="1">
        <f>((query_limit_100_skip_0[[#This Row],[Spalte2]]-$J$10)*$J$1+$J$3-query_limit_100_skip_0[[#This Row],[Column1.data.batteryLevel]])^2</f>
        <v>547.68265732411567</v>
      </c>
    </row>
    <row r="1938" spans="1:7" x14ac:dyDescent="0.25">
      <c r="A1938" t="s">
        <v>2530</v>
      </c>
      <c r="B1938" s="4">
        <f>DATEVALUE(LEFT(query_limit_100_skip_0[[#This Row],[Column1.timestamp]],10))+TIMEVALUE(MID(query_limit_100_skip_0[[#This Row],[Column1.timestamp]],12,8))+(1/24)</f>
        <v>44968.16065972222</v>
      </c>
      <c r="C1938">
        <v>74</v>
      </c>
      <c r="D1938">
        <v>213924</v>
      </c>
      <c r="E1938" s="5">
        <f>IF(AND(query_limit_100_skip_0[[#This Row],[Column1.data.load]]&gt;-5000,query_limit_100_skip_0[[#This Row],[Column1.data.load]]&lt;230000),query_limit_100_skip_0[[#This Row],[Spalte2]],NA())</f>
        <v>44968.16065972222</v>
      </c>
      <c r="F1938" s="6">
        <f>IF(AND(query_limit_100_skip_0[[#This Row],[Column1.data.load]]&gt;-5000,query_limit_100_skip_0[[#This Row],[Column1.data.load]]&lt;230000),query_limit_100_skip_0[[#This Row],[Column1.data.load]]/1000,NA())</f>
        <v>213.92400000000001</v>
      </c>
      <c r="G1938" s="1">
        <f>((query_limit_100_skip_0[[#This Row],[Spalte2]]-$J$10)*$J$1+$J$3-query_limit_100_skip_0[[#This Row],[Column1.data.batteryLevel]])^2</f>
        <v>548.79520315463583</v>
      </c>
    </row>
    <row r="1939" spans="1:7" x14ac:dyDescent="0.25">
      <c r="A1939" t="s">
        <v>2529</v>
      </c>
      <c r="B1939" s="4">
        <f>DATEVALUE(LEFT(query_limit_100_skip_0[[#This Row],[Column1.timestamp]],10))+TIMEVALUE(MID(query_limit_100_skip_0[[#This Row],[Column1.timestamp]],12,8))+(1/24)</f>
        <v>44968.202094907407</v>
      </c>
      <c r="C1939">
        <v>74</v>
      </c>
      <c r="D1939">
        <v>214183</v>
      </c>
      <c r="E1939" s="5">
        <f>IF(AND(query_limit_100_skip_0[[#This Row],[Column1.data.load]]&gt;-5000,query_limit_100_skip_0[[#This Row],[Column1.data.load]]&lt;230000),query_limit_100_skip_0[[#This Row],[Spalte2]],NA())</f>
        <v>44968.202094907407</v>
      </c>
      <c r="F1939" s="6">
        <f>IF(AND(query_limit_100_skip_0[[#This Row],[Column1.data.load]]&gt;-5000,query_limit_100_skip_0[[#This Row],[Column1.data.load]]&lt;230000),query_limit_100_skip_0[[#This Row],[Column1.data.load]]/1000,NA())</f>
        <v>214.18299999999999</v>
      </c>
      <c r="G1939" s="1">
        <f>((query_limit_100_skip_0[[#This Row],[Spalte2]]-$J$10)*$J$1+$J$3-query_limit_100_skip_0[[#This Row],[Column1.data.batteryLevel]])^2</f>
        <v>549.91012418797754</v>
      </c>
    </row>
    <row r="1940" spans="1:7" x14ac:dyDescent="0.25">
      <c r="A1940" t="s">
        <v>2528</v>
      </c>
      <c r="B1940" s="4">
        <f>DATEVALUE(LEFT(query_limit_100_skip_0[[#This Row],[Column1.timestamp]],10))+TIMEVALUE(MID(query_limit_100_skip_0[[#This Row],[Column1.timestamp]],12,8))+(1/24)</f>
        <v>44968.243495370371</v>
      </c>
      <c r="C1940">
        <v>74</v>
      </c>
      <c r="D1940">
        <v>214449</v>
      </c>
      <c r="E1940" s="5">
        <f>IF(AND(query_limit_100_skip_0[[#This Row],[Column1.data.load]]&gt;-5000,query_limit_100_skip_0[[#This Row],[Column1.data.load]]&lt;230000),query_limit_100_skip_0[[#This Row],[Spalte2]],NA())</f>
        <v>44968.243495370371</v>
      </c>
      <c r="F1940" s="6">
        <f>IF(AND(query_limit_100_skip_0[[#This Row],[Column1.data.load]]&gt;-5000,query_limit_100_skip_0[[#This Row],[Column1.data.load]]&lt;230000),query_limit_100_skip_0[[#This Row],[Column1.data.load]]/1000,NA())</f>
        <v>214.44900000000001</v>
      </c>
      <c r="G1940" s="1">
        <f>((query_limit_100_skip_0[[#This Row],[Spalte2]]-$J$10)*$J$1+$J$3-query_limit_100_skip_0[[#This Row],[Column1.data.batteryLevel]])^2</f>
        <v>551.02524088456119</v>
      </c>
    </row>
    <row r="1941" spans="1:7" x14ac:dyDescent="0.25">
      <c r="A1941" t="s">
        <v>2527</v>
      </c>
      <c r="B1941" s="4">
        <f>DATEVALUE(LEFT(query_limit_100_skip_0[[#This Row],[Column1.timestamp]],10))+TIMEVALUE(MID(query_limit_100_skip_0[[#This Row],[Column1.timestamp]],12,8))+(1/24)</f>
        <v>44968.284918981481</v>
      </c>
      <c r="C1941">
        <v>74</v>
      </c>
      <c r="D1941">
        <v>214704</v>
      </c>
      <c r="E1941" s="5">
        <f>IF(AND(query_limit_100_skip_0[[#This Row],[Column1.data.load]]&gt;-5000,query_limit_100_skip_0[[#This Row],[Column1.data.load]]&lt;230000),query_limit_100_skip_0[[#This Row],[Spalte2]],NA())</f>
        <v>44968.284918981481</v>
      </c>
      <c r="F1941" s="6">
        <f>IF(AND(query_limit_100_skip_0[[#This Row],[Column1.data.load]]&gt;-5000,query_limit_100_skip_0[[#This Row],[Column1.data.load]]&lt;230000),query_limit_100_skip_0[[#This Row],[Column1.data.load]]/1000,NA())</f>
        <v>214.70400000000001</v>
      </c>
      <c r="G1941" s="1">
        <f>((query_limit_100_skip_0[[#This Row],[Spalte2]]-$J$10)*$J$1+$J$3-query_limit_100_skip_0[[#This Row],[Column1.data.batteryLevel]])^2</f>
        <v>552.14211150224855</v>
      </c>
    </row>
    <row r="1942" spans="1:7" x14ac:dyDescent="0.25">
      <c r="A1942" t="s">
        <v>2526</v>
      </c>
      <c r="B1942" s="4">
        <f>DATEVALUE(LEFT(query_limit_100_skip_0[[#This Row],[Column1.timestamp]],10))+TIMEVALUE(MID(query_limit_100_skip_0[[#This Row],[Column1.timestamp]],12,8))+(1/24)</f>
        <v>44968.409467592588</v>
      </c>
      <c r="C1942">
        <v>77</v>
      </c>
      <c r="D1942">
        <v>215524</v>
      </c>
      <c r="E1942" s="5">
        <f>IF(AND(query_limit_100_skip_0[[#This Row],[Column1.data.load]]&gt;-5000,query_limit_100_skip_0[[#This Row],[Column1.data.load]]&lt;230000),query_limit_100_skip_0[[#This Row],[Spalte2]],NA())</f>
        <v>44968.409467592588</v>
      </c>
      <c r="F1942" s="6">
        <f>IF(AND(query_limit_100_skip_0[[#This Row],[Column1.data.load]]&gt;-5000,query_limit_100_skip_0[[#This Row],[Column1.data.load]]&lt;230000),query_limit_100_skip_0[[#This Row],[Column1.data.load]]/1000,NA())</f>
        <v>215.524</v>
      </c>
      <c r="G1942" s="1">
        <f>((query_limit_100_skip_0[[#This Row],[Spalte2]]-$J$10)*$J$1+$J$3-query_limit_100_skip_0[[#This Row],[Column1.data.batteryLevel]])^2</f>
        <v>705.92220290713931</v>
      </c>
    </row>
    <row r="1943" spans="1:7" x14ac:dyDescent="0.25">
      <c r="A1943" t="s">
        <v>2525</v>
      </c>
      <c r="B1943" s="4">
        <f>DATEVALUE(LEFT(query_limit_100_skip_0[[#This Row],[Column1.timestamp]],10))+TIMEVALUE(MID(query_limit_100_skip_0[[#This Row],[Column1.timestamp]],12,8))+(1/24)</f>
        <v>44968.451168981483</v>
      </c>
      <c r="C1943">
        <v>78</v>
      </c>
      <c r="D1943">
        <v>215735</v>
      </c>
      <c r="E1943" s="5">
        <f>IF(AND(query_limit_100_skip_0[[#This Row],[Column1.data.load]]&gt;-5000,query_limit_100_skip_0[[#This Row],[Column1.data.load]]&lt;230000),query_limit_100_skip_0[[#This Row],[Spalte2]],NA())</f>
        <v>44968.451168981483</v>
      </c>
      <c r="F1943" s="6">
        <f>IF(AND(query_limit_100_skip_0[[#This Row],[Column1.data.load]]&gt;-5000,query_limit_100_skip_0[[#This Row],[Column1.data.load]]&lt;230000),query_limit_100_skip_0[[#This Row],[Column1.data.load]]/1000,NA())</f>
        <v>215.73500000000001</v>
      </c>
      <c r="G1943" s="1">
        <f>((query_limit_100_skip_0[[#This Row],[Spalte2]]-$J$10)*$J$1+$J$3-query_limit_100_skip_0[[#This Row],[Column1.data.batteryLevel]])^2</f>
        <v>761.3810168147063</v>
      </c>
    </row>
    <row r="1944" spans="1:7" x14ac:dyDescent="0.25">
      <c r="A1944" t="s">
        <v>2524</v>
      </c>
      <c r="B1944" s="4">
        <f>DATEVALUE(LEFT(query_limit_100_skip_0[[#This Row],[Column1.timestamp]],10))+TIMEVALUE(MID(query_limit_100_skip_0[[#This Row],[Column1.timestamp]],12,8))+(1/24)</f>
        <v>44968.492754629624</v>
      </c>
      <c r="C1944">
        <v>78</v>
      </c>
      <c r="D1944">
        <v>215856</v>
      </c>
      <c r="E1944" s="5">
        <f>IF(AND(query_limit_100_skip_0[[#This Row],[Column1.data.load]]&gt;-5000,query_limit_100_skip_0[[#This Row],[Column1.data.load]]&lt;230000),query_limit_100_skip_0[[#This Row],[Spalte2]],NA())</f>
        <v>44968.492754629624</v>
      </c>
      <c r="F1944" s="6">
        <f>IF(AND(query_limit_100_skip_0[[#This Row],[Column1.data.load]]&gt;-5000,query_limit_100_skip_0[[#This Row],[Column1.data.load]]&lt;230000),query_limit_100_skip_0[[#This Row],[Column1.data.load]]/1000,NA())</f>
        <v>215.85599999999999</v>
      </c>
      <c r="G1944" s="1">
        <f>((query_limit_100_skip_0[[#This Row],[Spalte2]]-$J$10)*$J$1+$J$3-query_limit_100_skip_0[[#This Row],[Column1.data.batteryLevel]])^2</f>
        <v>762.6989141244153</v>
      </c>
    </row>
    <row r="1945" spans="1:7" x14ac:dyDescent="0.25">
      <c r="A1945" t="s">
        <v>2523</v>
      </c>
      <c r="B1945" s="4">
        <f>DATEVALUE(LEFT(query_limit_100_skip_0[[#This Row],[Column1.timestamp]],10))+TIMEVALUE(MID(query_limit_100_skip_0[[#This Row],[Column1.timestamp]],12,8))+(1/24)</f>
        <v>44968.534236111111</v>
      </c>
      <c r="C1945">
        <v>78</v>
      </c>
      <c r="D1945">
        <v>215889</v>
      </c>
      <c r="E1945" s="5">
        <f>IF(AND(query_limit_100_skip_0[[#This Row],[Column1.data.load]]&gt;-5000,query_limit_100_skip_0[[#This Row],[Column1.data.load]]&lt;230000),query_limit_100_skip_0[[#This Row],[Spalte2]],NA())</f>
        <v>44968.534236111111</v>
      </c>
      <c r="F1945" s="6">
        <f>IF(AND(query_limit_100_skip_0[[#This Row],[Column1.data.load]]&gt;-5000,query_limit_100_skip_0[[#This Row],[Column1.data.load]]&lt;230000),query_limit_100_skip_0[[#This Row],[Column1.data.load]]/1000,NA())</f>
        <v>215.88900000000001</v>
      </c>
      <c r="G1945" s="1">
        <f>((query_limit_100_skip_0[[#This Row],[Spalte2]]-$J$10)*$J$1+$J$3-query_limit_100_skip_0[[#This Row],[Column1.data.batteryLevel]])^2</f>
        <v>764.01464560199895</v>
      </c>
    </row>
    <row r="1946" spans="1:7" x14ac:dyDescent="0.25">
      <c r="A1946" t="s">
        <v>2522</v>
      </c>
      <c r="B1946" s="4">
        <f>DATEVALUE(LEFT(query_limit_100_skip_0[[#This Row],[Column1.timestamp]],10))+TIMEVALUE(MID(query_limit_100_skip_0[[#This Row],[Column1.timestamp]],12,8))+(1/24)</f>
        <v>44968.575729166667</v>
      </c>
      <c r="C1946">
        <v>78</v>
      </c>
      <c r="D1946">
        <v>215872</v>
      </c>
      <c r="E1946" s="5">
        <f>IF(AND(query_limit_100_skip_0[[#This Row],[Column1.data.load]]&gt;-5000,query_limit_100_skip_0[[#This Row],[Column1.data.load]]&lt;230000),query_limit_100_skip_0[[#This Row],[Spalte2]],NA())</f>
        <v>44968.575729166667</v>
      </c>
      <c r="F1946" s="6">
        <f>IF(AND(query_limit_100_skip_0[[#This Row],[Column1.data.load]]&gt;-5000,query_limit_100_skip_0[[#This Row],[Column1.data.load]]&lt;230000),query_limit_100_skip_0[[#This Row],[Column1.data.load]]/1000,NA())</f>
        <v>215.87200000000001</v>
      </c>
      <c r="G1946" s="1">
        <f>((query_limit_100_skip_0[[#This Row],[Spalte2]]-$J$10)*$J$1+$J$3-query_limit_100_skip_0[[#This Row],[Column1.data.batteryLevel]])^2</f>
        <v>765.33187857261396</v>
      </c>
    </row>
    <row r="1947" spans="1:7" x14ac:dyDescent="0.25">
      <c r="A1947" t="s">
        <v>2521</v>
      </c>
      <c r="B1947" s="4">
        <f>DATEVALUE(LEFT(query_limit_100_skip_0[[#This Row],[Column1.timestamp]],10))+TIMEVALUE(MID(query_limit_100_skip_0[[#This Row],[Column1.timestamp]],12,8))+(1/24)</f>
        <v>44968.617048611108</v>
      </c>
      <c r="C1947">
        <v>78</v>
      </c>
      <c r="D1947">
        <v>215832</v>
      </c>
      <c r="E1947" s="5">
        <f>IF(AND(query_limit_100_skip_0[[#This Row],[Column1.data.load]]&gt;-5000,query_limit_100_skip_0[[#This Row],[Column1.data.load]]&lt;230000),query_limit_100_skip_0[[#This Row],[Spalte2]],NA())</f>
        <v>44968.617048611108</v>
      </c>
      <c r="F1947" s="6">
        <f>IF(AND(query_limit_100_skip_0[[#This Row],[Column1.data.load]]&gt;-5000,query_limit_100_skip_0[[#This Row],[Column1.data.load]]&lt;230000),query_limit_100_skip_0[[#This Row],[Column1.data.load]]/1000,NA())</f>
        <v>215.83199999999999</v>
      </c>
      <c r="G1947" s="1">
        <f>((query_limit_100_skip_0[[#This Row],[Spalte2]]-$J$10)*$J$1+$J$3-query_limit_100_skip_0[[#This Row],[Column1.data.batteryLevel]])^2</f>
        <v>766.64472753629946</v>
      </c>
    </row>
    <row r="1948" spans="1:7" x14ac:dyDescent="0.25">
      <c r="A1948" t="s">
        <v>2520</v>
      </c>
      <c r="B1948" s="4">
        <f>DATEVALUE(LEFT(query_limit_100_skip_0[[#This Row],[Column1.timestamp]],10))+TIMEVALUE(MID(query_limit_100_skip_0[[#This Row],[Column1.timestamp]],12,8))+(1/24)</f>
        <v>44968.658333333333</v>
      </c>
      <c r="C1948">
        <v>77</v>
      </c>
      <c r="D1948">
        <v>215792</v>
      </c>
      <c r="E1948" s="5">
        <f>IF(AND(query_limit_100_skip_0[[#This Row],[Column1.data.load]]&gt;-5000,query_limit_100_skip_0[[#This Row],[Column1.data.load]]&lt;230000),query_limit_100_skip_0[[#This Row],[Spalte2]],NA())</f>
        <v>44968.658333333333</v>
      </c>
      <c r="F1948" s="6">
        <f>IF(AND(query_limit_100_skip_0[[#This Row],[Column1.data.load]]&gt;-5000,query_limit_100_skip_0[[#This Row],[Column1.data.load]]&lt;230000),query_limit_100_skip_0[[#This Row],[Column1.data.load]]/1000,NA())</f>
        <v>215.792</v>
      </c>
      <c r="G1948" s="1">
        <f>((query_limit_100_skip_0[[#This Row],[Spalte2]]-$J$10)*$J$1+$J$3-query_limit_100_skip_0[[#This Row],[Column1.data.batteryLevel]])^2</f>
        <v>713.53350118119522</v>
      </c>
    </row>
    <row r="1949" spans="1:7" x14ac:dyDescent="0.25">
      <c r="A1949" t="s">
        <v>2519</v>
      </c>
      <c r="B1949" s="4">
        <f>DATEVALUE(LEFT(query_limit_100_skip_0[[#This Row],[Column1.timestamp]],10))+TIMEVALUE(MID(query_limit_100_skip_0[[#This Row],[Column1.timestamp]],12,8))+(1/24)</f>
        <v>44968.741076388884</v>
      </c>
      <c r="C1949">
        <v>77</v>
      </c>
      <c r="D1949">
        <v>215699</v>
      </c>
      <c r="E1949" s="5">
        <f>IF(AND(query_limit_100_skip_0[[#This Row],[Column1.data.load]]&gt;-5000,query_limit_100_skip_0[[#This Row],[Column1.data.load]]&lt;230000),query_limit_100_skip_0[[#This Row],[Spalte2]],NA())</f>
        <v>44968.741076388884</v>
      </c>
      <c r="F1949" s="6">
        <f>IF(AND(query_limit_100_skip_0[[#This Row],[Column1.data.load]]&gt;-5000,query_limit_100_skip_0[[#This Row],[Column1.data.load]]&lt;230000),query_limit_100_skip_0[[#This Row],[Column1.data.load]]/1000,NA())</f>
        <v>215.69900000000001</v>
      </c>
      <c r="G1949" s="1">
        <f>((query_limit_100_skip_0[[#This Row],[Spalte2]]-$J$10)*$J$1+$J$3-query_limit_100_skip_0[[#This Row],[Column1.data.batteryLevel]])^2</f>
        <v>716.07315153167019</v>
      </c>
    </row>
    <row r="1950" spans="1:7" x14ac:dyDescent="0.25">
      <c r="A1950" t="s">
        <v>2518</v>
      </c>
      <c r="B1950" s="4">
        <f>DATEVALUE(LEFT(query_limit_100_skip_0[[#This Row],[Column1.timestamp]],10))+TIMEVALUE(MID(query_limit_100_skip_0[[#This Row],[Column1.timestamp]],12,8))+(1/24)</f>
        <v>44968.782349537032</v>
      </c>
      <c r="C1950">
        <v>77</v>
      </c>
      <c r="D1950">
        <v>215640</v>
      </c>
      <c r="E1950" s="5">
        <f>IF(AND(query_limit_100_skip_0[[#This Row],[Column1.data.load]]&gt;-5000,query_limit_100_skip_0[[#This Row],[Column1.data.load]]&lt;230000),query_limit_100_skip_0[[#This Row],[Spalte2]],NA())</f>
        <v>44968.782349537032</v>
      </c>
      <c r="F1950" s="6">
        <f>IF(AND(query_limit_100_skip_0[[#This Row],[Column1.data.load]]&gt;-5000,query_limit_100_skip_0[[#This Row],[Column1.data.load]]&lt;230000),query_limit_100_skip_0[[#This Row],[Column1.data.load]]/1000,NA())</f>
        <v>215.64</v>
      </c>
      <c r="G1950" s="1">
        <f>((query_limit_100_skip_0[[#This Row],[Spalte2]]-$J$10)*$J$1+$J$3-query_limit_100_skip_0[[#This Row],[Column1.data.batteryLevel]])^2</f>
        <v>717.34164361299315</v>
      </c>
    </row>
    <row r="1951" spans="1:7" x14ac:dyDescent="0.25">
      <c r="A1951" t="s">
        <v>2517</v>
      </c>
      <c r="B1951" s="4">
        <f>DATEVALUE(LEFT(query_limit_100_skip_0[[#This Row],[Column1.timestamp]],10))+TIMEVALUE(MID(query_limit_100_skip_0[[#This Row],[Column1.timestamp]],12,8))+(1/24)</f>
        <v>44968.82362268518</v>
      </c>
      <c r="C1951">
        <v>76</v>
      </c>
      <c r="D1951">
        <v>215569</v>
      </c>
      <c r="E1951" s="5">
        <f>IF(AND(query_limit_100_skip_0[[#This Row],[Column1.data.load]]&gt;-5000,query_limit_100_skip_0[[#This Row],[Column1.data.load]]&lt;230000),query_limit_100_skip_0[[#This Row],[Spalte2]],NA())</f>
        <v>44968.82362268518</v>
      </c>
      <c r="F1951" s="6">
        <f>IF(AND(query_limit_100_skip_0[[#This Row],[Column1.data.load]]&gt;-5000,query_limit_100_skip_0[[#This Row],[Column1.data.load]]&lt;230000),query_limit_100_skip_0[[#This Row],[Column1.data.load]]/1000,NA())</f>
        <v>215.56899999999999</v>
      </c>
      <c r="G1951" s="1">
        <f>((query_limit_100_skip_0[[#This Row],[Spalte2]]-$J$10)*$J$1+$J$3-query_limit_100_skip_0[[#This Row],[Column1.data.batteryLevel]])^2</f>
        <v>665.9974071095279</v>
      </c>
    </row>
    <row r="1952" spans="1:7" x14ac:dyDescent="0.25">
      <c r="A1952" t="s">
        <v>2516</v>
      </c>
      <c r="B1952" s="4">
        <f>DATEVALUE(LEFT(query_limit_100_skip_0[[#This Row],[Column1.timestamp]],10))+TIMEVALUE(MID(query_limit_100_skip_0[[#This Row],[Column1.timestamp]],12,8))+(1/24)</f>
        <v>44968.864976851852</v>
      </c>
      <c r="C1952">
        <v>76</v>
      </c>
      <c r="D1952">
        <v>215544</v>
      </c>
      <c r="E1952" s="5">
        <f>IF(AND(query_limit_100_skip_0[[#This Row],[Column1.data.load]]&gt;-5000,query_limit_100_skip_0[[#This Row],[Column1.data.load]]&lt;230000),query_limit_100_skip_0[[#This Row],[Spalte2]],NA())</f>
        <v>44968.864976851852</v>
      </c>
      <c r="F1952" s="6">
        <f>IF(AND(query_limit_100_skip_0[[#This Row],[Column1.data.load]]&gt;-5000,query_limit_100_skip_0[[#This Row],[Column1.data.load]]&lt;230000),query_limit_100_skip_0[[#This Row],[Column1.data.load]]/1000,NA())</f>
        <v>215.54400000000001</v>
      </c>
      <c r="G1952" s="1">
        <f>((query_limit_100_skip_0[[#This Row],[Spalte2]]-$J$10)*$J$1+$J$3-query_limit_100_skip_0[[#This Row],[Column1.data.batteryLevel]])^2</f>
        <v>667.22316443159082</v>
      </c>
    </row>
    <row r="1953" spans="1:7" x14ac:dyDescent="0.25">
      <c r="A1953" t="s">
        <v>2515</v>
      </c>
      <c r="B1953" s="4">
        <f>DATEVALUE(LEFT(query_limit_100_skip_0[[#This Row],[Column1.timestamp]],10))+TIMEVALUE(MID(query_limit_100_skip_0[[#This Row],[Column1.timestamp]],12,8))+(1/24)</f>
        <v>44968.906354166662</v>
      </c>
      <c r="C1953">
        <v>76</v>
      </c>
      <c r="D1953">
        <v>215547</v>
      </c>
      <c r="E1953" s="5">
        <f>IF(AND(query_limit_100_skip_0[[#This Row],[Column1.data.load]]&gt;-5000,query_limit_100_skip_0[[#This Row],[Column1.data.load]]&lt;230000),query_limit_100_skip_0[[#This Row],[Spalte2]],NA())</f>
        <v>44968.906354166662</v>
      </c>
      <c r="F1953" s="6">
        <f>IF(AND(query_limit_100_skip_0[[#This Row],[Column1.data.load]]&gt;-5000,query_limit_100_skip_0[[#This Row],[Column1.data.load]]&lt;230000),query_limit_100_skip_0[[#This Row],[Column1.data.load]]/1000,NA())</f>
        <v>215.547</v>
      </c>
      <c r="G1953" s="1">
        <f>((query_limit_100_skip_0[[#This Row],[Spalte2]]-$J$10)*$J$1+$J$3-query_limit_100_skip_0[[#This Row],[Column1.data.batteryLevel]])^2</f>
        <v>668.45073577829817</v>
      </c>
    </row>
    <row r="1954" spans="1:7" x14ac:dyDescent="0.25">
      <c r="A1954" t="s">
        <v>2514</v>
      </c>
      <c r="B1954" s="4">
        <f>DATEVALUE(LEFT(query_limit_100_skip_0[[#This Row],[Column1.timestamp]],10))+TIMEVALUE(MID(query_limit_100_skip_0[[#This Row],[Column1.timestamp]],12,8))+(1/24)</f>
        <v>44968.947754629626</v>
      </c>
      <c r="C1954">
        <v>75</v>
      </c>
      <c r="D1954">
        <v>215554</v>
      </c>
      <c r="E1954" s="5">
        <f>IF(AND(query_limit_100_skip_0[[#This Row],[Column1.data.load]]&gt;-5000,query_limit_100_skip_0[[#This Row],[Column1.data.load]]&lt;230000),query_limit_100_skip_0[[#This Row],[Spalte2]],NA())</f>
        <v>44968.947754629626</v>
      </c>
      <c r="F1954" s="6">
        <f>IF(AND(query_limit_100_skip_0[[#This Row],[Column1.data.load]]&gt;-5000,query_limit_100_skip_0[[#This Row],[Column1.data.load]]&lt;230000),query_limit_100_skip_0[[#This Row],[Column1.data.load]]/1000,NA())</f>
        <v>215.554</v>
      </c>
      <c r="G1954" s="1">
        <f>((query_limit_100_skip_0[[#This Row],[Spalte2]]-$J$10)*$J$1+$J$3-query_limit_100_skip_0[[#This Row],[Column1.data.batteryLevel]])^2</f>
        <v>618.92376602173351</v>
      </c>
    </row>
    <row r="1955" spans="1:7" x14ac:dyDescent="0.25">
      <c r="A1955" t="s">
        <v>2513</v>
      </c>
      <c r="B1955" s="4">
        <f>DATEVALUE(LEFT(query_limit_100_skip_0[[#This Row],[Column1.timestamp]],10))+TIMEVALUE(MID(query_limit_100_skip_0[[#This Row],[Column1.timestamp]],12,8))+(1/24)</f>
        <v>44968.989155092589</v>
      </c>
      <c r="C1955">
        <v>75</v>
      </c>
      <c r="D1955">
        <v>215539</v>
      </c>
      <c r="E1955" s="5">
        <f>IF(AND(query_limit_100_skip_0[[#This Row],[Column1.data.load]]&gt;-5000,query_limit_100_skip_0[[#This Row],[Column1.data.load]]&lt;230000),query_limit_100_skip_0[[#This Row],[Spalte2]],NA())</f>
        <v>44968.989155092589</v>
      </c>
      <c r="F1955" s="6">
        <f>IF(AND(query_limit_100_skip_0[[#This Row],[Column1.data.load]]&gt;-5000,query_limit_100_skip_0[[#This Row],[Column1.data.load]]&lt;230000),query_limit_100_skip_0[[#This Row],[Column1.data.load]]/1000,NA())</f>
        <v>215.53899999999999</v>
      </c>
      <c r="G1955" s="1">
        <f>((query_limit_100_skip_0[[#This Row],[Spalte2]]-$J$10)*$J$1+$J$3-query_limit_100_skip_0[[#This Row],[Column1.data.batteryLevel]])^2</f>
        <v>620.10675422943791</v>
      </c>
    </row>
    <row r="1956" spans="1:7" x14ac:dyDescent="0.25">
      <c r="A1956" t="s">
        <v>2512</v>
      </c>
      <c r="B1956" s="4">
        <f>DATEVALUE(LEFT(query_limit_100_skip_0[[#This Row],[Column1.timestamp]],10))+TIMEVALUE(MID(query_limit_100_skip_0[[#This Row],[Column1.timestamp]],12,8))+(1/24)</f>
        <v>44969.030509259253</v>
      </c>
      <c r="C1956">
        <v>75</v>
      </c>
      <c r="D1956">
        <v>215537</v>
      </c>
      <c r="E1956" s="5">
        <f>IF(AND(query_limit_100_skip_0[[#This Row],[Column1.data.load]]&gt;-5000,query_limit_100_skip_0[[#This Row],[Column1.data.load]]&lt;230000),query_limit_100_skip_0[[#This Row],[Spalte2]],NA())</f>
        <v>44969.030509259253</v>
      </c>
      <c r="F1956" s="6">
        <f>IF(AND(query_limit_100_skip_0[[#This Row],[Column1.data.load]]&gt;-5000,query_limit_100_skip_0[[#This Row],[Column1.data.load]]&lt;230000),query_limit_100_skip_0[[#This Row],[Column1.data.load]]/1000,NA())</f>
        <v>215.53700000000001</v>
      </c>
      <c r="G1956" s="1">
        <f>((query_limit_100_skip_0[[#This Row],[Spalte2]]-$J$10)*$J$1+$J$3-query_limit_100_skip_0[[#This Row],[Column1.data.batteryLevel]])^2</f>
        <v>621.28954714106942</v>
      </c>
    </row>
    <row r="1957" spans="1:7" x14ac:dyDescent="0.25">
      <c r="A1957" t="s">
        <v>2511</v>
      </c>
      <c r="B1957" s="4">
        <f>DATEVALUE(LEFT(query_limit_100_skip_0[[#This Row],[Column1.timestamp]],10))+TIMEVALUE(MID(query_limit_100_skip_0[[#This Row],[Column1.timestamp]],12,8))+(1/24)</f>
        <v>44969.071886574071</v>
      </c>
      <c r="C1957">
        <v>75</v>
      </c>
      <c r="D1957">
        <v>215535</v>
      </c>
      <c r="E1957" s="5">
        <f>IF(AND(query_limit_100_skip_0[[#This Row],[Column1.data.load]]&gt;-5000,query_limit_100_skip_0[[#This Row],[Column1.data.load]]&lt;230000),query_limit_100_skip_0[[#This Row],[Spalte2]],NA())</f>
        <v>44969.071886574071</v>
      </c>
      <c r="F1957" s="6">
        <f>IF(AND(query_limit_100_skip_0[[#This Row],[Column1.data.load]]&gt;-5000,query_limit_100_skip_0[[#This Row],[Column1.data.load]]&lt;230000),query_limit_100_skip_0[[#This Row],[Column1.data.load]]/1000,NA())</f>
        <v>215.535</v>
      </c>
      <c r="G1957" s="1">
        <f>((query_limit_100_skip_0[[#This Row],[Spalte2]]-$J$10)*$J$1+$J$3-query_limit_100_skip_0[[#This Row],[Column1.data.batteryLevel]])^2</f>
        <v>622.47413002828296</v>
      </c>
    </row>
    <row r="1958" spans="1:7" x14ac:dyDescent="0.25">
      <c r="A1958" t="s">
        <v>2510</v>
      </c>
      <c r="B1958" s="4">
        <f>DATEVALUE(LEFT(query_limit_100_skip_0[[#This Row],[Column1.timestamp]],10))+TIMEVALUE(MID(query_limit_100_skip_0[[#This Row],[Column1.timestamp]],12,8))+(1/24)</f>
        <v>44969.154733796291</v>
      </c>
      <c r="C1958">
        <v>75</v>
      </c>
      <c r="D1958">
        <v>215570</v>
      </c>
      <c r="E1958" s="5">
        <f>IF(AND(query_limit_100_skip_0[[#This Row],[Column1.data.load]]&gt;-5000,query_limit_100_skip_0[[#This Row],[Column1.data.load]]&lt;230000),query_limit_100_skip_0[[#This Row],[Spalte2]],NA())</f>
        <v>44969.154733796291</v>
      </c>
      <c r="F1958" s="6">
        <f>IF(AND(query_limit_100_skip_0[[#This Row],[Column1.data.load]]&gt;-5000,query_limit_100_skip_0[[#This Row],[Column1.data.load]]&lt;230000),query_limit_100_skip_0[[#This Row],[Column1.data.load]]/1000,NA())</f>
        <v>215.57</v>
      </c>
      <c r="G1958" s="1">
        <f>((query_limit_100_skip_0[[#This Row],[Spalte2]]-$J$10)*$J$1+$J$3-query_limit_100_skip_0[[#This Row],[Column1.data.batteryLevel]])^2</f>
        <v>624.84933758676891</v>
      </c>
    </row>
    <row r="1959" spans="1:7" x14ac:dyDescent="0.25">
      <c r="A1959" t="s">
        <v>2509</v>
      </c>
      <c r="B1959" s="4">
        <f>DATEVALUE(LEFT(query_limit_100_skip_0[[#This Row],[Column1.timestamp]],10))+TIMEVALUE(MID(query_limit_100_skip_0[[#This Row],[Column1.timestamp]],12,8))+(1/24)</f>
        <v>44969.196122685185</v>
      </c>
      <c r="C1959">
        <v>74</v>
      </c>
      <c r="D1959">
        <v>215597</v>
      </c>
      <c r="E1959" s="5">
        <f>IF(AND(query_limit_100_skip_0[[#This Row],[Column1.data.load]]&gt;-5000,query_limit_100_skip_0[[#This Row],[Column1.data.load]]&lt;230000),query_limit_100_skip_0[[#This Row],[Spalte2]],NA())</f>
        <v>44969.196122685185</v>
      </c>
      <c r="F1959" s="6">
        <f>IF(AND(query_limit_100_skip_0[[#This Row],[Column1.data.load]]&gt;-5000,query_limit_100_skip_0[[#This Row],[Column1.data.load]]&lt;230000),query_limit_100_skip_0[[#This Row],[Column1.data.load]]/1000,NA())</f>
        <v>215.59700000000001</v>
      </c>
      <c r="G1959" s="1">
        <f>((query_limit_100_skip_0[[#This Row],[Spalte2]]-$J$10)*$J$1+$J$3-query_limit_100_skip_0[[#This Row],[Column1.data.batteryLevel]])^2</f>
        <v>576.99615171922028</v>
      </c>
    </row>
    <row r="1960" spans="1:7" x14ac:dyDescent="0.25">
      <c r="A1960" t="s">
        <v>2508</v>
      </c>
      <c r="B1960" s="4">
        <f>DATEVALUE(LEFT(query_limit_100_skip_0[[#This Row],[Column1.timestamp]],10))+TIMEVALUE(MID(query_limit_100_skip_0[[#This Row],[Column1.timestamp]],12,8))+(1/24)</f>
        <v>44969.237499999996</v>
      </c>
      <c r="C1960">
        <v>74</v>
      </c>
      <c r="D1960">
        <v>215624</v>
      </c>
      <c r="E1960" s="5">
        <f>IF(AND(query_limit_100_skip_0[[#This Row],[Column1.data.load]]&gt;-5000,query_limit_100_skip_0[[#This Row],[Column1.data.load]]&lt;230000),query_limit_100_skip_0[[#This Row],[Spalte2]],NA())</f>
        <v>44969.237499999996</v>
      </c>
      <c r="F1960" s="6">
        <f>IF(AND(query_limit_100_skip_0[[#This Row],[Column1.data.load]]&gt;-5000,query_limit_100_skip_0[[#This Row],[Column1.data.load]]&lt;230000),query_limit_100_skip_0[[#This Row],[Column1.data.load]]/1000,NA())</f>
        <v>215.624</v>
      </c>
      <c r="G1960" s="1">
        <f>((query_limit_100_skip_0[[#This Row],[Spalte2]]-$J$10)*$J$1+$J$3-query_limit_100_skip_0[[#This Row],[Column1.data.batteryLevel]])^2</f>
        <v>578.1377483556231</v>
      </c>
    </row>
    <row r="1961" spans="1:7" x14ac:dyDescent="0.25">
      <c r="A1961" t="s">
        <v>2507</v>
      </c>
      <c r="B1961" s="4">
        <f>DATEVALUE(LEFT(query_limit_100_skip_0[[#This Row],[Column1.timestamp]],10))+TIMEVALUE(MID(query_limit_100_skip_0[[#This Row],[Column1.timestamp]],12,8))+(1/24)</f>
        <v>44969.278877314813</v>
      </c>
      <c r="C1961">
        <v>74</v>
      </c>
      <c r="D1961">
        <v>215664</v>
      </c>
      <c r="E1961" s="5">
        <f>IF(AND(query_limit_100_skip_0[[#This Row],[Column1.data.load]]&gt;-5000,query_limit_100_skip_0[[#This Row],[Column1.data.load]]&lt;230000),query_limit_100_skip_0[[#This Row],[Spalte2]],NA())</f>
        <v>44969.278877314813</v>
      </c>
      <c r="F1961" s="6">
        <f>IF(AND(query_limit_100_skip_0[[#This Row],[Column1.data.load]]&gt;-5000,query_limit_100_skip_0[[#This Row],[Column1.data.load]]&lt;230000),query_limit_100_skip_0[[#This Row],[Column1.data.load]]/1000,NA())</f>
        <v>215.66399999999999</v>
      </c>
      <c r="G1961" s="1">
        <f>((query_limit_100_skip_0[[#This Row],[Spalte2]]-$J$10)*$J$1+$J$3-query_limit_100_skip_0[[#This Row],[Column1.data.batteryLevel]])^2</f>
        <v>579.28047321052122</v>
      </c>
    </row>
    <row r="1962" spans="1:7" x14ac:dyDescent="0.25">
      <c r="A1962" t="s">
        <v>2506</v>
      </c>
      <c r="B1962" s="4">
        <f>DATEVALUE(LEFT(query_limit_100_skip_0[[#This Row],[Column1.timestamp]],10))+TIMEVALUE(MID(query_limit_100_skip_0[[#This Row],[Column1.timestamp]],12,8))+(1/24)</f>
        <v>44969.444675925923</v>
      </c>
      <c r="C1962">
        <v>76</v>
      </c>
      <c r="D1962">
        <v>215973</v>
      </c>
      <c r="E1962" s="5">
        <f>IF(AND(query_limit_100_skip_0[[#This Row],[Column1.data.load]]&gt;-5000,query_limit_100_skip_0[[#This Row],[Column1.data.load]]&lt;230000),query_limit_100_skip_0[[#This Row],[Spalte2]],NA())</f>
        <v>44969.444675925923</v>
      </c>
      <c r="F1962" s="6">
        <f>IF(AND(query_limit_100_skip_0[[#This Row],[Column1.data.load]]&gt;-5000,query_limit_100_skip_0[[#This Row],[Column1.data.load]]&lt;230000),query_limit_100_skip_0[[#This Row],[Column1.data.load]]/1000,NA())</f>
        <v>215.97300000000001</v>
      </c>
      <c r="G1962" s="1">
        <f>((query_limit_100_skip_0[[#This Row],[Spalte2]]-$J$10)*$J$1+$J$3-query_limit_100_skip_0[[#This Row],[Column1.data.batteryLevel]])^2</f>
        <v>684.52434614150263</v>
      </c>
    </row>
    <row r="1963" spans="1:7" x14ac:dyDescent="0.25">
      <c r="A1963" t="s">
        <v>2505</v>
      </c>
      <c r="B1963" s="4">
        <f>DATEVALUE(LEFT(query_limit_100_skip_0[[#This Row],[Column1.timestamp]],10))+TIMEVALUE(MID(query_limit_100_skip_0[[#This Row],[Column1.timestamp]],12,8))+(1/24)</f>
        <v>44969.486400462964</v>
      </c>
      <c r="C1963">
        <v>78</v>
      </c>
      <c r="D1963">
        <v>215993</v>
      </c>
      <c r="E1963" s="5">
        <f>IF(AND(query_limit_100_skip_0[[#This Row],[Column1.data.load]]&gt;-5000,query_limit_100_skip_0[[#This Row],[Column1.data.load]]&lt;230000),query_limit_100_skip_0[[#This Row],[Spalte2]],NA())</f>
        <v>44969.486400462964</v>
      </c>
      <c r="F1963" s="6">
        <f>IF(AND(query_limit_100_skip_0[[#This Row],[Column1.data.load]]&gt;-5000,query_limit_100_skip_0[[#This Row],[Column1.data.load]]&lt;230000),query_limit_100_skip_0[[#This Row],[Column1.data.load]]/1000,NA())</f>
        <v>215.99299999999999</v>
      </c>
      <c r="G1963" s="1">
        <f>((query_limit_100_skip_0[[#This Row],[Spalte2]]-$J$10)*$J$1+$J$3-query_limit_100_skip_0[[#This Row],[Column1.data.batteryLevel]])^2</f>
        <v>794.5276284972565</v>
      </c>
    </row>
    <row r="1964" spans="1:7" x14ac:dyDescent="0.25">
      <c r="A1964" t="s">
        <v>2504</v>
      </c>
      <c r="B1964" s="4">
        <f>DATEVALUE(LEFT(query_limit_100_skip_0[[#This Row],[Column1.timestamp]],10))+TIMEVALUE(MID(query_limit_100_skip_0[[#This Row],[Column1.timestamp]],12,8))+(1/24)</f>
        <v>44969.528194444443</v>
      </c>
      <c r="C1964">
        <v>78</v>
      </c>
      <c r="D1964">
        <v>216036</v>
      </c>
      <c r="E1964" s="5">
        <f>IF(AND(query_limit_100_skip_0[[#This Row],[Column1.data.load]]&gt;-5000,query_limit_100_skip_0[[#This Row],[Column1.data.load]]&lt;230000),query_limit_100_skip_0[[#This Row],[Spalte2]],NA())</f>
        <v>44969.528194444443</v>
      </c>
      <c r="F1964" s="6">
        <f>IF(AND(query_limit_100_skip_0[[#This Row],[Column1.data.load]]&gt;-5000,query_limit_100_skip_0[[#This Row],[Column1.data.load]]&lt;230000),query_limit_100_skip_0[[#This Row],[Column1.data.load]]/1000,NA())</f>
        <v>216.036</v>
      </c>
      <c r="G1964" s="1">
        <f>((query_limit_100_skip_0[[#This Row],[Spalte2]]-$J$10)*$J$1+$J$3-query_limit_100_skip_0[[#This Row],[Column1.data.batteryLevel]])^2</f>
        <v>795.88064247942452</v>
      </c>
    </row>
    <row r="1965" spans="1:7" x14ac:dyDescent="0.25">
      <c r="A1965" t="s">
        <v>2503</v>
      </c>
      <c r="B1965" s="4">
        <f>DATEVALUE(LEFT(query_limit_100_skip_0[[#This Row],[Column1.timestamp]],10))+TIMEVALUE(MID(query_limit_100_skip_0[[#This Row],[Column1.timestamp]],12,8))+(1/24)</f>
        <v>44969.569675925923</v>
      </c>
      <c r="C1965">
        <v>78</v>
      </c>
      <c r="D1965">
        <v>216098</v>
      </c>
      <c r="E1965" s="5">
        <f>IF(AND(query_limit_100_skip_0[[#This Row],[Column1.data.load]]&gt;-5000,query_limit_100_skip_0[[#This Row],[Column1.data.load]]&lt;230000),query_limit_100_skip_0[[#This Row],[Spalte2]],NA())</f>
        <v>44969.569675925923</v>
      </c>
      <c r="F1965" s="6">
        <f>IF(AND(query_limit_100_skip_0[[#This Row],[Column1.data.load]]&gt;-5000,query_limit_100_skip_0[[#This Row],[Column1.data.load]]&lt;230000),query_limit_100_skip_0[[#This Row],[Column1.data.load]]/1000,NA())</f>
        <v>216.09800000000001</v>
      </c>
      <c r="G1965" s="1">
        <f>((query_limit_100_skip_0[[#This Row],[Spalte2]]-$J$10)*$J$1+$J$3-query_limit_100_skip_0[[#This Row],[Column1.data.batteryLevel]])^2</f>
        <v>797.2246779459482</v>
      </c>
    </row>
    <row r="1966" spans="1:7" x14ac:dyDescent="0.25">
      <c r="A1966" t="s">
        <v>2502</v>
      </c>
      <c r="B1966" s="4">
        <f>DATEVALUE(LEFT(query_limit_100_skip_0[[#This Row],[Column1.timestamp]],10))+TIMEVALUE(MID(query_limit_100_skip_0[[#This Row],[Column1.timestamp]],12,8))+(1/24)</f>
        <v>44969.61074074074</v>
      </c>
      <c r="C1966">
        <v>77</v>
      </c>
      <c r="D1966">
        <v>216146</v>
      </c>
      <c r="E1966" s="5">
        <f>IF(AND(query_limit_100_skip_0[[#This Row],[Column1.data.load]]&gt;-5000,query_limit_100_skip_0[[#This Row],[Column1.data.load]]&lt;230000),query_limit_100_skip_0[[#This Row],[Spalte2]],NA())</f>
        <v>44969.61074074074</v>
      </c>
      <c r="F1966" s="6">
        <f>IF(AND(query_limit_100_skip_0[[#This Row],[Column1.data.load]]&gt;-5000,query_limit_100_skip_0[[#This Row],[Column1.data.load]]&lt;230000),query_limit_100_skip_0[[#This Row],[Column1.data.load]]/1000,NA())</f>
        <v>216.14599999999999</v>
      </c>
      <c r="G1966" s="1">
        <f>((query_limit_100_skip_0[[#This Row],[Spalte2]]-$J$10)*$J$1+$J$3-query_limit_100_skip_0[[#This Row],[Column1.data.batteryLevel]])^2</f>
        <v>743.03885193273618</v>
      </c>
    </row>
    <row r="1967" spans="1:7" x14ac:dyDescent="0.25">
      <c r="A1967" t="s">
        <v>2501</v>
      </c>
      <c r="B1967" s="4">
        <f>DATEVALUE(LEFT(query_limit_100_skip_0[[#This Row],[Column1.timestamp]],10))+TIMEVALUE(MID(query_limit_100_skip_0[[#This Row],[Column1.timestamp]],12,8))+(1/24)</f>
        <v>44969.652037037034</v>
      </c>
      <c r="C1967">
        <v>77</v>
      </c>
      <c r="D1967">
        <v>216213</v>
      </c>
      <c r="E1967" s="5">
        <f>IF(AND(query_limit_100_skip_0[[#This Row],[Column1.data.load]]&gt;-5000,query_limit_100_skip_0[[#This Row],[Column1.data.load]]&lt;230000),query_limit_100_skip_0[[#This Row],[Spalte2]],NA())</f>
        <v>44969.652037037034</v>
      </c>
      <c r="F1967" s="6">
        <f>IF(AND(query_limit_100_skip_0[[#This Row],[Column1.data.load]]&gt;-5000,query_limit_100_skip_0[[#This Row],[Column1.data.load]]&lt;230000),query_limit_100_skip_0[[#This Row],[Column1.data.load]]/1000,NA())</f>
        <v>216.21299999999999</v>
      </c>
      <c r="G1967" s="1">
        <f>((query_limit_100_skip_0[[#This Row],[Spalte2]]-$J$10)*$J$1+$J$3-query_limit_100_skip_0[[#This Row],[Column1.data.batteryLevel]])^2</f>
        <v>744.33172211695694</v>
      </c>
    </row>
    <row r="1968" spans="1:7" x14ac:dyDescent="0.25">
      <c r="A1968" t="s">
        <v>2500</v>
      </c>
      <c r="B1968" s="4">
        <f>DATEVALUE(LEFT(query_limit_100_skip_0[[#This Row],[Column1.timestamp]],10))+TIMEVALUE(MID(query_limit_100_skip_0[[#This Row],[Column1.timestamp]],12,8))+(1/24)</f>
        <v>44969.693368055552</v>
      </c>
      <c r="C1968">
        <v>77</v>
      </c>
      <c r="D1968">
        <v>216243</v>
      </c>
      <c r="E1968" s="5">
        <f>IF(AND(query_limit_100_skip_0[[#This Row],[Column1.data.load]]&gt;-5000,query_limit_100_skip_0[[#This Row],[Column1.data.load]]&lt;230000),query_limit_100_skip_0[[#This Row],[Spalte2]],NA())</f>
        <v>44969.693368055552</v>
      </c>
      <c r="F1968" s="6">
        <f>IF(AND(query_limit_100_skip_0[[#This Row],[Column1.data.load]]&gt;-5000,query_limit_100_skip_0[[#This Row],[Column1.data.load]]&lt;230000),query_limit_100_skip_0[[#This Row],[Column1.data.load]]/1000,NA())</f>
        <v>216.24299999999999</v>
      </c>
      <c r="G1968" s="1">
        <f>((query_limit_100_skip_0[[#This Row],[Spalte2]]-$J$10)*$J$1+$J$3-query_limit_100_skip_0[[#This Row],[Column1.data.batteryLevel]])^2</f>
        <v>745.62680457790543</v>
      </c>
    </row>
    <row r="1969" spans="1:7" x14ac:dyDescent="0.25">
      <c r="A1969" t="s">
        <v>2499</v>
      </c>
      <c r="B1969" s="4">
        <f>DATEVALUE(LEFT(query_limit_100_skip_0[[#This Row],[Column1.timestamp]],10))+TIMEVALUE(MID(query_limit_100_skip_0[[#This Row],[Column1.timestamp]],12,8))+(1/24)</f>
        <v>44969.775949074072</v>
      </c>
      <c r="C1969">
        <v>76</v>
      </c>
      <c r="D1969">
        <v>216228</v>
      </c>
      <c r="E1969" s="5">
        <f>IF(AND(query_limit_100_skip_0[[#This Row],[Column1.data.load]]&gt;-5000,query_limit_100_skip_0[[#This Row],[Column1.data.load]]&lt;230000),query_limit_100_skip_0[[#This Row],[Spalte2]],NA())</f>
        <v>44969.775949074072</v>
      </c>
      <c r="F1969" s="6">
        <f>IF(AND(query_limit_100_skip_0[[#This Row],[Column1.data.load]]&gt;-5000,query_limit_100_skip_0[[#This Row],[Column1.data.load]]&lt;230000),query_limit_100_skip_0[[#This Row],[Column1.data.load]]/1000,NA())</f>
        <v>216.22800000000001</v>
      </c>
      <c r="G1969" s="1">
        <f>((query_limit_100_skip_0[[#This Row],[Spalte2]]-$J$10)*$J$1+$J$3-query_limit_100_skip_0[[#This Row],[Column1.data.batteryLevel]])^2</f>
        <v>694.51066201460355</v>
      </c>
    </row>
    <row r="1970" spans="1:7" x14ac:dyDescent="0.25">
      <c r="A1970" t="s">
        <v>2498</v>
      </c>
      <c r="B1970" s="4">
        <f>DATEVALUE(LEFT(query_limit_100_skip_0[[#This Row],[Column1.timestamp]],10))+TIMEVALUE(MID(query_limit_100_skip_0[[#This Row],[Column1.timestamp]],12,8))+(1/24)</f>
        <v>44969.817268518513</v>
      </c>
      <c r="C1970">
        <v>76</v>
      </c>
      <c r="D1970">
        <v>216224</v>
      </c>
      <c r="E1970" s="5">
        <f>IF(AND(query_limit_100_skip_0[[#This Row],[Column1.data.load]]&gt;-5000,query_limit_100_skip_0[[#This Row],[Column1.data.load]]&lt;230000),query_limit_100_skip_0[[#This Row],[Spalte2]],NA())</f>
        <v>44969.817268518513</v>
      </c>
      <c r="F1970" s="6">
        <f>IF(AND(query_limit_100_skip_0[[#This Row],[Column1.data.load]]&gt;-5000,query_limit_100_skip_0[[#This Row],[Column1.data.load]]&lt;230000),query_limit_100_skip_0[[#This Row],[Column1.data.load]]/1000,NA())</f>
        <v>216.22399999999999</v>
      </c>
      <c r="G1970" s="1">
        <f>((query_limit_100_skip_0[[#This Row],[Spalte2]]-$J$10)*$J$1+$J$3-query_limit_100_skip_0[[#This Row],[Column1.data.batteryLevel]])^2</f>
        <v>695.76132005690886</v>
      </c>
    </row>
    <row r="1971" spans="1:7" x14ac:dyDescent="0.25">
      <c r="A1971" t="s">
        <v>2497</v>
      </c>
      <c r="B1971" s="4">
        <f>DATEVALUE(LEFT(query_limit_100_skip_0[[#This Row],[Column1.timestamp]],10))+TIMEVALUE(MID(query_limit_100_skip_0[[#This Row],[Column1.timestamp]],12,8))+(1/24)</f>
        <v>44969.858634259253</v>
      </c>
      <c r="C1971">
        <v>76</v>
      </c>
      <c r="D1971">
        <v>216235</v>
      </c>
      <c r="E1971" s="5">
        <f>IF(AND(query_limit_100_skip_0[[#This Row],[Column1.data.load]]&gt;-5000,query_limit_100_skip_0[[#This Row],[Column1.data.load]]&lt;230000),query_limit_100_skip_0[[#This Row],[Spalte2]],NA())</f>
        <v>44969.858634259253</v>
      </c>
      <c r="F1971" s="6">
        <f>IF(AND(query_limit_100_skip_0[[#This Row],[Column1.data.load]]&gt;-5000,query_limit_100_skip_0[[#This Row],[Column1.data.load]]&lt;230000),query_limit_100_skip_0[[#This Row],[Column1.data.load]]/1000,NA())</f>
        <v>216.23500000000001</v>
      </c>
      <c r="G1971" s="1">
        <f>((query_limit_100_skip_0[[#This Row],[Spalte2]]-$J$10)*$J$1+$J$3-query_limit_100_skip_0[[#This Row],[Column1.data.batteryLevel]])^2</f>
        <v>697.01450635306514</v>
      </c>
    </row>
    <row r="1972" spans="1:7" x14ac:dyDescent="0.25">
      <c r="A1972" t="s">
        <v>2496</v>
      </c>
      <c r="B1972" s="4">
        <f>DATEVALUE(LEFT(query_limit_100_skip_0[[#This Row],[Column1.timestamp]],10))+TIMEVALUE(MID(query_limit_100_skip_0[[#This Row],[Column1.timestamp]],12,8))+(1/24)</f>
        <v>44969.900023148148</v>
      </c>
      <c r="C1972">
        <v>75</v>
      </c>
      <c r="D1972">
        <v>216239</v>
      </c>
      <c r="E1972" s="5">
        <f>IF(AND(query_limit_100_skip_0[[#This Row],[Column1.data.load]]&gt;-5000,query_limit_100_skip_0[[#This Row],[Column1.data.load]]&lt;230000),query_limit_100_skip_0[[#This Row],[Spalte2]],NA())</f>
        <v>44969.900023148148</v>
      </c>
      <c r="F1972" s="6">
        <f>IF(AND(query_limit_100_skip_0[[#This Row],[Column1.data.load]]&gt;-5000,query_limit_100_skip_0[[#This Row],[Column1.data.load]]&lt;230000),query_limit_100_skip_0[[#This Row],[Column1.data.load]]/1000,NA())</f>
        <v>216.239</v>
      </c>
      <c r="G1972" s="1">
        <f>((query_limit_100_skip_0[[#This Row],[Spalte2]]-$J$10)*$J$1+$J$3-query_limit_100_skip_0[[#This Row],[Column1.data.batteryLevel]])^2</f>
        <v>646.41994261712546</v>
      </c>
    </row>
    <row r="1973" spans="1:7" x14ac:dyDescent="0.25">
      <c r="A1973" t="s">
        <v>2495</v>
      </c>
      <c r="B1973" s="4">
        <f>DATEVALUE(LEFT(query_limit_100_skip_0[[#This Row],[Column1.timestamp]],10))+TIMEVALUE(MID(query_limit_100_skip_0[[#This Row],[Column1.timestamp]],12,8))+(1/24)</f>
        <v>44970.024224537032</v>
      </c>
      <c r="C1973">
        <v>75</v>
      </c>
      <c r="D1973">
        <v>216340</v>
      </c>
      <c r="E1973" s="5">
        <f>IF(AND(query_limit_100_skip_0[[#This Row],[Column1.data.load]]&gt;-5000,query_limit_100_skip_0[[#This Row],[Column1.data.load]]&lt;230000),query_limit_100_skip_0[[#This Row],[Spalte2]],NA())</f>
        <v>44970.024224537032</v>
      </c>
      <c r="F1973" s="6">
        <f>IF(AND(query_limit_100_skip_0[[#This Row],[Column1.data.load]]&gt;-5000,query_limit_100_skip_0[[#This Row],[Column1.data.load]]&lt;230000),query_limit_100_skip_0[[#This Row],[Column1.data.load]]/1000,NA())</f>
        <v>216.34</v>
      </c>
      <c r="G1973" s="1">
        <f>((query_limit_100_skip_0[[#This Row],[Spalte2]]-$J$10)*$J$1+$J$3-query_limit_100_skip_0[[#This Row],[Column1.data.batteryLevel]])^2</f>
        <v>650.05023460772679</v>
      </c>
    </row>
    <row r="1974" spans="1:7" x14ac:dyDescent="0.25">
      <c r="A1974" t="s">
        <v>2494</v>
      </c>
      <c r="B1974" s="4">
        <f>DATEVALUE(LEFT(query_limit_100_skip_0[[#This Row],[Column1.timestamp]],10))+TIMEVALUE(MID(query_limit_100_skip_0[[#This Row],[Column1.timestamp]],12,8))+(1/24)</f>
        <v>44970.065636574072</v>
      </c>
      <c r="C1974">
        <v>76</v>
      </c>
      <c r="D1974">
        <v>216361</v>
      </c>
      <c r="E1974" s="5">
        <f>IF(AND(query_limit_100_skip_0[[#This Row],[Column1.data.load]]&gt;-5000,query_limit_100_skip_0[[#This Row],[Column1.data.load]]&lt;230000),query_limit_100_skip_0[[#This Row],[Spalte2]],NA())</f>
        <v>44970.065636574072</v>
      </c>
      <c r="F1974" s="6">
        <f>IF(AND(query_limit_100_skip_0[[#This Row],[Column1.data.load]]&gt;-5000,query_limit_100_skip_0[[#This Row],[Column1.data.load]]&lt;230000),query_limit_100_skip_0[[#This Row],[Column1.data.load]]/1000,NA())</f>
        <v>216.36099999999999</v>
      </c>
      <c r="G1974" s="1">
        <f>((query_limit_100_skip_0[[#This Row],[Spalte2]]-$J$10)*$J$1+$J$3-query_limit_100_skip_0[[#This Row],[Column1.data.batteryLevel]])^2</f>
        <v>703.30263727614283</v>
      </c>
    </row>
    <row r="1975" spans="1:7" x14ac:dyDescent="0.25">
      <c r="A1975" t="s">
        <v>2493</v>
      </c>
      <c r="B1975" s="4">
        <f>DATEVALUE(LEFT(query_limit_100_skip_0[[#This Row],[Column1.timestamp]],10))+TIMEVALUE(MID(query_limit_100_skip_0[[#This Row],[Column1.timestamp]],12,8))+(1/24)</f>
        <v>44970.106990740736</v>
      </c>
      <c r="C1975">
        <v>75</v>
      </c>
      <c r="D1975">
        <v>216377</v>
      </c>
      <c r="E1975" s="5">
        <f>IF(AND(query_limit_100_skip_0[[#This Row],[Column1.data.load]]&gt;-5000,query_limit_100_skip_0[[#This Row],[Column1.data.load]]&lt;230000),query_limit_100_skip_0[[#This Row],[Spalte2]],NA())</f>
        <v>44970.106990740736</v>
      </c>
      <c r="F1975" s="6">
        <f>IF(AND(query_limit_100_skip_0[[#This Row],[Column1.data.load]]&gt;-5000,query_limit_100_skip_0[[#This Row],[Column1.data.load]]&lt;230000),query_limit_100_skip_0[[#This Row],[Column1.data.load]]/1000,NA())</f>
        <v>216.37700000000001</v>
      </c>
      <c r="G1975" s="1">
        <f>((query_limit_100_skip_0[[#This Row],[Spalte2]]-$J$10)*$J$1+$J$3-query_limit_100_skip_0[[#This Row],[Column1.data.batteryLevel]])^2</f>
        <v>652.47505845957346</v>
      </c>
    </row>
    <row r="1976" spans="1:7" x14ac:dyDescent="0.25">
      <c r="A1976" t="s">
        <v>2492</v>
      </c>
      <c r="B1976" s="4">
        <f>DATEVALUE(LEFT(query_limit_100_skip_0[[#This Row],[Column1.timestamp]],10))+TIMEVALUE(MID(query_limit_100_skip_0[[#This Row],[Column1.timestamp]],12,8))+(1/24)</f>
        <v>44970.189745370371</v>
      </c>
      <c r="C1976">
        <v>74</v>
      </c>
      <c r="D1976">
        <v>216417</v>
      </c>
      <c r="E1976" s="5">
        <f>IF(AND(query_limit_100_skip_0[[#This Row],[Column1.data.load]]&gt;-5000,query_limit_100_skip_0[[#This Row],[Column1.data.load]]&lt;230000),query_limit_100_skip_0[[#This Row],[Spalte2]],NA())</f>
        <v>44970.189745370371</v>
      </c>
      <c r="F1976" s="6">
        <f>IF(AND(query_limit_100_skip_0[[#This Row],[Column1.data.load]]&gt;-5000,query_limit_100_skip_0[[#This Row],[Column1.data.load]]&lt;230000),query_limit_100_skip_0[[#This Row],[Column1.data.load]]/1000,NA())</f>
        <v>216.417</v>
      </c>
      <c r="G1976" s="1">
        <f>((query_limit_100_skip_0[[#This Row],[Spalte2]]-$J$10)*$J$1+$J$3-query_limit_100_skip_0[[#This Row],[Column1.data.batteryLevel]])^2</f>
        <v>604.72186980676395</v>
      </c>
    </row>
    <row r="1977" spans="1:7" x14ac:dyDescent="0.25">
      <c r="A1977" t="s">
        <v>2491</v>
      </c>
      <c r="B1977" s="4">
        <f>DATEVALUE(LEFT(query_limit_100_skip_0[[#This Row],[Column1.timestamp]],10))+TIMEVALUE(MID(query_limit_100_skip_0[[#This Row],[Column1.timestamp]],12,8))+(1/24)</f>
        <v>44970.314039351848</v>
      </c>
      <c r="C1977">
        <v>74</v>
      </c>
      <c r="D1977">
        <v>216594</v>
      </c>
      <c r="E1977" s="5">
        <f>IF(AND(query_limit_100_skip_0[[#This Row],[Column1.data.load]]&gt;-5000,query_limit_100_skip_0[[#This Row],[Column1.data.load]]&lt;230000),query_limit_100_skip_0[[#This Row],[Spalte2]],NA())</f>
        <v>44970.314039351848</v>
      </c>
      <c r="F1977" s="6">
        <f>IF(AND(query_limit_100_skip_0[[#This Row],[Column1.data.load]]&gt;-5000,query_limit_100_skip_0[[#This Row],[Column1.data.load]]&lt;230000),query_limit_100_skip_0[[#This Row],[Column1.data.load]]/1000,NA())</f>
        <v>216.59399999999999</v>
      </c>
      <c r="G1977" s="1">
        <f>((query_limit_100_skip_0[[#This Row],[Spalte2]]-$J$10)*$J$1+$J$3-query_limit_100_skip_0[[#This Row],[Column1.data.batteryLevel]])^2</f>
        <v>608.23591021904781</v>
      </c>
    </row>
    <row r="1978" spans="1:7" x14ac:dyDescent="0.25">
      <c r="A1978" t="s">
        <v>2490</v>
      </c>
      <c r="B1978" s="4">
        <f>DATEVALUE(LEFT(query_limit_100_skip_0[[#This Row],[Column1.timestamp]],10))+TIMEVALUE(MID(query_limit_100_skip_0[[#This Row],[Column1.timestamp]],12,8))+(1/24)</f>
        <v>44970.355451388888</v>
      </c>
      <c r="C1978">
        <v>74</v>
      </c>
      <c r="D1978">
        <v>216898</v>
      </c>
      <c r="E1978" s="5">
        <f>IF(AND(query_limit_100_skip_0[[#This Row],[Column1.data.load]]&gt;-5000,query_limit_100_skip_0[[#This Row],[Column1.data.load]]&lt;230000),query_limit_100_skip_0[[#This Row],[Spalte2]],NA())</f>
        <v>44970.355451388888</v>
      </c>
      <c r="F1978" s="6">
        <f>IF(AND(query_limit_100_skip_0[[#This Row],[Column1.data.load]]&gt;-5000,query_limit_100_skip_0[[#This Row],[Column1.data.load]]&lt;230000),query_limit_100_skip_0[[#This Row],[Column1.data.load]]/1000,NA())</f>
        <v>216.898</v>
      </c>
      <c r="G1978" s="1">
        <f>((query_limit_100_skip_0[[#This Row],[Spalte2]]-$J$10)*$J$1+$J$3-query_limit_100_skip_0[[#This Row],[Column1.data.batteryLevel]])^2</f>
        <v>609.40897266759919</v>
      </c>
    </row>
    <row r="1979" spans="1:7" x14ac:dyDescent="0.25">
      <c r="A1979" t="s">
        <v>2489</v>
      </c>
      <c r="B1979" s="4">
        <f>DATEVALUE(LEFT(query_limit_100_skip_0[[#This Row],[Column1.timestamp]],10))+TIMEVALUE(MID(query_limit_100_skip_0[[#This Row],[Column1.timestamp]],12,8))+(1/24)</f>
        <v>44970.396944444445</v>
      </c>
      <c r="C1979">
        <v>75</v>
      </c>
      <c r="D1979">
        <v>217822</v>
      </c>
      <c r="E1979" s="5">
        <f>IF(AND(query_limit_100_skip_0[[#This Row],[Column1.data.load]]&gt;-5000,query_limit_100_skip_0[[#This Row],[Column1.data.load]]&lt;230000),query_limit_100_skip_0[[#This Row],[Spalte2]],NA())</f>
        <v>44970.396944444445</v>
      </c>
      <c r="F1979" s="6">
        <f>IF(AND(query_limit_100_skip_0[[#This Row],[Column1.data.load]]&gt;-5000,query_limit_100_skip_0[[#This Row],[Column1.data.load]]&lt;230000),query_limit_100_skip_0[[#This Row],[Column1.data.load]]/1000,NA())</f>
        <v>217.822</v>
      </c>
      <c r="G1979" s="1">
        <f>((query_limit_100_skip_0[[#This Row],[Spalte2]]-$J$10)*$J$1+$J$3-query_limit_100_skip_0[[#This Row],[Column1.data.batteryLevel]])^2</f>
        <v>661.005518708046</v>
      </c>
    </row>
    <row r="1980" spans="1:7" x14ac:dyDescent="0.25">
      <c r="A1980" t="s">
        <v>2488</v>
      </c>
      <c r="B1980" s="4">
        <f>DATEVALUE(LEFT(query_limit_100_skip_0[[#This Row],[Column1.timestamp]],10))+TIMEVALUE(MID(query_limit_100_skip_0[[#This Row],[Column1.timestamp]],12,8))+(1/24)</f>
        <v>44970.438518518517</v>
      </c>
      <c r="C1980">
        <v>76</v>
      </c>
      <c r="D1980">
        <v>220033</v>
      </c>
      <c r="E1980" s="5">
        <f>IF(AND(query_limit_100_skip_0[[#This Row],[Column1.data.load]]&gt;-5000,query_limit_100_skip_0[[#This Row],[Column1.data.load]]&lt;230000),query_limit_100_skip_0[[#This Row],[Spalte2]],NA())</f>
        <v>44970.438518518517</v>
      </c>
      <c r="F1980" s="6">
        <f>IF(AND(query_limit_100_skip_0[[#This Row],[Column1.data.load]]&gt;-5000,query_limit_100_skip_0[[#This Row],[Column1.data.load]]&lt;230000),query_limit_100_skip_0[[#This Row],[Column1.data.load]]/1000,NA())</f>
        <v>220.03299999999999</v>
      </c>
      <c r="G1980" s="1">
        <f>((query_limit_100_skip_0[[#This Row],[Spalte2]]-$J$10)*$J$1+$J$3-query_limit_100_skip_0[[#This Row],[Column1.data.batteryLevel]])^2</f>
        <v>714.70095550011285</v>
      </c>
    </row>
    <row r="1981" spans="1:7" x14ac:dyDescent="0.25">
      <c r="A1981" t="s">
        <v>2487</v>
      </c>
      <c r="B1981" s="4">
        <f>DATEVALUE(LEFT(query_limit_100_skip_0[[#This Row],[Column1.timestamp]],10))+TIMEVALUE(MID(query_limit_100_skip_0[[#This Row],[Column1.timestamp]],12,8))+(1/24)</f>
        <v>44970.521944444445</v>
      </c>
      <c r="C1981">
        <v>78</v>
      </c>
      <c r="D1981">
        <v>221739</v>
      </c>
      <c r="E1981" s="5">
        <f>IF(AND(query_limit_100_skip_0[[#This Row],[Column1.data.load]]&gt;-5000,query_limit_100_skip_0[[#This Row],[Column1.data.load]]&lt;230000),query_limit_100_skip_0[[#This Row],[Spalte2]],NA())</f>
        <v>44970.521944444445</v>
      </c>
      <c r="F1981" s="6">
        <f>IF(AND(query_limit_100_skip_0[[#This Row],[Column1.data.load]]&gt;-5000,query_limit_100_skip_0[[#This Row],[Column1.data.load]]&lt;230000),query_limit_100_skip_0[[#This Row],[Column1.data.load]]/1000,NA())</f>
        <v>221.739</v>
      </c>
      <c r="G1981" s="1">
        <f>((query_limit_100_skip_0[[#This Row],[Spalte2]]-$J$10)*$J$1+$J$3-query_limit_100_skip_0[[#This Row],[Column1.data.batteryLevel]])^2</f>
        <v>828.39079141062575</v>
      </c>
    </row>
    <row r="1982" spans="1:7" x14ac:dyDescent="0.25">
      <c r="A1982" t="s">
        <v>2486</v>
      </c>
      <c r="B1982" s="4">
        <f>DATEVALUE(LEFT(query_limit_100_skip_0[[#This Row],[Column1.timestamp]],10))+TIMEVALUE(MID(query_limit_100_skip_0[[#This Row],[Column1.timestamp]],12,8))+(1/24)</f>
        <v>44970.604652777773</v>
      </c>
      <c r="C1982">
        <v>77</v>
      </c>
      <c r="D1982">
        <v>222796</v>
      </c>
      <c r="E1982" s="5">
        <f>IF(AND(query_limit_100_skip_0[[#This Row],[Column1.data.load]]&gt;-5000,query_limit_100_skip_0[[#This Row],[Column1.data.load]]&lt;230000),query_limit_100_skip_0[[#This Row],[Spalte2]],NA())</f>
        <v>44970.604652777773</v>
      </c>
      <c r="F1982" s="6">
        <f>IF(AND(query_limit_100_skip_0[[#This Row],[Column1.data.load]]&gt;-5000,query_limit_100_skip_0[[#This Row],[Column1.data.load]]&lt;230000),query_limit_100_skip_0[[#This Row],[Column1.data.load]]/1000,NA())</f>
        <v>222.79599999999999</v>
      </c>
      <c r="G1982" s="1">
        <f>((query_limit_100_skip_0[[#This Row],[Spalte2]]-$J$10)*$J$1+$J$3-query_limit_100_skip_0[[#This Row],[Column1.data.batteryLevel]])^2</f>
        <v>774.46738924666238</v>
      </c>
    </row>
    <row r="1983" spans="1:7" x14ac:dyDescent="0.25">
      <c r="A1983" t="s">
        <v>2485</v>
      </c>
      <c r="B1983" s="4">
        <f>DATEVALUE(LEFT(query_limit_100_skip_0[[#This Row],[Column1.timestamp]],10))+TIMEVALUE(MID(query_limit_100_skip_0[[#This Row],[Column1.timestamp]],12,8))+(1/24)</f>
        <v>44970.645925925921</v>
      </c>
      <c r="C1983">
        <v>77</v>
      </c>
      <c r="D1983">
        <v>223270</v>
      </c>
      <c r="E1983" s="5">
        <f>IF(AND(query_limit_100_skip_0[[#This Row],[Column1.data.load]]&gt;-5000,query_limit_100_skip_0[[#This Row],[Column1.data.load]]&lt;230000),query_limit_100_skip_0[[#This Row],[Spalte2]],NA())</f>
        <v>44970.645925925921</v>
      </c>
      <c r="F1983" s="6">
        <f>IF(AND(query_limit_100_skip_0[[#This Row],[Column1.data.load]]&gt;-5000,query_limit_100_skip_0[[#This Row],[Column1.data.load]]&lt;230000),query_limit_100_skip_0[[#This Row],[Column1.data.load]]/1000,NA())</f>
        <v>223.27</v>
      </c>
      <c r="G1983" s="1">
        <f>((query_limit_100_skip_0[[#This Row],[Spalte2]]-$J$10)*$J$1+$J$3-query_limit_100_skip_0[[#This Row],[Column1.data.batteryLevel]])^2</f>
        <v>775.78656678026448</v>
      </c>
    </row>
    <row r="1984" spans="1:7" x14ac:dyDescent="0.25">
      <c r="A1984" t="s">
        <v>2484</v>
      </c>
      <c r="B1984" s="4">
        <f>DATEVALUE(LEFT(query_limit_100_skip_0[[#This Row],[Column1.timestamp]],10))+TIMEVALUE(MID(query_limit_100_skip_0[[#This Row],[Column1.timestamp]],12,8))+(1/24)</f>
        <v>44970.687233796292</v>
      </c>
      <c r="C1984">
        <v>77</v>
      </c>
      <c r="D1984">
        <v>223614</v>
      </c>
      <c r="E1984" s="5">
        <f>IF(AND(query_limit_100_skip_0[[#This Row],[Column1.data.load]]&gt;-5000,query_limit_100_skip_0[[#This Row],[Column1.data.load]]&lt;230000),query_limit_100_skip_0[[#This Row],[Spalte2]],NA())</f>
        <v>44970.687233796292</v>
      </c>
      <c r="F1984" s="6">
        <f>IF(AND(query_limit_100_skip_0[[#This Row],[Column1.data.load]]&gt;-5000,query_limit_100_skip_0[[#This Row],[Column1.data.load]]&lt;230000),query_limit_100_skip_0[[#This Row],[Column1.data.load]]/1000,NA())</f>
        <v>223.614</v>
      </c>
      <c r="G1984" s="1">
        <f>((query_limit_100_skip_0[[#This Row],[Spalte2]]-$J$10)*$J$1+$J$3-query_limit_100_skip_0[[#This Row],[Column1.data.batteryLevel]])^2</f>
        <v>777.10797807177414</v>
      </c>
    </row>
    <row r="1985" spans="1:7" x14ac:dyDescent="0.25">
      <c r="A1985" t="s">
        <v>2483</v>
      </c>
      <c r="B1985" s="4">
        <f>DATEVALUE(LEFT(query_limit_100_skip_0[[#This Row],[Column1.timestamp]],10))+TIMEVALUE(MID(query_limit_100_skip_0[[#This Row],[Column1.timestamp]],12,8))+(1/24)</f>
        <v>44970.728506944441</v>
      </c>
      <c r="C1985">
        <v>77</v>
      </c>
      <c r="D1985">
        <v>223826</v>
      </c>
      <c r="E1985" s="5">
        <f>IF(AND(query_limit_100_skip_0[[#This Row],[Column1.data.load]]&gt;-5000,query_limit_100_skip_0[[#This Row],[Column1.data.load]]&lt;230000),query_limit_100_skip_0[[#This Row],[Spalte2]],NA())</f>
        <v>44970.728506944441</v>
      </c>
      <c r="F1985" s="6">
        <f>IF(AND(query_limit_100_skip_0[[#This Row],[Column1.data.load]]&gt;-5000,query_limit_100_skip_0[[#This Row],[Column1.data.load]]&lt;230000),query_limit_100_skip_0[[#This Row],[Column1.data.load]]/1000,NA())</f>
        <v>223.82599999999999</v>
      </c>
      <c r="G1985" s="1">
        <f>((query_limit_100_skip_0[[#This Row],[Spalte2]]-$J$10)*$J$1+$J$3-query_limit_100_skip_0[[#This Row],[Column1.data.batteryLevel]])^2</f>
        <v>778.42940163955996</v>
      </c>
    </row>
    <row r="1986" spans="1:7" x14ac:dyDescent="0.25">
      <c r="A1986" t="s">
        <v>2482</v>
      </c>
      <c r="B1986" s="4">
        <f>DATEVALUE(LEFT(query_limit_100_skip_0[[#This Row],[Column1.timestamp]],10))+TIMEVALUE(MID(query_limit_100_skip_0[[#This Row],[Column1.timestamp]],12,8))+(1/24)</f>
        <v>44970.769907407404</v>
      </c>
      <c r="C1986">
        <v>76</v>
      </c>
      <c r="D1986">
        <v>223920</v>
      </c>
      <c r="E1986" s="5">
        <f>IF(AND(query_limit_100_skip_0[[#This Row],[Column1.data.load]]&gt;-5000,query_limit_100_skip_0[[#This Row],[Column1.data.load]]&lt;230000),query_limit_100_skip_0[[#This Row],[Spalte2]],NA())</f>
        <v>44970.769907407404</v>
      </c>
      <c r="F1986" s="6">
        <f>IF(AND(query_limit_100_skip_0[[#This Row],[Column1.data.load]]&gt;-5000,query_limit_100_skip_0[[#This Row],[Column1.data.load]]&lt;230000),query_limit_100_skip_0[[#This Row],[Column1.data.load]]/1000,NA())</f>
        <v>223.92</v>
      </c>
      <c r="G1986" s="1">
        <f>((query_limit_100_skip_0[[#This Row],[Spalte2]]-$J$10)*$J$1+$J$3-query_limit_100_skip_0[[#This Row],[Column1.data.batteryLevel]])^2</f>
        <v>724.90780519853195</v>
      </c>
    </row>
    <row r="1987" spans="1:7" x14ac:dyDescent="0.25">
      <c r="A1987" t="s">
        <v>2481</v>
      </c>
      <c r="B1987" s="4">
        <f>DATEVALUE(LEFT(query_limit_100_skip_0[[#This Row],[Column1.timestamp]],10))+TIMEVALUE(MID(query_limit_100_skip_0[[#This Row],[Column1.timestamp]],12,8))+(1/24)</f>
        <v>44970.811226851853</v>
      </c>
      <c r="C1987">
        <v>76</v>
      </c>
      <c r="D1987">
        <v>223956</v>
      </c>
      <c r="E1987" s="5">
        <f>IF(AND(query_limit_100_skip_0[[#This Row],[Column1.data.load]]&gt;-5000,query_limit_100_skip_0[[#This Row],[Column1.data.load]]&lt;230000),query_limit_100_skip_0[[#This Row],[Spalte2]],NA())</f>
        <v>44970.811226851853</v>
      </c>
      <c r="F1987" s="6">
        <f>IF(AND(query_limit_100_skip_0[[#This Row],[Column1.data.load]]&gt;-5000,query_limit_100_skip_0[[#This Row],[Column1.data.load]]&lt;230000),query_limit_100_skip_0[[#This Row],[Column1.data.load]]/1000,NA())</f>
        <v>223.95599999999999</v>
      </c>
      <c r="G1987" s="1">
        <f>((query_limit_100_skip_0[[#This Row],[Spalte2]]-$J$10)*$J$1+$J$3-query_limit_100_skip_0[[#This Row],[Column1.data.batteryLevel]])^2</f>
        <v>726.18552719110994</v>
      </c>
    </row>
    <row r="1988" spans="1:7" x14ac:dyDescent="0.25">
      <c r="A1988" t="s">
        <v>2480</v>
      </c>
      <c r="B1988" s="4">
        <f>DATEVALUE(LEFT(query_limit_100_skip_0[[#This Row],[Column1.timestamp]],10))+TIMEVALUE(MID(query_limit_100_skip_0[[#This Row],[Column1.timestamp]],12,8))+(1/24)</f>
        <v>44970.852592592593</v>
      </c>
      <c r="C1988">
        <v>76</v>
      </c>
      <c r="D1988">
        <v>224009</v>
      </c>
      <c r="E1988" s="5">
        <f>IF(AND(query_limit_100_skip_0[[#This Row],[Column1.data.load]]&gt;-5000,query_limit_100_skip_0[[#This Row],[Column1.data.load]]&lt;230000),query_limit_100_skip_0[[#This Row],[Spalte2]],NA())</f>
        <v>44970.852592592593</v>
      </c>
      <c r="F1988" s="6">
        <f>IF(AND(query_limit_100_skip_0[[#This Row],[Column1.data.load]]&gt;-5000,query_limit_100_skip_0[[#This Row],[Column1.data.load]]&lt;230000),query_limit_100_skip_0[[#This Row],[Column1.data.load]]/1000,NA())</f>
        <v>224.00899999999999</v>
      </c>
      <c r="G1988" s="1">
        <f>((query_limit_100_skip_0[[#This Row],[Spalte2]]-$J$10)*$J$1+$J$3-query_limit_100_skip_0[[#This Row],[Column1.data.batteryLevel]])^2</f>
        <v>727.46580776107021</v>
      </c>
    </row>
    <row r="1989" spans="1:7" x14ac:dyDescent="0.25">
      <c r="A1989" t="s">
        <v>2479</v>
      </c>
      <c r="B1989" s="4">
        <f>DATEVALUE(LEFT(query_limit_100_skip_0[[#This Row],[Column1.timestamp]],10))+TIMEVALUE(MID(query_limit_100_skip_0[[#This Row],[Column1.timestamp]],12,8))+(1/24)</f>
        <v>44970.893969907404</v>
      </c>
      <c r="C1989">
        <v>75</v>
      </c>
      <c r="D1989">
        <v>224038</v>
      </c>
      <c r="E1989" s="5">
        <f>IF(AND(query_limit_100_skip_0[[#This Row],[Column1.data.load]]&gt;-5000,query_limit_100_skip_0[[#This Row],[Column1.data.load]]&lt;230000),query_limit_100_skip_0[[#This Row],[Spalte2]],NA())</f>
        <v>44970.893969907404</v>
      </c>
      <c r="F1989" s="6">
        <f>IF(AND(query_limit_100_skip_0[[#This Row],[Column1.data.load]]&gt;-5000,query_limit_100_skip_0[[#This Row],[Column1.data.load]]&lt;230000),query_limit_100_skip_0[[#This Row],[Column1.data.load]]/1000,NA())</f>
        <v>224.03800000000001</v>
      </c>
      <c r="G1989" s="1">
        <f>((query_limit_100_skip_0[[#This Row],[Spalte2]]-$J$10)*$J$1+$J$3-query_limit_100_skip_0[[#This Row],[Column1.data.batteryLevel]])^2</f>
        <v>675.75692450992437</v>
      </c>
    </row>
    <row r="1990" spans="1:7" x14ac:dyDescent="0.25">
      <c r="A1990" t="s">
        <v>2478</v>
      </c>
      <c r="B1990" s="4">
        <f>DATEVALUE(LEFT(query_limit_100_skip_0[[#This Row],[Column1.timestamp]],10))+TIMEVALUE(MID(query_limit_100_skip_0[[#This Row],[Column1.timestamp]],12,8))+(1/24)</f>
        <v>44970.935358796291</v>
      </c>
      <c r="C1990">
        <v>75</v>
      </c>
      <c r="D1990">
        <v>224068</v>
      </c>
      <c r="E1990" s="5">
        <f>IF(AND(query_limit_100_skip_0[[#This Row],[Column1.data.load]]&gt;-5000,query_limit_100_skip_0[[#This Row],[Column1.data.load]]&lt;230000),query_limit_100_skip_0[[#This Row],[Spalte2]],NA())</f>
        <v>44970.935358796291</v>
      </c>
      <c r="F1990" s="6">
        <f>IF(AND(query_limit_100_skip_0[[#This Row],[Column1.data.load]]&gt;-5000,query_limit_100_skip_0[[#This Row],[Column1.data.load]]&lt;230000),query_limit_100_skip_0[[#This Row],[Column1.data.load]]/1000,NA())</f>
        <v>224.06800000000001</v>
      </c>
      <c r="G1990" s="1">
        <f>((query_limit_100_skip_0[[#This Row],[Spalte2]]-$J$10)*$J$1+$J$3-query_limit_100_skip_0[[#This Row],[Column1.data.batteryLevel]])^2</f>
        <v>676.99266333755168</v>
      </c>
    </row>
    <row r="1991" spans="1:7" x14ac:dyDescent="0.25">
      <c r="A1991" t="s">
        <v>2477</v>
      </c>
      <c r="B1991" s="4">
        <f>DATEVALUE(LEFT(query_limit_100_skip_0[[#This Row],[Column1.timestamp]],10))+TIMEVALUE(MID(query_limit_100_skip_0[[#This Row],[Column1.timestamp]],12,8))+(1/24)</f>
        <v>44970.976736111108</v>
      </c>
      <c r="C1991">
        <v>75</v>
      </c>
      <c r="D1991">
        <v>224107</v>
      </c>
      <c r="E1991" s="5">
        <f>IF(AND(query_limit_100_skip_0[[#This Row],[Column1.data.load]]&gt;-5000,query_limit_100_skip_0[[#This Row],[Column1.data.load]]&lt;230000),query_limit_100_skip_0[[#This Row],[Spalte2]],NA())</f>
        <v>44970.976736111108</v>
      </c>
      <c r="F1991" s="6">
        <f>IF(AND(query_limit_100_skip_0[[#This Row],[Column1.data.load]]&gt;-5000,query_limit_100_skip_0[[#This Row],[Column1.data.load]]&lt;230000),query_limit_100_skip_0[[#This Row],[Column1.data.load]]/1000,NA())</f>
        <v>224.107</v>
      </c>
      <c r="G1991" s="1">
        <f>((query_limit_100_skip_0[[#This Row],[Spalte2]]-$J$10)*$J$1+$J$3-query_limit_100_skip_0[[#This Row],[Column1.data.batteryLevel]])^2</f>
        <v>678.22918497685407</v>
      </c>
    </row>
    <row r="1992" spans="1:7" x14ac:dyDescent="0.25">
      <c r="A1992" t="s">
        <v>2476</v>
      </c>
      <c r="B1992" s="4">
        <f>DATEVALUE(LEFT(query_limit_100_skip_0[[#This Row],[Column1.timestamp]],10))+TIMEVALUE(MID(query_limit_100_skip_0[[#This Row],[Column1.timestamp]],12,8))+(1/24)</f>
        <v>44971.018101851849</v>
      </c>
      <c r="C1992">
        <v>75</v>
      </c>
      <c r="D1992">
        <v>224143</v>
      </c>
      <c r="E1992" s="5">
        <f>IF(AND(query_limit_100_skip_0[[#This Row],[Column1.data.load]]&gt;-5000,query_limit_100_skip_0[[#This Row],[Column1.data.load]]&lt;230000),query_limit_100_skip_0[[#This Row],[Spalte2]],NA())</f>
        <v>44971.018101851849</v>
      </c>
      <c r="F1992" s="6">
        <f>IF(AND(query_limit_100_skip_0[[#This Row],[Column1.data.load]]&gt;-5000,query_limit_100_skip_0[[#This Row],[Column1.data.load]]&lt;230000),query_limit_100_skip_0[[#This Row],[Column1.data.load]]/1000,NA())</f>
        <v>224.143</v>
      </c>
      <c r="G1992" s="1">
        <f>((query_limit_100_skip_0[[#This Row],[Spalte2]]-$J$10)*$J$1+$J$3-query_limit_100_skip_0[[#This Row],[Column1.data.batteryLevel]])^2</f>
        <v>679.46648848085727</v>
      </c>
    </row>
    <row r="1993" spans="1:7" x14ac:dyDescent="0.25">
      <c r="A1993" t="s">
        <v>2475</v>
      </c>
      <c r="B1993" s="4">
        <f>DATEVALUE(LEFT(query_limit_100_skip_0[[#This Row],[Column1.timestamp]],10))+TIMEVALUE(MID(query_limit_100_skip_0[[#This Row],[Column1.timestamp]],12,8))+(1/24)</f>
        <v>44971.059490740736</v>
      </c>
      <c r="C1993">
        <v>75</v>
      </c>
      <c r="D1993">
        <v>224172</v>
      </c>
      <c r="E1993" s="5">
        <f>IF(AND(query_limit_100_skip_0[[#This Row],[Column1.data.load]]&gt;-5000,query_limit_100_skip_0[[#This Row],[Column1.data.load]]&lt;230000),query_limit_100_skip_0[[#This Row],[Spalte2]],NA())</f>
        <v>44971.059490740736</v>
      </c>
      <c r="F1993" s="6">
        <f>IF(AND(query_limit_100_skip_0[[#This Row],[Column1.data.load]]&gt;-5000,query_limit_100_skip_0[[#This Row],[Column1.data.load]]&lt;230000),query_limit_100_skip_0[[#This Row],[Column1.data.load]]/1000,NA())</f>
        <v>224.172</v>
      </c>
      <c r="G1993" s="1">
        <f>((query_limit_100_skip_0[[#This Row],[Spalte2]]-$J$10)*$J$1+$J$3-query_limit_100_skip_0[[#This Row],[Column1.data.batteryLevel]])^2</f>
        <v>680.70561291012484</v>
      </c>
    </row>
    <row r="1994" spans="1:7" x14ac:dyDescent="0.25">
      <c r="A1994" t="s">
        <v>2474</v>
      </c>
      <c r="B1994" s="4">
        <f>DATEVALUE(LEFT(query_limit_100_skip_0[[#This Row],[Column1.timestamp]],10))+TIMEVALUE(MID(query_limit_100_skip_0[[#This Row],[Column1.timestamp]],12,8))+(1/24)</f>
        <v>44971.100856481477</v>
      </c>
      <c r="C1994">
        <v>74</v>
      </c>
      <c r="D1994">
        <v>224206</v>
      </c>
      <c r="E1994" s="5">
        <f>IF(AND(query_limit_100_skip_0[[#This Row],[Column1.data.load]]&gt;-5000,query_limit_100_skip_0[[#This Row],[Column1.data.load]]&lt;230000),query_limit_100_skip_0[[#This Row],[Spalte2]],NA())</f>
        <v>44971.100856481477</v>
      </c>
      <c r="F1994" s="6">
        <f>IF(AND(query_limit_100_skip_0[[#This Row],[Column1.data.load]]&gt;-5000,query_limit_100_skip_0[[#This Row],[Column1.data.load]]&lt;230000),query_limit_100_skip_0[[#This Row],[Column1.data.load]]/1000,NA())</f>
        <v>224.20599999999999</v>
      </c>
      <c r="G1994" s="1">
        <f>((query_limit_100_skip_0[[#This Row],[Spalte2]]-$J$10)*$J$1+$J$3-query_limit_100_skip_0[[#This Row],[Column1.data.batteryLevel]])^2</f>
        <v>630.71701229716155</v>
      </c>
    </row>
    <row r="1995" spans="1:7" x14ac:dyDescent="0.25">
      <c r="A1995" t="s">
        <v>2473</v>
      </c>
      <c r="B1995" s="4">
        <f>DATEVALUE(LEFT(query_limit_100_skip_0[[#This Row],[Column1.timestamp]],10))+TIMEVALUE(MID(query_limit_100_skip_0[[#This Row],[Column1.timestamp]],12,8))+(1/24)</f>
        <v>44971.142268518517</v>
      </c>
      <c r="C1995">
        <v>74</v>
      </c>
      <c r="D1995">
        <v>224245</v>
      </c>
      <c r="E1995" s="5">
        <f>IF(AND(query_limit_100_skip_0[[#This Row],[Column1.data.load]]&gt;-5000,query_limit_100_skip_0[[#This Row],[Column1.data.load]]&lt;230000),query_limit_100_skip_0[[#This Row],[Spalte2]],NA())</f>
        <v>44971.142268518517</v>
      </c>
      <c r="F1995" s="6">
        <f>IF(AND(query_limit_100_skip_0[[#This Row],[Column1.data.load]]&gt;-5000,query_limit_100_skip_0[[#This Row],[Column1.data.load]]&lt;230000),query_limit_100_skip_0[[#This Row],[Column1.data.load]]/1000,NA())</f>
        <v>224.245</v>
      </c>
      <c r="G1995" s="1">
        <f>((query_limit_100_skip_0[[#This Row],[Spalte2]]-$J$10)*$J$1+$J$3-query_limit_100_skip_0[[#This Row],[Column1.data.batteryLevel]])^2</f>
        <v>631.91154656930769</v>
      </c>
    </row>
    <row r="1996" spans="1:7" x14ac:dyDescent="0.25">
      <c r="A1996" t="s">
        <v>2472</v>
      </c>
      <c r="B1996" s="4">
        <f>DATEVALUE(LEFT(query_limit_100_skip_0[[#This Row],[Column1.timestamp]],10))+TIMEVALUE(MID(query_limit_100_skip_0[[#This Row],[Column1.timestamp]],12,8))+(1/24)</f>
        <v>44971.183645833327</v>
      </c>
      <c r="C1996">
        <v>74</v>
      </c>
      <c r="D1996">
        <v>224302</v>
      </c>
      <c r="E1996" s="5">
        <f>IF(AND(query_limit_100_skip_0[[#This Row],[Column1.data.load]]&gt;-5000,query_limit_100_skip_0[[#This Row],[Column1.data.load]]&lt;230000),query_limit_100_skip_0[[#This Row],[Spalte2]],NA())</f>
        <v>44971.183645833327</v>
      </c>
      <c r="F1996" s="6">
        <f>IF(AND(query_limit_100_skip_0[[#This Row],[Column1.data.load]]&gt;-5000,query_limit_100_skip_0[[#This Row],[Column1.data.load]]&lt;230000),query_limit_100_skip_0[[#This Row],[Column1.data.load]]/1000,NA())</f>
        <v>224.30199999999999</v>
      </c>
      <c r="G1996" s="1">
        <f>((query_limit_100_skip_0[[#This Row],[Spalte2]]-$J$10)*$J$1+$J$3-query_limit_100_skip_0[[#This Row],[Column1.data.batteryLevel]])^2</f>
        <v>633.10620796698527</v>
      </c>
    </row>
    <row r="1997" spans="1:7" x14ac:dyDescent="0.25">
      <c r="A1997" t="s">
        <v>2471</v>
      </c>
      <c r="B1997" s="4">
        <f>DATEVALUE(LEFT(query_limit_100_skip_0[[#This Row],[Column1.timestamp]],10))+TIMEVALUE(MID(query_limit_100_skip_0[[#This Row],[Column1.timestamp]],12,8))+(1/24)</f>
        <v>44971.225023148145</v>
      </c>
      <c r="C1997">
        <v>74</v>
      </c>
      <c r="D1997">
        <v>224367</v>
      </c>
      <c r="E1997" s="5">
        <f>IF(AND(query_limit_100_skip_0[[#This Row],[Column1.data.load]]&gt;-5000,query_limit_100_skip_0[[#This Row],[Column1.data.load]]&lt;230000),query_limit_100_skip_0[[#This Row],[Spalte2]],NA())</f>
        <v>44971.225023148145</v>
      </c>
      <c r="F1997" s="6">
        <f>IF(AND(query_limit_100_skip_0[[#This Row],[Column1.data.load]]&gt;-5000,query_limit_100_skip_0[[#This Row],[Column1.data.load]]&lt;230000),query_limit_100_skip_0[[#This Row],[Column1.data.load]]/1000,NA())</f>
        <v>224.36699999999999</v>
      </c>
      <c r="G1997" s="1">
        <f>((query_limit_100_skip_0[[#This Row],[Spalte2]]-$J$10)*$J$1+$J$3-query_limit_100_skip_0[[#This Row],[Column1.data.batteryLevel]])^2</f>
        <v>634.30199758316769</v>
      </c>
    </row>
    <row r="1998" spans="1:7" x14ac:dyDescent="0.25">
      <c r="A1998" t="s">
        <v>2470</v>
      </c>
      <c r="B1998" s="4">
        <f>DATEVALUE(LEFT(query_limit_100_skip_0[[#This Row],[Column1.timestamp]],10))+TIMEVALUE(MID(query_limit_100_skip_0[[#This Row],[Column1.timestamp]],12,8))+(1/24)</f>
        <v>44971.266400462962</v>
      </c>
      <c r="C1998">
        <v>74</v>
      </c>
      <c r="D1998">
        <v>224452</v>
      </c>
      <c r="E1998" s="5">
        <f>IF(AND(query_limit_100_skip_0[[#This Row],[Column1.data.load]]&gt;-5000,query_limit_100_skip_0[[#This Row],[Column1.data.load]]&lt;230000),query_limit_100_skip_0[[#This Row],[Spalte2]],NA())</f>
        <v>44971.266400462962</v>
      </c>
      <c r="F1998" s="6">
        <f>IF(AND(query_limit_100_skip_0[[#This Row],[Column1.data.load]]&gt;-5000,query_limit_100_skip_0[[#This Row],[Column1.data.load]]&lt;230000),query_limit_100_skip_0[[#This Row],[Column1.data.load]]/1000,NA())</f>
        <v>224.452</v>
      </c>
      <c r="G1998" s="1">
        <f>((query_limit_100_skip_0[[#This Row],[Spalte2]]-$J$10)*$J$1+$J$3-query_limit_100_skip_0[[#This Row],[Column1.data.batteryLevel]])^2</f>
        <v>635.49891541764475</v>
      </c>
    </row>
    <row r="1999" spans="1:7" x14ac:dyDescent="0.25">
      <c r="A1999" t="s">
        <v>2469</v>
      </c>
      <c r="B1999" s="4">
        <f>DATEVALUE(LEFT(query_limit_100_skip_0[[#This Row],[Column1.timestamp]],10))+TIMEVALUE(MID(query_limit_100_skip_0[[#This Row],[Column1.timestamp]],12,8))+(1/24)</f>
        <v>44971.30774305555</v>
      </c>
      <c r="C1999">
        <v>74</v>
      </c>
      <c r="D1999">
        <v>224559</v>
      </c>
      <c r="E1999" s="5">
        <f>IF(AND(query_limit_100_skip_0[[#This Row],[Column1.data.load]]&gt;-5000,query_limit_100_skip_0[[#This Row],[Column1.data.load]]&lt;230000),query_limit_100_skip_0[[#This Row],[Spalte2]],NA())</f>
        <v>44971.30774305555</v>
      </c>
      <c r="F1999" s="6">
        <f>IF(AND(query_limit_100_skip_0[[#This Row],[Column1.data.load]]&gt;-5000,query_limit_100_skip_0[[#This Row],[Column1.data.load]]&lt;230000),query_limit_100_skip_0[[#This Row],[Column1.data.load]]/1000,NA())</f>
        <v>224.559</v>
      </c>
      <c r="G1999" s="1">
        <f>((query_limit_100_skip_0[[#This Row],[Spalte2]]-$J$10)*$J$1+$J$3-query_limit_100_skip_0[[#This Row],[Column1.data.batteryLevel]])^2</f>
        <v>636.69595564386918</v>
      </c>
    </row>
    <row r="2000" spans="1:7" x14ac:dyDescent="0.25">
      <c r="A2000" t="s">
        <v>2468</v>
      </c>
      <c r="B2000" s="4">
        <f>DATEVALUE(LEFT(query_limit_100_skip_0[[#This Row],[Column1.timestamp]],10))+TIMEVALUE(MID(query_limit_100_skip_0[[#This Row],[Column1.timestamp]],12,8))+(1/24)</f>
        <v>44971.43236111111</v>
      </c>
      <c r="C2000">
        <v>76</v>
      </c>
      <c r="D2000">
        <v>225129</v>
      </c>
      <c r="E2000" s="5">
        <f>IF(AND(query_limit_100_skip_0[[#This Row],[Column1.data.load]]&gt;-5000,query_limit_100_skip_0[[#This Row],[Column1.data.load]]&lt;230000),query_limit_100_skip_0[[#This Row],[Spalte2]],NA())</f>
        <v>44971.43236111111</v>
      </c>
      <c r="F2000" s="6">
        <f>IF(AND(query_limit_100_skip_0[[#This Row],[Column1.data.load]]&gt;-5000,query_limit_100_skip_0[[#This Row],[Column1.data.load]]&lt;230000),query_limit_100_skip_0[[#This Row],[Column1.data.load]]/1000,NA())</f>
        <v>225.12899999999999</v>
      </c>
      <c r="G2000" s="1">
        <f>((query_limit_100_skip_0[[#This Row],[Spalte2]]-$J$10)*$J$1+$J$3-query_limit_100_skip_0[[#This Row],[Column1.data.batteryLevel]])^2</f>
        <v>745.52844907578162</v>
      </c>
    </row>
    <row r="2001" spans="1:7" x14ac:dyDescent="0.25">
      <c r="A2001" t="s">
        <v>2467</v>
      </c>
      <c r="B2001" s="4">
        <f>DATEVALUE(LEFT(query_limit_100_skip_0[[#This Row],[Column1.timestamp]],10))+TIMEVALUE(MID(query_limit_100_skip_0[[#This Row],[Column1.timestamp]],12,8))+(1/24)</f>
        <v>44971.474027777775</v>
      </c>
      <c r="C2001">
        <v>77</v>
      </c>
      <c r="D2001">
        <v>225289</v>
      </c>
      <c r="E2001" s="5">
        <f>IF(AND(query_limit_100_skip_0[[#This Row],[Column1.data.load]]&gt;-5000,query_limit_100_skip_0[[#This Row],[Column1.data.load]]&lt;230000),query_limit_100_skip_0[[#This Row],[Spalte2]],NA())</f>
        <v>44971.474027777775</v>
      </c>
      <c r="F2001" s="6">
        <f>IF(AND(query_limit_100_skip_0[[#This Row],[Column1.data.load]]&gt;-5000,query_limit_100_skip_0[[#This Row],[Column1.data.load]]&lt;230000),query_limit_100_skip_0[[#This Row],[Column1.data.load]]/1000,NA())</f>
        <v>225.28899999999999</v>
      </c>
      <c r="G2001" s="1">
        <f>((query_limit_100_skip_0[[#This Row],[Spalte2]]-$J$10)*$J$1+$J$3-query_limit_100_skip_0[[#This Row],[Column1.data.batteryLevel]])^2</f>
        <v>802.4916700075994</v>
      </c>
    </row>
    <row r="2002" spans="1:7" x14ac:dyDescent="0.25">
      <c r="A2002" t="s">
        <v>2466</v>
      </c>
      <c r="B2002" s="4">
        <f>DATEVALUE(LEFT(query_limit_100_skip_0[[#This Row],[Column1.timestamp]],10))+TIMEVALUE(MID(query_limit_100_skip_0[[#This Row],[Column1.timestamp]],12,8))+(1/24)</f>
        <v>44971.5159375</v>
      </c>
      <c r="C2002">
        <v>77</v>
      </c>
      <c r="D2002">
        <v>225378</v>
      </c>
      <c r="E2002" s="5">
        <f>IF(AND(query_limit_100_skip_0[[#This Row],[Column1.data.load]]&gt;-5000,query_limit_100_skip_0[[#This Row],[Column1.data.load]]&lt;230000),query_limit_100_skip_0[[#This Row],[Spalte2]],NA())</f>
        <v>44971.5159375</v>
      </c>
      <c r="F2002" s="6">
        <f>IF(AND(query_limit_100_skip_0[[#This Row],[Column1.data.load]]&gt;-5000,query_limit_100_skip_0[[#This Row],[Column1.data.load]]&lt;230000),query_limit_100_skip_0[[#This Row],[Column1.data.load]]/1000,NA())</f>
        <v>225.37799999999999</v>
      </c>
      <c r="G2002" s="1">
        <f>((query_limit_100_skip_0[[#This Row],[Spalte2]]-$J$10)*$J$1+$J$3-query_limit_100_skip_0[[#This Row],[Column1.data.batteryLevel]])^2</f>
        <v>803.85521249793032</v>
      </c>
    </row>
    <row r="2003" spans="1:7" x14ac:dyDescent="0.25">
      <c r="A2003" t="s">
        <v>2465</v>
      </c>
      <c r="B2003" s="4">
        <f>DATEVALUE(LEFT(query_limit_100_skip_0[[#This Row],[Column1.timestamp]],10))+TIMEVALUE(MID(query_limit_100_skip_0[[#This Row],[Column1.timestamp]],12,8))+(1/24)</f>
        <v>44971.557442129626</v>
      </c>
      <c r="C2003">
        <v>77</v>
      </c>
      <c r="D2003">
        <v>225527</v>
      </c>
      <c r="E2003" s="5">
        <f>IF(AND(query_limit_100_skip_0[[#This Row],[Column1.data.load]]&gt;-5000,query_limit_100_skip_0[[#This Row],[Column1.data.load]]&lt;230000),query_limit_100_skip_0[[#This Row],[Spalte2]],NA())</f>
        <v>44971.557442129626</v>
      </c>
      <c r="F2003" s="6">
        <f>IF(AND(query_limit_100_skip_0[[#This Row],[Column1.data.load]]&gt;-5000,query_limit_100_skip_0[[#This Row],[Column1.data.load]]&lt;230000),query_limit_100_skip_0[[#This Row],[Column1.data.load]]/1000,NA())</f>
        <v>225.52699999999999</v>
      </c>
      <c r="G2003" s="1">
        <f>((query_limit_100_skip_0[[#This Row],[Spalte2]]-$J$10)*$J$1+$J$3-query_limit_100_skip_0[[#This Row],[Column1.data.batteryLevel]])^2</f>
        <v>805.20671591857501</v>
      </c>
    </row>
    <row r="2004" spans="1:7" x14ac:dyDescent="0.25">
      <c r="A2004" t="s">
        <v>2464</v>
      </c>
      <c r="B2004" s="4">
        <f>DATEVALUE(LEFT(query_limit_100_skip_0[[#This Row],[Column1.timestamp]],10))+TIMEVALUE(MID(query_limit_100_skip_0[[#This Row],[Column1.timestamp]],12,8))+(1/24)</f>
        <v>44971.598553240736</v>
      </c>
      <c r="C2004">
        <v>77</v>
      </c>
      <c r="D2004">
        <v>225726</v>
      </c>
      <c r="E2004" s="5">
        <f>IF(AND(query_limit_100_skip_0[[#This Row],[Column1.data.load]]&gt;-5000,query_limit_100_skip_0[[#This Row],[Column1.data.load]]&lt;230000),query_limit_100_skip_0[[#This Row],[Spalte2]],NA())</f>
        <v>44971.598553240736</v>
      </c>
      <c r="F2004" s="6">
        <f>IF(AND(query_limit_100_skip_0[[#This Row],[Column1.data.load]]&gt;-5000,query_limit_100_skip_0[[#This Row],[Column1.data.load]]&lt;230000),query_limit_100_skip_0[[#This Row],[Column1.data.load]]/1000,NA())</f>
        <v>225.726</v>
      </c>
      <c r="G2004" s="1">
        <f>((query_limit_100_skip_0[[#This Row],[Spalte2]]-$J$10)*$J$1+$J$3-query_limit_100_skip_0[[#This Row],[Column1.data.batteryLevel]])^2</f>
        <v>806.54652438648293</v>
      </c>
    </row>
    <row r="2005" spans="1:7" x14ac:dyDescent="0.25">
      <c r="A2005" t="s">
        <v>2463</v>
      </c>
      <c r="B2005" s="4">
        <f>DATEVALUE(LEFT(query_limit_100_skip_0[[#This Row],[Column1.timestamp]],10))+TIMEVALUE(MID(query_limit_100_skip_0[[#This Row],[Column1.timestamp]],12,8))+(1/24)</f>
        <v>44971.639791666661</v>
      </c>
      <c r="C2005">
        <v>77</v>
      </c>
      <c r="D2005">
        <v>225919</v>
      </c>
      <c r="E2005" s="5">
        <f>IF(AND(query_limit_100_skip_0[[#This Row],[Column1.data.load]]&gt;-5000,query_limit_100_skip_0[[#This Row],[Column1.data.load]]&lt;230000),query_limit_100_skip_0[[#This Row],[Spalte2]],NA())</f>
        <v>44971.639791666661</v>
      </c>
      <c r="F2005" s="6">
        <f>IF(AND(query_limit_100_skip_0[[#This Row],[Column1.data.load]]&gt;-5000,query_limit_100_skip_0[[#This Row],[Column1.data.load]]&lt;230000),query_limit_100_skip_0[[#This Row],[Column1.data.load]]/1000,NA())</f>
        <v>225.91900000000001</v>
      </c>
      <c r="G2005" s="1">
        <f>((query_limit_100_skip_0[[#This Row],[Spalte2]]-$J$10)*$J$1+$J$3-query_limit_100_skip_0[[#This Row],[Column1.data.batteryLevel]])^2</f>
        <v>807.89160096310036</v>
      </c>
    </row>
    <row r="2006" spans="1:7" x14ac:dyDescent="0.25">
      <c r="A2006" t="s">
        <v>2462</v>
      </c>
      <c r="B2006" s="4">
        <f>DATEVALUE(LEFT(query_limit_100_skip_0[[#This Row],[Column1.timestamp]],10))+TIMEVALUE(MID(query_limit_100_skip_0[[#This Row],[Column1.timestamp]],12,8))+(1/24)</f>
        <v>44971.681087962963</v>
      </c>
      <c r="C2006">
        <v>77</v>
      </c>
      <c r="D2006">
        <v>226021</v>
      </c>
      <c r="E2006" s="5">
        <f>IF(AND(query_limit_100_skip_0[[#This Row],[Column1.data.load]]&gt;-5000,query_limit_100_skip_0[[#This Row],[Column1.data.load]]&lt;230000),query_limit_100_skip_0[[#This Row],[Spalte2]],NA())</f>
        <v>44971.681087962963</v>
      </c>
      <c r="F2006" s="6">
        <f>IF(AND(query_limit_100_skip_0[[#This Row],[Column1.data.load]]&gt;-5000,query_limit_100_skip_0[[#This Row],[Column1.data.load]]&lt;230000),query_limit_100_skip_0[[#This Row],[Column1.data.load]]/1000,NA())</f>
        <v>226.02099999999999</v>
      </c>
      <c r="G2006" s="1">
        <f>((query_limit_100_skip_0[[#This Row],[Spalte2]]-$J$10)*$J$1+$J$3-query_limit_100_skip_0[[#This Row],[Column1.data.batteryLevel]])^2</f>
        <v>809.23968811877864</v>
      </c>
    </row>
    <row r="2007" spans="1:7" x14ac:dyDescent="0.25">
      <c r="A2007" t="s">
        <v>2461</v>
      </c>
      <c r="B2007" s="4">
        <f>DATEVALUE(LEFT(query_limit_100_skip_0[[#This Row],[Column1.timestamp]],10))+TIMEVALUE(MID(query_limit_100_skip_0[[#This Row],[Column1.timestamp]],12,8))+(1/24)</f>
        <v>44971.722349537034</v>
      </c>
      <c r="C2007">
        <v>76</v>
      </c>
      <c r="D2007">
        <v>226017</v>
      </c>
      <c r="E2007" s="5">
        <f>IF(AND(query_limit_100_skip_0[[#This Row],[Column1.data.load]]&gt;-5000,query_limit_100_skip_0[[#This Row],[Column1.data.load]]&lt;230000),query_limit_100_skip_0[[#This Row],[Spalte2]],NA())</f>
        <v>44971.722349537034</v>
      </c>
      <c r="F2007" s="6">
        <f>IF(AND(query_limit_100_skip_0[[#This Row],[Column1.data.load]]&gt;-5000,query_limit_100_skip_0[[#This Row],[Column1.data.load]]&lt;230000),query_limit_100_skip_0[[#This Row],[Column1.data.load]]/1000,NA())</f>
        <v>226.017</v>
      </c>
      <c r="G2007" s="1">
        <f>((query_limit_100_skip_0[[#This Row],[Spalte2]]-$J$10)*$J$1+$J$3-query_limit_100_skip_0[[#This Row],[Column1.data.batteryLevel]])^2</f>
        <v>754.64611811416785</v>
      </c>
    </row>
    <row r="2008" spans="1:7" x14ac:dyDescent="0.25">
      <c r="A2008" t="s">
        <v>2460</v>
      </c>
      <c r="B2008" s="4">
        <f>DATEVALUE(LEFT(query_limit_100_skip_0[[#This Row],[Column1.timestamp]],10))+TIMEVALUE(MID(query_limit_100_skip_0[[#This Row],[Column1.timestamp]],12,8))+(1/24)</f>
        <v>44971.76363425926</v>
      </c>
      <c r="C2008">
        <v>76</v>
      </c>
      <c r="D2008">
        <v>226042</v>
      </c>
      <c r="E2008" s="5">
        <f>IF(AND(query_limit_100_skip_0[[#This Row],[Column1.data.load]]&gt;-5000,query_limit_100_skip_0[[#This Row],[Column1.data.load]]&lt;230000),query_limit_100_skip_0[[#This Row],[Spalte2]],NA())</f>
        <v>44971.76363425926</v>
      </c>
      <c r="F2008" s="6">
        <f>IF(AND(query_limit_100_skip_0[[#This Row],[Column1.data.load]]&gt;-5000,query_limit_100_skip_0[[#This Row],[Column1.data.load]]&lt;230000),query_limit_100_skip_0[[#This Row],[Column1.data.load]]/1000,NA())</f>
        <v>226.042</v>
      </c>
      <c r="G2008" s="1">
        <f>((query_limit_100_skip_0[[#This Row],[Spalte2]]-$J$10)*$J$1+$J$3-query_limit_100_skip_0[[#This Row],[Column1.data.batteryLevel]])^2</f>
        <v>755.94867765351523</v>
      </c>
    </row>
    <row r="2009" spans="1:7" x14ac:dyDescent="0.25">
      <c r="A2009" t="s">
        <v>2459</v>
      </c>
      <c r="B2009" s="4">
        <f>DATEVALUE(LEFT(query_limit_100_skip_0[[#This Row],[Column1.timestamp]],10))+TIMEVALUE(MID(query_limit_100_skip_0[[#This Row],[Column1.timestamp]],12,8))+(1/24)</f>
        <v>44971.8049537037</v>
      </c>
      <c r="C2009">
        <v>75</v>
      </c>
      <c r="D2009">
        <v>226058</v>
      </c>
      <c r="E2009" s="5">
        <f>IF(AND(query_limit_100_skip_0[[#This Row],[Column1.data.load]]&gt;-5000,query_limit_100_skip_0[[#This Row],[Column1.data.load]]&lt;230000),query_limit_100_skip_0[[#This Row],[Spalte2]],NA())</f>
        <v>44971.8049537037</v>
      </c>
      <c r="F2009" s="6">
        <f>IF(AND(query_limit_100_skip_0[[#This Row],[Column1.data.load]]&gt;-5000,query_limit_100_skip_0[[#This Row],[Column1.data.load]]&lt;230000),query_limit_100_skip_0[[#This Row],[Column1.data.load]]/1000,NA())</f>
        <v>226.05799999999999</v>
      </c>
      <c r="G2009" s="1">
        <f>((query_limit_100_skip_0[[#This Row],[Spalte2]]-$J$10)*$J$1+$J$3-query_limit_100_skip_0[[#This Row],[Column1.data.batteryLevel]])^2</f>
        <v>703.21698003319932</v>
      </c>
    </row>
    <row r="2010" spans="1:7" x14ac:dyDescent="0.25">
      <c r="A2010" t="s">
        <v>2458</v>
      </c>
      <c r="B2010" s="4">
        <f>DATEVALUE(LEFT(query_limit_100_skip_0[[#This Row],[Column1.timestamp]],10))+TIMEVALUE(MID(query_limit_100_skip_0[[#This Row],[Column1.timestamp]],12,8))+(1/24)</f>
        <v>44971.887719907405</v>
      </c>
      <c r="C2010">
        <v>75</v>
      </c>
      <c r="D2010">
        <v>226084</v>
      </c>
      <c r="E2010" s="5">
        <f>IF(AND(query_limit_100_skip_0[[#This Row],[Column1.data.load]]&gt;-5000,query_limit_100_skip_0[[#This Row],[Column1.data.load]]&lt;230000),query_limit_100_skip_0[[#This Row],[Spalte2]],NA())</f>
        <v>44971.887719907405</v>
      </c>
      <c r="F2010" s="6">
        <f>IF(AND(query_limit_100_skip_0[[#This Row],[Column1.data.load]]&gt;-5000,query_limit_100_skip_0[[#This Row],[Column1.data.load]]&lt;230000),query_limit_100_skip_0[[#This Row],[Column1.data.load]]/1000,NA())</f>
        <v>226.084</v>
      </c>
      <c r="G2010" s="1">
        <f>((query_limit_100_skip_0[[#This Row],[Spalte2]]-$J$10)*$J$1+$J$3-query_limit_100_skip_0[[#This Row],[Column1.data.batteryLevel]])^2</f>
        <v>705.73892629227475</v>
      </c>
    </row>
    <row r="2011" spans="1:7" x14ac:dyDescent="0.25">
      <c r="A2011" t="s">
        <v>2457</v>
      </c>
      <c r="B2011" s="4">
        <f>DATEVALUE(LEFT(query_limit_100_skip_0[[#This Row],[Column1.timestamp]],10))+TIMEVALUE(MID(query_limit_100_skip_0[[#This Row],[Column1.timestamp]],12,8))+(1/24)</f>
        <v>44971.929166666661</v>
      </c>
      <c r="C2011">
        <v>75</v>
      </c>
      <c r="D2011">
        <v>226096</v>
      </c>
      <c r="E2011" s="5">
        <f>IF(AND(query_limit_100_skip_0[[#This Row],[Column1.data.load]]&gt;-5000,query_limit_100_skip_0[[#This Row],[Column1.data.load]]&lt;230000),query_limit_100_skip_0[[#This Row],[Spalte2]],NA())</f>
        <v>44971.929166666661</v>
      </c>
      <c r="F2011" s="6">
        <f>IF(AND(query_limit_100_skip_0[[#This Row],[Column1.data.load]]&gt;-5000,query_limit_100_skip_0[[#This Row],[Column1.data.load]]&lt;230000),query_limit_100_skip_0[[#This Row],[Column1.data.load]]/1000,NA())</f>
        <v>226.096</v>
      </c>
      <c r="G2011" s="1">
        <f>((query_limit_100_skip_0[[#This Row],[Spalte2]]-$J$10)*$J$1+$J$3-query_limit_100_skip_0[[#This Row],[Column1.data.batteryLevel]])^2</f>
        <v>707.00353538320212</v>
      </c>
    </row>
    <row r="2012" spans="1:7" x14ac:dyDescent="0.25">
      <c r="A2012" t="s">
        <v>2456</v>
      </c>
      <c r="B2012" s="4">
        <f>DATEVALUE(LEFT(query_limit_100_skip_0[[#This Row],[Column1.timestamp]],10))+TIMEVALUE(MID(query_limit_100_skip_0[[#This Row],[Column1.timestamp]],12,8))+(1/24)</f>
        <v>44971.970578703702</v>
      </c>
      <c r="C2012">
        <v>74</v>
      </c>
      <c r="D2012">
        <v>226109</v>
      </c>
      <c r="E2012" s="5">
        <f>IF(AND(query_limit_100_skip_0[[#This Row],[Column1.data.load]]&gt;-5000,query_limit_100_skip_0[[#This Row],[Column1.data.load]]&lt;230000),query_limit_100_skip_0[[#This Row],[Spalte2]],NA())</f>
        <v>44971.970578703702</v>
      </c>
      <c r="F2012" s="6">
        <f>IF(AND(query_limit_100_skip_0[[#This Row],[Column1.data.load]]&gt;-5000,query_limit_100_skip_0[[#This Row],[Column1.data.load]]&lt;230000),query_limit_100_skip_0[[#This Row],[Column1.data.load]]/1000,NA())</f>
        <v>226.10900000000001</v>
      </c>
      <c r="G2012" s="1">
        <f>((query_limit_100_skip_0[[#This Row],[Spalte2]]-$J$10)*$J$1+$J$3-query_limit_100_skip_0[[#This Row],[Column1.data.batteryLevel]])^2</f>
        <v>656.04159763966118</v>
      </c>
    </row>
    <row r="2013" spans="1:7" x14ac:dyDescent="0.25">
      <c r="A2013" t="s">
        <v>2455</v>
      </c>
      <c r="B2013" s="4">
        <f>DATEVALUE(LEFT(query_limit_100_skip_0[[#This Row],[Column1.timestamp]],10))+TIMEVALUE(MID(query_limit_100_skip_0[[#This Row],[Column1.timestamp]],12,8))+(1/24)</f>
        <v>44972.011990740735</v>
      </c>
      <c r="C2013">
        <v>74</v>
      </c>
      <c r="D2013">
        <v>226126</v>
      </c>
      <c r="E2013" s="5">
        <f>IF(AND(query_limit_100_skip_0[[#This Row],[Column1.data.load]]&gt;-5000,query_limit_100_skip_0[[#This Row],[Column1.data.load]]&lt;230000),query_limit_100_skip_0[[#This Row],[Spalte2]],NA())</f>
        <v>44972.011990740735</v>
      </c>
      <c r="F2013" s="6">
        <f>IF(AND(query_limit_100_skip_0[[#This Row],[Column1.data.load]]&gt;-5000,query_limit_100_skip_0[[#This Row],[Column1.data.load]]&lt;230000),query_limit_100_skip_0[[#This Row],[Column1.data.load]]/1000,NA())</f>
        <v>226.126</v>
      </c>
      <c r="G2013" s="1">
        <f>((query_limit_100_skip_0[[#This Row],[Spalte2]]-$J$10)*$J$1+$J$3-query_limit_100_skip_0[[#This Row],[Column1.data.batteryLevel]])^2</f>
        <v>657.25986617134527</v>
      </c>
    </row>
    <row r="2014" spans="1:7" x14ac:dyDescent="0.25">
      <c r="A2014" t="s">
        <v>2454</v>
      </c>
      <c r="B2014" s="4">
        <f>DATEVALUE(LEFT(query_limit_100_skip_0[[#This Row],[Column1.timestamp]],10))+TIMEVALUE(MID(query_limit_100_skip_0[[#This Row],[Column1.timestamp]],12,8))+(1/24)</f>
        <v>44972.053379629629</v>
      </c>
      <c r="C2014">
        <v>74</v>
      </c>
      <c r="D2014">
        <v>226135</v>
      </c>
      <c r="E2014" s="5">
        <f>IF(AND(query_limit_100_skip_0[[#This Row],[Column1.data.load]]&gt;-5000,query_limit_100_skip_0[[#This Row],[Column1.data.load]]&lt;230000),query_limit_100_skip_0[[#This Row],[Spalte2]],NA())</f>
        <v>44972.053379629629</v>
      </c>
      <c r="F2014" s="6">
        <f>IF(AND(query_limit_100_skip_0[[#This Row],[Column1.data.load]]&gt;-5000,query_limit_100_skip_0[[#This Row],[Column1.data.load]]&lt;230000),query_limit_100_skip_0[[#This Row],[Column1.data.load]]/1000,NA())</f>
        <v>226.13499999999999</v>
      </c>
      <c r="G2014" s="1">
        <f>((query_limit_100_skip_0[[#This Row],[Spalte2]]-$J$10)*$J$1+$J$3-query_limit_100_skip_0[[#This Row],[Column1.data.batteryLevel]])^2</f>
        <v>658.47858289114731</v>
      </c>
    </row>
    <row r="2015" spans="1:7" x14ac:dyDescent="0.25">
      <c r="A2015" t="s">
        <v>2453</v>
      </c>
      <c r="B2015" s="4">
        <f>DATEVALUE(LEFT(query_limit_100_skip_0[[#This Row],[Column1.timestamp]],10))+TIMEVALUE(MID(query_limit_100_skip_0[[#This Row],[Column1.timestamp]],12,8))+(1/24)</f>
        <v>44972.094768518517</v>
      </c>
      <c r="C2015">
        <v>74</v>
      </c>
      <c r="D2015">
        <v>226157</v>
      </c>
      <c r="E2015" s="5">
        <f>IF(AND(query_limit_100_skip_0[[#This Row],[Column1.data.load]]&gt;-5000,query_limit_100_skip_0[[#This Row],[Column1.data.load]]&lt;230000),query_limit_100_skip_0[[#This Row],[Spalte2]],NA())</f>
        <v>44972.094768518517</v>
      </c>
      <c r="F2015" s="6">
        <f>IF(AND(query_limit_100_skip_0[[#This Row],[Column1.data.load]]&gt;-5000,query_limit_100_skip_0[[#This Row],[Column1.data.load]]&lt;230000),query_limit_100_skip_0[[#This Row],[Column1.data.load]]/1000,NA())</f>
        <v>226.15700000000001</v>
      </c>
      <c r="G2015" s="1">
        <f>((query_limit_100_skip_0[[#This Row],[Spalte2]]-$J$10)*$J$1+$J$3-query_limit_100_skip_0[[#This Row],[Column1.data.batteryLevel]])^2</f>
        <v>659.69842846028848</v>
      </c>
    </row>
    <row r="2016" spans="1:7" x14ac:dyDescent="0.25">
      <c r="A2016" t="s">
        <v>2452</v>
      </c>
      <c r="B2016" s="4">
        <f>DATEVALUE(LEFT(query_limit_100_skip_0[[#This Row],[Column1.timestamp]],10))+TIMEVALUE(MID(query_limit_100_skip_0[[#This Row],[Column1.timestamp]],12,8))+(1/24)</f>
        <v>44972.177546296291</v>
      </c>
      <c r="C2016">
        <v>74</v>
      </c>
      <c r="D2016">
        <v>226200</v>
      </c>
      <c r="E2016" s="5">
        <f>IF(AND(query_limit_100_skip_0[[#This Row],[Column1.data.load]]&gt;-5000,query_limit_100_skip_0[[#This Row],[Column1.data.load]]&lt;230000),query_limit_100_skip_0[[#This Row],[Spalte2]],NA())</f>
        <v>44972.177546296291</v>
      </c>
      <c r="F2016" s="6">
        <f>IF(AND(query_limit_100_skip_0[[#This Row],[Column1.data.load]]&gt;-5000,query_limit_100_skip_0[[#This Row],[Column1.data.load]]&lt;230000),query_limit_100_skip_0[[#This Row],[Column1.data.load]]/1000,NA())</f>
        <v>226.2</v>
      </c>
      <c r="G2016" s="1">
        <f>((query_limit_100_skip_0[[#This Row],[Spalte2]]-$J$10)*$J$1+$J$3-query_limit_100_skip_0[[#This Row],[Column1.data.batteryLevel]])^2</f>
        <v>662.14150614723292</v>
      </c>
    </row>
    <row r="2017" spans="1:7" x14ac:dyDescent="0.25">
      <c r="A2017" t="s">
        <v>2451</v>
      </c>
      <c r="B2017" s="4">
        <f>DATEVALUE(LEFT(query_limit_100_skip_0[[#This Row],[Column1.timestamp]],10))+TIMEVALUE(MID(query_limit_100_skip_0[[#This Row],[Column1.timestamp]],12,8))+(1/24)</f>
        <v>44972.260428240741</v>
      </c>
      <c r="C2017">
        <v>74</v>
      </c>
      <c r="D2017">
        <v>226263</v>
      </c>
      <c r="E2017" s="5">
        <f>IF(AND(query_limit_100_skip_0[[#This Row],[Column1.data.load]]&gt;-5000,query_limit_100_skip_0[[#This Row],[Column1.data.load]]&lt;230000),query_limit_100_skip_0[[#This Row],[Spalte2]],NA())</f>
        <v>44972.260428240741</v>
      </c>
      <c r="F2017" s="6">
        <f>IF(AND(query_limit_100_skip_0[[#This Row],[Column1.data.load]]&gt;-5000,query_limit_100_skip_0[[#This Row],[Column1.data.load]]&lt;230000),query_limit_100_skip_0[[#This Row],[Column1.data.load]]/1000,NA())</f>
        <v>226.26300000000001</v>
      </c>
      <c r="G2017" s="1">
        <f>((query_limit_100_skip_0[[#This Row],[Spalte2]]-$J$10)*$J$1+$J$3-query_limit_100_skip_0[[#This Row],[Column1.data.batteryLevel]])^2</f>
        <v>664.5921821021775</v>
      </c>
    </row>
    <row r="2018" spans="1:7" x14ac:dyDescent="0.25">
      <c r="A2018" t="s">
        <v>2450</v>
      </c>
      <c r="B2018" s="4">
        <f>DATEVALUE(LEFT(query_limit_100_skip_0[[#This Row],[Column1.timestamp]],10))+TIMEVALUE(MID(query_limit_100_skip_0[[#This Row],[Column1.timestamp]],12,8))+(1/24)</f>
        <v>44972.301793981482</v>
      </c>
      <c r="C2018">
        <v>74</v>
      </c>
      <c r="D2018">
        <v>226306</v>
      </c>
      <c r="E2018" s="5">
        <f>IF(AND(query_limit_100_skip_0[[#This Row],[Column1.data.load]]&gt;-5000,query_limit_100_skip_0[[#This Row],[Column1.data.load]]&lt;230000),query_limit_100_skip_0[[#This Row],[Spalte2]],NA())</f>
        <v>44972.301793981482</v>
      </c>
      <c r="F2018" s="6">
        <f>IF(AND(query_limit_100_skip_0[[#This Row],[Column1.data.load]]&gt;-5000,query_limit_100_skip_0[[#This Row],[Column1.data.load]]&lt;230000),query_limit_100_skip_0[[#This Row],[Column1.data.load]]/1000,NA())</f>
        <v>226.30600000000001</v>
      </c>
      <c r="G2018" s="1">
        <f>((query_limit_100_skip_0[[#This Row],[Spalte2]]-$J$10)*$J$1+$J$3-query_limit_100_skip_0[[#This Row],[Column1.data.batteryLevel]])^2</f>
        <v>665.81698904613256</v>
      </c>
    </row>
    <row r="2019" spans="1:7" x14ac:dyDescent="0.25">
      <c r="A2019" t="s">
        <v>2449</v>
      </c>
      <c r="B2019" s="4">
        <f>DATEVALUE(LEFT(query_limit_100_skip_0[[#This Row],[Column1.timestamp]],10))+TIMEVALUE(MID(query_limit_100_skip_0[[#This Row],[Column1.timestamp]],12,8))+(1/24)</f>
        <v>44972.384687499994</v>
      </c>
      <c r="C2019">
        <v>74</v>
      </c>
      <c r="D2019">
        <v>226492</v>
      </c>
      <c r="E2019" s="5">
        <f>IF(AND(query_limit_100_skip_0[[#This Row],[Column1.data.load]]&gt;-5000,query_limit_100_skip_0[[#This Row],[Column1.data.load]]&lt;230000),query_limit_100_skip_0[[#This Row],[Spalte2]],NA())</f>
        <v>44972.384687499994</v>
      </c>
      <c r="F2019" s="6">
        <f>IF(AND(query_limit_100_skip_0[[#This Row],[Column1.data.load]]&gt;-5000,query_limit_100_skip_0[[#This Row],[Column1.data.load]]&lt;230000),query_limit_100_skip_0[[#This Row],[Column1.data.load]]/1000,NA())</f>
        <v>226.49199999999999</v>
      </c>
      <c r="G2019" s="1">
        <f>((query_limit_100_skip_0[[#This Row],[Spalte2]]-$J$10)*$J$1+$J$3-query_limit_100_skip_0[[#This Row],[Column1.data.batteryLevel]])^2</f>
        <v>668.27479453537353</v>
      </c>
    </row>
    <row r="2020" spans="1:7" x14ac:dyDescent="0.25">
      <c r="A2020" t="s">
        <v>2448</v>
      </c>
      <c r="B2020" s="4">
        <f>DATEVALUE(LEFT(query_limit_100_skip_0[[#This Row],[Column1.timestamp]],10))+TIMEVALUE(MID(query_limit_100_skip_0[[#This Row],[Column1.timestamp]],12,8))+(1/24)</f>
        <v>44972.426296296297</v>
      </c>
      <c r="C2020">
        <v>75</v>
      </c>
      <c r="D2020">
        <v>226617</v>
      </c>
      <c r="E2020" s="5">
        <f>IF(AND(query_limit_100_skip_0[[#This Row],[Column1.data.load]]&gt;-5000,query_limit_100_skip_0[[#This Row],[Column1.data.load]]&lt;230000),query_limit_100_skip_0[[#This Row],[Spalte2]],NA())</f>
        <v>44972.426296296297</v>
      </c>
      <c r="F2020" s="6">
        <f>IF(AND(query_limit_100_skip_0[[#This Row],[Column1.data.load]]&gt;-5000,query_limit_100_skip_0[[#This Row],[Column1.data.load]]&lt;230000),query_limit_100_skip_0[[#This Row],[Column1.data.load]]/1000,NA())</f>
        <v>226.61699999999999</v>
      </c>
      <c r="G2020" s="1">
        <f>((query_limit_100_skip_0[[#This Row],[Spalte2]]-$J$10)*$J$1+$J$3-query_limit_100_skip_0[[#This Row],[Column1.data.batteryLevel]])^2</f>
        <v>722.25999924495727</v>
      </c>
    </row>
    <row r="2021" spans="1:7" x14ac:dyDescent="0.25">
      <c r="A2021" t="s">
        <v>2447</v>
      </c>
      <c r="B2021" s="4">
        <f>DATEVALUE(LEFT(query_limit_100_skip_0[[#This Row],[Column1.timestamp]],10))+TIMEVALUE(MID(query_limit_100_skip_0[[#This Row],[Column1.timestamp]],12,8))+(1/24)</f>
        <v>44972.50980324074</v>
      </c>
      <c r="C2021">
        <v>77</v>
      </c>
      <c r="D2021">
        <v>226694</v>
      </c>
      <c r="E2021" s="5">
        <f>IF(AND(query_limit_100_skip_0[[#This Row],[Column1.data.load]]&gt;-5000,query_limit_100_skip_0[[#This Row],[Column1.data.load]]&lt;230000),query_limit_100_skip_0[[#This Row],[Spalte2]],NA())</f>
        <v>44972.50980324074</v>
      </c>
      <c r="F2021" s="6">
        <f>IF(AND(query_limit_100_skip_0[[#This Row],[Column1.data.load]]&gt;-5000,query_limit_100_skip_0[[#This Row],[Column1.data.load]]&lt;230000),query_limit_100_skip_0[[#This Row],[Column1.data.load]]/1000,NA())</f>
        <v>226.69399999999999</v>
      </c>
      <c r="G2021" s="1">
        <f>((query_limit_100_skip_0[[#This Row],[Spalte2]]-$J$10)*$J$1+$J$3-query_limit_100_skip_0[[#This Row],[Column1.data.batteryLevel]])^2</f>
        <v>836.53004515380178</v>
      </c>
    </row>
    <row r="2022" spans="1:7" x14ac:dyDescent="0.25">
      <c r="A2022" t="s">
        <v>2446</v>
      </c>
      <c r="B2022" s="4">
        <f>DATEVALUE(LEFT(query_limit_100_skip_0[[#This Row],[Column1.timestamp]],10))+TIMEVALUE(MID(query_limit_100_skip_0[[#This Row],[Column1.timestamp]],12,8))+(1/24)</f>
        <v>44972.551400462959</v>
      </c>
      <c r="C2022">
        <v>77</v>
      </c>
      <c r="D2022">
        <v>226695</v>
      </c>
      <c r="E2022" s="5">
        <f>IF(AND(query_limit_100_skip_0[[#This Row],[Column1.data.load]]&gt;-5000,query_limit_100_skip_0[[#This Row],[Column1.data.load]]&lt;230000),query_limit_100_skip_0[[#This Row],[Spalte2]],NA())</f>
        <v>44972.551400462959</v>
      </c>
      <c r="F2022" s="6">
        <f>IF(AND(query_limit_100_skip_0[[#This Row],[Column1.data.load]]&gt;-5000,query_limit_100_skip_0[[#This Row],[Column1.data.load]]&lt;230000),query_limit_100_skip_0[[#This Row],[Column1.data.load]]/1000,NA())</f>
        <v>226.69499999999999</v>
      </c>
      <c r="G2022" s="1">
        <f>((query_limit_100_skip_0[[#This Row],[Spalte2]]-$J$10)*$J$1+$J$3-query_limit_100_skip_0[[#This Row],[Column1.data.batteryLevel]])^2</f>
        <v>837.91180826415086</v>
      </c>
    </row>
    <row r="2023" spans="1:7" x14ac:dyDescent="0.25">
      <c r="A2023" t="s">
        <v>2445</v>
      </c>
      <c r="B2023" s="4">
        <f>DATEVALUE(LEFT(query_limit_100_skip_0[[#This Row],[Column1.timestamp]],10))+TIMEVALUE(MID(query_limit_100_skip_0[[#This Row],[Column1.timestamp]],12,8))+(1/24)</f>
        <v>44972.592615740738</v>
      </c>
      <c r="C2023">
        <v>77</v>
      </c>
      <c r="D2023">
        <v>226846</v>
      </c>
      <c r="E2023" s="5">
        <f>IF(AND(query_limit_100_skip_0[[#This Row],[Column1.data.load]]&gt;-5000,query_limit_100_skip_0[[#This Row],[Column1.data.load]]&lt;230000),query_limit_100_skip_0[[#This Row],[Spalte2]],NA())</f>
        <v>44972.592615740738</v>
      </c>
      <c r="F2023" s="6">
        <f>IF(AND(query_limit_100_skip_0[[#This Row],[Column1.data.load]]&gt;-5000,query_limit_100_skip_0[[#This Row],[Column1.data.load]]&lt;230000),query_limit_100_skip_0[[#This Row],[Column1.data.load]]/1000,NA())</f>
        <v>226.846</v>
      </c>
      <c r="G2023" s="1">
        <f>((query_limit_100_skip_0[[#This Row],[Spalte2]]-$J$10)*$J$1+$J$3-query_limit_100_skip_0[[#This Row],[Column1.data.batteryLevel]])^2</f>
        <v>839.28200865328881</v>
      </c>
    </row>
    <row r="2024" spans="1:7" x14ac:dyDescent="0.25">
      <c r="A2024" t="s">
        <v>2444</v>
      </c>
      <c r="B2024" s="4">
        <f>DATEVALUE(LEFT(query_limit_100_skip_0[[#This Row],[Column1.timestamp]],10))+TIMEVALUE(MID(query_limit_100_skip_0[[#This Row],[Column1.timestamp]],12,8))+(1/24)</f>
        <v>44972.633842592593</v>
      </c>
      <c r="C2024">
        <v>77</v>
      </c>
      <c r="D2024">
        <v>226921</v>
      </c>
      <c r="E2024" s="5">
        <f>IF(AND(query_limit_100_skip_0[[#This Row],[Column1.data.load]]&gt;-5000,query_limit_100_skip_0[[#This Row],[Column1.data.load]]&lt;230000),query_limit_100_skip_0[[#This Row],[Spalte2]],NA())</f>
        <v>44972.633842592593</v>
      </c>
      <c r="F2024" s="6">
        <f>IF(AND(query_limit_100_skip_0[[#This Row],[Column1.data.load]]&gt;-5000,query_limit_100_skip_0[[#This Row],[Column1.data.load]]&lt;230000),query_limit_100_skip_0[[#This Row],[Column1.data.load]]/1000,NA())</f>
        <v>226.92099999999999</v>
      </c>
      <c r="G2024" s="1">
        <f>((query_limit_100_skip_0[[#This Row],[Spalte2]]-$J$10)*$J$1+$J$3-query_limit_100_skip_0[[#This Row],[Column1.data.batteryLevel]])^2</f>
        <v>840.65371369295258</v>
      </c>
    </row>
    <row r="2025" spans="1:7" x14ac:dyDescent="0.25">
      <c r="A2025" t="s">
        <v>2443</v>
      </c>
      <c r="B2025" s="4">
        <f>DATEVALUE(LEFT(query_limit_100_skip_0[[#This Row],[Column1.timestamp]],10))+TIMEVALUE(MID(query_limit_100_skip_0[[#This Row],[Column1.timestamp]],12,8))+(1/24)</f>
        <v>44972.675150462957</v>
      </c>
      <c r="C2025">
        <v>76</v>
      </c>
      <c r="D2025">
        <v>226915</v>
      </c>
      <c r="E2025" s="5">
        <f>IF(AND(query_limit_100_skip_0[[#This Row],[Column1.data.load]]&gt;-5000,query_limit_100_skip_0[[#This Row],[Column1.data.load]]&lt;230000),query_limit_100_skip_0[[#This Row],[Spalte2]],NA())</f>
        <v>44972.675150462957</v>
      </c>
      <c r="F2025" s="6">
        <f>IF(AND(query_limit_100_skip_0[[#This Row],[Column1.data.load]]&gt;-5000,query_limit_100_skip_0[[#This Row],[Column1.data.load]]&lt;230000),query_limit_100_skip_0[[#This Row],[Column1.data.load]]/1000,NA())</f>
        <v>226.91499999999999</v>
      </c>
      <c r="G2025" s="1">
        <f>((query_limit_100_skip_0[[#This Row],[Spalte2]]-$J$10)*$J$1+$J$3-query_limit_100_skip_0[[#This Row],[Column1.data.batteryLevel]])^2</f>
        <v>784.99375761854765</v>
      </c>
    </row>
    <row r="2026" spans="1:7" x14ac:dyDescent="0.25">
      <c r="A2026" t="s">
        <v>2442</v>
      </c>
      <c r="B2026" s="4">
        <f>DATEVALUE(LEFT(query_limit_100_skip_0[[#This Row],[Column1.timestamp]],10))+TIMEVALUE(MID(query_limit_100_skip_0[[#This Row],[Column1.timestamp]],12,8))+(1/24)</f>
        <v>44972.757708333331</v>
      </c>
      <c r="C2026">
        <v>75</v>
      </c>
      <c r="D2026">
        <v>226955</v>
      </c>
      <c r="E2026" s="5">
        <f>IF(AND(query_limit_100_skip_0[[#This Row],[Column1.data.load]]&gt;-5000,query_limit_100_skip_0[[#This Row],[Column1.data.load]]&lt;230000),query_limit_100_skip_0[[#This Row],[Spalte2]],NA())</f>
        <v>44972.757708333331</v>
      </c>
      <c r="F2026" s="6">
        <f>IF(AND(query_limit_100_skip_0[[#This Row],[Column1.data.load]]&gt;-5000,query_limit_100_skip_0[[#This Row],[Column1.data.load]]&lt;230000),query_limit_100_skip_0[[#This Row],[Column1.data.load]]/1000,NA())</f>
        <v>226.95500000000001</v>
      </c>
      <c r="G2026" s="1">
        <f>((query_limit_100_skip_0[[#This Row],[Spalte2]]-$J$10)*$J$1+$J$3-query_limit_100_skip_0[[#This Row],[Column1.data.batteryLevel]])^2</f>
        <v>732.52121180706513</v>
      </c>
    </row>
    <row r="2027" spans="1:7" x14ac:dyDescent="0.25">
      <c r="A2027" t="s">
        <v>2441</v>
      </c>
      <c r="B2027" s="4">
        <f>DATEVALUE(LEFT(query_limit_100_skip_0[[#This Row],[Column1.timestamp]],10))+TIMEVALUE(MID(query_limit_100_skip_0[[#This Row],[Column1.timestamp]],12,8))+(1/24)</f>
        <v>44972.799050925925</v>
      </c>
      <c r="C2027">
        <v>75</v>
      </c>
      <c r="D2027">
        <v>227008</v>
      </c>
      <c r="E2027" s="5">
        <f>IF(AND(query_limit_100_skip_0[[#This Row],[Column1.data.load]]&gt;-5000,query_limit_100_skip_0[[#This Row],[Column1.data.load]]&lt;230000),query_limit_100_skip_0[[#This Row],[Spalte2]],NA())</f>
        <v>44972.799050925925</v>
      </c>
      <c r="F2027" s="6">
        <f>IF(AND(query_limit_100_skip_0[[#This Row],[Column1.data.load]]&gt;-5000,query_limit_100_skip_0[[#This Row],[Column1.data.load]]&lt;230000),query_limit_100_skip_0[[#This Row],[Column1.data.load]]/1000,NA())</f>
        <v>227.00800000000001</v>
      </c>
      <c r="G2027" s="1">
        <f>((query_limit_100_skip_0[[#This Row],[Spalte2]]-$J$10)*$J$1+$J$3-query_limit_100_skip_0[[#This Row],[Column1.data.batteryLevel]])^2</f>
        <v>733.80634289392515</v>
      </c>
    </row>
    <row r="2028" spans="1:7" x14ac:dyDescent="0.25">
      <c r="A2028" t="s">
        <v>2440</v>
      </c>
      <c r="B2028" s="4">
        <f>DATEVALUE(LEFT(query_limit_100_skip_0[[#This Row],[Column1.timestamp]],10))+TIMEVALUE(MID(query_limit_100_skip_0[[#This Row],[Column1.timestamp]],12,8))+(1/24)</f>
        <v>44972.840370370366</v>
      </c>
      <c r="C2028">
        <v>75</v>
      </c>
      <c r="D2028">
        <v>227050</v>
      </c>
      <c r="E2028" s="5">
        <f>IF(AND(query_limit_100_skip_0[[#This Row],[Column1.data.load]]&gt;-5000,query_limit_100_skip_0[[#This Row],[Column1.data.load]]&lt;230000),query_limit_100_skip_0[[#This Row],[Spalte2]],NA())</f>
        <v>44972.840370370366</v>
      </c>
      <c r="F2028" s="6">
        <f>IF(AND(query_limit_100_skip_0[[#This Row],[Column1.data.load]]&gt;-5000,query_limit_100_skip_0[[#This Row],[Column1.data.load]]&lt;230000),query_limit_100_skip_0[[#This Row],[Column1.data.load]]/1000,NA())</f>
        <v>227.05</v>
      </c>
      <c r="G2028" s="1">
        <f>((query_limit_100_skip_0[[#This Row],[Spalte2]]-$J$10)*$J$1+$J$3-query_limit_100_skip_0[[#This Row],[Column1.data.batteryLevel]])^2</f>
        <v>735.09187980212744</v>
      </c>
    </row>
    <row r="2029" spans="1:7" x14ac:dyDescent="0.25">
      <c r="A2029" t="s">
        <v>2439</v>
      </c>
      <c r="B2029" s="4">
        <f>DATEVALUE(LEFT(query_limit_100_skip_0[[#This Row],[Column1.timestamp]],10))+TIMEVALUE(MID(query_limit_100_skip_0[[#This Row],[Column1.timestamp]],12,8))+(1/24)</f>
        <v>44972.881712962961</v>
      </c>
      <c r="C2029">
        <v>74</v>
      </c>
      <c r="D2029">
        <v>227020</v>
      </c>
      <c r="E2029" s="5">
        <f>IF(AND(query_limit_100_skip_0[[#This Row],[Column1.data.load]]&gt;-5000,query_limit_100_skip_0[[#This Row],[Column1.data.load]]&lt;230000),query_limit_100_skip_0[[#This Row],[Spalte2]],NA())</f>
        <v>44972.881712962961</v>
      </c>
      <c r="F2029" s="6">
        <f>IF(AND(query_limit_100_skip_0[[#This Row],[Column1.data.load]]&gt;-5000,query_limit_100_skip_0[[#This Row],[Column1.data.load]]&lt;230000),query_limit_100_skip_0[[#This Row],[Column1.data.load]]/1000,NA())</f>
        <v>227.02</v>
      </c>
      <c r="G2029" s="1">
        <f>((query_limit_100_skip_0[[#This Row],[Spalte2]]-$J$10)*$J$1+$J$3-query_limit_100_skip_0[[#This Row],[Column1.data.batteryLevel]])^2</f>
        <v>683.10664502867326</v>
      </c>
    </row>
    <row r="2030" spans="1:7" x14ac:dyDescent="0.25">
      <c r="A2030" t="s">
        <v>2438</v>
      </c>
      <c r="B2030" s="4">
        <f>DATEVALUE(LEFT(query_limit_100_skip_0[[#This Row],[Column1.timestamp]],10))+TIMEVALUE(MID(query_limit_100_skip_0[[#This Row],[Column1.timestamp]],12,8))+(1/24)</f>
        <v>44972.923113425924</v>
      </c>
      <c r="C2030">
        <v>74</v>
      </c>
      <c r="D2030">
        <v>227048</v>
      </c>
      <c r="E2030" s="5">
        <f>IF(AND(query_limit_100_skip_0[[#This Row],[Column1.data.load]]&gt;-5000,query_limit_100_skip_0[[#This Row],[Column1.data.load]]&lt;230000),query_limit_100_skip_0[[#This Row],[Spalte2]],NA())</f>
        <v>44972.923113425924</v>
      </c>
      <c r="F2030" s="6">
        <f>IF(AND(query_limit_100_skip_0[[#This Row],[Column1.data.load]]&gt;-5000,query_limit_100_skip_0[[#This Row],[Column1.data.load]]&lt;230000),query_limit_100_skip_0[[#This Row],[Column1.data.load]]/1000,NA())</f>
        <v>227.048</v>
      </c>
      <c r="G2030" s="1">
        <f>((query_limit_100_skip_0[[#This Row],[Spalte2]]-$J$10)*$J$1+$J$3-query_limit_100_skip_0[[#This Row],[Column1.data.batteryLevel]])^2</f>
        <v>684.34943033703667</v>
      </c>
    </row>
    <row r="2031" spans="1:7" x14ac:dyDescent="0.25">
      <c r="A2031" t="s">
        <v>2437</v>
      </c>
      <c r="B2031" s="4">
        <f>DATEVALUE(LEFT(query_limit_100_skip_0[[#This Row],[Column1.timestamp]],10))+TIMEVALUE(MID(query_limit_100_skip_0[[#This Row],[Column1.timestamp]],12,8))+(1/24)</f>
        <v>44972.964502314811</v>
      </c>
      <c r="C2031">
        <v>74</v>
      </c>
      <c r="D2031">
        <v>227055</v>
      </c>
      <c r="E2031" s="5">
        <f>IF(AND(query_limit_100_skip_0[[#This Row],[Column1.data.load]]&gt;-5000,query_limit_100_skip_0[[#This Row],[Column1.data.load]]&lt;230000),query_limit_100_skip_0[[#This Row],[Spalte2]],NA())</f>
        <v>44972.964502314811</v>
      </c>
      <c r="F2031" s="6">
        <f>IF(AND(query_limit_100_skip_0[[#This Row],[Column1.data.load]]&gt;-5000,query_limit_100_skip_0[[#This Row],[Column1.data.load]]&lt;230000),query_limit_100_skip_0[[#This Row],[Column1.data.load]]/1000,NA())</f>
        <v>227.05500000000001</v>
      </c>
      <c r="G2031" s="1">
        <f>((query_limit_100_skip_0[[#This Row],[Spalte2]]-$J$10)*$J$1+$J$3-query_limit_100_skip_0[[#This Row],[Column1.data.batteryLevel]])^2</f>
        <v>685.59299721482614</v>
      </c>
    </row>
    <row r="2032" spans="1:7" x14ac:dyDescent="0.25">
      <c r="A2032" t="s">
        <v>2436</v>
      </c>
      <c r="B2032" s="4">
        <f>DATEVALUE(LEFT(query_limit_100_skip_0[[#This Row],[Column1.timestamp]],10))+TIMEVALUE(MID(query_limit_100_skip_0[[#This Row],[Column1.timestamp]],12,8))+(1/24)</f>
        <v>44973.005879629629</v>
      </c>
      <c r="C2032">
        <v>74</v>
      </c>
      <c r="D2032">
        <v>227065</v>
      </c>
      <c r="E2032" s="5">
        <f>IF(AND(query_limit_100_skip_0[[#This Row],[Column1.data.load]]&gt;-5000,query_limit_100_skip_0[[#This Row],[Column1.data.load]]&lt;230000),query_limit_100_skip_0[[#This Row],[Spalte2]],NA())</f>
        <v>44973.005879629629</v>
      </c>
      <c r="F2032" s="6">
        <f>IF(AND(query_limit_100_skip_0[[#This Row],[Column1.data.load]]&gt;-5000,query_limit_100_skip_0[[#This Row],[Column1.data.load]]&lt;230000),query_limit_100_skip_0[[#This Row],[Column1.data.load]]/1000,NA())</f>
        <v>227.065</v>
      </c>
      <c r="G2032" s="1">
        <f>((query_limit_100_skip_0[[#This Row],[Spalte2]]-$J$10)*$J$1+$J$3-query_limit_100_skip_0[[#This Row],[Column1.data.batteryLevel]])^2</f>
        <v>686.8373447152394</v>
      </c>
    </row>
    <row r="2033" spans="1:7" x14ac:dyDescent="0.25">
      <c r="A2033" t="s">
        <v>2435</v>
      </c>
      <c r="B2033" s="4">
        <f>DATEVALUE(LEFT(query_limit_100_skip_0[[#This Row],[Column1.timestamp]],10))+TIMEVALUE(MID(query_limit_100_skip_0[[#This Row],[Column1.timestamp]],12,8))+(1/24)</f>
        <v>44973.047303240739</v>
      </c>
      <c r="C2033">
        <v>74</v>
      </c>
      <c r="D2033">
        <v>227060</v>
      </c>
      <c r="E2033" s="5">
        <f>IF(AND(query_limit_100_skip_0[[#This Row],[Column1.data.load]]&gt;-5000,query_limit_100_skip_0[[#This Row],[Column1.data.load]]&lt;230000),query_limit_100_skip_0[[#This Row],[Spalte2]],NA())</f>
        <v>44973.047303240739</v>
      </c>
      <c r="F2033" s="6">
        <f>IF(AND(query_limit_100_skip_0[[#This Row],[Column1.data.load]]&gt;-5000,query_limit_100_skip_0[[#This Row],[Column1.data.load]]&lt;230000),query_limit_100_skip_0[[#This Row],[Column1.data.load]]/1000,NA())</f>
        <v>227.06</v>
      </c>
      <c r="G2033" s="1">
        <f>((query_limit_100_skip_0[[#This Row],[Spalte2]]-$J$10)*$J$1+$J$3-query_limit_100_skip_0[[#This Row],[Column1.data.batteryLevel]])^2</f>
        <v>688.08421460497789</v>
      </c>
    </row>
    <row r="2034" spans="1:7" x14ac:dyDescent="0.25">
      <c r="A2034" t="s">
        <v>2434</v>
      </c>
      <c r="B2034" s="4">
        <f>DATEVALUE(LEFT(query_limit_100_skip_0[[#This Row],[Column1.timestamp]],10))+TIMEVALUE(MID(query_limit_100_skip_0[[#This Row],[Column1.timestamp]],12,8))+(1/24)</f>
        <v>44973.088680555556</v>
      </c>
      <c r="C2034">
        <v>74</v>
      </c>
      <c r="D2034">
        <v>227067</v>
      </c>
      <c r="E2034" s="5">
        <f>IF(AND(query_limit_100_skip_0[[#This Row],[Column1.data.load]]&gt;-5000,query_limit_100_skip_0[[#This Row],[Column1.data.load]]&lt;230000),query_limit_100_skip_0[[#This Row],[Spalte2]],NA())</f>
        <v>44973.088680555556</v>
      </c>
      <c r="F2034" s="6">
        <f>IF(AND(query_limit_100_skip_0[[#This Row],[Column1.data.load]]&gt;-5000,query_limit_100_skip_0[[#This Row],[Column1.data.load]]&lt;230000),query_limit_100_skip_0[[#This Row],[Column1.data.load]]/1000,NA())</f>
        <v>227.06700000000001</v>
      </c>
      <c r="G2034" s="1">
        <f>((query_limit_100_skip_0[[#This Row],[Spalte2]]-$J$10)*$J$1+$J$3-query_limit_100_skip_0[[#This Row],[Column1.data.batteryLevel]])^2</f>
        <v>689.33081980432269</v>
      </c>
    </row>
    <row r="2035" spans="1:7" x14ac:dyDescent="0.25">
      <c r="A2035" t="s">
        <v>2433</v>
      </c>
      <c r="B2035" s="4">
        <f>DATEVALUE(LEFT(query_limit_100_skip_0[[#This Row],[Column1.timestamp]],10))+TIMEVALUE(MID(query_limit_100_skip_0[[#This Row],[Column1.timestamp]],12,8))+(1/24)</f>
        <v>44973.130115740736</v>
      </c>
      <c r="C2035">
        <v>74</v>
      </c>
      <c r="D2035">
        <v>227060</v>
      </c>
      <c r="E2035" s="5">
        <f>IF(AND(query_limit_100_skip_0[[#This Row],[Column1.data.load]]&gt;-5000,query_limit_100_skip_0[[#This Row],[Column1.data.load]]&lt;230000),query_limit_100_skip_0[[#This Row],[Spalte2]],NA())</f>
        <v>44973.130115740736</v>
      </c>
      <c r="F2035" s="6">
        <f>IF(AND(query_limit_100_skip_0[[#This Row],[Column1.data.load]]&gt;-5000,query_limit_100_skip_0[[#This Row],[Column1.data.load]]&lt;230000),query_limit_100_skip_0[[#This Row],[Column1.data.load]]/1000,NA())</f>
        <v>227.06</v>
      </c>
      <c r="G2035" s="1">
        <f>((query_limit_100_skip_0[[#This Row],[Spalte2]]-$J$10)*$J$1+$J$3-query_limit_100_skip_0[[#This Row],[Column1.data.batteryLevel]])^2</f>
        <v>690.5802990934817</v>
      </c>
    </row>
    <row r="2036" spans="1:7" x14ac:dyDescent="0.25">
      <c r="A2036" t="s">
        <v>2432</v>
      </c>
      <c r="B2036" s="4">
        <f>DATEVALUE(LEFT(query_limit_100_skip_0[[#This Row],[Column1.timestamp]],10))+TIMEVALUE(MID(query_limit_100_skip_0[[#This Row],[Column1.timestamp]],12,8))+(1/24)</f>
        <v>44973.171574074069</v>
      </c>
      <c r="C2036">
        <v>74</v>
      </c>
      <c r="D2036">
        <v>227075</v>
      </c>
      <c r="E2036" s="5">
        <f>IF(AND(query_limit_100_skip_0[[#This Row],[Column1.data.load]]&gt;-5000,query_limit_100_skip_0[[#This Row],[Column1.data.load]]&lt;230000),query_limit_100_skip_0[[#This Row],[Spalte2]],NA())</f>
        <v>44973.171574074069</v>
      </c>
      <c r="F2036" s="6">
        <f>IF(AND(query_limit_100_skip_0[[#This Row],[Column1.data.load]]&gt;-5000,query_limit_100_skip_0[[#This Row],[Column1.data.load]]&lt;230000),query_limit_100_skip_0[[#This Row],[Column1.data.load]]/1000,NA())</f>
        <v>227.07499999999999</v>
      </c>
      <c r="G2036" s="1">
        <f>((query_limit_100_skip_0[[#This Row],[Spalte2]]-$J$10)*$J$1+$J$3-query_limit_100_skip_0[[#This Row],[Column1.data.batteryLevel]])^2</f>
        <v>691.83160874054079</v>
      </c>
    </row>
    <row r="2037" spans="1:7" x14ac:dyDescent="0.25">
      <c r="A2037" t="s">
        <v>2431</v>
      </c>
      <c r="B2037" s="4">
        <f>DATEVALUE(LEFT(query_limit_100_skip_0[[#This Row],[Column1.timestamp]],10))+TIMEVALUE(MID(query_limit_100_skip_0[[#This Row],[Column1.timestamp]],12,8))+(1/24)</f>
        <v>44973.212974537033</v>
      </c>
      <c r="C2037">
        <v>74</v>
      </c>
      <c r="D2037">
        <v>227081</v>
      </c>
      <c r="E2037" s="5">
        <f>IF(AND(query_limit_100_skip_0[[#This Row],[Column1.data.load]]&gt;-5000,query_limit_100_skip_0[[#This Row],[Column1.data.load]]&lt;230000),query_limit_100_skip_0[[#This Row],[Spalte2]],NA())</f>
        <v>44973.212974537033</v>
      </c>
      <c r="F2037" s="6">
        <f>IF(AND(query_limit_100_skip_0[[#This Row],[Column1.data.load]]&gt;-5000,query_limit_100_skip_0[[#This Row],[Column1.data.load]]&lt;230000),query_limit_100_skip_0[[#This Row],[Column1.data.load]]/1000,NA())</f>
        <v>227.08099999999999</v>
      </c>
      <c r="G2037" s="1">
        <f>((query_limit_100_skip_0[[#This Row],[Spalte2]]-$J$10)*$J$1+$J$3-query_limit_100_skip_0[[#This Row],[Column1.data.batteryLevel]])^2</f>
        <v>693.08230199464356</v>
      </c>
    </row>
    <row r="2038" spans="1:7" x14ac:dyDescent="0.25">
      <c r="A2038" t="s">
        <v>2430</v>
      </c>
      <c r="B2038" s="4">
        <f>DATEVALUE(LEFT(query_limit_100_skip_0[[#This Row],[Column1.timestamp]],10))+TIMEVALUE(MID(query_limit_100_skip_0[[#This Row],[Column1.timestamp]],12,8))+(1/24)</f>
        <v>44973.25440972222</v>
      </c>
      <c r="C2038">
        <v>74</v>
      </c>
      <c r="D2038">
        <v>227072</v>
      </c>
      <c r="E2038" s="5">
        <f>IF(AND(query_limit_100_skip_0[[#This Row],[Column1.data.load]]&gt;-5000,query_limit_100_skip_0[[#This Row],[Column1.data.load]]&lt;230000),query_limit_100_skip_0[[#This Row],[Spalte2]],NA())</f>
        <v>44973.25440972222</v>
      </c>
      <c r="F2038" s="6">
        <f>IF(AND(query_limit_100_skip_0[[#This Row],[Column1.data.load]]&gt;-5000,query_limit_100_skip_0[[#This Row],[Column1.data.load]]&lt;230000),query_limit_100_skip_0[[#This Row],[Column1.data.load]]/1000,NA())</f>
        <v>227.072</v>
      </c>
      <c r="G2038" s="1">
        <f>((query_limit_100_skip_0[[#This Row],[Spalte2]]-$J$10)*$J$1+$J$3-query_limit_100_skip_0[[#This Row],[Column1.data.batteryLevel]])^2</f>
        <v>694.33517509706576</v>
      </c>
    </row>
    <row r="2039" spans="1:7" x14ac:dyDescent="0.25">
      <c r="A2039" t="s">
        <v>2429</v>
      </c>
      <c r="B2039" s="4">
        <f>DATEVALUE(LEFT(query_limit_100_skip_0[[#This Row],[Column1.timestamp]],10))+TIMEVALUE(MID(query_limit_100_skip_0[[#This Row],[Column1.timestamp]],12,8))+(1/24)</f>
        <v>44973.295844907407</v>
      </c>
      <c r="C2039">
        <v>74</v>
      </c>
      <c r="D2039">
        <v>227095</v>
      </c>
      <c r="E2039" s="5">
        <f>IF(AND(query_limit_100_skip_0[[#This Row],[Column1.data.load]]&gt;-5000,query_limit_100_skip_0[[#This Row],[Column1.data.load]]&lt;230000),query_limit_100_skip_0[[#This Row],[Spalte2]],NA())</f>
        <v>44973.295844907407</v>
      </c>
      <c r="F2039" s="6">
        <f>IF(AND(query_limit_100_skip_0[[#This Row],[Column1.data.load]]&gt;-5000,query_limit_100_skip_0[[#This Row],[Column1.data.load]]&lt;230000),query_limit_100_skip_0[[#This Row],[Column1.data.load]]/1000,NA())</f>
        <v>227.095</v>
      </c>
      <c r="G2039" s="1">
        <f>((query_limit_100_skip_0[[#This Row],[Spalte2]]-$J$10)*$J$1+$J$3-query_limit_100_skip_0[[#This Row],[Column1.data.batteryLevel]])^2</f>
        <v>695.58917957584515</v>
      </c>
    </row>
    <row r="2040" spans="1:7" x14ac:dyDescent="0.25">
      <c r="A2040" t="s">
        <v>2428</v>
      </c>
      <c r="B2040" s="4">
        <f>DATEVALUE(LEFT(query_limit_100_skip_0[[#This Row],[Column1.timestamp]],10))+TIMEVALUE(MID(query_limit_100_skip_0[[#This Row],[Column1.timestamp]],12,8))+(1/24)</f>
        <v>44973.337245370371</v>
      </c>
      <c r="C2040">
        <v>74</v>
      </c>
      <c r="D2040">
        <v>227119</v>
      </c>
      <c r="E2040" s="5">
        <f>IF(AND(query_limit_100_skip_0[[#This Row],[Column1.data.load]]&gt;-5000,query_limit_100_skip_0[[#This Row],[Column1.data.load]]&lt;230000),query_limit_100_skip_0[[#This Row],[Spalte2]],NA())</f>
        <v>44973.337245370371</v>
      </c>
      <c r="F2040" s="6">
        <f>IF(AND(query_limit_100_skip_0[[#This Row],[Column1.data.load]]&gt;-5000,query_limit_100_skip_0[[#This Row],[Column1.data.load]]&lt;230000),query_limit_100_skip_0[[#This Row],[Column1.data.load]]/1000,NA())</f>
        <v>227.119</v>
      </c>
      <c r="G2040" s="1">
        <f>((query_limit_100_skip_0[[#This Row],[Spalte2]]-$J$10)*$J$1+$J$3-query_limit_100_skip_0[[#This Row],[Column1.data.batteryLevel]])^2</f>
        <v>696.84326316748968</v>
      </c>
    </row>
    <row r="2041" spans="1:7" x14ac:dyDescent="0.25">
      <c r="A2041" t="s">
        <v>2427</v>
      </c>
      <c r="B2041" s="4">
        <f>DATEVALUE(LEFT(query_limit_100_skip_0[[#This Row],[Column1.timestamp]],10))+TIMEVALUE(MID(query_limit_100_skip_0[[#This Row],[Column1.timestamp]],12,8))+(1/24)</f>
        <v>44973.378738425927</v>
      </c>
      <c r="C2041">
        <v>74</v>
      </c>
      <c r="D2041">
        <v>227162</v>
      </c>
      <c r="E2041" s="5">
        <f>IF(AND(query_limit_100_skip_0[[#This Row],[Column1.data.load]]&gt;-5000,query_limit_100_skip_0[[#This Row],[Column1.data.load]]&lt;230000),query_limit_100_skip_0[[#This Row],[Spalte2]],NA())</f>
        <v>44973.378738425927</v>
      </c>
      <c r="F2041" s="6">
        <f>IF(AND(query_limit_100_skip_0[[#This Row],[Column1.data.load]]&gt;-5000,query_limit_100_skip_0[[#This Row],[Column1.data.load]]&lt;230000),query_limit_100_skip_0[[#This Row],[Column1.data.load]]/1000,NA())</f>
        <v>227.16200000000001</v>
      </c>
      <c r="G2041" s="1">
        <f>((query_limit_100_skip_0[[#This Row],[Spalte2]]-$J$10)*$J$1+$J$3-query_limit_100_skip_0[[#This Row],[Column1.data.batteryLevel]])^2</f>
        <v>698.10128480389005</v>
      </c>
    </row>
    <row r="2042" spans="1:7" x14ac:dyDescent="0.25">
      <c r="A2042" t="s">
        <v>2426</v>
      </c>
      <c r="B2042" s="4">
        <f>DATEVALUE(LEFT(query_limit_100_skip_0[[#This Row],[Column1.timestamp]],10))+TIMEVALUE(MID(query_limit_100_skip_0[[#This Row],[Column1.timestamp]],12,8))+(1/24)</f>
        <v>44973.420300925922</v>
      </c>
      <c r="C2042">
        <v>75</v>
      </c>
      <c r="D2042">
        <v>227191</v>
      </c>
      <c r="E2042" s="5">
        <f>IF(AND(query_limit_100_skip_0[[#This Row],[Column1.data.load]]&gt;-5000,query_limit_100_skip_0[[#This Row],[Column1.data.load]]&lt;230000),query_limit_100_skip_0[[#This Row],[Spalte2]],NA())</f>
        <v>44973.420300925922</v>
      </c>
      <c r="F2042" s="6">
        <f>IF(AND(query_limit_100_skip_0[[#This Row],[Column1.data.load]]&gt;-5000,query_limit_100_skip_0[[#This Row],[Column1.data.load]]&lt;230000),query_limit_100_skip_0[[#This Row],[Column1.data.load]]/1000,NA())</f>
        <v>227.191</v>
      </c>
      <c r="G2042" s="1">
        <f>((query_limit_100_skip_0[[#This Row],[Spalte2]]-$J$10)*$J$1+$J$3-query_limit_100_skip_0[[#This Row],[Column1.data.batteryLevel]])^2</f>
        <v>753.25347666634514</v>
      </c>
    </row>
    <row r="2043" spans="1:7" x14ac:dyDescent="0.25">
      <c r="A2043" t="s">
        <v>2425</v>
      </c>
      <c r="B2043" s="4">
        <f>DATEVALUE(LEFT(query_limit_100_skip_0[[#This Row],[Column1.timestamp]],10))+TIMEVALUE(MID(query_limit_100_skip_0[[#This Row],[Column1.timestamp]],12,8))+(1/24)</f>
        <v>44973.461863425924</v>
      </c>
      <c r="C2043">
        <v>75</v>
      </c>
      <c r="D2043">
        <v>227184</v>
      </c>
      <c r="E2043" s="5">
        <f>IF(AND(query_limit_100_skip_0[[#This Row],[Column1.data.load]]&gt;-5000,query_limit_100_skip_0[[#This Row],[Column1.data.load]]&lt;230000),query_limit_100_skip_0[[#This Row],[Spalte2]],NA())</f>
        <v>44973.461863425924</v>
      </c>
      <c r="F2043" s="6">
        <f>IF(AND(query_limit_100_skip_0[[#This Row],[Column1.data.load]]&gt;-5000,query_limit_100_skip_0[[#This Row],[Column1.data.load]]&lt;230000),query_limit_100_skip_0[[#This Row],[Column1.data.load]]/1000,NA())</f>
        <v>227.184</v>
      </c>
      <c r="G2043" s="1">
        <f>((query_limit_100_skip_0[[#This Row],[Spalte2]]-$J$10)*$J$1+$J$3-query_limit_100_skip_0[[#This Row],[Column1.data.batteryLevel]])^2</f>
        <v>754.56359406686624</v>
      </c>
    </row>
    <row r="2044" spans="1:7" x14ac:dyDescent="0.25">
      <c r="A2044" t="s">
        <v>2424</v>
      </c>
      <c r="B2044" s="4">
        <f>DATEVALUE(LEFT(query_limit_100_skip_0[[#This Row],[Column1.timestamp]],10))+TIMEVALUE(MID(query_limit_100_skip_0[[#This Row],[Column1.timestamp]],12,8))+(1/24)</f>
        <v>44973.503749999996</v>
      </c>
      <c r="C2044">
        <v>77</v>
      </c>
      <c r="D2044">
        <v>227106</v>
      </c>
      <c r="E2044" s="5">
        <f>IF(AND(query_limit_100_skip_0[[#This Row],[Column1.data.load]]&gt;-5000,query_limit_100_skip_0[[#This Row],[Column1.data.load]]&lt;230000),query_limit_100_skip_0[[#This Row],[Spalte2]],NA())</f>
        <v>44973.503749999996</v>
      </c>
      <c r="F2044" s="6">
        <f>IF(AND(query_limit_100_skip_0[[#This Row],[Column1.data.load]]&gt;-5000,query_limit_100_skip_0[[#This Row],[Column1.data.load]]&lt;230000),query_limit_100_skip_0[[#This Row],[Column1.data.load]]/1000,NA())</f>
        <v>227.10599999999999</v>
      </c>
      <c r="G2044" s="1">
        <f>((query_limit_100_skip_0[[#This Row],[Spalte2]]-$J$10)*$J$1+$J$3-query_limit_100_skip_0[[#This Row],[Column1.data.batteryLevel]])^2</f>
        <v>869.85853554759206</v>
      </c>
    </row>
    <row r="2045" spans="1:7" x14ac:dyDescent="0.25">
      <c r="A2045" t="s">
        <v>2423</v>
      </c>
      <c r="B2045" s="4">
        <f>DATEVALUE(LEFT(query_limit_100_skip_0[[#This Row],[Column1.timestamp]],10))+TIMEVALUE(MID(query_limit_100_skip_0[[#This Row],[Column1.timestamp]],12,8))+(1/24)</f>
        <v>44973.545347222222</v>
      </c>
      <c r="C2045">
        <v>77</v>
      </c>
      <c r="D2045">
        <v>227005</v>
      </c>
      <c r="E2045" s="5">
        <f>IF(AND(query_limit_100_skip_0[[#This Row],[Column1.data.load]]&gt;-5000,query_limit_100_skip_0[[#This Row],[Column1.data.load]]&lt;230000),query_limit_100_skip_0[[#This Row],[Spalte2]],NA())</f>
        <v>44973.545347222222</v>
      </c>
      <c r="F2045" s="6">
        <f>IF(AND(query_limit_100_skip_0[[#This Row],[Column1.data.load]]&gt;-5000,query_limit_100_skip_0[[#This Row],[Column1.data.load]]&lt;230000),query_limit_100_skip_0[[#This Row],[Column1.data.load]]/1000,NA())</f>
        <v>227.005</v>
      </c>
      <c r="G2045" s="1">
        <f>((query_limit_100_skip_0[[#This Row],[Spalte2]]-$J$10)*$J$1+$J$3-query_limit_100_skip_0[[#This Row],[Column1.data.batteryLevel]])^2</f>
        <v>871.26754423349291</v>
      </c>
    </row>
    <row r="2046" spans="1:7" x14ac:dyDescent="0.25">
      <c r="A2046" t="s">
        <v>2422</v>
      </c>
      <c r="B2046" s="4">
        <f>DATEVALUE(LEFT(query_limit_100_skip_0[[#This Row],[Column1.timestamp]],10))+TIMEVALUE(MID(query_limit_100_skip_0[[#This Row],[Column1.timestamp]],12,8))+(1/24)</f>
        <v>44973.586608796293</v>
      </c>
      <c r="C2046">
        <v>77</v>
      </c>
      <c r="D2046">
        <v>227030</v>
      </c>
      <c r="E2046" s="5">
        <f>IF(AND(query_limit_100_skip_0[[#This Row],[Column1.data.load]]&gt;-5000,query_limit_100_skip_0[[#This Row],[Column1.data.load]]&lt;230000),query_limit_100_skip_0[[#This Row],[Spalte2]],NA())</f>
        <v>44973.586608796293</v>
      </c>
      <c r="F2046" s="6">
        <f>IF(AND(query_limit_100_skip_0[[#This Row],[Column1.data.load]]&gt;-5000,query_limit_100_skip_0[[#This Row],[Column1.data.load]]&lt;230000),query_limit_100_skip_0[[#This Row],[Column1.data.load]]/1000,NA())</f>
        <v>227.03</v>
      </c>
      <c r="G2046" s="1">
        <f>((query_limit_100_skip_0[[#This Row],[Spalte2]]-$J$10)*$J$1+$J$3-query_limit_100_skip_0[[#This Row],[Column1.data.batteryLevel]])^2</f>
        <v>872.66631010122831</v>
      </c>
    </row>
    <row r="2047" spans="1:7" x14ac:dyDescent="0.25">
      <c r="A2047" t="s">
        <v>2421</v>
      </c>
      <c r="B2047" s="4">
        <f>DATEVALUE(LEFT(query_limit_100_skip_0[[#This Row],[Column1.timestamp]],10))+TIMEVALUE(MID(query_limit_100_skip_0[[#This Row],[Column1.timestamp]],12,8))+(1/24)</f>
        <v>44973.669178240736</v>
      </c>
      <c r="C2047">
        <v>76</v>
      </c>
      <c r="D2047">
        <v>227056</v>
      </c>
      <c r="E2047" s="5">
        <f>IF(AND(query_limit_100_skip_0[[#This Row],[Column1.data.load]]&gt;-5000,query_limit_100_skip_0[[#This Row],[Column1.data.load]]&lt;230000),query_limit_100_skip_0[[#This Row],[Spalte2]],NA())</f>
        <v>44973.669178240736</v>
      </c>
      <c r="F2047" s="6">
        <f>IF(AND(query_limit_100_skip_0[[#This Row],[Column1.data.load]]&gt;-5000,query_limit_100_skip_0[[#This Row],[Column1.data.load]]&lt;230000),query_limit_100_skip_0[[#This Row],[Column1.data.load]]/1000,NA())</f>
        <v>227.05600000000001</v>
      </c>
      <c r="G2047" s="1">
        <f>((query_limit_100_skip_0[[#This Row],[Spalte2]]-$J$10)*$J$1+$J$3-query_limit_100_skip_0[[#This Row],[Column1.data.batteryLevel]])^2</f>
        <v>817.2921368022545</v>
      </c>
    </row>
    <row r="2048" spans="1:7" x14ac:dyDescent="0.25">
      <c r="A2048" t="s">
        <v>2420</v>
      </c>
      <c r="B2048" s="4">
        <f>DATEVALUE(LEFT(query_limit_100_skip_0[[#This Row],[Column1.timestamp]],10))+TIMEVALUE(MID(query_limit_100_skip_0[[#This Row],[Column1.timestamp]],12,8))+(1/24)</f>
        <v>44973.710532407407</v>
      </c>
      <c r="C2048">
        <v>76</v>
      </c>
      <c r="D2048">
        <v>227002</v>
      </c>
      <c r="E2048" s="5">
        <f>IF(AND(query_limit_100_skip_0[[#This Row],[Column1.data.load]]&gt;-5000,query_limit_100_skip_0[[#This Row],[Column1.data.load]]&lt;230000),query_limit_100_skip_0[[#This Row],[Spalte2]],NA())</f>
        <v>44973.710532407407</v>
      </c>
      <c r="F2048" s="6">
        <f>IF(AND(query_limit_100_skip_0[[#This Row],[Column1.data.load]]&gt;-5000,query_limit_100_skip_0[[#This Row],[Column1.data.load]]&lt;230000),query_limit_100_skip_0[[#This Row],[Column1.data.load]]/1000,NA())</f>
        <v>227.00200000000001</v>
      </c>
      <c r="G2048" s="1">
        <f>((query_limit_100_skip_0[[#This Row],[Spalte2]]-$J$10)*$J$1+$J$3-query_limit_100_skip_0[[#This Row],[Column1.data.batteryLevel]])^2</f>
        <v>818.64994198860575</v>
      </c>
    </row>
    <row r="2049" spans="1:7" x14ac:dyDescent="0.25">
      <c r="A2049" t="s">
        <v>2419</v>
      </c>
      <c r="B2049" s="4">
        <f>DATEVALUE(LEFT(query_limit_100_skip_0[[#This Row],[Column1.timestamp]],10))+TIMEVALUE(MID(query_limit_100_skip_0[[#This Row],[Column1.timestamp]],12,8))+(1/24)</f>
        <v>44973.751828703702</v>
      </c>
      <c r="C2049">
        <v>75</v>
      </c>
      <c r="D2049">
        <v>226928</v>
      </c>
      <c r="E2049" s="5">
        <f>IF(AND(query_limit_100_skip_0[[#This Row],[Column1.data.load]]&gt;-5000,query_limit_100_skip_0[[#This Row],[Column1.data.load]]&lt;230000),query_limit_100_skip_0[[#This Row],[Spalte2]],NA())</f>
        <v>44973.751828703702</v>
      </c>
      <c r="F2049" s="6">
        <f>IF(AND(query_limit_100_skip_0[[#This Row],[Column1.data.load]]&gt;-5000,query_limit_100_skip_0[[#This Row],[Column1.data.load]]&lt;230000),query_limit_100_skip_0[[#This Row],[Column1.data.load]]/1000,NA())</f>
        <v>226.928</v>
      </c>
      <c r="G2049" s="1">
        <f>((query_limit_100_skip_0[[#This Row],[Spalte2]]-$J$10)*$J$1+$J$3-query_limit_100_skip_0[[#This Row],[Column1.data.batteryLevel]])^2</f>
        <v>763.7354439613199</v>
      </c>
    </row>
    <row r="2050" spans="1:7" x14ac:dyDescent="0.25">
      <c r="A2050" t="s">
        <v>2418</v>
      </c>
      <c r="B2050" s="4">
        <f>DATEVALUE(LEFT(query_limit_100_skip_0[[#This Row],[Column1.timestamp]],10))+TIMEVALUE(MID(query_limit_100_skip_0[[#This Row],[Column1.timestamp]],12,8))+(1/24)</f>
        <v>44973.793206018519</v>
      </c>
      <c r="C2050">
        <v>75</v>
      </c>
      <c r="D2050">
        <v>226958</v>
      </c>
      <c r="E2050" s="5">
        <f>IF(AND(query_limit_100_skip_0[[#This Row],[Column1.data.load]]&gt;-5000,query_limit_100_skip_0[[#This Row],[Column1.data.load]]&lt;230000),query_limit_100_skip_0[[#This Row],[Spalte2]],NA())</f>
        <v>44973.793206018519</v>
      </c>
      <c r="F2050" s="6">
        <f>IF(AND(query_limit_100_skip_0[[#This Row],[Column1.data.load]]&gt;-5000,query_limit_100_skip_0[[#This Row],[Column1.data.load]]&lt;230000),query_limit_100_skip_0[[#This Row],[Column1.data.load]]/1000,NA())</f>
        <v>226.958</v>
      </c>
      <c r="G2050" s="1">
        <f>((query_limit_100_skip_0[[#This Row],[Spalte2]]-$J$10)*$J$1+$J$3-query_limit_100_skip_0[[#This Row],[Column1.data.batteryLevel]])^2</f>
        <v>765.04876113194416</v>
      </c>
    </row>
    <row r="2051" spans="1:7" x14ac:dyDescent="0.25">
      <c r="A2051" t="s">
        <v>2417</v>
      </c>
      <c r="B2051" s="4">
        <f>DATEVALUE(LEFT(query_limit_100_skip_0[[#This Row],[Column1.timestamp]],10))+TIMEVALUE(MID(query_limit_100_skip_0[[#This Row],[Column1.timestamp]],12,8))+(1/24)</f>
        <v>44973.834594907406</v>
      </c>
      <c r="C2051">
        <v>75</v>
      </c>
      <c r="D2051">
        <v>226961</v>
      </c>
      <c r="E2051" s="5">
        <f>IF(AND(query_limit_100_skip_0[[#This Row],[Column1.data.load]]&gt;-5000,query_limit_100_skip_0[[#This Row],[Column1.data.load]]&lt;230000),query_limit_100_skip_0[[#This Row],[Spalte2]],NA())</f>
        <v>44973.834594907406</v>
      </c>
      <c r="F2051" s="6">
        <f>IF(AND(query_limit_100_skip_0[[#This Row],[Column1.data.load]]&gt;-5000,query_limit_100_skip_0[[#This Row],[Column1.data.load]]&lt;230000),query_limit_100_skip_0[[#This Row],[Column1.data.load]]/1000,NA())</f>
        <v>226.96100000000001</v>
      </c>
      <c r="G2051" s="1">
        <f>((query_limit_100_skip_0[[#This Row],[Spalte2]]-$J$10)*$J$1+$J$3-query_limit_100_skip_0[[#This Row],[Column1.data.batteryLevel]])^2</f>
        <v>766.36357435558648</v>
      </c>
    </row>
    <row r="2052" spans="1:7" x14ac:dyDescent="0.25">
      <c r="A2052" t="s">
        <v>2416</v>
      </c>
      <c r="B2052" s="4">
        <f>DATEVALUE(LEFT(query_limit_100_skip_0[[#This Row],[Column1.timestamp]],10))+TIMEVALUE(MID(query_limit_100_skip_0[[#This Row],[Column1.timestamp]],12,8))+(1/24)</f>
        <v>44973.87599537037</v>
      </c>
      <c r="C2052">
        <v>75</v>
      </c>
      <c r="D2052">
        <v>226949</v>
      </c>
      <c r="E2052" s="5">
        <f>IF(AND(query_limit_100_skip_0[[#This Row],[Column1.data.load]]&gt;-5000,query_limit_100_skip_0[[#This Row],[Column1.data.load]]&lt;230000),query_limit_100_skip_0[[#This Row],[Spalte2]],NA())</f>
        <v>44973.87599537037</v>
      </c>
      <c r="F2052" s="6">
        <f>IF(AND(query_limit_100_skip_0[[#This Row],[Column1.data.load]]&gt;-5000,query_limit_100_skip_0[[#This Row],[Column1.data.load]]&lt;230000),query_limit_100_skip_0[[#This Row],[Column1.data.load]]/1000,NA())</f>
        <v>226.94900000000001</v>
      </c>
      <c r="G2052" s="1">
        <f>((query_limit_100_skip_0[[#This Row],[Spalte2]]-$J$10)*$J$1+$J$3-query_limit_100_skip_0[[#This Row],[Column1.data.batteryLevel]])^2</f>
        <v>767.6798845794998</v>
      </c>
    </row>
    <row r="2053" spans="1:7" x14ac:dyDescent="0.25">
      <c r="A2053" t="s">
        <v>2415</v>
      </c>
      <c r="B2053" s="4">
        <f>DATEVALUE(LEFT(query_limit_100_skip_0[[#This Row],[Column1.timestamp]],10))+TIMEVALUE(MID(query_limit_100_skip_0[[#This Row],[Column1.timestamp]],12,8))+(1/24)</f>
        <v>44973.917407407404</v>
      </c>
      <c r="C2053">
        <v>75</v>
      </c>
      <c r="D2053">
        <v>226919</v>
      </c>
      <c r="E2053" s="5">
        <f>IF(AND(query_limit_100_skip_0[[#This Row],[Column1.data.load]]&gt;-5000,query_limit_100_skip_0[[#This Row],[Column1.data.load]]&lt;230000),query_limit_100_skip_0[[#This Row],[Spalte2]],NA())</f>
        <v>44973.917407407404</v>
      </c>
      <c r="F2053" s="6">
        <f>IF(AND(query_limit_100_skip_0[[#This Row],[Column1.data.load]]&gt;-5000,query_limit_100_skip_0[[#This Row],[Column1.data.load]]&lt;230000),query_limit_100_skip_0[[#This Row],[Column1.data.load]]/1000,NA())</f>
        <v>226.91900000000001</v>
      </c>
      <c r="G2053" s="1">
        <f>((query_limit_100_skip_0[[#This Row],[Spalte2]]-$J$10)*$J$1+$J$3-query_limit_100_skip_0[[#This Row],[Column1.data.batteryLevel]])^2</f>
        <v>768.99769275073879</v>
      </c>
    </row>
    <row r="2054" spans="1:7" x14ac:dyDescent="0.25">
      <c r="A2054" t="s">
        <v>2414</v>
      </c>
      <c r="B2054" s="4">
        <f>DATEVALUE(LEFT(query_limit_100_skip_0[[#This Row],[Column1.timestamp]],10))+TIMEVALUE(MID(query_limit_100_skip_0[[#This Row],[Column1.timestamp]],12,8))+(1/24)</f>
        <v>44973.958807870367</v>
      </c>
      <c r="C2054">
        <v>75</v>
      </c>
      <c r="D2054">
        <v>226877</v>
      </c>
      <c r="E2054" s="5">
        <f>IF(AND(query_limit_100_skip_0[[#This Row],[Column1.data.load]]&gt;-5000,query_limit_100_skip_0[[#This Row],[Column1.data.load]]&lt;230000),query_limit_100_skip_0[[#This Row],[Spalte2]],NA())</f>
        <v>44973.958807870367</v>
      </c>
      <c r="F2054" s="6">
        <f>IF(AND(query_limit_100_skip_0[[#This Row],[Column1.data.load]]&gt;-5000,query_limit_100_skip_0[[#This Row],[Column1.data.load]]&lt;230000),query_limit_100_skip_0[[#This Row],[Column1.data.load]]/1000,NA())</f>
        <v>226.87700000000001</v>
      </c>
      <c r="G2054" s="1">
        <f>((query_limit_100_skip_0[[#This Row],[Spalte2]]-$J$10)*$J$1+$J$3-query_limit_100_skip_0[[#This Row],[Column1.data.batteryLevel]])^2</f>
        <v>770.3162622523937</v>
      </c>
    </row>
    <row r="2055" spans="1:7" x14ac:dyDescent="0.25">
      <c r="A2055" t="s">
        <v>2413</v>
      </c>
      <c r="B2055" s="4">
        <f>DATEVALUE(LEFT(query_limit_100_skip_0[[#This Row],[Column1.timestamp]],10))+TIMEVALUE(MID(query_limit_100_skip_0[[#This Row],[Column1.timestamp]],12,8))+(1/24)</f>
        <v>44974.041620370364</v>
      </c>
      <c r="C2055">
        <v>75</v>
      </c>
      <c r="D2055">
        <v>226769</v>
      </c>
      <c r="E2055" s="5">
        <f>IF(AND(query_limit_100_skip_0[[#This Row],[Column1.data.load]]&gt;-5000,query_limit_100_skip_0[[#This Row],[Column1.data.load]]&lt;230000),query_limit_100_skip_0[[#This Row],[Spalte2]],NA())</f>
        <v>44974.041620370364</v>
      </c>
      <c r="F2055" s="6">
        <f>IF(AND(query_limit_100_skip_0[[#This Row],[Column1.data.load]]&gt;-5000,query_limit_100_skip_0[[#This Row],[Column1.data.load]]&lt;230000),query_limit_100_skip_0[[#This Row],[Column1.data.load]]/1000,NA())</f>
        <v>226.76900000000001</v>
      </c>
      <c r="G2055" s="1">
        <f>((query_limit_100_skip_0[[#This Row],[Spalte2]]-$J$10)*$J$1+$J$3-query_limit_100_skip_0[[#This Row],[Column1.data.batteryLevel]])^2</f>
        <v>772.9571591123829</v>
      </c>
    </row>
    <row r="2056" spans="1:7" x14ac:dyDescent="0.25">
      <c r="A2056" t="s">
        <v>2412</v>
      </c>
      <c r="B2056" s="4">
        <f>DATEVALUE(LEFT(query_limit_100_skip_0[[#This Row],[Column1.timestamp]],10))+TIMEVALUE(MID(query_limit_100_skip_0[[#This Row],[Column1.timestamp]],12,8))+(1/24)</f>
        <v>44974.083043981482</v>
      </c>
      <c r="C2056">
        <v>74</v>
      </c>
      <c r="D2056">
        <v>226691</v>
      </c>
      <c r="E2056" s="5">
        <f>IF(AND(query_limit_100_skip_0[[#This Row],[Column1.data.load]]&gt;-5000,query_limit_100_skip_0[[#This Row],[Column1.data.load]]&lt;230000),query_limit_100_skip_0[[#This Row],[Spalte2]],NA())</f>
        <v>44974.083043981482</v>
      </c>
      <c r="F2056" s="6">
        <f>IF(AND(query_limit_100_skip_0[[#This Row],[Column1.data.load]]&gt;-5000,query_limit_100_skip_0[[#This Row],[Column1.data.load]]&lt;230000),query_limit_100_skip_0[[#This Row],[Column1.data.load]]/1000,NA())</f>
        <v>226.691</v>
      </c>
      <c r="G2056" s="1">
        <f>((query_limit_100_skip_0[[#This Row],[Spalte2]]-$J$10)*$J$1+$J$3-query_limit_100_skip_0[[#This Row],[Column1.data.batteryLevel]])^2</f>
        <v>719.62808752247599</v>
      </c>
    </row>
    <row r="2057" spans="1:7" x14ac:dyDescent="0.25">
      <c r="A2057" t="s">
        <v>2411</v>
      </c>
      <c r="B2057" s="4">
        <f>DATEVALUE(LEFT(query_limit_100_skip_0[[#This Row],[Column1.timestamp]],10))+TIMEVALUE(MID(query_limit_100_skip_0[[#This Row],[Column1.timestamp]],12,8))+(1/24)</f>
        <v>44974.124444444446</v>
      </c>
      <c r="C2057">
        <v>75</v>
      </c>
      <c r="D2057">
        <v>226609</v>
      </c>
      <c r="E2057" s="5">
        <f>IF(AND(query_limit_100_skip_0[[#This Row],[Column1.data.load]]&gt;-5000,query_limit_100_skip_0[[#This Row],[Column1.data.load]]&lt;230000),query_limit_100_skip_0[[#This Row],[Spalte2]],NA())</f>
        <v>44974.124444444446</v>
      </c>
      <c r="F2057" s="6">
        <f>IF(AND(query_limit_100_skip_0[[#This Row],[Column1.data.load]]&gt;-5000,query_limit_100_skip_0[[#This Row],[Column1.data.load]]&lt;230000),query_limit_100_skip_0[[#This Row],[Column1.data.load]]/1000,NA())</f>
        <v>226.60900000000001</v>
      </c>
      <c r="G2057" s="1">
        <f>((query_limit_100_skip_0[[#This Row],[Spalte2]]-$J$10)*$J$1+$J$3-query_limit_100_skip_0[[#This Row],[Column1.data.batteryLevel]])^2</f>
        <v>775.60294520534364</v>
      </c>
    </row>
    <row r="2058" spans="1:7" x14ac:dyDescent="0.25">
      <c r="A2058" t="s">
        <v>2410</v>
      </c>
      <c r="B2058" s="4">
        <f>DATEVALUE(LEFT(query_limit_100_skip_0[[#This Row],[Column1.timestamp]],10))+TIMEVALUE(MID(query_limit_100_skip_0[[#This Row],[Column1.timestamp]],12,8))+(1/24)</f>
        <v>44974.165833333333</v>
      </c>
      <c r="C2058">
        <v>75</v>
      </c>
      <c r="D2058">
        <v>226519</v>
      </c>
      <c r="E2058" s="5">
        <f>IF(AND(query_limit_100_skip_0[[#This Row],[Column1.data.load]]&gt;-5000,query_limit_100_skip_0[[#This Row],[Column1.data.load]]&lt;230000),query_limit_100_skip_0[[#This Row],[Spalte2]],NA())</f>
        <v>44974.165833333333</v>
      </c>
      <c r="F2058" s="6">
        <f>IF(AND(query_limit_100_skip_0[[#This Row],[Column1.data.load]]&gt;-5000,query_limit_100_skip_0[[#This Row],[Column1.data.load]]&lt;230000),query_limit_100_skip_0[[#This Row],[Column1.data.load]]/1000,NA())</f>
        <v>226.51900000000001</v>
      </c>
      <c r="G2058" s="1">
        <f>((query_limit_100_skip_0[[#This Row],[Spalte2]]-$J$10)*$J$1+$J$3-query_limit_100_skip_0[[#This Row],[Column1.data.batteryLevel]])^2</f>
        <v>776.92679269782889</v>
      </c>
    </row>
    <row r="2059" spans="1:7" x14ac:dyDescent="0.25">
      <c r="A2059" t="s">
        <v>2409</v>
      </c>
      <c r="B2059" s="4">
        <f>DATEVALUE(LEFT(query_limit_100_skip_0[[#This Row],[Column1.timestamp]],10))+TIMEVALUE(MID(query_limit_100_skip_0[[#This Row],[Column1.timestamp]],12,8))+(1/24)</f>
        <v>44974.207210648143</v>
      </c>
      <c r="C2059">
        <v>75</v>
      </c>
      <c r="D2059">
        <v>226421</v>
      </c>
      <c r="E2059" s="5">
        <f>IF(AND(query_limit_100_skip_0[[#This Row],[Column1.data.load]]&gt;-5000,query_limit_100_skip_0[[#This Row],[Column1.data.load]]&lt;230000),query_limit_100_skip_0[[#This Row],[Spalte2]],NA())</f>
        <v>44974.207210648143</v>
      </c>
      <c r="F2059" s="6">
        <f>IF(AND(query_limit_100_skip_0[[#This Row],[Column1.data.load]]&gt;-5000,query_limit_100_skip_0[[#This Row],[Column1.data.load]]&lt;230000),query_limit_100_skip_0[[#This Row],[Column1.data.load]]/1000,NA())</f>
        <v>226.42099999999999</v>
      </c>
      <c r="G2059" s="1">
        <f>((query_limit_100_skip_0[[#This Row],[Spalte2]]-$J$10)*$J$1+$J$3-query_limit_100_skip_0[[#This Row],[Column1.data.batteryLevel]])^2</f>
        <v>778.25139836287781</v>
      </c>
    </row>
    <row r="2060" spans="1:7" x14ac:dyDescent="0.25">
      <c r="A2060" t="s">
        <v>2408</v>
      </c>
      <c r="B2060" s="4">
        <f>DATEVALUE(LEFT(query_limit_100_skip_0[[#This Row],[Column1.timestamp]],10))+TIMEVALUE(MID(query_limit_100_skip_0[[#This Row],[Column1.timestamp]],12,8))+(1/24)</f>
        <v>44974.248680555553</v>
      </c>
      <c r="C2060">
        <v>75</v>
      </c>
      <c r="D2060">
        <v>226327</v>
      </c>
      <c r="E2060" s="5">
        <f>IF(AND(query_limit_100_skip_0[[#This Row],[Column1.data.load]]&gt;-5000,query_limit_100_skip_0[[#This Row],[Column1.data.load]]&lt;230000),query_limit_100_skip_0[[#This Row],[Spalte2]],NA())</f>
        <v>44974.248680555553</v>
      </c>
      <c r="F2060" s="6">
        <f>IF(AND(query_limit_100_skip_0[[#This Row],[Column1.data.load]]&gt;-5000,query_limit_100_skip_0[[#This Row],[Column1.data.load]]&lt;230000),query_limit_100_skip_0[[#This Row],[Column1.data.load]]/1000,NA())</f>
        <v>226.327</v>
      </c>
      <c r="G2060" s="1">
        <f>((query_limit_100_skip_0[[#This Row],[Spalte2]]-$J$10)*$J$1+$J$3-query_limit_100_skip_0[[#This Row],[Column1.data.batteryLevel]])^2</f>
        <v>779.58010018883647</v>
      </c>
    </row>
    <row r="2061" spans="1:7" x14ac:dyDescent="0.25">
      <c r="A2061" t="s">
        <v>2407</v>
      </c>
      <c r="B2061" s="4">
        <f>DATEVALUE(LEFT(query_limit_100_skip_0[[#This Row],[Column1.timestamp]],10))+TIMEVALUE(MID(query_limit_100_skip_0[[#This Row],[Column1.timestamp]],12,8))+(1/24)</f>
        <v>44974.290092592593</v>
      </c>
      <c r="C2061">
        <v>75</v>
      </c>
      <c r="D2061">
        <v>226212</v>
      </c>
      <c r="E2061" s="5">
        <f>IF(AND(query_limit_100_skip_0[[#This Row],[Column1.data.load]]&gt;-5000,query_limit_100_skip_0[[#This Row],[Column1.data.load]]&lt;230000),query_limit_100_skip_0[[#This Row],[Spalte2]],NA())</f>
        <v>44974.290092592593</v>
      </c>
      <c r="F2061" s="6">
        <f>IF(AND(query_limit_100_skip_0[[#This Row],[Column1.data.load]]&gt;-5000,query_limit_100_skip_0[[#This Row],[Column1.data.load]]&lt;230000),query_limit_100_skip_0[[#This Row],[Column1.data.load]]/1000,NA())</f>
        <v>226.21199999999999</v>
      </c>
      <c r="G2061" s="1">
        <f>((query_limit_100_skip_0[[#This Row],[Spalte2]]-$J$10)*$J$1+$J$3-query_limit_100_skip_0[[#This Row],[Column1.data.batteryLevel]])^2</f>
        <v>780.90807874202778</v>
      </c>
    </row>
    <row r="2062" spans="1:7" x14ac:dyDescent="0.25">
      <c r="A2062" t="s">
        <v>2406</v>
      </c>
      <c r="B2062" s="4">
        <f>DATEVALUE(LEFT(query_limit_100_skip_0[[#This Row],[Column1.timestamp]],10))+TIMEVALUE(MID(query_limit_100_skip_0[[#This Row],[Column1.timestamp]],12,8))+(1/24)</f>
        <v>44974.331550925926</v>
      </c>
      <c r="C2062">
        <v>75</v>
      </c>
      <c r="D2062">
        <v>226087</v>
      </c>
      <c r="E2062" s="5">
        <f>IF(AND(query_limit_100_skip_0[[#This Row],[Column1.data.load]]&gt;-5000,query_limit_100_skip_0[[#This Row],[Column1.data.load]]&lt;230000),query_limit_100_skip_0[[#This Row],[Spalte2]],NA())</f>
        <v>44974.331550925926</v>
      </c>
      <c r="F2062" s="6">
        <f>IF(AND(query_limit_100_skip_0[[#This Row],[Column1.data.load]]&gt;-5000,query_limit_100_skip_0[[#This Row],[Column1.data.load]]&lt;230000),query_limit_100_skip_0[[#This Row],[Column1.data.load]]/1000,NA())</f>
        <v>226.08699999999999</v>
      </c>
      <c r="G2062" s="1">
        <f>((query_limit_100_skip_0[[#This Row],[Spalte2]]-$J$10)*$J$1+$J$3-query_limit_100_skip_0[[#This Row],[Column1.data.batteryLevel]])^2</f>
        <v>782.23867390781732</v>
      </c>
    </row>
    <row r="2063" spans="1:7" x14ac:dyDescent="0.25">
      <c r="A2063" t="s">
        <v>2405</v>
      </c>
      <c r="B2063" s="4">
        <f>DATEVALUE(LEFT(query_limit_100_skip_0[[#This Row],[Column1.timestamp]],10))+TIMEVALUE(MID(query_limit_100_skip_0[[#This Row],[Column1.timestamp]],12,8))+(1/24)</f>
        <v>44974.37300925926</v>
      </c>
      <c r="C2063">
        <v>75</v>
      </c>
      <c r="D2063">
        <v>225953</v>
      </c>
      <c r="E2063" s="5">
        <f>IF(AND(query_limit_100_skip_0[[#This Row],[Column1.data.load]]&gt;-5000,query_limit_100_skip_0[[#This Row],[Column1.data.load]]&lt;230000),query_limit_100_skip_0[[#This Row],[Spalte2]],NA())</f>
        <v>44974.37300925926</v>
      </c>
      <c r="F2063" s="6">
        <f>IF(AND(query_limit_100_skip_0[[#This Row],[Column1.data.load]]&gt;-5000,query_limit_100_skip_0[[#This Row],[Column1.data.load]]&lt;230000),query_limit_100_skip_0[[#This Row],[Column1.data.load]]/1000,NA())</f>
        <v>225.953</v>
      </c>
      <c r="G2063" s="1">
        <f>((query_limit_100_skip_0[[#This Row],[Spalte2]]-$J$10)*$J$1+$J$3-query_limit_100_skip_0[[#This Row],[Column1.data.batteryLevel]])^2</f>
        <v>783.57040171442486</v>
      </c>
    </row>
    <row r="2064" spans="1:7" x14ac:dyDescent="0.25">
      <c r="A2064" t="s">
        <v>2404</v>
      </c>
      <c r="B2064" s="4">
        <f>DATEVALUE(LEFT(query_limit_100_skip_0[[#This Row],[Column1.timestamp]],10))+TIMEVALUE(MID(query_limit_100_skip_0[[#This Row],[Column1.timestamp]],12,8))+(1/24)</f>
        <v>44974.414548611108</v>
      </c>
      <c r="C2064">
        <v>75</v>
      </c>
      <c r="D2064">
        <v>225766</v>
      </c>
      <c r="E2064" s="5">
        <f>IF(AND(query_limit_100_skip_0[[#This Row],[Column1.data.load]]&gt;-5000,query_limit_100_skip_0[[#This Row],[Column1.data.load]]&lt;230000),query_limit_100_skip_0[[#This Row],[Spalte2]],NA())</f>
        <v>44974.414548611108</v>
      </c>
      <c r="F2064" s="6">
        <f>IF(AND(query_limit_100_skip_0[[#This Row],[Column1.data.load]]&gt;-5000,query_limit_100_skip_0[[#This Row],[Column1.data.load]]&lt;230000),query_limit_100_skip_0[[#This Row],[Column1.data.load]]/1000,NA())</f>
        <v>225.76599999999999</v>
      </c>
      <c r="G2064" s="1">
        <f>((query_limit_100_skip_0[[#This Row],[Spalte2]]-$J$10)*$J$1+$J$3-query_limit_100_skip_0[[#This Row],[Column1.data.batteryLevel]])^2</f>
        <v>784.90586796720675</v>
      </c>
    </row>
    <row r="2065" spans="1:7" x14ac:dyDescent="0.25">
      <c r="A2065" t="s">
        <v>2403</v>
      </c>
      <c r="B2065" s="4">
        <f>DATEVALUE(LEFT(query_limit_100_skip_0[[#This Row],[Column1.timestamp]],10))+TIMEVALUE(MID(query_limit_100_skip_0[[#This Row],[Column1.timestamp]],12,8))+(1/24)</f>
        <v>44974.456087962957</v>
      </c>
      <c r="C2065">
        <v>76</v>
      </c>
      <c r="D2065">
        <v>225358</v>
      </c>
      <c r="E2065" s="5">
        <f>IF(AND(query_limit_100_skip_0[[#This Row],[Column1.data.load]]&gt;-5000,query_limit_100_skip_0[[#This Row],[Column1.data.load]]&lt;230000),query_limit_100_skip_0[[#This Row],[Spalte2]],NA())</f>
        <v>44974.456087962957</v>
      </c>
      <c r="F2065" s="6">
        <f>IF(AND(query_limit_100_skip_0[[#This Row],[Column1.data.load]]&gt;-5000,query_limit_100_skip_0[[#This Row],[Column1.data.load]]&lt;230000),query_limit_100_skip_0[[#This Row],[Column1.data.load]]/1000,NA())</f>
        <v>225.358</v>
      </c>
      <c r="G2065" s="1">
        <f>((query_limit_100_skip_0[[#This Row],[Spalte2]]-$J$10)*$J$1+$J$3-query_limit_100_skip_0[[#This Row],[Column1.data.batteryLevel]])^2</f>
        <v>843.32250236515199</v>
      </c>
    </row>
    <row r="2066" spans="1:7" x14ac:dyDescent="0.25">
      <c r="A2066" t="s">
        <v>2402</v>
      </c>
      <c r="B2066" s="4">
        <f>DATEVALUE(LEFT(query_limit_100_skip_0[[#This Row],[Column1.timestamp]],10))+TIMEVALUE(MID(query_limit_100_skip_0[[#This Row],[Column1.timestamp]],12,8))+(1/24)</f>
        <v>44974.497581018513</v>
      </c>
      <c r="C2066">
        <v>76</v>
      </c>
      <c r="D2066">
        <v>224788</v>
      </c>
      <c r="E2066" s="5">
        <f>IF(AND(query_limit_100_skip_0[[#This Row],[Column1.data.load]]&gt;-5000,query_limit_100_skip_0[[#This Row],[Column1.data.load]]&lt;230000),query_limit_100_skip_0[[#This Row],[Spalte2]],NA())</f>
        <v>44974.497581018513</v>
      </c>
      <c r="F2066" s="6">
        <f>IF(AND(query_limit_100_skip_0[[#This Row],[Column1.data.load]]&gt;-5000,query_limit_100_skip_0[[#This Row],[Column1.data.load]]&lt;230000),query_limit_100_skip_0[[#This Row],[Column1.data.load]]/1000,NA())</f>
        <v>224.78800000000001</v>
      </c>
      <c r="G2066" s="1">
        <f>((query_limit_100_skip_0[[#This Row],[Spalte2]]-$J$10)*$J$1+$J$3-query_limit_100_skip_0[[#This Row],[Column1.data.batteryLevel]])^2</f>
        <v>844.70638603193379</v>
      </c>
    </row>
    <row r="2067" spans="1:7" x14ac:dyDescent="0.25">
      <c r="A2067" t="s">
        <v>2401</v>
      </c>
      <c r="B2067" s="4">
        <f>DATEVALUE(LEFT(query_limit_100_skip_0[[#This Row],[Column1.timestamp]],10))+TIMEVALUE(MID(query_limit_100_skip_0[[#This Row],[Column1.timestamp]],12,8))+(1/24)</f>
        <v>44974.539004629631</v>
      </c>
      <c r="C2067">
        <v>76</v>
      </c>
      <c r="D2067">
        <v>224017</v>
      </c>
      <c r="E2067" s="5">
        <f>IF(AND(query_limit_100_skip_0[[#This Row],[Column1.data.load]]&gt;-5000,query_limit_100_skip_0[[#This Row],[Column1.data.load]]&lt;230000),query_limit_100_skip_0[[#This Row],[Spalte2]],NA())</f>
        <v>44974.539004629631</v>
      </c>
      <c r="F2067" s="6">
        <f>IF(AND(query_limit_100_skip_0[[#This Row],[Column1.data.load]]&gt;-5000,query_limit_100_skip_0[[#This Row],[Column1.data.load]]&lt;230000),query_limit_100_skip_0[[#This Row],[Column1.data.load]]/1000,NA())</f>
        <v>224.017</v>
      </c>
      <c r="G2067" s="1">
        <f>((query_limit_100_skip_0[[#This Row],[Spalte2]]-$J$10)*$J$1+$J$3-query_limit_100_skip_0[[#This Row],[Column1.data.batteryLevel]])^2</f>
        <v>846.08908526781818</v>
      </c>
    </row>
    <row r="2068" spans="1:7" x14ac:dyDescent="0.25">
      <c r="A2068" t="s">
        <v>2400</v>
      </c>
      <c r="B2068" s="4">
        <f>DATEVALUE(LEFT(query_limit_100_skip_0[[#This Row],[Column1.timestamp]],10))+TIMEVALUE(MID(query_limit_100_skip_0[[#This Row],[Column1.timestamp]],12,8))+(1/24)</f>
        <v>44974.580358796295</v>
      </c>
      <c r="C2068">
        <v>76</v>
      </c>
      <c r="D2068">
        <v>222983</v>
      </c>
      <c r="E2068" s="5">
        <f>IF(AND(query_limit_100_skip_0[[#This Row],[Column1.data.load]]&gt;-5000,query_limit_100_skip_0[[#This Row],[Column1.data.load]]&lt;230000),query_limit_100_skip_0[[#This Row],[Spalte2]],NA())</f>
        <v>44974.580358796295</v>
      </c>
      <c r="F2068" s="6">
        <f>IF(AND(query_limit_100_skip_0[[#This Row],[Column1.data.load]]&gt;-5000,query_limit_100_skip_0[[#This Row],[Column1.data.load]]&lt;230000),query_limit_100_skip_0[[#This Row],[Column1.data.load]]/1000,NA())</f>
        <v>222.983</v>
      </c>
      <c r="G2068" s="1">
        <f>((query_limit_100_skip_0[[#This Row],[Spalte2]]-$J$10)*$J$1+$J$3-query_limit_100_skip_0[[#This Row],[Column1.data.batteryLevel]])^2</f>
        <v>847.4705943854234</v>
      </c>
    </row>
    <row r="2069" spans="1:7" x14ac:dyDescent="0.25">
      <c r="A2069" t="s">
        <v>2399</v>
      </c>
      <c r="B2069" s="4">
        <f>DATEVALUE(LEFT(query_limit_100_skip_0[[#This Row],[Column1.timestamp]],10))+TIMEVALUE(MID(query_limit_100_skip_0[[#This Row],[Column1.timestamp]],12,8))+(1/24)</f>
        <v>44974.621782407405</v>
      </c>
      <c r="C2069">
        <v>76</v>
      </c>
      <c r="D2069">
        <v>221774</v>
      </c>
      <c r="E2069" s="5">
        <f>IF(AND(query_limit_100_skip_0[[#This Row],[Column1.data.load]]&gt;-5000,query_limit_100_skip_0[[#This Row],[Column1.data.load]]&lt;230000),query_limit_100_skip_0[[#This Row],[Spalte2]],NA())</f>
        <v>44974.621782407405</v>
      </c>
      <c r="F2069" s="6">
        <f>IF(AND(query_limit_100_skip_0[[#This Row],[Column1.data.load]]&gt;-5000,query_limit_100_skip_0[[#This Row],[Column1.data.load]]&lt;230000),query_limit_100_skip_0[[#This Row],[Column1.data.load]]/1000,NA())</f>
        <v>221.774</v>
      </c>
      <c r="G2069" s="1">
        <f>((query_limit_100_skip_0[[#This Row],[Spalte2]]-$J$10)*$J$1+$J$3-query_limit_100_skip_0[[#This Row],[Column1.data.batteryLevel]])^2</f>
        <v>848.85555321421543</v>
      </c>
    </row>
    <row r="2070" spans="1:7" x14ac:dyDescent="0.25">
      <c r="A2070" t="s">
        <v>2398</v>
      </c>
      <c r="B2070" s="4">
        <f>DATEVALUE(LEFT(query_limit_100_skip_0[[#This Row],[Column1.timestamp]],10))+TIMEVALUE(MID(query_limit_100_skip_0[[#This Row],[Column1.timestamp]],12,8))+(1/24)</f>
        <v>44974.663148148145</v>
      </c>
      <c r="C2070">
        <v>76</v>
      </c>
      <c r="D2070">
        <v>220406</v>
      </c>
      <c r="E2070" s="5">
        <f>IF(AND(query_limit_100_skip_0[[#This Row],[Column1.data.load]]&gt;-5000,query_limit_100_skip_0[[#This Row],[Column1.data.load]]&lt;230000),query_limit_100_skip_0[[#This Row],[Spalte2]],NA())</f>
        <v>44974.663148148145</v>
      </c>
      <c r="F2070" s="6">
        <f>IF(AND(query_limit_100_skip_0[[#This Row],[Column1.data.load]]&gt;-5000,query_limit_100_skip_0[[#This Row],[Column1.data.load]]&lt;230000),query_limit_100_skip_0[[#This Row],[Column1.data.load]]/1000,NA())</f>
        <v>220.40600000000001</v>
      </c>
      <c r="G2070" s="1">
        <f>((query_limit_100_skip_0[[#This Row],[Spalte2]]-$J$10)*$J$1+$J$3-query_limit_100_skip_0[[#This Row],[Column1.data.batteryLevel]])^2</f>
        <v>850.23970557849793</v>
      </c>
    </row>
    <row r="2071" spans="1:7" x14ac:dyDescent="0.25">
      <c r="A2071" t="s">
        <v>2397</v>
      </c>
      <c r="B2071" s="4">
        <f>DATEVALUE(LEFT(query_limit_100_skip_0[[#This Row],[Column1.timestamp]],10))+TIMEVALUE(MID(query_limit_100_skip_0[[#This Row],[Column1.timestamp]],12,8))+(1/24)</f>
        <v>44974.704513888886</v>
      </c>
      <c r="C2071">
        <v>76</v>
      </c>
      <c r="D2071">
        <v>219136</v>
      </c>
      <c r="E2071" s="5">
        <f>IF(AND(query_limit_100_skip_0[[#This Row],[Column1.data.load]]&gt;-5000,query_limit_100_skip_0[[#This Row],[Column1.data.load]]&lt;230000),query_limit_100_skip_0[[#This Row],[Spalte2]],NA())</f>
        <v>44974.704513888886</v>
      </c>
      <c r="F2071" s="6">
        <f>IF(AND(query_limit_100_skip_0[[#This Row],[Column1.data.load]]&gt;-5000,query_limit_100_skip_0[[#This Row],[Column1.data.load]]&lt;230000),query_limit_100_skip_0[[#This Row],[Column1.data.load]]/1000,NA())</f>
        <v>219.136</v>
      </c>
      <c r="G2071" s="1">
        <f>((query_limit_100_skip_0[[#This Row],[Spalte2]]-$J$10)*$J$1+$J$3-query_limit_100_skip_0[[#This Row],[Column1.data.batteryLevel]])^2</f>
        <v>851.62498552999227</v>
      </c>
    </row>
    <row r="2072" spans="1:7" x14ac:dyDescent="0.25">
      <c r="A2072" t="s">
        <v>2396</v>
      </c>
      <c r="B2072" s="4">
        <f>DATEVALUE(LEFT(query_limit_100_skip_0[[#This Row],[Column1.timestamp]],10))+TIMEVALUE(MID(query_limit_100_skip_0[[#This Row],[Column1.timestamp]],12,8))+(1/24)</f>
        <v>44974.745833333334</v>
      </c>
      <c r="C2072">
        <v>76</v>
      </c>
      <c r="D2072">
        <v>217973</v>
      </c>
      <c r="E2072" s="5">
        <f>IF(AND(query_limit_100_skip_0[[#This Row],[Column1.data.load]]&gt;-5000,query_limit_100_skip_0[[#This Row],[Column1.data.load]]&lt;230000),query_limit_100_skip_0[[#This Row],[Spalte2]],NA())</f>
        <v>44974.745833333334</v>
      </c>
      <c r="F2072" s="6">
        <f>IF(AND(query_limit_100_skip_0[[#This Row],[Column1.data.load]]&gt;-5000,query_limit_100_skip_0[[#This Row],[Column1.data.load]]&lt;230000),query_limit_100_skip_0[[#This Row],[Column1.data.load]]/1000,NA())</f>
        <v>217.97300000000001</v>
      </c>
      <c r="G2072" s="1">
        <f>((query_limit_100_skip_0[[#This Row],[Spalte2]]-$J$10)*$J$1+$J$3-query_limit_100_skip_0[[#This Row],[Column1.data.batteryLevel]])^2</f>
        <v>853.00984077928683</v>
      </c>
    </row>
    <row r="2073" spans="1:7" x14ac:dyDescent="0.25">
      <c r="A2073" t="s">
        <v>2395</v>
      </c>
      <c r="B2073" s="4">
        <f>DATEVALUE(LEFT(query_limit_100_skip_0[[#This Row],[Column1.timestamp]],10))+TIMEVALUE(MID(query_limit_100_skip_0[[#This Row],[Column1.timestamp]],12,8))+(1/24)</f>
        <v>44974.828576388885</v>
      </c>
      <c r="C2073">
        <v>75</v>
      </c>
      <c r="D2073">
        <v>216094</v>
      </c>
      <c r="E2073" s="5">
        <f>IF(AND(query_limit_100_skip_0[[#This Row],[Column1.data.load]]&gt;-5000,query_limit_100_skip_0[[#This Row],[Column1.data.load]]&lt;230000),query_limit_100_skip_0[[#This Row],[Spalte2]],NA())</f>
        <v>44974.828576388885</v>
      </c>
      <c r="F2073" s="6">
        <f>IF(AND(query_limit_100_skip_0[[#This Row],[Column1.data.load]]&gt;-5000,query_limit_100_skip_0[[#This Row],[Column1.data.load]]&lt;230000),query_limit_100_skip_0[[#This Row],[Column1.data.load]]/1000,NA())</f>
        <v>216.09399999999999</v>
      </c>
      <c r="G2073" s="1">
        <f>((query_limit_100_skip_0[[#This Row],[Spalte2]]-$J$10)*$J$1+$J$3-query_limit_100_skip_0[[#This Row],[Column1.data.batteryLevel]])^2</f>
        <v>798.27876974967126</v>
      </c>
    </row>
    <row r="2074" spans="1:7" x14ac:dyDescent="0.25">
      <c r="A2074" t="s">
        <v>2394</v>
      </c>
      <c r="B2074" s="4">
        <f>DATEVALUE(LEFT(query_limit_100_skip_0[[#This Row],[Column1.timestamp]],10))+TIMEVALUE(MID(query_limit_100_skip_0[[#This Row],[Column1.timestamp]],12,8))+(1/24)</f>
        <v>44974.870057870365</v>
      </c>
      <c r="C2074">
        <v>76</v>
      </c>
      <c r="D2074">
        <v>215402</v>
      </c>
      <c r="E2074" s="5">
        <f>IF(AND(query_limit_100_skip_0[[#This Row],[Column1.data.load]]&gt;-5000,query_limit_100_skip_0[[#This Row],[Column1.data.load]]&lt;230000),query_limit_100_skip_0[[#This Row],[Spalte2]],NA())</f>
        <v>44974.870057870365</v>
      </c>
      <c r="F2074" s="6">
        <f>IF(AND(query_limit_100_skip_0[[#This Row],[Column1.data.load]]&gt;-5000,query_limit_100_skip_0[[#This Row],[Column1.data.load]]&lt;230000),query_limit_100_skip_0[[#This Row],[Column1.data.load]]/1000,NA())</f>
        <v>215.40199999999999</v>
      </c>
      <c r="G2074" s="1">
        <f>((query_limit_100_skip_0[[#This Row],[Spalte2]]-$J$10)*$J$1+$J$3-query_limit_100_skip_0[[#This Row],[Column1.data.batteryLevel]])^2</f>
        <v>857.18010434352198</v>
      </c>
    </row>
    <row r="2075" spans="1:7" x14ac:dyDescent="0.25">
      <c r="A2075" t="s">
        <v>2393</v>
      </c>
      <c r="B2075" s="4">
        <f>DATEVALUE(LEFT(query_limit_100_skip_0[[#This Row],[Column1.timestamp]],10))+TIMEVALUE(MID(query_limit_100_skip_0[[#This Row],[Column1.timestamp]],12,8))+(1/24)</f>
        <v>44974.911469907405</v>
      </c>
      <c r="C2075">
        <v>75</v>
      </c>
      <c r="D2075">
        <v>214816</v>
      </c>
      <c r="E2075" s="5">
        <f>IF(AND(query_limit_100_skip_0[[#This Row],[Column1.data.load]]&gt;-5000,query_limit_100_skip_0[[#This Row],[Column1.data.load]]&lt;230000),query_limit_100_skip_0[[#This Row],[Spalte2]],NA())</f>
        <v>44974.911469907405</v>
      </c>
      <c r="F2075" s="6">
        <f>IF(AND(query_limit_100_skip_0[[#This Row],[Column1.data.load]]&gt;-5000,query_limit_100_skip_0[[#This Row],[Column1.data.load]]&lt;230000),query_limit_100_skip_0[[#This Row],[Column1.data.load]]/1000,NA())</f>
        <v>214.816</v>
      </c>
      <c r="G2075" s="1">
        <f>((query_limit_100_skip_0[[#This Row],[Spalte2]]-$J$10)*$J$1+$J$3-query_limit_100_skip_0[[#This Row],[Column1.data.batteryLevel]])^2</f>
        <v>800.969763358009</v>
      </c>
    </row>
    <row r="2076" spans="1:7" x14ac:dyDescent="0.25">
      <c r="A2076" t="s">
        <v>2392</v>
      </c>
      <c r="B2076" s="4">
        <f>DATEVALUE(LEFT(query_limit_100_skip_0[[#This Row],[Column1.timestamp]],10))+TIMEVALUE(MID(query_limit_100_skip_0[[#This Row],[Column1.timestamp]],12,8))+(1/24)</f>
        <v>44974.952905092592</v>
      </c>
      <c r="C2076">
        <v>75</v>
      </c>
      <c r="D2076">
        <v>214337</v>
      </c>
      <c r="E2076" s="5">
        <f>IF(AND(query_limit_100_skip_0[[#This Row],[Column1.data.load]]&gt;-5000,query_limit_100_skip_0[[#This Row],[Column1.data.load]]&lt;230000),query_limit_100_skip_0[[#This Row],[Spalte2]],NA())</f>
        <v>44974.952905092592</v>
      </c>
      <c r="F2076" s="6">
        <f>IF(AND(query_limit_100_skip_0[[#This Row],[Column1.data.load]]&gt;-5000,query_limit_100_skip_0[[#This Row],[Column1.data.load]]&lt;230000),query_limit_100_skip_0[[#This Row],[Column1.data.load]]/1000,NA())</f>
        <v>214.33699999999999</v>
      </c>
      <c r="G2076" s="1">
        <f>((query_limit_100_skip_0[[#This Row],[Spalte2]]-$J$10)*$J$1+$J$3-query_limit_100_skip_0[[#This Row],[Column1.data.batteryLevel]])^2</f>
        <v>802.31658181062721</v>
      </c>
    </row>
    <row r="2077" spans="1:7" x14ac:dyDescent="0.25">
      <c r="A2077" t="s">
        <v>2391</v>
      </c>
      <c r="B2077" s="4">
        <f>DATEVALUE(LEFT(query_limit_100_skip_0[[#This Row],[Column1.timestamp]],10))+TIMEVALUE(MID(query_limit_100_skip_0[[#This Row],[Column1.timestamp]],12,8))+(1/24)</f>
        <v>44974.994328703702</v>
      </c>
      <c r="C2077">
        <v>76</v>
      </c>
      <c r="D2077">
        <v>213906</v>
      </c>
      <c r="E2077" s="5">
        <f>IF(AND(query_limit_100_skip_0[[#This Row],[Column1.data.load]]&gt;-5000,query_limit_100_skip_0[[#This Row],[Column1.data.load]]&lt;230000),query_limit_100_skip_0[[#This Row],[Spalte2]],NA())</f>
        <v>44974.994328703702</v>
      </c>
      <c r="F2077" s="6">
        <f>IF(AND(query_limit_100_skip_0[[#This Row],[Column1.data.load]]&gt;-5000,query_limit_100_skip_0[[#This Row],[Column1.data.load]]&lt;230000),query_limit_100_skip_0[[#This Row],[Column1.data.load]]/1000,NA())</f>
        <v>213.90600000000001</v>
      </c>
      <c r="G2077" s="1">
        <f>((query_limit_100_skip_0[[#This Row],[Spalte2]]-$J$10)*$J$1+$J$3-query_limit_100_skip_0[[#This Row],[Column1.data.batteryLevel]])^2</f>
        <v>861.36209689576651</v>
      </c>
    </row>
    <row r="2078" spans="1:7" x14ac:dyDescent="0.25">
      <c r="A2078" t="s">
        <v>2390</v>
      </c>
      <c r="B2078" s="4">
        <f>DATEVALUE(LEFT(query_limit_100_skip_0[[#This Row],[Column1.timestamp]],10))+TIMEVALUE(MID(query_limit_100_skip_0[[#This Row],[Column1.timestamp]],12,8))+(1/24)</f>
        <v>44975.035694444443</v>
      </c>
      <c r="C2078">
        <v>75</v>
      </c>
      <c r="D2078">
        <v>213515</v>
      </c>
      <c r="E2078" s="5">
        <f>IF(AND(query_limit_100_skip_0[[#This Row],[Column1.data.load]]&gt;-5000,query_limit_100_skip_0[[#This Row],[Column1.data.load]]&lt;230000),query_limit_100_skip_0[[#This Row],[Spalte2]],NA())</f>
        <v>44975.035694444443</v>
      </c>
      <c r="F2078" s="6">
        <f>IF(AND(query_limit_100_skip_0[[#This Row],[Column1.data.load]]&gt;-5000,query_limit_100_skip_0[[#This Row],[Column1.data.load]]&lt;230000),query_limit_100_skip_0[[#This Row],[Column1.data.load]]/1000,NA())</f>
        <v>213.51499999999999</v>
      </c>
      <c r="G2078" s="1">
        <f>((query_limit_100_skip_0[[#This Row],[Spalte2]]-$J$10)*$J$1+$J$3-query_limit_100_skip_0[[#This Row],[Column1.data.batteryLevel]])^2</f>
        <v>805.01097387258221</v>
      </c>
    </row>
    <row r="2079" spans="1:7" x14ac:dyDescent="0.25">
      <c r="A2079" t="s">
        <v>2389</v>
      </c>
      <c r="B2079" s="4">
        <f>DATEVALUE(LEFT(query_limit_100_skip_0[[#This Row],[Column1.timestamp]],10))+TIMEVALUE(MID(query_limit_100_skip_0[[#This Row],[Column1.timestamp]],12,8))+(1/24)</f>
        <v>44975.077048611107</v>
      </c>
      <c r="C2079">
        <v>75</v>
      </c>
      <c r="D2079">
        <v>213182</v>
      </c>
      <c r="E2079" s="5">
        <f>IF(AND(query_limit_100_skip_0[[#This Row],[Column1.data.load]]&gt;-5000,query_limit_100_skip_0[[#This Row],[Column1.data.load]]&lt;230000),query_limit_100_skip_0[[#This Row],[Spalte2]],NA())</f>
        <v>44975.077048611107</v>
      </c>
      <c r="F2079" s="6">
        <f>IF(AND(query_limit_100_skip_0[[#This Row],[Column1.data.load]]&gt;-5000,query_limit_100_skip_0[[#This Row],[Column1.data.load]]&lt;230000),query_limit_100_skip_0[[#This Row],[Column1.data.load]]/1000,NA())</f>
        <v>213.18199999999999</v>
      </c>
      <c r="G2079" s="1">
        <f>((query_limit_100_skip_0[[#This Row],[Spalte2]]-$J$10)*$J$1+$J$3-query_limit_100_skip_0[[#This Row],[Column1.data.batteryLevel]])^2</f>
        <v>806.35854306186695</v>
      </c>
    </row>
    <row r="2080" spans="1:7" x14ac:dyDescent="0.25">
      <c r="A2080" t="s">
        <v>2388</v>
      </c>
      <c r="B2080" s="4">
        <f>DATEVALUE(LEFT(query_limit_100_skip_0[[#This Row],[Column1.timestamp]],10))+TIMEVALUE(MID(query_limit_100_skip_0[[#This Row],[Column1.timestamp]],12,8))+(1/24)</f>
        <v>44975.118472222217</v>
      </c>
      <c r="C2080">
        <v>75</v>
      </c>
      <c r="D2080">
        <v>212885</v>
      </c>
      <c r="E2080" s="5">
        <f>IF(AND(query_limit_100_skip_0[[#This Row],[Column1.data.load]]&gt;-5000,query_limit_100_skip_0[[#This Row],[Column1.data.load]]&lt;230000),query_limit_100_skip_0[[#This Row],[Spalte2]],NA())</f>
        <v>44975.118472222217</v>
      </c>
      <c r="F2080" s="6">
        <f>IF(AND(query_limit_100_skip_0[[#This Row],[Column1.data.load]]&gt;-5000,query_limit_100_skip_0[[#This Row],[Column1.data.load]]&lt;230000),query_limit_100_skip_0[[#This Row],[Column1.data.load]]/1000,NA())</f>
        <v>212.88499999999999</v>
      </c>
      <c r="G2080" s="1">
        <f>((query_limit_100_skip_0[[#This Row],[Spalte2]]-$J$10)*$J$1+$J$3-query_limit_100_skip_0[[#This Row],[Column1.data.batteryLevel]])^2</f>
        <v>807.70950496833495</v>
      </c>
    </row>
    <row r="2081" spans="1:7" x14ac:dyDescent="0.25">
      <c r="A2081" t="s">
        <v>2387</v>
      </c>
      <c r="B2081" s="4">
        <f>DATEVALUE(LEFT(query_limit_100_skip_0[[#This Row],[Column1.timestamp]],10))+TIMEVALUE(MID(query_limit_100_skip_0[[#This Row],[Column1.timestamp]],12,8))+(1/24)</f>
        <v>44975.159803240742</v>
      </c>
      <c r="C2081">
        <v>75</v>
      </c>
      <c r="D2081">
        <v>212611</v>
      </c>
      <c r="E2081" s="5">
        <f>IF(AND(query_limit_100_skip_0[[#This Row],[Column1.data.load]]&gt;-5000,query_limit_100_skip_0[[#This Row],[Column1.data.load]]&lt;230000),query_limit_100_skip_0[[#This Row],[Spalte2]],NA())</f>
        <v>44975.159803240742</v>
      </c>
      <c r="F2081" s="6">
        <f>IF(AND(query_limit_100_skip_0[[#This Row],[Column1.data.load]]&gt;-5000,query_limit_100_skip_0[[#This Row],[Column1.data.load]]&lt;230000),query_limit_100_skip_0[[#This Row],[Column1.data.load]]/1000,NA())</f>
        <v>212.61099999999999</v>
      </c>
      <c r="G2081" s="1">
        <f>((query_limit_100_skip_0[[#This Row],[Spalte2]]-$J$10)*$J$1+$J$3-query_limit_100_skip_0[[#This Row],[Column1.data.batteryLevel]])^2</f>
        <v>809.0585740782044</v>
      </c>
    </row>
    <row r="2082" spans="1:7" x14ac:dyDescent="0.25">
      <c r="A2082" t="s">
        <v>2386</v>
      </c>
      <c r="B2082" s="4">
        <f>DATEVALUE(LEFT(query_limit_100_skip_0[[#This Row],[Column1.timestamp]],10))+TIMEVALUE(MID(query_limit_100_skip_0[[#This Row],[Column1.timestamp]],12,8))+(1/24)</f>
        <v>44975.201099537036</v>
      </c>
      <c r="C2082">
        <v>74</v>
      </c>
      <c r="D2082">
        <v>212392</v>
      </c>
      <c r="E2082" s="5">
        <f>IF(AND(query_limit_100_skip_0[[#This Row],[Column1.data.load]]&gt;-5000,query_limit_100_skip_0[[#This Row],[Column1.data.load]]&lt;230000),query_limit_100_skip_0[[#This Row],[Spalte2]],NA())</f>
        <v>44975.201099537036</v>
      </c>
      <c r="F2082" s="6">
        <f>IF(AND(query_limit_100_skip_0[[#This Row],[Column1.data.load]]&gt;-5000,query_limit_100_skip_0[[#This Row],[Column1.data.load]]&lt;230000),query_limit_100_skip_0[[#This Row],[Column1.data.load]]/1000,NA())</f>
        <v>212.392</v>
      </c>
      <c r="G2082" s="1">
        <f>((query_limit_100_skip_0[[#This Row],[Spalte2]]-$J$10)*$J$1+$J$3-query_limit_100_skip_0[[#This Row],[Column1.data.batteryLevel]])^2</f>
        <v>754.47231522645461</v>
      </c>
    </row>
    <row r="2083" spans="1:7" x14ac:dyDescent="0.25">
      <c r="A2083" t="s">
        <v>2385</v>
      </c>
      <c r="B2083" s="4">
        <f>DATEVALUE(LEFT(query_limit_100_skip_0[[#This Row],[Column1.timestamp]],10))+TIMEVALUE(MID(query_limit_100_skip_0[[#This Row],[Column1.timestamp]],12,8))+(1/24)</f>
        <v>44975.283900462964</v>
      </c>
      <c r="C2083">
        <v>74</v>
      </c>
      <c r="D2083">
        <v>212138</v>
      </c>
      <c r="E2083" s="5">
        <f>IF(AND(query_limit_100_skip_0[[#This Row],[Column1.data.load]]&gt;-5000,query_limit_100_skip_0[[#This Row],[Column1.data.load]]&lt;230000),query_limit_100_skip_0[[#This Row],[Spalte2]],NA())</f>
        <v>44975.283900462964</v>
      </c>
      <c r="F2083" s="6">
        <f>IF(AND(query_limit_100_skip_0[[#This Row],[Column1.data.load]]&gt;-5000,query_limit_100_skip_0[[#This Row],[Column1.data.load]]&lt;230000),query_limit_100_skip_0[[#This Row],[Column1.data.load]]/1000,NA())</f>
        <v>212.13800000000001</v>
      </c>
      <c r="G2083" s="1">
        <f>((query_limit_100_skip_0[[#This Row],[Spalte2]]-$J$10)*$J$1+$J$3-query_limit_100_skip_0[[#This Row],[Column1.data.batteryLevel]])^2</f>
        <v>757.08556961154147</v>
      </c>
    </row>
    <row r="2084" spans="1:7" x14ac:dyDescent="0.25">
      <c r="A2084" t="s">
        <v>2384</v>
      </c>
      <c r="B2084" s="4">
        <f>DATEVALUE(LEFT(query_limit_100_skip_0[[#This Row],[Column1.timestamp]],10))+TIMEVALUE(MID(query_limit_100_skip_0[[#This Row],[Column1.timestamp]],12,8))+(1/24)</f>
        <v>44975.325277777774</v>
      </c>
      <c r="C2084">
        <v>74</v>
      </c>
      <c r="D2084">
        <v>212054</v>
      </c>
      <c r="E2084" s="5">
        <f>IF(AND(query_limit_100_skip_0[[#This Row],[Column1.data.load]]&gt;-5000,query_limit_100_skip_0[[#This Row],[Column1.data.load]]&lt;230000),query_limit_100_skip_0[[#This Row],[Spalte2]],NA())</f>
        <v>44975.325277777774</v>
      </c>
      <c r="F2084" s="6">
        <f>IF(AND(query_limit_100_skip_0[[#This Row],[Column1.data.load]]&gt;-5000,query_limit_100_skip_0[[#This Row],[Column1.data.load]]&lt;230000),query_limit_100_skip_0[[#This Row],[Column1.data.load]]/1000,NA())</f>
        <v>212.054</v>
      </c>
      <c r="G2084" s="1">
        <f>((query_limit_100_skip_0[[#This Row],[Spalte2]]-$J$10)*$J$1+$J$3-query_limit_100_skip_0[[#This Row],[Column1.data.batteryLevel]])^2</f>
        <v>758.39315919099067</v>
      </c>
    </row>
    <row r="2085" spans="1:7" x14ac:dyDescent="0.25">
      <c r="A2085" t="s">
        <v>2383</v>
      </c>
      <c r="B2085" s="4">
        <f>DATEVALUE(LEFT(query_limit_100_skip_0[[#This Row],[Column1.timestamp]],10))+TIMEVALUE(MID(query_limit_100_skip_0[[#This Row],[Column1.timestamp]],12,8))+(1/24)</f>
        <v>44975.366712962961</v>
      </c>
      <c r="C2085">
        <v>74</v>
      </c>
      <c r="D2085">
        <v>212005</v>
      </c>
      <c r="E2085" s="5">
        <f>IF(AND(query_limit_100_skip_0[[#This Row],[Column1.data.load]]&gt;-5000,query_limit_100_skip_0[[#This Row],[Column1.data.load]]&lt;230000),query_limit_100_skip_0[[#This Row],[Spalte2]],NA())</f>
        <v>44975.366712962961</v>
      </c>
      <c r="F2085" s="6">
        <f>IF(AND(query_limit_100_skip_0[[#This Row],[Column1.data.load]]&gt;-5000,query_limit_100_skip_0[[#This Row],[Column1.data.load]]&lt;230000),query_limit_100_skip_0[[#This Row],[Column1.data.load]]/1000,NA())</f>
        <v>212.005</v>
      </c>
      <c r="G2085" s="1">
        <f>((query_limit_100_skip_0[[#This Row],[Spalte2]]-$J$10)*$J$1+$J$3-query_limit_100_skip_0[[#This Row],[Column1.data.batteryLevel]])^2</f>
        <v>759.70370815354158</v>
      </c>
    </row>
    <row r="2086" spans="1:7" x14ac:dyDescent="0.25">
      <c r="A2086" t="s">
        <v>2382</v>
      </c>
      <c r="B2086" s="4">
        <f>DATEVALUE(LEFT(query_limit_100_skip_0[[#This Row],[Column1.timestamp]],10))+TIMEVALUE(MID(query_limit_100_skip_0[[#This Row],[Column1.timestamp]],12,8))+(1/24)</f>
        <v>44975.408287037033</v>
      </c>
      <c r="C2086">
        <v>74</v>
      </c>
      <c r="D2086">
        <v>211845</v>
      </c>
      <c r="E2086" s="5">
        <f>IF(AND(query_limit_100_skip_0[[#This Row],[Column1.data.load]]&gt;-5000,query_limit_100_skip_0[[#This Row],[Column1.data.load]]&lt;230000),query_limit_100_skip_0[[#This Row],[Spalte2]],NA())</f>
        <v>44975.408287037033</v>
      </c>
      <c r="F2086" s="6">
        <f>IF(AND(query_limit_100_skip_0[[#This Row],[Column1.data.load]]&gt;-5000,query_limit_100_skip_0[[#This Row],[Column1.data.load]]&lt;230000),query_limit_100_skip_0[[#This Row],[Column1.data.load]]/1000,NA())</f>
        <v>211.845</v>
      </c>
      <c r="G2086" s="1">
        <f>((query_limit_100_skip_0[[#This Row],[Spalte2]]-$J$10)*$J$1+$J$3-query_limit_100_skip_0[[#This Row],[Column1.data.batteryLevel]])^2</f>
        <v>761.01978708871638</v>
      </c>
    </row>
    <row r="2087" spans="1:7" x14ac:dyDescent="0.25">
      <c r="A2087" t="s">
        <v>2381</v>
      </c>
      <c r="B2087" s="4">
        <f>DATEVALUE(LEFT(query_limit_100_skip_0[[#This Row],[Column1.timestamp]],10))+TIMEVALUE(MID(query_limit_100_skip_0[[#This Row],[Column1.timestamp]],12,8))+(1/24)</f>
        <v>44975.491481481477</v>
      </c>
      <c r="C2087">
        <v>76</v>
      </c>
      <c r="D2087">
        <v>210869</v>
      </c>
      <c r="E2087" s="5">
        <f>IF(AND(query_limit_100_skip_0[[#This Row],[Column1.data.load]]&gt;-5000,query_limit_100_skip_0[[#This Row],[Column1.data.load]]&lt;230000),query_limit_100_skip_0[[#This Row],[Spalte2]],NA())</f>
        <v>44975.491481481477</v>
      </c>
      <c r="F2087" s="6">
        <f>IF(AND(query_limit_100_skip_0[[#This Row],[Column1.data.load]]&gt;-5000,query_limit_100_skip_0[[#This Row],[Column1.data.load]]&lt;230000),query_limit_100_skip_0[[#This Row],[Column1.data.load]]/1000,NA())</f>
        <v>210.869</v>
      </c>
      <c r="G2087" s="1">
        <f>((query_limit_100_skip_0[[#This Row],[Spalte2]]-$J$10)*$J$1+$J$3-query_limit_100_skip_0[[#This Row],[Column1.data.batteryLevel]])^2</f>
        <v>878.19419665337318</v>
      </c>
    </row>
    <row r="2088" spans="1:7" x14ac:dyDescent="0.25">
      <c r="A2088" t="s">
        <v>2380</v>
      </c>
      <c r="B2088" s="4">
        <f>DATEVALUE(LEFT(query_limit_100_skip_0[[#This Row],[Column1.timestamp]],10))+TIMEVALUE(MID(query_limit_100_skip_0[[#This Row],[Column1.timestamp]],12,8))+(1/24)</f>
        <v>44975.533067129625</v>
      </c>
      <c r="C2088">
        <v>76</v>
      </c>
      <c r="D2088">
        <v>210301</v>
      </c>
      <c r="E2088" s="5">
        <f>IF(AND(query_limit_100_skip_0[[#This Row],[Column1.data.load]]&gt;-5000,query_limit_100_skip_0[[#This Row],[Column1.data.load]]&lt;230000),query_limit_100_skip_0[[#This Row],[Spalte2]],NA())</f>
        <v>44975.533067129625</v>
      </c>
      <c r="F2088" s="6">
        <f>IF(AND(query_limit_100_skip_0[[#This Row],[Column1.data.load]]&gt;-5000,query_limit_100_skip_0[[#This Row],[Column1.data.load]]&lt;230000),query_limit_100_skip_0[[#This Row],[Column1.data.load]]/1000,NA())</f>
        <v>210.30099999999999</v>
      </c>
      <c r="G2088" s="1">
        <f>((query_limit_100_skip_0[[#This Row],[Spalte2]]-$J$10)*$J$1+$J$3-query_limit_100_skip_0[[#This Row],[Column1.data.batteryLevel]])^2</f>
        <v>879.60954354957562</v>
      </c>
    </row>
    <row r="2089" spans="1:7" x14ac:dyDescent="0.25">
      <c r="A2089" t="s">
        <v>2379</v>
      </c>
      <c r="B2089" s="4">
        <f>DATEVALUE(LEFT(query_limit_100_skip_0[[#This Row],[Column1.timestamp]],10))+TIMEVALUE(MID(query_limit_100_skip_0[[#This Row],[Column1.timestamp]],12,8))+(1/24)</f>
        <v>44975.574513888889</v>
      </c>
      <c r="C2089">
        <v>76</v>
      </c>
      <c r="D2089">
        <v>209951</v>
      </c>
      <c r="E2089" s="5">
        <f>IF(AND(query_limit_100_skip_0[[#This Row],[Column1.data.load]]&gt;-5000,query_limit_100_skip_0[[#This Row],[Column1.data.load]]&lt;230000),query_limit_100_skip_0[[#This Row],[Spalte2]],NA())</f>
        <v>44975.574513888889</v>
      </c>
      <c r="F2089" s="6">
        <f>IF(AND(query_limit_100_skip_0[[#This Row],[Column1.data.load]]&gt;-5000,query_limit_100_skip_0[[#This Row],[Column1.data.load]]&lt;230000),query_limit_100_skip_0[[#This Row],[Column1.data.load]]/1000,NA())</f>
        <v>209.95099999999999</v>
      </c>
      <c r="G2089" s="1">
        <f>((query_limit_100_skip_0[[#This Row],[Spalte2]]-$J$10)*$J$1+$J$3-query_limit_100_skip_0[[#This Row],[Column1.data.batteryLevel]])^2</f>
        <v>881.02129733669733</v>
      </c>
    </row>
    <row r="2090" spans="1:7" x14ac:dyDescent="0.25">
      <c r="A2090" t="s">
        <v>2378</v>
      </c>
      <c r="B2090" s="4">
        <f>DATEVALUE(LEFT(query_limit_100_skip_0[[#This Row],[Column1.timestamp]],10))+TIMEVALUE(MID(query_limit_100_skip_0[[#This Row],[Column1.timestamp]],12,8))+(1/24)</f>
        <v>44975.615752314814</v>
      </c>
      <c r="C2090">
        <v>76</v>
      </c>
      <c r="D2090">
        <v>209694</v>
      </c>
      <c r="E2090" s="5">
        <f>IF(AND(query_limit_100_skip_0[[#This Row],[Column1.data.load]]&gt;-5000,query_limit_100_skip_0[[#This Row],[Column1.data.load]]&lt;230000),query_limit_100_skip_0[[#This Row],[Spalte2]],NA())</f>
        <v>44975.615752314814</v>
      </c>
      <c r="F2090" s="6">
        <f>IF(AND(query_limit_100_skip_0[[#This Row],[Column1.data.load]]&gt;-5000,query_limit_100_skip_0[[#This Row],[Column1.data.load]]&lt;230000),query_limit_100_skip_0[[#This Row],[Column1.data.load]]/1000,NA())</f>
        <v>209.69399999999999</v>
      </c>
      <c r="G2090" s="1">
        <f>((query_limit_100_skip_0[[#This Row],[Spalte2]]-$J$10)*$J$1+$J$3-query_limit_100_skip_0[[#This Row],[Column1.data.batteryLevel]])^2</f>
        <v>882.42707839012326</v>
      </c>
    </row>
    <row r="2091" spans="1:7" x14ac:dyDescent="0.25">
      <c r="A2091" t="s">
        <v>2377</v>
      </c>
      <c r="B2091" s="4">
        <f>DATEVALUE(LEFT(query_limit_100_skip_0[[#This Row],[Column1.timestamp]],10))+TIMEVALUE(MID(query_limit_100_skip_0[[#This Row],[Column1.timestamp]],12,8))+(1/24)</f>
        <v>44975.698449074072</v>
      </c>
      <c r="C2091">
        <v>76</v>
      </c>
      <c r="D2091">
        <v>209295</v>
      </c>
      <c r="E2091" s="5">
        <f>IF(AND(query_limit_100_skip_0[[#This Row],[Column1.data.load]]&gt;-5000,query_limit_100_skip_0[[#This Row],[Column1.data.load]]&lt;230000),query_limit_100_skip_0[[#This Row],[Spalte2]],NA())</f>
        <v>44975.698449074072</v>
      </c>
      <c r="F2091" s="6">
        <f>IF(AND(query_limit_100_skip_0[[#This Row],[Column1.data.load]]&gt;-5000,query_limit_100_skip_0[[#This Row],[Column1.data.load]]&lt;230000),query_limit_100_skip_0[[#This Row],[Column1.data.load]]/1000,NA())</f>
        <v>209.29499999999999</v>
      </c>
      <c r="G2091" s="1">
        <f>((query_limit_100_skip_0[[#This Row],[Spalte2]]-$J$10)*$J$1+$J$3-query_limit_100_skip_0[[#This Row],[Column1.data.batteryLevel]])^2</f>
        <v>885.24951387059957</v>
      </c>
    </row>
    <row r="2092" spans="1:7" x14ac:dyDescent="0.25">
      <c r="A2092" t="s">
        <v>2376</v>
      </c>
      <c r="B2092" s="4">
        <f>DATEVALUE(LEFT(query_limit_100_skip_0[[#This Row],[Column1.timestamp]],10))+TIMEVALUE(MID(query_limit_100_skip_0[[#This Row],[Column1.timestamp]],12,8))+(1/24)</f>
        <v>44975.73973379629</v>
      </c>
      <c r="C2092">
        <v>75</v>
      </c>
      <c r="D2092">
        <v>209149</v>
      </c>
      <c r="E2092" s="5">
        <f>IF(AND(query_limit_100_skip_0[[#This Row],[Column1.data.load]]&gt;-5000,query_limit_100_skip_0[[#This Row],[Column1.data.load]]&lt;230000),query_limit_100_skip_0[[#This Row],[Spalte2]],NA())</f>
        <v>44975.73973379629</v>
      </c>
      <c r="F2092" s="6">
        <f>IF(AND(query_limit_100_skip_0[[#This Row],[Column1.data.load]]&gt;-5000,query_limit_100_skip_0[[#This Row],[Column1.data.load]]&lt;230000),query_limit_100_skip_0[[#This Row],[Column1.data.load]]/1000,NA())</f>
        <v>209.149</v>
      </c>
      <c r="G2092" s="1">
        <f>((query_limit_100_skip_0[[#This Row],[Spalte2]]-$J$10)*$J$1+$J$3-query_limit_100_skip_0[[#This Row],[Column1.data.batteryLevel]])^2</f>
        <v>828.10656396642798</v>
      </c>
    </row>
    <row r="2093" spans="1:7" x14ac:dyDescent="0.25">
      <c r="A2093" t="s">
        <v>2375</v>
      </c>
      <c r="B2093" s="4">
        <f>DATEVALUE(LEFT(query_limit_100_skip_0[[#This Row],[Column1.timestamp]],10))+TIMEVALUE(MID(query_limit_100_skip_0[[#This Row],[Column1.timestamp]],12,8))+(1/24)</f>
        <v>44975.781053240738</v>
      </c>
      <c r="C2093">
        <v>75</v>
      </c>
      <c r="D2093">
        <v>209073</v>
      </c>
      <c r="E2093" s="5">
        <f>IF(AND(query_limit_100_skip_0[[#This Row],[Column1.data.load]]&gt;-5000,query_limit_100_skip_0[[#This Row],[Column1.data.load]]&lt;230000),query_limit_100_skip_0[[#This Row],[Spalte2]],NA())</f>
        <v>44975.781053240738</v>
      </c>
      <c r="F2093" s="6">
        <f>IF(AND(query_limit_100_skip_0[[#This Row],[Column1.data.load]]&gt;-5000,query_limit_100_skip_0[[#This Row],[Column1.data.load]]&lt;230000),query_limit_100_skip_0[[#This Row],[Column1.data.load]]/1000,NA())</f>
        <v>209.07300000000001</v>
      </c>
      <c r="G2093" s="1">
        <f>((query_limit_100_skip_0[[#This Row],[Spalte2]]-$J$10)*$J$1+$J$3-query_limit_100_skip_0[[#This Row],[Column1.data.batteryLevel]])^2</f>
        <v>829.47217112695307</v>
      </c>
    </row>
    <row r="2094" spans="1:7" x14ac:dyDescent="0.25">
      <c r="A2094" t="s">
        <v>2374</v>
      </c>
      <c r="B2094" s="4">
        <f>DATEVALUE(LEFT(query_limit_100_skip_0[[#This Row],[Column1.timestamp]],10))+TIMEVALUE(MID(query_limit_100_skip_0[[#This Row],[Column1.timestamp]],12,8))+(1/24)</f>
        <v>44975.86378472222</v>
      </c>
      <c r="C2094">
        <v>75</v>
      </c>
      <c r="D2094">
        <v>209048</v>
      </c>
      <c r="E2094" s="5">
        <f>IF(AND(query_limit_100_skip_0[[#This Row],[Column1.data.load]]&gt;-5000,query_limit_100_skip_0[[#This Row],[Column1.data.load]]&lt;230000),query_limit_100_skip_0[[#This Row],[Spalte2]],NA())</f>
        <v>44975.86378472222</v>
      </c>
      <c r="F2094" s="6">
        <f>IF(AND(query_limit_100_skip_0[[#This Row],[Column1.data.load]]&gt;-5000,query_limit_100_skip_0[[#This Row],[Column1.data.load]]&lt;230000),query_limit_100_skip_0[[#This Row],[Column1.data.load]]/1000,NA())</f>
        <v>209.048</v>
      </c>
      <c r="G2094" s="1">
        <f>((query_limit_100_skip_0[[#This Row],[Spalte2]]-$J$10)*$J$1+$J$3-query_limit_100_skip_0[[#This Row],[Column1.data.batteryLevel]])^2</f>
        <v>832.20982713151636</v>
      </c>
    </row>
    <row r="2095" spans="1:7" x14ac:dyDescent="0.25">
      <c r="A2095" t="s">
        <v>2373</v>
      </c>
      <c r="B2095" s="4">
        <f>DATEVALUE(LEFT(query_limit_100_skip_0[[#This Row],[Column1.timestamp]],10))+TIMEVALUE(MID(query_limit_100_skip_0[[#This Row],[Column1.timestamp]],12,8))+(1/24)</f>
        <v>44975.905138888884</v>
      </c>
      <c r="C2095">
        <v>74</v>
      </c>
      <c r="D2095">
        <v>209041</v>
      </c>
      <c r="E2095" s="5">
        <f>IF(AND(query_limit_100_skip_0[[#This Row],[Column1.data.load]]&gt;-5000,query_limit_100_skip_0[[#This Row],[Column1.data.load]]&lt;230000),query_limit_100_skip_0[[#This Row],[Spalte2]],NA())</f>
        <v>44975.905138888884</v>
      </c>
      <c r="F2095" s="6">
        <f>IF(AND(query_limit_100_skip_0[[#This Row],[Column1.data.load]]&gt;-5000,query_limit_100_skip_0[[#This Row],[Column1.data.load]]&lt;230000),query_limit_100_skip_0[[#This Row],[Column1.data.load]]/1000,NA())</f>
        <v>209.041</v>
      </c>
      <c r="G2095" s="1">
        <f>((query_limit_100_skip_0[[#This Row],[Spalte2]]-$J$10)*$J$1+$J$3-query_limit_100_skip_0[[#This Row],[Column1.data.batteryLevel]])^2</f>
        <v>776.83639310219075</v>
      </c>
    </row>
    <row r="2096" spans="1:7" x14ac:dyDescent="0.25">
      <c r="A2096" t="s">
        <v>2372</v>
      </c>
      <c r="B2096" s="4">
        <f>DATEVALUE(LEFT(query_limit_100_skip_0[[#This Row],[Column1.timestamp]],10))+TIMEVALUE(MID(query_limit_100_skip_0[[#This Row],[Column1.timestamp]],12,8))+(1/24)</f>
        <v>44975.946550925924</v>
      </c>
      <c r="C2096">
        <v>74</v>
      </c>
      <c r="D2096">
        <v>209035</v>
      </c>
      <c r="E2096" s="5">
        <f>IF(AND(query_limit_100_skip_0[[#This Row],[Column1.data.load]]&gt;-5000,query_limit_100_skip_0[[#This Row],[Column1.data.load]]&lt;230000),query_limit_100_skip_0[[#This Row],[Spalte2]],NA())</f>
        <v>44975.946550925924</v>
      </c>
      <c r="F2096" s="6">
        <f>IF(AND(query_limit_100_skip_0[[#This Row],[Column1.data.load]]&gt;-5000,query_limit_100_skip_0[[#This Row],[Column1.data.load]]&lt;230000),query_limit_100_skip_0[[#This Row],[Column1.data.load]]/1000,NA())</f>
        <v>209.035</v>
      </c>
      <c r="G2096" s="1">
        <f>((query_limit_100_skip_0[[#This Row],[Spalte2]]-$J$10)*$J$1+$J$3-query_limit_100_skip_0[[#This Row],[Column1.data.batteryLevel]])^2</f>
        <v>778.16203370192852</v>
      </c>
    </row>
    <row r="2097" spans="1:7" x14ac:dyDescent="0.25">
      <c r="A2097" t="s">
        <v>2371</v>
      </c>
      <c r="B2097" s="4">
        <f>DATEVALUE(LEFT(query_limit_100_skip_0[[#This Row],[Column1.timestamp]],10))+TIMEVALUE(MID(query_limit_100_skip_0[[#This Row],[Column1.timestamp]],12,8))+(1/24)</f>
        <v>44975.987905092588</v>
      </c>
      <c r="C2097">
        <v>74</v>
      </c>
      <c r="D2097">
        <v>209045</v>
      </c>
      <c r="E2097" s="5">
        <f>IF(AND(query_limit_100_skip_0[[#This Row],[Column1.data.load]]&gt;-5000,query_limit_100_skip_0[[#This Row],[Column1.data.load]]&lt;230000),query_limit_100_skip_0[[#This Row],[Spalte2]],NA())</f>
        <v>44975.987905092588</v>
      </c>
      <c r="F2097" s="6">
        <f>IF(AND(query_limit_100_skip_0[[#This Row],[Column1.data.load]]&gt;-5000,query_limit_100_skip_0[[#This Row],[Column1.data.load]]&lt;230000),query_limit_100_skip_0[[#This Row],[Column1.data.load]]/1000,NA())</f>
        <v>209.04499999999999</v>
      </c>
      <c r="G2097" s="1">
        <f>((query_limit_100_skip_0[[#This Row],[Spalte2]]-$J$10)*$J$1+$J$3-query_limit_100_skip_0[[#This Row],[Column1.data.batteryLevel]])^2</f>
        <v>779.48694955803273</v>
      </c>
    </row>
    <row r="2098" spans="1:7" x14ac:dyDescent="0.25">
      <c r="A2098" t="s">
        <v>2370</v>
      </c>
      <c r="B2098" s="4">
        <f>DATEVALUE(LEFT(query_limit_100_skip_0[[#This Row],[Column1.timestamp]],10))+TIMEVALUE(MID(query_limit_100_skip_0[[#This Row],[Column1.timestamp]],12,8))+(1/24)</f>
        <v>44976.029293981483</v>
      </c>
      <c r="C2098">
        <v>74</v>
      </c>
      <c r="D2098">
        <v>209068</v>
      </c>
      <c r="E2098" s="5">
        <f>IF(AND(query_limit_100_skip_0[[#This Row],[Column1.data.load]]&gt;-5000,query_limit_100_skip_0[[#This Row],[Column1.data.load]]&lt;230000),query_limit_100_skip_0[[#This Row],[Spalte2]],NA())</f>
        <v>44976.029293981483</v>
      </c>
      <c r="F2098" s="6">
        <f>IF(AND(query_limit_100_skip_0[[#This Row],[Column1.data.load]]&gt;-5000,query_limit_100_skip_0[[#This Row],[Column1.data.load]]&lt;230000),query_limit_100_skip_0[[#This Row],[Column1.data.load]]/1000,NA())</f>
        <v>209.06800000000001</v>
      </c>
      <c r="G2098" s="1">
        <f>((query_limit_100_skip_0[[#This Row],[Spalte2]]-$J$10)*$J$1+$J$3-query_limit_100_skip_0[[#This Row],[Column1.data.batteryLevel]])^2</f>
        <v>780.81410623028603</v>
      </c>
    </row>
    <row r="2099" spans="1:7" x14ac:dyDescent="0.25">
      <c r="A2099" t="s">
        <v>2369</v>
      </c>
      <c r="B2099" s="4">
        <f>DATEVALUE(LEFT(query_limit_100_skip_0[[#This Row],[Column1.timestamp]],10))+TIMEVALUE(MID(query_limit_100_skip_0[[#This Row],[Column1.timestamp]],12,8))+(1/24)</f>
        <v>44976.070659722223</v>
      </c>
      <c r="C2099">
        <v>74</v>
      </c>
      <c r="D2099">
        <v>209089</v>
      </c>
      <c r="E2099" s="5">
        <f>IF(AND(query_limit_100_skip_0[[#This Row],[Column1.data.load]]&gt;-5000,query_limit_100_skip_0[[#This Row],[Column1.data.load]]&lt;230000),query_limit_100_skip_0[[#This Row],[Spalte2]],NA())</f>
        <v>44976.070659722223</v>
      </c>
      <c r="F2099" s="6">
        <f>IF(AND(query_limit_100_skip_0[[#This Row],[Column1.data.load]]&gt;-5000,query_limit_100_skip_0[[#This Row],[Column1.data.load]]&lt;230000),query_limit_100_skip_0[[#This Row],[Column1.data.load]]/1000,NA())</f>
        <v>209.089</v>
      </c>
      <c r="G2099" s="1">
        <f>((query_limit_100_skip_0[[#This Row],[Spalte2]]-$J$10)*$J$1+$J$3-query_limit_100_skip_0[[#This Row],[Column1.data.batteryLevel]])^2</f>
        <v>782.1416485474283</v>
      </c>
    </row>
    <row r="2100" spans="1:7" x14ac:dyDescent="0.25">
      <c r="A2100" t="s">
        <v>2368</v>
      </c>
      <c r="B2100" s="4">
        <f>DATEVALUE(LEFT(query_limit_100_skip_0[[#This Row],[Column1.timestamp]],10))+TIMEVALUE(MID(query_limit_100_skip_0[[#This Row],[Column1.timestamp]],12,8))+(1/24)</f>
        <v>44976.153483796297</v>
      </c>
      <c r="C2100">
        <v>74</v>
      </c>
      <c r="D2100">
        <v>209153</v>
      </c>
      <c r="E2100" s="5">
        <f>IF(AND(query_limit_100_skip_0[[#This Row],[Column1.data.load]]&gt;-5000,query_limit_100_skip_0[[#This Row],[Column1.data.load]]&lt;230000),query_limit_100_skip_0[[#This Row],[Spalte2]],NA())</f>
        <v>44976.153483796297</v>
      </c>
      <c r="F2100" s="6">
        <f>IF(AND(query_limit_100_skip_0[[#This Row],[Column1.data.load]]&gt;-5000,query_limit_100_skip_0[[#This Row],[Column1.data.load]]&lt;230000),query_limit_100_skip_0[[#This Row],[Column1.data.load]]/1000,NA())</f>
        <v>209.15299999999999</v>
      </c>
      <c r="G2100" s="1">
        <f>((query_limit_100_skip_0[[#This Row],[Spalte2]]-$J$10)*$J$1+$J$3-query_limit_100_skip_0[[#This Row],[Column1.data.batteryLevel]])^2</f>
        <v>784.80309381138318</v>
      </c>
    </row>
    <row r="2101" spans="1:7" x14ac:dyDescent="0.25">
      <c r="A2101" t="s">
        <v>2367</v>
      </c>
      <c r="B2101" s="4">
        <f>DATEVALUE(LEFT(query_limit_100_skip_0[[#This Row],[Column1.timestamp]],10))+TIMEVALUE(MID(query_limit_100_skip_0[[#This Row],[Column1.timestamp]],12,8))+(1/24)</f>
        <v>44976.19494212963</v>
      </c>
      <c r="C2101">
        <v>74</v>
      </c>
      <c r="D2101">
        <v>209206</v>
      </c>
      <c r="E2101" s="5">
        <f>IF(AND(query_limit_100_skip_0[[#This Row],[Column1.data.load]]&gt;-5000,query_limit_100_skip_0[[#This Row],[Column1.data.load]]&lt;230000),query_limit_100_skip_0[[#This Row],[Spalte2]],NA())</f>
        <v>44976.19494212963</v>
      </c>
      <c r="F2101" s="6">
        <f>IF(AND(query_limit_100_skip_0[[#This Row],[Column1.data.load]]&gt;-5000,query_limit_100_skip_0[[#This Row],[Column1.data.load]]&lt;230000),query_limit_100_skip_0[[#This Row],[Column1.data.load]]/1000,NA())</f>
        <v>209.20599999999999</v>
      </c>
      <c r="G2101" s="1">
        <f>((query_limit_100_skip_0[[#This Row],[Spalte2]]-$J$10)*$J$1+$J$3-query_limit_100_skip_0[[#This Row],[Column1.data.batteryLevel]])^2</f>
        <v>786.13700181180172</v>
      </c>
    </row>
    <row r="2102" spans="1:7" x14ac:dyDescent="0.25">
      <c r="A2102" t="s">
        <v>2366</v>
      </c>
      <c r="B2102" s="4">
        <f>DATEVALUE(LEFT(query_limit_100_skip_0[[#This Row],[Column1.timestamp]],10))+TIMEVALUE(MID(query_limit_100_skip_0[[#This Row],[Column1.timestamp]],12,8))+(1/24)</f>
        <v>44976.23637731481</v>
      </c>
      <c r="C2102">
        <v>74</v>
      </c>
      <c r="D2102">
        <v>209241</v>
      </c>
      <c r="E2102" s="5">
        <f>IF(AND(query_limit_100_skip_0[[#This Row],[Column1.data.load]]&gt;-5000,query_limit_100_skip_0[[#This Row],[Column1.data.load]]&lt;230000),query_limit_100_skip_0[[#This Row],[Spalte2]],NA())</f>
        <v>44976.23637731481</v>
      </c>
      <c r="F2102" s="6">
        <f>IF(AND(query_limit_100_skip_0[[#This Row],[Column1.data.load]]&gt;-5000,query_limit_100_skip_0[[#This Row],[Column1.data.load]]&lt;230000),query_limit_100_skip_0[[#This Row],[Column1.data.load]]/1000,NA())</f>
        <v>209.24100000000001</v>
      </c>
      <c r="G2102" s="1">
        <f>((query_limit_100_skip_0[[#This Row],[Spalte2]]-$J$10)*$J$1+$J$3-query_limit_100_skip_0[[#This Row],[Column1.data.batteryLevel]])^2</f>
        <v>787.47129672050937</v>
      </c>
    </row>
    <row r="2103" spans="1:7" x14ac:dyDescent="0.25">
      <c r="A2103" t="s">
        <v>2365</v>
      </c>
      <c r="B2103" s="4">
        <f>DATEVALUE(LEFT(query_limit_100_skip_0[[#This Row],[Column1.timestamp]],10))+TIMEVALUE(MID(query_limit_100_skip_0[[#This Row],[Column1.timestamp]],12,8))+(1/24)</f>
        <v>44976.277905092589</v>
      </c>
      <c r="C2103">
        <v>74</v>
      </c>
      <c r="D2103">
        <v>209277</v>
      </c>
      <c r="E2103" s="5">
        <f>IF(AND(query_limit_100_skip_0[[#This Row],[Column1.data.load]]&gt;-5000,query_limit_100_skip_0[[#This Row],[Column1.data.load]]&lt;230000),query_limit_100_skip_0[[#This Row],[Spalte2]],NA())</f>
        <v>44976.277905092589</v>
      </c>
      <c r="F2103" s="6">
        <f>IF(AND(query_limit_100_skip_0[[#This Row],[Column1.data.load]]&gt;-5000,query_limit_100_skip_0[[#This Row],[Column1.data.load]]&lt;230000),query_limit_100_skip_0[[#This Row],[Column1.data.load]]/1000,NA())</f>
        <v>209.27699999999999</v>
      </c>
      <c r="G2103" s="1">
        <f>((query_limit_100_skip_0[[#This Row],[Spalte2]]-$J$10)*$J$1+$J$3-query_limit_100_skip_0[[#This Row],[Column1.data.batteryLevel]])^2</f>
        <v>788.80970846555147</v>
      </c>
    </row>
    <row r="2104" spans="1:7" x14ac:dyDescent="0.25">
      <c r="A2104" t="s">
        <v>2364</v>
      </c>
      <c r="B2104" s="4">
        <f>DATEVALUE(LEFT(query_limit_100_skip_0[[#This Row],[Column1.timestamp]],10))+TIMEVALUE(MID(query_limit_100_skip_0[[#This Row],[Column1.timestamp]],12,8))+(1/24)</f>
        <v>44976.319340277776</v>
      </c>
      <c r="C2104">
        <v>74</v>
      </c>
      <c r="D2104">
        <v>209218</v>
      </c>
      <c r="E2104" s="5">
        <f>IF(AND(query_limit_100_skip_0[[#This Row],[Column1.data.load]]&gt;-5000,query_limit_100_skip_0[[#This Row],[Column1.data.load]]&lt;230000),query_limit_100_skip_0[[#This Row],[Spalte2]],NA())</f>
        <v>44976.319340277776</v>
      </c>
      <c r="F2104" s="6">
        <f>IF(AND(query_limit_100_skip_0[[#This Row],[Column1.data.load]]&gt;-5000,query_limit_100_skip_0[[#This Row],[Column1.data.load]]&lt;230000),query_limit_100_skip_0[[#This Row],[Column1.data.load]]/1000,NA())</f>
        <v>209.21799999999999</v>
      </c>
      <c r="G2104" s="1">
        <f>((query_limit_100_skip_0[[#This Row],[Spalte2]]-$J$10)*$J$1+$J$3-query_limit_100_skip_0[[#This Row],[Column1.data.batteryLevel]])^2</f>
        <v>790.14626865542255</v>
      </c>
    </row>
    <row r="2105" spans="1:7" x14ac:dyDescent="0.25">
      <c r="A2105" t="s">
        <v>2363</v>
      </c>
      <c r="B2105" s="4">
        <f>DATEVALUE(LEFT(query_limit_100_skip_0[[#This Row],[Column1.timestamp]],10))+TIMEVALUE(MID(query_limit_100_skip_0[[#This Row],[Column1.timestamp]],12,8))+(1/24)</f>
        <v>44976.360833333332</v>
      </c>
      <c r="C2105">
        <v>74</v>
      </c>
      <c r="D2105">
        <v>209236</v>
      </c>
      <c r="E2105" s="5">
        <f>IF(AND(query_limit_100_skip_0[[#This Row],[Column1.data.load]]&gt;-5000,query_limit_100_skip_0[[#This Row],[Column1.data.load]]&lt;230000),query_limit_100_skip_0[[#This Row],[Spalte2]],NA())</f>
        <v>44976.360833333332</v>
      </c>
      <c r="F2105" s="6">
        <f>IF(AND(query_limit_100_skip_0[[#This Row],[Column1.data.load]]&gt;-5000,query_limit_100_skip_0[[#This Row],[Column1.data.load]]&lt;230000),query_limit_100_skip_0[[#This Row],[Column1.data.load]]/1000,NA())</f>
        <v>209.23599999999999</v>
      </c>
      <c r="G2105" s="1">
        <f>((query_limit_100_skip_0[[#This Row],[Spalte2]]-$J$10)*$J$1+$J$3-query_limit_100_skip_0[[#This Row],[Column1.data.batteryLevel]])^2</f>
        <v>791.48582929709869</v>
      </c>
    </row>
    <row r="2106" spans="1:7" x14ac:dyDescent="0.25">
      <c r="A2106" t="s">
        <v>2362</v>
      </c>
      <c r="B2106" s="4">
        <f>DATEVALUE(LEFT(query_limit_100_skip_0[[#This Row],[Column1.timestamp]],10))+TIMEVALUE(MID(query_limit_100_skip_0[[#This Row],[Column1.timestamp]],12,8))+(1/24)</f>
        <v>44976.402326388888</v>
      </c>
      <c r="C2106">
        <v>75</v>
      </c>
      <c r="D2106">
        <v>209202</v>
      </c>
      <c r="E2106" s="5">
        <f>IF(AND(query_limit_100_skip_0[[#This Row],[Column1.data.load]]&gt;-5000,query_limit_100_skip_0[[#This Row],[Column1.data.load]]&lt;230000),query_limit_100_skip_0[[#This Row],[Spalte2]],NA())</f>
        <v>44976.402326388888</v>
      </c>
      <c r="F2106" s="6">
        <f>IF(AND(query_limit_100_skip_0[[#This Row],[Column1.data.load]]&gt;-5000,query_limit_100_skip_0[[#This Row],[Column1.data.load]]&lt;230000),query_limit_100_skip_0[[#This Row],[Column1.data.load]]/1000,NA())</f>
        <v>209.202</v>
      </c>
      <c r="G2106" s="1">
        <f>((query_limit_100_skip_0[[#This Row],[Spalte2]]-$J$10)*$J$1+$J$3-query_limit_100_skip_0[[#This Row],[Column1.data.batteryLevel]])^2</f>
        <v>850.14087520555665</v>
      </c>
    </row>
    <row r="2107" spans="1:7" x14ac:dyDescent="0.25">
      <c r="A2107" t="s">
        <v>2361</v>
      </c>
      <c r="B2107" s="4">
        <f>DATEVALUE(LEFT(query_limit_100_skip_0[[#This Row],[Column1.timestamp]],10))+TIMEVALUE(MID(query_limit_100_skip_0[[#This Row],[Column1.timestamp]],12,8))+(1/24)</f>
        <v>44976.443749999999</v>
      </c>
      <c r="C2107">
        <v>75</v>
      </c>
      <c r="D2107">
        <v>209138</v>
      </c>
      <c r="E2107" s="5">
        <f>IF(AND(query_limit_100_skip_0[[#This Row],[Column1.data.load]]&gt;-5000,query_limit_100_skip_0[[#This Row],[Column1.data.load]]&lt;230000),query_limit_100_skip_0[[#This Row],[Spalte2]],NA())</f>
        <v>44976.443749999999</v>
      </c>
      <c r="F2107" s="6">
        <f>IF(AND(query_limit_100_skip_0[[#This Row],[Column1.data.load]]&gt;-5000,query_limit_100_skip_0[[#This Row],[Column1.data.load]]&lt;230000),query_limit_100_skip_0[[#This Row],[Column1.data.load]]/1000,NA())</f>
        <v>209.13800000000001</v>
      </c>
      <c r="G2107" s="1">
        <f>((query_limit_100_skip_0[[#This Row],[Spalte2]]-$J$10)*$J$1+$J$3-query_limit_100_skip_0[[#This Row],[Column1.data.batteryLevel]])^2</f>
        <v>851.52801335001766</v>
      </c>
    </row>
    <row r="2108" spans="1:7" x14ac:dyDescent="0.25">
      <c r="A2108" t="s">
        <v>2360</v>
      </c>
      <c r="B2108" s="4">
        <f>DATEVALUE(LEFT(query_limit_100_skip_0[[#This Row],[Column1.timestamp]],10))+TIMEVALUE(MID(query_limit_100_skip_0[[#This Row],[Column1.timestamp]],12,8))+(1/24)</f>
        <v>44976.485150462962</v>
      </c>
      <c r="C2108">
        <v>75</v>
      </c>
      <c r="D2108">
        <v>209128</v>
      </c>
      <c r="E2108" s="5">
        <f>IF(AND(query_limit_100_skip_0[[#This Row],[Column1.data.load]]&gt;-5000,query_limit_100_skip_0[[#This Row],[Column1.data.load]]&lt;230000),query_limit_100_skip_0[[#This Row],[Spalte2]],NA())</f>
        <v>44976.485150462962</v>
      </c>
      <c r="F2108" s="6">
        <f>IF(AND(query_limit_100_skip_0[[#This Row],[Column1.data.load]]&gt;-5000,query_limit_100_skip_0[[#This Row],[Column1.data.load]]&lt;230000),query_limit_100_skip_0[[#This Row],[Column1.data.load]]/1000,NA())</f>
        <v>209.12799999999999</v>
      </c>
      <c r="G2108" s="1">
        <f>((query_limit_100_skip_0[[#This Row],[Spalte2]]-$J$10)*$J$1+$J$3-query_limit_100_skip_0[[#This Row],[Column1.data.batteryLevel]])^2</f>
        <v>852.91550613725872</v>
      </c>
    </row>
    <row r="2109" spans="1:7" x14ac:dyDescent="0.25">
      <c r="A2109" t="s">
        <v>2359</v>
      </c>
      <c r="B2109" s="4">
        <f>DATEVALUE(LEFT(query_limit_100_skip_0[[#This Row],[Column1.timestamp]],10))+TIMEVALUE(MID(query_limit_100_skip_0[[#This Row],[Column1.timestamp]],12,8))+(1/24)</f>
        <v>44976.526620370365</v>
      </c>
      <c r="C2109">
        <v>75</v>
      </c>
      <c r="D2109">
        <v>209007</v>
      </c>
      <c r="E2109" s="5">
        <f>IF(AND(query_limit_100_skip_0[[#This Row],[Column1.data.load]]&gt;-5000,query_limit_100_skip_0[[#This Row],[Column1.data.load]]&lt;230000),query_limit_100_skip_0[[#This Row],[Spalte2]],NA())</f>
        <v>44976.526620370365</v>
      </c>
      <c r="F2109" s="6">
        <f>IF(AND(query_limit_100_skip_0[[#This Row],[Column1.data.load]]&gt;-5000,query_limit_100_skip_0[[#This Row],[Column1.data.load]]&lt;230000),query_limit_100_skip_0[[#This Row],[Column1.data.load]]/1000,NA())</f>
        <v>209.00700000000001</v>
      </c>
      <c r="G2109" s="1">
        <f>((query_limit_100_skip_0[[#This Row],[Spalte2]]-$J$10)*$J$1+$J$3-query_limit_100_skip_0[[#This Row],[Column1.data.batteryLevel]])^2</f>
        <v>854.30645860595496</v>
      </c>
    </row>
    <row r="2110" spans="1:7" x14ac:dyDescent="0.25">
      <c r="A2110" t="s">
        <v>2358</v>
      </c>
      <c r="B2110" s="4">
        <f>DATEVALUE(LEFT(query_limit_100_skip_0[[#This Row],[Column1.timestamp]],10))+TIMEVALUE(MID(query_limit_100_skip_0[[#This Row],[Column1.timestamp]],12,8))+(1/24)</f>
        <v>44976.568067129629</v>
      </c>
      <c r="C2110">
        <v>75</v>
      </c>
      <c r="D2110">
        <v>208755</v>
      </c>
      <c r="E2110" s="5">
        <f>IF(AND(query_limit_100_skip_0[[#This Row],[Column1.data.load]]&gt;-5000,query_limit_100_skip_0[[#This Row],[Column1.data.load]]&lt;230000),query_limit_100_skip_0[[#This Row],[Spalte2]],NA())</f>
        <v>44976.568067129629</v>
      </c>
      <c r="F2110" s="6">
        <f>IF(AND(query_limit_100_skip_0[[#This Row],[Column1.data.load]]&gt;-5000,query_limit_100_skip_0[[#This Row],[Column1.data.load]]&lt;230000),query_limit_100_skip_0[[#This Row],[Column1.data.load]]/1000,NA())</f>
        <v>208.755</v>
      </c>
      <c r="G2110" s="1">
        <f>((query_limit_100_skip_0[[#This Row],[Spalte2]]-$J$10)*$J$1+$J$3-query_limit_100_skip_0[[#This Row],[Column1.data.batteryLevel]])^2</f>
        <v>855.69776698178316</v>
      </c>
    </row>
    <row r="2111" spans="1:7" x14ac:dyDescent="0.25">
      <c r="A2111" t="s">
        <v>2357</v>
      </c>
      <c r="B2111" s="4">
        <f>DATEVALUE(LEFT(query_limit_100_skip_0[[#This Row],[Column1.timestamp]],10))+TIMEVALUE(MID(query_limit_100_skip_0[[#This Row],[Column1.timestamp]],12,8))+(1/24)</f>
        <v>44976.609409722223</v>
      </c>
      <c r="C2111">
        <v>74</v>
      </c>
      <c r="D2111">
        <v>208566</v>
      </c>
      <c r="E2111" s="5">
        <f>IF(AND(query_limit_100_skip_0[[#This Row],[Column1.data.load]]&gt;-5000,query_limit_100_skip_0[[#This Row],[Column1.data.load]]&lt;230000),query_limit_100_skip_0[[#This Row],[Spalte2]],NA())</f>
        <v>44976.609409722223</v>
      </c>
      <c r="F2111" s="6">
        <f>IF(AND(query_limit_100_skip_0[[#This Row],[Column1.data.load]]&gt;-5000,query_limit_100_skip_0[[#This Row],[Column1.data.load]]&lt;230000),query_limit_100_skip_0[[#This Row],[Column1.data.load]]/1000,NA())</f>
        <v>208.566</v>
      </c>
      <c r="G2111" s="1">
        <f>((query_limit_100_skip_0[[#This Row],[Spalte2]]-$J$10)*$J$1+$J$3-query_limit_100_skip_0[[#This Row],[Column1.data.batteryLevel]])^2</f>
        <v>799.53461994446945</v>
      </c>
    </row>
    <row r="2112" spans="1:7" x14ac:dyDescent="0.25">
      <c r="A2112" t="s">
        <v>2356</v>
      </c>
      <c r="B2112" s="4">
        <f>DATEVALUE(LEFT(query_limit_100_skip_0[[#This Row],[Column1.timestamp]],10))+TIMEVALUE(MID(query_limit_100_skip_0[[#This Row],[Column1.timestamp]],12,8))+(1/24)</f>
        <v>44976.65075231481</v>
      </c>
      <c r="C2112">
        <v>75</v>
      </c>
      <c r="D2112">
        <v>208440</v>
      </c>
      <c r="E2112" s="5">
        <f>IF(AND(query_limit_100_skip_0[[#This Row],[Column1.data.load]]&gt;-5000,query_limit_100_skip_0[[#This Row],[Column1.data.load]]&lt;230000),query_limit_100_skip_0[[#This Row],[Spalte2]],NA())</f>
        <v>44976.65075231481</v>
      </c>
      <c r="F2112" s="6">
        <f>IF(AND(query_limit_100_skip_0[[#This Row],[Column1.data.load]]&gt;-5000,query_limit_100_skip_0[[#This Row],[Column1.data.load]]&lt;230000),query_limit_100_skip_0[[#This Row],[Column1.data.load]]/1000,NA())</f>
        <v>208.44</v>
      </c>
      <c r="G2112" s="1">
        <f>((query_limit_100_skip_0[[#This Row],[Spalte2]]-$J$10)*$J$1+$J$3-query_limit_100_skip_0[[#This Row],[Column1.data.batteryLevel]])^2</f>
        <v>858.47677209587687</v>
      </c>
    </row>
    <row r="2113" spans="1:7" x14ac:dyDescent="0.25">
      <c r="A2113" t="s">
        <v>4132</v>
      </c>
      <c r="B2113" s="4">
        <f>DATEVALUE(LEFT(query_limit_100_skip_0[[#This Row],[Column1.timestamp]],10))+TIMEVALUE(MID(query_limit_100_skip_0[[#This Row],[Column1.timestamp]],12,8))+(1/24)</f>
        <v>44976.692118055551</v>
      </c>
      <c r="C2113">
        <v>74</v>
      </c>
      <c r="D2113">
        <v>208333</v>
      </c>
      <c r="E2113" s="5">
        <f>IF(AND(query_limit_100_skip_0[[#This Row],[Column1.data.load]]&gt;-5000,query_limit_100_skip_0[[#This Row],[Column1.data.load]]&lt;230000),query_limit_100_skip_0[[#This Row],[Spalte2]],NA())</f>
        <v>44976.692118055551</v>
      </c>
      <c r="F2113" s="6">
        <f>IF(AND(query_limit_100_skip_0[[#This Row],[Column1.data.load]]&gt;-5000,query_limit_100_skip_0[[#This Row],[Column1.data.load]]&lt;230000),query_limit_100_skip_0[[#This Row],[Column1.data.load]]/1000,NA())</f>
        <v>208.333</v>
      </c>
      <c r="G2113" s="1">
        <f>((query_limit_100_skip_0[[#This Row],[Spalte2]]-$J$10)*$J$1+$J$3-query_limit_100_skip_0[[#This Row],[Column1.data.batteryLevel]])^2</f>
        <v>802.2217061890093</v>
      </c>
    </row>
    <row r="2114" spans="1:7" x14ac:dyDescent="0.25">
      <c r="A2114" t="s">
        <v>4133</v>
      </c>
      <c r="B2114" s="4">
        <f>DATEVALUE(LEFT(query_limit_100_skip_0[[#This Row],[Column1.timestamp]],10))+TIMEVALUE(MID(query_limit_100_skip_0[[#This Row],[Column1.timestamp]],12,8))+(1/24)</f>
        <v>44976.733483796292</v>
      </c>
      <c r="C2114">
        <v>74</v>
      </c>
      <c r="D2114">
        <v>208245</v>
      </c>
      <c r="E2114" s="5">
        <f>IF(AND(query_limit_100_skip_0[[#This Row],[Column1.data.load]]&gt;-5000,query_limit_100_skip_0[[#This Row],[Column1.data.load]]&lt;230000),query_limit_100_skip_0[[#This Row],[Spalte2]],NA())</f>
        <v>44976.733483796292</v>
      </c>
      <c r="F2114" s="6">
        <f>IF(AND(query_limit_100_skip_0[[#This Row],[Column1.data.load]]&gt;-5000,query_limit_100_skip_0[[#This Row],[Column1.data.load]]&lt;230000),query_limit_100_skip_0[[#This Row],[Column1.data.load]]/1000,NA())</f>
        <v>208.245</v>
      </c>
      <c r="G2114" s="1">
        <f>((query_limit_100_skip_0[[#This Row],[Spalte2]]-$J$10)*$J$1+$J$3-query_limit_100_skip_0[[#This Row],[Column1.data.batteryLevel]])^2</f>
        <v>803.5673164033102</v>
      </c>
    </row>
    <row r="2115" spans="1:7" x14ac:dyDescent="0.25">
      <c r="A2115" t="s">
        <v>4134</v>
      </c>
      <c r="B2115" s="4">
        <f>DATEVALUE(LEFT(query_limit_100_skip_0[[#This Row],[Column1.timestamp]],10))+TIMEVALUE(MID(query_limit_100_skip_0[[#This Row],[Column1.timestamp]],12,8))+(1/24)</f>
        <v>44976.774884259255</v>
      </c>
      <c r="C2115">
        <v>74</v>
      </c>
      <c r="D2115">
        <v>208193</v>
      </c>
      <c r="E2115" s="5">
        <f>IF(AND(query_limit_100_skip_0[[#This Row],[Column1.data.load]]&gt;-5000,query_limit_100_skip_0[[#This Row],[Column1.data.load]]&lt;230000),query_limit_100_skip_0[[#This Row],[Spalte2]],NA())</f>
        <v>44976.774884259255</v>
      </c>
      <c r="F2115" s="6">
        <f>IF(AND(query_limit_100_skip_0[[#This Row],[Column1.data.load]]&gt;-5000,query_limit_100_skip_0[[#This Row],[Column1.data.load]]&lt;230000),query_limit_100_skip_0[[#This Row],[Column1.data.load]]/1000,NA())</f>
        <v>208.19300000000001</v>
      </c>
      <c r="G2115" s="1">
        <f>((query_limit_100_skip_0[[#This Row],[Spalte2]]-$J$10)*$J$1+$J$3-query_limit_100_skip_0[[#This Row],[Column1.data.batteryLevel]])^2</f>
        <v>804.91518512432549</v>
      </c>
    </row>
    <row r="2116" spans="1:7" x14ac:dyDescent="0.25">
      <c r="A2116" t="s">
        <v>4135</v>
      </c>
      <c r="B2116" s="4">
        <f>DATEVALUE(LEFT(query_limit_100_skip_0[[#This Row],[Column1.timestamp]],10))+TIMEVALUE(MID(query_limit_100_skip_0[[#This Row],[Column1.timestamp]],12,8))+(1/24)</f>
        <v>44976.816273148142</v>
      </c>
      <c r="C2116">
        <v>74</v>
      </c>
      <c r="D2116">
        <v>208163</v>
      </c>
      <c r="E2116" s="5">
        <f>IF(AND(query_limit_100_skip_0[[#This Row],[Column1.data.load]]&gt;-5000,query_limit_100_skip_0[[#This Row],[Column1.data.load]]&lt;230000),query_limit_100_skip_0[[#This Row],[Spalte2]],NA())</f>
        <v>44976.816273148142</v>
      </c>
      <c r="F2116" s="6">
        <f>IF(AND(query_limit_100_skip_0[[#This Row],[Column1.data.load]]&gt;-5000,query_limit_100_skip_0[[#This Row],[Column1.data.load]]&lt;230000),query_limit_100_skip_0[[#This Row],[Column1.data.load]]/1000,NA())</f>
        <v>208.16300000000001</v>
      </c>
      <c r="G2116" s="1">
        <f>((query_limit_100_skip_0[[#This Row],[Spalte2]]-$J$10)*$J$1+$J$3-query_limit_100_skip_0[[#This Row],[Column1.data.batteryLevel]])^2</f>
        <v>806.26380603723339</v>
      </c>
    </row>
    <row r="2117" spans="1:7" x14ac:dyDescent="0.25">
      <c r="A2117" t="s">
        <v>4136</v>
      </c>
      <c r="B2117" s="4">
        <f>DATEVALUE(LEFT(query_limit_100_skip_0[[#This Row],[Column1.timestamp]],10))+TIMEVALUE(MID(query_limit_100_skip_0[[#This Row],[Column1.timestamp]],12,8))+(1/24)</f>
        <v>44976.85765046296</v>
      </c>
      <c r="C2117">
        <v>74</v>
      </c>
      <c r="D2117">
        <v>208151</v>
      </c>
      <c r="E2117" s="5">
        <f>IF(AND(query_limit_100_skip_0[[#This Row],[Column1.data.load]]&gt;-5000,query_limit_100_skip_0[[#This Row],[Column1.data.load]]&lt;230000),query_limit_100_skip_0[[#This Row],[Spalte2]],NA())</f>
        <v>44976.85765046296</v>
      </c>
      <c r="F2117" s="6">
        <f>IF(AND(query_limit_100_skip_0[[#This Row],[Column1.data.load]]&gt;-5000,query_limit_100_skip_0[[#This Row],[Column1.data.load]]&lt;230000),query_limit_100_skip_0[[#This Row],[Column1.data.load]]/1000,NA())</f>
        <v>208.15100000000001</v>
      </c>
      <c r="G2117" s="1">
        <f>((query_limit_100_skip_0[[#This Row],[Spalte2]]-$J$10)*$J$1+$J$3-query_limit_100_skip_0[[#This Row],[Column1.data.batteryLevel]])^2</f>
        <v>807.61317819525016</v>
      </c>
    </row>
    <row r="2118" spans="1:7" x14ac:dyDescent="0.25">
      <c r="A2118" t="s">
        <v>4137</v>
      </c>
      <c r="B2118" s="4">
        <f>DATEVALUE(LEFT(query_limit_100_skip_0[[#This Row],[Column1.timestamp]],10))+TIMEVALUE(MID(query_limit_100_skip_0[[#This Row],[Column1.timestamp]],12,8))+(1/24)</f>
        <v>44976.899050925924</v>
      </c>
      <c r="C2118">
        <v>74</v>
      </c>
      <c r="D2118">
        <v>208148</v>
      </c>
      <c r="E2118" s="5">
        <f>IF(AND(query_limit_100_skip_0[[#This Row],[Column1.data.load]]&gt;-5000,query_limit_100_skip_0[[#This Row],[Column1.data.load]]&lt;230000),query_limit_100_skip_0[[#This Row],[Spalte2]],NA())</f>
        <v>44976.899050925924</v>
      </c>
      <c r="F2118" s="6">
        <f>IF(AND(query_limit_100_skip_0[[#This Row],[Column1.data.load]]&gt;-5000,query_limit_100_skip_0[[#This Row],[Column1.data.load]]&lt;230000),query_limit_100_skip_0[[#This Row],[Column1.data.load]]/1000,NA())</f>
        <v>208.148</v>
      </c>
      <c r="G2118" s="1">
        <f>((query_limit_100_skip_0[[#This Row],[Spalte2]]-$J$10)*$J$1+$J$3-query_limit_100_skip_0[[#This Row],[Column1.data.batteryLevel]])^2</f>
        <v>808.96443441194879</v>
      </c>
    </row>
    <row r="2119" spans="1:7" x14ac:dyDescent="0.25">
      <c r="A2119" t="s">
        <v>4138</v>
      </c>
      <c r="B2119" s="4">
        <f>DATEVALUE(LEFT(query_limit_100_skip_0[[#This Row],[Column1.timestamp]],10))+TIMEVALUE(MID(query_limit_100_skip_0[[#This Row],[Column1.timestamp]],12,8))+(1/24)</f>
        <v>44976.940451388888</v>
      </c>
      <c r="C2119">
        <v>74</v>
      </c>
      <c r="D2119">
        <v>208138</v>
      </c>
      <c r="E2119" s="5">
        <f>IF(AND(query_limit_100_skip_0[[#This Row],[Column1.data.load]]&gt;-5000,query_limit_100_skip_0[[#This Row],[Column1.data.load]]&lt;230000),query_limit_100_skip_0[[#This Row],[Spalte2]],NA())</f>
        <v>44976.940451388888</v>
      </c>
      <c r="F2119" s="6">
        <f>IF(AND(query_limit_100_skip_0[[#This Row],[Column1.data.load]]&gt;-5000,query_limit_100_skip_0[[#This Row],[Column1.data.load]]&lt;230000),query_limit_100_skip_0[[#This Row],[Column1.data.load]]/1000,NA())</f>
        <v>208.13800000000001</v>
      </c>
      <c r="G2119" s="1">
        <f>((query_limit_100_skip_0[[#This Row],[Spalte2]]-$J$10)*$J$1+$J$3-query_limit_100_skip_0[[#This Row],[Column1.data.batteryLevel]])^2</f>
        <v>810.31682010963732</v>
      </c>
    </row>
    <row r="2120" spans="1:7" x14ac:dyDescent="0.25">
      <c r="A2120" t="s">
        <v>4139</v>
      </c>
      <c r="B2120" s="4">
        <f>DATEVALUE(LEFT(query_limit_100_skip_0[[#This Row],[Column1.timestamp]],10))+TIMEVALUE(MID(query_limit_100_skip_0[[#This Row],[Column1.timestamp]],12,8))+(1/24)</f>
        <v>44976.981932870367</v>
      </c>
      <c r="C2120">
        <v>74</v>
      </c>
      <c r="D2120">
        <v>208134</v>
      </c>
      <c r="E2120" s="5">
        <f>IF(AND(query_limit_100_skip_0[[#This Row],[Column1.data.load]]&gt;-5000,query_limit_100_skip_0[[#This Row],[Column1.data.load]]&lt;230000),query_limit_100_skip_0[[#This Row],[Spalte2]],NA())</f>
        <v>44976.981932870367</v>
      </c>
      <c r="F2120" s="6">
        <f>IF(AND(query_limit_100_skip_0[[#This Row],[Column1.data.load]]&gt;-5000,query_limit_100_skip_0[[#This Row],[Column1.data.load]]&lt;230000),query_limit_100_skip_0[[#This Row],[Column1.data.load]]/1000,NA())</f>
        <v>208.13399999999999</v>
      </c>
      <c r="G2120" s="1">
        <f>((query_limit_100_skip_0[[#This Row],[Spalte2]]-$J$10)*$J$1+$J$3-query_limit_100_skip_0[[#This Row],[Column1.data.batteryLevel]])^2</f>
        <v>811.67298515323921</v>
      </c>
    </row>
    <row r="2121" spans="1:7" x14ac:dyDescent="0.25">
      <c r="A2121" t="s">
        <v>4140</v>
      </c>
      <c r="B2121" s="4">
        <f>DATEVALUE(LEFT(query_limit_100_skip_0[[#This Row],[Column1.timestamp]],10))+TIMEVALUE(MID(query_limit_100_skip_0[[#This Row],[Column1.timestamp]],12,8))+(1/24)</f>
        <v>44977.023344907408</v>
      </c>
      <c r="C2121">
        <v>74</v>
      </c>
      <c r="D2121">
        <v>208134</v>
      </c>
      <c r="E2121" s="5">
        <f>IF(AND(query_limit_100_skip_0[[#This Row],[Column1.data.load]]&gt;-5000,query_limit_100_skip_0[[#This Row],[Column1.data.load]]&lt;230000),query_limit_100_skip_0[[#This Row],[Spalte2]],NA())</f>
        <v>44977.023344907408</v>
      </c>
      <c r="F2121" s="6">
        <f>IF(AND(query_limit_100_skip_0[[#This Row],[Column1.data.load]]&gt;-5000,query_limit_100_skip_0[[#This Row],[Column1.data.load]]&lt;230000),query_limit_100_skip_0[[#This Row],[Column1.data.load]]/1000,NA())</f>
        <v>208.13399999999999</v>
      </c>
      <c r="G2121" s="1">
        <f>((query_limit_100_skip_0[[#This Row],[Spalte2]]-$J$10)*$J$1+$J$3-query_limit_100_skip_0[[#This Row],[Column1.data.batteryLevel]])^2</f>
        <v>813.02801089159141</v>
      </c>
    </row>
    <row r="2122" spans="1:7" x14ac:dyDescent="0.25">
      <c r="A2122" t="s">
        <v>4141</v>
      </c>
      <c r="B2122" s="4">
        <f>DATEVALUE(LEFT(query_limit_100_skip_0[[#This Row],[Column1.timestamp]],10))+TIMEVALUE(MID(query_limit_100_skip_0[[#This Row],[Column1.timestamp]],12,8))+(1/24)</f>
        <v>44977.064733796295</v>
      </c>
      <c r="C2122">
        <v>74</v>
      </c>
      <c r="D2122">
        <v>208131</v>
      </c>
      <c r="E2122" s="5">
        <f>IF(AND(query_limit_100_skip_0[[#This Row],[Column1.data.load]]&gt;-5000,query_limit_100_skip_0[[#This Row],[Column1.data.load]]&lt;230000),query_limit_100_skip_0[[#This Row],[Spalte2]],NA())</f>
        <v>44977.064733796295</v>
      </c>
      <c r="F2122" s="6">
        <f>IF(AND(query_limit_100_skip_0[[#This Row],[Column1.data.load]]&gt;-5000,query_limit_100_skip_0[[#This Row],[Column1.data.load]]&lt;230000),query_limit_100_skip_0[[#This Row],[Column1.data.load]]/1000,NA())</f>
        <v>208.131</v>
      </c>
      <c r="G2122" s="1">
        <f>((query_limit_100_skip_0[[#This Row],[Spalte2]]-$J$10)*$J$1+$J$3-query_limit_100_skip_0[[#This Row],[Column1.data.batteryLevel]])^2</f>
        <v>814.3834083742347</v>
      </c>
    </row>
    <row r="2123" spans="1:7" x14ac:dyDescent="0.25">
      <c r="A2123" t="s">
        <v>4142</v>
      </c>
      <c r="B2123" s="4">
        <f>DATEVALUE(LEFT(query_limit_100_skip_0[[#This Row],[Column1.timestamp]],10))+TIMEVALUE(MID(query_limit_100_skip_0[[#This Row],[Column1.timestamp]],12,8))+(1/24)</f>
        <v>44977.106111111112</v>
      </c>
      <c r="C2123">
        <v>74</v>
      </c>
      <c r="D2123">
        <v>208137</v>
      </c>
      <c r="E2123" s="5">
        <f>IF(AND(query_limit_100_skip_0[[#This Row],[Column1.data.load]]&gt;-5000,query_limit_100_skip_0[[#This Row],[Column1.data.load]]&lt;230000),query_limit_100_skip_0[[#This Row],[Spalte2]],NA())</f>
        <v>44977.106111111112</v>
      </c>
      <c r="F2123" s="6">
        <f>IF(AND(query_limit_100_skip_0[[#This Row],[Column1.data.load]]&gt;-5000,query_limit_100_skip_0[[#This Row],[Column1.data.load]]&lt;230000),query_limit_100_skip_0[[#This Row],[Column1.data.load]]/1000,NA())</f>
        <v>208.137</v>
      </c>
      <c r="G2123" s="1">
        <f>((query_limit_100_skip_0[[#This Row],[Spalte2]]-$J$10)*$J$1+$J$3-query_limit_100_skip_0[[#This Row],[Column1.data.batteryLevel]])^2</f>
        <v>815.73955520697359</v>
      </c>
    </row>
    <row r="2124" spans="1:7" x14ac:dyDescent="0.25">
      <c r="A2124" t="s">
        <v>4143</v>
      </c>
      <c r="B2124" s="4">
        <f>DATEVALUE(LEFT(query_limit_100_skip_0[[#This Row],[Column1.timestamp]],10))+TIMEVALUE(MID(query_limit_100_skip_0[[#This Row],[Column1.timestamp]],12,8))+(1/24)</f>
        <v>44977.147523148145</v>
      </c>
      <c r="C2124">
        <v>74</v>
      </c>
      <c r="D2124">
        <v>208132</v>
      </c>
      <c r="E2124" s="5">
        <f>IF(AND(query_limit_100_skip_0[[#This Row],[Column1.data.load]]&gt;-5000,query_limit_100_skip_0[[#This Row],[Column1.data.load]]&lt;230000),query_limit_100_skip_0[[#This Row],[Spalte2]],NA())</f>
        <v>44977.147523148145</v>
      </c>
      <c r="F2124" s="6">
        <f>IF(AND(query_limit_100_skip_0[[#This Row],[Column1.data.load]]&gt;-5000,query_limit_100_skip_0[[#This Row],[Column1.data.load]]&lt;230000),query_limit_100_skip_0[[#This Row],[Column1.data.load]]/1000,NA())</f>
        <v>208.13200000000001</v>
      </c>
      <c r="G2124" s="1">
        <f>((query_limit_100_skip_0[[#This Row],[Spalte2]]-$J$10)*$J$1+$J$3-query_limit_100_skip_0[[#This Row],[Column1.data.batteryLevel]])^2</f>
        <v>817.09796970364198</v>
      </c>
    </row>
    <row r="2125" spans="1:7" x14ac:dyDescent="0.25">
      <c r="A2125" t="s">
        <v>4144</v>
      </c>
      <c r="B2125" s="4">
        <f>DATEVALUE(LEFT(query_limit_100_skip_0[[#This Row],[Column1.timestamp]],10))+TIMEVALUE(MID(query_limit_100_skip_0[[#This Row],[Column1.timestamp]],12,8))+(1/24)</f>
        <v>44977.188854166663</v>
      </c>
      <c r="C2125">
        <v>74</v>
      </c>
      <c r="D2125">
        <v>208073</v>
      </c>
      <c r="E2125" s="5">
        <f>IF(AND(query_limit_100_skip_0[[#This Row],[Column1.data.load]]&gt;-5000,query_limit_100_skip_0[[#This Row],[Column1.data.load]]&lt;230000),query_limit_100_skip_0[[#This Row],[Spalte2]],NA())</f>
        <v>44977.188854166663</v>
      </c>
      <c r="F2125" s="6">
        <f>IF(AND(query_limit_100_skip_0[[#This Row],[Column1.data.load]]&gt;-5000,query_limit_100_skip_0[[#This Row],[Column1.data.load]]&lt;230000),query_limit_100_skip_0[[#This Row],[Column1.data.load]]/1000,NA())</f>
        <v>208.07300000000001</v>
      </c>
      <c r="G2125" s="1">
        <f>((query_limit_100_skip_0[[#This Row],[Spalte2]]-$J$10)*$J$1+$J$3-query_limit_100_skip_0[[#This Row],[Column1.data.batteryLevel]])^2</f>
        <v>818.45485339631637</v>
      </c>
    </row>
    <row r="2126" spans="1:7" x14ac:dyDescent="0.25">
      <c r="A2126" t="s">
        <v>4145</v>
      </c>
      <c r="B2126" s="4">
        <f>DATEVALUE(LEFT(query_limit_100_skip_0[[#This Row],[Column1.timestamp]],10))+TIMEVALUE(MID(query_limit_100_skip_0[[#This Row],[Column1.timestamp]],12,8))+(1/24)</f>
        <v>44977.230127314811</v>
      </c>
      <c r="C2126">
        <v>73</v>
      </c>
      <c r="D2126">
        <v>208097</v>
      </c>
      <c r="E2126" s="5">
        <f>IF(AND(query_limit_100_skip_0[[#This Row],[Column1.data.load]]&gt;-5000,query_limit_100_skip_0[[#This Row],[Column1.data.load]]&lt;230000),query_limit_100_skip_0[[#This Row],[Spalte2]],NA())</f>
        <v>44977.230127314811</v>
      </c>
      <c r="F2126" s="6">
        <f>IF(AND(query_limit_100_skip_0[[#This Row],[Column1.data.load]]&gt;-5000,query_limit_100_skip_0[[#This Row],[Column1.data.load]]&lt;230000),query_limit_100_skip_0[[#This Row],[Column1.data.load]]/1000,NA())</f>
        <v>208.09700000000001</v>
      </c>
      <c r="G2126" s="1">
        <f>((query_limit_100_skip_0[[#This Row],[Spalte2]]-$J$10)*$J$1+$J$3-query_limit_100_skip_0[[#This Row],[Column1.data.batteryLevel]])^2</f>
        <v>763.54627822691327</v>
      </c>
    </row>
    <row r="2127" spans="1:7" x14ac:dyDescent="0.25">
      <c r="A2127" t="s">
        <v>4146</v>
      </c>
      <c r="B2127" s="4">
        <f>DATEVALUE(LEFT(query_limit_100_skip_0[[#This Row],[Column1.timestamp]],10))+TIMEVALUE(MID(query_limit_100_skip_0[[#This Row],[Column1.timestamp]],12,8))+(1/24)</f>
        <v>44977.271516203698</v>
      </c>
      <c r="C2127">
        <v>73</v>
      </c>
      <c r="D2127">
        <v>208144</v>
      </c>
      <c r="E2127" s="5">
        <f>IF(AND(query_limit_100_skip_0[[#This Row],[Column1.data.load]]&gt;-5000,query_limit_100_skip_0[[#This Row],[Column1.data.load]]&lt;230000),query_limit_100_skip_0[[#This Row],[Spalte2]],NA())</f>
        <v>44977.271516203698</v>
      </c>
      <c r="F2127" s="6">
        <f>IF(AND(query_limit_100_skip_0[[#This Row],[Column1.data.load]]&gt;-5000,query_limit_100_skip_0[[#This Row],[Column1.data.load]]&lt;230000),query_limit_100_skip_0[[#This Row],[Column1.data.load]]/1000,NA())</f>
        <v>208.14400000000001</v>
      </c>
      <c r="G2127" s="1">
        <f>((query_limit_100_skip_0[[#This Row],[Spalte2]]-$J$10)*$J$1+$J$3-query_limit_100_skip_0[[#This Row],[Column1.data.batteryLevel]])^2</f>
        <v>764.85980028657605</v>
      </c>
    </row>
    <row r="2128" spans="1:7" x14ac:dyDescent="0.25">
      <c r="A2128" t="s">
        <v>4147</v>
      </c>
      <c r="B2128" s="4">
        <f>DATEVALUE(LEFT(query_limit_100_skip_0[[#This Row],[Column1.timestamp]],10))+TIMEVALUE(MID(query_limit_100_skip_0[[#This Row],[Column1.timestamp]],12,8))+(1/24)</f>
        <v>44977.312893518516</v>
      </c>
      <c r="C2128">
        <v>73</v>
      </c>
      <c r="D2128">
        <v>208194</v>
      </c>
      <c r="E2128" s="5">
        <f>IF(AND(query_limit_100_skip_0[[#This Row],[Column1.data.load]]&gt;-5000,query_limit_100_skip_0[[#This Row],[Column1.data.load]]&lt;230000),query_limit_100_skip_0[[#This Row],[Spalte2]],NA())</f>
        <v>44977.312893518516</v>
      </c>
      <c r="F2128" s="6">
        <f>IF(AND(query_limit_100_skip_0[[#This Row],[Column1.data.load]]&gt;-5000,query_limit_100_skip_0[[#This Row],[Column1.data.load]]&lt;230000),query_limit_100_skip_0[[#This Row],[Column1.data.load]]/1000,NA())</f>
        <v>208.19399999999999</v>
      </c>
      <c r="G2128" s="1">
        <f>((query_limit_100_skip_0[[#This Row],[Spalte2]]-$J$10)*$J$1+$J$3-query_limit_100_skip_0[[#This Row],[Column1.data.batteryLevel]])^2</f>
        <v>766.17408340645943</v>
      </c>
    </row>
    <row r="2129" spans="1:7" x14ac:dyDescent="0.25">
      <c r="A2129" t="s">
        <v>4148</v>
      </c>
      <c r="B2129" s="4">
        <f>DATEVALUE(LEFT(query_limit_100_skip_0[[#This Row],[Column1.timestamp]],10))+TIMEVALUE(MID(query_limit_100_skip_0[[#This Row],[Column1.timestamp]],12,8))+(1/24)</f>
        <v>44977.354340277772</v>
      </c>
      <c r="C2129">
        <v>73</v>
      </c>
      <c r="D2129">
        <v>208289</v>
      </c>
      <c r="E2129" s="5">
        <f>IF(AND(query_limit_100_skip_0[[#This Row],[Column1.data.load]]&gt;-5000,query_limit_100_skip_0[[#This Row],[Column1.data.load]]&lt;230000),query_limit_100_skip_0[[#This Row],[Spalte2]],NA())</f>
        <v>44977.354340277772</v>
      </c>
      <c r="F2129" s="6">
        <f>IF(AND(query_limit_100_skip_0[[#This Row],[Column1.data.load]]&gt;-5000,query_limit_100_skip_0[[#This Row],[Column1.data.load]]&lt;230000),query_limit_100_skip_0[[#This Row],[Column1.data.load]]/1000,NA())</f>
        <v>208.28899999999999</v>
      </c>
      <c r="G2129" s="1">
        <f>((query_limit_100_skip_0[[#This Row],[Spalte2]]-$J$10)*$J$1+$J$3-query_limit_100_skip_0[[#This Row],[Column1.data.batteryLevel]])^2</f>
        <v>767.49170337616965</v>
      </c>
    </row>
    <row r="2130" spans="1:7" x14ac:dyDescent="0.25">
      <c r="A2130" t="s">
        <v>4149</v>
      </c>
      <c r="B2130" s="4">
        <f>DATEVALUE(LEFT(query_limit_100_skip_0[[#This Row],[Column1.timestamp]],10))+TIMEVALUE(MID(query_limit_100_skip_0[[#This Row],[Column1.timestamp]],12,8))+(1/24)</f>
        <v>44977.395856481482</v>
      </c>
      <c r="C2130">
        <v>74</v>
      </c>
      <c r="D2130">
        <v>208296</v>
      </c>
      <c r="E2130" s="5">
        <f>IF(AND(query_limit_100_skip_0[[#This Row],[Column1.data.load]]&gt;-5000,query_limit_100_skip_0[[#This Row],[Column1.data.load]]&lt;230000),query_limit_100_skip_0[[#This Row],[Spalte2]],NA())</f>
        <v>44977.395856481482</v>
      </c>
      <c r="F2130" s="6">
        <f>IF(AND(query_limit_100_skip_0[[#This Row],[Column1.data.load]]&gt;-5000,query_limit_100_skip_0[[#This Row],[Column1.data.load]]&lt;230000),query_limit_100_skip_0[[#This Row],[Column1.data.load]]/1000,NA())</f>
        <v>208.29599999999999</v>
      </c>
      <c r="G2130" s="1">
        <f>((query_limit_100_skip_0[[#This Row],[Spalte2]]-$J$10)*$J$1+$J$3-query_limit_100_skip_0[[#This Row],[Column1.data.batteryLevel]])^2</f>
        <v>825.26760852930227</v>
      </c>
    </row>
    <row r="2131" spans="1:7" x14ac:dyDescent="0.25">
      <c r="A2131" t="s">
        <v>4150</v>
      </c>
      <c r="B2131" s="4">
        <f>DATEVALUE(LEFT(query_limit_100_skip_0[[#This Row],[Column1.timestamp]],10))+TIMEVALUE(MID(query_limit_100_skip_0[[#This Row],[Column1.timestamp]],12,8))+(1/24)</f>
        <v>44977.437407407408</v>
      </c>
      <c r="C2131">
        <v>74</v>
      </c>
      <c r="D2131">
        <v>208199</v>
      </c>
      <c r="E2131" s="5">
        <f>IF(AND(query_limit_100_skip_0[[#This Row],[Column1.data.load]]&gt;-5000,query_limit_100_skip_0[[#This Row],[Column1.data.load]]&lt;230000),query_limit_100_skip_0[[#This Row],[Spalte2]],NA())</f>
        <v>44977.437407407408</v>
      </c>
      <c r="F2131" s="6">
        <f>IF(AND(query_limit_100_skip_0[[#This Row],[Column1.data.load]]&gt;-5000,query_limit_100_skip_0[[#This Row],[Column1.data.load]]&lt;230000),query_limit_100_skip_0[[#This Row],[Column1.data.load]]/1000,NA())</f>
        <v>208.19900000000001</v>
      </c>
      <c r="G2131" s="1">
        <f>((query_limit_100_skip_0[[#This Row],[Spalte2]]-$J$10)*$J$1+$J$3-query_limit_100_skip_0[[#This Row],[Column1.data.batteryLevel]])^2</f>
        <v>826.63851433414141</v>
      </c>
    </row>
    <row r="2132" spans="1:7" x14ac:dyDescent="0.25">
      <c r="A2132" t="s">
        <v>4151</v>
      </c>
      <c r="B2132" s="4">
        <f>DATEVALUE(LEFT(query_limit_100_skip_0[[#This Row],[Column1.timestamp]],10))+TIMEVALUE(MID(query_limit_100_skip_0[[#This Row],[Column1.timestamp]],12,8))+(1/24)</f>
        <v>44977.479062499995</v>
      </c>
      <c r="C2132">
        <v>74</v>
      </c>
      <c r="D2132">
        <v>207885</v>
      </c>
      <c r="E2132" s="5">
        <f>IF(AND(query_limit_100_skip_0[[#This Row],[Column1.data.load]]&gt;-5000,query_limit_100_skip_0[[#This Row],[Column1.data.load]]&lt;230000),query_limit_100_skip_0[[#This Row],[Spalte2]],NA())</f>
        <v>44977.479062499995</v>
      </c>
      <c r="F2132" s="6">
        <f>IF(AND(query_limit_100_skip_0[[#This Row],[Column1.data.load]]&gt;-5000,query_limit_100_skip_0[[#This Row],[Column1.data.load]]&lt;230000),query_limit_100_skip_0[[#This Row],[Column1.data.load]]/1000,NA())</f>
        <v>207.88499999999999</v>
      </c>
      <c r="G2132" s="1">
        <f>((query_limit_100_skip_0[[#This Row],[Spalte2]]-$J$10)*$J$1+$J$3-query_limit_100_skip_0[[#This Row],[Column1.data.batteryLevel]])^2</f>
        <v>828.01399893761243</v>
      </c>
    </row>
    <row r="2133" spans="1:7" x14ac:dyDescent="0.25">
      <c r="A2133" t="s">
        <v>4152</v>
      </c>
      <c r="B2133" s="4">
        <f>DATEVALUE(LEFT(query_limit_100_skip_0[[#This Row],[Column1.timestamp]],10))+TIMEVALUE(MID(query_limit_100_skip_0[[#This Row],[Column1.timestamp]],12,8))+(1/24)</f>
        <v>44977.520694444444</v>
      </c>
      <c r="C2133">
        <v>75</v>
      </c>
      <c r="D2133">
        <v>207530</v>
      </c>
      <c r="E2133" s="5">
        <f>IF(AND(query_limit_100_skip_0[[#This Row],[Column1.data.load]]&gt;-5000,query_limit_100_skip_0[[#This Row],[Column1.data.load]]&lt;230000),query_limit_100_skip_0[[#This Row],[Spalte2]],NA())</f>
        <v>44977.520694444444</v>
      </c>
      <c r="F2133" s="6">
        <f>IF(AND(query_limit_100_skip_0[[#This Row],[Column1.data.load]]&gt;-5000,query_limit_100_skip_0[[#This Row],[Column1.data.load]]&lt;230000),query_limit_100_skip_0[[#This Row],[Column1.data.load]]/1000,NA())</f>
        <v>207.53</v>
      </c>
      <c r="G2133" s="1">
        <f>((query_limit_100_skip_0[[#This Row],[Spalte2]]-$J$10)*$J$1+$J$3-query_limit_100_skip_0[[#This Row],[Column1.data.batteryLevel]])^2</f>
        <v>887.98812069350583</v>
      </c>
    </row>
    <row r="2134" spans="1:7" x14ac:dyDescent="0.25">
      <c r="A2134" t="s">
        <v>4153</v>
      </c>
      <c r="B2134" s="4">
        <f>DATEVALUE(LEFT(query_limit_100_skip_0[[#This Row],[Column1.timestamp]],10))+TIMEVALUE(MID(query_limit_100_skip_0[[#This Row],[Column1.timestamp]],12,8))+(1/24)</f>
        <v>44977.562245370369</v>
      </c>
      <c r="C2134">
        <v>75</v>
      </c>
      <c r="D2134">
        <v>207363</v>
      </c>
      <c r="E2134" s="5">
        <f>IF(AND(query_limit_100_skip_0[[#This Row],[Column1.data.load]]&gt;-5000,query_limit_100_skip_0[[#This Row],[Column1.data.load]]&lt;230000),query_limit_100_skip_0[[#This Row],[Spalte2]],NA())</f>
        <v>44977.562245370369</v>
      </c>
      <c r="F2134" s="6">
        <f>IF(AND(query_limit_100_skip_0[[#This Row],[Column1.data.load]]&gt;-5000,query_limit_100_skip_0[[#This Row],[Column1.data.load]]&lt;230000),query_limit_100_skip_0[[#This Row],[Column1.data.load]]/1000,NA())</f>
        <v>207.363</v>
      </c>
      <c r="G2134" s="1">
        <f>((query_limit_100_skip_0[[#This Row],[Spalte2]]-$J$10)*$J$1+$J$3-query_limit_100_skip_0[[#This Row],[Column1.data.batteryLevel]])^2</f>
        <v>889.41014595906324</v>
      </c>
    </row>
    <row r="2135" spans="1:7" x14ac:dyDescent="0.25">
      <c r="A2135" t="s">
        <v>4154</v>
      </c>
      <c r="B2135" s="4">
        <f>DATEVALUE(LEFT(query_limit_100_skip_0[[#This Row],[Column1.timestamp]],10))+TIMEVALUE(MID(query_limit_100_skip_0[[#This Row],[Column1.timestamp]],12,8))+(1/24)</f>
        <v>44977.686111111107</v>
      </c>
      <c r="C2135">
        <v>74</v>
      </c>
      <c r="D2135">
        <v>207290</v>
      </c>
      <c r="E2135" s="5">
        <f>IF(AND(query_limit_100_skip_0[[#This Row],[Column1.data.load]]&gt;-5000,query_limit_100_skip_0[[#This Row],[Column1.data.load]]&lt;230000),query_limit_100_skip_0[[#This Row],[Spalte2]],NA())</f>
        <v>44977.686111111107</v>
      </c>
      <c r="F2135" s="6">
        <f>IF(AND(query_limit_100_skip_0[[#This Row],[Column1.data.load]]&gt;-5000,query_limit_100_skip_0[[#This Row],[Column1.data.load]]&lt;230000),query_limit_100_skip_0[[#This Row],[Column1.data.load]]/1000,NA())</f>
        <v>207.29</v>
      </c>
      <c r="G2135" s="1">
        <f>((query_limit_100_skip_0[[#This Row],[Spalte2]]-$J$10)*$J$1+$J$3-query_limit_100_skip_0[[#This Row],[Column1.data.batteryLevel]])^2</f>
        <v>834.8678768557171</v>
      </c>
    </row>
    <row r="2136" spans="1:7" x14ac:dyDescent="0.25">
      <c r="A2136" t="s">
        <v>4155</v>
      </c>
      <c r="B2136" s="4">
        <f>DATEVALUE(LEFT(query_limit_100_skip_0[[#This Row],[Column1.timestamp]],10))+TIMEVALUE(MID(query_limit_100_skip_0[[#This Row],[Column1.timestamp]],12,8))+(1/24)</f>
        <v>44977.727430555555</v>
      </c>
      <c r="C2136">
        <v>74</v>
      </c>
      <c r="D2136">
        <v>207284</v>
      </c>
      <c r="E2136" s="5">
        <f>IF(AND(query_limit_100_skip_0[[#This Row],[Column1.data.load]]&gt;-5000,query_limit_100_skip_0[[#This Row],[Column1.data.load]]&lt;230000),query_limit_100_skip_0[[#This Row],[Spalte2]],NA())</f>
        <v>44977.727430555555</v>
      </c>
      <c r="F2136" s="6">
        <f>IF(AND(query_limit_100_skip_0[[#This Row],[Column1.data.load]]&gt;-5000,query_limit_100_skip_0[[#This Row],[Column1.data.load]]&lt;230000),query_limit_100_skip_0[[#This Row],[Column1.data.load]]/1000,NA())</f>
        <v>207.28399999999999</v>
      </c>
      <c r="G2136" s="1">
        <f>((query_limit_100_skip_0[[#This Row],[Spalte2]]-$J$10)*$J$1+$J$3-query_limit_100_skip_0[[#This Row],[Column1.data.batteryLevel]])^2</f>
        <v>836.23904533621521</v>
      </c>
    </row>
    <row r="2137" spans="1:7" x14ac:dyDescent="0.25">
      <c r="A2137" t="s">
        <v>4156</v>
      </c>
      <c r="B2137" s="4">
        <f>DATEVALUE(LEFT(query_limit_100_skip_0[[#This Row],[Column1.timestamp]],10))+TIMEVALUE(MID(query_limit_100_skip_0[[#This Row],[Column1.timestamp]],12,8))+(1/24)</f>
        <v>44977.768796296295</v>
      </c>
      <c r="C2137">
        <v>74</v>
      </c>
      <c r="D2137">
        <v>207219</v>
      </c>
      <c r="E2137" s="5">
        <f>IF(AND(query_limit_100_skip_0[[#This Row],[Column1.data.load]]&gt;-5000,query_limit_100_skip_0[[#This Row],[Column1.data.load]]&lt;230000),query_limit_100_skip_0[[#This Row],[Spalte2]],NA())</f>
        <v>44977.768796296295</v>
      </c>
      <c r="F2137" s="6">
        <f>IF(AND(query_limit_100_skip_0[[#This Row],[Column1.data.load]]&gt;-5000,query_limit_100_skip_0[[#This Row],[Column1.data.load]]&lt;230000),query_limit_100_skip_0[[#This Row],[Column1.data.load]]/1000,NA())</f>
        <v>207.21899999999999</v>
      </c>
      <c r="G2137" s="1">
        <f>((query_limit_100_skip_0[[#This Row],[Spalte2]]-$J$10)*$J$1+$J$3-query_limit_100_skip_0[[#This Row],[Column1.data.batteryLevel]])^2</f>
        <v>837.6128770960338</v>
      </c>
    </row>
    <row r="2138" spans="1:7" x14ac:dyDescent="0.25">
      <c r="A2138" t="s">
        <v>4157</v>
      </c>
      <c r="B2138" s="4">
        <f>DATEVALUE(LEFT(query_limit_100_skip_0[[#This Row],[Column1.timestamp]],10))+TIMEVALUE(MID(query_limit_100_skip_0[[#This Row],[Column1.timestamp]],12,8))+(1/24)</f>
        <v>44977.810115740736</v>
      </c>
      <c r="C2138">
        <v>74</v>
      </c>
      <c r="D2138">
        <v>207212</v>
      </c>
      <c r="E2138" s="5">
        <f>IF(AND(query_limit_100_skip_0[[#This Row],[Column1.data.load]]&gt;-5000,query_limit_100_skip_0[[#This Row],[Column1.data.load]]&lt;230000),query_limit_100_skip_0[[#This Row],[Spalte2]],NA())</f>
        <v>44977.810115740736</v>
      </c>
      <c r="F2138" s="6">
        <f>IF(AND(query_limit_100_skip_0[[#This Row],[Column1.data.load]]&gt;-5000,query_limit_100_skip_0[[#This Row],[Column1.data.load]]&lt;230000),query_limit_100_skip_0[[#This Row],[Column1.data.load]]/1000,NA())</f>
        <v>207.21199999999999</v>
      </c>
      <c r="G2138" s="1">
        <f>((query_limit_100_skip_0[[#This Row],[Spalte2]]-$J$10)*$J$1+$J$3-query_limit_100_skip_0[[#This Row],[Column1.data.batteryLevel]])^2</f>
        <v>838.9862969661591</v>
      </c>
    </row>
    <row r="2139" spans="1:7" x14ac:dyDescent="0.25">
      <c r="A2139" t="s">
        <v>4158</v>
      </c>
      <c r="B2139" s="4">
        <f>DATEVALUE(LEFT(query_limit_100_skip_0[[#This Row],[Column1.timestamp]],10))+TIMEVALUE(MID(query_limit_100_skip_0[[#This Row],[Column1.timestamp]],12,8))+(1/24)</f>
        <v>44977.851446759254</v>
      </c>
      <c r="C2139">
        <v>74</v>
      </c>
      <c r="D2139">
        <v>207271</v>
      </c>
      <c r="E2139" s="5">
        <f>IF(AND(query_limit_100_skip_0[[#This Row],[Column1.data.load]]&gt;-5000,query_limit_100_skip_0[[#This Row],[Column1.data.load]]&lt;230000),query_limit_100_skip_0[[#This Row],[Spalte2]],NA())</f>
        <v>44977.851446759254</v>
      </c>
      <c r="F2139" s="6">
        <f>IF(AND(query_limit_100_skip_0[[#This Row],[Column1.data.load]]&gt;-5000,query_limit_100_skip_0[[#This Row],[Column1.data.load]]&lt;230000),query_limit_100_skip_0[[#This Row],[Column1.data.load]]/1000,NA())</f>
        <v>207.27099999999999</v>
      </c>
      <c r="G2139" s="1">
        <f>((query_limit_100_skip_0[[#This Row],[Spalte2]]-$J$10)*$J$1+$J$3-query_limit_100_skip_0[[#This Row],[Column1.data.batteryLevel]])^2</f>
        <v>840.36122708522873</v>
      </c>
    </row>
    <row r="2140" spans="1:7" x14ac:dyDescent="0.25">
      <c r="A2140" t="s">
        <v>4159</v>
      </c>
      <c r="B2140" s="4">
        <f>DATEVALUE(LEFT(query_limit_100_skip_0[[#This Row],[Column1.timestamp]],10))+TIMEVALUE(MID(query_limit_100_skip_0[[#This Row],[Column1.timestamp]],12,8))+(1/24)</f>
        <v>44977.892812499995</v>
      </c>
      <c r="C2140">
        <v>74</v>
      </c>
      <c r="D2140">
        <v>207326</v>
      </c>
      <c r="E2140" s="5">
        <f>IF(AND(query_limit_100_skip_0[[#This Row],[Column1.data.load]]&gt;-5000,query_limit_100_skip_0[[#This Row],[Column1.data.load]]&lt;230000),query_limit_100_skip_0[[#This Row],[Spalte2]],NA())</f>
        <v>44977.892812499995</v>
      </c>
      <c r="F2140" s="6">
        <f>IF(AND(query_limit_100_skip_0[[#This Row],[Column1.data.load]]&gt;-5000,query_limit_100_skip_0[[#This Row],[Column1.data.load]]&lt;230000),query_limit_100_skip_0[[#This Row],[Column1.data.load]]/1000,NA())</f>
        <v>207.32599999999999</v>
      </c>
      <c r="G2140" s="1">
        <f>((query_limit_100_skip_0[[#This Row],[Spalte2]]-$J$10)*$J$1+$J$3-query_limit_100_skip_0[[#This Row],[Column1.data.batteryLevel]])^2</f>
        <v>841.73843939820165</v>
      </c>
    </row>
    <row r="2141" spans="1:7" x14ac:dyDescent="0.25">
      <c r="A2141" t="s">
        <v>4160</v>
      </c>
      <c r="B2141" s="4">
        <f>DATEVALUE(LEFT(query_limit_100_skip_0[[#This Row],[Column1.timestamp]],10))+TIMEVALUE(MID(query_limit_100_skip_0[[#This Row],[Column1.timestamp]],12,8))+(1/24)</f>
        <v>44977.934201388889</v>
      </c>
      <c r="C2141">
        <v>73</v>
      </c>
      <c r="D2141">
        <v>207366</v>
      </c>
      <c r="E2141" s="5">
        <f>IF(AND(query_limit_100_skip_0[[#This Row],[Column1.data.load]]&gt;-5000,query_limit_100_skip_0[[#This Row],[Column1.data.load]]&lt;230000),query_limit_100_skip_0[[#This Row],[Spalte2]],NA())</f>
        <v>44977.934201388889</v>
      </c>
      <c r="F2141" s="6">
        <f>IF(AND(query_limit_100_skip_0[[#This Row],[Column1.data.load]]&gt;-5000,query_limit_100_skip_0[[#This Row],[Column1.data.load]]&lt;230000),query_limit_100_skip_0[[#This Row],[Column1.data.load]]/1000,NA())</f>
        <v>207.36600000000001</v>
      </c>
      <c r="G2141" s="1">
        <f>((query_limit_100_skip_0[[#This Row],[Spalte2]]-$J$10)*$J$1+$J$3-query_limit_100_skip_0[[#This Row],[Column1.data.batteryLevel]])^2</f>
        <v>786.04457783747216</v>
      </c>
    </row>
    <row r="2142" spans="1:7" x14ac:dyDescent="0.25">
      <c r="A2142" t="s">
        <v>4161</v>
      </c>
      <c r="B2142" s="4">
        <f>DATEVALUE(LEFT(query_limit_100_skip_0[[#This Row],[Column1.timestamp]],10))+TIMEVALUE(MID(query_limit_100_skip_0[[#This Row],[Column1.timestamp]],12,8))+(1/24)</f>
        <v>44977.975555555553</v>
      </c>
      <c r="C2142">
        <v>73</v>
      </c>
      <c r="D2142">
        <v>207429</v>
      </c>
      <c r="E2142" s="5">
        <f>IF(AND(query_limit_100_skip_0[[#This Row],[Column1.data.load]]&gt;-5000,query_limit_100_skip_0[[#This Row],[Column1.data.load]]&lt;230000),query_limit_100_skip_0[[#This Row],[Spalte2]],NA())</f>
        <v>44977.975555555553</v>
      </c>
      <c r="F2142" s="6">
        <f>IF(AND(query_limit_100_skip_0[[#This Row],[Column1.data.load]]&gt;-5000,query_limit_100_skip_0[[#This Row],[Column1.data.load]]&lt;230000),query_limit_100_skip_0[[#This Row],[Column1.data.load]]/1000,NA())</f>
        <v>207.429</v>
      </c>
      <c r="G2142" s="1">
        <f>((query_limit_100_skip_0[[#This Row],[Spalte2]]-$J$10)*$J$1+$J$3-query_limit_100_skip_0[[#This Row],[Column1.data.batteryLevel]])^2</f>
        <v>787.37618443536894</v>
      </c>
    </row>
    <row r="2143" spans="1:7" x14ac:dyDescent="0.25">
      <c r="A2143" t="s">
        <v>4162</v>
      </c>
      <c r="B2143" s="4">
        <f>DATEVALUE(LEFT(query_limit_100_skip_0[[#This Row],[Column1.timestamp]],10))+TIMEVALUE(MID(query_limit_100_skip_0[[#This Row],[Column1.timestamp]],12,8))+(1/24)</f>
        <v>44978.016956018517</v>
      </c>
      <c r="C2143">
        <v>73</v>
      </c>
      <c r="D2143">
        <v>207501</v>
      </c>
      <c r="E2143" s="5">
        <f>IF(AND(query_limit_100_skip_0[[#This Row],[Column1.data.load]]&gt;-5000,query_limit_100_skip_0[[#This Row],[Column1.data.load]]&lt;230000),query_limit_100_skip_0[[#This Row],[Spalte2]],NA())</f>
        <v>44978.016956018517</v>
      </c>
      <c r="F2143" s="6">
        <f>IF(AND(query_limit_100_skip_0[[#This Row],[Column1.data.load]]&gt;-5000,query_limit_100_skip_0[[#This Row],[Column1.data.load]]&lt;230000),query_limit_100_skip_0[[#This Row],[Column1.data.load]]/1000,NA())</f>
        <v>207.501</v>
      </c>
      <c r="G2143" s="1">
        <f>((query_limit_100_skip_0[[#This Row],[Spalte2]]-$J$10)*$J$1+$J$3-query_limit_100_skip_0[[#This Row],[Column1.data.batteryLevel]])^2</f>
        <v>788.7104106263082</v>
      </c>
    </row>
    <row r="2144" spans="1:7" x14ac:dyDescent="0.25">
      <c r="A2144" t="s">
        <v>4163</v>
      </c>
      <c r="B2144" s="4">
        <f>DATEVALUE(LEFT(query_limit_100_skip_0[[#This Row],[Column1.timestamp]],10))+TIMEVALUE(MID(query_limit_100_skip_0[[#This Row],[Column1.timestamp]],12,8))+(1/24)</f>
        <v>44978.058356481481</v>
      </c>
      <c r="C2144">
        <v>73</v>
      </c>
      <c r="D2144">
        <v>207570</v>
      </c>
      <c r="E2144" s="5">
        <f>IF(AND(query_limit_100_skip_0[[#This Row],[Column1.data.load]]&gt;-5000,query_limit_100_skip_0[[#This Row],[Column1.data.load]]&lt;230000),query_limit_100_skip_0[[#This Row],[Spalte2]],NA())</f>
        <v>44978.058356481481</v>
      </c>
      <c r="F2144" s="6">
        <f>IF(AND(query_limit_100_skip_0[[#This Row],[Column1.data.load]]&gt;-5000,query_limit_100_skip_0[[#This Row],[Column1.data.load]]&lt;230000),query_limit_100_skip_0[[#This Row],[Column1.data.load]]/1000,NA())</f>
        <v>207.57</v>
      </c>
      <c r="G2144" s="1">
        <f>((query_limit_100_skip_0[[#This Row],[Spalte2]]-$J$10)*$J$1+$J$3-query_limit_100_skip_0[[#This Row],[Column1.data.batteryLevel]])^2</f>
        <v>790.04576629823737</v>
      </c>
    </row>
    <row r="2145" spans="1:7" x14ac:dyDescent="0.25">
      <c r="A2145" t="s">
        <v>4164</v>
      </c>
      <c r="B2145" s="4">
        <f>DATEVALUE(LEFT(query_limit_100_skip_0[[#This Row],[Column1.timestamp]],10))+TIMEVALUE(MID(query_limit_100_skip_0[[#This Row],[Column1.timestamp]],12,8))+(1/24)</f>
        <v>44978.099756944444</v>
      </c>
      <c r="C2145">
        <v>73</v>
      </c>
      <c r="D2145">
        <v>207624</v>
      </c>
      <c r="E2145" s="5">
        <f>IF(AND(query_limit_100_skip_0[[#This Row],[Column1.data.load]]&gt;-5000,query_limit_100_skip_0[[#This Row],[Column1.data.load]]&lt;230000),query_limit_100_skip_0[[#This Row],[Spalte2]],NA())</f>
        <v>44978.099756944444</v>
      </c>
      <c r="F2145" s="6">
        <f>IF(AND(query_limit_100_skip_0[[#This Row],[Column1.data.load]]&gt;-5000,query_limit_100_skip_0[[#This Row],[Column1.data.load]]&lt;230000),query_limit_100_skip_0[[#This Row],[Column1.data.load]]/1000,NA())</f>
        <v>207.624</v>
      </c>
      <c r="G2145" s="1">
        <f>((query_limit_100_skip_0[[#This Row],[Spalte2]]-$J$10)*$J$1+$J$3-query_limit_100_skip_0[[#This Row],[Column1.data.batteryLevel]])^2</f>
        <v>791.38225145115632</v>
      </c>
    </row>
    <row r="2146" spans="1:7" x14ac:dyDescent="0.25">
      <c r="A2146" t="s">
        <v>4165</v>
      </c>
      <c r="B2146" s="4">
        <f>DATEVALUE(LEFT(query_limit_100_skip_0[[#This Row],[Column1.timestamp]],10))+TIMEVALUE(MID(query_limit_100_skip_0[[#This Row],[Column1.timestamp]],12,8))+(1/24)</f>
        <v>44978.141134259255</v>
      </c>
      <c r="C2146">
        <v>73</v>
      </c>
      <c r="D2146">
        <v>207679</v>
      </c>
      <c r="E2146" s="5">
        <f>IF(AND(query_limit_100_skip_0[[#This Row],[Column1.data.load]]&gt;-5000,query_limit_100_skip_0[[#This Row],[Column1.data.load]]&lt;230000),query_limit_100_skip_0[[#This Row],[Spalte2]],NA())</f>
        <v>44978.141134259255</v>
      </c>
      <c r="F2146" s="6">
        <f>IF(AND(query_limit_100_skip_0[[#This Row],[Column1.data.load]]&gt;-5000,query_limit_100_skip_0[[#This Row],[Column1.data.load]]&lt;230000),query_limit_100_skip_0[[#This Row],[Column1.data.load]]/1000,NA())</f>
        <v>207.679</v>
      </c>
      <c r="G2146" s="1">
        <f>((query_limit_100_skip_0[[#This Row],[Spalte2]]-$J$10)*$J$1+$J$3-query_limit_100_skip_0[[#This Row],[Column1.data.batteryLevel]])^2</f>
        <v>792.71911787182989</v>
      </c>
    </row>
    <row r="2147" spans="1:7" x14ac:dyDescent="0.25">
      <c r="A2147" t="s">
        <v>4166</v>
      </c>
      <c r="B2147" s="4">
        <f>DATEVALUE(LEFT(query_limit_100_skip_0[[#This Row],[Column1.timestamp]],10))+TIMEVALUE(MID(query_limit_100_skip_0[[#This Row],[Column1.timestamp]],12,8))+(1/24)</f>
        <v>44978.182534722218</v>
      </c>
      <c r="C2147">
        <v>73</v>
      </c>
      <c r="D2147">
        <v>207739</v>
      </c>
      <c r="E2147" s="5">
        <f>IF(AND(query_limit_100_skip_0[[#This Row],[Column1.data.load]]&gt;-5000,query_limit_100_skip_0[[#This Row],[Column1.data.load]]&lt;230000),query_limit_100_skip_0[[#This Row],[Spalte2]],NA())</f>
        <v>44978.182534722218</v>
      </c>
      <c r="F2147" s="6">
        <f>IF(AND(query_limit_100_skip_0[[#This Row],[Column1.data.load]]&gt;-5000,query_limit_100_skip_0[[#This Row],[Column1.data.load]]&lt;230000),query_limit_100_skip_0[[#This Row],[Column1.data.load]]/1000,NA())</f>
        <v>207.739</v>
      </c>
      <c r="G2147" s="1">
        <f>((query_limit_100_skip_0[[#This Row],[Spalte2]]-$J$10)*$J$1+$J$3-query_limit_100_skip_0[[#This Row],[Column1.data.batteryLevel]])^2</f>
        <v>794.0578613552043</v>
      </c>
    </row>
    <row r="2148" spans="1:7" x14ac:dyDescent="0.25">
      <c r="A2148" t="s">
        <v>4167</v>
      </c>
      <c r="B2148" s="4">
        <f>DATEVALUE(LEFT(query_limit_100_skip_0[[#This Row],[Column1.timestamp]],10))+TIMEVALUE(MID(query_limit_100_skip_0[[#This Row],[Column1.timestamp]],12,8))+(1/24)</f>
        <v>44978.265370370369</v>
      </c>
      <c r="C2148">
        <v>73</v>
      </c>
      <c r="D2148">
        <v>207827</v>
      </c>
      <c r="E2148" s="5">
        <f>IF(AND(query_limit_100_skip_0[[#This Row],[Column1.data.load]]&gt;-5000,query_limit_100_skip_0[[#This Row],[Column1.data.load]]&lt;230000),query_limit_100_skip_0[[#This Row],[Spalte2]],NA())</f>
        <v>44978.265370370369</v>
      </c>
      <c r="F2148" s="6">
        <f>IF(AND(query_limit_100_skip_0[[#This Row],[Column1.data.load]]&gt;-5000,query_limit_100_skip_0[[#This Row],[Column1.data.load]]&lt;230000),query_limit_100_skip_0[[#This Row],[Column1.data.load]]/1000,NA())</f>
        <v>207.827</v>
      </c>
      <c r="G2148" s="1">
        <f>((query_limit_100_skip_0[[#This Row],[Spalte2]]-$J$10)*$J$1+$J$3-query_limit_100_skip_0[[#This Row],[Column1.data.batteryLevel]])^2</f>
        <v>796.73986192653183</v>
      </c>
    </row>
    <row r="2149" spans="1:7" x14ac:dyDescent="0.25">
      <c r="A2149" t="s">
        <v>4168</v>
      </c>
      <c r="B2149" s="4">
        <f>DATEVALUE(LEFT(query_limit_100_skip_0[[#This Row],[Column1.timestamp]],10))+TIMEVALUE(MID(query_limit_100_skip_0[[#This Row],[Column1.timestamp]],12,8))+(1/24)</f>
        <v>44978.306770833333</v>
      </c>
      <c r="C2149">
        <v>72</v>
      </c>
      <c r="D2149">
        <v>207873</v>
      </c>
      <c r="E2149" s="5">
        <f>IF(AND(query_limit_100_skip_0[[#This Row],[Column1.data.load]]&gt;-5000,query_limit_100_skip_0[[#This Row],[Column1.data.load]]&lt;230000),query_limit_100_skip_0[[#This Row],[Spalte2]],NA())</f>
        <v>44978.306770833333</v>
      </c>
      <c r="F2149" s="6">
        <f>IF(AND(query_limit_100_skip_0[[#This Row],[Column1.data.load]]&gt;-5000,query_limit_100_skip_0[[#This Row],[Column1.data.load]]&lt;230000),query_limit_100_skip_0[[#This Row],[Column1.data.load]]/1000,NA())</f>
        <v>207.87299999999999</v>
      </c>
      <c r="G2149" s="1">
        <f>((query_limit_100_skip_0[[#This Row],[Spalte2]]-$J$10)*$J$1+$J$3-query_limit_100_skip_0[[#This Row],[Column1.data.batteryLevel]])^2</f>
        <v>742.58130472295466</v>
      </c>
    </row>
    <row r="2150" spans="1:7" x14ac:dyDescent="0.25">
      <c r="A2150" t="s">
        <v>4169</v>
      </c>
      <c r="B2150" s="4">
        <f>DATEVALUE(LEFT(query_limit_100_skip_0[[#This Row],[Column1.timestamp]],10))+TIMEVALUE(MID(query_limit_100_skip_0[[#This Row],[Column1.timestamp]],12,8))+(1/24)</f>
        <v>44978.348240740735</v>
      </c>
      <c r="C2150">
        <v>73</v>
      </c>
      <c r="D2150">
        <v>207963</v>
      </c>
      <c r="E2150" s="5">
        <f>IF(AND(query_limit_100_skip_0[[#This Row],[Column1.data.load]]&gt;-5000,query_limit_100_skip_0[[#This Row],[Column1.data.load]]&lt;230000),query_limit_100_skip_0[[#This Row],[Spalte2]],NA())</f>
        <v>44978.348240740735</v>
      </c>
      <c r="F2150" s="6">
        <f>IF(AND(query_limit_100_skip_0[[#This Row],[Column1.data.load]]&gt;-5000,query_limit_100_skip_0[[#This Row],[Column1.data.load]]&lt;230000),query_limit_100_skip_0[[#This Row],[Column1.data.load]]/1000,NA())</f>
        <v>207.96299999999999</v>
      </c>
      <c r="G2150" s="1">
        <f>((query_limit_100_skip_0[[#This Row],[Spalte2]]-$J$10)*$J$1+$J$3-query_limit_100_skip_0[[#This Row],[Column1.data.batteryLevel]])^2</f>
        <v>799.42751126929295</v>
      </c>
    </row>
    <row r="2151" spans="1:7" x14ac:dyDescent="0.25">
      <c r="A2151" t="s">
        <v>4170</v>
      </c>
      <c r="B2151" s="4">
        <f>DATEVALUE(LEFT(query_limit_100_skip_0[[#This Row],[Column1.timestamp]],10))+TIMEVALUE(MID(query_limit_100_skip_0[[#This Row],[Column1.timestamp]],12,8))+(1/24)</f>
        <v>44978.389756944445</v>
      </c>
      <c r="C2151">
        <v>73</v>
      </c>
      <c r="D2151">
        <v>207955</v>
      </c>
      <c r="E2151" s="5">
        <f>IF(AND(query_limit_100_skip_0[[#This Row],[Column1.data.load]]&gt;-5000,query_limit_100_skip_0[[#This Row],[Column1.data.load]]&lt;230000),query_limit_100_skip_0[[#This Row],[Spalte2]],NA())</f>
        <v>44978.389756944445</v>
      </c>
      <c r="F2151" s="6">
        <f>IF(AND(query_limit_100_skip_0[[#This Row],[Column1.data.load]]&gt;-5000,query_limit_100_skip_0[[#This Row],[Column1.data.load]]&lt;230000),query_limit_100_skip_0[[#This Row],[Column1.data.load]]/1000,NA())</f>
        <v>207.95500000000001</v>
      </c>
      <c r="G2151" s="1">
        <f>((query_limit_100_skip_0[[#This Row],[Spalte2]]-$J$10)*$J$1+$J$3-query_limit_100_skip_0[[#This Row],[Column1.data.batteryLevel]])^2</f>
        <v>800.77566502214881</v>
      </c>
    </row>
    <row r="2152" spans="1:7" x14ac:dyDescent="0.25">
      <c r="A2152" t="s">
        <v>4171</v>
      </c>
      <c r="B2152" s="4">
        <f>DATEVALUE(LEFT(query_limit_100_skip_0[[#This Row],[Column1.timestamp]],10))+TIMEVALUE(MID(query_limit_100_skip_0[[#This Row],[Column1.timestamp]],12,8))+(1/24)</f>
        <v>44978.431331018517</v>
      </c>
      <c r="C2152">
        <v>74</v>
      </c>
      <c r="D2152">
        <v>207917</v>
      </c>
      <c r="E2152" s="5">
        <f>IF(AND(query_limit_100_skip_0[[#This Row],[Column1.data.load]]&gt;-5000,query_limit_100_skip_0[[#This Row],[Column1.data.load]]&lt;230000),query_limit_100_skip_0[[#This Row],[Spalte2]],NA())</f>
        <v>44978.431331018517</v>
      </c>
      <c r="F2152" s="6">
        <f>IF(AND(query_limit_100_skip_0[[#This Row],[Column1.data.load]]&gt;-5000,query_limit_100_skip_0[[#This Row],[Column1.data.load]]&lt;230000),query_limit_100_skip_0[[#This Row],[Column1.data.load]]/1000,NA())</f>
        <v>207.917</v>
      </c>
      <c r="G2152" s="1">
        <f>((query_limit_100_skip_0[[#This Row],[Spalte2]]-$J$10)*$J$1+$J$3-query_limit_100_skip_0[[#This Row],[Column1.data.batteryLevel]])^2</f>
        <v>859.77052377567327</v>
      </c>
    </row>
    <row r="2153" spans="1:7" x14ac:dyDescent="0.25">
      <c r="A2153" t="s">
        <v>4172</v>
      </c>
      <c r="B2153" s="4">
        <f>DATEVALUE(LEFT(query_limit_100_skip_0[[#This Row],[Column1.timestamp]],10))+TIMEVALUE(MID(query_limit_100_skip_0[[#This Row],[Column1.timestamp]],12,8))+(1/24)</f>
        <v>44978.472974537035</v>
      </c>
      <c r="C2153">
        <v>74</v>
      </c>
      <c r="D2153">
        <v>207534</v>
      </c>
      <c r="E2153" s="5">
        <f>IF(AND(query_limit_100_skip_0[[#This Row],[Column1.data.load]]&gt;-5000,query_limit_100_skip_0[[#This Row],[Column1.data.load]]&lt;230000),query_limit_100_skip_0[[#This Row],[Spalte2]],NA())</f>
        <v>44978.472974537035</v>
      </c>
      <c r="F2153" s="6">
        <f>IF(AND(query_limit_100_skip_0[[#This Row],[Column1.data.load]]&gt;-5000,query_limit_100_skip_0[[#This Row],[Column1.data.load]]&lt;230000),query_limit_100_skip_0[[#This Row],[Column1.data.load]]/1000,NA())</f>
        <v>207.53399999999999</v>
      </c>
      <c r="G2153" s="1">
        <f>((query_limit_100_skip_0[[#This Row],[Spalte2]]-$J$10)*$J$1+$J$3-query_limit_100_skip_0[[#This Row],[Column1.data.batteryLevel]])^2</f>
        <v>861.17290129874425</v>
      </c>
    </row>
    <row r="2154" spans="1:7" x14ac:dyDescent="0.25">
      <c r="A2154" t="s">
        <v>4173</v>
      </c>
      <c r="B2154" s="4">
        <f>DATEVALUE(LEFT(query_limit_100_skip_0[[#This Row],[Column1.timestamp]],10))+TIMEVALUE(MID(query_limit_100_skip_0[[#This Row],[Column1.timestamp]],12,8))+(1/24)</f>
        <v>44978.514756944445</v>
      </c>
      <c r="C2154">
        <v>74</v>
      </c>
      <c r="D2154">
        <v>207326</v>
      </c>
      <c r="E2154" s="5">
        <f>IF(AND(query_limit_100_skip_0[[#This Row],[Column1.data.load]]&gt;-5000,query_limit_100_skip_0[[#This Row],[Column1.data.load]]&lt;230000),query_limit_100_skip_0[[#This Row],[Spalte2]],NA())</f>
        <v>44978.514756944445</v>
      </c>
      <c r="F2154" s="6">
        <f>IF(AND(query_limit_100_skip_0[[#This Row],[Column1.data.load]]&gt;-5000,query_limit_100_skip_0[[#This Row],[Column1.data.load]]&lt;230000),query_limit_100_skip_0[[#This Row],[Column1.data.load]]/1000,NA())</f>
        <v>207.32599999999999</v>
      </c>
      <c r="G2154" s="1">
        <f>((query_limit_100_skip_0[[#This Row],[Spalte2]]-$J$10)*$J$1+$J$3-query_limit_100_skip_0[[#This Row],[Column1.data.batteryLevel]])^2</f>
        <v>862.58110451748053</v>
      </c>
    </row>
    <row r="2155" spans="1:7" x14ac:dyDescent="0.25">
      <c r="A2155" t="s">
        <v>4174</v>
      </c>
      <c r="B2155" s="4">
        <f>DATEVALUE(LEFT(query_limit_100_skip_0[[#This Row],[Column1.timestamp]],10))+TIMEVALUE(MID(query_limit_100_skip_0[[#This Row],[Column1.timestamp]],12,8))+(1/24)</f>
        <v>44978.556284722217</v>
      </c>
      <c r="C2155">
        <v>75</v>
      </c>
      <c r="D2155">
        <v>207169</v>
      </c>
      <c r="E2155" s="5">
        <f>IF(AND(query_limit_100_skip_0[[#This Row],[Column1.data.load]]&gt;-5000,query_limit_100_skip_0[[#This Row],[Column1.data.load]]&lt;230000),query_limit_100_skip_0[[#This Row],[Spalte2]],NA())</f>
        <v>44978.556284722217</v>
      </c>
      <c r="F2155" s="6">
        <f>IF(AND(query_limit_100_skip_0[[#This Row],[Column1.data.load]]&gt;-5000,query_limit_100_skip_0[[#This Row],[Column1.data.load]]&lt;230000),query_limit_100_skip_0[[#This Row],[Column1.data.load]]/1000,NA())</f>
        <v>207.16900000000001</v>
      </c>
      <c r="G2155" s="1">
        <f>((query_limit_100_skip_0[[#This Row],[Spalte2]]-$J$10)*$J$1+$J$3-query_limit_100_skip_0[[#This Row],[Column1.data.batteryLevel]])^2</f>
        <v>923.76900269646399</v>
      </c>
    </row>
    <row r="2156" spans="1:7" x14ac:dyDescent="0.25">
      <c r="A2156" t="s">
        <v>4175</v>
      </c>
      <c r="B2156" s="4">
        <f>DATEVALUE(LEFT(query_limit_100_skip_0[[#This Row],[Column1.timestamp]],10))+TIMEVALUE(MID(query_limit_100_skip_0[[#This Row],[Column1.timestamp]],12,8))+(1/24)</f>
        <v>44978.59747685185</v>
      </c>
      <c r="C2156">
        <v>75</v>
      </c>
      <c r="D2156">
        <v>207160</v>
      </c>
      <c r="E2156" s="5">
        <f>IF(AND(query_limit_100_skip_0[[#This Row],[Column1.data.load]]&gt;-5000,query_limit_100_skip_0[[#This Row],[Column1.data.load]]&lt;230000),query_limit_100_skip_0[[#This Row],[Spalte2]],NA())</f>
        <v>44978.59747685185</v>
      </c>
      <c r="F2156" s="6">
        <f>IF(AND(query_limit_100_skip_0[[#This Row],[Column1.data.load]]&gt;-5000,query_limit_100_skip_0[[#This Row],[Column1.data.load]]&lt;230000),query_limit_100_skip_0[[#This Row],[Column1.data.load]]/1000,NA())</f>
        <v>207.16</v>
      </c>
      <c r="G2156" s="1">
        <f>((query_limit_100_skip_0[[#This Row],[Spalte2]]-$J$10)*$J$1+$J$3-query_limit_100_skip_0[[#This Row],[Column1.data.batteryLevel]])^2</f>
        <v>925.20685440611453</v>
      </c>
    </row>
    <row r="2157" spans="1:7" x14ac:dyDescent="0.25">
      <c r="A2157" t="s">
        <v>4176</v>
      </c>
      <c r="B2157" s="4">
        <f>DATEVALUE(LEFT(query_limit_100_skip_0[[#This Row],[Column1.timestamp]],10))+TIMEVALUE(MID(query_limit_100_skip_0[[#This Row],[Column1.timestamp]],12,8))+(1/24)</f>
        <v>44978.638819444444</v>
      </c>
      <c r="C2157">
        <v>74</v>
      </c>
      <c r="D2157">
        <v>207079</v>
      </c>
      <c r="E2157" s="5">
        <f>IF(AND(query_limit_100_skip_0[[#This Row],[Column1.data.load]]&gt;-5000,query_limit_100_skip_0[[#This Row],[Column1.data.load]]&lt;230000),query_limit_100_skip_0[[#This Row],[Spalte2]],NA())</f>
        <v>44978.638819444444</v>
      </c>
      <c r="F2157" s="6">
        <f>IF(AND(query_limit_100_skip_0[[#This Row],[Column1.data.load]]&gt;-5000,query_limit_100_skip_0[[#This Row],[Column1.data.load]]&lt;230000),query_limit_100_skip_0[[#This Row],[Column1.data.load]]/1000,NA())</f>
        <v>207.07900000000001</v>
      </c>
      <c r="G2157" s="1">
        <f>((query_limit_100_skip_0[[#This Row],[Spalte2]]-$J$10)*$J$1+$J$3-query_limit_100_skip_0[[#This Row],[Column1.data.batteryLevel]])^2</f>
        <v>866.76919409306402</v>
      </c>
    </row>
    <row r="2158" spans="1:7" x14ac:dyDescent="0.25">
      <c r="A2158" t="s">
        <v>4177</v>
      </c>
      <c r="B2158" s="4">
        <f>DATEVALUE(LEFT(query_limit_100_skip_0[[#This Row],[Column1.timestamp]],10))+TIMEVALUE(MID(query_limit_100_skip_0[[#This Row],[Column1.timestamp]],12,8))+(1/24)</f>
        <v>44978.680150462962</v>
      </c>
      <c r="C2158">
        <v>74</v>
      </c>
      <c r="D2158">
        <v>207060</v>
      </c>
      <c r="E2158" s="5">
        <f>IF(AND(query_limit_100_skip_0[[#This Row],[Column1.data.load]]&gt;-5000,query_limit_100_skip_0[[#This Row],[Column1.data.load]]&lt;230000),query_limit_100_skip_0[[#This Row],[Spalte2]],NA())</f>
        <v>44978.680150462962</v>
      </c>
      <c r="F2158" s="6">
        <f>IF(AND(query_limit_100_skip_0[[#This Row],[Column1.data.load]]&gt;-5000,query_limit_100_skip_0[[#This Row],[Column1.data.load]]&lt;230000),query_limit_100_skip_0[[#This Row],[Column1.data.load]]/1000,NA())</f>
        <v>207.06</v>
      </c>
      <c r="G2158" s="1">
        <f>((query_limit_100_skip_0[[#This Row],[Spalte2]]-$J$10)*$J$1+$J$3-query_limit_100_skip_0[[#This Row],[Column1.data.batteryLevel]])^2</f>
        <v>868.16669485442537</v>
      </c>
    </row>
    <row r="2159" spans="1:7" x14ac:dyDescent="0.25">
      <c r="A2159" t="s">
        <v>4178</v>
      </c>
      <c r="B2159" s="4">
        <f>DATEVALUE(LEFT(query_limit_100_skip_0[[#This Row],[Column1.timestamp]],10))+TIMEVALUE(MID(query_limit_100_skip_0[[#This Row],[Column1.timestamp]],12,8))+(1/24)</f>
        <v>44978.762673611105</v>
      </c>
      <c r="C2159">
        <v>74</v>
      </c>
      <c r="D2159">
        <v>206944</v>
      </c>
      <c r="E2159" s="5">
        <f>IF(AND(query_limit_100_skip_0[[#This Row],[Column1.data.load]]&gt;-5000,query_limit_100_skip_0[[#This Row],[Column1.data.load]]&lt;230000),query_limit_100_skip_0[[#This Row],[Spalte2]],NA())</f>
        <v>44978.762673611105</v>
      </c>
      <c r="F2159" s="6">
        <f>IF(AND(query_limit_100_skip_0[[#This Row],[Column1.data.load]]&gt;-5000,query_limit_100_skip_0[[#This Row],[Column1.data.load]]&lt;230000),query_limit_100_skip_0[[#This Row],[Column1.data.load]]/1000,NA())</f>
        <v>206.94399999999999</v>
      </c>
      <c r="G2159" s="1">
        <f>((query_limit_100_skip_0[[#This Row],[Spalte2]]-$J$10)*$J$1+$J$3-query_limit_100_skip_0[[#This Row],[Column1.data.batteryLevel]])^2</f>
        <v>870.96036784538683</v>
      </c>
    </row>
    <row r="2160" spans="1:7" x14ac:dyDescent="0.25">
      <c r="A2160" t="s">
        <v>4179</v>
      </c>
      <c r="B2160" s="4">
        <f>DATEVALUE(LEFT(query_limit_100_skip_0[[#This Row],[Column1.timestamp]],10))+TIMEVALUE(MID(query_limit_100_skip_0[[#This Row],[Column1.timestamp]],12,8))+(1/24)</f>
        <v>44978.803969907407</v>
      </c>
      <c r="C2160">
        <v>73</v>
      </c>
      <c r="D2160">
        <v>206967</v>
      </c>
      <c r="E2160" s="5">
        <f>IF(AND(query_limit_100_skip_0[[#This Row],[Column1.data.load]]&gt;-5000,query_limit_100_skip_0[[#This Row],[Column1.data.load]]&lt;230000),query_limit_100_skip_0[[#This Row],[Spalte2]],NA())</f>
        <v>44978.803969907407</v>
      </c>
      <c r="F2160" s="6">
        <f>IF(AND(query_limit_100_skip_0[[#This Row],[Column1.data.load]]&gt;-5000,query_limit_100_skip_0[[#This Row],[Column1.data.load]]&lt;230000),query_limit_100_skip_0[[#This Row],[Column1.data.load]]/1000,NA())</f>
        <v>206.96700000000001</v>
      </c>
      <c r="G2160" s="1">
        <f>((query_limit_100_skip_0[[#This Row],[Spalte2]]-$J$10)*$J$1+$J$3-query_limit_100_skip_0[[#This Row],[Column1.data.batteryLevel]])^2</f>
        <v>814.28858025424302</v>
      </c>
    </row>
    <row r="2161" spans="1:7" x14ac:dyDescent="0.25">
      <c r="A2161" t="s">
        <v>4180</v>
      </c>
      <c r="B2161" s="4">
        <f>DATEVALUE(LEFT(query_limit_100_skip_0[[#This Row],[Column1.timestamp]],10))+TIMEVALUE(MID(query_limit_100_skip_0[[#This Row],[Column1.timestamp]],12,8))+(1/24)</f>
        <v>44978.845300925925</v>
      </c>
      <c r="C2161">
        <v>73</v>
      </c>
      <c r="D2161">
        <v>207028</v>
      </c>
      <c r="E2161" s="5">
        <f>IF(AND(query_limit_100_skip_0[[#This Row],[Column1.data.load]]&gt;-5000,query_limit_100_skip_0[[#This Row],[Column1.data.load]]&lt;230000),query_limit_100_skip_0[[#This Row],[Spalte2]],NA())</f>
        <v>44978.845300925925</v>
      </c>
      <c r="F2161" s="6">
        <f>IF(AND(query_limit_100_skip_0[[#This Row],[Column1.data.load]]&gt;-5000,query_limit_100_skip_0[[#This Row],[Column1.data.load]]&lt;230000),query_limit_100_skip_0[[#This Row],[Column1.data.load]]/1000,NA())</f>
        <v>207.02799999999999</v>
      </c>
      <c r="G2161" s="1">
        <f>((query_limit_100_skip_0[[#This Row],[Spalte2]]-$J$10)*$J$1+$J$3-query_limit_100_skip_0[[#This Row],[Column1.data.batteryLevel]])^2</f>
        <v>815.6431302522044</v>
      </c>
    </row>
    <row r="2162" spans="1:7" x14ac:dyDescent="0.25">
      <c r="A2162" t="s">
        <v>4181</v>
      </c>
      <c r="B2162" s="4">
        <f>DATEVALUE(LEFT(query_limit_100_skip_0[[#This Row],[Column1.timestamp]],10))+TIMEVALUE(MID(query_limit_100_skip_0[[#This Row],[Column1.timestamp]],12,8))+(1/24)</f>
        <v>44978.886631944442</v>
      </c>
      <c r="C2162">
        <v>73</v>
      </c>
      <c r="D2162">
        <v>207073</v>
      </c>
      <c r="E2162" s="5">
        <f>IF(AND(query_limit_100_skip_0[[#This Row],[Column1.data.load]]&gt;-5000,query_limit_100_skip_0[[#This Row],[Column1.data.load]]&lt;230000),query_limit_100_skip_0[[#This Row],[Spalte2]],NA())</f>
        <v>44978.886631944442</v>
      </c>
      <c r="F2162" s="6">
        <f>IF(AND(query_limit_100_skip_0[[#This Row],[Column1.data.load]]&gt;-5000,query_limit_100_skip_0[[#This Row],[Column1.data.load]]&lt;230000),query_limit_100_skip_0[[#This Row],[Column1.data.load]]/1000,NA())</f>
        <v>207.07300000000001</v>
      </c>
      <c r="G2162" s="1">
        <f>((query_limit_100_skip_0[[#This Row],[Spalte2]]-$J$10)*$J$1+$J$3-query_limit_100_skip_0[[#This Row],[Column1.data.batteryLevel]])^2</f>
        <v>816.998805945188</v>
      </c>
    </row>
    <row r="2163" spans="1:7" x14ac:dyDescent="0.25">
      <c r="A2163" t="s">
        <v>4182</v>
      </c>
      <c r="B2163" s="4">
        <f>DATEVALUE(LEFT(query_limit_100_skip_0[[#This Row],[Column1.timestamp]],10))+TIMEVALUE(MID(query_limit_100_skip_0[[#This Row],[Column1.timestamp]],12,8))+(1/24)</f>
        <v>44978.927997685183</v>
      </c>
      <c r="C2163">
        <v>73</v>
      </c>
      <c r="D2163">
        <v>207132</v>
      </c>
      <c r="E2163" s="5">
        <f>IF(AND(query_limit_100_skip_0[[#This Row],[Column1.data.load]]&gt;-5000,query_limit_100_skip_0[[#This Row],[Column1.data.load]]&lt;230000),query_limit_100_skip_0[[#This Row],[Spalte2]],NA())</f>
        <v>44978.927997685183</v>
      </c>
      <c r="F2163" s="6">
        <f>IF(AND(query_limit_100_skip_0[[#This Row],[Column1.data.load]]&gt;-5000,query_limit_100_skip_0[[#This Row],[Column1.data.load]]&lt;230000),query_limit_100_skip_0[[#This Row],[Column1.data.load]]/1000,NA())</f>
        <v>207.13200000000001</v>
      </c>
      <c r="G2163" s="1">
        <f>((query_limit_100_skip_0[[#This Row],[Spalte2]]-$J$10)*$J$1+$J$3-query_limit_100_skip_0[[#This Row],[Column1.data.batteryLevel]])^2</f>
        <v>818.35674765641636</v>
      </c>
    </row>
    <row r="2164" spans="1:7" x14ac:dyDescent="0.25">
      <c r="A2164" t="s">
        <v>4183</v>
      </c>
      <c r="B2164" s="4">
        <f>DATEVALUE(LEFT(query_limit_100_skip_0[[#This Row],[Column1.timestamp]],10))+TIMEVALUE(MID(query_limit_100_skip_0[[#This Row],[Column1.timestamp]],12,8))+(1/24)</f>
        <v>44978.969409722216</v>
      </c>
      <c r="C2164">
        <v>73</v>
      </c>
      <c r="D2164">
        <v>207187</v>
      </c>
      <c r="E2164" s="5">
        <f>IF(AND(query_limit_100_skip_0[[#This Row],[Column1.data.load]]&gt;-5000,query_limit_100_skip_0[[#This Row],[Column1.data.load]]&lt;230000),query_limit_100_skip_0[[#This Row],[Spalte2]],NA())</f>
        <v>44978.969409722216</v>
      </c>
      <c r="F2164" s="6">
        <f>IF(AND(query_limit_100_skip_0[[#This Row],[Column1.data.load]]&gt;-5000,query_limit_100_skip_0[[#This Row],[Column1.data.load]]&lt;230000),query_limit_100_skip_0[[#This Row],[Column1.data.load]]/1000,NA())</f>
        <v>207.18700000000001</v>
      </c>
      <c r="G2164" s="1">
        <f>((query_limit_100_skip_0[[#This Row],[Spalte2]]-$J$10)*$J$1+$J$3-query_limit_100_skip_0[[#This Row],[Column1.data.batteryLevel]])^2</f>
        <v>819.71733864888347</v>
      </c>
    </row>
    <row r="2165" spans="1:7" x14ac:dyDescent="0.25">
      <c r="A2165" t="s">
        <v>4184</v>
      </c>
      <c r="B2165" s="4">
        <f>DATEVALUE(LEFT(query_limit_100_skip_0[[#This Row],[Column1.timestamp]],10))+TIMEVALUE(MID(query_limit_100_skip_0[[#This Row],[Column1.timestamp]],12,8))+(1/24)</f>
        <v>44979.052175925921</v>
      </c>
      <c r="C2165">
        <v>72</v>
      </c>
      <c r="D2165">
        <v>207295</v>
      </c>
      <c r="E2165" s="5">
        <f>IF(AND(query_limit_100_skip_0[[#This Row],[Column1.data.load]]&gt;-5000,query_limit_100_skip_0[[#This Row],[Column1.data.load]]&lt;230000),query_limit_100_skip_0[[#This Row],[Spalte2]],NA())</f>
        <v>44979.052175925921</v>
      </c>
      <c r="F2165" s="6">
        <f>IF(AND(query_limit_100_skip_0[[#This Row],[Column1.data.load]]&gt;-5000,query_limit_100_skip_0[[#This Row],[Column1.data.load]]&lt;230000),query_limit_100_skip_0[[#This Row],[Column1.data.load]]/1000,NA())</f>
        <v>207.29499999999999</v>
      </c>
      <c r="G2165" s="1">
        <f>((query_limit_100_skip_0[[#This Row],[Spalte2]]-$J$10)*$J$1+$J$3-query_limit_100_skip_0[[#This Row],[Column1.data.batteryLevel]])^2</f>
        <v>766.0835760407989</v>
      </c>
    </row>
    <row r="2166" spans="1:7" x14ac:dyDescent="0.25">
      <c r="A2166" t="s">
        <v>4185</v>
      </c>
      <c r="B2166" s="4">
        <f>DATEVALUE(LEFT(query_limit_100_skip_0[[#This Row],[Column1.timestamp]],10))+TIMEVALUE(MID(query_limit_100_skip_0[[#This Row],[Column1.timestamp]],12,8))+(1/24)</f>
        <v>44979.093587962961</v>
      </c>
      <c r="C2166">
        <v>72</v>
      </c>
      <c r="D2166">
        <v>207350</v>
      </c>
      <c r="E2166" s="5">
        <f>IF(AND(query_limit_100_skip_0[[#This Row],[Column1.data.load]]&gt;-5000,query_limit_100_skip_0[[#This Row],[Column1.data.load]]&lt;230000),query_limit_100_skip_0[[#This Row],[Spalte2]],NA())</f>
        <v>44979.093587962961</v>
      </c>
      <c r="F2166" s="6">
        <f>IF(AND(query_limit_100_skip_0[[#This Row],[Column1.data.load]]&gt;-5000,query_limit_100_skip_0[[#This Row],[Column1.data.load]]&lt;230000),query_limit_100_skip_0[[#This Row],[Column1.data.load]]/1000,NA())</f>
        <v>207.35</v>
      </c>
      <c r="G2166" s="1">
        <f>((query_limit_100_skip_0[[#This Row],[Spalte2]]-$J$10)*$J$1+$J$3-query_limit_100_skip_0[[#This Row],[Column1.data.batteryLevel]])^2</f>
        <v>767.40001396621255</v>
      </c>
    </row>
    <row r="2167" spans="1:7" x14ac:dyDescent="0.25">
      <c r="A2167" t="s">
        <v>4186</v>
      </c>
      <c r="B2167" s="4">
        <f>DATEVALUE(LEFT(query_limit_100_skip_0[[#This Row],[Column1.timestamp]],10))+TIMEVALUE(MID(query_limit_100_skip_0[[#This Row],[Column1.timestamp]],12,8))+(1/24)</f>
        <v>44979.134965277779</v>
      </c>
      <c r="C2167">
        <v>72</v>
      </c>
      <c r="D2167">
        <v>207398</v>
      </c>
      <c r="E2167" s="5">
        <f>IF(AND(query_limit_100_skip_0[[#This Row],[Column1.data.load]]&gt;-5000,query_limit_100_skip_0[[#This Row],[Column1.data.load]]&lt;230000),query_limit_100_skip_0[[#This Row],[Spalte2]],NA())</f>
        <v>44979.134965277779</v>
      </c>
      <c r="F2167" s="6">
        <f>IF(AND(query_limit_100_skip_0[[#This Row],[Column1.data.load]]&gt;-5000,query_limit_100_skip_0[[#This Row],[Column1.data.load]]&lt;230000),query_limit_100_skip_0[[#This Row],[Column1.data.load]]/1000,NA())</f>
        <v>207.398</v>
      </c>
      <c r="G2167" s="1">
        <f>((query_limit_100_skip_0[[#This Row],[Spalte2]]-$J$10)*$J$1+$J$3-query_limit_100_skip_0[[#This Row],[Column1.data.batteryLevel]])^2</f>
        <v>768.71647680636511</v>
      </c>
    </row>
    <row r="2168" spans="1:7" x14ac:dyDescent="0.25">
      <c r="A2168" t="s">
        <v>4187</v>
      </c>
      <c r="B2168" s="4">
        <f>DATEVALUE(LEFT(query_limit_100_skip_0[[#This Row],[Column1.timestamp]],10))+TIMEVALUE(MID(query_limit_100_skip_0[[#This Row],[Column1.timestamp]],12,8))+(1/24)</f>
        <v>44979.176388888889</v>
      </c>
      <c r="C2168">
        <v>72</v>
      </c>
      <c r="D2168">
        <v>207447</v>
      </c>
      <c r="E2168" s="5">
        <f>IF(AND(query_limit_100_skip_0[[#This Row],[Column1.data.load]]&gt;-5000,query_limit_100_skip_0[[#This Row],[Column1.data.load]]&lt;230000),query_limit_100_skip_0[[#This Row],[Spalte2]],NA())</f>
        <v>44979.176388888889</v>
      </c>
      <c r="F2168" s="6">
        <f>IF(AND(query_limit_100_skip_0[[#This Row],[Column1.data.load]]&gt;-5000,query_limit_100_skip_0[[#This Row],[Column1.data.load]]&lt;230000),query_limit_100_skip_0[[#This Row],[Column1.data.load]]/1000,NA())</f>
        <v>207.447</v>
      </c>
      <c r="G2168" s="1">
        <f>((query_limit_100_skip_0[[#This Row],[Spalte2]]-$J$10)*$J$1+$J$3-query_limit_100_skip_0[[#This Row],[Column1.data.batteryLevel]])^2</f>
        <v>770.03554272432825</v>
      </c>
    </row>
    <row r="2169" spans="1:7" x14ac:dyDescent="0.25">
      <c r="A2169" t="s">
        <v>4188</v>
      </c>
      <c r="B2169" s="4">
        <f>DATEVALUE(LEFT(query_limit_100_skip_0[[#This Row],[Column1.timestamp]],10))+TIMEVALUE(MID(query_limit_100_skip_0[[#This Row],[Column1.timestamp]],12,8))+(1/24)</f>
        <v>44979.217777777776</v>
      </c>
      <c r="C2169">
        <v>72</v>
      </c>
      <c r="D2169">
        <v>207470</v>
      </c>
      <c r="E2169" s="5">
        <f>IF(AND(query_limit_100_skip_0[[#This Row],[Column1.data.load]]&gt;-5000,query_limit_100_skip_0[[#This Row],[Column1.data.load]]&lt;230000),query_limit_100_skip_0[[#This Row],[Spalte2]],NA())</f>
        <v>44979.217777777776</v>
      </c>
      <c r="F2169" s="6">
        <f>IF(AND(query_limit_100_skip_0[[#This Row],[Column1.data.load]]&gt;-5000,query_limit_100_skip_0[[#This Row],[Column1.data.load]]&lt;230000),query_limit_100_skip_0[[#This Row],[Column1.data.load]]/1000,NA())</f>
        <v>207.47</v>
      </c>
      <c r="G2169" s="1">
        <f>((query_limit_100_skip_0[[#This Row],[Spalte2]]-$J$10)*$J$1+$J$3-query_limit_100_skip_0[[#This Row],[Column1.data.batteryLevel]])^2</f>
        <v>771.35463229398124</v>
      </c>
    </row>
    <row r="2170" spans="1:7" x14ac:dyDescent="0.25">
      <c r="A2170" t="s">
        <v>4189</v>
      </c>
      <c r="B2170" s="4">
        <f>DATEVALUE(LEFT(query_limit_100_skip_0[[#This Row],[Column1.timestamp]],10))+TIMEVALUE(MID(query_limit_100_skip_0[[#This Row],[Column1.timestamp]],12,8))+(1/24)</f>
        <v>44979.259201388886</v>
      </c>
      <c r="C2170">
        <v>72</v>
      </c>
      <c r="D2170">
        <v>207542</v>
      </c>
      <c r="E2170" s="5">
        <f>IF(AND(query_limit_100_skip_0[[#This Row],[Column1.data.load]]&gt;-5000,query_limit_100_skip_0[[#This Row],[Column1.data.load]]&lt;230000),query_limit_100_skip_0[[#This Row],[Spalte2]],NA())</f>
        <v>44979.259201388886</v>
      </c>
      <c r="F2170" s="6">
        <f>IF(AND(query_limit_100_skip_0[[#This Row],[Column1.data.load]]&gt;-5000,query_limit_100_skip_0[[#This Row],[Column1.data.load]]&lt;230000),query_limit_100_skip_0[[#This Row],[Column1.data.load]]/1000,NA())</f>
        <v>207.542</v>
      </c>
      <c r="G2170" s="1">
        <f>((query_limit_100_skip_0[[#This Row],[Spalte2]]-$J$10)*$J$1+$J$3-query_limit_100_skip_0[[#This Row],[Column1.data.batteryLevel]])^2</f>
        <v>772.6759587529109</v>
      </c>
    </row>
    <row r="2171" spans="1:7" x14ac:dyDescent="0.25">
      <c r="A2171" t="s">
        <v>4190</v>
      </c>
      <c r="B2171" s="4">
        <f>DATEVALUE(LEFT(query_limit_100_skip_0[[#This Row],[Column1.timestamp]],10))+TIMEVALUE(MID(query_limit_100_skip_0[[#This Row],[Column1.timestamp]],12,8))+(1/24)</f>
        <v>44979.300636574073</v>
      </c>
      <c r="C2171">
        <v>72</v>
      </c>
      <c r="D2171">
        <v>207583</v>
      </c>
      <c r="E2171" s="5">
        <f>IF(AND(query_limit_100_skip_0[[#This Row],[Column1.data.load]]&gt;-5000,query_limit_100_skip_0[[#This Row],[Column1.data.load]]&lt;230000),query_limit_100_skip_0[[#This Row],[Spalte2]],NA())</f>
        <v>44979.300636574073</v>
      </c>
      <c r="F2171" s="6">
        <f>IF(AND(query_limit_100_skip_0[[#This Row],[Column1.data.load]]&gt;-5000,query_limit_100_skip_0[[#This Row],[Column1.data.load]]&lt;230000),query_limit_100_skip_0[[#This Row],[Column1.data.load]]/1000,NA())</f>
        <v>207.583</v>
      </c>
      <c r="G2171" s="1">
        <f>((query_limit_100_skip_0[[#This Row],[Spalte2]]-$J$10)*$J$1+$J$3-query_limit_100_skip_0[[#This Row],[Column1.data.batteryLevel]])^2</f>
        <v>773.99878561899902</v>
      </c>
    </row>
    <row r="2172" spans="1:7" x14ac:dyDescent="0.25">
      <c r="A2172" t="s">
        <v>4191</v>
      </c>
      <c r="B2172" s="4">
        <f>DATEVALUE(LEFT(query_limit_100_skip_0[[#This Row],[Column1.timestamp]],10))+TIMEVALUE(MID(query_limit_100_skip_0[[#This Row],[Column1.timestamp]],12,8))+(1/24)</f>
        <v>44979.342141203699</v>
      </c>
      <c r="C2172">
        <v>73</v>
      </c>
      <c r="D2172">
        <v>207649</v>
      </c>
      <c r="E2172" s="5">
        <f>IF(AND(query_limit_100_skip_0[[#This Row],[Column1.data.load]]&gt;-5000,query_limit_100_skip_0[[#This Row],[Column1.data.load]]&lt;230000),query_limit_100_skip_0[[#This Row],[Spalte2]],NA())</f>
        <v>44979.342141203699</v>
      </c>
      <c r="F2172" s="6">
        <f>IF(AND(query_limit_100_skip_0[[#This Row],[Column1.data.load]]&gt;-5000,query_limit_100_skip_0[[#This Row],[Column1.data.load]]&lt;230000),query_limit_100_skip_0[[#This Row],[Column1.data.load]]/1000,NA())</f>
        <v>207.649</v>
      </c>
      <c r="G2172" s="1">
        <f>((query_limit_100_skip_0[[#This Row],[Spalte2]]-$J$10)*$J$1+$J$3-query_limit_100_skip_0[[#This Row],[Column1.data.batteryLevel]])^2</f>
        <v>832.01427918223715</v>
      </c>
    </row>
    <row r="2173" spans="1:7" x14ac:dyDescent="0.25">
      <c r="A2173" t="s">
        <v>4192</v>
      </c>
      <c r="B2173" s="4">
        <f>DATEVALUE(LEFT(query_limit_100_skip_0[[#This Row],[Column1.timestamp]],10))+TIMEVALUE(MID(query_limit_100_skip_0[[#This Row],[Column1.timestamp]],12,8))+(1/24)</f>
        <v>44979.383657407408</v>
      </c>
      <c r="C2173">
        <v>73</v>
      </c>
      <c r="D2173">
        <v>207707</v>
      </c>
      <c r="E2173" s="5">
        <f>IF(AND(query_limit_100_skip_0[[#This Row],[Column1.data.load]]&gt;-5000,query_limit_100_skip_0[[#This Row],[Column1.data.load]]&lt;230000),query_limit_100_skip_0[[#This Row],[Spalte2]],NA())</f>
        <v>44979.383657407408</v>
      </c>
      <c r="F2173" s="6">
        <f>IF(AND(query_limit_100_skip_0[[#This Row],[Column1.data.load]]&gt;-5000,query_limit_100_skip_0[[#This Row],[Column1.data.load]]&lt;230000),query_limit_100_skip_0[[#This Row],[Column1.data.load]]/1000,NA())</f>
        <v>207.70699999999999</v>
      </c>
      <c r="G2173" s="1">
        <f>((query_limit_100_skip_0[[#This Row],[Spalte2]]-$J$10)*$J$1+$J$3-query_limit_100_skip_0[[#This Row],[Column1.data.batteryLevel]])^2</f>
        <v>833.38962417787513</v>
      </c>
    </row>
    <row r="2174" spans="1:7" x14ac:dyDescent="0.25">
      <c r="A2174" t="s">
        <v>4193</v>
      </c>
      <c r="B2174" s="4">
        <f>DATEVALUE(LEFT(query_limit_100_skip_0[[#This Row],[Column1.timestamp]],10))+TIMEVALUE(MID(query_limit_100_skip_0[[#This Row],[Column1.timestamp]],12,8))+(1/24)</f>
        <v>44979.425300925926</v>
      </c>
      <c r="C2174">
        <v>74</v>
      </c>
      <c r="D2174">
        <v>207750</v>
      </c>
      <c r="E2174" s="5">
        <f>IF(AND(query_limit_100_skip_0[[#This Row],[Column1.data.load]]&gt;-5000,query_limit_100_skip_0[[#This Row],[Column1.data.load]]&lt;230000),query_limit_100_skip_0[[#This Row],[Spalte2]],NA())</f>
        <v>44979.425300925926</v>
      </c>
      <c r="F2174" s="6">
        <f>IF(AND(query_limit_100_skip_0[[#This Row],[Column1.data.load]]&gt;-5000,query_limit_100_skip_0[[#This Row],[Column1.data.load]]&lt;230000),query_limit_100_skip_0[[#This Row],[Column1.data.load]]/1000,NA())</f>
        <v>207.75</v>
      </c>
      <c r="G2174" s="1">
        <f>((query_limit_100_skip_0[[#This Row],[Spalte2]]-$J$10)*$J$1+$J$3-query_limit_100_skip_0[[#This Row],[Column1.data.batteryLevel]])^2</f>
        <v>893.5551123110489</v>
      </c>
    </row>
    <row r="2175" spans="1:7" x14ac:dyDescent="0.25">
      <c r="A2175" t="s">
        <v>4194</v>
      </c>
      <c r="B2175" s="4">
        <f>DATEVALUE(LEFT(query_limit_100_skip_0[[#This Row],[Column1.timestamp]],10))+TIMEVALUE(MID(query_limit_100_skip_0[[#This Row],[Column1.timestamp]],12,8))+(1/24)</f>
        <v>44979.467060185183</v>
      </c>
      <c r="C2175">
        <v>74</v>
      </c>
      <c r="D2175">
        <v>207336</v>
      </c>
      <c r="E2175" s="5">
        <f>IF(AND(query_limit_100_skip_0[[#This Row],[Column1.data.load]]&gt;-5000,query_limit_100_skip_0[[#This Row],[Column1.data.load]]&lt;230000),query_limit_100_skip_0[[#This Row],[Spalte2]],NA())</f>
        <v>44979.467060185183</v>
      </c>
      <c r="F2175" s="6">
        <f>IF(AND(query_limit_100_skip_0[[#This Row],[Column1.data.load]]&gt;-5000,query_limit_100_skip_0[[#This Row],[Column1.data.load]]&lt;230000),query_limit_100_skip_0[[#This Row],[Column1.data.load]]/1000,NA())</f>
        <v>207.33600000000001</v>
      </c>
      <c r="G2175" s="1">
        <f>((query_limit_100_skip_0[[#This Row],[Spalte2]]-$J$10)*$J$1+$J$3-query_limit_100_skip_0[[#This Row],[Column1.data.batteryLevel]])^2</f>
        <v>894.98874142923512</v>
      </c>
    </row>
    <row r="2176" spans="1:7" x14ac:dyDescent="0.25">
      <c r="A2176" t="s">
        <v>4195</v>
      </c>
      <c r="B2176" s="4">
        <f>DATEVALUE(LEFT(query_limit_100_skip_0[[#This Row],[Column1.timestamp]],10))+TIMEVALUE(MID(query_limit_100_skip_0[[#This Row],[Column1.timestamp]],12,8))+(1/24)</f>
        <v>44979.508576388886</v>
      </c>
      <c r="C2176">
        <v>74</v>
      </c>
      <c r="D2176">
        <v>207088</v>
      </c>
      <c r="E2176" s="5">
        <f>IF(AND(query_limit_100_skip_0[[#This Row],[Column1.data.load]]&gt;-5000,query_limit_100_skip_0[[#This Row],[Column1.data.load]]&lt;230000),query_limit_100_skip_0[[#This Row],[Spalte2]],NA())</f>
        <v>44979.508576388886</v>
      </c>
      <c r="F2176" s="6">
        <f>IF(AND(query_limit_100_skip_0[[#This Row],[Column1.data.load]]&gt;-5000,query_limit_100_skip_0[[#This Row],[Column1.data.load]]&lt;230000),query_limit_100_skip_0[[#This Row],[Column1.data.load]]/1000,NA())</f>
        <v>207.08799999999999</v>
      </c>
      <c r="G2176" s="1">
        <f>((query_limit_100_skip_0[[#This Row],[Spalte2]]-$J$10)*$J$1+$J$3-query_limit_100_skip_0[[#This Row],[Column1.data.batteryLevel]])^2</f>
        <v>896.4151653836509</v>
      </c>
    </row>
    <row r="2177" spans="1:7" x14ac:dyDescent="0.25">
      <c r="A2177" t="s">
        <v>4196</v>
      </c>
      <c r="B2177" s="4">
        <f>DATEVALUE(LEFT(query_limit_100_skip_0[[#This Row],[Column1.timestamp]],10))+TIMEVALUE(MID(query_limit_100_skip_0[[#This Row],[Column1.timestamp]],12,8))+(1/24)</f>
        <v>44979.549965277773</v>
      </c>
      <c r="C2177">
        <v>74</v>
      </c>
      <c r="D2177">
        <v>206944</v>
      </c>
      <c r="E2177" s="5">
        <f>IF(AND(query_limit_100_skip_0[[#This Row],[Column1.data.load]]&gt;-5000,query_limit_100_skip_0[[#This Row],[Column1.data.load]]&lt;230000),query_limit_100_skip_0[[#This Row],[Spalte2]],NA())</f>
        <v>44979.549965277773</v>
      </c>
      <c r="F2177" s="6">
        <f>IF(AND(query_limit_100_skip_0[[#This Row],[Column1.data.load]]&gt;-5000,query_limit_100_skip_0[[#This Row],[Column1.data.load]]&lt;230000),query_limit_100_skip_0[[#This Row],[Column1.data.load]]/1000,NA())</f>
        <v>206.94399999999999</v>
      </c>
      <c r="G2177" s="1">
        <f>((query_limit_100_skip_0[[#This Row],[Spalte2]]-$J$10)*$J$1+$J$3-query_limit_100_skip_0[[#This Row],[Column1.data.batteryLevel]])^2</f>
        <v>897.83834561003243</v>
      </c>
    </row>
    <row r="2178" spans="1:7" x14ac:dyDescent="0.25">
      <c r="A2178" t="s">
        <v>4197</v>
      </c>
      <c r="B2178" s="4">
        <f>DATEVALUE(LEFT(query_limit_100_skip_0[[#This Row],[Column1.timestamp]],10))+TIMEVALUE(MID(query_limit_100_skip_0[[#This Row],[Column1.timestamp]],12,8))+(1/24)</f>
        <v>44979.591377314813</v>
      </c>
      <c r="C2178">
        <v>74</v>
      </c>
      <c r="D2178">
        <v>206885</v>
      </c>
      <c r="E2178" s="5">
        <f>IF(AND(query_limit_100_skip_0[[#This Row],[Column1.data.load]]&gt;-5000,query_limit_100_skip_0[[#This Row],[Column1.data.load]]&lt;230000),query_limit_100_skip_0[[#This Row],[Spalte2]],NA())</f>
        <v>44979.591377314813</v>
      </c>
      <c r="F2178" s="6">
        <f>IF(AND(query_limit_100_skip_0[[#This Row],[Column1.data.load]]&gt;-5000,query_limit_100_skip_0[[#This Row],[Column1.data.load]]&lt;230000),query_limit_100_skip_0[[#This Row],[Column1.data.load]]/1000,NA())</f>
        <v>206.88499999999999</v>
      </c>
      <c r="G2178" s="1">
        <f>((query_limit_100_skip_0[[#This Row],[Spalte2]]-$J$10)*$J$1+$J$3-query_limit_100_skip_0[[#This Row],[Column1.data.batteryLevel]])^2</f>
        <v>899.26345159544701</v>
      </c>
    </row>
    <row r="2179" spans="1:7" x14ac:dyDescent="0.25">
      <c r="A2179" t="s">
        <v>4198</v>
      </c>
      <c r="B2179" s="4">
        <f>DATEVALUE(LEFT(query_limit_100_skip_0[[#This Row],[Column1.timestamp]],10))+TIMEVALUE(MID(query_limit_100_skip_0[[#This Row],[Column1.timestamp]],12,8))+(1/24)</f>
        <v>44979.632638888885</v>
      </c>
      <c r="C2179">
        <v>74</v>
      </c>
      <c r="D2179">
        <v>206795</v>
      </c>
      <c r="E2179" s="5">
        <f>IF(AND(query_limit_100_skip_0[[#This Row],[Column1.data.load]]&gt;-5000,query_limit_100_skip_0[[#This Row],[Column1.data.load]]&lt;230000),query_limit_100_skip_0[[#This Row],[Spalte2]],NA())</f>
        <v>44979.632638888885</v>
      </c>
      <c r="F2179" s="6">
        <f>IF(AND(query_limit_100_skip_0[[#This Row],[Column1.data.load]]&gt;-5000,query_limit_100_skip_0[[#This Row],[Column1.data.load]]&lt;230000),query_limit_100_skip_0[[#This Row],[Column1.data.load]]/1000,NA())</f>
        <v>206.79499999999999</v>
      </c>
      <c r="G2179" s="1">
        <f>((query_limit_100_skip_0[[#This Row],[Spalte2]]-$J$10)*$J$1+$J$3-query_limit_100_skip_0[[#This Row],[Column1.data.batteryLevel]])^2</f>
        <v>900.68450368310562</v>
      </c>
    </row>
    <row r="2180" spans="1:7" x14ac:dyDescent="0.25">
      <c r="A2180" t="s">
        <v>4199</v>
      </c>
      <c r="B2180" s="4">
        <f>DATEVALUE(LEFT(query_limit_100_skip_0[[#This Row],[Column1.timestamp]],10))+TIMEVALUE(MID(query_limit_100_skip_0[[#This Row],[Column1.timestamp]],12,8))+(1/24)</f>
        <v>44979.674016203702</v>
      </c>
      <c r="C2180">
        <v>74</v>
      </c>
      <c r="D2180">
        <v>206710</v>
      </c>
      <c r="E2180" s="5">
        <f>IF(AND(query_limit_100_skip_0[[#This Row],[Column1.data.load]]&gt;-5000,query_limit_100_skip_0[[#This Row],[Column1.data.load]]&lt;230000),query_limit_100_skip_0[[#This Row],[Spalte2]],NA())</f>
        <v>44979.674016203702</v>
      </c>
      <c r="F2180" s="6">
        <f>IF(AND(query_limit_100_skip_0[[#This Row],[Column1.data.load]]&gt;-5000,query_limit_100_skip_0[[#This Row],[Column1.data.load]]&lt;230000),query_limit_100_skip_0[[#This Row],[Column1.data.load]]/1000,NA())</f>
        <v>206.71</v>
      </c>
      <c r="G2180" s="1">
        <f>((query_limit_100_skip_0[[#This Row],[Spalte2]]-$J$10)*$J$1+$J$3-query_limit_100_skip_0[[#This Row],[Column1.data.batteryLevel]])^2</f>
        <v>902.11066853217449</v>
      </c>
    </row>
    <row r="2181" spans="1:7" x14ac:dyDescent="0.25">
      <c r="A2181" t="s">
        <v>4200</v>
      </c>
      <c r="B2181" s="4">
        <f>DATEVALUE(LEFT(query_limit_100_skip_0[[#This Row],[Column1.timestamp]],10))+TIMEVALUE(MID(query_limit_100_skip_0[[#This Row],[Column1.timestamp]],12,8))+(1/24)</f>
        <v>44979.71539351852</v>
      </c>
      <c r="C2181">
        <v>74</v>
      </c>
      <c r="D2181">
        <v>206612</v>
      </c>
      <c r="E2181" s="5">
        <f>IF(AND(query_limit_100_skip_0[[#This Row],[Column1.data.load]]&gt;-5000,query_limit_100_skip_0[[#This Row],[Column1.data.load]]&lt;230000),query_limit_100_skip_0[[#This Row],[Spalte2]],NA())</f>
        <v>44979.71539351852</v>
      </c>
      <c r="F2181" s="6">
        <f>IF(AND(query_limit_100_skip_0[[#This Row],[Column1.data.load]]&gt;-5000,query_limit_100_skip_0[[#This Row],[Column1.data.load]]&lt;230000),query_limit_100_skip_0[[#This Row],[Column1.data.load]]/1000,NA())</f>
        <v>206.61199999999999</v>
      </c>
      <c r="G2181" s="1">
        <f>((query_limit_100_skip_0[[#This Row],[Spalte2]]-$J$10)*$J$1+$J$3-query_limit_100_skip_0[[#This Row],[Column1.data.batteryLevel]])^2</f>
        <v>903.53796159953799</v>
      </c>
    </row>
    <row r="2182" spans="1:7" x14ac:dyDescent="0.25">
      <c r="A2182" t="s">
        <v>4201</v>
      </c>
      <c r="B2182" s="4">
        <f>DATEVALUE(LEFT(query_limit_100_skip_0[[#This Row],[Column1.timestamp]],10))+TIMEVALUE(MID(query_limit_100_skip_0[[#This Row],[Column1.timestamp]],12,8))+(1/24)</f>
        <v>44979.756678240738</v>
      </c>
      <c r="C2182">
        <v>74</v>
      </c>
      <c r="D2182">
        <v>206533</v>
      </c>
      <c r="E2182" s="5">
        <f>IF(AND(query_limit_100_skip_0[[#This Row],[Column1.data.load]]&gt;-5000,query_limit_100_skip_0[[#This Row],[Column1.data.load]]&lt;230000),query_limit_100_skip_0[[#This Row],[Spalte2]],NA())</f>
        <v>44979.756678240738</v>
      </c>
      <c r="F2182" s="6">
        <f>IF(AND(query_limit_100_skip_0[[#This Row],[Column1.data.load]]&gt;-5000,query_limit_100_skip_0[[#This Row],[Column1.data.load]]&lt;230000),query_limit_100_skip_0[[#This Row],[Column1.data.load]]/1000,NA())</f>
        <v>206.53299999999999</v>
      </c>
      <c r="G2182" s="1">
        <f>((query_limit_100_skip_0[[#This Row],[Spalte2]]-$J$10)*$J$1+$J$3-query_limit_100_skip_0[[#This Row],[Column1.data.batteryLevel]])^2</f>
        <v>904.96318515822156</v>
      </c>
    </row>
    <row r="2183" spans="1:7" x14ac:dyDescent="0.25">
      <c r="A2183" t="s">
        <v>4202</v>
      </c>
      <c r="B2183" s="4">
        <f>DATEVALUE(LEFT(query_limit_100_skip_0[[#This Row],[Column1.timestamp]],10))+TIMEVALUE(MID(query_limit_100_skip_0[[#This Row],[Column1.timestamp]],12,8))+(1/24)</f>
        <v>44979.797986111109</v>
      </c>
      <c r="C2183">
        <v>74</v>
      </c>
      <c r="D2183">
        <v>206476</v>
      </c>
      <c r="E2183" s="5">
        <f>IF(AND(query_limit_100_skip_0[[#This Row],[Column1.data.load]]&gt;-5000,query_limit_100_skip_0[[#This Row],[Column1.data.load]]&lt;230000),query_limit_100_skip_0[[#This Row],[Spalte2]],NA())</f>
        <v>44979.797986111109</v>
      </c>
      <c r="F2183" s="6">
        <f>IF(AND(query_limit_100_skip_0[[#This Row],[Column1.data.load]]&gt;-5000,query_limit_100_skip_0[[#This Row],[Column1.data.load]]&lt;230000),query_limit_100_skip_0[[#This Row],[Column1.data.load]]/1000,NA())</f>
        <v>206.476</v>
      </c>
      <c r="G2183" s="1">
        <f>((query_limit_100_skip_0[[#This Row],[Spalte2]]-$J$10)*$J$1+$J$3-query_limit_100_skip_0[[#This Row],[Column1.data.batteryLevel]])^2</f>
        <v>906.390331952579</v>
      </c>
    </row>
    <row r="2184" spans="1:7" x14ac:dyDescent="0.25">
      <c r="A2184" t="s">
        <v>4203</v>
      </c>
      <c r="B2184" s="4">
        <f>DATEVALUE(LEFT(query_limit_100_skip_0[[#This Row],[Column1.timestamp]],10))+TIMEVALUE(MID(query_limit_100_skip_0[[#This Row],[Column1.timestamp]],12,8))+(1/24)</f>
        <v>44979.839363425926</v>
      </c>
      <c r="C2184">
        <v>74</v>
      </c>
      <c r="D2184">
        <v>206482</v>
      </c>
      <c r="E2184" s="5">
        <f>IF(AND(query_limit_100_skip_0[[#This Row],[Column1.data.load]]&gt;-5000,query_limit_100_skip_0[[#This Row],[Column1.data.load]]&lt;230000),query_limit_100_skip_0[[#This Row],[Spalte2]],NA())</f>
        <v>44979.839363425926</v>
      </c>
      <c r="F2184" s="6">
        <f>IF(AND(query_limit_100_skip_0[[#This Row],[Column1.data.load]]&gt;-5000,query_limit_100_skip_0[[#This Row],[Column1.data.load]]&lt;230000),query_limit_100_skip_0[[#This Row],[Column1.data.load]]/1000,NA())</f>
        <v>206.482</v>
      </c>
      <c r="G2184" s="1">
        <f>((query_limit_100_skip_0[[#This Row],[Spalte2]]-$J$10)*$J$1+$J$3-query_limit_100_skip_0[[#This Row],[Column1.data.batteryLevel]])^2</f>
        <v>907.82100525662895</v>
      </c>
    </row>
    <row r="2185" spans="1:7" x14ac:dyDescent="0.25">
      <c r="A2185" t="s">
        <v>4204</v>
      </c>
      <c r="B2185" s="4">
        <f>DATEVALUE(LEFT(query_limit_100_skip_0[[#This Row],[Column1.timestamp]],10))+TIMEVALUE(MID(query_limit_100_skip_0[[#This Row],[Column1.timestamp]],12,8))+(1/24)</f>
        <v>44979.880740740737</v>
      </c>
      <c r="C2185">
        <v>73</v>
      </c>
      <c r="D2185">
        <v>206506</v>
      </c>
      <c r="E2185" s="5">
        <f>IF(AND(query_limit_100_skip_0[[#This Row],[Column1.data.load]]&gt;-5000,query_limit_100_skip_0[[#This Row],[Column1.data.load]]&lt;230000),query_limit_100_skip_0[[#This Row],[Spalte2]],NA())</f>
        <v>44979.880740740737</v>
      </c>
      <c r="F2185" s="6">
        <f>IF(AND(query_limit_100_skip_0[[#This Row],[Column1.data.load]]&gt;-5000,query_limit_100_skip_0[[#This Row],[Column1.data.load]]&lt;230000),query_limit_100_skip_0[[#This Row],[Column1.data.load]]/1000,NA())</f>
        <v>206.506</v>
      </c>
      <c r="G2185" s="1">
        <f>((query_limit_100_skip_0[[#This Row],[Spalte2]]-$J$10)*$J$1+$J$3-query_limit_100_skip_0[[#This Row],[Column1.data.batteryLevel]])^2</f>
        <v>849.94516856336065</v>
      </c>
    </row>
    <row r="2186" spans="1:7" x14ac:dyDescent="0.25">
      <c r="A2186" t="s">
        <v>4205</v>
      </c>
      <c r="B2186" s="4">
        <f>DATEVALUE(LEFT(query_limit_100_skip_0[[#This Row],[Column1.timestamp]],10))+TIMEVALUE(MID(query_limit_100_skip_0[[#This Row],[Column1.timestamp]],12,8))+(1/24)</f>
        <v>44979.9221875</v>
      </c>
      <c r="C2186">
        <v>73</v>
      </c>
      <c r="D2186">
        <v>206547</v>
      </c>
      <c r="E2186" s="5">
        <f>IF(AND(query_limit_100_skip_0[[#This Row],[Column1.data.load]]&gt;-5000,query_limit_100_skip_0[[#This Row],[Column1.data.load]]&lt;230000),query_limit_100_skip_0[[#This Row],[Spalte2]],NA())</f>
        <v>44979.9221875</v>
      </c>
      <c r="F2186" s="6">
        <f>IF(AND(query_limit_100_skip_0[[#This Row],[Column1.data.load]]&gt;-5000,query_limit_100_skip_0[[#This Row],[Column1.data.load]]&lt;230000),query_limit_100_skip_0[[#This Row],[Column1.data.load]]/1000,NA())</f>
        <v>206.547</v>
      </c>
      <c r="G2186" s="1">
        <f>((query_limit_100_skip_0[[#This Row],[Spalte2]]-$J$10)*$J$1+$J$3-query_limit_100_skip_0[[#This Row],[Column1.data.batteryLevel]])^2</f>
        <v>851.33292248181397</v>
      </c>
    </row>
    <row r="2187" spans="1:7" x14ac:dyDescent="0.25">
      <c r="A2187" t="s">
        <v>4206</v>
      </c>
      <c r="B2187" s="4">
        <f>DATEVALUE(LEFT(query_limit_100_skip_0[[#This Row],[Column1.timestamp]],10))+TIMEVALUE(MID(query_limit_100_skip_0[[#This Row],[Column1.timestamp]],12,8))+(1/24)</f>
        <v>44979.963634259257</v>
      </c>
      <c r="C2187">
        <v>73</v>
      </c>
      <c r="D2187">
        <v>206557</v>
      </c>
      <c r="E2187" s="5">
        <f>IF(AND(query_limit_100_skip_0[[#This Row],[Column1.data.load]]&gt;-5000,query_limit_100_skip_0[[#This Row],[Column1.data.load]]&lt;230000),query_limit_100_skip_0[[#This Row],[Spalte2]],NA())</f>
        <v>44979.963634259257</v>
      </c>
      <c r="F2187" s="6">
        <f>IF(AND(query_limit_100_skip_0[[#This Row],[Column1.data.load]]&gt;-5000,query_limit_100_skip_0[[#This Row],[Column1.data.load]]&lt;230000),query_limit_100_skip_0[[#This Row],[Column1.data.load]]/1000,NA())</f>
        <v>206.55699999999999</v>
      </c>
      <c r="G2187" s="1">
        <f>((query_limit_100_skip_0[[#This Row],[Spalte2]]-$J$10)*$J$1+$J$3-query_limit_100_skip_0[[#This Row],[Column1.data.batteryLevel]])^2</f>
        <v>852.72180840852241</v>
      </c>
    </row>
    <row r="2188" spans="1:7" x14ac:dyDescent="0.25">
      <c r="A2188" t="s">
        <v>4207</v>
      </c>
      <c r="B2188" s="4">
        <f>DATEVALUE(LEFT(query_limit_100_skip_0[[#This Row],[Column1.timestamp]],10))+TIMEVALUE(MID(query_limit_100_skip_0[[#This Row],[Column1.timestamp]],12,8))+(1/24)</f>
        <v>44980.005069444444</v>
      </c>
      <c r="C2188">
        <v>73</v>
      </c>
      <c r="D2188">
        <v>206569</v>
      </c>
      <c r="E2188" s="5">
        <f>IF(AND(query_limit_100_skip_0[[#This Row],[Column1.data.load]]&gt;-5000,query_limit_100_skip_0[[#This Row],[Column1.data.load]]&lt;230000),query_limit_100_skip_0[[#This Row],[Spalte2]],NA())</f>
        <v>44980.005069444444</v>
      </c>
      <c r="F2188" s="6">
        <f>IF(AND(query_limit_100_skip_0[[#This Row],[Column1.data.load]]&gt;-5000,query_limit_100_skip_0[[#This Row],[Column1.data.load]]&lt;230000),query_limit_100_skip_0[[#This Row],[Column1.data.load]]/1000,NA())</f>
        <v>206.56899999999999</v>
      </c>
      <c r="G2188" s="1">
        <f>((query_limit_100_skip_0[[#This Row],[Spalte2]]-$J$10)*$J$1+$J$3-query_limit_100_skip_0[[#This Row],[Column1.data.batteryLevel]])^2</f>
        <v>854.11143802112906</v>
      </c>
    </row>
    <row r="2189" spans="1:7" x14ac:dyDescent="0.25">
      <c r="A2189" t="s">
        <v>4208</v>
      </c>
      <c r="B2189" s="4">
        <f>DATEVALUE(LEFT(query_limit_100_skip_0[[#This Row],[Column1.timestamp]],10))+TIMEVALUE(MID(query_limit_100_skip_0[[#This Row],[Column1.timestamp]],12,8))+(1/24)</f>
        <v>44980.046446759254</v>
      </c>
      <c r="C2189">
        <v>74</v>
      </c>
      <c r="D2189">
        <v>206579</v>
      </c>
      <c r="E2189" s="5">
        <f>IF(AND(query_limit_100_skip_0[[#This Row],[Column1.data.load]]&gt;-5000,query_limit_100_skip_0[[#This Row],[Column1.data.load]]&lt;230000),query_limit_100_skip_0[[#This Row],[Spalte2]],NA())</f>
        <v>44980.046446759254</v>
      </c>
      <c r="F2189" s="6">
        <f>IF(AND(query_limit_100_skip_0[[#This Row],[Column1.data.load]]&gt;-5000,query_limit_100_skip_0[[#This Row],[Column1.data.load]]&lt;230000),query_limit_100_skip_0[[#This Row],[Column1.data.load]]/1000,NA())</f>
        <v>206.57900000000001</v>
      </c>
      <c r="G2189" s="1">
        <f>((query_limit_100_skip_0[[#This Row],[Spalte2]]-$J$10)*$J$1+$J$3-query_limit_100_skip_0[[#This Row],[Column1.data.batteryLevel]])^2</f>
        <v>914.99812777235138</v>
      </c>
    </row>
    <row r="2190" spans="1:7" x14ac:dyDescent="0.25">
      <c r="A2190" t="s">
        <v>4209</v>
      </c>
      <c r="B2190" s="4">
        <f>DATEVALUE(LEFT(query_limit_100_skip_0[[#This Row],[Column1.timestamp]],10))+TIMEVALUE(MID(query_limit_100_skip_0[[#This Row],[Column1.timestamp]],12,8))+(1/24)</f>
        <v>44980.087916666664</v>
      </c>
      <c r="C2190">
        <v>73</v>
      </c>
      <c r="D2190">
        <v>206587</v>
      </c>
      <c r="E2190" s="5">
        <f>IF(AND(query_limit_100_skip_0[[#This Row],[Column1.data.load]]&gt;-5000,query_limit_100_skip_0[[#This Row],[Column1.data.load]]&lt;230000),query_limit_100_skip_0[[#This Row],[Spalte2]],NA())</f>
        <v>44980.087916666664</v>
      </c>
      <c r="F2190" s="6">
        <f>IF(AND(query_limit_100_skip_0[[#This Row],[Column1.data.load]]&gt;-5000,query_limit_100_skip_0[[#This Row],[Column1.data.load]]&lt;230000),query_limit_100_skip_0[[#This Row],[Column1.data.load]]/1000,NA())</f>
        <v>206.58699999999999</v>
      </c>
      <c r="G2190" s="1">
        <f>((query_limit_100_skip_0[[#This Row],[Spalte2]]-$J$10)*$J$1+$J$3-query_limit_100_skip_0[[#This Row],[Column1.data.batteryLevel]])^2</f>
        <v>856.89331346588108</v>
      </c>
    </row>
    <row r="2191" spans="1:7" x14ac:dyDescent="0.25">
      <c r="A2191" t="s">
        <v>4210</v>
      </c>
      <c r="B2191" s="4">
        <f>DATEVALUE(LEFT(query_limit_100_skip_0[[#This Row],[Column1.timestamp]],10))+TIMEVALUE(MID(query_limit_100_skip_0[[#This Row],[Column1.timestamp]],12,8))+(1/24)</f>
        <v>44980.129305555551</v>
      </c>
      <c r="C2191">
        <v>73</v>
      </c>
      <c r="D2191">
        <v>206589</v>
      </c>
      <c r="E2191" s="5">
        <f>IF(AND(query_limit_100_skip_0[[#This Row],[Column1.data.load]]&gt;-5000,query_limit_100_skip_0[[#This Row],[Column1.data.load]]&lt;230000),query_limit_100_skip_0[[#This Row],[Spalte2]],NA())</f>
        <v>44980.129305555551</v>
      </c>
      <c r="F2191" s="6">
        <f>IF(AND(query_limit_100_skip_0[[#This Row],[Column1.data.load]]&gt;-5000,query_limit_100_skip_0[[#This Row],[Column1.data.load]]&lt;230000),query_limit_100_skip_0[[#This Row],[Column1.data.load]]/1000,NA())</f>
        <v>206.589</v>
      </c>
      <c r="G2191" s="1">
        <f>((query_limit_100_skip_0[[#This Row],[Spalte2]]-$J$10)*$J$1+$J$3-query_limit_100_skip_0[[#This Row],[Column1.data.batteryLevel]])^2</f>
        <v>858.28477949363582</v>
      </c>
    </row>
    <row r="2192" spans="1:7" x14ac:dyDescent="0.25">
      <c r="A2192" t="s">
        <v>4211</v>
      </c>
      <c r="B2192" s="4">
        <f>DATEVALUE(LEFT(query_limit_100_skip_0[[#This Row],[Column1.timestamp]],10))+TIMEVALUE(MID(query_limit_100_skip_0[[#This Row],[Column1.timestamp]],12,8))+(1/24)</f>
        <v>44980.170729166661</v>
      </c>
      <c r="C2192">
        <v>73</v>
      </c>
      <c r="D2192">
        <v>206584</v>
      </c>
      <c r="E2192" s="5">
        <f>IF(AND(query_limit_100_skip_0[[#This Row],[Column1.data.load]]&gt;-5000,query_limit_100_skip_0[[#This Row],[Column1.data.load]]&lt;230000),query_limit_100_skip_0[[#This Row],[Spalte2]],NA())</f>
        <v>44980.170729166661</v>
      </c>
      <c r="F2192" s="6">
        <f>IF(AND(query_limit_100_skip_0[[#This Row],[Column1.data.load]]&gt;-5000,query_limit_100_skip_0[[#This Row],[Column1.data.load]]&lt;230000),query_limit_100_skip_0[[#This Row],[Column1.data.load]]/1000,NA())</f>
        <v>206.584</v>
      </c>
      <c r="G2192" s="1">
        <f>((query_limit_100_skip_0[[#This Row],[Spalte2]]-$J$10)*$J$1+$J$3-query_limit_100_skip_0[[#This Row],[Column1.data.batteryLevel]])^2</f>
        <v>859.67854312917393</v>
      </c>
    </row>
    <row r="2193" spans="1:7" x14ac:dyDescent="0.25">
      <c r="A2193" t="s">
        <v>4212</v>
      </c>
      <c r="B2193" s="4">
        <f>DATEVALUE(LEFT(query_limit_100_skip_0[[#This Row],[Column1.timestamp]],10))+TIMEVALUE(MID(query_limit_100_skip_0[[#This Row],[Column1.timestamp]],12,8))+(1/24)</f>
        <v>44980.212129629625</v>
      </c>
      <c r="C2193">
        <v>73</v>
      </c>
      <c r="D2193">
        <v>206571</v>
      </c>
      <c r="E2193" s="5">
        <f>IF(AND(query_limit_100_skip_0[[#This Row],[Column1.data.load]]&gt;-5000,query_limit_100_skip_0[[#This Row],[Column1.data.load]]&lt;230000),query_limit_100_skip_0[[#This Row],[Spalte2]],NA())</f>
        <v>44980.212129629625</v>
      </c>
      <c r="F2193" s="6">
        <f>IF(AND(query_limit_100_skip_0[[#This Row],[Column1.data.load]]&gt;-5000,query_limit_100_skip_0[[#This Row],[Column1.data.load]]&lt;230000),query_limit_100_skip_0[[#This Row],[Column1.data.load]]/1000,NA())</f>
        <v>206.571</v>
      </c>
      <c r="G2193" s="1">
        <f>((query_limit_100_skip_0[[#This Row],[Spalte2]]-$J$10)*$J$1+$J$3-query_limit_100_skip_0[[#This Row],[Column1.data.batteryLevel]])^2</f>
        <v>861.0726577050666</v>
      </c>
    </row>
    <row r="2194" spans="1:7" x14ac:dyDescent="0.25">
      <c r="A2194" t="s">
        <v>4213</v>
      </c>
      <c r="B2194" s="4">
        <f>DATEVALUE(LEFT(query_limit_100_skip_0[[#This Row],[Column1.timestamp]],10))+TIMEVALUE(MID(query_limit_100_skip_0[[#This Row],[Column1.timestamp]],12,8))+(1/24)</f>
        <v>44980.294907407406</v>
      </c>
      <c r="C2194">
        <v>73</v>
      </c>
      <c r="D2194">
        <v>206572</v>
      </c>
      <c r="E2194" s="5">
        <f>IF(AND(query_limit_100_skip_0[[#This Row],[Column1.data.load]]&gt;-5000,query_limit_100_skip_0[[#This Row],[Column1.data.load]]&lt;230000),query_limit_100_skip_0[[#This Row],[Spalte2]],NA())</f>
        <v>44980.294907407406</v>
      </c>
      <c r="F2194" s="6">
        <f>IF(AND(query_limit_100_skip_0[[#This Row],[Column1.data.load]]&gt;-5000,query_limit_100_skip_0[[#This Row],[Column1.data.load]]&lt;230000),query_limit_100_skip_0[[#This Row],[Column1.data.load]]/1000,NA())</f>
        <v>206.572</v>
      </c>
      <c r="G2194" s="1">
        <f>((query_limit_100_skip_0[[#This Row],[Spalte2]]-$J$10)*$J$1+$J$3-query_limit_100_skip_0[[#This Row],[Column1.data.batteryLevel]])^2</f>
        <v>863.86349423308957</v>
      </c>
    </row>
    <row r="2195" spans="1:7" x14ac:dyDescent="0.25">
      <c r="A2195" t="s">
        <v>4214</v>
      </c>
      <c r="B2195" s="4">
        <f>DATEVALUE(LEFT(query_limit_100_skip_0[[#This Row],[Column1.timestamp]],10))+TIMEVALUE(MID(query_limit_100_skip_0[[#This Row],[Column1.timestamp]],12,8))+(1/24)</f>
        <v>44980.33630787037</v>
      </c>
      <c r="C2195">
        <v>73</v>
      </c>
      <c r="D2195">
        <v>206572</v>
      </c>
      <c r="E2195" s="5">
        <f>IF(AND(query_limit_100_skip_0[[#This Row],[Column1.data.load]]&gt;-5000,query_limit_100_skip_0[[#This Row],[Column1.data.load]]&lt;230000),query_limit_100_skip_0[[#This Row],[Spalte2]],NA())</f>
        <v>44980.33630787037</v>
      </c>
      <c r="F2195" s="6">
        <f>IF(AND(query_limit_100_skip_0[[#This Row],[Column1.data.load]]&gt;-5000,query_limit_100_skip_0[[#This Row],[Column1.data.load]]&lt;230000),query_limit_100_skip_0[[#This Row],[Column1.data.load]]/1000,NA())</f>
        <v>206.572</v>
      </c>
      <c r="G2195" s="1">
        <f>((query_limit_100_skip_0[[#This Row],[Spalte2]]-$J$10)*$J$1+$J$3-query_limit_100_skip_0[[#This Row],[Column1.data.batteryLevel]])^2</f>
        <v>865.2609966204277</v>
      </c>
    </row>
    <row r="2196" spans="1:7" x14ac:dyDescent="0.25">
      <c r="A2196" t="s">
        <v>4215</v>
      </c>
      <c r="B2196" s="4">
        <f>DATEVALUE(LEFT(query_limit_100_skip_0[[#This Row],[Column1.timestamp]],10))+TIMEVALUE(MID(query_limit_100_skip_0[[#This Row],[Column1.timestamp]],12,8))+(1/24)</f>
        <v>44980.377754629626</v>
      </c>
      <c r="C2196">
        <v>74</v>
      </c>
      <c r="D2196">
        <v>206623</v>
      </c>
      <c r="E2196" s="5">
        <f>IF(AND(query_limit_100_skip_0[[#This Row],[Column1.data.load]]&gt;-5000,query_limit_100_skip_0[[#This Row],[Column1.data.load]]&lt;230000),query_limit_100_skip_0[[#This Row],[Spalte2]],NA())</f>
        <v>44980.377754629626</v>
      </c>
      <c r="F2196" s="6">
        <f>IF(AND(query_limit_100_skip_0[[#This Row],[Column1.data.load]]&gt;-5000,query_limit_100_skip_0[[#This Row],[Column1.data.load]]&lt;230000),query_limit_100_skip_0[[#This Row],[Column1.data.load]]/1000,NA())</f>
        <v>206.62299999999999</v>
      </c>
      <c r="G2196" s="1">
        <f>((query_limit_100_skip_0[[#This Row],[Spalte2]]-$J$10)*$J$1+$J$3-query_limit_100_skip_0[[#This Row],[Column1.data.batteryLevel]])^2</f>
        <v>926.53941299773282</v>
      </c>
    </row>
    <row r="2197" spans="1:7" x14ac:dyDescent="0.25">
      <c r="A2197" t="s">
        <v>4216</v>
      </c>
      <c r="B2197" s="4">
        <f>DATEVALUE(LEFT(query_limit_100_skip_0[[#This Row],[Column1.timestamp]],10))+TIMEVALUE(MID(query_limit_100_skip_0[[#This Row],[Column1.timestamp]],12,8))+(1/24)</f>
        <v>44980.419317129628</v>
      </c>
      <c r="C2197">
        <v>74</v>
      </c>
      <c r="D2197">
        <v>206688</v>
      </c>
      <c r="E2197" s="5">
        <f>IF(AND(query_limit_100_skip_0[[#This Row],[Column1.data.load]]&gt;-5000,query_limit_100_skip_0[[#This Row],[Column1.data.load]]&lt;230000),query_limit_100_skip_0[[#This Row],[Spalte2]],NA())</f>
        <v>44980.419317129628</v>
      </c>
      <c r="F2197" s="6">
        <f>IF(AND(query_limit_100_skip_0[[#This Row],[Column1.data.load]]&gt;-5000,query_limit_100_skip_0[[#This Row],[Column1.data.load]]&lt;230000),query_limit_100_skip_0[[#This Row],[Column1.data.load]]/1000,NA())</f>
        <v>206.68799999999999</v>
      </c>
      <c r="G2197" s="1">
        <f>((query_limit_100_skip_0[[#This Row],[Spalte2]]-$J$10)*$J$1+$J$3-query_limit_100_skip_0[[#This Row],[Column1.data.batteryLevel]])^2</f>
        <v>927.99237091234113</v>
      </c>
    </row>
    <row r="2198" spans="1:7" x14ac:dyDescent="0.25">
      <c r="A2198" t="s">
        <v>4217</v>
      </c>
      <c r="B2198" s="4">
        <f>DATEVALUE(LEFT(query_limit_100_skip_0[[#This Row],[Column1.timestamp]],10))+TIMEVALUE(MID(query_limit_100_skip_0[[#This Row],[Column1.timestamp]],12,8))+(1/24)</f>
        <v>44980.460821759254</v>
      </c>
      <c r="C2198">
        <v>74</v>
      </c>
      <c r="D2198">
        <v>206598</v>
      </c>
      <c r="E2198" s="5">
        <f>IF(AND(query_limit_100_skip_0[[#This Row],[Column1.data.load]]&gt;-5000,query_limit_100_skip_0[[#This Row],[Column1.data.load]]&lt;230000),query_limit_100_skip_0[[#This Row],[Spalte2]],NA())</f>
        <v>44980.460821759254</v>
      </c>
      <c r="F2198" s="6">
        <f>IF(AND(query_limit_100_skip_0[[#This Row],[Column1.data.load]]&gt;-5000,query_limit_100_skip_0[[#This Row],[Column1.data.load]]&lt;230000),query_limit_100_skip_0[[#This Row],[Column1.data.load]]/1000,NA())</f>
        <v>206.59800000000001</v>
      </c>
      <c r="G2198" s="1">
        <f>((query_limit_100_skip_0[[#This Row],[Spalte2]]-$J$10)*$J$1+$J$3-query_limit_100_skip_0[[#This Row],[Column1.data.batteryLevel]])^2</f>
        <v>929.44444173523971</v>
      </c>
    </row>
    <row r="2199" spans="1:7" x14ac:dyDescent="0.25">
      <c r="A2199" t="s">
        <v>4218</v>
      </c>
      <c r="B2199" s="4">
        <f>DATEVALUE(LEFT(query_limit_100_skip_0[[#This Row],[Column1.timestamp]],10))+TIMEVALUE(MID(query_limit_100_skip_0[[#This Row],[Column1.timestamp]],12,8))+(1/24)</f>
        <v>44980.502233796295</v>
      </c>
      <c r="C2199">
        <v>74</v>
      </c>
      <c r="D2199">
        <v>206581</v>
      </c>
      <c r="E2199" s="5">
        <f>IF(AND(query_limit_100_skip_0[[#This Row],[Column1.data.load]]&gt;-5000,query_limit_100_skip_0[[#This Row],[Column1.data.load]]&lt;230000),query_limit_100_skip_0[[#This Row],[Spalte2]],NA())</f>
        <v>44980.502233796295</v>
      </c>
      <c r="F2199" s="6">
        <f>IF(AND(query_limit_100_skip_0[[#This Row],[Column1.data.load]]&gt;-5000,query_limit_100_skip_0[[#This Row],[Column1.data.load]]&lt;230000),query_limit_100_skip_0[[#This Row],[Column1.data.load]]/1000,NA())</f>
        <v>206.58099999999999</v>
      </c>
      <c r="G2199" s="1">
        <f>((query_limit_100_skip_0[[#This Row],[Spalte2]]-$J$10)*$J$1+$J$3-query_limit_100_skip_0[[#This Row],[Column1.data.batteryLevel]])^2</f>
        <v>930.89440451260009</v>
      </c>
    </row>
    <row r="2200" spans="1:7" x14ac:dyDescent="0.25">
      <c r="A2200" t="s">
        <v>4219</v>
      </c>
      <c r="B2200" s="4">
        <f>DATEVALUE(LEFT(query_limit_100_skip_0[[#This Row],[Column1.timestamp]],10))+TIMEVALUE(MID(query_limit_100_skip_0[[#This Row],[Column1.timestamp]],12,8))+(1/24)</f>
        <v>44980.543842592589</v>
      </c>
      <c r="C2200">
        <v>74</v>
      </c>
      <c r="D2200">
        <v>206398</v>
      </c>
      <c r="E2200" s="5">
        <f>IF(AND(query_limit_100_skip_0[[#This Row],[Column1.data.load]]&gt;-5000,query_limit_100_skip_0[[#This Row],[Column1.data.load]]&lt;230000),query_limit_100_skip_0[[#This Row],[Spalte2]],NA())</f>
        <v>44980.543842592589</v>
      </c>
      <c r="F2200" s="6">
        <f>IF(AND(query_limit_100_skip_0[[#This Row],[Column1.data.load]]&gt;-5000,query_limit_100_skip_0[[#This Row],[Column1.data.load]]&lt;230000),query_limit_100_skip_0[[#This Row],[Column1.data.load]]/1000,NA())</f>
        <v>206.398</v>
      </c>
      <c r="G2200" s="1">
        <f>((query_limit_100_skip_0[[#This Row],[Spalte2]]-$J$10)*$J$1+$J$3-query_limit_100_skip_0[[#This Row],[Column1.data.batteryLevel]])^2</f>
        <v>932.35239461611968</v>
      </c>
    </row>
    <row r="2201" spans="1:7" x14ac:dyDescent="0.25">
      <c r="A2201" t="s">
        <v>4220</v>
      </c>
      <c r="B2201" s="4">
        <f>DATEVALUE(LEFT(query_limit_100_skip_0[[#This Row],[Column1.timestamp]],10))+TIMEVALUE(MID(query_limit_100_skip_0[[#This Row],[Column1.timestamp]],12,8))+(1/24)</f>
        <v>44980.585428240738</v>
      </c>
      <c r="C2201">
        <v>74</v>
      </c>
      <c r="D2201">
        <v>206314</v>
      </c>
      <c r="E2201" s="5">
        <f>IF(AND(query_limit_100_skip_0[[#This Row],[Column1.data.load]]&gt;-5000,query_limit_100_skip_0[[#This Row],[Column1.data.load]]&lt;230000),query_limit_100_skip_0[[#This Row],[Spalte2]],NA())</f>
        <v>44980.585428240738</v>
      </c>
      <c r="F2201" s="6">
        <f>IF(AND(query_limit_100_skip_0[[#This Row],[Column1.data.load]]&gt;-5000,query_limit_100_skip_0[[#This Row],[Column1.data.load]]&lt;230000),query_limit_100_skip_0[[#This Row],[Column1.data.load]]/1000,NA())</f>
        <v>206.31399999999999</v>
      </c>
      <c r="G2201" s="1">
        <f>((query_limit_100_skip_0[[#This Row],[Spalte2]]-$J$10)*$J$1+$J$3-query_limit_100_skip_0[[#This Row],[Column1.data.batteryLevel]])^2</f>
        <v>933.81071352379536</v>
      </c>
    </row>
    <row r="2202" spans="1:7" x14ac:dyDescent="0.25">
      <c r="A2202" t="s">
        <v>4221</v>
      </c>
      <c r="B2202" s="4">
        <f>DATEVALUE(LEFT(query_limit_100_skip_0[[#This Row],[Column1.timestamp]],10))+TIMEVALUE(MID(query_limit_100_skip_0[[#This Row],[Column1.timestamp]],12,8))+(1/24)</f>
        <v>44980.626724537033</v>
      </c>
      <c r="C2202">
        <v>74</v>
      </c>
      <c r="D2202">
        <v>206242</v>
      </c>
      <c r="E2202" s="5">
        <f>IF(AND(query_limit_100_skip_0[[#This Row],[Column1.data.load]]&gt;-5000,query_limit_100_skip_0[[#This Row],[Column1.data.load]]&lt;230000),query_limit_100_skip_0[[#This Row],[Spalte2]],NA())</f>
        <v>44980.626724537033</v>
      </c>
      <c r="F2202" s="6">
        <f>IF(AND(query_limit_100_skip_0[[#This Row],[Column1.data.load]]&gt;-5000,query_limit_100_skip_0[[#This Row],[Column1.data.load]]&lt;230000),query_limit_100_skip_0[[#This Row],[Column1.data.load]]/1000,NA())</f>
        <v>206.24199999999999</v>
      </c>
      <c r="G2202" s="1">
        <f>((query_limit_100_skip_0[[#This Row],[Spalte2]]-$J$10)*$J$1+$J$3-query_limit_100_skip_0[[#This Row],[Column1.data.batteryLevel]])^2</f>
        <v>935.26001322810578</v>
      </c>
    </row>
    <row r="2203" spans="1:7" x14ac:dyDescent="0.25">
      <c r="A2203" t="s">
        <v>4222</v>
      </c>
      <c r="B2203" s="4">
        <f>DATEVALUE(LEFT(query_limit_100_skip_0[[#This Row],[Column1.timestamp]],10))+TIMEVALUE(MID(query_limit_100_skip_0[[#This Row],[Column1.timestamp]],12,8))+(1/24)</f>
        <v>44980.668078703704</v>
      </c>
      <c r="C2203">
        <v>74</v>
      </c>
      <c r="D2203">
        <v>206202</v>
      </c>
      <c r="E2203" s="5">
        <f>IF(AND(query_limit_100_skip_0[[#This Row],[Column1.data.load]]&gt;-5000,query_limit_100_skip_0[[#This Row],[Column1.data.load]]&lt;230000),query_limit_100_skip_0[[#This Row],[Spalte2]],NA())</f>
        <v>44980.668078703704</v>
      </c>
      <c r="F2203" s="6">
        <f>IF(AND(query_limit_100_skip_0[[#This Row],[Column1.data.load]]&gt;-5000,query_limit_100_skip_0[[#This Row],[Column1.data.load]]&lt;230000),query_limit_100_skip_0[[#This Row],[Column1.data.load]]/1000,NA())</f>
        <v>206.202</v>
      </c>
      <c r="G2203" s="1">
        <f>((query_limit_100_skip_0[[#This Row],[Spalte2]]-$J$10)*$J$1+$J$3-query_limit_100_skip_0[[#This Row],[Column1.data.batteryLevel]])^2</f>
        <v>936.7124700697359</v>
      </c>
    </row>
    <row r="2204" spans="1:7" x14ac:dyDescent="0.25">
      <c r="A2204" t="s">
        <v>4223</v>
      </c>
      <c r="B2204" s="4">
        <f>DATEVALUE(LEFT(query_limit_100_skip_0[[#This Row],[Column1.timestamp]],10))+TIMEVALUE(MID(query_limit_100_skip_0[[#This Row],[Column1.timestamp]],12,8))+(1/24)</f>
        <v>44980.709386574068</v>
      </c>
      <c r="C2204">
        <v>74</v>
      </c>
      <c r="D2204">
        <v>206109</v>
      </c>
      <c r="E2204" s="5">
        <f>IF(AND(query_limit_100_skip_0[[#This Row],[Column1.data.load]]&gt;-5000,query_limit_100_skip_0[[#This Row],[Column1.data.load]]&lt;230000),query_limit_100_skip_0[[#This Row],[Spalte2]],NA())</f>
        <v>44980.709386574068</v>
      </c>
      <c r="F2204" s="6">
        <f>IF(AND(query_limit_100_skip_0[[#This Row],[Column1.data.load]]&gt;-5000,query_limit_100_skip_0[[#This Row],[Column1.data.load]]&lt;230000),query_limit_100_skip_0[[#This Row],[Column1.data.load]]/1000,NA())</f>
        <v>206.10900000000001</v>
      </c>
      <c r="G2204" s="1">
        <f>((query_limit_100_skip_0[[#This Row],[Spalte2]]-$J$10)*$J$1+$J$3-query_limit_100_skip_0[[#This Row],[Column1.data.batteryLevel]])^2</f>
        <v>938.16442593933687</v>
      </c>
    </row>
    <row r="2205" spans="1:7" x14ac:dyDescent="0.25">
      <c r="A2205" t="s">
        <v>4224</v>
      </c>
      <c r="B2205" s="4">
        <f>DATEVALUE(LEFT(query_limit_100_skip_0[[#This Row],[Column1.timestamp]],10))+TIMEVALUE(MID(query_limit_100_skip_0[[#This Row],[Column1.timestamp]],12,8))+(1/24)</f>
        <v>44980.750717592593</v>
      </c>
      <c r="C2205">
        <v>74</v>
      </c>
      <c r="D2205">
        <v>205966</v>
      </c>
      <c r="E2205" s="5">
        <f>IF(AND(query_limit_100_skip_0[[#This Row],[Column1.data.load]]&gt;-5000,query_limit_100_skip_0[[#This Row],[Column1.data.load]]&lt;230000),query_limit_100_skip_0[[#This Row],[Spalte2]],NA())</f>
        <v>44980.750717592593</v>
      </c>
      <c r="F2205" s="6">
        <f>IF(AND(query_limit_100_skip_0[[#This Row],[Column1.data.load]]&gt;-5000,query_limit_100_skip_0[[#This Row],[Column1.data.load]]&lt;230000),query_limit_100_skip_0[[#This Row],[Column1.data.load]]/1000,NA())</f>
        <v>205.96600000000001</v>
      </c>
      <c r="G2205" s="1">
        <f>((query_limit_100_skip_0[[#This Row],[Spalte2]]-$J$10)*$J$1+$J$3-query_limit_100_skip_0[[#This Row],[Column1.data.batteryLevel]])^2</f>
        <v>939.61832083774243</v>
      </c>
    </row>
    <row r="2206" spans="1:7" x14ac:dyDescent="0.25">
      <c r="A2206" t="s">
        <v>4225</v>
      </c>
      <c r="B2206" s="4">
        <f>DATEVALUE(LEFT(query_limit_100_skip_0[[#This Row],[Column1.timestamp]],10))+TIMEVALUE(MID(query_limit_100_skip_0[[#This Row],[Column1.timestamp]],12,8))+(1/24)</f>
        <v>44980.791967592588</v>
      </c>
      <c r="C2206">
        <v>73</v>
      </c>
      <c r="D2206">
        <v>205880</v>
      </c>
      <c r="E2206" s="5">
        <f>IF(AND(query_limit_100_skip_0[[#This Row],[Column1.data.load]]&gt;-5000,query_limit_100_skip_0[[#This Row],[Column1.data.load]]&lt;230000),query_limit_100_skip_0[[#This Row],[Spalte2]],NA())</f>
        <v>44980.791967592588</v>
      </c>
      <c r="F2206" s="6">
        <f>IF(AND(query_limit_100_skip_0[[#This Row],[Column1.data.load]]&gt;-5000,query_limit_100_skip_0[[#This Row],[Column1.data.load]]&lt;230000),query_limit_100_skip_0[[#This Row],[Column1.data.load]]/1000,NA())</f>
        <v>205.88</v>
      </c>
      <c r="G2206" s="1">
        <f>((query_limit_100_skip_0[[#This Row],[Spalte2]]-$J$10)*$J$1+$J$3-query_limit_100_skip_0[[#This Row],[Column1.data.batteryLevel]])^2</f>
        <v>880.71674374138308</v>
      </c>
    </row>
    <row r="2207" spans="1:7" x14ac:dyDescent="0.25">
      <c r="A2207" t="s">
        <v>4226</v>
      </c>
      <c r="B2207" s="4">
        <f>DATEVALUE(LEFT(query_limit_100_skip_0[[#This Row],[Column1.timestamp]],10))+TIMEVALUE(MID(query_limit_100_skip_0[[#This Row],[Column1.timestamp]],12,8))+(1/24)</f>
        <v>44980.833275462959</v>
      </c>
      <c r="C2207">
        <v>73</v>
      </c>
      <c r="D2207">
        <v>205862</v>
      </c>
      <c r="E2207" s="5">
        <f>IF(AND(query_limit_100_skip_0[[#This Row],[Column1.data.load]]&gt;-5000,query_limit_100_skip_0[[#This Row],[Column1.data.load]]&lt;230000),query_limit_100_skip_0[[#This Row],[Spalte2]],NA())</f>
        <v>44980.833275462959</v>
      </c>
      <c r="F2207" s="6">
        <f>IF(AND(query_limit_100_skip_0[[#This Row],[Column1.data.load]]&gt;-5000,query_limit_100_skip_0[[#This Row],[Column1.data.load]]&lt;230000),query_limit_100_skip_0[[#This Row],[Column1.data.load]]/1000,NA())</f>
        <v>205.86199999999999</v>
      </c>
      <c r="G2207" s="1">
        <f>((query_limit_100_skip_0[[#This Row],[Spalte2]]-$J$10)*$J$1+$J$3-query_limit_100_skip_0[[#This Row],[Column1.data.batteryLevel]])^2</f>
        <v>882.12464972892917</v>
      </c>
    </row>
    <row r="2208" spans="1:7" x14ac:dyDescent="0.25">
      <c r="A2208" t="s">
        <v>4227</v>
      </c>
      <c r="B2208" s="4">
        <f>DATEVALUE(LEFT(query_limit_100_skip_0[[#This Row],[Column1.timestamp]],10))+TIMEVALUE(MID(query_limit_100_skip_0[[#This Row],[Column1.timestamp]],12,8))+(1/24)</f>
        <v>44980.87462962963</v>
      </c>
      <c r="C2208">
        <v>72</v>
      </c>
      <c r="D2208">
        <v>205862</v>
      </c>
      <c r="E2208" s="5">
        <f>IF(AND(query_limit_100_skip_0[[#This Row],[Column1.data.load]]&gt;-5000,query_limit_100_skip_0[[#This Row],[Column1.data.load]]&lt;230000),query_limit_100_skip_0[[#This Row],[Spalte2]],NA())</f>
        <v>44980.87462962963</v>
      </c>
      <c r="F2208" s="6">
        <f>IF(AND(query_limit_100_skip_0[[#This Row],[Column1.data.load]]&gt;-5000,query_limit_100_skip_0[[#This Row],[Column1.data.load]]&lt;230000),query_limit_100_skip_0[[#This Row],[Column1.data.load]]/1000,NA())</f>
        <v>205.86199999999999</v>
      </c>
      <c r="G2208" s="1">
        <f>((query_limit_100_skip_0[[#This Row],[Spalte2]]-$J$10)*$J$1+$J$3-query_limit_100_skip_0[[#This Row],[Column1.data.batteryLevel]])^2</f>
        <v>825.0866179341624</v>
      </c>
    </row>
    <row r="2209" spans="1:7" x14ac:dyDescent="0.25">
      <c r="A2209" t="s">
        <v>4228</v>
      </c>
      <c r="B2209" s="4">
        <f>DATEVALUE(LEFT(query_limit_100_skip_0[[#This Row],[Column1.timestamp]],10))+TIMEVALUE(MID(query_limit_100_skip_0[[#This Row],[Column1.timestamp]],12,8))+(1/24)</f>
        <v>44980.916030092587</v>
      </c>
      <c r="C2209">
        <v>73</v>
      </c>
      <c r="D2209">
        <v>205895</v>
      </c>
      <c r="E2209" s="5">
        <f>IF(AND(query_limit_100_skip_0[[#This Row],[Column1.data.load]]&gt;-5000,query_limit_100_skip_0[[#This Row],[Column1.data.load]]&lt;230000),query_limit_100_skip_0[[#This Row],[Spalte2]],NA())</f>
        <v>44980.916030092587</v>
      </c>
      <c r="F2209" s="6">
        <f>IF(AND(query_limit_100_skip_0[[#This Row],[Column1.data.load]]&gt;-5000,query_limit_100_skip_0[[#This Row],[Column1.data.load]]&lt;230000),query_limit_100_skip_0[[#This Row],[Column1.data.load]]/1000,NA())</f>
        <v>205.89500000000001</v>
      </c>
      <c r="G2209" s="1">
        <f>((query_limit_100_skip_0[[#This Row],[Spalte2]]-$J$10)*$J$1+$J$3-query_limit_100_skip_0[[#This Row],[Column1.data.batteryLevel]])^2</f>
        <v>884.94857824834958</v>
      </c>
    </row>
    <row r="2210" spans="1:7" x14ac:dyDescent="0.25">
      <c r="A2210" t="s">
        <v>4229</v>
      </c>
      <c r="B2210" s="4">
        <f>DATEVALUE(LEFT(query_limit_100_skip_0[[#This Row],[Column1.timestamp]],10))+TIMEVALUE(MID(query_limit_100_skip_0[[#This Row],[Column1.timestamp]],12,8))+(1/24)</f>
        <v>44980.957418981481</v>
      </c>
      <c r="C2210">
        <v>72</v>
      </c>
      <c r="D2210">
        <v>205937</v>
      </c>
      <c r="E2210" s="5">
        <f>IF(AND(query_limit_100_skip_0[[#This Row],[Column1.data.load]]&gt;-5000,query_limit_100_skip_0[[#This Row],[Column1.data.load]]&lt;230000),query_limit_100_skip_0[[#This Row],[Spalte2]],NA())</f>
        <v>44980.957418981481</v>
      </c>
      <c r="F2210" s="6">
        <f>IF(AND(query_limit_100_skip_0[[#This Row],[Column1.data.load]]&gt;-5000,query_limit_100_skip_0[[#This Row],[Column1.data.load]]&lt;230000),query_limit_100_skip_0[[#This Row],[Column1.data.load]]/1000,NA())</f>
        <v>205.93700000000001</v>
      </c>
      <c r="G2210" s="1">
        <f>((query_limit_100_skip_0[[#This Row],[Spalte2]]-$J$10)*$J$1+$J$3-query_limit_100_skip_0[[#This Row],[Column1.data.batteryLevel]])^2</f>
        <v>827.81894459645446</v>
      </c>
    </row>
    <row r="2211" spans="1:7" x14ac:dyDescent="0.25">
      <c r="A2211" t="s">
        <v>4230</v>
      </c>
      <c r="B2211" s="4">
        <f>DATEVALUE(LEFT(query_limit_100_skip_0[[#This Row],[Column1.timestamp]],10))+TIMEVALUE(MID(query_limit_100_skip_0[[#This Row],[Column1.timestamp]],12,8))+(1/24)</f>
        <v>44980.998807870368</v>
      </c>
      <c r="C2211">
        <v>72</v>
      </c>
      <c r="D2211">
        <v>205974</v>
      </c>
      <c r="E2211" s="5">
        <f>IF(AND(query_limit_100_skip_0[[#This Row],[Column1.data.load]]&gt;-5000,query_limit_100_skip_0[[#This Row],[Column1.data.load]]&lt;230000),query_limit_100_skip_0[[#This Row],[Spalte2]],NA())</f>
        <v>44980.998807870368</v>
      </c>
      <c r="F2211" s="6">
        <f>IF(AND(query_limit_100_skip_0[[#This Row],[Column1.data.load]]&gt;-5000,query_limit_100_skip_0[[#This Row],[Column1.data.load]]&lt;230000),query_limit_100_skip_0[[#This Row],[Column1.data.load]]/1000,NA())</f>
        <v>205.97399999999999</v>
      </c>
      <c r="G2211" s="1">
        <f>((query_limit_100_skip_0[[#This Row],[Spalte2]]-$J$10)*$J$1+$J$3-query_limit_100_skip_0[[#This Row],[Column1.data.batteryLevel]])^2</f>
        <v>829.18661036806498</v>
      </c>
    </row>
    <row r="2212" spans="1:7" x14ac:dyDescent="0.25">
      <c r="A2212" t="s">
        <v>4231</v>
      </c>
      <c r="B2212" s="4">
        <f>DATEVALUE(LEFT(query_limit_100_skip_0[[#This Row],[Column1.timestamp]],10))+TIMEVALUE(MID(query_limit_100_skip_0[[#This Row],[Column1.timestamp]],12,8))+(1/24)</f>
        <v>44981.081597222219</v>
      </c>
      <c r="C2212">
        <v>72</v>
      </c>
      <c r="D2212">
        <v>206064</v>
      </c>
      <c r="E2212" s="5">
        <f>IF(AND(query_limit_100_skip_0[[#This Row],[Column1.data.load]]&gt;-5000,query_limit_100_skip_0[[#This Row],[Column1.data.load]]&lt;230000),query_limit_100_skip_0[[#This Row],[Spalte2]],NA())</f>
        <v>44981.081597222219</v>
      </c>
      <c r="F2212" s="6">
        <f>IF(AND(query_limit_100_skip_0[[#This Row],[Column1.data.load]]&gt;-5000,query_limit_100_skip_0[[#This Row],[Column1.data.load]]&lt;230000),query_limit_100_skip_0[[#This Row],[Column1.data.load]]/1000,NA())</f>
        <v>206.06399999999999</v>
      </c>
      <c r="G2212" s="1">
        <f>((query_limit_100_skip_0[[#This Row],[Spalte2]]-$J$10)*$J$1+$J$3-query_limit_100_skip_0[[#This Row],[Column1.data.batteryLevel]])^2</f>
        <v>831.92571170613758</v>
      </c>
    </row>
    <row r="2213" spans="1:7" x14ac:dyDescent="0.25">
      <c r="A2213" t="s">
        <v>4232</v>
      </c>
      <c r="B2213" s="4">
        <f>DATEVALUE(LEFT(query_limit_100_skip_0[[#This Row],[Column1.timestamp]],10))+TIMEVALUE(MID(query_limit_100_skip_0[[#This Row],[Column1.timestamp]],12,8))+(1/24)</f>
        <v>44981.122997685183</v>
      </c>
      <c r="C2213">
        <v>72</v>
      </c>
      <c r="D2213">
        <v>206129</v>
      </c>
      <c r="E2213" s="5">
        <f>IF(AND(query_limit_100_skip_0[[#This Row],[Column1.data.load]]&gt;-5000,query_limit_100_skip_0[[#This Row],[Column1.data.load]]&lt;230000),query_limit_100_skip_0[[#This Row],[Spalte2]],NA())</f>
        <v>44981.122997685183</v>
      </c>
      <c r="F2213" s="6">
        <f>IF(AND(query_limit_100_skip_0[[#This Row],[Column1.data.load]]&gt;-5000,query_limit_100_skip_0[[#This Row],[Column1.data.load]]&lt;230000),query_limit_100_skip_0[[#This Row],[Column1.data.load]]/1000,NA())</f>
        <v>206.12899999999999</v>
      </c>
      <c r="G2213" s="1">
        <f>((query_limit_100_skip_0[[#This Row],[Spalte2]]-$J$10)*$J$1+$J$3-query_limit_100_skip_0[[#This Row],[Column1.data.batteryLevel]])^2</f>
        <v>833.297147904035</v>
      </c>
    </row>
    <row r="2214" spans="1:7" x14ac:dyDescent="0.25">
      <c r="A2214" t="s">
        <v>4233</v>
      </c>
      <c r="B2214" s="4">
        <f>DATEVALUE(LEFT(query_limit_100_skip_0[[#This Row],[Column1.timestamp]],10))+TIMEVALUE(MID(query_limit_100_skip_0[[#This Row],[Column1.timestamp]],12,8))+(1/24)</f>
        <v>44981.205844907403</v>
      </c>
      <c r="C2214">
        <v>72</v>
      </c>
      <c r="D2214">
        <v>206234</v>
      </c>
      <c r="E2214" s="5">
        <f>IF(AND(query_limit_100_skip_0[[#This Row],[Column1.data.load]]&gt;-5000,query_limit_100_skip_0[[#This Row],[Column1.data.load]]&lt;230000),query_limit_100_skip_0[[#This Row],[Spalte2]],NA())</f>
        <v>44981.205844907403</v>
      </c>
      <c r="F2214" s="6">
        <f>IF(AND(query_limit_100_skip_0[[#This Row],[Column1.data.load]]&gt;-5000,query_limit_100_skip_0[[#This Row],[Column1.data.load]]&lt;230000),query_limit_100_skip_0[[#This Row],[Column1.data.load]]/1000,NA())</f>
        <v>206.23400000000001</v>
      </c>
      <c r="G2214" s="1">
        <f>((query_limit_100_skip_0[[#This Row],[Spalte2]]-$J$10)*$J$1+$J$3-query_limit_100_skip_0[[#This Row],[Column1.data.batteryLevel]])^2</f>
        <v>836.044945517104</v>
      </c>
    </row>
    <row r="2215" spans="1:7" x14ac:dyDescent="0.25">
      <c r="A2215" t="s">
        <v>4234</v>
      </c>
      <c r="B2215" s="4">
        <f>DATEVALUE(LEFT(query_limit_100_skip_0[[#This Row],[Column1.timestamp]],10))+TIMEVALUE(MID(query_limit_100_skip_0[[#This Row],[Column1.timestamp]],12,8))+(1/24)</f>
        <v>44981.247314814813</v>
      </c>
      <c r="C2215">
        <v>72</v>
      </c>
      <c r="D2215">
        <v>206283</v>
      </c>
      <c r="E2215" s="5">
        <f>IF(AND(query_limit_100_skip_0[[#This Row],[Column1.data.load]]&gt;-5000,query_limit_100_skip_0[[#This Row],[Column1.data.load]]&lt;230000),query_limit_100_skip_0[[#This Row],[Spalte2]],NA())</f>
        <v>44981.247314814813</v>
      </c>
      <c r="F2215" s="6">
        <f>IF(AND(query_limit_100_skip_0[[#This Row],[Column1.data.load]]&gt;-5000,query_limit_100_skip_0[[#This Row],[Column1.data.load]]&lt;230000),query_limit_100_skip_0[[#This Row],[Column1.data.load]]/1000,NA())</f>
        <v>206.28299999999999</v>
      </c>
      <c r="G2215" s="1">
        <f>((query_limit_100_skip_0[[#This Row],[Spalte2]]-$J$10)*$J$1+$J$3-query_limit_100_skip_0[[#This Row],[Column1.data.batteryLevel]])^2</f>
        <v>837.42207847993768</v>
      </c>
    </row>
    <row r="2216" spans="1:7" x14ac:dyDescent="0.25">
      <c r="A2216" t="s">
        <v>4235</v>
      </c>
      <c r="B2216" s="4">
        <f>DATEVALUE(LEFT(query_limit_100_skip_0[[#This Row],[Column1.timestamp]],10))+TIMEVALUE(MID(query_limit_100_skip_0[[#This Row],[Column1.timestamp]],12,8))+(1/24)</f>
        <v>44981.288715277777</v>
      </c>
      <c r="C2216">
        <v>72</v>
      </c>
      <c r="D2216">
        <v>206303</v>
      </c>
      <c r="E2216" s="5">
        <f>IF(AND(query_limit_100_skip_0[[#This Row],[Column1.data.load]]&gt;-5000,query_limit_100_skip_0[[#This Row],[Column1.data.load]]&lt;230000),query_limit_100_skip_0[[#This Row],[Spalte2]],NA())</f>
        <v>44981.288715277777</v>
      </c>
      <c r="F2216" s="6">
        <f>IF(AND(query_limit_100_skip_0[[#This Row],[Column1.data.load]]&gt;-5000,query_limit_100_skip_0[[#This Row],[Column1.data.load]]&lt;230000),query_limit_100_skip_0[[#This Row],[Column1.data.load]]/1000,NA())</f>
        <v>206.303</v>
      </c>
      <c r="G2216" s="1">
        <f>((query_limit_100_skip_0[[#This Row],[Spalte2]]-$J$10)*$J$1+$J$3-query_limit_100_skip_0[[#This Row],[Column1.data.batteryLevel]])^2</f>
        <v>838.79803575941582</v>
      </c>
    </row>
    <row r="2217" spans="1:7" x14ac:dyDescent="0.25">
      <c r="A2217" t="s">
        <v>4236</v>
      </c>
      <c r="B2217" s="4">
        <f>DATEVALUE(LEFT(query_limit_100_skip_0[[#This Row],[Column1.timestamp]],10))+TIMEVALUE(MID(query_limit_100_skip_0[[#This Row],[Column1.timestamp]],12,8))+(1/24)</f>
        <v>44981.330162037033</v>
      </c>
      <c r="C2217">
        <v>72</v>
      </c>
      <c r="D2217">
        <v>206346</v>
      </c>
      <c r="E2217" s="5">
        <f>IF(AND(query_limit_100_skip_0[[#This Row],[Column1.data.load]]&gt;-5000,query_limit_100_skip_0[[#This Row],[Column1.data.load]]&lt;230000),query_limit_100_skip_0[[#This Row],[Spalte2]],NA())</f>
        <v>44981.330162037033</v>
      </c>
      <c r="F2217" s="6">
        <f>IF(AND(query_limit_100_skip_0[[#This Row],[Column1.data.load]]&gt;-5000,query_limit_100_skip_0[[#This Row],[Column1.data.load]]&lt;230000),query_limit_100_skip_0[[#This Row],[Column1.data.load]]/1000,NA())</f>
        <v>206.346</v>
      </c>
      <c r="G2217" s="1">
        <f>((query_limit_100_skip_0[[#This Row],[Spalte2]]-$J$10)*$J$1+$J$3-query_limit_100_skip_0[[#This Row],[Column1.data.batteryLevel]])^2</f>
        <v>840.17666308686341</v>
      </c>
    </row>
    <row r="2218" spans="1:7" x14ac:dyDescent="0.25">
      <c r="A2218" t="s">
        <v>4237</v>
      </c>
      <c r="B2218" s="4">
        <f>DATEVALUE(LEFT(query_limit_100_skip_0[[#This Row],[Column1.timestamp]],10))+TIMEVALUE(MID(query_limit_100_skip_0[[#This Row],[Column1.timestamp]],12,8))+(1/24)</f>
        <v>44981.37164351852</v>
      </c>
      <c r="C2218">
        <v>73</v>
      </c>
      <c r="D2218">
        <v>206426</v>
      </c>
      <c r="E2218" s="5">
        <f>IF(AND(query_limit_100_skip_0[[#This Row],[Column1.data.load]]&gt;-5000,query_limit_100_skip_0[[#This Row],[Column1.data.load]]&lt;230000),query_limit_100_skip_0[[#This Row],[Spalte2]],NA())</f>
        <v>44981.37164351852</v>
      </c>
      <c r="F2218" s="6">
        <f>IF(AND(query_limit_100_skip_0[[#This Row],[Column1.data.load]]&gt;-5000,query_limit_100_skip_0[[#This Row],[Column1.data.load]]&lt;230000),query_limit_100_skip_0[[#This Row],[Column1.data.load]]/1000,NA())</f>
        <v>206.42599999999999</v>
      </c>
      <c r="G2218" s="1">
        <f>((query_limit_100_skip_0[[#This Row],[Spalte2]]-$J$10)*$J$1+$J$3-query_limit_100_skip_0[[#This Row],[Column1.data.batteryLevel]])^2</f>
        <v>900.5768024670017</v>
      </c>
    </row>
    <row r="2219" spans="1:7" x14ac:dyDescent="0.25">
      <c r="A2219" t="s">
        <v>4238</v>
      </c>
      <c r="B2219" s="4">
        <f>DATEVALUE(LEFT(query_limit_100_skip_0[[#This Row],[Column1.timestamp]],10))+TIMEVALUE(MID(query_limit_100_skip_0[[#This Row],[Column1.timestamp]],12,8))+(1/24)</f>
        <v>44981.413148148145</v>
      </c>
      <c r="C2219">
        <v>73</v>
      </c>
      <c r="D2219">
        <v>206413</v>
      </c>
      <c r="E2219" s="5">
        <f>IF(AND(query_limit_100_skip_0[[#This Row],[Column1.data.load]]&gt;-5000,query_limit_100_skip_0[[#This Row],[Column1.data.load]]&lt;230000),query_limit_100_skip_0[[#This Row],[Spalte2]],NA())</f>
        <v>44981.413148148145</v>
      </c>
      <c r="F2219" s="6">
        <f>IF(AND(query_limit_100_skip_0[[#This Row],[Column1.data.load]]&gt;-5000,query_limit_100_skip_0[[#This Row],[Column1.data.load]]&lt;230000),query_limit_100_skip_0[[#This Row],[Column1.data.load]]/1000,NA())</f>
        <v>206.41300000000001</v>
      </c>
      <c r="G2219" s="1">
        <f>((query_limit_100_skip_0[[#This Row],[Spalte2]]-$J$10)*$J$1+$J$3-query_limit_100_skip_0[[#This Row],[Column1.data.batteryLevel]])^2</f>
        <v>902.00727175704083</v>
      </c>
    </row>
    <row r="2220" spans="1:7" x14ac:dyDescent="0.25">
      <c r="A2220" t="s">
        <v>4239</v>
      </c>
      <c r="B2220" s="4">
        <f>DATEVALUE(LEFT(query_limit_100_skip_0[[#This Row],[Column1.timestamp]],10))+TIMEVALUE(MID(query_limit_100_skip_0[[#This Row],[Column1.timestamp]],12,8))+(1/24)</f>
        <v>44981.454826388886</v>
      </c>
      <c r="C2220">
        <v>73</v>
      </c>
      <c r="D2220">
        <v>206090</v>
      </c>
      <c r="E2220" s="5">
        <f>IF(AND(query_limit_100_skip_0[[#This Row],[Column1.data.load]]&gt;-5000,query_limit_100_skip_0[[#This Row],[Column1.data.load]]&lt;230000),query_limit_100_skip_0[[#This Row],[Spalte2]],NA())</f>
        <v>44981.454826388886</v>
      </c>
      <c r="F2220" s="6">
        <f>IF(AND(query_limit_100_skip_0[[#This Row],[Column1.data.load]]&gt;-5000,query_limit_100_skip_0[[#This Row],[Column1.data.load]]&lt;230000),query_limit_100_skip_0[[#This Row],[Column1.data.load]]/1000,NA())</f>
        <v>206.09</v>
      </c>
      <c r="G2220" s="1">
        <f>((query_limit_100_skip_0[[#This Row],[Spalte2]]-$J$10)*$J$1+$J$3-query_limit_100_skip_0[[#This Row],[Column1.data.batteryLevel]])^2</f>
        <v>903.44486690963822</v>
      </c>
    </row>
    <row r="2221" spans="1:7" x14ac:dyDescent="0.25">
      <c r="A2221" t="s">
        <v>4240</v>
      </c>
      <c r="B2221" s="4">
        <f>DATEVALUE(LEFT(query_limit_100_skip_0[[#This Row],[Column1.timestamp]],10))+TIMEVALUE(MID(query_limit_100_skip_0[[#This Row],[Column1.timestamp]],12,8))+(1/24)</f>
        <v>44981.496400462958</v>
      </c>
      <c r="C2221">
        <v>74</v>
      </c>
      <c r="D2221">
        <v>206014</v>
      </c>
      <c r="E2221" s="5">
        <f>IF(AND(query_limit_100_skip_0[[#This Row],[Column1.data.load]]&gt;-5000,query_limit_100_skip_0[[#This Row],[Column1.data.load]]&lt;230000),query_limit_100_skip_0[[#This Row],[Spalte2]],NA())</f>
        <v>44981.496400462958</v>
      </c>
      <c r="F2221" s="6">
        <f>IF(AND(query_limit_100_skip_0[[#This Row],[Column1.data.load]]&gt;-5000,query_limit_100_skip_0[[#This Row],[Column1.data.load]]&lt;230000),query_limit_100_skip_0[[#This Row],[Column1.data.load]]/1000,NA())</f>
        <v>206.01400000000001</v>
      </c>
      <c r="G2221" s="1">
        <f>((query_limit_100_skip_0[[#This Row],[Spalte2]]-$J$10)*$J$1+$J$3-query_limit_100_skip_0[[#This Row],[Column1.data.batteryLevel]])^2</f>
        <v>966.04245654658882</v>
      </c>
    </row>
    <row r="2222" spans="1:7" x14ac:dyDescent="0.25">
      <c r="A2222" t="s">
        <v>4241</v>
      </c>
      <c r="B2222" s="4">
        <f>DATEVALUE(LEFT(query_limit_100_skip_0[[#This Row],[Column1.timestamp]],10))+TIMEVALUE(MID(query_limit_100_skip_0[[#This Row],[Column1.timestamp]],12,8))+(1/24)</f>
        <v>44981.538101851853</v>
      </c>
      <c r="C2222">
        <v>74</v>
      </c>
      <c r="D2222">
        <v>205886</v>
      </c>
      <c r="E2222" s="5">
        <f>IF(AND(query_limit_100_skip_0[[#This Row],[Column1.data.load]]&gt;-5000,query_limit_100_skip_0[[#This Row],[Column1.data.load]]&lt;230000),query_limit_100_skip_0[[#This Row],[Spalte2]],NA())</f>
        <v>44981.538101851853</v>
      </c>
      <c r="F2222" s="6">
        <f>IF(AND(query_limit_100_skip_0[[#This Row],[Column1.data.load]]&gt;-5000,query_limit_100_skip_0[[#This Row],[Column1.data.load]]&lt;230000),query_limit_100_skip_0[[#This Row],[Column1.data.load]]/1000,NA())</f>
        <v>205.886</v>
      </c>
      <c r="G2222" s="1">
        <f>((query_limit_100_skip_0[[#This Row],[Spalte2]]-$J$10)*$J$1+$J$3-query_limit_100_skip_0[[#This Row],[Column1.data.batteryLevel]])^2</f>
        <v>967.5310122528731</v>
      </c>
    </row>
    <row r="2223" spans="1:7" x14ac:dyDescent="0.25">
      <c r="A2223" t="s">
        <v>4242</v>
      </c>
      <c r="B2223" s="4">
        <f>DATEVALUE(LEFT(query_limit_100_skip_0[[#This Row],[Column1.timestamp]],10))+TIMEVALUE(MID(query_limit_100_skip_0[[#This Row],[Column1.timestamp]],12,8))+(1/24)</f>
        <v>44981.57949074074</v>
      </c>
      <c r="C2223">
        <v>74</v>
      </c>
      <c r="D2223">
        <v>205902</v>
      </c>
      <c r="E2223" s="5">
        <f>IF(AND(query_limit_100_skip_0[[#This Row],[Column1.data.load]]&gt;-5000,query_limit_100_skip_0[[#This Row],[Column1.data.load]]&lt;230000),query_limit_100_skip_0[[#This Row],[Spalte2]],NA())</f>
        <v>44981.57949074074</v>
      </c>
      <c r="F2223" s="6">
        <f>IF(AND(query_limit_100_skip_0[[#This Row],[Column1.data.load]]&gt;-5000,query_limit_100_skip_0[[#This Row],[Column1.data.load]]&lt;230000),query_limit_100_skip_0[[#This Row],[Column1.data.load]]/1000,NA())</f>
        <v>205.90199999999999</v>
      </c>
      <c r="G2223" s="1">
        <f>((query_limit_100_skip_0[[#This Row],[Spalte2]]-$J$10)*$J$1+$J$3-query_limit_100_skip_0[[#This Row],[Column1.data.batteryLevel]])^2</f>
        <v>969.00954619796858</v>
      </c>
    </row>
    <row r="2224" spans="1:7" x14ac:dyDescent="0.25">
      <c r="A2224" t="s">
        <v>4243</v>
      </c>
      <c r="B2224" s="4">
        <f>DATEVALUE(LEFT(query_limit_100_skip_0[[#This Row],[Column1.timestamp]],10))+TIMEVALUE(MID(query_limit_100_skip_0[[#This Row],[Column1.timestamp]],12,8))+(1/24)</f>
        <v>44981.620763888888</v>
      </c>
      <c r="C2224">
        <v>74</v>
      </c>
      <c r="D2224">
        <v>205763</v>
      </c>
      <c r="E2224" s="5">
        <f>IF(AND(query_limit_100_skip_0[[#This Row],[Column1.data.load]]&gt;-5000,query_limit_100_skip_0[[#This Row],[Column1.data.load]]&lt;230000),query_limit_100_skip_0[[#This Row],[Spalte2]],NA())</f>
        <v>44981.620763888888</v>
      </c>
      <c r="F2224" s="6">
        <f>IF(AND(query_limit_100_skip_0[[#This Row],[Column1.data.load]]&gt;-5000,query_limit_100_skip_0[[#This Row],[Column1.data.load]]&lt;230000),query_limit_100_skip_0[[#This Row],[Column1.data.load]]/1000,NA())</f>
        <v>205.76300000000001</v>
      </c>
      <c r="G2224" s="1">
        <f>((query_limit_100_skip_0[[#This Row],[Spalte2]]-$J$10)*$J$1+$J$3-query_limit_100_skip_0[[#This Row],[Column1.data.batteryLevel]])^2</f>
        <v>970.48506965924275</v>
      </c>
    </row>
    <row r="2225" spans="1:7" x14ac:dyDescent="0.25">
      <c r="A2225" t="s">
        <v>4244</v>
      </c>
      <c r="B2225" s="4">
        <f>DATEVALUE(LEFT(query_limit_100_skip_0[[#This Row],[Column1.timestamp]],10))+TIMEVALUE(MID(query_limit_100_skip_0[[#This Row],[Column1.timestamp]],12,8))+(1/24)</f>
        <v>44981.662118055552</v>
      </c>
      <c r="C2225">
        <v>74</v>
      </c>
      <c r="D2225">
        <v>205675</v>
      </c>
      <c r="E2225" s="5">
        <f>IF(AND(query_limit_100_skip_0[[#This Row],[Column1.data.load]]&gt;-5000,query_limit_100_skip_0[[#This Row],[Column1.data.load]]&lt;230000),query_limit_100_skip_0[[#This Row],[Spalte2]],NA())</f>
        <v>44981.662118055552</v>
      </c>
      <c r="F2225" s="6">
        <f>IF(AND(query_limit_100_skip_0[[#This Row],[Column1.data.load]]&gt;-5000,query_limit_100_skip_0[[#This Row],[Column1.data.load]]&lt;230000),query_limit_100_skip_0[[#This Row],[Column1.data.load]]/1000,NA())</f>
        <v>205.67500000000001</v>
      </c>
      <c r="G2225" s="1">
        <f>((query_limit_100_skip_0[[#This Row],[Spalte2]]-$J$10)*$J$1+$J$3-query_limit_100_skip_0[[#This Row],[Column1.data.batteryLevel]])^2</f>
        <v>971.96461540134328</v>
      </c>
    </row>
    <row r="2226" spans="1:7" x14ac:dyDescent="0.25">
      <c r="A2226" t="s">
        <v>4245</v>
      </c>
      <c r="B2226" s="4">
        <f>DATEVALUE(LEFT(query_limit_100_skip_0[[#This Row],[Column1.timestamp]],10))+TIMEVALUE(MID(query_limit_100_skip_0[[#This Row],[Column1.timestamp]],12,8))+(1/24)</f>
        <v>44981.70349537037</v>
      </c>
      <c r="C2226">
        <v>74</v>
      </c>
      <c r="D2226">
        <v>205604</v>
      </c>
      <c r="E2226" s="5">
        <f>IF(AND(query_limit_100_skip_0[[#This Row],[Column1.data.load]]&gt;-5000,query_limit_100_skip_0[[#This Row],[Column1.data.load]]&lt;230000),query_limit_100_skip_0[[#This Row],[Spalte2]],NA())</f>
        <v>44981.70349537037</v>
      </c>
      <c r="F2226" s="6">
        <f>IF(AND(query_limit_100_skip_0[[#This Row],[Column1.data.load]]&gt;-5000,query_limit_100_skip_0[[#This Row],[Column1.data.load]]&lt;230000),query_limit_100_skip_0[[#This Row],[Column1.data.load]]/1000,NA())</f>
        <v>205.60400000000001</v>
      </c>
      <c r="G2226" s="1">
        <f>((query_limit_100_skip_0[[#This Row],[Spalte2]]-$J$10)*$J$1+$J$3-query_limit_100_skip_0[[#This Row],[Column1.data.batteryLevel]])^2</f>
        <v>973.44611722756258</v>
      </c>
    </row>
    <row r="2227" spans="1:7" x14ac:dyDescent="0.25">
      <c r="A2227" t="s">
        <v>4246</v>
      </c>
      <c r="B2227" s="4">
        <f>DATEVALUE(LEFT(query_limit_100_skip_0[[#This Row],[Column1.timestamp]],10))+TIMEVALUE(MID(query_limit_100_skip_0[[#This Row],[Column1.timestamp]],12,8))+(1/24)</f>
        <v>44981.744826388887</v>
      </c>
      <c r="C2227">
        <v>74</v>
      </c>
      <c r="D2227">
        <v>205511</v>
      </c>
      <c r="E2227" s="5">
        <f>IF(AND(query_limit_100_skip_0[[#This Row],[Column1.data.load]]&gt;-5000,query_limit_100_skip_0[[#This Row],[Column1.data.load]]&lt;230000),query_limit_100_skip_0[[#This Row],[Spalte2]],NA())</f>
        <v>44981.744826388887</v>
      </c>
      <c r="F2227" s="6">
        <f>IF(AND(query_limit_100_skip_0[[#This Row],[Column1.data.load]]&gt;-5000,query_limit_100_skip_0[[#This Row],[Column1.data.load]]&lt;230000),query_limit_100_skip_0[[#This Row],[Column1.data.load]]/1000,NA())</f>
        <v>205.511</v>
      </c>
      <c r="G2227" s="1">
        <f>((query_limit_100_skip_0[[#This Row],[Spalte2]]-$J$10)*$J$1+$J$3-query_limit_100_skip_0[[#This Row],[Column1.data.batteryLevel]])^2</f>
        <v>974.92708775472158</v>
      </c>
    </row>
    <row r="2228" spans="1:7" x14ac:dyDescent="0.25">
      <c r="A2228" t="s">
        <v>4247</v>
      </c>
      <c r="B2228" s="4">
        <f>DATEVALUE(LEFT(query_limit_100_skip_0[[#This Row],[Column1.timestamp]],10))+TIMEVALUE(MID(query_limit_100_skip_0[[#This Row],[Column1.timestamp]],12,8))+(1/24)</f>
        <v>44981.786180555551</v>
      </c>
      <c r="C2228">
        <v>74</v>
      </c>
      <c r="D2228">
        <v>205449</v>
      </c>
      <c r="E2228" s="5">
        <f>IF(AND(query_limit_100_skip_0[[#This Row],[Column1.data.load]]&gt;-5000,query_limit_100_skip_0[[#This Row],[Column1.data.load]]&lt;230000),query_limit_100_skip_0[[#This Row],[Spalte2]],NA())</f>
        <v>44981.786180555551</v>
      </c>
      <c r="F2228" s="6">
        <f>IF(AND(query_limit_100_skip_0[[#This Row],[Column1.data.load]]&gt;-5000,query_limit_100_skip_0[[#This Row],[Column1.data.load]]&lt;230000),query_limit_100_skip_0[[#This Row],[Column1.data.load]]/1000,NA())</f>
        <v>205.44900000000001</v>
      </c>
      <c r="G2228" s="1">
        <f>((query_limit_100_skip_0[[#This Row],[Spalte2]]-$J$10)*$J$1+$J$3-query_limit_100_skip_0[[#This Row],[Column1.data.batteryLevel]])^2</f>
        <v>976.41001436573845</v>
      </c>
    </row>
    <row r="2229" spans="1:7" x14ac:dyDescent="0.25">
      <c r="A2229" t="s">
        <v>4248</v>
      </c>
      <c r="B2229" s="4">
        <f>DATEVALUE(LEFT(query_limit_100_skip_0[[#This Row],[Column1.timestamp]],10))+TIMEVALUE(MID(query_limit_100_skip_0[[#This Row],[Column1.timestamp]],12,8))+(1/24)</f>
        <v>44981.827534722222</v>
      </c>
      <c r="C2229">
        <v>73</v>
      </c>
      <c r="D2229">
        <v>205374</v>
      </c>
      <c r="E2229" s="5">
        <f>IF(AND(query_limit_100_skip_0[[#This Row],[Column1.data.load]]&gt;-5000,query_limit_100_skip_0[[#This Row],[Column1.data.load]]&lt;230000),query_limit_100_skip_0[[#This Row],[Spalte2]],NA())</f>
        <v>44981.827534722222</v>
      </c>
      <c r="F2229" s="6">
        <f>IF(AND(query_limit_100_skip_0[[#This Row],[Column1.data.load]]&gt;-5000,query_limit_100_skip_0[[#This Row],[Column1.data.load]]&lt;230000),query_limit_100_skip_0[[#This Row],[Column1.data.load]]/1000,NA())</f>
        <v>205.374</v>
      </c>
      <c r="G2229" s="1">
        <f>((query_limit_100_skip_0[[#This Row],[Spalte2]]-$J$10)*$J$1+$J$3-query_limit_100_skip_0[[#This Row],[Column1.data.batteryLevel]])^2</f>
        <v>916.35147227457696</v>
      </c>
    </row>
    <row r="2230" spans="1:7" x14ac:dyDescent="0.25">
      <c r="A2230" t="s">
        <v>4249</v>
      </c>
      <c r="B2230" s="4">
        <f>DATEVALUE(LEFT(query_limit_100_skip_0[[#This Row],[Column1.timestamp]],10))+TIMEVALUE(MID(query_limit_100_skip_0[[#This Row],[Column1.timestamp]],12,8))+(1/24)</f>
        <v>44981.868946759256</v>
      </c>
      <c r="C2230">
        <v>73</v>
      </c>
      <c r="D2230">
        <v>205392</v>
      </c>
      <c r="E2230" s="5">
        <f>IF(AND(query_limit_100_skip_0[[#This Row],[Column1.data.load]]&gt;-5000,query_limit_100_skip_0[[#This Row],[Column1.data.load]]&lt;230000),query_limit_100_skip_0[[#This Row],[Spalte2]],NA())</f>
        <v>44981.868946759256</v>
      </c>
      <c r="F2230" s="6">
        <f>IF(AND(query_limit_100_skip_0[[#This Row],[Column1.data.load]]&gt;-5000,query_limit_100_skip_0[[#This Row],[Column1.data.load]]&lt;230000),query_limit_100_skip_0[[#This Row],[Column1.data.load]]/1000,NA())</f>
        <v>205.392</v>
      </c>
      <c r="G2230" s="1">
        <f>((query_limit_100_skip_0[[#This Row],[Spalte2]]-$J$10)*$J$1+$J$3-query_limit_100_skip_0[[#This Row],[Column1.data.batteryLevel]])^2</f>
        <v>917.79119010021907</v>
      </c>
    </row>
    <row r="2231" spans="1:7" x14ac:dyDescent="0.25">
      <c r="A2231" t="s">
        <v>4250</v>
      </c>
      <c r="B2231" s="4">
        <f>DATEVALUE(LEFT(query_limit_100_skip_0[[#This Row],[Column1.timestamp]],10))+TIMEVALUE(MID(query_limit_100_skip_0[[#This Row],[Column1.timestamp]],12,8))+(1/24)</f>
        <v>44981.91034722222</v>
      </c>
      <c r="C2231">
        <v>73</v>
      </c>
      <c r="D2231">
        <v>205400</v>
      </c>
      <c r="E2231" s="5">
        <f>IF(AND(query_limit_100_skip_0[[#This Row],[Column1.data.load]]&gt;-5000,query_limit_100_skip_0[[#This Row],[Column1.data.load]]&lt;230000),query_limit_100_skip_0[[#This Row],[Spalte2]],NA())</f>
        <v>44981.91034722222</v>
      </c>
      <c r="F2231" s="6">
        <f>IF(AND(query_limit_100_skip_0[[#This Row],[Column1.data.load]]&gt;-5000,query_limit_100_skip_0[[#This Row],[Column1.data.load]]&lt;230000),query_limit_100_skip_0[[#This Row],[Column1.data.load]]/1000,NA())</f>
        <v>205.4</v>
      </c>
      <c r="G2231" s="1">
        <f>((query_limit_100_skip_0[[#This Row],[Spalte2]]-$J$10)*$J$1+$J$3-query_limit_100_skip_0[[#This Row],[Column1.data.batteryLevel]])^2</f>
        <v>919.23163518427975</v>
      </c>
    </row>
    <row r="2232" spans="1:7" x14ac:dyDescent="0.25">
      <c r="A2232" t="s">
        <v>4251</v>
      </c>
      <c r="B2232" s="4">
        <f>DATEVALUE(LEFT(query_limit_100_skip_0[[#This Row],[Column1.timestamp]],10))+TIMEVALUE(MID(query_limit_100_skip_0[[#This Row],[Column1.timestamp]],12,8))+(1/24)</f>
        <v>44981.95171296296</v>
      </c>
      <c r="C2232">
        <v>73</v>
      </c>
      <c r="D2232">
        <v>205493</v>
      </c>
      <c r="E2232" s="5">
        <f>IF(AND(query_limit_100_skip_0[[#This Row],[Column1.data.load]]&gt;-5000,query_limit_100_skip_0[[#This Row],[Column1.data.load]]&lt;230000),query_limit_100_skip_0[[#This Row],[Spalte2]],NA())</f>
        <v>44981.95171296296</v>
      </c>
      <c r="F2232" s="6">
        <f>IF(AND(query_limit_100_skip_0[[#This Row],[Column1.data.load]]&gt;-5000,query_limit_100_skip_0[[#This Row],[Column1.data.load]]&lt;230000),query_limit_100_skip_0[[#This Row],[Column1.data.load]]/1000,NA())</f>
        <v>205.49299999999999</v>
      </c>
      <c r="G2232" s="1">
        <f>((query_limit_100_skip_0[[#This Row],[Spalte2]]-$J$10)*$J$1+$J$3-query_limit_100_skip_0[[#This Row],[Column1.data.batteryLevel]])^2</f>
        <v>920.67200023951739</v>
      </c>
    </row>
    <row r="2233" spans="1:7" x14ac:dyDescent="0.25">
      <c r="A2233" t="s">
        <v>4252</v>
      </c>
      <c r="B2233" s="4">
        <f>DATEVALUE(LEFT(query_limit_100_skip_0[[#This Row],[Column1.timestamp]],10))+TIMEVALUE(MID(query_limit_100_skip_0[[#This Row],[Column1.timestamp]],12,8))+(1/24)</f>
        <v>44981.993113425924</v>
      </c>
      <c r="C2233">
        <v>73</v>
      </c>
      <c r="D2233">
        <v>205559</v>
      </c>
      <c r="E2233" s="5">
        <f>IF(AND(query_limit_100_skip_0[[#This Row],[Column1.data.load]]&gt;-5000,query_limit_100_skip_0[[#This Row],[Column1.data.load]]&lt;230000),query_limit_100_skip_0[[#This Row],[Spalte2]],NA())</f>
        <v>44981.993113425924</v>
      </c>
      <c r="F2233" s="6">
        <f>IF(AND(query_limit_100_skip_0[[#This Row],[Column1.data.load]]&gt;-5000,query_limit_100_skip_0[[#This Row],[Column1.data.load]]&lt;230000),query_limit_100_skip_0[[#This Row],[Column1.data.load]]/1000,NA())</f>
        <v>205.559</v>
      </c>
      <c r="G2233" s="1">
        <f>((query_limit_100_skip_0[[#This Row],[Spalte2]]-$J$10)*$J$1+$J$3-query_limit_100_skip_0[[#This Row],[Column1.data.batteryLevel]])^2</f>
        <v>922.11470333827162</v>
      </c>
    </row>
    <row r="2234" spans="1:7" x14ac:dyDescent="0.25">
      <c r="A2234" t="s">
        <v>4253</v>
      </c>
      <c r="B2234" s="4">
        <f>DATEVALUE(LEFT(query_limit_100_skip_0[[#This Row],[Column1.timestamp]],10))+TIMEVALUE(MID(query_limit_100_skip_0[[#This Row],[Column1.timestamp]],12,8))+(1/24)</f>
        <v>44982.034513888888</v>
      </c>
      <c r="C2234">
        <v>73</v>
      </c>
      <c r="D2234">
        <v>205638</v>
      </c>
      <c r="E2234" s="5">
        <f>IF(AND(query_limit_100_skip_0[[#This Row],[Column1.data.load]]&gt;-5000,query_limit_100_skip_0[[#This Row],[Column1.data.load]]&lt;230000),query_limit_100_skip_0[[#This Row],[Spalte2]],NA())</f>
        <v>44982.034513888888</v>
      </c>
      <c r="F2234" s="6">
        <f>IF(AND(query_limit_100_skip_0[[#This Row],[Column1.data.load]]&gt;-5000,query_limit_100_skip_0[[#This Row],[Column1.data.load]]&lt;230000),query_limit_100_skip_0[[#This Row],[Column1.data.load]]/1000,NA())</f>
        <v>205.63800000000001</v>
      </c>
      <c r="G2234" s="1">
        <f>((query_limit_100_skip_0[[#This Row],[Spalte2]]-$J$10)*$J$1+$J$3-query_limit_100_skip_0[[#This Row],[Column1.data.batteryLevel]])^2</f>
        <v>923.55853591801576</v>
      </c>
    </row>
    <row r="2235" spans="1:7" x14ac:dyDescent="0.25">
      <c r="A2235" t="s">
        <v>4254</v>
      </c>
      <c r="B2235" s="4">
        <f>DATEVALUE(LEFT(query_limit_100_skip_0[[#This Row],[Column1.timestamp]],10))+TIMEVALUE(MID(query_limit_100_skip_0[[#This Row],[Column1.timestamp]],12,8))+(1/24)</f>
        <v>44982.075925925921</v>
      </c>
      <c r="C2235">
        <v>73</v>
      </c>
      <c r="D2235">
        <v>205600</v>
      </c>
      <c r="E2235" s="5">
        <f>IF(AND(query_limit_100_skip_0[[#This Row],[Column1.data.load]]&gt;-5000,query_limit_100_skip_0[[#This Row],[Column1.data.load]]&lt;230000),query_limit_100_skip_0[[#This Row],[Spalte2]],NA())</f>
        <v>44982.075925925921</v>
      </c>
      <c r="F2235" s="6">
        <f>IF(AND(query_limit_100_skip_0[[#This Row],[Column1.data.load]]&gt;-5000,query_limit_100_skip_0[[#This Row],[Column1.data.load]]&lt;230000),query_limit_100_skip_0[[#This Row],[Column1.data.load]]/1000,NA())</f>
        <v>205.6</v>
      </c>
      <c r="G2235" s="1">
        <f>((query_limit_100_skip_0[[#This Row],[Spalte2]]-$J$10)*$J$1+$J$3-query_limit_100_skip_0[[#This Row],[Column1.data.batteryLevel]])^2</f>
        <v>925.00390209571572</v>
      </c>
    </row>
    <row r="2236" spans="1:7" x14ac:dyDescent="0.25">
      <c r="A2236" t="s">
        <v>4255</v>
      </c>
      <c r="B2236" s="4">
        <f>DATEVALUE(LEFT(query_limit_100_skip_0[[#This Row],[Column1.timestamp]],10))+TIMEVALUE(MID(query_limit_100_skip_0[[#This Row],[Column1.timestamp]],12,8))+(1/24)</f>
        <v>44982.1171875</v>
      </c>
      <c r="C2236">
        <v>72</v>
      </c>
      <c r="D2236">
        <v>205657</v>
      </c>
      <c r="E2236" s="5">
        <f>IF(AND(query_limit_100_skip_0[[#This Row],[Column1.data.load]]&gt;-5000,query_limit_100_skip_0[[#This Row],[Column1.data.load]]&lt;230000),query_limit_100_skip_0[[#This Row],[Spalte2]],NA())</f>
        <v>44982.1171875</v>
      </c>
      <c r="F2236" s="6">
        <f>IF(AND(query_limit_100_skip_0[[#This Row],[Column1.data.load]]&gt;-5000,query_limit_100_skip_0[[#This Row],[Column1.data.load]]&lt;230000),query_limit_100_skip_0[[#This Row],[Column1.data.load]]/1000,NA())</f>
        <v>205.65700000000001</v>
      </c>
      <c r="G2236" s="1">
        <f>((query_limit_100_skip_0[[#This Row],[Spalte2]]-$J$10)*$J$1+$J$3-query_limit_100_skip_0[[#This Row],[Column1.data.batteryLevel]])^2</f>
        <v>866.57001807011136</v>
      </c>
    </row>
    <row r="2237" spans="1:7" x14ac:dyDescent="0.25">
      <c r="A2237" t="s">
        <v>4256</v>
      </c>
      <c r="B2237" s="4">
        <f>DATEVALUE(LEFT(query_limit_100_skip_0[[#This Row],[Column1.timestamp]],10))+TIMEVALUE(MID(query_limit_100_skip_0[[#This Row],[Column1.timestamp]],12,8))+(1/24)</f>
        <v>44982.15856481481</v>
      </c>
      <c r="C2237">
        <v>72</v>
      </c>
      <c r="D2237">
        <v>205738</v>
      </c>
      <c r="E2237" s="5">
        <f>IF(AND(query_limit_100_skip_0[[#This Row],[Column1.data.load]]&gt;-5000,query_limit_100_skip_0[[#This Row],[Column1.data.load]]&lt;230000),query_limit_100_skip_0[[#This Row],[Spalte2]],NA())</f>
        <v>44982.15856481481</v>
      </c>
      <c r="F2237" s="6">
        <f>IF(AND(query_limit_100_skip_0[[#This Row],[Column1.data.load]]&gt;-5000,query_limit_100_skip_0[[#This Row],[Column1.data.load]]&lt;230000),query_limit_100_skip_0[[#This Row],[Column1.data.load]]/1000,NA())</f>
        <v>205.738</v>
      </c>
      <c r="G2237" s="1">
        <f>((query_limit_100_skip_0[[#This Row],[Spalte2]]-$J$10)*$J$1+$J$3-query_limit_100_skip_0[[#This Row],[Column1.data.batteryLevel]])^2</f>
        <v>867.96892416010917</v>
      </c>
    </row>
    <row r="2238" spans="1:7" x14ac:dyDescent="0.25">
      <c r="A2238" t="s">
        <v>4257</v>
      </c>
      <c r="B2238" s="4">
        <f>DATEVALUE(LEFT(query_limit_100_skip_0[[#This Row],[Column1.timestamp]],10))+TIMEVALUE(MID(query_limit_100_skip_0[[#This Row],[Column1.timestamp]],12,8))+(1/24)</f>
        <v>44982.199953703705</v>
      </c>
      <c r="C2238">
        <v>72</v>
      </c>
      <c r="D2238">
        <v>205898</v>
      </c>
      <c r="E2238" s="5">
        <f>IF(AND(query_limit_100_skip_0[[#This Row],[Column1.data.load]]&gt;-5000,query_limit_100_skip_0[[#This Row],[Column1.data.load]]&lt;230000),query_limit_100_skip_0[[#This Row],[Spalte2]],NA())</f>
        <v>44982.199953703705</v>
      </c>
      <c r="F2238" s="6">
        <f>IF(AND(query_limit_100_skip_0[[#This Row],[Column1.data.load]]&gt;-5000,query_limit_100_skip_0[[#This Row],[Column1.data.load]]&lt;230000),query_limit_100_skip_0[[#This Row],[Column1.data.load]]/1000,NA())</f>
        <v>205.898</v>
      </c>
      <c r="G2238" s="1">
        <f>((query_limit_100_skip_0[[#This Row],[Spalte2]]-$J$10)*$J$1+$J$3-query_limit_100_skip_0[[#This Row],[Column1.data.batteryLevel]])^2</f>
        <v>869.36935024456432</v>
      </c>
    </row>
    <row r="2239" spans="1:7" x14ac:dyDescent="0.25">
      <c r="A2239" t="s">
        <v>4258</v>
      </c>
      <c r="B2239" s="4">
        <f>DATEVALUE(LEFT(query_limit_100_skip_0[[#This Row],[Column1.timestamp]],10))+TIMEVALUE(MID(query_limit_100_skip_0[[#This Row],[Column1.timestamp]],12,8))+(1/24)</f>
        <v>44982.241377314815</v>
      </c>
      <c r="C2239">
        <v>72</v>
      </c>
      <c r="D2239">
        <v>206000</v>
      </c>
      <c r="E2239" s="5">
        <f>IF(AND(query_limit_100_skip_0[[#This Row],[Column1.data.load]]&gt;-5000,query_limit_100_skip_0[[#This Row],[Column1.data.load]]&lt;230000),query_limit_100_skip_0[[#This Row],[Spalte2]],NA())</f>
        <v>44982.241377314815</v>
      </c>
      <c r="F2239" s="6">
        <f>IF(AND(query_limit_100_skip_0[[#This Row],[Column1.data.load]]&gt;-5000,query_limit_100_skip_0[[#This Row],[Column1.data.load]]&lt;230000),query_limit_100_skip_0[[#This Row],[Column1.data.load]]/1000,NA())</f>
        <v>206</v>
      </c>
      <c r="G2239" s="1">
        <f>((query_limit_100_skip_0[[#This Row],[Spalte2]]-$J$10)*$J$1+$J$3-query_limit_100_skip_0[[#This Row],[Column1.data.batteryLevel]])^2</f>
        <v>870.77208145338273</v>
      </c>
    </row>
    <row r="2240" spans="1:7" x14ac:dyDescent="0.25">
      <c r="A2240" t="s">
        <v>4259</v>
      </c>
      <c r="B2240" s="4">
        <f>DATEVALUE(LEFT(query_limit_100_skip_0[[#This Row],[Column1.timestamp]],10))+TIMEVALUE(MID(query_limit_100_skip_0[[#This Row],[Column1.timestamp]],12,8))+(1/24)</f>
        <v>44982.324166666665</v>
      </c>
      <c r="C2240">
        <v>72</v>
      </c>
      <c r="D2240">
        <v>206155</v>
      </c>
      <c r="E2240" s="5">
        <f>IF(AND(query_limit_100_skip_0[[#This Row],[Column1.data.load]]&gt;-5000,query_limit_100_skip_0[[#This Row],[Column1.data.load]]&lt;230000),query_limit_100_skip_0[[#This Row],[Spalte2]],NA())</f>
        <v>44982.324166666665</v>
      </c>
      <c r="F2240" s="6">
        <f>IF(AND(query_limit_100_skip_0[[#This Row],[Column1.data.load]]&gt;-5000,query_limit_100_skip_0[[#This Row],[Column1.data.load]]&lt;230000),query_limit_100_skip_0[[#This Row],[Column1.data.load]]/1000,NA())</f>
        <v>206.155</v>
      </c>
      <c r="G2240" s="1">
        <f>((query_limit_100_skip_0[[#This Row],[Spalte2]]-$J$10)*$J$1+$J$3-query_limit_100_skip_0[[#This Row],[Column1.data.batteryLevel]])^2</f>
        <v>873.57897248690517</v>
      </c>
    </row>
    <row r="2241" spans="1:7" x14ac:dyDescent="0.25">
      <c r="A2241" t="s">
        <v>4260</v>
      </c>
      <c r="B2241" s="4">
        <f>DATEVALUE(LEFT(query_limit_100_skip_0[[#This Row],[Column1.timestamp]],10))+TIMEVALUE(MID(query_limit_100_skip_0[[#This Row],[Column1.timestamp]],12,8))+(1/24)</f>
        <v>44982.365624999999</v>
      </c>
      <c r="C2241">
        <v>72</v>
      </c>
      <c r="D2241">
        <v>206202</v>
      </c>
      <c r="E2241" s="5">
        <f>IF(AND(query_limit_100_skip_0[[#This Row],[Column1.data.load]]&gt;-5000,query_limit_100_skip_0[[#This Row],[Column1.data.load]]&lt;230000),query_limit_100_skip_0[[#This Row],[Spalte2]],NA())</f>
        <v>44982.365624999999</v>
      </c>
      <c r="F2241" s="6">
        <f>IF(AND(query_limit_100_skip_0[[#This Row],[Column1.data.load]]&gt;-5000,query_limit_100_skip_0[[#This Row],[Column1.data.load]]&lt;230000),query_limit_100_skip_0[[#This Row],[Column1.data.load]]/1000,NA())</f>
        <v>206.202</v>
      </c>
      <c r="G2241" s="1">
        <f>((query_limit_100_skip_0[[#This Row],[Spalte2]]-$J$10)*$J$1+$J$3-query_limit_100_skip_0[[#This Row],[Column1.data.batteryLevel]])^2</f>
        <v>874.98627346717751</v>
      </c>
    </row>
    <row r="2242" spans="1:7" x14ac:dyDescent="0.25">
      <c r="A2242" t="s">
        <v>4261</v>
      </c>
      <c r="B2242" s="4">
        <f>DATEVALUE(LEFT(query_limit_100_skip_0[[#This Row],[Column1.timestamp]],10))+TIMEVALUE(MID(query_limit_100_skip_0[[#This Row],[Column1.timestamp]],12,8))+(1/24)</f>
        <v>44982.407071759255</v>
      </c>
      <c r="C2242">
        <v>72</v>
      </c>
      <c r="D2242">
        <v>206263</v>
      </c>
      <c r="E2242" s="5">
        <f>IF(AND(query_limit_100_skip_0[[#This Row],[Column1.data.load]]&gt;-5000,query_limit_100_skip_0[[#This Row],[Column1.data.load]]&lt;230000),query_limit_100_skip_0[[#This Row],[Spalte2]],NA())</f>
        <v>44982.407071759255</v>
      </c>
      <c r="F2242" s="6">
        <f>IF(AND(query_limit_100_skip_0[[#This Row],[Column1.data.load]]&gt;-5000,query_limit_100_skip_0[[#This Row],[Column1.data.load]]&lt;230000),query_limit_100_skip_0[[#This Row],[Column1.data.load]]/1000,NA())</f>
        <v>206.26300000000001</v>
      </c>
      <c r="G2242" s="1">
        <f>((query_limit_100_skip_0[[#This Row],[Spalte2]]-$J$10)*$J$1+$J$3-query_limit_100_skip_0[[#This Row],[Column1.data.batteryLevel]])^2</f>
        <v>876.39431373256889</v>
      </c>
    </row>
    <row r="2243" spans="1:7" x14ac:dyDescent="0.25">
      <c r="A2243" t="s">
        <v>4262</v>
      </c>
      <c r="B2243" s="4">
        <f>DATEVALUE(LEFT(query_limit_100_skip_0[[#This Row],[Column1.timestamp]],10))+TIMEVALUE(MID(query_limit_100_skip_0[[#This Row],[Column1.timestamp]],12,8))+(1/24)</f>
        <v>44982.448541666665</v>
      </c>
      <c r="C2243">
        <v>72</v>
      </c>
      <c r="D2243">
        <v>206274</v>
      </c>
      <c r="E2243" s="5">
        <f>IF(AND(query_limit_100_skip_0[[#This Row],[Column1.data.load]]&gt;-5000,query_limit_100_skip_0[[#This Row],[Column1.data.load]]&lt;230000),query_limit_100_skip_0[[#This Row],[Spalte2]],NA())</f>
        <v>44982.448541666665</v>
      </c>
      <c r="F2243" s="6">
        <f>IF(AND(query_limit_100_skip_0[[#This Row],[Column1.data.load]]&gt;-5000,query_limit_100_skip_0[[#This Row],[Column1.data.load]]&lt;230000),query_limit_100_skip_0[[#This Row],[Column1.data.load]]/1000,NA())</f>
        <v>206.274</v>
      </c>
      <c r="G2243" s="1">
        <f>((query_limit_100_skip_0[[#This Row],[Spalte2]]-$J$10)*$J$1+$J$3-query_limit_100_skip_0[[#This Row],[Column1.data.batteryLevel]])^2</f>
        <v>877.80427335017544</v>
      </c>
    </row>
    <row r="2244" spans="1:7" x14ac:dyDescent="0.25">
      <c r="A2244" t="s">
        <v>4263</v>
      </c>
      <c r="B2244" s="4">
        <f>DATEVALUE(LEFT(query_limit_100_skip_0[[#This Row],[Column1.timestamp]],10))+TIMEVALUE(MID(query_limit_100_skip_0[[#This Row],[Column1.timestamp]],12,8))+(1/24)</f>
        <v>44982.490011574075</v>
      </c>
      <c r="C2244">
        <v>72</v>
      </c>
      <c r="D2244">
        <v>206277</v>
      </c>
      <c r="E2244" s="5">
        <f>IF(AND(query_limit_100_skip_0[[#This Row],[Column1.data.load]]&gt;-5000,query_limit_100_skip_0[[#This Row],[Column1.data.load]]&lt;230000),query_limit_100_skip_0[[#This Row],[Spalte2]],NA())</f>
        <v>44982.490011574075</v>
      </c>
      <c r="F2244" s="6">
        <f>IF(AND(query_limit_100_skip_0[[#This Row],[Column1.data.load]]&gt;-5000,query_limit_100_skip_0[[#This Row],[Column1.data.load]]&lt;230000),query_limit_100_skip_0[[#This Row],[Column1.data.load]]/1000,NA())</f>
        <v>206.27699999999999</v>
      </c>
      <c r="G2244" s="1">
        <f>((query_limit_100_skip_0[[#This Row],[Spalte2]]-$J$10)*$J$1+$J$3-query_limit_100_skip_0[[#This Row],[Column1.data.batteryLevel]])^2</f>
        <v>879.2153662410949</v>
      </c>
    </row>
    <row r="2245" spans="1:7" x14ac:dyDescent="0.25">
      <c r="A2245" t="s">
        <v>4264</v>
      </c>
      <c r="B2245" s="4">
        <f>DATEVALUE(LEFT(query_limit_100_skip_0[[#This Row],[Column1.timestamp]],10))+TIMEVALUE(MID(query_limit_100_skip_0[[#This Row],[Column1.timestamp]],12,8))+(1/24)</f>
        <v>44982.531469907408</v>
      </c>
      <c r="C2245">
        <v>73</v>
      </c>
      <c r="D2245">
        <v>206215</v>
      </c>
      <c r="E2245" s="5">
        <f>IF(AND(query_limit_100_skip_0[[#This Row],[Column1.data.load]]&gt;-5000,query_limit_100_skip_0[[#This Row],[Column1.data.load]]&lt;230000),query_limit_100_skip_0[[#This Row],[Spalte2]],NA())</f>
        <v>44982.531469907408</v>
      </c>
      <c r="F2245" s="6">
        <f>IF(AND(query_limit_100_skip_0[[#This Row],[Column1.data.load]]&gt;-5000,query_limit_100_skip_0[[#This Row],[Column1.data.load]]&lt;230000),query_limit_100_skip_0[[#This Row],[Column1.data.load]]/1000,NA())</f>
        <v>206.215</v>
      </c>
      <c r="G2245" s="1">
        <f>((query_limit_100_skip_0[[#This Row],[Spalte2]]-$J$10)*$J$1+$J$3-query_limit_100_skip_0[[#This Row],[Column1.data.batteryLevel]])^2</f>
        <v>940.97792507535621</v>
      </c>
    </row>
    <row r="2246" spans="1:7" x14ac:dyDescent="0.25">
      <c r="A2246" t="s">
        <v>4265</v>
      </c>
      <c r="B2246" s="4">
        <f>DATEVALUE(LEFT(query_limit_100_skip_0[[#This Row],[Column1.timestamp]],10))+TIMEVALUE(MID(query_limit_100_skip_0[[#This Row],[Column1.timestamp]],12,8))+(1/24)</f>
        <v>44982.572812499995</v>
      </c>
      <c r="C2246">
        <v>72</v>
      </c>
      <c r="D2246">
        <v>206150</v>
      </c>
      <c r="E2246" s="5">
        <f>IF(AND(query_limit_100_skip_0[[#This Row],[Column1.data.load]]&gt;-5000,query_limit_100_skip_0[[#This Row],[Column1.data.load]]&lt;230000),query_limit_100_skip_0[[#This Row],[Spalte2]],NA())</f>
        <v>44982.572812499995</v>
      </c>
      <c r="F2246" s="6">
        <f>IF(AND(query_limit_100_skip_0[[#This Row],[Column1.data.load]]&gt;-5000,query_limit_100_skip_0[[#This Row],[Column1.data.load]]&lt;230000),query_limit_100_skip_0[[#This Row],[Column1.data.load]]/1000,NA())</f>
        <v>206.15</v>
      </c>
      <c r="G2246" s="1">
        <f>((query_limit_100_skip_0[[#This Row],[Spalte2]]-$J$10)*$J$1+$J$3-query_limit_100_skip_0[[#This Row],[Column1.data.batteryLevel]])^2</f>
        <v>882.03621640011067</v>
      </c>
    </row>
    <row r="2247" spans="1:7" x14ac:dyDescent="0.25">
      <c r="A2247" t="s">
        <v>4266</v>
      </c>
      <c r="B2247" s="4">
        <f>DATEVALUE(LEFT(query_limit_100_skip_0[[#This Row],[Column1.timestamp]],10))+TIMEVALUE(MID(query_limit_100_skip_0[[#This Row],[Column1.timestamp]],12,8))+(1/24)</f>
        <v>44982.614236111105</v>
      </c>
      <c r="C2247">
        <v>72</v>
      </c>
      <c r="D2247">
        <v>206150</v>
      </c>
      <c r="E2247" s="5">
        <f>IF(AND(query_limit_100_skip_0[[#This Row],[Column1.data.load]]&gt;-5000,query_limit_100_skip_0[[#This Row],[Column1.data.load]]&lt;230000),query_limit_100_skip_0[[#This Row],[Spalte2]],NA())</f>
        <v>44982.614236111105</v>
      </c>
      <c r="F2247" s="6">
        <f>IF(AND(query_limit_100_skip_0[[#This Row],[Column1.data.load]]&gt;-5000,query_limit_100_skip_0[[#This Row],[Column1.data.load]]&lt;230000),query_limit_100_skip_0[[#This Row],[Column1.data.load]]/1000,NA())</f>
        <v>206.15</v>
      </c>
      <c r="G2247" s="1">
        <f>((query_limit_100_skip_0[[#This Row],[Spalte2]]-$J$10)*$J$1+$J$3-query_limit_100_skip_0[[#This Row],[Column1.data.batteryLevel]])^2</f>
        <v>883.44912557220482</v>
      </c>
    </row>
    <row r="2248" spans="1:7" x14ac:dyDescent="0.25">
      <c r="A2248" t="s">
        <v>4267</v>
      </c>
      <c r="B2248" s="4">
        <f>DATEVALUE(LEFT(query_limit_100_skip_0[[#This Row],[Column1.timestamp]],10))+TIMEVALUE(MID(query_limit_100_skip_0[[#This Row],[Column1.timestamp]],12,8))+(1/24)</f>
        <v>44982.655648148146</v>
      </c>
      <c r="C2248">
        <v>72</v>
      </c>
      <c r="D2248">
        <v>206131</v>
      </c>
      <c r="E2248" s="5">
        <f>IF(AND(query_limit_100_skip_0[[#This Row],[Column1.data.load]]&gt;-5000,query_limit_100_skip_0[[#This Row],[Column1.data.load]]&lt;230000),query_limit_100_skip_0[[#This Row],[Spalte2]],NA())</f>
        <v>44982.655648148146</v>
      </c>
      <c r="F2248" s="6">
        <f>IF(AND(query_limit_100_skip_0[[#This Row],[Column1.data.load]]&gt;-5000,query_limit_100_skip_0[[#This Row],[Column1.data.load]]&lt;230000),query_limit_100_skip_0[[#This Row],[Column1.data.load]]/1000,NA())</f>
        <v>206.131</v>
      </c>
      <c r="G2248" s="1">
        <f>((query_limit_100_skip_0[[#This Row],[Spalte2]]-$J$10)*$J$1+$J$3-query_limit_100_skip_0[[#This Row],[Column1.data.batteryLevel]])^2</f>
        <v>884.86277023734272</v>
      </c>
    </row>
    <row r="2249" spans="1:7" x14ac:dyDescent="0.25">
      <c r="A2249" t="s">
        <v>4268</v>
      </c>
      <c r="B2249" s="4">
        <f>DATEVALUE(LEFT(query_limit_100_skip_0[[#This Row],[Column1.timestamp]],10))+TIMEVALUE(MID(query_limit_100_skip_0[[#This Row],[Column1.timestamp]],12,8))+(1/24)</f>
        <v>44982.697060185186</v>
      </c>
      <c r="C2249">
        <v>72</v>
      </c>
      <c r="D2249">
        <v>206123</v>
      </c>
      <c r="E2249" s="5">
        <f>IF(AND(query_limit_100_skip_0[[#This Row],[Column1.data.load]]&gt;-5000,query_limit_100_skip_0[[#This Row],[Column1.data.load]]&lt;230000),query_limit_100_skip_0[[#This Row],[Spalte2]],NA())</f>
        <v>44982.697060185186</v>
      </c>
      <c r="F2249" s="6">
        <f>IF(AND(query_limit_100_skip_0[[#This Row],[Column1.data.load]]&gt;-5000,query_limit_100_skip_0[[#This Row],[Column1.data.load]]&lt;230000),query_limit_100_skip_0[[#This Row],[Column1.data.load]]/1000,NA())</f>
        <v>206.12299999999999</v>
      </c>
      <c r="G2249" s="1">
        <f>((query_limit_100_skip_0[[#This Row],[Spalte2]]-$J$10)*$J$1+$J$3-query_limit_100_skip_0[[#This Row],[Column1.data.batteryLevel]])^2</f>
        <v>886.27754501508355</v>
      </c>
    </row>
    <row r="2250" spans="1:7" x14ac:dyDescent="0.25">
      <c r="A2250" t="s">
        <v>4269</v>
      </c>
      <c r="B2250" s="4">
        <f>DATEVALUE(LEFT(query_limit_100_skip_0[[#This Row],[Column1.timestamp]],10))+TIMEVALUE(MID(query_limit_100_skip_0[[#This Row],[Column1.timestamp]],12,8))+(1/24)</f>
        <v>44982.73841435185</v>
      </c>
      <c r="C2250">
        <v>71</v>
      </c>
      <c r="D2250">
        <v>206121</v>
      </c>
      <c r="E2250" s="5">
        <f>IF(AND(query_limit_100_skip_0[[#This Row],[Column1.data.load]]&gt;-5000,query_limit_100_skip_0[[#This Row],[Column1.data.load]]&lt;230000),query_limit_100_skip_0[[#This Row],[Spalte2]],NA())</f>
        <v>44982.73841435185</v>
      </c>
      <c r="F2250" s="6">
        <f>IF(AND(query_limit_100_skip_0[[#This Row],[Column1.data.load]]&gt;-5000,query_limit_100_skip_0[[#This Row],[Column1.data.load]]&lt;230000),query_limit_100_skip_0[[#This Row],[Column1.data.load]]/1000,NA())</f>
        <v>206.12100000000001</v>
      </c>
      <c r="G2250" s="1">
        <f>((query_limit_100_skip_0[[#This Row],[Spalte2]]-$J$10)*$J$1+$J$3-query_limit_100_skip_0[[#This Row],[Column1.data.batteryLevel]])^2</f>
        <v>829.10316725941163</v>
      </c>
    </row>
    <row r="2251" spans="1:7" x14ac:dyDescent="0.25">
      <c r="A2251" t="s">
        <v>4270</v>
      </c>
      <c r="B2251" s="4">
        <f>DATEVALUE(LEFT(query_limit_100_skip_0[[#This Row],[Column1.timestamp]],10))+TIMEVALUE(MID(query_limit_100_skip_0[[#This Row],[Column1.timestamp]],12,8))+(1/24)</f>
        <v>44982.779803240737</v>
      </c>
      <c r="C2251">
        <v>72</v>
      </c>
      <c r="D2251">
        <v>206125</v>
      </c>
      <c r="E2251" s="5">
        <f>IF(AND(query_limit_100_skip_0[[#This Row],[Column1.data.load]]&gt;-5000,query_limit_100_skip_0[[#This Row],[Column1.data.load]]&lt;230000),query_limit_100_skip_0[[#This Row],[Spalte2]],NA())</f>
        <v>44982.779803240737</v>
      </c>
      <c r="F2251" s="6">
        <f>IF(AND(query_limit_100_skip_0[[#This Row],[Column1.data.load]]&gt;-5000,query_limit_100_skip_0[[#This Row],[Column1.data.load]]&lt;230000),query_limit_100_skip_0[[#This Row],[Column1.data.load]]/1000,NA())</f>
        <v>206.125</v>
      </c>
      <c r="G2251" s="1">
        <f>((query_limit_100_skip_0[[#This Row],[Spalte2]]-$J$10)*$J$1+$J$3-query_limit_100_skip_0[[#This Row],[Column1.data.batteryLevel]])^2</f>
        <v>889.10771151706274</v>
      </c>
    </row>
    <row r="2252" spans="1:7" x14ac:dyDescent="0.25">
      <c r="A2252" t="s">
        <v>4271</v>
      </c>
      <c r="B2252" s="4">
        <f>DATEVALUE(LEFT(query_limit_100_skip_0[[#This Row],[Column1.timestamp]],10))+TIMEVALUE(MID(query_limit_100_skip_0[[#This Row],[Column1.timestamp]],12,8))+(1/24)</f>
        <v>44982.821203703701</v>
      </c>
      <c r="C2252">
        <v>71</v>
      </c>
      <c r="D2252">
        <v>206131</v>
      </c>
      <c r="E2252" s="5">
        <f>IF(AND(query_limit_100_skip_0[[#This Row],[Column1.data.load]]&gt;-5000,query_limit_100_skip_0[[#This Row],[Column1.data.load]]&lt;230000),query_limit_100_skip_0[[#This Row],[Spalte2]],NA())</f>
        <v>44982.821203703701</v>
      </c>
      <c r="F2252" s="6">
        <f>IF(AND(query_limit_100_skip_0[[#This Row],[Column1.data.load]]&gt;-5000,query_limit_100_skip_0[[#This Row],[Column1.data.load]]&lt;230000),query_limit_100_skip_0[[#This Row],[Column1.data.load]]/1000,NA())</f>
        <v>206.131</v>
      </c>
      <c r="G2252" s="1">
        <f>((query_limit_100_skip_0[[#This Row],[Spalte2]]-$J$10)*$J$1+$J$3-query_limit_100_skip_0[[#This Row],[Column1.data.batteryLevel]])^2</f>
        <v>831.84213088636352</v>
      </c>
    </row>
    <row r="2253" spans="1:7" x14ac:dyDescent="0.25">
      <c r="A2253" t="s">
        <v>4272</v>
      </c>
      <c r="B2253" s="4">
        <f>DATEVALUE(LEFT(query_limit_100_skip_0[[#This Row],[Column1.timestamp]],10))+TIMEVALUE(MID(query_limit_100_skip_0[[#This Row],[Column1.timestamp]],12,8))+(1/24)</f>
        <v>44982.904004629629</v>
      </c>
      <c r="C2253">
        <v>71</v>
      </c>
      <c r="D2253">
        <v>206193</v>
      </c>
      <c r="E2253" s="5">
        <f>IF(AND(query_limit_100_skip_0[[#This Row],[Column1.data.load]]&gt;-5000,query_limit_100_skip_0[[#This Row],[Column1.data.load]]&lt;230000),query_limit_100_skip_0[[#This Row],[Spalte2]],NA())</f>
        <v>44982.904004629629</v>
      </c>
      <c r="F2253" s="6">
        <f>IF(AND(query_limit_100_skip_0[[#This Row],[Column1.data.load]]&gt;-5000,query_limit_100_skip_0[[#This Row],[Column1.data.load]]&lt;230000),query_limit_100_skip_0[[#This Row],[Column1.data.load]]/1000,NA())</f>
        <v>206.19300000000001</v>
      </c>
      <c r="G2253" s="1">
        <f>((query_limit_100_skip_0[[#This Row],[Spalte2]]-$J$10)*$J$1+$J$3-query_limit_100_skip_0[[#This Row],[Column1.data.batteryLevel]])^2</f>
        <v>834.58599503277651</v>
      </c>
    </row>
    <row r="2254" spans="1:7" x14ac:dyDescent="0.25">
      <c r="A2254" t="s">
        <v>4273</v>
      </c>
      <c r="B2254" s="4">
        <f>DATEVALUE(LEFT(query_limit_100_skip_0[[#This Row],[Column1.timestamp]],10))+TIMEVALUE(MID(query_limit_100_skip_0[[#This Row],[Column1.timestamp]],12,8))+(1/24)</f>
        <v>44982.945393518516</v>
      </c>
      <c r="C2254">
        <v>71</v>
      </c>
      <c r="D2254">
        <v>206201</v>
      </c>
      <c r="E2254" s="5">
        <f>IF(AND(query_limit_100_skip_0[[#This Row],[Column1.data.load]]&gt;-5000,query_limit_100_skip_0[[#This Row],[Column1.data.load]]&lt;230000),query_limit_100_skip_0[[#This Row],[Spalte2]],NA())</f>
        <v>44982.945393518516</v>
      </c>
      <c r="F2254" s="6">
        <f>IF(AND(query_limit_100_skip_0[[#This Row],[Column1.data.load]]&gt;-5000,query_limit_100_skip_0[[#This Row],[Column1.data.load]]&lt;230000),query_limit_100_skip_0[[#This Row],[Column1.data.load]]/1000,NA())</f>
        <v>206.20099999999999</v>
      </c>
      <c r="G2254" s="1">
        <f>((query_limit_100_skip_0[[#This Row],[Spalte2]]-$J$10)*$J$1+$J$3-query_limit_100_skip_0[[#This Row],[Column1.data.batteryLevel]])^2</f>
        <v>835.9592371532442</v>
      </c>
    </row>
    <row r="2255" spans="1:7" x14ac:dyDescent="0.25">
      <c r="A2255" t="s">
        <v>4274</v>
      </c>
      <c r="B2255" s="4">
        <f>DATEVALUE(LEFT(query_limit_100_skip_0[[#This Row],[Column1.timestamp]],10))+TIMEVALUE(MID(query_limit_100_skip_0[[#This Row],[Column1.timestamp]],12,8))+(1/24)</f>
        <v>44982.986770833333</v>
      </c>
      <c r="C2255">
        <v>71</v>
      </c>
      <c r="D2255">
        <v>206242</v>
      </c>
      <c r="E2255" s="5">
        <f>IF(AND(query_limit_100_skip_0[[#This Row],[Column1.data.load]]&gt;-5000,query_limit_100_skip_0[[#This Row],[Column1.data.load]]&lt;230000),query_limit_100_skip_0[[#This Row],[Spalte2]],NA())</f>
        <v>44982.986770833333</v>
      </c>
      <c r="F2255" s="6">
        <f>IF(AND(query_limit_100_skip_0[[#This Row],[Column1.data.load]]&gt;-5000,query_limit_100_skip_0[[#This Row],[Column1.data.load]]&lt;230000),query_limit_100_skip_0[[#This Row],[Column1.data.load]]/1000,NA())</f>
        <v>206.24199999999999</v>
      </c>
      <c r="G2255" s="1">
        <f>((query_limit_100_skip_0[[#This Row],[Spalte2]]-$J$10)*$J$1+$J$3-query_limit_100_skip_0[[#This Row],[Column1.data.batteryLevel]])^2</f>
        <v>837.33322363369746</v>
      </c>
    </row>
    <row r="2256" spans="1:7" x14ac:dyDescent="0.25">
      <c r="A2256" t="s">
        <v>4275</v>
      </c>
      <c r="B2256" s="4">
        <f>DATEVALUE(LEFT(query_limit_100_skip_0[[#This Row],[Column1.timestamp]],10))+TIMEVALUE(MID(query_limit_100_skip_0[[#This Row],[Column1.timestamp]],12,8))+(1/24)</f>
        <v>44983.028182870366</v>
      </c>
      <c r="C2256">
        <v>71</v>
      </c>
      <c r="D2256">
        <v>206259</v>
      </c>
      <c r="E2256" s="5">
        <f>IF(AND(query_limit_100_skip_0[[#This Row],[Column1.data.load]]&gt;-5000,query_limit_100_skip_0[[#This Row],[Column1.data.load]]&lt;230000),query_limit_100_skip_0[[#This Row],[Spalte2]],NA())</f>
        <v>44983.028182870366</v>
      </c>
      <c r="F2256" s="6">
        <f>IF(AND(query_limit_100_skip_0[[#This Row],[Column1.data.load]]&gt;-5000,query_limit_100_skip_0[[#This Row],[Column1.data.load]]&lt;230000),query_limit_100_skip_0[[#This Row],[Column1.data.load]]/1000,NA())</f>
        <v>206.25899999999999</v>
      </c>
      <c r="G2256" s="1">
        <f>((query_limit_100_skip_0[[#This Row],[Spalte2]]-$J$10)*$J$1+$J$3-query_limit_100_skip_0[[#This Row],[Column1.data.batteryLevel]])^2</f>
        <v>838.709492748412</v>
      </c>
    </row>
    <row r="2257" spans="1:7" x14ac:dyDescent="0.25">
      <c r="A2257" t="s">
        <v>4276</v>
      </c>
      <c r="B2257" s="4">
        <f>DATEVALUE(LEFT(query_limit_100_skip_0[[#This Row],[Column1.timestamp]],10))+TIMEVALUE(MID(query_limit_100_skip_0[[#This Row],[Column1.timestamp]],12,8))+(1/24)</f>
        <v>44983.06958333333</v>
      </c>
      <c r="C2257">
        <v>71</v>
      </c>
      <c r="D2257">
        <v>206321</v>
      </c>
      <c r="E2257" s="5">
        <f>IF(AND(query_limit_100_skip_0[[#This Row],[Column1.data.load]]&gt;-5000,query_limit_100_skip_0[[#This Row],[Column1.data.load]]&lt;230000),query_limit_100_skip_0[[#This Row],[Spalte2]],NA())</f>
        <v>44983.06958333333</v>
      </c>
      <c r="F2257" s="6">
        <f>IF(AND(query_limit_100_skip_0[[#This Row],[Column1.data.load]]&gt;-5000,query_limit_100_skip_0[[#This Row],[Column1.data.load]]&lt;230000),query_limit_100_skip_0[[#This Row],[Column1.data.load]]/1000,NA())</f>
        <v>206.321</v>
      </c>
      <c r="G2257" s="1">
        <f>((query_limit_100_skip_0[[#This Row],[Spalte2]]-$J$10)*$J$1+$J$3-query_limit_100_skip_0[[#This Row],[Column1.data.batteryLevel]])^2</f>
        <v>840.08650685454859</v>
      </c>
    </row>
    <row r="2258" spans="1:7" x14ac:dyDescent="0.25">
      <c r="A2258" t="s">
        <v>4277</v>
      </c>
      <c r="B2258" s="4">
        <f>DATEVALUE(LEFT(query_limit_100_skip_0[[#This Row],[Column1.timestamp]],10))+TIMEVALUE(MID(query_limit_100_skip_0[[#This Row],[Column1.timestamp]],12,8))+(1/24)</f>
        <v>44983.110972222217</v>
      </c>
      <c r="C2258">
        <v>71</v>
      </c>
      <c r="D2258">
        <v>206358</v>
      </c>
      <c r="E2258" s="5">
        <f>IF(AND(query_limit_100_skip_0[[#This Row],[Column1.data.load]]&gt;-5000,query_limit_100_skip_0[[#This Row],[Column1.data.load]]&lt;230000),query_limit_100_skip_0[[#This Row],[Spalte2]],NA())</f>
        <v>44983.110972222217</v>
      </c>
      <c r="F2258" s="6">
        <f>IF(AND(query_limit_100_skip_0[[#This Row],[Column1.data.load]]&gt;-5000,query_limit_100_skip_0[[#This Row],[Column1.data.load]]&lt;230000),query_limit_100_skip_0[[#This Row],[Column1.data.load]]/1000,NA())</f>
        <v>206.358</v>
      </c>
      <c r="G2258" s="1">
        <f>((query_limit_100_skip_0[[#This Row],[Spalte2]]-$J$10)*$J$1+$J$3-query_limit_100_skip_0[[#This Row],[Column1.data.batteryLevel]])^2</f>
        <v>841.46426500457892</v>
      </c>
    </row>
    <row r="2259" spans="1:7" x14ac:dyDescent="0.25">
      <c r="A2259" t="s">
        <v>4278</v>
      </c>
      <c r="B2259" s="4">
        <f>DATEVALUE(LEFT(query_limit_100_skip_0[[#This Row],[Column1.timestamp]],10))+TIMEVALUE(MID(query_limit_100_skip_0[[#This Row],[Column1.timestamp]],12,8))+(1/24)</f>
        <v>44983.152349537035</v>
      </c>
      <c r="C2259">
        <v>70</v>
      </c>
      <c r="D2259">
        <v>206400</v>
      </c>
      <c r="E2259" s="5">
        <f>IF(AND(query_limit_100_skip_0[[#This Row],[Column1.data.load]]&gt;-5000,query_limit_100_skip_0[[#This Row],[Column1.data.load]]&lt;230000),query_limit_100_skip_0[[#This Row],[Spalte2]],NA())</f>
        <v>44983.152349537035</v>
      </c>
      <c r="F2259" s="6">
        <f>IF(AND(query_limit_100_skip_0[[#This Row],[Column1.data.load]]&gt;-5000,query_limit_100_skip_0[[#This Row],[Column1.data.load]]&lt;230000),query_limit_100_skip_0[[#This Row],[Column1.data.load]]/1000,NA())</f>
        <v>206.4</v>
      </c>
      <c r="G2259" s="1">
        <f>((query_limit_100_skip_0[[#This Row],[Spalte2]]-$J$10)*$J$1+$J$3-query_limit_100_skip_0[[#This Row],[Column1.data.batteryLevel]])^2</f>
        <v>785.77925735838494</v>
      </c>
    </row>
    <row r="2260" spans="1:7" x14ac:dyDescent="0.25">
      <c r="A2260" t="s">
        <v>4279</v>
      </c>
      <c r="B2260" s="4">
        <f>DATEVALUE(LEFT(query_limit_100_skip_0[[#This Row],[Column1.timestamp]],10))+TIMEVALUE(MID(query_limit_100_skip_0[[#This Row],[Column1.timestamp]],12,8))+(1/24)</f>
        <v>44983.193703703699</v>
      </c>
      <c r="C2260">
        <v>70</v>
      </c>
      <c r="D2260">
        <v>206461</v>
      </c>
      <c r="E2260" s="5">
        <f>IF(AND(query_limit_100_skip_0[[#This Row],[Column1.data.load]]&gt;-5000,query_limit_100_skip_0[[#This Row],[Column1.data.load]]&lt;230000),query_limit_100_skip_0[[#This Row],[Spalte2]],NA())</f>
        <v>44983.193703703699</v>
      </c>
      <c r="F2260" s="6">
        <f>IF(AND(query_limit_100_skip_0[[#This Row],[Column1.data.load]]&gt;-5000,query_limit_100_skip_0[[#This Row],[Column1.data.load]]&lt;230000),query_limit_100_skip_0[[#This Row],[Column1.data.load]]/1000,NA())</f>
        <v>206.46100000000001</v>
      </c>
      <c r="G2260" s="1">
        <f>((query_limit_100_skip_0[[#This Row],[Spalte2]]-$J$10)*$J$1+$J$3-query_limit_100_skip_0[[#This Row],[Column1.data.batteryLevel]])^2</f>
        <v>787.11063929802833</v>
      </c>
    </row>
    <row r="2261" spans="1:7" x14ac:dyDescent="0.25">
      <c r="A2261" t="s">
        <v>4280</v>
      </c>
      <c r="B2261" s="4">
        <f>DATEVALUE(LEFT(query_limit_100_skip_0[[#This Row],[Column1.timestamp]],10))+TIMEVALUE(MID(query_limit_100_skip_0[[#This Row],[Column1.timestamp]],12,8))+(1/24)</f>
        <v>44983.235127314809</v>
      </c>
      <c r="C2261">
        <v>70</v>
      </c>
      <c r="D2261">
        <v>206494</v>
      </c>
      <c r="E2261" s="5">
        <f>IF(AND(query_limit_100_skip_0[[#This Row],[Column1.data.load]]&gt;-5000,query_limit_100_skip_0[[#This Row],[Column1.data.load]]&lt;230000),query_limit_100_skip_0[[#This Row],[Spalte2]],NA())</f>
        <v>44983.235127314809</v>
      </c>
      <c r="F2261" s="6">
        <f>IF(AND(query_limit_100_skip_0[[#This Row],[Column1.data.load]]&gt;-5000,query_limit_100_skip_0[[#This Row],[Column1.data.load]]&lt;230000),query_limit_100_skip_0[[#This Row],[Column1.data.load]]/1000,NA())</f>
        <v>206.494</v>
      </c>
      <c r="G2261" s="1">
        <f>((query_limit_100_skip_0[[#This Row],[Spalte2]]-$J$10)*$J$1+$J$3-query_limit_100_skip_0[[#This Row],[Column1.data.batteryLevel]])^2</f>
        <v>788.44538677223522</v>
      </c>
    </row>
    <row r="2262" spans="1:7" x14ac:dyDescent="0.25">
      <c r="A2262" t="s">
        <v>4281</v>
      </c>
      <c r="B2262" s="4">
        <f>DATEVALUE(LEFT(query_limit_100_skip_0[[#This Row],[Column1.timestamp]],10))+TIMEVALUE(MID(query_limit_100_skip_0[[#This Row],[Column1.timestamp]],12,8))+(1/24)</f>
        <v>44983.276516203703</v>
      </c>
      <c r="C2262">
        <v>70</v>
      </c>
      <c r="D2262">
        <v>206533</v>
      </c>
      <c r="E2262" s="5">
        <f>IF(AND(query_limit_100_skip_0[[#This Row],[Column1.data.load]]&gt;-5000,query_limit_100_skip_0[[#This Row],[Column1.data.load]]&lt;230000),query_limit_100_skip_0[[#This Row],[Spalte2]],NA())</f>
        <v>44983.276516203703</v>
      </c>
      <c r="F2262" s="6">
        <f>IF(AND(query_limit_100_skip_0[[#This Row],[Column1.data.load]]&gt;-5000,query_limit_100_skip_0[[#This Row],[Column1.data.load]]&lt;230000),query_limit_100_skip_0[[#This Row],[Column1.data.load]]/1000,NA())</f>
        <v>206.53299999999999</v>
      </c>
      <c r="G2262" s="1">
        <f>((query_limit_100_skip_0[[#This Row],[Spalte2]]-$J$10)*$J$1+$J$3-query_limit_100_skip_0[[#This Row],[Column1.data.batteryLevel]])^2</f>
        <v>789.78014475372561</v>
      </c>
    </row>
    <row r="2263" spans="1:7" x14ac:dyDescent="0.25">
      <c r="A2263" t="s">
        <v>4282</v>
      </c>
      <c r="B2263" s="4">
        <f>DATEVALUE(LEFT(query_limit_100_skip_0[[#This Row],[Column1.timestamp]],10))+TIMEVALUE(MID(query_limit_100_skip_0[[#This Row],[Column1.timestamp]],12,8))+(1/24)</f>
        <v>44983.317893518513</v>
      </c>
      <c r="C2263">
        <v>70</v>
      </c>
      <c r="D2263">
        <v>206566</v>
      </c>
      <c r="E2263" s="5">
        <f>IF(AND(query_limit_100_skip_0[[#This Row],[Column1.data.load]]&gt;-5000,query_limit_100_skip_0[[#This Row],[Column1.data.load]]&lt;230000),query_limit_100_skip_0[[#This Row],[Spalte2]],NA())</f>
        <v>44983.317893518513</v>
      </c>
      <c r="F2263" s="6">
        <f>IF(AND(query_limit_100_skip_0[[#This Row],[Column1.data.load]]&gt;-5000,query_limit_100_skip_0[[#This Row],[Column1.data.load]]&lt;230000),query_limit_100_skip_0[[#This Row],[Column1.data.load]]/1000,NA())</f>
        <v>206.566</v>
      </c>
      <c r="G2263" s="1">
        <f>((query_limit_100_skip_0[[#This Row],[Spalte2]]-$J$10)*$J$1+$J$3-query_limit_100_skip_0[[#This Row],[Column1.data.batteryLevel]])^2</f>
        <v>791.11565785651283</v>
      </c>
    </row>
    <row r="2264" spans="1:7" x14ac:dyDescent="0.25">
      <c r="A2264" t="s">
        <v>4283</v>
      </c>
      <c r="B2264" s="4">
        <f>DATEVALUE(LEFT(query_limit_100_skip_0[[#This Row],[Column1.timestamp]],10))+TIMEVALUE(MID(query_limit_100_skip_0[[#This Row],[Column1.timestamp]],12,8))+(1/24)</f>
        <v>44983.3593287037</v>
      </c>
      <c r="C2264">
        <v>70</v>
      </c>
      <c r="D2264">
        <v>206610</v>
      </c>
      <c r="E2264" s="5">
        <f>IF(AND(query_limit_100_skip_0[[#This Row],[Column1.data.load]]&gt;-5000,query_limit_100_skip_0[[#This Row],[Column1.data.load]]&lt;230000),query_limit_100_skip_0[[#This Row],[Spalte2]],NA())</f>
        <v>44983.3593287037</v>
      </c>
      <c r="F2264" s="6">
        <f>IF(AND(query_limit_100_skip_0[[#This Row],[Column1.data.load]]&gt;-5000,query_limit_100_skip_0[[#This Row],[Column1.data.load]]&lt;230000),query_limit_100_skip_0[[#This Row],[Column1.data.load]]/1000,NA())</f>
        <v>206.61</v>
      </c>
      <c r="G2264" s="1">
        <f>((query_limit_100_skip_0[[#This Row],[Spalte2]]-$J$10)*$J$1+$J$3-query_limit_100_skip_0[[#This Row],[Column1.data.batteryLevel]])^2</f>
        <v>792.45416939628456</v>
      </c>
    </row>
    <row r="2265" spans="1:7" x14ac:dyDescent="0.25">
      <c r="A2265" t="s">
        <v>4284</v>
      </c>
      <c r="B2265" s="4">
        <f>DATEVALUE(LEFT(query_limit_100_skip_0[[#This Row],[Column1.timestamp]],10))+TIMEVALUE(MID(query_limit_100_skip_0[[#This Row],[Column1.timestamp]],12,8))+(1/24)</f>
        <v>44983.400902777772</v>
      </c>
      <c r="C2265">
        <v>71</v>
      </c>
      <c r="D2265">
        <v>206634</v>
      </c>
      <c r="E2265" s="5">
        <f>IF(AND(query_limit_100_skip_0[[#This Row],[Column1.data.load]]&gt;-5000,query_limit_100_skip_0[[#This Row],[Column1.data.load]]&lt;230000),query_limit_100_skip_0[[#This Row],[Spalte2]],NA())</f>
        <v>44983.400902777772</v>
      </c>
      <c r="F2265" s="6">
        <f>IF(AND(query_limit_100_skip_0[[#This Row],[Column1.data.load]]&gt;-5000,query_limit_100_skip_0[[#This Row],[Column1.data.load]]&lt;230000),query_limit_100_skip_0[[#This Row],[Column1.data.load]]/1000,NA())</f>
        <v>206.63399999999999</v>
      </c>
      <c r="G2265" s="1">
        <f>((query_limit_100_skip_0[[#This Row],[Spalte2]]-$J$10)*$J$1+$J$3-query_limit_100_skip_0[[#This Row],[Column1.data.batteryLevel]])^2</f>
        <v>851.14715749722325</v>
      </c>
    </row>
    <row r="2266" spans="1:7" x14ac:dyDescent="0.25">
      <c r="A2266" t="s">
        <v>4285</v>
      </c>
      <c r="B2266" s="4">
        <f>DATEVALUE(LEFT(query_limit_100_skip_0[[#This Row],[Column1.timestamp]],10))+TIMEVALUE(MID(query_limit_100_skip_0[[#This Row],[Column1.timestamp]],12,8))+(1/24)</f>
        <v>44983.483877314815</v>
      </c>
      <c r="C2266">
        <v>71</v>
      </c>
      <c r="D2266">
        <v>206591</v>
      </c>
      <c r="E2266" s="5">
        <f>IF(AND(query_limit_100_skip_0[[#This Row],[Column1.data.load]]&gt;-5000,query_limit_100_skip_0[[#This Row],[Column1.data.load]]&lt;230000),query_limit_100_skip_0[[#This Row],[Spalte2]],NA())</f>
        <v>44983.483877314815</v>
      </c>
      <c r="F2266" s="6">
        <f>IF(AND(query_limit_100_skip_0[[#This Row],[Column1.data.load]]&gt;-5000,query_limit_100_skip_0[[#This Row],[Column1.data.load]]&lt;230000),query_limit_100_skip_0[[#This Row],[Column1.data.load]]/1000,NA())</f>
        <v>206.59100000000001</v>
      </c>
      <c r="G2266" s="1">
        <f>((query_limit_100_skip_0[[#This Row],[Spalte2]]-$J$10)*$J$1+$J$3-query_limit_100_skip_0[[#This Row],[Column1.data.batteryLevel]])^2</f>
        <v>853.92847637048976</v>
      </c>
    </row>
    <row r="2267" spans="1:7" x14ac:dyDescent="0.25">
      <c r="A2267" t="s">
        <v>4286</v>
      </c>
      <c r="B2267" s="4">
        <f>DATEVALUE(LEFT(query_limit_100_skip_0[[#This Row],[Column1.timestamp]],10))+TIMEVALUE(MID(query_limit_100_skip_0[[#This Row],[Column1.timestamp]],12,8))+(1/24)</f>
        <v>44983.525266203702</v>
      </c>
      <c r="C2267">
        <v>71</v>
      </c>
      <c r="D2267">
        <v>206545</v>
      </c>
      <c r="E2267" s="5">
        <f>IF(AND(query_limit_100_skip_0[[#This Row],[Column1.data.load]]&gt;-5000,query_limit_100_skip_0[[#This Row],[Column1.data.load]]&lt;230000),query_limit_100_skip_0[[#This Row],[Spalte2]],NA())</f>
        <v>44983.525266203702</v>
      </c>
      <c r="F2267" s="6">
        <f>IF(AND(query_limit_100_skip_0[[#This Row],[Column1.data.load]]&gt;-5000,query_limit_100_skip_0[[#This Row],[Column1.data.load]]&lt;230000),query_limit_100_skip_0[[#This Row],[Column1.data.load]]/1000,NA())</f>
        <v>206.54499999999999</v>
      </c>
      <c r="G2267" s="1">
        <f>((query_limit_100_skip_0[[#This Row],[Spalte2]]-$J$10)*$J$1+$J$3-query_limit_100_skip_0[[#This Row],[Column1.data.batteryLevel]])^2</f>
        <v>855.31753406464247</v>
      </c>
    </row>
    <row r="2268" spans="1:7" x14ac:dyDescent="0.25">
      <c r="A2268" t="s">
        <v>4287</v>
      </c>
      <c r="B2268" s="4">
        <f>DATEVALUE(LEFT(query_limit_100_skip_0[[#This Row],[Column1.timestamp]],10))+TIMEVALUE(MID(query_limit_100_skip_0[[#This Row],[Column1.timestamp]],12,8))+(1/24)</f>
        <v>44983.566643518519</v>
      </c>
      <c r="C2268">
        <v>71</v>
      </c>
      <c r="D2268">
        <v>206534</v>
      </c>
      <c r="E2268" s="5">
        <f>IF(AND(query_limit_100_skip_0[[#This Row],[Column1.data.load]]&gt;-5000,query_limit_100_skip_0[[#This Row],[Column1.data.load]]&lt;230000),query_limit_100_skip_0[[#This Row],[Spalte2]],NA())</f>
        <v>44983.566643518519</v>
      </c>
      <c r="F2268" s="6">
        <f>IF(AND(query_limit_100_skip_0[[#This Row],[Column1.data.load]]&gt;-5000,query_limit_100_skip_0[[#This Row],[Column1.data.load]]&lt;230000),query_limit_100_skip_0[[#This Row],[Column1.data.load]]/1000,NA())</f>
        <v>206.53399999999999</v>
      </c>
      <c r="G2268" s="1">
        <f>((query_limit_100_skip_0[[#This Row],[Spalte2]]-$J$10)*$J$1+$J$3-query_limit_100_skip_0[[#This Row],[Column1.data.batteryLevel]])^2</f>
        <v>856.70733169608366</v>
      </c>
    </row>
    <row r="2269" spans="1:7" x14ac:dyDescent="0.25">
      <c r="A2269" t="s">
        <v>4288</v>
      </c>
      <c r="B2269" s="4">
        <f>DATEVALUE(LEFT(query_limit_100_skip_0[[#This Row],[Column1.timestamp]],10))+TIMEVALUE(MID(query_limit_100_skip_0[[#This Row],[Column1.timestamp]],12,8))+(1/24)</f>
        <v>44983.608090277776</v>
      </c>
      <c r="C2269">
        <v>72</v>
      </c>
      <c r="D2269">
        <v>206523</v>
      </c>
      <c r="E2269" s="5">
        <f>IF(AND(query_limit_100_skip_0[[#This Row],[Column1.data.load]]&gt;-5000,query_limit_100_skip_0[[#This Row],[Column1.data.load]]&lt;230000),query_limit_100_skip_0[[#This Row],[Spalte2]],NA())</f>
        <v>44983.608090277776</v>
      </c>
      <c r="F2269" s="6">
        <f>IF(AND(query_limit_100_skip_0[[#This Row],[Column1.data.load]]&gt;-5000,query_limit_100_skip_0[[#This Row],[Column1.data.load]]&lt;230000),query_limit_100_skip_0[[#This Row],[Column1.data.load]]/1000,NA())</f>
        <v>206.523</v>
      </c>
      <c r="G2269" s="1">
        <f>((query_limit_100_skip_0[[#This Row],[Spalte2]]-$J$10)*$J$1+$J$3-query_limit_100_skip_0[[#This Row],[Column1.data.batteryLevel]])^2</f>
        <v>917.68730106333328</v>
      </c>
    </row>
    <row r="2270" spans="1:7" x14ac:dyDescent="0.25">
      <c r="A2270" t="s">
        <v>4289</v>
      </c>
      <c r="B2270" s="4">
        <f>DATEVALUE(LEFT(query_limit_100_skip_0[[#This Row],[Column1.timestamp]],10))+TIMEVALUE(MID(query_limit_100_skip_0[[#This Row],[Column1.timestamp]],12,8))+(1/24)</f>
        <v>44983.690752314811</v>
      </c>
      <c r="C2270">
        <v>71</v>
      </c>
      <c r="D2270">
        <v>206529</v>
      </c>
      <c r="E2270" s="5">
        <f>IF(AND(query_limit_100_skip_0[[#This Row],[Column1.data.load]]&gt;-5000,query_limit_100_skip_0[[#This Row],[Column1.data.load]]&lt;230000),query_limit_100_skip_0[[#This Row],[Spalte2]],NA())</f>
        <v>44983.690752314811</v>
      </c>
      <c r="F2270" s="6">
        <f>IF(AND(query_limit_100_skip_0[[#This Row],[Column1.data.load]]&gt;-5000,query_limit_100_skip_0[[#This Row],[Column1.data.load]]&lt;230000),query_limit_100_skip_0[[#This Row],[Column1.data.load]]/1000,NA())</f>
        <v>206.529</v>
      </c>
      <c r="G2270" s="1">
        <f>((query_limit_100_skip_0[[#This Row],[Spalte2]]-$J$10)*$J$1+$J$3-query_limit_100_skip_0[[#This Row],[Column1.data.batteryLevel]])^2</f>
        <v>860.88271418166153</v>
      </c>
    </row>
    <row r="2271" spans="1:7" x14ac:dyDescent="0.25">
      <c r="A2271" t="s">
        <v>4290</v>
      </c>
      <c r="B2271" s="4">
        <f>DATEVALUE(LEFT(query_limit_100_skip_0[[#This Row],[Column1.timestamp]],10))+TIMEVALUE(MID(query_limit_100_skip_0[[#This Row],[Column1.timestamp]],12,8))+(1/24)</f>
        <v>44983.732118055552</v>
      </c>
      <c r="C2271">
        <v>71</v>
      </c>
      <c r="D2271">
        <v>206540</v>
      </c>
      <c r="E2271" s="5">
        <f>IF(AND(query_limit_100_skip_0[[#This Row],[Column1.data.load]]&gt;-5000,query_limit_100_skip_0[[#This Row],[Column1.data.load]]&lt;230000),query_limit_100_skip_0[[#This Row],[Spalte2]],NA())</f>
        <v>44983.732118055552</v>
      </c>
      <c r="F2271" s="6">
        <f>IF(AND(query_limit_100_skip_0[[#This Row],[Column1.data.load]]&gt;-5000,query_limit_100_skip_0[[#This Row],[Column1.data.load]]&lt;230000),query_limit_100_skip_0[[#This Row],[Column1.data.load]]/1000,NA())</f>
        <v>206.54</v>
      </c>
      <c r="G2271" s="1">
        <f>((query_limit_100_skip_0[[#This Row],[Spalte2]]-$J$10)*$J$1+$J$3-query_limit_100_skip_0[[#This Row],[Column1.data.batteryLevel]])^2</f>
        <v>862.27663388052235</v>
      </c>
    </row>
    <row r="2272" spans="1:7" x14ac:dyDescent="0.25">
      <c r="A2272" t="s">
        <v>4291</v>
      </c>
      <c r="B2272" s="4">
        <f>DATEVALUE(LEFT(query_limit_100_skip_0[[#This Row],[Column1.timestamp]],10))+TIMEVALUE(MID(query_limit_100_skip_0[[#This Row],[Column1.timestamp]],12,8))+(1/24)</f>
        <v>44983.7734375</v>
      </c>
      <c r="C2272">
        <v>70</v>
      </c>
      <c r="D2272">
        <v>206522</v>
      </c>
      <c r="E2272" s="5">
        <f>IF(AND(query_limit_100_skip_0[[#This Row],[Column1.data.load]]&gt;-5000,query_limit_100_skip_0[[#This Row],[Column1.data.load]]&lt;230000),query_limit_100_skip_0[[#This Row],[Spalte2]],NA())</f>
        <v>44983.7734375</v>
      </c>
      <c r="F2272" s="6">
        <f>IF(AND(query_limit_100_skip_0[[#This Row],[Column1.data.load]]&gt;-5000,query_limit_100_skip_0[[#This Row],[Column1.data.load]]&lt;230000),query_limit_100_skip_0[[#This Row],[Column1.data.load]]/1000,NA())</f>
        <v>206.52199999999999</v>
      </c>
      <c r="G2272" s="1">
        <f>((query_limit_100_skip_0[[#This Row],[Spalte2]]-$J$10)*$J$1+$J$3-query_limit_100_skip_0[[#This Row],[Column1.data.batteryLevel]])^2</f>
        <v>805.89358922473127</v>
      </c>
    </row>
    <row r="2273" spans="1:7" x14ac:dyDescent="0.25">
      <c r="A2273" t="s">
        <v>4292</v>
      </c>
      <c r="B2273" s="4">
        <f>DATEVALUE(LEFT(query_limit_100_skip_0[[#This Row],[Column1.timestamp]],10))+TIMEVALUE(MID(query_limit_100_skip_0[[#This Row],[Column1.timestamp]],12,8))+(1/24)</f>
        <v>44983.814780092587</v>
      </c>
      <c r="C2273">
        <v>70</v>
      </c>
      <c r="D2273">
        <v>206569</v>
      </c>
      <c r="E2273" s="5">
        <f>IF(AND(query_limit_100_skip_0[[#This Row],[Column1.data.load]]&gt;-5000,query_limit_100_skip_0[[#This Row],[Column1.data.load]]&lt;230000),query_limit_100_skip_0[[#This Row],[Spalte2]],NA())</f>
        <v>44983.814780092587</v>
      </c>
      <c r="F2273" s="6">
        <f>IF(AND(query_limit_100_skip_0[[#This Row],[Column1.data.load]]&gt;-5000,query_limit_100_skip_0[[#This Row],[Column1.data.load]]&lt;230000),query_limit_100_skip_0[[#This Row],[Column1.data.load]]/1000,NA())</f>
        <v>206.56899999999999</v>
      </c>
      <c r="G2273" s="1">
        <f>((query_limit_100_skip_0[[#This Row],[Spalte2]]-$J$10)*$J$1+$J$3-query_limit_100_skip_0[[#This Row],[Column1.data.batteryLevel]])^2</f>
        <v>807.24151912357149</v>
      </c>
    </row>
    <row r="2274" spans="1:7" x14ac:dyDescent="0.25">
      <c r="A2274" t="s">
        <v>4293</v>
      </c>
      <c r="B2274" s="4">
        <f>DATEVALUE(LEFT(query_limit_100_skip_0[[#This Row],[Column1.timestamp]],10))+TIMEVALUE(MID(query_limit_100_skip_0[[#This Row],[Column1.timestamp]],12,8))+(1/24)</f>
        <v>44983.897731481477</v>
      </c>
      <c r="C2274">
        <v>70</v>
      </c>
      <c r="D2274">
        <v>206595</v>
      </c>
      <c r="E2274" s="5">
        <f>IF(AND(query_limit_100_skip_0[[#This Row],[Column1.data.load]]&gt;-5000,query_limit_100_skip_0[[#This Row],[Column1.data.load]]&lt;230000),query_limit_100_skip_0[[#This Row],[Spalte2]],NA())</f>
        <v>44983.897731481477</v>
      </c>
      <c r="F2274" s="6">
        <f>IF(AND(query_limit_100_skip_0[[#This Row],[Column1.data.load]]&gt;-5000,query_limit_100_skip_0[[#This Row],[Column1.data.load]]&lt;230000),query_limit_100_skip_0[[#This Row],[Column1.data.load]]/1000,NA())</f>
        <v>206.595</v>
      </c>
      <c r="G2274" s="1">
        <f>((query_limit_100_skip_0[[#This Row],[Spalte2]]-$J$10)*$J$1+$J$3-query_limit_100_skip_0[[#This Row],[Column1.data.batteryLevel]])^2</f>
        <v>809.94945533250302</v>
      </c>
    </row>
    <row r="2275" spans="1:7" x14ac:dyDescent="0.25">
      <c r="A2275" t="s">
        <v>4294</v>
      </c>
      <c r="B2275" s="4">
        <f>DATEVALUE(LEFT(query_limit_100_skip_0[[#This Row],[Column1.timestamp]],10))+TIMEVALUE(MID(query_limit_100_skip_0[[#This Row],[Column1.timestamp]],12,8))+(1/24)</f>
        <v>44983.939120370371</v>
      </c>
      <c r="C2275">
        <v>70</v>
      </c>
      <c r="D2275">
        <v>206600</v>
      </c>
      <c r="E2275" s="5">
        <f>IF(AND(query_limit_100_skip_0[[#This Row],[Column1.data.load]]&gt;-5000,query_limit_100_skip_0[[#This Row],[Column1.data.load]]&lt;230000),query_limit_100_skip_0[[#This Row],[Spalte2]],NA())</f>
        <v>44983.939120370371</v>
      </c>
      <c r="F2275" s="6">
        <f>IF(AND(query_limit_100_skip_0[[#This Row],[Column1.data.load]]&gt;-5000,query_limit_100_skip_0[[#This Row],[Column1.data.load]]&lt;230000),query_limit_100_skip_0[[#This Row],[Column1.data.load]]/1000,NA())</f>
        <v>206.6</v>
      </c>
      <c r="G2275" s="1">
        <f>((query_limit_100_skip_0[[#This Row],[Spalte2]]-$J$10)*$J$1+$J$3-query_limit_100_skip_0[[#This Row],[Column1.data.batteryLevel]])^2</f>
        <v>811.30228532409456</v>
      </c>
    </row>
    <row r="2276" spans="1:7" x14ac:dyDescent="0.25">
      <c r="A2276" t="s">
        <v>4295</v>
      </c>
      <c r="B2276" s="4">
        <f>DATEVALUE(LEFT(query_limit_100_skip_0[[#This Row],[Column1.timestamp]],10))+TIMEVALUE(MID(query_limit_100_skip_0[[#This Row],[Column1.timestamp]],12,8))+(1/24)</f>
        <v>44983.98055555555</v>
      </c>
      <c r="C2276">
        <v>70</v>
      </c>
      <c r="D2276">
        <v>206610</v>
      </c>
      <c r="E2276" s="5">
        <f>IF(AND(query_limit_100_skip_0[[#This Row],[Column1.data.load]]&gt;-5000,query_limit_100_skip_0[[#This Row],[Column1.data.load]]&lt;230000),query_limit_100_skip_0[[#This Row],[Spalte2]],NA())</f>
        <v>44983.98055555555</v>
      </c>
      <c r="F2276" s="6">
        <f>IF(AND(query_limit_100_skip_0[[#This Row],[Column1.data.load]]&gt;-5000,query_limit_100_skip_0[[#This Row],[Column1.data.load]]&lt;230000),query_limit_100_skip_0[[#This Row],[Column1.data.load]]/1000,NA())</f>
        <v>206.61</v>
      </c>
      <c r="G2276" s="1">
        <f>((query_limit_100_skip_0[[#This Row],[Spalte2]]-$J$10)*$J$1+$J$3-query_limit_100_skip_0[[#This Row],[Column1.data.batteryLevel]])^2</f>
        <v>812.65775929228209</v>
      </c>
    </row>
    <row r="2277" spans="1:7" x14ac:dyDescent="0.25">
      <c r="A2277" t="s">
        <v>4296</v>
      </c>
      <c r="B2277" s="4">
        <f>DATEVALUE(LEFT(query_limit_100_skip_0[[#This Row],[Column1.timestamp]],10))+TIMEVALUE(MID(query_limit_100_skip_0[[#This Row],[Column1.timestamp]],12,8))+(1/24)</f>
        <v>44984.021944444445</v>
      </c>
      <c r="C2277">
        <v>70</v>
      </c>
      <c r="D2277">
        <v>206593</v>
      </c>
      <c r="E2277" s="5">
        <f>IF(AND(query_limit_100_skip_0[[#This Row],[Column1.data.load]]&gt;-5000,query_limit_100_skip_0[[#This Row],[Column1.data.load]]&lt;230000),query_limit_100_skip_0[[#This Row],[Spalte2]],NA())</f>
        <v>44984.021944444445</v>
      </c>
      <c r="F2277" s="6">
        <f>IF(AND(query_limit_100_skip_0[[#This Row],[Column1.data.load]]&gt;-5000,query_limit_100_skip_0[[#This Row],[Column1.data.load]]&lt;230000),query_limit_100_skip_0[[#This Row],[Column1.data.load]]/1000,NA())</f>
        <v>206.59299999999999</v>
      </c>
      <c r="G2277" s="1">
        <f>((query_limit_100_skip_0[[#This Row],[Spalte2]]-$J$10)*$J$1+$J$3-query_limit_100_skip_0[[#This Row],[Column1.data.batteryLevel]])^2</f>
        <v>814.01284824567699</v>
      </c>
    </row>
    <row r="2278" spans="1:7" x14ac:dyDescent="0.25">
      <c r="A2278" t="s">
        <v>4297</v>
      </c>
      <c r="B2278" s="4">
        <f>DATEVALUE(LEFT(query_limit_100_skip_0[[#This Row],[Column1.timestamp]],10))+TIMEVALUE(MID(query_limit_100_skip_0[[#This Row],[Column1.timestamp]],12,8))+(1/24)</f>
        <v>44984.063333333332</v>
      </c>
      <c r="C2278">
        <v>70</v>
      </c>
      <c r="D2278">
        <v>206612</v>
      </c>
      <c r="E2278" s="5">
        <f>IF(AND(query_limit_100_skip_0[[#This Row],[Column1.data.load]]&gt;-5000,query_limit_100_skip_0[[#This Row],[Column1.data.load]]&lt;230000),query_limit_100_skip_0[[#This Row],[Spalte2]],NA())</f>
        <v>44984.063333333332</v>
      </c>
      <c r="F2278" s="6">
        <f>IF(AND(query_limit_100_skip_0[[#This Row],[Column1.data.load]]&gt;-5000,query_limit_100_skip_0[[#This Row],[Column1.data.load]]&lt;230000),query_limit_100_skip_0[[#This Row],[Column1.data.load]]/1000,NA())</f>
        <v>206.61199999999999</v>
      </c>
      <c r="G2278" s="1">
        <f>((query_limit_100_skip_0[[#This Row],[Spalte2]]-$J$10)*$J$1+$J$3-query_limit_100_skip_0[[#This Row],[Column1.data.batteryLevel]])^2</f>
        <v>815.36906604838759</v>
      </c>
    </row>
    <row r="2279" spans="1:7" x14ac:dyDescent="0.25">
      <c r="A2279" t="s">
        <v>4298</v>
      </c>
      <c r="B2279" s="4">
        <f>DATEVALUE(LEFT(query_limit_100_skip_0[[#This Row],[Column1.timestamp]],10))+TIMEVALUE(MID(query_limit_100_skip_0[[#This Row],[Column1.timestamp]],12,8))+(1/24)</f>
        <v>44984.104652777773</v>
      </c>
      <c r="C2279">
        <v>69</v>
      </c>
      <c r="D2279">
        <v>206640</v>
      </c>
      <c r="E2279" s="5">
        <f>IF(AND(query_limit_100_skip_0[[#This Row],[Column1.data.load]]&gt;-5000,query_limit_100_skip_0[[#This Row],[Column1.data.load]]&lt;230000),query_limit_100_skip_0[[#This Row],[Spalte2]],NA())</f>
        <v>44984.104652777773</v>
      </c>
      <c r="F2279" s="6">
        <f>IF(AND(query_limit_100_skip_0[[#This Row],[Column1.data.load]]&gt;-5000,query_limit_100_skip_0[[#This Row],[Column1.data.load]]&lt;230000),query_limit_100_skip_0[[#This Row],[Column1.data.load]]/1000,NA())</f>
        <v>206.64</v>
      </c>
      <c r="G2279" s="1">
        <f>((query_limit_100_skip_0[[#This Row],[Spalte2]]-$J$10)*$J$1+$J$3-query_limit_100_skip_0[[#This Row],[Column1.data.batteryLevel]])^2</f>
        <v>760.56736274909167</v>
      </c>
    </row>
    <row r="2280" spans="1:7" x14ac:dyDescent="0.25">
      <c r="A2280" t="s">
        <v>4299</v>
      </c>
      <c r="B2280" s="4">
        <f>DATEVALUE(LEFT(query_limit_100_skip_0[[#This Row],[Column1.timestamp]],10))+TIMEVALUE(MID(query_limit_100_skip_0[[#This Row],[Column1.timestamp]],12,8))+(1/24)</f>
        <v>44984.14598379629</v>
      </c>
      <c r="C2280">
        <v>69</v>
      </c>
      <c r="D2280">
        <v>206656</v>
      </c>
      <c r="E2280" s="5">
        <f>IF(AND(query_limit_100_skip_0[[#This Row],[Column1.data.load]]&gt;-5000,query_limit_100_skip_0[[#This Row],[Column1.data.load]]&lt;230000),query_limit_100_skip_0[[#This Row],[Spalte2]],NA())</f>
        <v>44984.14598379629</v>
      </c>
      <c r="F2280" s="6">
        <f>IF(AND(query_limit_100_skip_0[[#This Row],[Column1.data.load]]&gt;-5000,query_limit_100_skip_0[[#This Row],[Column1.data.load]]&lt;230000),query_limit_100_skip_0[[#This Row],[Column1.data.load]]/1000,NA())</f>
        <v>206.65600000000001</v>
      </c>
      <c r="G2280" s="1">
        <f>((query_limit_100_skip_0[[#This Row],[Spalte2]]-$J$10)*$J$1+$J$3-query_limit_100_skip_0[[#This Row],[Column1.data.batteryLevel]])^2</f>
        <v>761.87648732203729</v>
      </c>
    </row>
    <row r="2281" spans="1:7" x14ac:dyDescent="0.25">
      <c r="A2281" t="s">
        <v>4300</v>
      </c>
      <c r="B2281" s="4">
        <f>DATEVALUE(LEFT(query_limit_100_skip_0[[#This Row],[Column1.timestamp]],10))+TIMEVALUE(MID(query_limit_100_skip_0[[#This Row],[Column1.timestamp]],12,8))+(1/24)</f>
        <v>44984.187326388885</v>
      </c>
      <c r="C2281">
        <v>68</v>
      </c>
      <c r="D2281">
        <v>206674</v>
      </c>
      <c r="E2281" s="5">
        <f>IF(AND(query_limit_100_skip_0[[#This Row],[Column1.data.load]]&gt;-5000,query_limit_100_skip_0[[#This Row],[Column1.data.load]]&lt;230000),query_limit_100_skip_0[[#This Row],[Spalte2]],NA())</f>
        <v>44984.187326388885</v>
      </c>
      <c r="F2281" s="6">
        <f>IF(AND(query_limit_100_skip_0[[#This Row],[Column1.data.load]]&gt;-5000,query_limit_100_skip_0[[#This Row],[Column1.data.load]]&lt;230000),query_limit_100_skip_0[[#This Row],[Column1.data.load]]/1000,NA())</f>
        <v>206.67400000000001</v>
      </c>
      <c r="G2281" s="1">
        <f>((query_limit_100_skip_0[[#This Row],[Spalte2]]-$J$10)*$J$1+$J$3-query_limit_100_skip_0[[#This Row],[Column1.data.batteryLevel]])^2</f>
        <v>708.93542216577816</v>
      </c>
    </row>
    <row r="2282" spans="1:7" x14ac:dyDescent="0.25">
      <c r="A2282" t="s">
        <v>4301</v>
      </c>
      <c r="B2282" s="4">
        <f>DATEVALUE(LEFT(query_limit_100_skip_0[[#This Row],[Column1.timestamp]],10))+TIMEVALUE(MID(query_limit_100_skip_0[[#This Row],[Column1.timestamp]],12,8))+(1/24)</f>
        <v>44984.228749999995</v>
      </c>
      <c r="C2282">
        <v>69</v>
      </c>
      <c r="D2282">
        <v>206694</v>
      </c>
      <c r="E2282" s="5">
        <f>IF(AND(query_limit_100_skip_0[[#This Row],[Column1.data.load]]&gt;-5000,query_limit_100_skip_0[[#This Row],[Column1.data.load]]&lt;230000),query_limit_100_skip_0[[#This Row],[Spalte2]],NA())</f>
        <v>44984.228749999995</v>
      </c>
      <c r="F2282" s="6">
        <f>IF(AND(query_limit_100_skip_0[[#This Row],[Column1.data.load]]&gt;-5000,query_limit_100_skip_0[[#This Row],[Column1.data.load]]&lt;230000),query_limit_100_skip_0[[#This Row],[Column1.data.load]]/1000,NA())</f>
        <v>206.69399999999999</v>
      </c>
      <c r="G2282" s="1">
        <f>((query_limit_100_skip_0[[#This Row],[Spalte2]]-$J$10)*$J$1+$J$3-query_limit_100_skip_0[[#This Row],[Column1.data.batteryLevel]])^2</f>
        <v>764.5014200392319</v>
      </c>
    </row>
    <row r="2283" spans="1:7" x14ac:dyDescent="0.25">
      <c r="A2283" t="s">
        <v>4302</v>
      </c>
      <c r="B2283" s="4">
        <f>DATEVALUE(LEFT(query_limit_100_skip_0[[#This Row],[Column1.timestamp]],10))+TIMEVALUE(MID(query_limit_100_skip_0[[#This Row],[Column1.timestamp]],12,8))+(1/24)</f>
        <v>44984.270289351851</v>
      </c>
      <c r="C2283">
        <v>70</v>
      </c>
      <c r="D2283">
        <v>206705</v>
      </c>
      <c r="E2283" s="5">
        <f>IF(AND(query_limit_100_skip_0[[#This Row],[Column1.data.load]]&gt;-5000,query_limit_100_skip_0[[#This Row],[Column1.data.load]]&lt;230000),query_limit_100_skip_0[[#This Row],[Spalte2]],NA())</f>
        <v>44984.270289351851</v>
      </c>
      <c r="F2283" s="6">
        <f>IF(AND(query_limit_100_skip_0[[#This Row],[Column1.data.load]]&gt;-5000,query_limit_100_skip_0[[#This Row],[Column1.data.load]]&lt;230000),query_limit_100_skip_0[[#This Row],[Column1.data.load]]/1000,NA())</f>
        <v>206.70500000000001</v>
      </c>
      <c r="G2283" s="1">
        <f>((query_limit_100_skip_0[[#This Row],[Spalte2]]-$J$10)*$J$1+$J$3-query_limit_100_skip_0[[#This Row],[Column1.data.batteryLevel]])^2</f>
        <v>822.16746879736525</v>
      </c>
    </row>
    <row r="2284" spans="1:7" x14ac:dyDescent="0.25">
      <c r="A2284" t="s">
        <v>4303</v>
      </c>
      <c r="B2284" s="4">
        <f>DATEVALUE(LEFT(query_limit_100_skip_0[[#This Row],[Column1.timestamp]],10))+TIMEVALUE(MID(query_limit_100_skip_0[[#This Row],[Column1.timestamp]],12,8))+(1/24)</f>
        <v>44984.311701388884</v>
      </c>
      <c r="C2284">
        <v>69</v>
      </c>
      <c r="D2284">
        <v>206700</v>
      </c>
      <c r="E2284" s="5">
        <f>IF(AND(query_limit_100_skip_0[[#This Row],[Column1.data.load]]&gt;-5000,query_limit_100_skip_0[[#This Row],[Column1.data.load]]&lt;230000),query_limit_100_skip_0[[#This Row],[Spalte2]],NA())</f>
        <v>44984.311701388884</v>
      </c>
      <c r="F2284" s="6">
        <f>IF(AND(query_limit_100_skip_0[[#This Row],[Column1.data.load]]&gt;-5000,query_limit_100_skip_0[[#This Row],[Column1.data.load]]&lt;230000),query_limit_100_skip_0[[#This Row],[Column1.data.load]]/1000,NA())</f>
        <v>206.7</v>
      </c>
      <c r="G2284" s="1">
        <f>((query_limit_100_skip_0[[#This Row],[Spalte2]]-$J$10)*$J$1+$J$3-query_limit_100_skip_0[[#This Row],[Column1.data.batteryLevel]])^2</f>
        <v>767.1367552074388</v>
      </c>
    </row>
    <row r="2285" spans="1:7" x14ac:dyDescent="0.25">
      <c r="A2285" t="s">
        <v>4304</v>
      </c>
      <c r="B2285" s="4">
        <f>DATEVALUE(LEFT(query_limit_100_skip_0[[#This Row],[Column1.timestamp]],10))+TIMEVALUE(MID(query_limit_100_skip_0[[#This Row],[Column1.timestamp]],12,8))+(1/24)</f>
        <v>44984.35324074074</v>
      </c>
      <c r="C2285">
        <v>70</v>
      </c>
      <c r="D2285">
        <v>206758</v>
      </c>
      <c r="E2285" s="5">
        <f>IF(AND(query_limit_100_skip_0[[#This Row],[Column1.data.load]]&gt;-5000,query_limit_100_skip_0[[#This Row],[Column1.data.load]]&lt;230000),query_limit_100_skip_0[[#This Row],[Spalte2]],NA())</f>
        <v>44984.35324074074</v>
      </c>
      <c r="F2285" s="6">
        <f>IF(AND(query_limit_100_skip_0[[#This Row],[Column1.data.load]]&gt;-5000,query_limit_100_skip_0[[#This Row],[Column1.data.load]]&lt;230000),query_limit_100_skip_0[[#This Row],[Column1.data.load]]/1000,NA())</f>
        <v>206.75800000000001</v>
      </c>
      <c r="G2285" s="1">
        <f>((query_limit_100_skip_0[[#This Row],[Spalte2]]-$J$10)*$J$1+$J$3-query_limit_100_skip_0[[#This Row],[Column1.data.batteryLevel]])^2</f>
        <v>824.9003044360976</v>
      </c>
    </row>
    <row r="2286" spans="1:7" x14ac:dyDescent="0.25">
      <c r="A2286" t="s">
        <v>4305</v>
      </c>
      <c r="B2286" s="4">
        <f>DATEVALUE(LEFT(query_limit_100_skip_0[[#This Row],[Column1.timestamp]],10))+TIMEVALUE(MID(query_limit_100_skip_0[[#This Row],[Column1.timestamp]],12,8))+(1/24)</f>
        <v>44984.394768518519</v>
      </c>
      <c r="C2286">
        <v>71</v>
      </c>
      <c r="D2286">
        <v>206790</v>
      </c>
      <c r="E2286" s="5">
        <f>IF(AND(query_limit_100_skip_0[[#This Row],[Column1.data.load]]&gt;-5000,query_limit_100_skip_0[[#This Row],[Column1.data.load]]&lt;230000),query_limit_100_skip_0[[#This Row],[Spalte2]],NA())</f>
        <v>44984.394768518519</v>
      </c>
      <c r="F2286" s="6">
        <f>IF(AND(query_limit_100_skip_0[[#This Row],[Column1.data.load]]&gt;-5000,query_limit_100_skip_0[[#This Row],[Column1.data.load]]&lt;230000),query_limit_100_skip_0[[#This Row],[Column1.data.load]]/1000,NA())</f>
        <v>206.79</v>
      </c>
      <c r="G2286" s="1">
        <f>((query_limit_100_skip_0[[#This Row],[Spalte2]]-$J$10)*$J$1+$J$3-query_limit_100_skip_0[[#This Row],[Column1.data.batteryLevel]])^2</f>
        <v>884.75997147958878</v>
      </c>
    </row>
    <row r="2287" spans="1:7" x14ac:dyDescent="0.25">
      <c r="A2287" t="s">
        <v>4306</v>
      </c>
      <c r="B2287" s="4">
        <f>DATEVALUE(LEFT(query_limit_100_skip_0[[#This Row],[Column1.timestamp]],10))+TIMEVALUE(MID(query_limit_100_skip_0[[#This Row],[Column1.timestamp]],12,8))+(1/24)</f>
        <v>44984.436377314814</v>
      </c>
      <c r="C2287">
        <v>71</v>
      </c>
      <c r="D2287">
        <v>206801</v>
      </c>
      <c r="E2287" s="5">
        <f>IF(AND(query_limit_100_skip_0[[#This Row],[Column1.data.load]]&gt;-5000,query_limit_100_skip_0[[#This Row],[Column1.data.load]]&lt;230000),query_limit_100_skip_0[[#This Row],[Spalte2]],NA())</f>
        <v>44984.436377314814</v>
      </c>
      <c r="F2287" s="6">
        <f>IF(AND(query_limit_100_skip_0[[#This Row],[Column1.data.load]]&gt;-5000,query_limit_100_skip_0[[#This Row],[Column1.data.load]]&lt;230000),query_limit_100_skip_0[[#This Row],[Column1.data.load]]/1000,NA())</f>
        <v>206.80099999999999</v>
      </c>
      <c r="G2287" s="1">
        <f>((query_limit_100_skip_0[[#This Row],[Spalte2]]-$J$10)*$J$1+$J$3-query_limit_100_skip_0[[#This Row],[Column1.data.batteryLevel]])^2</f>
        <v>886.18138837371021</v>
      </c>
    </row>
    <row r="2288" spans="1:7" x14ac:dyDescent="0.25">
      <c r="A2288" t="s">
        <v>4307</v>
      </c>
      <c r="B2288" s="4">
        <f>DATEVALUE(LEFT(query_limit_100_skip_0[[#This Row],[Column1.timestamp]],10))+TIMEVALUE(MID(query_limit_100_skip_0[[#This Row],[Column1.timestamp]],12,8))+(1/24)</f>
        <v>44984.477986111109</v>
      </c>
      <c r="C2288">
        <v>72</v>
      </c>
      <c r="D2288">
        <v>206741</v>
      </c>
      <c r="E2288" s="5">
        <f>IF(AND(query_limit_100_skip_0[[#This Row],[Column1.data.load]]&gt;-5000,query_limit_100_skip_0[[#This Row],[Column1.data.load]]&lt;230000),query_limit_100_skip_0[[#This Row],[Spalte2]],NA())</f>
        <v>44984.477986111109</v>
      </c>
      <c r="F2288" s="6">
        <f>IF(AND(query_limit_100_skip_0[[#This Row],[Column1.data.load]]&gt;-5000,query_limit_100_skip_0[[#This Row],[Column1.data.load]]&lt;230000),query_limit_100_skip_0[[#This Row],[Column1.data.load]]/1000,NA())</f>
        <v>206.74100000000001</v>
      </c>
      <c r="G2288" s="1">
        <f>((query_limit_100_skip_0[[#This Row],[Spalte2]]-$J$10)*$J$1+$J$3-query_limit_100_skip_0[[#This Row],[Column1.data.batteryLevel]])^2</f>
        <v>948.18931166844447</v>
      </c>
    </row>
    <row r="2289" spans="1:7" x14ac:dyDescent="0.25">
      <c r="A2289" t="s">
        <v>4308</v>
      </c>
      <c r="B2289" s="4">
        <f>DATEVALUE(LEFT(query_limit_100_skip_0[[#This Row],[Column1.timestamp]],10))+TIMEVALUE(MID(query_limit_100_skip_0[[#This Row],[Column1.timestamp]],12,8))+(1/24)</f>
        <v>44984.519386574073</v>
      </c>
      <c r="C2289">
        <v>71</v>
      </c>
      <c r="D2289">
        <v>206711</v>
      </c>
      <c r="E2289" s="5">
        <f>IF(AND(query_limit_100_skip_0[[#This Row],[Column1.data.load]]&gt;-5000,query_limit_100_skip_0[[#This Row],[Column1.data.load]]&lt;230000),query_limit_100_skip_0[[#This Row],[Spalte2]],NA())</f>
        <v>44984.519386574073</v>
      </c>
      <c r="F2289" s="6">
        <f>IF(AND(query_limit_100_skip_0[[#This Row],[Column1.data.load]]&gt;-5000,query_limit_100_skip_0[[#This Row],[Column1.data.load]]&lt;230000),query_limit_100_skip_0[[#This Row],[Column1.data.load]]/1000,NA())</f>
        <v>206.71100000000001</v>
      </c>
      <c r="G2289" s="1">
        <f>((query_limit_100_skip_0[[#This Row],[Spalte2]]-$J$10)*$J$1+$J$3-query_limit_100_skip_0[[#This Row],[Column1.data.batteryLevel]])^2</f>
        <v>889.02051355746141</v>
      </c>
    </row>
    <row r="2290" spans="1:7" x14ac:dyDescent="0.25">
      <c r="A2290" t="s">
        <v>4309</v>
      </c>
      <c r="B2290" s="4">
        <f>DATEVALUE(LEFT(query_limit_100_skip_0[[#This Row],[Column1.timestamp]],10))+TIMEVALUE(MID(query_limit_100_skip_0[[#This Row],[Column1.timestamp]],12,8))+(1/24)</f>
        <v>44984.560648148145</v>
      </c>
      <c r="C2290">
        <v>71</v>
      </c>
      <c r="D2290">
        <v>206674</v>
      </c>
      <c r="E2290" s="5">
        <f>IF(AND(query_limit_100_skip_0[[#This Row],[Column1.data.load]]&gt;-5000,query_limit_100_skip_0[[#This Row],[Column1.data.load]]&lt;230000),query_limit_100_skip_0[[#This Row],[Spalte2]],NA())</f>
        <v>44984.560648148145</v>
      </c>
      <c r="F2290" s="6">
        <f>IF(AND(query_limit_100_skip_0[[#This Row],[Column1.data.load]]&gt;-5000,query_limit_100_skip_0[[#This Row],[Column1.data.load]]&lt;230000),query_limit_100_skip_0[[#This Row],[Column1.data.load]]/1000,NA())</f>
        <v>206.67400000000001</v>
      </c>
      <c r="G2290" s="1">
        <f>((query_limit_100_skip_0[[#This Row],[Spalte2]]-$J$10)*$J$1+$J$3-query_limit_100_skip_0[[#This Row],[Column1.data.batteryLevel]])^2</f>
        <v>890.43345252058623</v>
      </c>
    </row>
    <row r="2291" spans="1:7" x14ac:dyDescent="0.25">
      <c r="A2291" t="s">
        <v>4310</v>
      </c>
      <c r="B2291" s="4">
        <f>DATEVALUE(LEFT(query_limit_100_skip_0[[#This Row],[Column1.timestamp]],10))+TIMEVALUE(MID(query_limit_100_skip_0[[#This Row],[Column1.timestamp]],12,8))+(1/24)</f>
        <v>44984.602094907408</v>
      </c>
      <c r="C2291">
        <v>71</v>
      </c>
      <c r="D2291">
        <v>206672</v>
      </c>
      <c r="E2291" s="5">
        <f>IF(AND(query_limit_100_skip_0[[#This Row],[Column1.data.load]]&gt;-5000,query_limit_100_skip_0[[#This Row],[Column1.data.load]]&lt;230000),query_limit_100_skip_0[[#This Row],[Spalte2]],NA())</f>
        <v>44984.602094907408</v>
      </c>
      <c r="F2291" s="6">
        <f>IF(AND(query_limit_100_skip_0[[#This Row],[Column1.data.load]]&gt;-5000,query_limit_100_skip_0[[#This Row],[Column1.data.load]]&lt;230000),query_limit_100_skip_0[[#This Row],[Column1.data.load]]/1000,NA())</f>
        <v>206.672</v>
      </c>
      <c r="G2291" s="1">
        <f>((query_limit_100_skip_0[[#This Row],[Spalte2]]-$J$10)*$J$1+$J$3-query_limit_100_skip_0[[#This Row],[Column1.data.batteryLevel]])^2</f>
        <v>891.85386234456632</v>
      </c>
    </row>
    <row r="2292" spans="1:7" x14ac:dyDescent="0.25">
      <c r="A2292" t="s">
        <v>4311</v>
      </c>
      <c r="B2292" s="4">
        <f>DATEVALUE(LEFT(query_limit_100_skip_0[[#This Row],[Column1.timestamp]],10))+TIMEVALUE(MID(query_limit_100_skip_0[[#This Row],[Column1.timestamp]],12,8))+(1/24)</f>
        <v>44984.643495370365</v>
      </c>
      <c r="C2292">
        <v>71</v>
      </c>
      <c r="D2292">
        <v>206602</v>
      </c>
      <c r="E2292" s="5">
        <f>IF(AND(query_limit_100_skip_0[[#This Row],[Column1.data.load]]&gt;-5000,query_limit_100_skip_0[[#This Row],[Column1.data.load]]&lt;230000),query_limit_100_skip_0[[#This Row],[Spalte2]],NA())</f>
        <v>44984.643495370365</v>
      </c>
      <c r="F2292" s="6">
        <f>IF(AND(query_limit_100_skip_0[[#This Row],[Column1.data.load]]&gt;-5000,query_limit_100_skip_0[[#This Row],[Column1.data.load]]&lt;230000),query_limit_100_skip_0[[#This Row],[Column1.data.load]]/1000,NA())</f>
        <v>206.602</v>
      </c>
      <c r="G2292" s="1">
        <f>((query_limit_100_skip_0[[#This Row],[Spalte2]]-$J$10)*$J$1+$J$3-query_limit_100_skip_0[[#This Row],[Column1.data.batteryLevel]])^2</f>
        <v>893.27381567379302</v>
      </c>
    </row>
    <row r="2293" spans="1:7" x14ac:dyDescent="0.25">
      <c r="A2293" t="s">
        <v>4312</v>
      </c>
      <c r="B2293" s="4">
        <f>DATEVALUE(LEFT(query_limit_100_skip_0[[#This Row],[Column1.timestamp]],10))+TIMEVALUE(MID(query_limit_100_skip_0[[#This Row],[Column1.timestamp]],12,8))+(1/24)</f>
        <v>44984.726134259254</v>
      </c>
      <c r="C2293">
        <v>70</v>
      </c>
      <c r="D2293">
        <v>206544</v>
      </c>
      <c r="E2293" s="5">
        <f>IF(AND(query_limit_100_skip_0[[#This Row],[Column1.data.load]]&gt;-5000,query_limit_100_skip_0[[#This Row],[Column1.data.load]]&lt;230000),query_limit_100_skip_0[[#This Row],[Spalte2]],NA())</f>
        <v>44984.726134259254</v>
      </c>
      <c r="F2293" s="6">
        <f>IF(AND(query_limit_100_skip_0[[#This Row],[Column1.data.load]]&gt;-5000,query_limit_100_skip_0[[#This Row],[Column1.data.load]]&lt;230000),query_limit_100_skip_0[[#This Row],[Column1.data.load]]/1000,NA())</f>
        <v>206.54400000000001</v>
      </c>
      <c r="G2293" s="1">
        <f>((query_limit_100_skip_0[[#This Row],[Spalte2]]-$J$10)*$J$1+$J$3-query_limit_100_skip_0[[#This Row],[Column1.data.batteryLevel]])^2</f>
        <v>837.24129775007316</v>
      </c>
    </row>
    <row r="2294" spans="1:7" x14ac:dyDescent="0.25">
      <c r="A2294" t="s">
        <v>4313</v>
      </c>
      <c r="B2294" s="4">
        <f>DATEVALUE(LEFT(query_limit_100_skip_0[[#This Row],[Column1.timestamp]],10))+TIMEVALUE(MID(query_limit_100_skip_0[[#This Row],[Column1.timestamp]],12,8))+(1/24)</f>
        <v>44984.767465277779</v>
      </c>
      <c r="C2294">
        <v>70</v>
      </c>
      <c r="D2294">
        <v>206504</v>
      </c>
      <c r="E2294" s="5">
        <f>IF(AND(query_limit_100_skip_0[[#This Row],[Column1.data.load]]&gt;-5000,query_limit_100_skip_0[[#This Row],[Column1.data.load]]&lt;230000),query_limit_100_skip_0[[#This Row],[Spalte2]],NA())</f>
        <v>44984.767465277779</v>
      </c>
      <c r="F2294" s="6">
        <f>IF(AND(query_limit_100_skip_0[[#This Row],[Column1.data.load]]&gt;-5000,query_limit_100_skip_0[[#This Row],[Column1.data.load]]&lt;230000),query_limit_100_skip_0[[#This Row],[Column1.data.load]]/1000,NA())</f>
        <v>206.50399999999999</v>
      </c>
      <c r="G2294" s="1">
        <f>((query_limit_100_skip_0[[#This Row],[Spalte2]]-$J$10)*$J$1+$J$3-query_limit_100_skip_0[[#This Row],[Column1.data.batteryLevel]])^2</f>
        <v>838.6147978590534</v>
      </c>
    </row>
    <row r="2295" spans="1:7" x14ac:dyDescent="0.25">
      <c r="A2295" t="s">
        <v>4314</v>
      </c>
      <c r="B2295" s="4">
        <f>DATEVALUE(LEFT(query_limit_100_skip_0[[#This Row],[Column1.timestamp]],10))+TIMEVALUE(MID(query_limit_100_skip_0[[#This Row],[Column1.timestamp]],12,8))+(1/24)</f>
        <v>44984.808807870366</v>
      </c>
      <c r="C2295">
        <v>70</v>
      </c>
      <c r="D2295">
        <v>206525</v>
      </c>
      <c r="E2295" s="5">
        <f>IF(AND(query_limit_100_skip_0[[#This Row],[Column1.data.load]]&gt;-5000,query_limit_100_skip_0[[#This Row],[Column1.data.load]]&lt;230000),query_limit_100_skip_0[[#This Row],[Spalte2]],NA())</f>
        <v>44984.808807870366</v>
      </c>
      <c r="F2295" s="6">
        <f>IF(AND(query_limit_100_skip_0[[#This Row],[Column1.data.load]]&gt;-5000,query_limit_100_skip_0[[#This Row],[Column1.data.load]]&lt;230000),query_limit_100_skip_0[[#This Row],[Column1.data.load]]/1000,NA())</f>
        <v>206.52500000000001</v>
      </c>
      <c r="G2295" s="1">
        <f>((query_limit_100_skip_0[[#This Row],[Spalte2]]-$J$10)*$J$1+$J$3-query_limit_100_skip_0[[#This Row],[Column1.data.batteryLevel]])^2</f>
        <v>839.98980876174153</v>
      </c>
    </row>
    <row r="2296" spans="1:7" x14ac:dyDescent="0.25">
      <c r="A2296" t="s">
        <v>4315</v>
      </c>
      <c r="B2296" s="4">
        <f>DATEVALUE(LEFT(query_limit_100_skip_0[[#This Row],[Column1.timestamp]],10))+TIMEVALUE(MID(query_limit_100_skip_0[[#This Row],[Column1.timestamp]],12,8))+(1/24)</f>
        <v>44984.850266203699</v>
      </c>
      <c r="C2296">
        <v>70</v>
      </c>
      <c r="D2296">
        <v>206534</v>
      </c>
      <c r="E2296" s="5">
        <f>IF(AND(query_limit_100_skip_0[[#This Row],[Column1.data.load]]&gt;-5000,query_limit_100_skip_0[[#This Row],[Column1.data.load]]&lt;230000),query_limit_100_skip_0[[#This Row],[Spalte2]],NA())</f>
        <v>44984.850266203699</v>
      </c>
      <c r="F2296" s="6">
        <f>IF(AND(query_limit_100_skip_0[[#This Row],[Column1.data.load]]&gt;-5000,query_limit_100_skip_0[[#This Row],[Column1.data.load]]&lt;230000),query_limit_100_skip_0[[#This Row],[Column1.data.load]]/1000,NA())</f>
        <v>206.53399999999999</v>
      </c>
      <c r="G2296" s="1">
        <f>((query_limit_100_skip_0[[#This Row],[Spalte2]]-$J$10)*$J$1+$J$3-query_limit_100_skip_0[[#This Row],[Column1.data.batteryLevel]])^2</f>
        <v>841.36980013902485</v>
      </c>
    </row>
    <row r="2297" spans="1:7" x14ac:dyDescent="0.25">
      <c r="A2297" t="s">
        <v>4316</v>
      </c>
      <c r="B2297" s="4">
        <f>DATEVALUE(LEFT(query_limit_100_skip_0[[#This Row],[Column1.timestamp]],10))+TIMEVALUE(MID(query_limit_100_skip_0[[#This Row],[Column1.timestamp]],12,8))+(1/24)</f>
        <v>44984.891666666663</v>
      </c>
      <c r="C2297">
        <v>69</v>
      </c>
      <c r="D2297">
        <v>206533</v>
      </c>
      <c r="E2297" s="5">
        <f>IF(AND(query_limit_100_skip_0[[#This Row],[Column1.data.load]]&gt;-5000,query_limit_100_skip_0[[#This Row],[Column1.data.load]]&lt;230000),query_limit_100_skip_0[[#This Row],[Spalte2]],NA())</f>
        <v>44984.891666666663</v>
      </c>
      <c r="F2297" s="6">
        <f>IF(AND(query_limit_100_skip_0[[#This Row],[Column1.data.load]]&gt;-5000,query_limit_100_skip_0[[#This Row],[Column1.data.load]]&lt;230000),query_limit_100_skip_0[[#This Row],[Column1.data.load]]/1000,NA())</f>
        <v>206.53299999999999</v>
      </c>
      <c r="G2297" s="1">
        <f>((query_limit_100_skip_0[[#This Row],[Spalte2]]-$J$10)*$J$1+$J$3-query_limit_100_skip_0[[#This Row],[Column1.data.batteryLevel]])^2</f>
        <v>785.68871663457526</v>
      </c>
    </row>
    <row r="2298" spans="1:7" x14ac:dyDescent="0.25">
      <c r="A2298" t="s">
        <v>4317</v>
      </c>
      <c r="B2298" s="4">
        <f>DATEVALUE(LEFT(query_limit_100_skip_0[[#This Row],[Column1.timestamp]],10))+TIMEVALUE(MID(query_limit_100_skip_0[[#This Row],[Column1.timestamp]],12,8))+(1/24)</f>
        <v>44984.933067129627</v>
      </c>
      <c r="C2298">
        <v>69</v>
      </c>
      <c r="D2298">
        <v>206546</v>
      </c>
      <c r="E2298" s="5">
        <f>IF(AND(query_limit_100_skip_0[[#This Row],[Column1.data.load]]&gt;-5000,query_limit_100_skip_0[[#This Row],[Column1.data.load]]&lt;230000),query_limit_100_skip_0[[#This Row],[Spalte2]],NA())</f>
        <v>44984.933067129627</v>
      </c>
      <c r="F2298" s="6">
        <f>IF(AND(query_limit_100_skip_0[[#This Row],[Column1.data.load]]&gt;-5000,query_limit_100_skip_0[[#This Row],[Column1.data.load]]&lt;230000),query_limit_100_skip_0[[#This Row],[Column1.data.load]]/1000,NA())</f>
        <v>206.54599999999999</v>
      </c>
      <c r="G2298" s="1">
        <f>((query_limit_100_skip_0[[#This Row],[Spalte2]]-$J$10)*$J$1+$J$3-query_limit_100_skip_0[[#This Row],[Column1.data.batteryLevel]])^2</f>
        <v>787.02151293857457</v>
      </c>
    </row>
    <row r="2299" spans="1:7" x14ac:dyDescent="0.25">
      <c r="A2299" t="s">
        <v>4318</v>
      </c>
      <c r="B2299" s="4">
        <f>DATEVALUE(LEFT(query_limit_100_skip_0[[#This Row],[Column1.timestamp]],10))+TIMEVALUE(MID(query_limit_100_skip_0[[#This Row],[Column1.timestamp]],12,8))+(1/24)</f>
        <v>44984.97446759259</v>
      </c>
      <c r="C2299">
        <v>69</v>
      </c>
      <c r="D2299">
        <v>206543</v>
      </c>
      <c r="E2299" s="5">
        <f>IF(AND(query_limit_100_skip_0[[#This Row],[Column1.data.load]]&gt;-5000,query_limit_100_skip_0[[#This Row],[Column1.data.load]]&lt;230000),query_limit_100_skip_0[[#This Row],[Spalte2]],NA())</f>
        <v>44984.97446759259</v>
      </c>
      <c r="F2299" s="6">
        <f>IF(AND(query_limit_100_skip_0[[#This Row],[Column1.data.load]]&gt;-5000,query_limit_100_skip_0[[#This Row],[Column1.data.load]]&lt;230000),query_limit_100_skip_0[[#This Row],[Column1.data.load]]/1000,NA())</f>
        <v>206.54300000000001</v>
      </c>
      <c r="G2299" s="1">
        <f>((query_limit_100_skip_0[[#This Row],[Spalte2]]-$J$10)*$J$1+$J$3-query_limit_100_skip_0[[#This Row],[Column1.data.batteryLevel]])^2</f>
        <v>788.35543872356368</v>
      </c>
    </row>
    <row r="2300" spans="1:7" x14ac:dyDescent="0.25">
      <c r="A2300" t="s">
        <v>4319</v>
      </c>
      <c r="B2300" s="4">
        <f>DATEVALUE(LEFT(query_limit_100_skip_0[[#This Row],[Column1.timestamp]],10))+TIMEVALUE(MID(query_limit_100_skip_0[[#This Row],[Column1.timestamp]],12,8))+(1/24)</f>
        <v>44985.0158912037</v>
      </c>
      <c r="C2300">
        <v>69</v>
      </c>
      <c r="D2300">
        <v>206539</v>
      </c>
      <c r="E2300" s="5">
        <f>IF(AND(query_limit_100_skip_0[[#This Row],[Column1.data.load]]&gt;-5000,query_limit_100_skip_0[[#This Row],[Column1.data.load]]&lt;230000),query_limit_100_skip_0[[#This Row],[Spalte2]],NA())</f>
        <v>44985.0158912037</v>
      </c>
      <c r="F2300" s="6">
        <f>IF(AND(query_limit_100_skip_0[[#This Row],[Column1.data.load]]&gt;-5000,query_limit_100_skip_0[[#This Row],[Column1.data.load]]&lt;230000),query_limit_100_skip_0[[#This Row],[Column1.data.load]]/1000,NA())</f>
        <v>206.53899999999999</v>
      </c>
      <c r="G2300" s="1">
        <f>((query_limit_100_skip_0[[#This Row],[Spalte2]]-$J$10)*$J$1+$J$3-query_limit_100_skip_0[[#This Row],[Column1.data.batteryLevel]])^2</f>
        <v>789.69124077188246</v>
      </c>
    </row>
    <row r="2301" spans="1:7" x14ac:dyDescent="0.25">
      <c r="A2301" t="s">
        <v>4320</v>
      </c>
      <c r="B2301" s="4">
        <f>DATEVALUE(LEFT(query_limit_100_skip_0[[#This Row],[Column1.timestamp]],10))+TIMEVALUE(MID(query_limit_100_skip_0[[#This Row],[Column1.timestamp]],12,8))+(1/24)</f>
        <v>44985.057268518518</v>
      </c>
      <c r="C2301">
        <v>69</v>
      </c>
      <c r="D2301">
        <v>206540</v>
      </c>
      <c r="E2301" s="5">
        <f>IF(AND(query_limit_100_skip_0[[#This Row],[Column1.data.load]]&gt;-5000,query_limit_100_skip_0[[#This Row],[Column1.data.load]]&lt;230000),query_limit_100_skip_0[[#This Row],[Spalte2]],NA())</f>
        <v>44985.057268518518</v>
      </c>
      <c r="F2301" s="6">
        <f>IF(AND(query_limit_100_skip_0[[#This Row],[Column1.data.load]]&gt;-5000,query_limit_100_skip_0[[#This Row],[Column1.data.load]]&lt;230000),query_limit_100_skip_0[[#This Row],[Column1.data.load]]/1000,NA())</f>
        <v>206.54</v>
      </c>
      <c r="G2301" s="1">
        <f>((query_limit_100_skip_0[[#This Row],[Spalte2]]-$J$10)*$J$1+$J$3-query_limit_100_skip_0[[#This Row],[Column1.data.batteryLevel]])^2</f>
        <v>791.0266787365116</v>
      </c>
    </row>
    <row r="2302" spans="1:7" x14ac:dyDescent="0.25">
      <c r="A2302" t="s">
        <v>4321</v>
      </c>
      <c r="B2302" s="4">
        <f>DATEVALUE(LEFT(query_limit_100_skip_0[[#This Row],[Column1.timestamp]],10))+TIMEVALUE(MID(query_limit_100_skip_0[[#This Row],[Column1.timestamp]],12,8))+(1/24)</f>
        <v>44985.098668981482</v>
      </c>
      <c r="C2302">
        <v>69</v>
      </c>
      <c r="D2302">
        <v>206542</v>
      </c>
      <c r="E2302" s="5">
        <f>IF(AND(query_limit_100_skip_0[[#This Row],[Column1.data.load]]&gt;-5000,query_limit_100_skip_0[[#This Row],[Column1.data.load]]&lt;230000),query_limit_100_skip_0[[#This Row],[Spalte2]],NA())</f>
        <v>44985.098668981482</v>
      </c>
      <c r="F2302" s="6">
        <f>IF(AND(query_limit_100_skip_0[[#This Row],[Column1.data.load]]&gt;-5000,query_limit_100_skip_0[[#This Row],[Column1.data.load]]&lt;230000),query_limit_100_skip_0[[#This Row],[Column1.data.load]]/1000,NA())</f>
        <v>206.542</v>
      </c>
      <c r="G2302" s="1">
        <f>((query_limit_100_skip_0[[#This Row],[Spalte2]]-$J$10)*$J$1+$J$3-query_limit_100_skip_0[[#This Row],[Column1.data.batteryLevel]])^2</f>
        <v>792.36399296447041</v>
      </c>
    </row>
    <row r="2303" spans="1:7" x14ac:dyDescent="0.25">
      <c r="A2303" t="s">
        <v>4322</v>
      </c>
      <c r="B2303" s="4">
        <f>DATEVALUE(LEFT(query_limit_100_skip_0[[#This Row],[Column1.timestamp]],10))+TIMEVALUE(MID(query_limit_100_skip_0[[#This Row],[Column1.timestamp]],12,8))+(1/24)</f>
        <v>44985.140069444446</v>
      </c>
      <c r="C2303">
        <v>69</v>
      </c>
      <c r="D2303">
        <v>206540</v>
      </c>
      <c r="E2303" s="5">
        <f>IF(AND(query_limit_100_skip_0[[#This Row],[Column1.data.load]]&gt;-5000,query_limit_100_skip_0[[#This Row],[Column1.data.load]]&lt;230000),query_limit_100_skip_0[[#This Row],[Spalte2]],NA())</f>
        <v>44985.140069444446</v>
      </c>
      <c r="F2303" s="6">
        <f>IF(AND(query_limit_100_skip_0[[#This Row],[Column1.data.load]]&gt;-5000,query_limit_100_skip_0[[#This Row],[Column1.data.load]]&lt;230000),query_limit_100_skip_0[[#This Row],[Column1.data.load]]/1000,NA())</f>
        <v>206.54</v>
      </c>
      <c r="G2303" s="1">
        <f>((query_limit_100_skip_0[[#This Row],[Spalte2]]-$J$10)*$J$1+$J$3-query_limit_100_skip_0[[#This Row],[Column1.data.batteryLevel]])^2</f>
        <v>793.70243667341913</v>
      </c>
    </row>
    <row r="2304" spans="1:7" x14ac:dyDescent="0.25">
      <c r="A2304" t="s">
        <v>4323</v>
      </c>
      <c r="B2304" s="4">
        <f>DATEVALUE(LEFT(query_limit_100_skip_0[[#This Row],[Column1.timestamp]],10))+TIMEVALUE(MID(query_limit_100_skip_0[[#This Row],[Column1.timestamp]],12,8))+(1/24)</f>
        <v>44985.181458333333</v>
      </c>
      <c r="C2304">
        <v>69</v>
      </c>
      <c r="D2304">
        <v>206546</v>
      </c>
      <c r="E2304" s="5">
        <f>IF(AND(query_limit_100_skip_0[[#This Row],[Column1.data.load]]&gt;-5000,query_limit_100_skip_0[[#This Row],[Column1.data.load]]&lt;230000),query_limit_100_skip_0[[#This Row],[Spalte2]],NA())</f>
        <v>44985.181458333333</v>
      </c>
      <c r="F2304" s="6">
        <f>IF(AND(query_limit_100_skip_0[[#This Row],[Column1.data.load]]&gt;-5000,query_limit_100_skip_0[[#This Row],[Column1.data.load]]&lt;230000),query_limit_100_skip_0[[#This Row],[Column1.data.load]]/1000,NA())</f>
        <v>206.54599999999999</v>
      </c>
      <c r="G2304" s="1">
        <f>((query_limit_100_skip_0[[#This Row],[Spalte2]]-$J$10)*$J$1+$J$3-query_limit_100_skip_0[[#This Row],[Column1.data.batteryLevel]])^2</f>
        <v>795.04163520915392</v>
      </c>
    </row>
    <row r="2305" spans="1:7" x14ac:dyDescent="0.25">
      <c r="A2305" t="s">
        <v>4324</v>
      </c>
      <c r="B2305" s="4">
        <f>DATEVALUE(LEFT(query_limit_100_skip_0[[#This Row],[Column1.timestamp]],10))+TIMEVALUE(MID(query_limit_100_skip_0[[#This Row],[Column1.timestamp]],12,8))+(1/24)</f>
        <v>44985.222939814812</v>
      </c>
      <c r="C2305">
        <v>69</v>
      </c>
      <c r="D2305">
        <v>206554</v>
      </c>
      <c r="E2305" s="5">
        <f>IF(AND(query_limit_100_skip_0[[#This Row],[Column1.data.load]]&gt;-5000,query_limit_100_skip_0[[#This Row],[Column1.data.load]]&lt;230000),query_limit_100_skip_0[[#This Row],[Spalte2]],NA())</f>
        <v>44985.222939814812</v>
      </c>
      <c r="F2305" s="6">
        <f>IF(AND(query_limit_100_skip_0[[#This Row],[Column1.data.load]]&gt;-5000,query_limit_100_skip_0[[#This Row],[Column1.data.load]]&lt;230000),query_limit_100_skip_0[[#This Row],[Column1.data.load]]/1000,NA())</f>
        <v>206.554</v>
      </c>
      <c r="G2305" s="1">
        <f>((query_limit_100_skip_0[[#This Row],[Spalte2]]-$J$10)*$J$1+$J$3-query_limit_100_skip_0[[#This Row],[Column1.data.batteryLevel]])^2</f>
        <v>796.38496235522643</v>
      </c>
    </row>
    <row r="2306" spans="1:7" x14ac:dyDescent="0.25">
      <c r="A2306" t="s">
        <v>4325</v>
      </c>
      <c r="B2306" s="4">
        <f>DATEVALUE(LEFT(query_limit_100_skip_0[[#This Row],[Column1.timestamp]],10))+TIMEVALUE(MID(query_limit_100_skip_0[[#This Row],[Column1.timestamp]],12,8))+(1/24)</f>
        <v>44985.264386574068</v>
      </c>
      <c r="C2306">
        <v>69</v>
      </c>
      <c r="D2306">
        <v>206544</v>
      </c>
      <c r="E2306" s="5">
        <f>IF(AND(query_limit_100_skip_0[[#This Row],[Column1.data.load]]&gt;-5000,query_limit_100_skip_0[[#This Row],[Column1.data.load]]&lt;230000),query_limit_100_skip_0[[#This Row],[Spalte2]],NA())</f>
        <v>44985.264386574068</v>
      </c>
      <c r="F2306" s="6">
        <f>IF(AND(query_limit_100_skip_0[[#This Row],[Column1.data.load]]&gt;-5000,query_limit_100_skip_0[[#This Row],[Column1.data.load]]&lt;230000),query_limit_100_skip_0[[#This Row],[Column1.data.load]]/1000,NA())</f>
        <v>206.54400000000001</v>
      </c>
      <c r="G2306" s="1">
        <f>((query_limit_100_skip_0[[#This Row],[Spalte2]]-$J$10)*$J$1+$J$3-query_limit_100_skip_0[[#This Row],[Column1.data.batteryLevel]])^2</f>
        <v>797.72829754715769</v>
      </c>
    </row>
    <row r="2307" spans="1:7" x14ac:dyDescent="0.25">
      <c r="A2307" t="s">
        <v>4326</v>
      </c>
      <c r="B2307" s="4">
        <f>DATEVALUE(LEFT(query_limit_100_skip_0[[#This Row],[Column1.timestamp]],10))+TIMEVALUE(MID(query_limit_100_skip_0[[#This Row],[Column1.timestamp]],12,8))+(1/24)</f>
        <v>44985.305775462963</v>
      </c>
      <c r="C2307">
        <v>69</v>
      </c>
      <c r="D2307">
        <v>206553</v>
      </c>
      <c r="E2307" s="5">
        <f>IF(AND(query_limit_100_skip_0[[#This Row],[Column1.data.load]]&gt;-5000,query_limit_100_skip_0[[#This Row],[Column1.data.load]]&lt;230000),query_limit_100_skip_0[[#This Row],[Spalte2]],NA())</f>
        <v>44985.305775462963</v>
      </c>
      <c r="F2307" s="6">
        <f>IF(AND(query_limit_100_skip_0[[#This Row],[Column1.data.load]]&gt;-5000,query_limit_100_skip_0[[#This Row],[Column1.data.load]]&lt;230000),query_limit_100_skip_0[[#This Row],[Column1.data.load]]/1000,NA())</f>
        <v>206.553</v>
      </c>
      <c r="G2307" s="1">
        <f>((query_limit_100_skip_0[[#This Row],[Spalte2]]-$J$10)*$J$1+$J$3-query_limit_100_skip_0[[#This Row],[Column1.data.batteryLevel]])^2</f>
        <v>799.07088673554972</v>
      </c>
    </row>
    <row r="2308" spans="1:7" x14ac:dyDescent="0.25">
      <c r="A2308" t="s">
        <v>4327</v>
      </c>
      <c r="B2308" s="4">
        <f>DATEVALUE(LEFT(query_limit_100_skip_0[[#This Row],[Column1.timestamp]],10))+TIMEVALUE(MID(query_limit_100_skip_0[[#This Row],[Column1.timestamp]],12,8))+(1/24)</f>
        <v>44985.347222222219</v>
      </c>
      <c r="C2308">
        <v>69</v>
      </c>
      <c r="D2308">
        <v>206577</v>
      </c>
      <c r="E2308" s="5">
        <f>IF(AND(query_limit_100_skip_0[[#This Row],[Column1.data.load]]&gt;-5000,query_limit_100_skip_0[[#This Row],[Column1.data.load]]&lt;230000),query_limit_100_skip_0[[#This Row],[Spalte2]],NA())</f>
        <v>44985.347222222219</v>
      </c>
      <c r="F2308" s="6">
        <f>IF(AND(query_limit_100_skip_0[[#This Row],[Column1.data.load]]&gt;-5000,query_limit_100_skip_0[[#This Row],[Column1.data.load]]&lt;230000),query_limit_100_skip_0[[#This Row],[Column1.data.load]]/1000,NA())</f>
        <v>206.577</v>
      </c>
      <c r="G2308" s="1">
        <f>((query_limit_100_skip_0[[#This Row],[Spalte2]]-$J$10)*$J$1+$J$3-query_limit_100_skip_0[[#This Row],[Column1.data.batteryLevel]])^2</f>
        <v>800.4164843639029</v>
      </c>
    </row>
    <row r="2309" spans="1:7" x14ac:dyDescent="0.25">
      <c r="A2309" t="s">
        <v>4328</v>
      </c>
      <c r="B2309" s="4">
        <f>DATEVALUE(LEFT(query_limit_100_skip_0[[#This Row],[Column1.timestamp]],10))+TIMEVALUE(MID(query_limit_100_skip_0[[#This Row],[Column1.timestamp]],12,8))+(1/24)</f>
        <v>44985.388715277775</v>
      </c>
      <c r="C2309">
        <v>70</v>
      </c>
      <c r="D2309">
        <v>206583</v>
      </c>
      <c r="E2309" s="5">
        <f>IF(AND(query_limit_100_skip_0[[#This Row],[Column1.data.load]]&gt;-5000,query_limit_100_skip_0[[#This Row],[Column1.data.load]]&lt;230000),query_limit_100_skip_0[[#This Row],[Spalte2]],NA())</f>
        <v>44985.388715277775</v>
      </c>
      <c r="F2309" s="6">
        <f>IF(AND(query_limit_100_skip_0[[#This Row],[Column1.data.load]]&gt;-5000,query_limit_100_skip_0[[#This Row],[Column1.data.load]]&lt;230000),query_limit_100_skip_0[[#This Row],[Column1.data.load]]/1000,NA())</f>
        <v>206.583</v>
      </c>
      <c r="G2309" s="1">
        <f>((query_limit_100_skip_0[[#This Row],[Spalte2]]-$J$10)*$J$1+$J$3-query_limit_100_skip_0[[#This Row],[Column1.data.batteryLevel]])^2</f>
        <v>859.39561930099364</v>
      </c>
    </row>
    <row r="2310" spans="1:7" x14ac:dyDescent="0.25">
      <c r="A2310" t="s">
        <v>4329</v>
      </c>
      <c r="B2310" s="4">
        <f>DATEVALUE(LEFT(query_limit_100_skip_0[[#This Row],[Column1.timestamp]],10))+TIMEVALUE(MID(query_limit_100_skip_0[[#This Row],[Column1.timestamp]],12,8))+(1/24)</f>
        <v>44985.471689814811</v>
      </c>
      <c r="C2310">
        <v>70</v>
      </c>
      <c r="D2310">
        <v>206647</v>
      </c>
      <c r="E2310" s="5">
        <f>IF(AND(query_limit_100_skip_0[[#This Row],[Column1.data.load]]&gt;-5000,query_limit_100_skip_0[[#This Row],[Column1.data.load]]&lt;230000),query_limit_100_skip_0[[#This Row],[Spalte2]],NA())</f>
        <v>44985.471689814811</v>
      </c>
      <c r="F2310" s="6">
        <f>IF(AND(query_limit_100_skip_0[[#This Row],[Column1.data.load]]&gt;-5000,query_limit_100_skip_0[[#This Row],[Column1.data.load]]&lt;230000),query_limit_100_skip_0[[#This Row],[Column1.data.load]]/1000,NA())</f>
        <v>206.64699999999999</v>
      </c>
      <c r="G2310" s="1">
        <f>((query_limit_100_skip_0[[#This Row],[Spalte2]]-$J$10)*$J$1+$J$3-query_limit_100_skip_0[[#This Row],[Column1.data.batteryLevel]])^2</f>
        <v>862.1903715869048</v>
      </c>
    </row>
    <row r="2311" spans="1:7" x14ac:dyDescent="0.25">
      <c r="A2311" t="s">
        <v>4330</v>
      </c>
      <c r="B2311" s="4">
        <f>DATEVALUE(LEFT(query_limit_100_skip_0[[#This Row],[Column1.timestamp]],10))+TIMEVALUE(MID(query_limit_100_skip_0[[#This Row],[Column1.timestamp]],12,8))+(1/24)</f>
        <v>44985.513159722221</v>
      </c>
      <c r="C2311">
        <v>71</v>
      </c>
      <c r="D2311">
        <v>206658</v>
      </c>
      <c r="E2311" s="5">
        <f>IF(AND(query_limit_100_skip_0[[#This Row],[Column1.data.load]]&gt;-5000,query_limit_100_skip_0[[#This Row],[Column1.data.load]]&lt;230000),query_limit_100_skip_0[[#This Row],[Spalte2]],NA())</f>
        <v>44985.513159722221</v>
      </c>
      <c r="F2311" s="6">
        <f>IF(AND(query_limit_100_skip_0[[#This Row],[Column1.data.load]]&gt;-5000,query_limit_100_skip_0[[#This Row],[Column1.data.load]]&lt;230000),query_limit_100_skip_0[[#This Row],[Column1.data.load]]/1000,NA())</f>
        <v>206.65799999999999</v>
      </c>
      <c r="G2311" s="1">
        <f>((query_limit_100_skip_0[[#This Row],[Spalte2]]-$J$10)*$J$1+$J$3-query_limit_100_skip_0[[#This Row],[Column1.data.batteryLevel]])^2</f>
        <v>923.36262836640253</v>
      </c>
    </row>
    <row r="2312" spans="1:7" x14ac:dyDescent="0.25">
      <c r="A2312" t="s">
        <v>4331</v>
      </c>
      <c r="B2312" s="4">
        <f>DATEVALUE(LEFT(query_limit_100_skip_0[[#This Row],[Column1.timestamp]],10))+TIMEVALUE(MID(query_limit_100_skip_0[[#This Row],[Column1.timestamp]],12,8))+(1/24)</f>
        <v>44985.596099537033</v>
      </c>
      <c r="C2312">
        <v>71</v>
      </c>
      <c r="D2312">
        <v>206583</v>
      </c>
      <c r="E2312" s="5">
        <f>IF(AND(query_limit_100_skip_0[[#This Row],[Column1.data.load]]&gt;-5000,query_limit_100_skip_0[[#This Row],[Column1.data.load]]&lt;230000),query_limit_100_skip_0[[#This Row],[Spalte2]],NA())</f>
        <v>44985.596099537033</v>
      </c>
      <c r="F2312" s="6">
        <f>IF(AND(query_limit_100_skip_0[[#This Row],[Column1.data.load]]&gt;-5000,query_limit_100_skip_0[[#This Row],[Column1.data.load]]&lt;230000),query_limit_100_skip_0[[#This Row],[Column1.data.load]]/1000,NA())</f>
        <v>206.583</v>
      </c>
      <c r="G2312" s="1">
        <f>((query_limit_100_skip_0[[#This Row],[Spalte2]]-$J$10)*$J$1+$J$3-query_limit_100_skip_0[[#This Row],[Column1.data.batteryLevel]])^2</f>
        <v>926.2582282498156</v>
      </c>
    </row>
    <row r="2313" spans="1:7" x14ac:dyDescent="0.25">
      <c r="A2313" t="s">
        <v>4332</v>
      </c>
      <c r="B2313" s="4">
        <f>DATEVALUE(LEFT(query_limit_100_skip_0[[#This Row],[Column1.timestamp]],10))+TIMEVALUE(MID(query_limit_100_skip_0[[#This Row],[Column1.timestamp]],12,8))+(1/24)</f>
        <v>44985.637476851851</v>
      </c>
      <c r="C2313">
        <v>71</v>
      </c>
      <c r="D2313">
        <v>206470</v>
      </c>
      <c r="E2313" s="5">
        <f>IF(AND(query_limit_100_skip_0[[#This Row],[Column1.data.load]]&gt;-5000,query_limit_100_skip_0[[#This Row],[Column1.data.load]]&lt;230000),query_limit_100_skip_0[[#This Row],[Spalte2]],NA())</f>
        <v>44985.637476851851</v>
      </c>
      <c r="F2313" s="6">
        <f>IF(AND(query_limit_100_skip_0[[#This Row],[Column1.data.load]]&gt;-5000,query_limit_100_skip_0[[#This Row],[Column1.data.load]]&lt;230000),query_limit_100_skip_0[[#This Row],[Column1.data.load]]/1000,NA())</f>
        <v>206.47</v>
      </c>
      <c r="G2313" s="1">
        <f>((query_limit_100_skip_0[[#This Row],[Spalte2]]-$J$10)*$J$1+$J$3-query_limit_100_skip_0[[#This Row],[Column1.data.batteryLevel]])^2</f>
        <v>927.70449044553038</v>
      </c>
    </row>
    <row r="2314" spans="1:7" x14ac:dyDescent="0.25">
      <c r="A2314" t="s">
        <v>4333</v>
      </c>
      <c r="B2314" s="4">
        <f>DATEVALUE(LEFT(query_limit_100_skip_0[[#This Row],[Column1.timestamp]],10))+TIMEVALUE(MID(query_limit_100_skip_0[[#This Row],[Column1.timestamp]],12,8))+(1/24)</f>
        <v>44985.678738425922</v>
      </c>
      <c r="C2314">
        <v>71</v>
      </c>
      <c r="D2314">
        <v>206381</v>
      </c>
      <c r="E2314" s="5">
        <f>IF(AND(query_limit_100_skip_0[[#This Row],[Column1.data.load]]&gt;-5000,query_limit_100_skip_0[[#This Row],[Column1.data.load]]&lt;230000),query_limit_100_skip_0[[#This Row],[Spalte2]],NA())</f>
        <v>44985.678738425922</v>
      </c>
      <c r="F2314" s="6">
        <f>IF(AND(query_limit_100_skip_0[[#This Row],[Column1.data.load]]&gt;-5000,query_limit_100_skip_0[[#This Row],[Column1.data.load]]&lt;230000),query_limit_100_skip_0[[#This Row],[Column1.data.load]]/1000,NA())</f>
        <v>206.381</v>
      </c>
      <c r="G2314" s="1">
        <f>((query_limit_100_skip_0[[#This Row],[Spalte2]]-$J$10)*$J$1+$J$3-query_limit_100_skip_0[[#This Row],[Column1.data.batteryLevel]])^2</f>
        <v>929.14783064132882</v>
      </c>
    </row>
    <row r="2315" spans="1:7" x14ac:dyDescent="0.25">
      <c r="A2315" t="s">
        <v>4334</v>
      </c>
      <c r="B2315" s="4">
        <f>DATEVALUE(LEFT(query_limit_100_skip_0[[#This Row],[Column1.timestamp]],10))+TIMEVALUE(MID(query_limit_100_skip_0[[#This Row],[Column1.timestamp]],12,8))+(1/24)</f>
        <v>44985.720011574071</v>
      </c>
      <c r="C2315">
        <v>70</v>
      </c>
      <c r="D2315">
        <v>206350</v>
      </c>
      <c r="E2315" s="5">
        <f>IF(AND(query_limit_100_skip_0[[#This Row],[Column1.data.load]]&gt;-5000,query_limit_100_skip_0[[#This Row],[Column1.data.load]]&lt;230000),query_limit_100_skip_0[[#This Row],[Spalte2]],NA())</f>
        <v>44985.720011574071</v>
      </c>
      <c r="F2315" s="6">
        <f>IF(AND(query_limit_100_skip_0[[#This Row],[Column1.data.load]]&gt;-5000,query_limit_100_skip_0[[#This Row],[Column1.data.load]]&lt;230000),query_limit_100_skip_0[[#This Row],[Column1.data.load]]/1000,NA())</f>
        <v>206.35</v>
      </c>
      <c r="G2315" s="1">
        <f>((query_limit_100_skip_0[[#This Row],[Spalte2]]-$J$10)*$J$1+$J$3-query_limit_100_skip_0[[#This Row],[Column1.data.batteryLevel]])^2</f>
        <v>870.5814631204596</v>
      </c>
    </row>
    <row r="2316" spans="1:7" x14ac:dyDescent="0.25">
      <c r="A2316" t="s">
        <v>4335</v>
      </c>
      <c r="B2316" s="4">
        <f>DATEVALUE(LEFT(query_limit_100_skip_0[[#This Row],[Column1.timestamp]],10))+TIMEVALUE(MID(query_limit_100_skip_0[[#This Row],[Column1.timestamp]],12,8))+(1/24)</f>
        <v>44985.761354166665</v>
      </c>
      <c r="C2316">
        <v>69</v>
      </c>
      <c r="D2316">
        <v>206337</v>
      </c>
      <c r="E2316" s="5">
        <f>IF(AND(query_limit_100_skip_0[[#This Row],[Column1.data.load]]&gt;-5000,query_limit_100_skip_0[[#This Row],[Column1.data.load]]&lt;230000),query_limit_100_skip_0[[#This Row],[Spalte2]],NA())</f>
        <v>44985.761354166665</v>
      </c>
      <c r="F2316" s="6">
        <f>IF(AND(query_limit_100_skip_0[[#This Row],[Column1.data.load]]&gt;-5000,query_limit_100_skip_0[[#This Row],[Column1.data.load]]&lt;230000),query_limit_100_skip_0[[#This Row],[Column1.data.load]]/1000,NA())</f>
        <v>206.33699999999999</v>
      </c>
      <c r="G2316" s="1">
        <f>((query_limit_100_skip_0[[#This Row],[Spalte2]]-$J$10)*$J$1+$J$3-query_limit_100_skip_0[[#This Row],[Column1.data.batteryLevel]])^2</f>
        <v>813.92372784726456</v>
      </c>
    </row>
    <row r="2317" spans="1:7" x14ac:dyDescent="0.25">
      <c r="A2317" t="s">
        <v>4336</v>
      </c>
      <c r="B2317" s="4">
        <f>DATEVALUE(LEFT(query_limit_100_skip_0[[#This Row],[Column1.timestamp]],10))+TIMEVALUE(MID(query_limit_100_skip_0[[#This Row],[Column1.timestamp]],12,8))+(1/24)</f>
        <v>44985.80269675926</v>
      </c>
      <c r="C2317">
        <v>69</v>
      </c>
      <c r="D2317">
        <v>206345</v>
      </c>
      <c r="E2317" s="5">
        <f>IF(AND(query_limit_100_skip_0[[#This Row],[Column1.data.load]]&gt;-5000,query_limit_100_skip_0[[#This Row],[Column1.data.load]]&lt;230000),query_limit_100_skip_0[[#This Row],[Spalte2]],NA())</f>
        <v>44985.80269675926</v>
      </c>
      <c r="F2317" s="6">
        <f>IF(AND(query_limit_100_skip_0[[#This Row],[Column1.data.load]]&gt;-5000,query_limit_100_skip_0[[#This Row],[Column1.data.load]]&lt;230000),query_limit_100_skip_0[[#This Row],[Column1.data.load]]/1000,NA())</f>
        <v>206.345</v>
      </c>
      <c r="G2317" s="1">
        <f>((query_limit_100_skip_0[[#This Row],[Spalte2]]-$J$10)*$J$1+$J$3-query_limit_100_skip_0[[#This Row],[Column1.data.batteryLevel]])^2</f>
        <v>815.27835386792799</v>
      </c>
    </row>
    <row r="2318" spans="1:7" x14ac:dyDescent="0.25">
      <c r="A2318" t="s">
        <v>4337</v>
      </c>
      <c r="B2318" s="4">
        <f>DATEVALUE(LEFT(query_limit_100_skip_0[[#This Row],[Column1.timestamp]],10))+TIMEVALUE(MID(query_limit_100_skip_0[[#This Row],[Column1.timestamp]],12,8))+(1/24)</f>
        <v>44985.844085648147</v>
      </c>
      <c r="C2318">
        <v>69</v>
      </c>
      <c r="D2318">
        <v>206352</v>
      </c>
      <c r="E2318" s="5">
        <f>IF(AND(query_limit_100_skip_0[[#This Row],[Column1.data.load]]&gt;-5000,query_limit_100_skip_0[[#This Row],[Column1.data.load]]&lt;230000),query_limit_100_skip_0[[#This Row],[Spalte2]],NA())</f>
        <v>44985.844085648147</v>
      </c>
      <c r="F2318" s="6">
        <f>IF(AND(query_limit_100_skip_0[[#This Row],[Column1.data.load]]&gt;-5000,query_limit_100_skip_0[[#This Row],[Column1.data.load]]&lt;230000),query_limit_100_skip_0[[#This Row],[Column1.data.load]]/1000,NA())</f>
        <v>206.352</v>
      </c>
      <c r="G2318" s="1">
        <f>((query_limit_100_skip_0[[#This Row],[Spalte2]]-$J$10)*$J$1+$J$3-query_limit_100_skip_0[[#This Row],[Column1.data.batteryLevel]])^2</f>
        <v>816.63562504510867</v>
      </c>
    </row>
    <row r="2319" spans="1:7" x14ac:dyDescent="0.25">
      <c r="A2319" t="s">
        <v>4338</v>
      </c>
      <c r="B2319" s="4">
        <f>DATEVALUE(LEFT(query_limit_100_skip_0[[#This Row],[Column1.timestamp]],10))+TIMEVALUE(MID(query_limit_100_skip_0[[#This Row],[Column1.timestamp]],12,8))+(1/24)</f>
        <v>44985.885451388887</v>
      </c>
      <c r="C2319">
        <v>69</v>
      </c>
      <c r="D2319">
        <v>206330</v>
      </c>
      <c r="E2319" s="5">
        <f>IF(AND(query_limit_100_skip_0[[#This Row],[Column1.data.load]]&gt;-5000,query_limit_100_skip_0[[#This Row],[Column1.data.load]]&lt;230000),query_limit_100_skip_0[[#This Row],[Spalte2]],NA())</f>
        <v>44985.885451388887</v>
      </c>
      <c r="F2319" s="6">
        <f>IF(AND(query_limit_100_skip_0[[#This Row],[Column1.data.load]]&gt;-5000,query_limit_100_skip_0[[#This Row],[Column1.data.load]]&lt;230000),query_limit_100_skip_0[[#This Row],[Column1.data.load]]/1000,NA())</f>
        <v>206.33</v>
      </c>
      <c r="G2319" s="1">
        <f>((query_limit_100_skip_0[[#This Row],[Spalte2]]-$J$10)*$J$1+$J$3-query_limit_100_skip_0[[#This Row],[Column1.data.batteryLevel]])^2</f>
        <v>817.99326502484826</v>
      </c>
    </row>
    <row r="2320" spans="1:7" x14ac:dyDescent="0.25">
      <c r="A2320" t="s">
        <v>4339</v>
      </c>
      <c r="B2320" s="4">
        <f>DATEVALUE(LEFT(query_limit_100_skip_0[[#This Row],[Column1.timestamp]],10))+TIMEVALUE(MID(query_limit_100_skip_0[[#This Row],[Column1.timestamp]],12,8))+(1/24)</f>
        <v>44985.926863425921</v>
      </c>
      <c r="C2320">
        <v>69</v>
      </c>
      <c r="D2320">
        <v>206325</v>
      </c>
      <c r="E2320" s="5">
        <f>IF(AND(query_limit_100_skip_0[[#This Row],[Column1.data.load]]&gt;-5000,query_limit_100_skip_0[[#This Row],[Column1.data.load]]&lt;230000),query_limit_100_skip_0[[#This Row],[Spalte2]],NA())</f>
        <v>44985.926863425921</v>
      </c>
      <c r="F2320" s="6">
        <f>IF(AND(query_limit_100_skip_0[[#This Row],[Column1.data.load]]&gt;-5000,query_limit_100_skip_0[[#This Row],[Column1.data.load]]&lt;230000),query_limit_100_skip_0[[#This Row],[Column1.data.load]]/1000,NA())</f>
        <v>206.32499999999999</v>
      </c>
      <c r="G2320" s="1">
        <f>((query_limit_100_skip_0[[#This Row],[Spalte2]]-$J$10)*$J$1+$J$3-query_limit_100_skip_0[[#This Row],[Column1.data.batteryLevel]])^2</f>
        <v>819.35355394813121</v>
      </c>
    </row>
    <row r="2321" spans="1:7" x14ac:dyDescent="0.25">
      <c r="A2321" t="s">
        <v>4340</v>
      </c>
      <c r="B2321" s="4">
        <f>DATEVALUE(LEFT(query_limit_100_skip_0[[#This Row],[Column1.timestamp]],10))+TIMEVALUE(MID(query_limit_100_skip_0[[#This Row],[Column1.timestamp]],12,8))+(1/24)</f>
        <v>44985.968263888884</v>
      </c>
      <c r="C2321">
        <v>69</v>
      </c>
      <c r="D2321">
        <v>206334</v>
      </c>
      <c r="E2321" s="5">
        <f>IF(AND(query_limit_100_skip_0[[#This Row],[Column1.data.load]]&gt;-5000,query_limit_100_skip_0[[#This Row],[Column1.data.load]]&lt;230000),query_limit_100_skip_0[[#This Row],[Spalte2]],NA())</f>
        <v>44985.968263888884</v>
      </c>
      <c r="F2321" s="6">
        <f>IF(AND(query_limit_100_skip_0[[#This Row],[Column1.data.load]]&gt;-5000,query_limit_100_skip_0[[#This Row],[Column1.data.load]]&lt;230000),query_limit_100_skip_0[[#This Row],[Column1.data.load]]/1000,NA())</f>
        <v>206.334</v>
      </c>
      <c r="G2321" s="1">
        <f>((query_limit_100_skip_0[[#This Row],[Spalte2]]-$J$10)*$J$1+$J$3-query_limit_100_skip_0[[#This Row],[Column1.data.batteryLevel]])^2</f>
        <v>820.71459232907023</v>
      </c>
    </row>
    <row r="2322" spans="1:7" x14ac:dyDescent="0.25">
      <c r="A2322" t="s">
        <v>4341</v>
      </c>
      <c r="B2322" s="4">
        <f>DATEVALUE(LEFT(query_limit_100_skip_0[[#This Row],[Column1.timestamp]],10))+TIMEVALUE(MID(query_limit_100_skip_0[[#This Row],[Column1.timestamp]],12,8))+(1/24)</f>
        <v>44986.009652777779</v>
      </c>
      <c r="C2322">
        <v>69</v>
      </c>
      <c r="D2322">
        <v>206356</v>
      </c>
      <c r="E2322" s="5">
        <f>IF(AND(query_limit_100_skip_0[[#This Row],[Column1.data.load]]&gt;-5000,query_limit_100_skip_0[[#This Row],[Column1.data.load]]&lt;230000),query_limit_100_skip_0[[#This Row],[Spalte2]],NA())</f>
        <v>44986.009652777779</v>
      </c>
      <c r="F2322" s="6">
        <f>IF(AND(query_limit_100_skip_0[[#This Row],[Column1.data.load]]&gt;-5000,query_limit_100_skip_0[[#This Row],[Column1.data.load]]&lt;230000),query_limit_100_skip_0[[#This Row],[Column1.data.load]]/1000,NA())</f>
        <v>206.35599999999999</v>
      </c>
      <c r="G2322" s="1">
        <f>((query_limit_100_skip_0[[#This Row],[Spalte2]]-$J$10)*$J$1+$J$3-query_limit_100_skip_0[[#This Row],[Column1.data.batteryLevel]])^2</f>
        <v>822.07637922037929</v>
      </c>
    </row>
    <row r="2323" spans="1:7" x14ac:dyDescent="0.25">
      <c r="A2323" t="s">
        <v>4342</v>
      </c>
      <c r="B2323" s="4">
        <f>DATEVALUE(LEFT(query_limit_100_skip_0[[#This Row],[Column1.timestamp]],10))+TIMEVALUE(MID(query_limit_100_skip_0[[#This Row],[Column1.timestamp]],12,8))+(1/24)</f>
        <v>44986.051053240735</v>
      </c>
      <c r="C2323">
        <v>69</v>
      </c>
      <c r="D2323">
        <v>206352</v>
      </c>
      <c r="E2323" s="5">
        <f>IF(AND(query_limit_100_skip_0[[#This Row],[Column1.data.load]]&gt;-5000,query_limit_100_skip_0[[#This Row],[Column1.data.load]]&lt;230000),query_limit_100_skip_0[[#This Row],[Spalte2]],NA())</f>
        <v>44986.051053240735</v>
      </c>
      <c r="F2323" s="6">
        <f>IF(AND(query_limit_100_skip_0[[#This Row],[Column1.data.load]]&gt;-5000,query_limit_100_skip_0[[#This Row],[Column1.data.load]]&lt;230000),query_limit_100_skip_0[[#This Row],[Column1.data.load]]/1000,NA())</f>
        <v>206.352</v>
      </c>
      <c r="G2323" s="1">
        <f>((query_limit_100_skip_0[[#This Row],[Spalte2]]-$J$10)*$J$1+$J$3-query_limit_100_skip_0[[#This Row],[Column1.data.batteryLevel]])^2</f>
        <v>823.43967624729623</v>
      </c>
    </row>
    <row r="2324" spans="1:7" x14ac:dyDescent="0.25">
      <c r="A2324" t="s">
        <v>4343</v>
      </c>
      <c r="B2324" s="4">
        <f>DATEVALUE(LEFT(query_limit_100_skip_0[[#This Row],[Column1.timestamp]],10))+TIMEVALUE(MID(query_limit_100_skip_0[[#This Row],[Column1.timestamp]],12,8))+(1/24)</f>
        <v>44986.092465277776</v>
      </c>
      <c r="C2324">
        <v>69</v>
      </c>
      <c r="D2324">
        <v>206365</v>
      </c>
      <c r="E2324" s="5">
        <f>IF(AND(query_limit_100_skip_0[[#This Row],[Column1.data.load]]&gt;-5000,query_limit_100_skip_0[[#This Row],[Column1.data.load]]&lt;230000),query_limit_100_skip_0[[#This Row],[Spalte2]],NA())</f>
        <v>44986.092465277776</v>
      </c>
      <c r="F2324" s="6">
        <f>IF(AND(query_limit_100_skip_0[[#This Row],[Column1.data.load]]&gt;-5000,query_limit_100_skip_0[[#This Row],[Column1.data.load]]&lt;230000),query_limit_100_skip_0[[#This Row],[Column1.data.load]]/1000,NA())</f>
        <v>206.36500000000001</v>
      </c>
      <c r="G2324" s="1">
        <f>((query_limit_100_skip_0[[#This Row],[Spalte2]]-$J$10)*$J$1+$J$3-query_limit_100_skip_0[[#This Row],[Column1.data.batteryLevel]])^2</f>
        <v>824.80448435782637</v>
      </c>
    </row>
    <row r="2325" spans="1:7" x14ac:dyDescent="0.25">
      <c r="A2325" t="s">
        <v>4344</v>
      </c>
      <c r="B2325" s="4">
        <f>DATEVALUE(LEFT(query_limit_100_skip_0[[#This Row],[Column1.timestamp]],10))+TIMEVALUE(MID(query_limit_100_skip_0[[#This Row],[Column1.timestamp]],12,8))+(1/24)</f>
        <v>44986.133888888886</v>
      </c>
      <c r="C2325">
        <v>69</v>
      </c>
      <c r="D2325">
        <v>206354</v>
      </c>
      <c r="E2325" s="5">
        <f>IF(AND(query_limit_100_skip_0[[#This Row],[Column1.data.load]]&gt;-5000,query_limit_100_skip_0[[#This Row],[Column1.data.load]]&lt;230000),query_limit_100_skip_0[[#This Row],[Spalte2]],NA())</f>
        <v>44986.133888888886</v>
      </c>
      <c r="F2325" s="6">
        <f>IF(AND(query_limit_100_skip_0[[#This Row],[Column1.data.load]]&gt;-5000,query_limit_100_skip_0[[#This Row],[Column1.data.load]]&lt;230000),query_limit_100_skip_0[[#This Row],[Column1.data.load]]/1000,NA())</f>
        <v>206.35400000000001</v>
      </c>
      <c r="G2325" s="1">
        <f>((query_limit_100_skip_0[[#This Row],[Spalte2]]-$J$10)*$J$1+$J$3-query_limit_100_skip_0[[#This Row],[Column1.data.batteryLevel]])^2</f>
        <v>826.17080449904086</v>
      </c>
    </row>
    <row r="2326" spans="1:7" x14ac:dyDescent="0.25">
      <c r="A2326" t="s">
        <v>4345</v>
      </c>
      <c r="B2326" s="4">
        <f>DATEVALUE(LEFT(query_limit_100_skip_0[[#This Row],[Column1.timestamp]],10))+TIMEVALUE(MID(query_limit_100_skip_0[[#This Row],[Column1.timestamp]],12,8))+(1/24)</f>
        <v>44986.175277777773</v>
      </c>
      <c r="C2326">
        <v>69</v>
      </c>
      <c r="D2326">
        <v>206377</v>
      </c>
      <c r="E2326" s="5">
        <f>IF(AND(query_limit_100_skip_0[[#This Row],[Column1.data.load]]&gt;-5000,query_limit_100_skip_0[[#This Row],[Column1.data.load]]&lt;230000),query_limit_100_skip_0[[#This Row],[Spalte2]],NA())</f>
        <v>44986.175277777773</v>
      </c>
      <c r="F2326" s="6">
        <f>IF(AND(query_limit_100_skip_0[[#This Row],[Column1.data.load]]&gt;-5000,query_limit_100_skip_0[[#This Row],[Column1.data.load]]&lt;230000),query_limit_100_skip_0[[#This Row],[Column1.data.load]]/1000,NA())</f>
        <v>206.37700000000001</v>
      </c>
      <c r="G2326" s="1">
        <f>((query_limit_100_skip_0[[#This Row],[Spalte2]]-$J$10)*$J$1+$J$3-query_limit_100_skip_0[[#This Row],[Column1.data.batteryLevel]])^2</f>
        <v>827.53710868236874</v>
      </c>
    </row>
    <row r="2327" spans="1:7" x14ac:dyDescent="0.25">
      <c r="A2327" t="s">
        <v>4346</v>
      </c>
      <c r="B2327" s="4">
        <f>DATEVALUE(LEFT(query_limit_100_skip_0[[#This Row],[Column1.timestamp]],10))+TIMEVALUE(MID(query_limit_100_skip_0[[#This Row],[Column1.timestamp]],12,8))+(1/24)</f>
        <v>44986.21675925926</v>
      </c>
      <c r="C2327">
        <v>69</v>
      </c>
      <c r="D2327">
        <v>206369</v>
      </c>
      <c r="E2327" s="5">
        <f>IF(AND(query_limit_100_skip_0[[#This Row],[Column1.data.load]]&gt;-5000,query_limit_100_skip_0[[#This Row],[Column1.data.load]]&lt;230000),query_limit_100_skip_0[[#This Row],[Spalte2]],NA())</f>
        <v>44986.21675925926</v>
      </c>
      <c r="F2327" s="6">
        <f>IF(AND(query_limit_100_skip_0[[#This Row],[Column1.data.load]]&gt;-5000,query_limit_100_skip_0[[#This Row],[Column1.data.load]]&lt;230000),query_limit_100_skip_0[[#This Row],[Column1.data.load]]/1000,NA())</f>
        <v>206.369</v>
      </c>
      <c r="G2327" s="1">
        <f>((query_limit_100_skip_0[[#This Row],[Spalte2]]-$J$10)*$J$1+$J$3-query_limit_100_skip_0[[#This Row],[Column1.data.batteryLevel]])^2</f>
        <v>828.90760211530699</v>
      </c>
    </row>
    <row r="2328" spans="1:7" x14ac:dyDescent="0.25">
      <c r="A2328" t="s">
        <v>4347</v>
      </c>
      <c r="B2328" s="4">
        <f>DATEVALUE(LEFT(query_limit_100_skip_0[[#This Row],[Column1.timestamp]],10))+TIMEVALUE(MID(query_limit_100_skip_0[[#This Row],[Column1.timestamp]],12,8))+(1/24)</f>
        <v>44986.25818287037</v>
      </c>
      <c r="C2328">
        <v>69</v>
      </c>
      <c r="D2328">
        <v>206365</v>
      </c>
      <c r="E2328" s="5">
        <f>IF(AND(query_limit_100_skip_0[[#This Row],[Column1.data.load]]&gt;-5000,query_limit_100_skip_0[[#This Row],[Column1.data.load]]&lt;230000),query_limit_100_skip_0[[#This Row],[Spalte2]],NA())</f>
        <v>44986.25818287037</v>
      </c>
      <c r="F2328" s="6">
        <f>IF(AND(query_limit_100_skip_0[[#This Row],[Column1.data.load]]&gt;-5000,query_limit_100_skip_0[[#This Row],[Column1.data.load]]&lt;230000),query_limit_100_skip_0[[#This Row],[Column1.data.load]]/1000,NA())</f>
        <v>206.36500000000001</v>
      </c>
      <c r="G2328" s="1">
        <f>((query_limit_100_skip_0[[#This Row],[Spalte2]]-$J$10)*$J$1+$J$3-query_limit_100_skip_0[[#This Row],[Column1.data.batteryLevel]])^2</f>
        <v>830.27731512157254</v>
      </c>
    </row>
    <row r="2329" spans="1:7" x14ac:dyDescent="0.25">
      <c r="A2329" t="s">
        <v>4348</v>
      </c>
      <c r="B2329" s="4">
        <f>DATEVALUE(LEFT(query_limit_100_skip_0[[#This Row],[Column1.timestamp]],10))+TIMEVALUE(MID(query_limit_100_skip_0[[#This Row],[Column1.timestamp]],12,8))+(1/24)</f>
        <v>44986.299583333333</v>
      </c>
      <c r="C2329">
        <v>69</v>
      </c>
      <c r="D2329">
        <v>206372</v>
      </c>
      <c r="E2329" s="5">
        <f>IF(AND(query_limit_100_skip_0[[#This Row],[Column1.data.load]]&gt;-5000,query_limit_100_skip_0[[#This Row],[Column1.data.load]]&lt;230000),query_limit_100_skip_0[[#This Row],[Spalte2]],NA())</f>
        <v>44986.299583333333</v>
      </c>
      <c r="F2329" s="6">
        <f>IF(AND(query_limit_100_skip_0[[#This Row],[Column1.data.load]]&gt;-5000,query_limit_100_skip_0[[#This Row],[Column1.data.load]]&lt;230000),query_limit_100_skip_0[[#This Row],[Column1.data.load]]/1000,NA())</f>
        <v>206.37200000000001</v>
      </c>
      <c r="G2329" s="1">
        <f>((query_limit_100_skip_0[[#This Row],[Spalte2]]-$J$10)*$J$1+$J$3-query_limit_100_skip_0[[#This Row],[Column1.data.batteryLevel]])^2</f>
        <v>831.64739250805133</v>
      </c>
    </row>
    <row r="2330" spans="1:7" x14ac:dyDescent="0.25">
      <c r="A2330" t="s">
        <v>4349</v>
      </c>
      <c r="B2330" s="4">
        <f>DATEVALUE(LEFT(query_limit_100_skip_0[[#This Row],[Column1.timestamp]],10))+TIMEVALUE(MID(query_limit_100_skip_0[[#This Row],[Column1.timestamp]],12,8))+(1/24)</f>
        <v>44986.340983796297</v>
      </c>
      <c r="C2330">
        <v>69</v>
      </c>
      <c r="D2330">
        <v>206387</v>
      </c>
      <c r="E2330" s="5">
        <f>IF(AND(query_limit_100_skip_0[[#This Row],[Column1.data.load]]&gt;-5000,query_limit_100_skip_0[[#This Row],[Column1.data.load]]&lt;230000),query_limit_100_skip_0[[#This Row],[Spalte2]],NA())</f>
        <v>44986.340983796297</v>
      </c>
      <c r="F2330" s="6">
        <f>IF(AND(query_limit_100_skip_0[[#This Row],[Column1.data.load]]&gt;-5000,query_limit_100_skip_0[[#This Row],[Column1.data.load]]&lt;230000),query_limit_100_skip_0[[#This Row],[Column1.data.load]]/1000,NA())</f>
        <v>206.387</v>
      </c>
      <c r="G2330" s="1">
        <f>((query_limit_100_skip_0[[#This Row],[Spalte2]]-$J$10)*$J$1+$J$3-query_limit_100_skip_0[[#This Row],[Column1.data.batteryLevel]])^2</f>
        <v>833.01859937552001</v>
      </c>
    </row>
    <row r="2331" spans="1:7" x14ac:dyDescent="0.25">
      <c r="A2331" t="s">
        <v>4350</v>
      </c>
      <c r="B2331" s="4">
        <f>DATEVALUE(LEFT(query_limit_100_skip_0[[#This Row],[Column1.timestamp]],10))+TIMEVALUE(MID(query_limit_100_skip_0[[#This Row],[Column1.timestamp]],12,8))+(1/24)</f>
        <v>44986.382430555554</v>
      </c>
      <c r="C2331">
        <v>69</v>
      </c>
      <c r="D2331">
        <v>206429</v>
      </c>
      <c r="E2331" s="5">
        <f>IF(AND(query_limit_100_skip_0[[#This Row],[Column1.data.load]]&gt;-5000,query_limit_100_skip_0[[#This Row],[Column1.data.load]]&lt;230000),query_limit_100_skip_0[[#This Row],[Spalte2]],NA())</f>
        <v>44986.382430555554</v>
      </c>
      <c r="F2331" s="6">
        <f>IF(AND(query_limit_100_skip_0[[#This Row],[Column1.data.load]]&gt;-5000,query_limit_100_skip_0[[#This Row],[Column1.data.load]]&lt;230000),query_limit_100_skip_0[[#This Row],[Column1.data.load]]/1000,NA())</f>
        <v>206.429</v>
      </c>
      <c r="G2331" s="1">
        <f>((query_limit_100_skip_0[[#This Row],[Spalte2]]-$J$10)*$J$1+$J$3-query_limit_100_skip_0[[#This Row],[Column1.data.batteryLevel]])^2</f>
        <v>834.3924709787841</v>
      </c>
    </row>
    <row r="2332" spans="1:7" x14ac:dyDescent="0.25">
      <c r="A2332" t="s">
        <v>4351</v>
      </c>
      <c r="B2332" s="4">
        <f>DATEVALUE(LEFT(query_limit_100_skip_0[[#This Row],[Column1.timestamp]],10))+TIMEVALUE(MID(query_limit_100_skip_0[[#This Row],[Column1.timestamp]],12,8))+(1/24)</f>
        <v>44986.46539351852</v>
      </c>
      <c r="C2332">
        <v>70</v>
      </c>
      <c r="D2332">
        <v>206492</v>
      </c>
      <c r="E2332" s="5">
        <f>IF(AND(query_limit_100_skip_0[[#This Row],[Column1.data.load]]&gt;-5000,query_limit_100_skip_0[[#This Row],[Column1.data.load]]&lt;230000),query_limit_100_skip_0[[#This Row],[Spalte2]],NA())</f>
        <v>44986.46539351852</v>
      </c>
      <c r="F2332" s="6">
        <f>IF(AND(query_limit_100_skip_0[[#This Row],[Column1.data.load]]&gt;-5000,query_limit_100_skip_0[[#This Row],[Column1.data.load]]&lt;230000),query_limit_100_skip_0[[#This Row],[Column1.data.load]]/1000,NA())</f>
        <v>206.49199999999999</v>
      </c>
      <c r="G2332" s="1">
        <f>((query_limit_100_skip_0[[#This Row],[Spalte2]]-$J$10)*$J$1+$J$3-query_limit_100_skip_0[[#This Row],[Column1.data.batteryLevel]])^2</f>
        <v>896.01286486121921</v>
      </c>
    </row>
    <row r="2333" spans="1:7" x14ac:dyDescent="0.25">
      <c r="A2333" t="s">
        <v>4352</v>
      </c>
      <c r="B2333" s="4">
        <f>DATEVALUE(LEFT(query_limit_100_skip_0[[#This Row],[Column1.timestamp]],10))+TIMEVALUE(MID(query_limit_100_skip_0[[#This Row],[Column1.timestamp]],12,8))+(1/24)</f>
        <v>44986.506874999999</v>
      </c>
      <c r="C2333">
        <v>70</v>
      </c>
      <c r="D2333">
        <v>206494</v>
      </c>
      <c r="E2333" s="5">
        <f>IF(AND(query_limit_100_skip_0[[#This Row],[Column1.data.load]]&gt;-5000,query_limit_100_skip_0[[#This Row],[Column1.data.load]]&lt;230000),query_limit_100_skip_0[[#This Row],[Spalte2]],NA())</f>
        <v>44986.506874999999</v>
      </c>
      <c r="F2333" s="6">
        <f>IF(AND(query_limit_100_skip_0[[#This Row],[Column1.data.load]]&gt;-5000,query_limit_100_skip_0[[#This Row],[Column1.data.load]]&lt;230000),query_limit_100_skip_0[[#This Row],[Column1.data.load]]/1000,NA())</f>
        <v>206.494</v>
      </c>
      <c r="G2333" s="1">
        <f>((query_limit_100_skip_0[[#This Row],[Spalte2]]-$J$10)*$J$1+$J$3-query_limit_100_skip_0[[#This Row],[Column1.data.batteryLevel]])^2</f>
        <v>897.43891022486616</v>
      </c>
    </row>
    <row r="2334" spans="1:7" x14ac:dyDescent="0.25">
      <c r="A2334" t="s">
        <v>4353</v>
      </c>
      <c r="B2334" s="4">
        <f>DATEVALUE(LEFT(query_limit_100_skip_0[[#This Row],[Column1.timestamp]],10))+TIMEVALUE(MID(query_limit_100_skip_0[[#This Row],[Column1.timestamp]],12,8))+(1/24)</f>
        <v>44986.548425925925</v>
      </c>
      <c r="C2334">
        <v>71</v>
      </c>
      <c r="D2334">
        <v>206484</v>
      </c>
      <c r="E2334" s="5">
        <f>IF(AND(query_limit_100_skip_0[[#This Row],[Column1.data.load]]&gt;-5000,query_limit_100_skip_0[[#This Row],[Column1.data.load]]&lt;230000),query_limit_100_skip_0[[#This Row],[Spalte2]],NA())</f>
        <v>44986.548425925925</v>
      </c>
      <c r="F2334" s="6">
        <f>IF(AND(query_limit_100_skip_0[[#This Row],[Column1.data.load]]&gt;-5000,query_limit_100_skip_0[[#This Row],[Column1.data.load]]&lt;230000),query_limit_100_skip_0[[#This Row],[Column1.data.load]]/1000,NA())</f>
        <v>206.48400000000001</v>
      </c>
      <c r="G2334" s="1">
        <f>((query_limit_100_skip_0[[#This Row],[Spalte2]]-$J$10)*$J$1+$J$3-query_limit_100_skip_0[[#This Row],[Column1.data.batteryLevel]])^2</f>
        <v>959.8307504903953</v>
      </c>
    </row>
    <row r="2335" spans="1:7" x14ac:dyDescent="0.25">
      <c r="A2335" t="s">
        <v>4354</v>
      </c>
      <c r="B2335" s="4">
        <f>DATEVALUE(LEFT(query_limit_100_skip_0[[#This Row],[Column1.timestamp]],10))+TIMEVALUE(MID(query_limit_100_skip_0[[#This Row],[Column1.timestamp]],12,8))+(1/24)</f>
        <v>44986.589837962958</v>
      </c>
      <c r="C2335">
        <v>71</v>
      </c>
      <c r="D2335">
        <v>206376</v>
      </c>
      <c r="E2335" s="5">
        <f>IF(AND(query_limit_100_skip_0[[#This Row],[Column1.data.load]]&gt;-5000,query_limit_100_skip_0[[#This Row],[Column1.data.load]]&lt;230000),query_limit_100_skip_0[[#This Row],[Spalte2]],NA())</f>
        <v>44986.589837962958</v>
      </c>
      <c r="F2335" s="6">
        <f>IF(AND(query_limit_100_skip_0[[#This Row],[Column1.data.load]]&gt;-5000,query_limit_100_skip_0[[#This Row],[Column1.data.load]]&lt;230000),query_limit_100_skip_0[[#This Row],[Column1.data.load]]/1000,NA())</f>
        <v>206.376</v>
      </c>
      <c r="G2335" s="1">
        <f>((query_limit_100_skip_0[[#This Row],[Spalte2]]-$J$10)*$J$1+$J$3-query_limit_100_skip_0[[#This Row],[Column1.data.batteryLevel]])^2</f>
        <v>961.30421529005434</v>
      </c>
    </row>
    <row r="2336" spans="1:7" x14ac:dyDescent="0.25">
      <c r="A2336" t="s">
        <v>4355</v>
      </c>
      <c r="B2336" s="4">
        <f>DATEVALUE(LEFT(query_limit_100_skip_0[[#This Row],[Column1.timestamp]],10))+TIMEVALUE(MID(query_limit_100_skip_0[[#This Row],[Column1.timestamp]],12,8))+(1/24)</f>
        <v>44986.631284722222</v>
      </c>
      <c r="C2336">
        <v>70</v>
      </c>
      <c r="D2336">
        <v>206269</v>
      </c>
      <c r="E2336" s="5">
        <f>IF(AND(query_limit_100_skip_0[[#This Row],[Column1.data.load]]&gt;-5000,query_limit_100_skip_0[[#This Row],[Column1.data.load]]&lt;230000),query_limit_100_skip_0[[#This Row],[Spalte2]],NA())</f>
        <v>44986.631284722222</v>
      </c>
      <c r="F2336" s="6">
        <f>IF(AND(query_limit_100_skip_0[[#This Row],[Column1.data.load]]&gt;-5000,query_limit_100_skip_0[[#This Row],[Column1.data.load]]&lt;230000),query_limit_100_skip_0[[#This Row],[Column1.data.load]]/1000,NA())</f>
        <v>206.26900000000001</v>
      </c>
      <c r="G2336" s="1">
        <f>((query_limit_100_skip_0[[#This Row],[Spalte2]]-$J$10)*$J$1+$J$3-query_limit_100_skip_0[[#This Row],[Column1.data.batteryLevel]])^2</f>
        <v>901.72265275397706</v>
      </c>
    </row>
    <row r="2337" spans="1:7" x14ac:dyDescent="0.25">
      <c r="A2337" t="s">
        <v>4356</v>
      </c>
      <c r="B2337" s="4">
        <f>DATEVALUE(LEFT(query_limit_100_skip_0[[#This Row],[Column1.timestamp]],10))+TIMEVALUE(MID(query_limit_100_skip_0[[#This Row],[Column1.timestamp]],12,8))+(1/24)</f>
        <v>44986.672569444439</v>
      </c>
      <c r="C2337">
        <v>70</v>
      </c>
      <c r="D2337">
        <v>206160</v>
      </c>
      <c r="E2337" s="5">
        <f>IF(AND(query_limit_100_skip_0[[#This Row],[Column1.data.load]]&gt;-5000,query_limit_100_skip_0[[#This Row],[Column1.data.load]]&lt;230000),query_limit_100_skip_0[[#This Row],[Spalte2]],NA())</f>
        <v>44986.672569444439</v>
      </c>
      <c r="F2337" s="6">
        <f>IF(AND(query_limit_100_skip_0[[#This Row],[Column1.data.load]]&gt;-5000,query_limit_100_skip_0[[#This Row],[Column1.data.load]]&lt;230000),query_limit_100_skip_0[[#This Row],[Column1.data.load]]/1000,NA())</f>
        <v>206.16</v>
      </c>
      <c r="G2337" s="1">
        <f>((query_limit_100_skip_0[[#This Row],[Spalte2]]-$J$10)*$J$1+$J$3-query_limit_100_skip_0[[#This Row],[Column1.data.batteryLevel]])^2</f>
        <v>903.14644444046087</v>
      </c>
    </row>
    <row r="2338" spans="1:7" x14ac:dyDescent="0.25">
      <c r="A2338" t="s">
        <v>4357</v>
      </c>
      <c r="B2338" s="4">
        <f>DATEVALUE(LEFT(query_limit_100_skip_0[[#This Row],[Column1.timestamp]],10))+TIMEVALUE(MID(query_limit_100_skip_0[[#This Row],[Column1.timestamp]],12,8))+(1/24)</f>
        <v>44986.713796296295</v>
      </c>
      <c r="C2338">
        <v>70</v>
      </c>
      <c r="D2338">
        <v>206089</v>
      </c>
      <c r="E2338" s="5">
        <f>IF(AND(query_limit_100_skip_0[[#This Row],[Column1.data.load]]&gt;-5000,query_limit_100_skip_0[[#This Row],[Column1.data.load]]&lt;230000),query_limit_100_skip_0[[#This Row],[Spalte2]],NA())</f>
        <v>44986.713796296295</v>
      </c>
      <c r="F2338" s="6">
        <f>IF(AND(query_limit_100_skip_0[[#This Row],[Column1.data.load]]&gt;-5000,query_limit_100_skip_0[[#This Row],[Column1.data.load]]&lt;230000),query_limit_100_skip_0[[#This Row],[Column1.data.load]]/1000,NA())</f>
        <v>206.089</v>
      </c>
      <c r="G2338" s="1">
        <f>((query_limit_100_skip_0[[#This Row],[Spalte2]]-$J$10)*$J$1+$J$3-query_limit_100_skip_0[[#This Row],[Column1.data.batteryLevel]])^2</f>
        <v>904.56936115818314</v>
      </c>
    </row>
    <row r="2339" spans="1:7" x14ac:dyDescent="0.25">
      <c r="A2339" t="s">
        <v>4358</v>
      </c>
      <c r="B2339" s="4">
        <f>DATEVALUE(LEFT(query_limit_100_skip_0[[#This Row],[Column1.timestamp]],10))+TIMEVALUE(MID(query_limit_100_skip_0[[#This Row],[Column1.timestamp]],12,8))+(1/24)</f>
        <v>44986.755150462959</v>
      </c>
      <c r="C2339">
        <v>69</v>
      </c>
      <c r="D2339">
        <v>206063</v>
      </c>
      <c r="E2339" s="5">
        <f>IF(AND(query_limit_100_skip_0[[#This Row],[Column1.data.load]]&gt;-5000,query_limit_100_skip_0[[#This Row],[Column1.data.load]]&lt;230000),query_limit_100_skip_0[[#This Row],[Spalte2]],NA())</f>
        <v>44986.755150462959</v>
      </c>
      <c r="F2339" s="6">
        <f>IF(AND(query_limit_100_skip_0[[#This Row],[Column1.data.load]]&gt;-5000,query_limit_100_skip_0[[#This Row],[Column1.data.load]]&lt;230000),query_limit_100_skip_0[[#This Row],[Column1.data.load]]/1000,NA())</f>
        <v>206.06299999999999</v>
      </c>
      <c r="G2339" s="1">
        <f>((query_limit_100_skip_0[[#This Row],[Spalte2]]-$J$10)*$J$1+$J$3-query_limit_100_skip_0[[#This Row],[Column1.data.batteryLevel]])^2</f>
        <v>846.79820268866854</v>
      </c>
    </row>
    <row r="2340" spans="1:7" x14ac:dyDescent="0.25">
      <c r="A2340" t="s">
        <v>4359</v>
      </c>
      <c r="B2340" s="4">
        <f>DATEVALUE(LEFT(query_limit_100_skip_0[[#This Row],[Column1.timestamp]],10))+TIMEVALUE(MID(query_limit_100_skip_0[[#This Row],[Column1.timestamp]],12,8))+(1/24)</f>
        <v>44986.796527777777</v>
      </c>
      <c r="C2340">
        <v>69</v>
      </c>
      <c r="D2340">
        <v>206071</v>
      </c>
      <c r="E2340" s="5">
        <f>IF(AND(query_limit_100_skip_0[[#This Row],[Column1.data.load]]&gt;-5000,query_limit_100_skip_0[[#This Row],[Column1.data.load]]&lt;230000),query_limit_100_skip_0[[#This Row],[Spalte2]],NA())</f>
        <v>44986.796527777777</v>
      </c>
      <c r="F2340" s="6">
        <f>IF(AND(query_limit_100_skip_0[[#This Row],[Column1.data.load]]&gt;-5000,query_limit_100_skip_0[[#This Row],[Column1.data.load]]&lt;230000),query_limit_100_skip_0[[#This Row],[Column1.data.load]]/1000,NA())</f>
        <v>206.071</v>
      </c>
      <c r="G2340" s="1">
        <f>((query_limit_100_skip_0[[#This Row],[Spalte2]]-$J$10)*$J$1+$J$3-query_limit_100_skip_0[[#This Row],[Column1.data.batteryLevel]])^2</f>
        <v>848.18106432310867</v>
      </c>
    </row>
    <row r="2341" spans="1:7" x14ac:dyDescent="0.25">
      <c r="A2341" t="s">
        <v>4360</v>
      </c>
      <c r="B2341" s="4">
        <f>DATEVALUE(LEFT(query_limit_100_skip_0[[#This Row],[Column1.timestamp]],10))+TIMEVALUE(MID(query_limit_100_skip_0[[#This Row],[Column1.timestamp]],12,8))+(1/24)</f>
        <v>44986.837916666664</v>
      </c>
      <c r="C2341">
        <v>69</v>
      </c>
      <c r="D2341">
        <v>206077</v>
      </c>
      <c r="E2341" s="5">
        <f>IF(AND(query_limit_100_skip_0[[#This Row],[Column1.data.load]]&gt;-5000,query_limit_100_skip_0[[#This Row],[Column1.data.load]]&lt;230000),query_limit_100_skip_0[[#This Row],[Spalte2]],NA())</f>
        <v>44986.837916666664</v>
      </c>
      <c r="F2341" s="6">
        <f>IF(AND(query_limit_100_skip_0[[#This Row],[Column1.data.load]]&gt;-5000,query_limit_100_skip_0[[#This Row],[Column1.data.load]]&lt;230000),query_limit_100_skip_0[[#This Row],[Column1.data.load]]/1000,NA())</f>
        <v>206.077</v>
      </c>
      <c r="G2341" s="1">
        <f>((query_limit_100_skip_0[[#This Row],[Spalte2]]-$J$10)*$J$1+$J$3-query_limit_100_skip_0[[#This Row],[Column1.data.batteryLevel]])^2</f>
        <v>849.565441463556</v>
      </c>
    </row>
    <row r="2342" spans="1:7" x14ac:dyDescent="0.25">
      <c r="A2342" t="s">
        <v>4361</v>
      </c>
      <c r="B2342" s="4">
        <f>DATEVALUE(LEFT(query_limit_100_skip_0[[#This Row],[Column1.timestamp]],10))+TIMEVALUE(MID(query_limit_100_skip_0[[#This Row],[Column1.timestamp]],12,8))+(1/24)</f>
        <v>44986.920682870368</v>
      </c>
      <c r="C2342">
        <v>69</v>
      </c>
      <c r="D2342">
        <v>206098</v>
      </c>
      <c r="E2342" s="5">
        <f>IF(AND(query_limit_100_skip_0[[#This Row],[Column1.data.load]]&gt;-5000,query_limit_100_skip_0[[#This Row],[Column1.data.load]]&lt;230000),query_limit_100_skip_0[[#This Row],[Spalte2]],NA())</f>
        <v>44986.920682870368</v>
      </c>
      <c r="F2342" s="6">
        <f>IF(AND(query_limit_100_skip_0[[#This Row],[Column1.data.load]]&gt;-5000,query_limit_100_skip_0[[#This Row],[Column1.data.load]]&lt;230000),query_limit_100_skip_0[[#This Row],[Column1.data.load]]/1000,NA())</f>
        <v>206.09800000000001</v>
      </c>
      <c r="G2342" s="1">
        <f>((query_limit_100_skip_0[[#This Row],[Spalte2]]-$J$10)*$J$1+$J$3-query_limit_100_skip_0[[#This Row],[Column1.data.batteryLevel]])^2</f>
        <v>852.33719437405227</v>
      </c>
    </row>
    <row r="2343" spans="1:7" x14ac:dyDescent="0.25">
      <c r="A2343" t="s">
        <v>4362</v>
      </c>
      <c r="B2343" s="4">
        <f>DATEVALUE(LEFT(query_limit_100_skip_0[[#This Row],[Column1.timestamp]],10))+TIMEVALUE(MID(query_limit_100_skip_0[[#This Row],[Column1.timestamp]],12,8))+(1/24)</f>
        <v>44986.962094907401</v>
      </c>
      <c r="C2343">
        <v>69</v>
      </c>
      <c r="D2343">
        <v>206113</v>
      </c>
      <c r="E2343" s="5">
        <f>IF(AND(query_limit_100_skip_0[[#This Row],[Column1.data.load]]&gt;-5000,query_limit_100_skip_0[[#This Row],[Column1.data.load]]&lt;230000),query_limit_100_skip_0[[#This Row],[Spalte2]],NA())</f>
        <v>44986.962094907401</v>
      </c>
      <c r="F2343" s="6">
        <f>IF(AND(query_limit_100_skip_0[[#This Row],[Column1.data.load]]&gt;-5000,query_limit_100_skip_0[[#This Row],[Column1.data.load]]&lt;230000),query_limit_100_skip_0[[#This Row],[Column1.data.load]]/1000,NA())</f>
        <v>206.113</v>
      </c>
      <c r="G2343" s="1">
        <f>((query_limit_100_skip_0[[#This Row],[Spalte2]]-$J$10)*$J$1+$J$3-query_limit_100_skip_0[[#This Row],[Column1.data.batteryLevel]])^2</f>
        <v>853.7257342172876</v>
      </c>
    </row>
    <row r="2344" spans="1:7" x14ac:dyDescent="0.25">
      <c r="A2344" t="s">
        <v>4363</v>
      </c>
      <c r="B2344" s="4">
        <f>DATEVALUE(LEFT(query_limit_100_skip_0[[#This Row],[Column1.timestamp]],10))+TIMEVALUE(MID(query_limit_100_skip_0[[#This Row],[Column1.timestamp]],12,8))+(1/24)</f>
        <v>44987.003506944442</v>
      </c>
      <c r="C2344">
        <v>69</v>
      </c>
      <c r="D2344">
        <v>206126</v>
      </c>
      <c r="E2344" s="5">
        <f>IF(AND(query_limit_100_skip_0[[#This Row],[Column1.data.load]]&gt;-5000,query_limit_100_skip_0[[#This Row],[Column1.data.load]]&lt;230000),query_limit_100_skip_0[[#This Row],[Spalte2]],NA())</f>
        <v>44987.003506944442</v>
      </c>
      <c r="F2344" s="6">
        <f>IF(AND(query_limit_100_skip_0[[#This Row],[Column1.data.load]]&gt;-5000,query_limit_100_skip_0[[#This Row],[Column1.data.load]]&lt;230000),query_limit_100_skip_0[[#This Row],[Column1.data.load]]/1000,NA())</f>
        <v>206.126</v>
      </c>
      <c r="G2344" s="1">
        <f>((query_limit_100_skip_0[[#This Row],[Spalte2]]-$J$10)*$J$1+$J$3-query_limit_100_skip_0[[#This Row],[Column1.data.batteryLevel]])^2</f>
        <v>855.11540417336892</v>
      </c>
    </row>
    <row r="2345" spans="1:7" x14ac:dyDescent="0.25">
      <c r="A2345" t="s">
        <v>4364</v>
      </c>
      <c r="B2345" s="4">
        <f>DATEVALUE(LEFT(query_limit_100_skip_0[[#This Row],[Column1.timestamp]],10))+TIMEVALUE(MID(query_limit_100_skip_0[[#This Row],[Column1.timestamp]],12,8))+(1/24)</f>
        <v>44987.044907407406</v>
      </c>
      <c r="C2345">
        <v>69</v>
      </c>
      <c r="D2345">
        <v>206130</v>
      </c>
      <c r="E2345" s="5">
        <f>IF(AND(query_limit_100_skip_0[[#This Row],[Column1.data.load]]&gt;-5000,query_limit_100_skip_0[[#This Row],[Column1.data.load]]&lt;230000),query_limit_100_skip_0[[#This Row],[Spalte2]],NA())</f>
        <v>44987.044907407406</v>
      </c>
      <c r="F2345" s="6">
        <f>IF(AND(query_limit_100_skip_0[[#This Row],[Column1.data.load]]&gt;-5000,query_limit_100_skip_0[[#This Row],[Column1.data.load]]&lt;230000),query_limit_100_skip_0[[#This Row],[Column1.data.load]]/1000,NA())</f>
        <v>206.13</v>
      </c>
      <c r="G2345" s="1">
        <f>((query_limit_100_skip_0[[#This Row],[Spalte2]]-$J$10)*$J$1+$J$3-query_limit_100_skip_0[[#This Row],[Column1.data.batteryLevel]])^2</f>
        <v>856.50581537528592</v>
      </c>
    </row>
    <row r="2346" spans="1:7" x14ac:dyDescent="0.25">
      <c r="A2346" t="s">
        <v>4365</v>
      </c>
      <c r="B2346" s="4">
        <f>DATEVALUE(LEFT(query_limit_100_skip_0[[#This Row],[Column1.timestamp]],10))+TIMEVALUE(MID(query_limit_100_skip_0[[#This Row],[Column1.timestamp]],12,8))+(1/24)</f>
        <v>44987.086319444439</v>
      </c>
      <c r="C2346">
        <v>69</v>
      </c>
      <c r="D2346">
        <v>206137</v>
      </c>
      <c r="E2346" s="5">
        <f>IF(AND(query_limit_100_skip_0[[#This Row],[Column1.data.load]]&gt;-5000,query_limit_100_skip_0[[#This Row],[Column1.data.load]]&lt;230000),query_limit_100_skip_0[[#This Row],[Spalte2]],NA())</f>
        <v>44987.086319444439</v>
      </c>
      <c r="F2346" s="6">
        <f>IF(AND(query_limit_100_skip_0[[#This Row],[Column1.data.load]]&gt;-5000,query_limit_100_skip_0[[#This Row],[Column1.data.load]]&lt;230000),query_limit_100_skip_0[[#This Row],[Column1.data.load]]/1000,NA())</f>
        <v>206.137</v>
      </c>
      <c r="G2346" s="1">
        <f>((query_limit_100_skip_0[[#This Row],[Spalte2]]-$J$10)*$J$1+$J$3-query_limit_100_skip_0[[#This Row],[Column1.data.batteryLevel]])^2</f>
        <v>857.89774524047743</v>
      </c>
    </row>
    <row r="2347" spans="1:7" x14ac:dyDescent="0.25">
      <c r="A2347" t="s">
        <v>4366</v>
      </c>
      <c r="B2347" s="4">
        <f>DATEVALUE(LEFT(query_limit_100_skip_0[[#This Row],[Column1.timestamp]],10))+TIMEVALUE(MID(query_limit_100_skip_0[[#This Row],[Column1.timestamp]],12,8))+(1/24)</f>
        <v>44987.127708333333</v>
      </c>
      <c r="C2347">
        <v>69</v>
      </c>
      <c r="D2347">
        <v>206140</v>
      </c>
      <c r="E2347" s="5">
        <f>IF(AND(query_limit_100_skip_0[[#This Row],[Column1.data.load]]&gt;-5000,query_limit_100_skip_0[[#This Row],[Column1.data.load]]&lt;230000),query_limit_100_skip_0[[#This Row],[Spalte2]],NA())</f>
        <v>44987.127708333333</v>
      </c>
      <c r="F2347" s="6">
        <f>IF(AND(query_limit_100_skip_0[[#This Row],[Column1.data.load]]&gt;-5000,query_limit_100_skip_0[[#This Row],[Column1.data.load]]&lt;230000),query_limit_100_skip_0[[#This Row],[Column1.data.load]]/1000,NA())</f>
        <v>206.14</v>
      </c>
      <c r="G2347" s="1">
        <f>((query_limit_100_skip_0[[#This Row],[Spalte2]]-$J$10)*$J$1+$J$3-query_limit_100_skip_0[[#This Row],[Column1.data.batteryLevel]])^2</f>
        <v>859.29002622208952</v>
      </c>
    </row>
    <row r="2348" spans="1:7" x14ac:dyDescent="0.25">
      <c r="A2348" t="s">
        <v>4367</v>
      </c>
      <c r="B2348" s="4">
        <f>DATEVALUE(LEFT(query_limit_100_skip_0[[#This Row],[Column1.timestamp]],10))+TIMEVALUE(MID(query_limit_100_skip_0[[#This Row],[Column1.timestamp]],12,8))+(1/24)</f>
        <v>44987.210486111107</v>
      </c>
      <c r="C2348">
        <v>69</v>
      </c>
      <c r="D2348">
        <v>206166</v>
      </c>
      <c r="E2348" s="5">
        <f>IF(AND(query_limit_100_skip_0[[#This Row],[Column1.data.load]]&gt;-5000,query_limit_100_skip_0[[#This Row],[Column1.data.load]]&lt;230000),query_limit_100_skip_0[[#This Row],[Spalte2]],NA())</f>
        <v>44987.210486111107</v>
      </c>
      <c r="F2348" s="6">
        <f>IF(AND(query_limit_100_skip_0[[#This Row],[Column1.data.load]]&gt;-5000,query_limit_100_skip_0[[#This Row],[Column1.data.load]]&lt;230000),query_limit_100_skip_0[[#This Row],[Column1.data.load]]/1000,NA())</f>
        <v>206.166</v>
      </c>
      <c r="G2348" s="1">
        <f>((query_limit_100_skip_0[[#This Row],[Spalte2]]-$J$10)*$J$1+$J$3-query_limit_100_skip_0[[#This Row],[Column1.data.batteryLevel]])^2</f>
        <v>862.07797473348626</v>
      </c>
    </row>
    <row r="2349" spans="1:7" x14ac:dyDescent="0.25">
      <c r="A2349" t="s">
        <v>4368</v>
      </c>
      <c r="B2349" s="4">
        <f>DATEVALUE(LEFT(query_limit_100_skip_0[[#This Row],[Column1.timestamp]],10))+TIMEVALUE(MID(query_limit_100_skip_0[[#This Row],[Column1.timestamp]],12,8))+(1/24)</f>
        <v>44987.251874999994</v>
      </c>
      <c r="C2349">
        <v>69</v>
      </c>
      <c r="D2349">
        <v>206176</v>
      </c>
      <c r="E2349" s="5">
        <f>IF(AND(query_limit_100_skip_0[[#This Row],[Column1.data.load]]&gt;-5000,query_limit_100_skip_0[[#This Row],[Column1.data.load]]&lt;230000),query_limit_100_skip_0[[#This Row],[Spalte2]],NA())</f>
        <v>44987.251874999994</v>
      </c>
      <c r="F2349" s="6">
        <f>IF(AND(query_limit_100_skip_0[[#This Row],[Column1.data.load]]&gt;-5000,query_limit_100_skip_0[[#This Row],[Column1.data.load]]&lt;230000),query_limit_100_skip_0[[#This Row],[Column1.data.load]]/1000,NA())</f>
        <v>206.17599999999999</v>
      </c>
      <c r="G2349" s="1">
        <f>((query_limit_100_skip_0[[#This Row],[Spalte2]]-$J$10)*$J$1+$J$3-query_limit_100_skip_0[[#This Row],[Column1.data.batteryLevel]])^2</f>
        <v>863.47364226351556</v>
      </c>
    </row>
    <row r="2350" spans="1:7" x14ac:dyDescent="0.25">
      <c r="A2350" t="s">
        <v>4369</v>
      </c>
      <c r="B2350" s="4">
        <f>DATEVALUE(LEFT(query_limit_100_skip_0[[#This Row],[Column1.timestamp]],10))+TIMEVALUE(MID(query_limit_100_skip_0[[#This Row],[Column1.timestamp]],12,8))+(1/24)</f>
        <v>44987.293263888889</v>
      </c>
      <c r="C2350">
        <v>69</v>
      </c>
      <c r="D2350">
        <v>206184</v>
      </c>
      <c r="E2350" s="5">
        <f>IF(AND(query_limit_100_skip_0[[#This Row],[Column1.data.load]]&gt;-5000,query_limit_100_skip_0[[#This Row],[Column1.data.load]]&lt;230000),query_limit_100_skip_0[[#This Row],[Spalte2]],NA())</f>
        <v>44987.293263888889</v>
      </c>
      <c r="F2350" s="6">
        <f>IF(AND(query_limit_100_skip_0[[#This Row],[Column1.data.load]]&gt;-5000,query_limit_100_skip_0[[#This Row],[Column1.data.load]]&lt;230000),query_limit_100_skip_0[[#This Row],[Column1.data.load]]/1000,NA())</f>
        <v>206.184</v>
      </c>
      <c r="G2350" s="1">
        <f>((query_limit_100_skip_0[[#This Row],[Spalte2]]-$J$10)*$J$1+$J$3-query_limit_100_skip_0[[#This Row],[Column1.data.batteryLevel]])^2</f>
        <v>864.87043864334396</v>
      </c>
    </row>
    <row r="2351" spans="1:7" x14ac:dyDescent="0.25">
      <c r="A2351" t="s">
        <v>4370</v>
      </c>
      <c r="B2351" s="4">
        <f>DATEVALUE(LEFT(query_limit_100_skip_0[[#This Row],[Column1.timestamp]],10))+TIMEVALUE(MID(query_limit_100_skip_0[[#This Row],[Column1.timestamp]],12,8))+(1/24)</f>
        <v>44987.334675925922</v>
      </c>
      <c r="C2351">
        <v>69</v>
      </c>
      <c r="D2351">
        <v>206202</v>
      </c>
      <c r="E2351" s="5">
        <f>IF(AND(query_limit_100_skip_0[[#This Row],[Column1.data.load]]&gt;-5000,query_limit_100_skip_0[[#This Row],[Column1.data.load]]&lt;230000),query_limit_100_skip_0[[#This Row],[Spalte2]],NA())</f>
        <v>44987.334675925922</v>
      </c>
      <c r="F2351" s="6">
        <f>IF(AND(query_limit_100_skip_0[[#This Row],[Column1.data.load]]&gt;-5000,query_limit_100_skip_0[[#This Row],[Column1.data.load]]&lt;230000),query_limit_100_skip_0[[#This Row],[Column1.data.load]]/1000,NA())</f>
        <v>206.202</v>
      </c>
      <c r="G2351" s="1">
        <f>((query_limit_100_skip_0[[#This Row],[Spalte2]]-$J$10)*$J$1+$J$3-query_limit_100_skip_0[[#This Row],[Column1.data.batteryLevel]])^2</f>
        <v>866.26914602564455</v>
      </c>
    </row>
    <row r="2352" spans="1:7" x14ac:dyDescent="0.25">
      <c r="A2352" t="s">
        <v>4371</v>
      </c>
      <c r="B2352" s="4">
        <f>DATEVALUE(LEFT(query_limit_100_skip_0[[#This Row],[Column1.timestamp]],10))+TIMEVALUE(MID(query_limit_100_skip_0[[#This Row],[Column1.timestamp]],12,8))+(1/24)</f>
        <v>44987.376215277778</v>
      </c>
      <c r="C2352">
        <v>69</v>
      </c>
      <c r="D2352">
        <v>206229</v>
      </c>
      <c r="E2352" s="5">
        <f>IF(AND(query_limit_100_skip_0[[#This Row],[Column1.data.load]]&gt;-5000,query_limit_100_skip_0[[#This Row],[Column1.data.load]]&lt;230000),query_limit_100_skip_0[[#This Row],[Spalte2]],NA())</f>
        <v>44987.376215277778</v>
      </c>
      <c r="F2352" s="6">
        <f>IF(AND(query_limit_100_skip_0[[#This Row],[Column1.data.load]]&gt;-5000,query_limit_100_skip_0[[#This Row],[Column1.data.load]]&lt;230000),query_limit_100_skip_0[[#This Row],[Column1.data.load]]/1000,NA())</f>
        <v>206.22900000000001</v>
      </c>
      <c r="G2352" s="1">
        <f>((query_limit_100_skip_0[[#This Row],[Spalte2]]-$J$10)*$J$1+$J$3-query_limit_100_skip_0[[#This Row],[Column1.data.batteryLevel]])^2</f>
        <v>867.67328884422932</v>
      </c>
    </row>
    <row r="2353" spans="1:7" x14ac:dyDescent="0.25">
      <c r="A2353" t="s">
        <v>4372</v>
      </c>
      <c r="B2353" s="4">
        <f>DATEVALUE(LEFT(query_limit_100_skip_0[[#This Row],[Column1.timestamp]],10))+TIMEVALUE(MID(query_limit_100_skip_0[[#This Row],[Column1.timestamp]],12,8))+(1/24)</f>
        <v>44987.417777777773</v>
      </c>
      <c r="C2353">
        <v>70</v>
      </c>
      <c r="D2353">
        <v>206288</v>
      </c>
      <c r="E2353" s="5">
        <f>IF(AND(query_limit_100_skip_0[[#This Row],[Column1.data.load]]&gt;-5000,query_limit_100_skip_0[[#This Row],[Column1.data.load]]&lt;230000),query_limit_100_skip_0[[#This Row],[Spalte2]],NA())</f>
        <v>44987.417777777773</v>
      </c>
      <c r="F2353" s="6">
        <f>IF(AND(query_limit_100_skip_0[[#This Row],[Column1.data.load]]&gt;-5000,query_limit_100_skip_0[[#This Row],[Column1.data.load]]&lt;230000),query_limit_100_skip_0[[#This Row],[Column1.data.load]]/1000,NA())</f>
        <v>206.28800000000001</v>
      </c>
      <c r="G2353" s="1">
        <f>((query_limit_100_skip_0[[#This Row],[Spalte2]]-$J$10)*$J$1+$J$3-query_limit_100_skip_0[[#This Row],[Column1.data.batteryLevel]])^2</f>
        <v>929.03965582335081</v>
      </c>
    </row>
    <row r="2354" spans="1:7" x14ac:dyDescent="0.25">
      <c r="A2354" t="s">
        <v>4373</v>
      </c>
      <c r="B2354" s="4">
        <f>DATEVALUE(LEFT(query_limit_100_skip_0[[#This Row],[Column1.timestamp]],10))+TIMEVALUE(MID(query_limit_100_skip_0[[#This Row],[Column1.timestamp]],12,8))+(1/24)</f>
        <v>44987.459305555552</v>
      </c>
      <c r="C2354">
        <v>70</v>
      </c>
      <c r="D2354">
        <v>206299</v>
      </c>
      <c r="E2354" s="5">
        <f>IF(AND(query_limit_100_skip_0[[#This Row],[Column1.data.load]]&gt;-5000,query_limit_100_skip_0[[#This Row],[Column1.data.load]]&lt;230000),query_limit_100_skip_0[[#This Row],[Spalte2]],NA())</f>
        <v>44987.459305555552</v>
      </c>
      <c r="F2354" s="6">
        <f>IF(AND(query_limit_100_skip_0[[#This Row],[Column1.data.load]]&gt;-5000,query_limit_100_skip_0[[#This Row],[Column1.data.load]]&lt;230000),query_limit_100_skip_0[[#This Row],[Column1.data.load]]/1000,NA())</f>
        <v>206.29900000000001</v>
      </c>
      <c r="G2354" s="1">
        <f>((query_limit_100_skip_0[[#This Row],[Spalte2]]-$J$10)*$J$1+$J$3-query_limit_100_skip_0[[#This Row],[Column1.data.batteryLevel]])^2</f>
        <v>930.49335609064428</v>
      </c>
    </row>
    <row r="2355" spans="1:7" x14ac:dyDescent="0.25">
      <c r="A2355" t="s">
        <v>4374</v>
      </c>
      <c r="B2355" s="4">
        <f>DATEVALUE(LEFT(query_limit_100_skip_0[[#This Row],[Column1.timestamp]],10))+TIMEVALUE(MID(query_limit_100_skip_0[[#This Row],[Column1.timestamp]],12,8))+(1/24)</f>
        <v>44987.500833333332</v>
      </c>
      <c r="C2355">
        <v>70</v>
      </c>
      <c r="D2355">
        <v>206287</v>
      </c>
      <c r="E2355" s="5">
        <f>IF(AND(query_limit_100_skip_0[[#This Row],[Column1.data.load]]&gt;-5000,query_limit_100_skip_0[[#This Row],[Column1.data.load]]&lt;230000),query_limit_100_skip_0[[#This Row],[Spalte2]],NA())</f>
        <v>44987.500833333332</v>
      </c>
      <c r="F2355" s="6">
        <f>IF(AND(query_limit_100_skip_0[[#This Row],[Column1.data.load]]&gt;-5000,query_limit_100_skip_0[[#This Row],[Column1.data.load]]&lt;230000),query_limit_100_skip_0[[#This Row],[Column1.data.load]]/1000,NA())</f>
        <v>206.28700000000001</v>
      </c>
      <c r="G2355" s="1">
        <f>((query_limit_100_skip_0[[#This Row],[Spalte2]]-$J$10)*$J$1+$J$3-query_limit_100_skip_0[[#This Row],[Column1.data.batteryLevel]])^2</f>
        <v>931.94819279637466</v>
      </c>
    </row>
    <row r="2356" spans="1:7" x14ac:dyDescent="0.25">
      <c r="A2356" t="s">
        <v>4375</v>
      </c>
      <c r="B2356" s="4">
        <f>DATEVALUE(LEFT(query_limit_100_skip_0[[#This Row],[Column1.timestamp]],10))+TIMEVALUE(MID(query_limit_100_skip_0[[#This Row],[Column1.timestamp]],12,8))+(1/24)</f>
        <v>44987.542314814811</v>
      </c>
      <c r="C2356">
        <v>70</v>
      </c>
      <c r="D2356">
        <v>206176</v>
      </c>
      <c r="E2356" s="5">
        <f>IF(AND(query_limit_100_skip_0[[#This Row],[Column1.data.load]]&gt;-5000,query_limit_100_skip_0[[#This Row],[Column1.data.load]]&lt;230000),query_limit_100_skip_0[[#This Row],[Spalte2]],NA())</f>
        <v>44987.542314814811</v>
      </c>
      <c r="F2356" s="6">
        <f>IF(AND(query_limit_100_skip_0[[#This Row],[Column1.data.load]]&gt;-5000,query_limit_100_skip_0[[#This Row],[Column1.data.load]]&lt;230000),query_limit_100_skip_0[[#This Row],[Column1.data.load]]/1000,NA())</f>
        <v>206.17599999999999</v>
      </c>
      <c r="G2356" s="1">
        <f>((query_limit_100_skip_0[[#This Row],[Spalte2]]-$J$10)*$J$1+$J$3-query_limit_100_skip_0[[#This Row],[Column1.data.batteryLevel]])^2</f>
        <v>933.40254214919196</v>
      </c>
    </row>
    <row r="2357" spans="1:7" x14ac:dyDescent="0.25">
      <c r="A2357" t="s">
        <v>4376</v>
      </c>
      <c r="B2357" s="4">
        <f>DATEVALUE(LEFT(query_limit_100_skip_0[[#This Row],[Column1.timestamp]],10))+TIMEVALUE(MID(query_limit_100_skip_0[[#This Row],[Column1.timestamp]],12,8))+(1/24)</f>
        <v>44987.583692129629</v>
      </c>
      <c r="C2357">
        <v>70</v>
      </c>
      <c r="D2357">
        <v>206120</v>
      </c>
      <c r="E2357" s="5">
        <f>IF(AND(query_limit_100_skip_0[[#This Row],[Column1.data.load]]&gt;-5000,query_limit_100_skip_0[[#This Row],[Column1.data.load]]&lt;230000),query_limit_100_skip_0[[#This Row],[Spalte2]],NA())</f>
        <v>44987.583692129629</v>
      </c>
      <c r="F2357" s="6">
        <f>IF(AND(query_limit_100_skip_0[[#This Row],[Column1.data.load]]&gt;-5000,query_limit_100_skip_0[[#This Row],[Column1.data.load]]&lt;230000),query_limit_100_skip_0[[#This Row],[Column1.data.load]]/1000,NA())</f>
        <v>206.12</v>
      </c>
      <c r="G2357" s="1">
        <f>((query_limit_100_skip_0[[#This Row],[Spalte2]]-$J$10)*$J$1+$J$3-query_limit_100_skip_0[[#This Row],[Column1.data.batteryLevel]])^2</f>
        <v>934.85436903564562</v>
      </c>
    </row>
    <row r="2358" spans="1:7" x14ac:dyDescent="0.25">
      <c r="A2358" t="s">
        <v>4377</v>
      </c>
      <c r="B2358" s="4">
        <f>DATEVALUE(LEFT(query_limit_100_skip_0[[#This Row],[Column1.timestamp]],10))+TIMEVALUE(MID(query_limit_100_skip_0[[#This Row],[Column1.timestamp]],12,8))+(1/24)</f>
        <v>44987.625</v>
      </c>
      <c r="C2358">
        <v>70</v>
      </c>
      <c r="D2358">
        <v>205974</v>
      </c>
      <c r="E2358" s="5">
        <f>IF(AND(query_limit_100_skip_0[[#This Row],[Column1.data.load]]&gt;-5000,query_limit_100_skip_0[[#This Row],[Column1.data.load]]&lt;230000),query_limit_100_skip_0[[#This Row],[Spalte2]],NA())</f>
        <v>44987.625</v>
      </c>
      <c r="F2358" s="6">
        <f>IF(AND(query_limit_100_skip_0[[#This Row],[Column1.data.load]]&gt;-5000,query_limit_100_skip_0[[#This Row],[Column1.data.load]]&lt;230000),query_limit_100_skip_0[[#This Row],[Column1.data.load]]/1000,NA())</f>
        <v>205.97399999999999</v>
      </c>
      <c r="G2358" s="1">
        <f>((query_limit_100_skip_0[[#This Row],[Spalte2]]-$J$10)*$J$1+$J$3-query_limit_100_skip_0[[#This Row],[Column1.data.batteryLevel]])^2</f>
        <v>936.30488466911754</v>
      </c>
    </row>
    <row r="2359" spans="1:7" x14ac:dyDescent="0.25">
      <c r="A2359" t="s">
        <v>4378</v>
      </c>
      <c r="B2359" s="4">
        <f>DATEVALUE(LEFT(query_limit_100_skip_0[[#This Row],[Column1.timestamp]],10))+TIMEVALUE(MID(query_limit_100_skip_0[[#This Row],[Column1.timestamp]],12,8))+(1/24)</f>
        <v>44987.666296296295</v>
      </c>
      <c r="C2359">
        <v>70</v>
      </c>
      <c r="D2359">
        <v>205902</v>
      </c>
      <c r="E2359" s="5">
        <f>IF(AND(query_limit_100_skip_0[[#This Row],[Column1.data.load]]&gt;-5000,query_limit_100_skip_0[[#This Row],[Column1.data.load]]&lt;230000),query_limit_100_skip_0[[#This Row],[Spalte2]],NA())</f>
        <v>44987.666296296295</v>
      </c>
      <c r="F2359" s="6">
        <f>IF(AND(query_limit_100_skip_0[[#This Row],[Column1.data.load]]&gt;-5000,query_limit_100_skip_0[[#This Row],[Column1.data.load]]&lt;230000),query_limit_100_skip_0[[#This Row],[Column1.data.load]]/1000,NA())</f>
        <v>205.90199999999999</v>
      </c>
      <c r="G2359" s="1">
        <f>((query_limit_100_skip_0[[#This Row],[Spalte2]]-$J$10)*$J$1+$J$3-query_limit_100_skip_0[[#This Row],[Column1.data.batteryLevel]])^2</f>
        <v>937.75611784365697</v>
      </c>
    </row>
    <row r="2360" spans="1:7" x14ac:dyDescent="0.25">
      <c r="A2360" t="s">
        <v>4379</v>
      </c>
      <c r="B2360" s="4">
        <f>DATEVALUE(LEFT(query_limit_100_skip_0[[#This Row],[Column1.timestamp]],10))+TIMEVALUE(MID(query_limit_100_skip_0[[#This Row],[Column1.timestamp]],12,8))+(1/24)</f>
        <v>44987.707650462959</v>
      </c>
      <c r="C2360">
        <v>69</v>
      </c>
      <c r="D2360">
        <v>205845</v>
      </c>
      <c r="E2360" s="5">
        <f>IF(AND(query_limit_100_skip_0[[#This Row],[Column1.data.load]]&gt;-5000,query_limit_100_skip_0[[#This Row],[Column1.data.load]]&lt;230000),query_limit_100_skip_0[[#This Row],[Spalte2]],NA())</f>
        <v>44987.707650462959</v>
      </c>
      <c r="F2360" s="6">
        <f>IF(AND(query_limit_100_skip_0[[#This Row],[Column1.data.load]]&gt;-5000,query_limit_100_skip_0[[#This Row],[Column1.data.load]]&lt;230000),query_limit_100_skip_0[[#This Row],[Column1.data.load]]/1000,NA())</f>
        <v>205.845</v>
      </c>
      <c r="G2360" s="1">
        <f>((query_limit_100_skip_0[[#This Row],[Spalte2]]-$J$10)*$J$1+$J$3-query_limit_100_skip_0[[#This Row],[Column1.data.batteryLevel]])^2</f>
        <v>878.91742770308656</v>
      </c>
    </row>
    <row r="2361" spans="1:7" x14ac:dyDescent="0.25">
      <c r="A2361" t="s">
        <v>4380</v>
      </c>
      <c r="B2361" s="4">
        <f>DATEVALUE(LEFT(query_limit_100_skip_0[[#This Row],[Column1.timestamp]],10))+TIMEVALUE(MID(query_limit_100_skip_0[[#This Row],[Column1.timestamp]],12,8))+(1/24)</f>
        <v>44987.74900462963</v>
      </c>
      <c r="C2361">
        <v>69</v>
      </c>
      <c r="D2361">
        <v>205796</v>
      </c>
      <c r="E2361" s="5">
        <f>IF(AND(query_limit_100_skip_0[[#This Row],[Column1.data.load]]&gt;-5000,query_limit_100_skip_0[[#This Row],[Column1.data.load]]&lt;230000),query_limit_100_skip_0[[#This Row],[Spalte2]],NA())</f>
        <v>44987.74900462963</v>
      </c>
      <c r="F2361" s="6">
        <f>IF(AND(query_limit_100_skip_0[[#This Row],[Column1.data.load]]&gt;-5000,query_limit_100_skip_0[[#This Row],[Column1.data.load]]&lt;230000),query_limit_100_skip_0[[#This Row],[Column1.data.load]]/1000,NA())</f>
        <v>205.79599999999999</v>
      </c>
      <c r="G2361" s="1">
        <f>((query_limit_100_skip_0[[#This Row],[Spalte2]]-$J$10)*$J$1+$J$3-query_limit_100_skip_0[[#This Row],[Column1.data.batteryLevel]])^2</f>
        <v>880.32547229117517</v>
      </c>
    </row>
    <row r="2362" spans="1:7" x14ac:dyDescent="0.25">
      <c r="A2362" t="s">
        <v>4381</v>
      </c>
      <c r="B2362" s="4">
        <f>DATEVALUE(LEFT(query_limit_100_skip_0[[#This Row],[Column1.timestamp]],10))+TIMEVALUE(MID(query_limit_100_skip_0[[#This Row],[Column1.timestamp]],12,8))+(1/24)</f>
        <v>44987.790370370371</v>
      </c>
      <c r="C2362">
        <v>69</v>
      </c>
      <c r="D2362">
        <v>205790</v>
      </c>
      <c r="E2362" s="5">
        <f>IF(AND(query_limit_100_skip_0[[#This Row],[Column1.data.load]]&gt;-5000,query_limit_100_skip_0[[#This Row],[Column1.data.load]]&lt;230000),query_limit_100_skip_0[[#This Row],[Spalte2]],NA())</f>
        <v>44987.790370370371</v>
      </c>
      <c r="F2362" s="6">
        <f>IF(AND(query_limit_100_skip_0[[#This Row],[Column1.data.load]]&gt;-5000,query_limit_100_skip_0[[#This Row],[Column1.data.load]]&lt;230000),query_limit_100_skip_0[[#This Row],[Column1.data.load]]/1000,NA())</f>
        <v>205.79</v>
      </c>
      <c r="G2362" s="1">
        <f>((query_limit_100_skip_0[[#This Row],[Spalte2]]-$J$10)*$J$1+$J$3-query_limit_100_skip_0[[#This Row],[Column1.data.batteryLevel]])^2</f>
        <v>881.73503838766101</v>
      </c>
    </row>
    <row r="2363" spans="1:7" x14ac:dyDescent="0.25">
      <c r="A2363" t="s">
        <v>4382</v>
      </c>
      <c r="B2363" s="4">
        <f>DATEVALUE(LEFT(query_limit_100_skip_0[[#This Row],[Column1.timestamp]],10))+TIMEVALUE(MID(query_limit_100_skip_0[[#This Row],[Column1.timestamp]],12,8))+(1/24)</f>
        <v>44987.831747685181</v>
      </c>
      <c r="C2363">
        <v>69</v>
      </c>
      <c r="D2363">
        <v>205774</v>
      </c>
      <c r="E2363" s="5">
        <f>IF(AND(query_limit_100_skip_0[[#This Row],[Column1.data.load]]&gt;-5000,query_limit_100_skip_0[[#This Row],[Column1.data.load]]&lt;230000),query_limit_100_skip_0[[#This Row],[Spalte2]],NA())</f>
        <v>44987.831747685181</v>
      </c>
      <c r="F2363" s="6">
        <f>IF(AND(query_limit_100_skip_0[[#This Row],[Column1.data.load]]&gt;-5000,query_limit_100_skip_0[[#This Row],[Column1.data.load]]&lt;230000),query_limit_100_skip_0[[#This Row],[Column1.data.load]]/1000,NA())</f>
        <v>205.774</v>
      </c>
      <c r="G2363" s="1">
        <f>((query_limit_100_skip_0[[#This Row],[Spalte2]]-$J$10)*$J$1+$J$3-query_limit_100_skip_0[[#This Row],[Column1.data.batteryLevel]])^2</f>
        <v>883.14612693903575</v>
      </c>
    </row>
    <row r="2364" spans="1:7" x14ac:dyDescent="0.25">
      <c r="A2364" t="s">
        <v>4383</v>
      </c>
      <c r="B2364" s="4">
        <f>DATEVALUE(LEFT(query_limit_100_skip_0[[#This Row],[Column1.timestamp]],10))+TIMEVALUE(MID(query_limit_100_skip_0[[#This Row],[Column1.timestamp]],12,8))+(1/24)</f>
        <v>44987.873136574075</v>
      </c>
      <c r="C2364">
        <v>69</v>
      </c>
      <c r="D2364">
        <v>205784</v>
      </c>
      <c r="E2364" s="5">
        <f>IF(AND(query_limit_100_skip_0[[#This Row],[Column1.data.load]]&gt;-5000,query_limit_100_skip_0[[#This Row],[Column1.data.load]]&lt;230000),query_limit_100_skip_0[[#This Row],[Spalte2]],NA())</f>
        <v>44987.873136574075</v>
      </c>
      <c r="F2364" s="6">
        <f>IF(AND(query_limit_100_skip_0[[#This Row],[Column1.data.load]]&gt;-5000,query_limit_100_skip_0[[#This Row],[Column1.data.load]]&lt;230000),query_limit_100_skip_0[[#This Row],[Column1.data.load]]/1000,NA())</f>
        <v>205.78399999999999</v>
      </c>
      <c r="G2364" s="1">
        <f>((query_limit_100_skip_0[[#This Row],[Spalte2]]-$J$10)*$J$1+$J$3-query_limit_100_skip_0[[#This Row],[Column1.data.batteryLevel]])^2</f>
        <v>884.55873889255281</v>
      </c>
    </row>
    <row r="2365" spans="1:7" x14ac:dyDescent="0.25">
      <c r="A2365" t="s">
        <v>4384</v>
      </c>
      <c r="B2365" s="4">
        <f>DATEVALUE(LEFT(query_limit_100_skip_0[[#This Row],[Column1.timestamp]],10))+TIMEVALUE(MID(query_limit_100_skip_0[[#This Row],[Column1.timestamp]],12,8))+(1/24)</f>
        <v>44987.914548611108</v>
      </c>
      <c r="C2365">
        <v>69</v>
      </c>
      <c r="D2365">
        <v>205808</v>
      </c>
      <c r="E2365" s="5">
        <f>IF(AND(query_limit_100_skip_0[[#This Row],[Column1.data.load]]&gt;-5000,query_limit_100_skip_0[[#This Row],[Column1.data.load]]&lt;230000),query_limit_100_skip_0[[#This Row],[Spalte2]],NA())</f>
        <v>44987.914548611108</v>
      </c>
      <c r="F2365" s="6">
        <f>IF(AND(query_limit_100_skip_0[[#This Row],[Column1.data.load]]&gt;-5000,query_limit_100_skip_0[[#This Row],[Column1.data.load]]&lt;230000),query_limit_100_skip_0[[#This Row],[Column1.data.load]]/1000,NA())</f>
        <v>205.80799999999999</v>
      </c>
      <c r="G2365" s="1">
        <f>((query_limit_100_skip_0[[#This Row],[Spalte2]]-$J$10)*$J$1+$J$3-query_limit_100_skip_0[[#This Row],[Column1.data.batteryLevel]])^2</f>
        <v>885.97327069393725</v>
      </c>
    </row>
    <row r="2366" spans="1:7" x14ac:dyDescent="0.25">
      <c r="A2366" t="s">
        <v>4385</v>
      </c>
      <c r="B2366" s="4">
        <f>DATEVALUE(LEFT(query_limit_100_skip_0[[#This Row],[Column1.timestamp]],10))+TIMEVALUE(MID(query_limit_100_skip_0[[#This Row],[Column1.timestamp]],12,8))+(1/24)</f>
        <v>44987.956006944441</v>
      </c>
      <c r="C2366">
        <v>69</v>
      </c>
      <c r="D2366">
        <v>205815</v>
      </c>
      <c r="E2366" s="5">
        <f>IF(AND(query_limit_100_skip_0[[#This Row],[Column1.data.load]]&gt;-5000,query_limit_100_skip_0[[#This Row],[Column1.data.load]]&lt;230000),query_limit_100_skip_0[[#This Row],[Spalte2]],NA())</f>
        <v>44987.956006944441</v>
      </c>
      <c r="F2366" s="6">
        <f>IF(AND(query_limit_100_skip_0[[#This Row],[Column1.data.load]]&gt;-5000,query_limit_100_skip_0[[#This Row],[Column1.data.load]]&lt;230000),query_limit_100_skip_0[[#This Row],[Column1.data.load]]/1000,NA())</f>
        <v>205.815</v>
      </c>
      <c r="G2366" s="1">
        <f>((query_limit_100_skip_0[[#This Row],[Spalte2]]-$J$10)*$J$1+$J$3-query_limit_100_skip_0[[#This Row],[Column1.data.batteryLevel]])^2</f>
        <v>887.39051586975825</v>
      </c>
    </row>
    <row r="2367" spans="1:7" x14ac:dyDescent="0.25">
      <c r="A2367" t="s">
        <v>4386</v>
      </c>
      <c r="B2367" s="4">
        <f>DATEVALUE(LEFT(query_limit_100_skip_0[[#This Row],[Column1.timestamp]],10))+TIMEVALUE(MID(query_limit_100_skip_0[[#This Row],[Column1.timestamp]],12,8))+(1/24)</f>
        <v>44987.997407407405</v>
      </c>
      <c r="C2367">
        <v>69</v>
      </c>
      <c r="D2367">
        <v>205833</v>
      </c>
      <c r="E2367" s="5">
        <f>IF(AND(query_limit_100_skip_0[[#This Row],[Column1.data.load]]&gt;-5000,query_limit_100_skip_0[[#This Row],[Column1.data.load]]&lt;230000),query_limit_100_skip_0[[#This Row],[Spalte2]],NA())</f>
        <v>44987.997407407405</v>
      </c>
      <c r="F2367" s="6">
        <f>IF(AND(query_limit_100_skip_0[[#This Row],[Column1.data.load]]&gt;-5000,query_limit_100_skip_0[[#This Row],[Column1.data.load]]&lt;230000),query_limit_100_skip_0[[#This Row],[Column1.data.load]]/1000,NA())</f>
        <v>205.833</v>
      </c>
      <c r="G2367" s="1">
        <f>((query_limit_100_skip_0[[#This Row],[Spalte2]]-$J$10)*$J$1+$J$3-query_limit_100_skip_0[[#This Row],[Column1.data.batteryLevel]])^2</f>
        <v>888.80691302849368</v>
      </c>
    </row>
    <row r="2368" spans="1:7" x14ac:dyDescent="0.25">
      <c r="A2368" t="s">
        <v>4387</v>
      </c>
      <c r="B2368" s="4">
        <f>DATEVALUE(LEFT(query_limit_100_skip_0[[#This Row],[Column1.timestamp]],10))+TIMEVALUE(MID(query_limit_100_skip_0[[#This Row],[Column1.timestamp]],12,8))+(1/24)</f>
        <v>44988.038796296292</v>
      </c>
      <c r="C2368">
        <v>69</v>
      </c>
      <c r="D2368">
        <v>205854</v>
      </c>
      <c r="E2368" s="5">
        <f>IF(AND(query_limit_100_skip_0[[#This Row],[Column1.data.load]]&gt;-5000,query_limit_100_skip_0[[#This Row],[Column1.data.load]]&lt;230000),query_limit_100_skip_0[[#This Row],[Spalte2]],NA())</f>
        <v>44988.038796296292</v>
      </c>
      <c r="F2368" s="6">
        <f>IF(AND(query_limit_100_skip_0[[#This Row],[Column1.data.load]]&gt;-5000,query_limit_100_skip_0[[#This Row],[Column1.data.load]]&lt;230000),query_limit_100_skip_0[[#This Row],[Column1.data.load]]/1000,NA())</f>
        <v>205.85400000000001</v>
      </c>
      <c r="G2368" s="1">
        <f>((query_limit_100_skip_0[[#This Row],[Spalte2]]-$J$10)*$J$1+$J$3-query_limit_100_skip_0[[#This Row],[Column1.data.batteryLevel]])^2</f>
        <v>890.22404322104205</v>
      </c>
    </row>
    <row r="2369" spans="1:7" x14ac:dyDescent="0.25">
      <c r="A2369" t="s">
        <v>4388</v>
      </c>
      <c r="B2369" s="4">
        <f>DATEVALUE(LEFT(query_limit_100_skip_0[[#This Row],[Column1.timestamp]],10))+TIMEVALUE(MID(query_limit_100_skip_0[[#This Row],[Column1.timestamp]],12,8))+(1/24)</f>
        <v>44988.080196759256</v>
      </c>
      <c r="C2369">
        <v>69</v>
      </c>
      <c r="D2369">
        <v>205852</v>
      </c>
      <c r="E2369" s="5">
        <f>IF(AND(query_limit_100_skip_0[[#This Row],[Column1.data.load]]&gt;-5000,query_limit_100_skip_0[[#This Row],[Column1.data.load]]&lt;230000),query_limit_100_skip_0[[#This Row],[Spalte2]],NA())</f>
        <v>44988.080196759256</v>
      </c>
      <c r="F2369" s="6">
        <f>IF(AND(query_limit_100_skip_0[[#This Row],[Column1.data.load]]&gt;-5000,query_limit_100_skip_0[[#This Row],[Column1.data.load]]&lt;230000),query_limit_100_skip_0[[#This Row],[Column1.data.load]]/1000,NA())</f>
        <v>205.852</v>
      </c>
      <c r="G2369" s="1">
        <f>((query_limit_100_skip_0[[#This Row],[Spalte2]]-$J$10)*$J$1+$J$3-query_limit_100_skip_0[[#This Row],[Column1.data.batteryLevel]])^2</f>
        <v>891.64269902599551</v>
      </c>
    </row>
    <row r="2370" spans="1:7" x14ac:dyDescent="0.25">
      <c r="A2370" t="s">
        <v>4389</v>
      </c>
      <c r="B2370" s="4">
        <f>DATEVALUE(LEFT(query_limit_100_skip_0[[#This Row],[Column1.timestamp]],10))+TIMEVALUE(MID(query_limit_100_skip_0[[#This Row],[Column1.timestamp]],12,8))+(1/24)</f>
        <v>44988.12155092592</v>
      </c>
      <c r="C2370">
        <v>68</v>
      </c>
      <c r="D2370">
        <v>205894</v>
      </c>
      <c r="E2370" s="5">
        <f>IF(AND(query_limit_100_skip_0[[#This Row],[Column1.data.load]]&gt;-5000,query_limit_100_skip_0[[#This Row],[Column1.data.load]]&lt;230000),query_limit_100_skip_0[[#This Row],[Spalte2]],NA())</f>
        <v>44988.12155092592</v>
      </c>
      <c r="F2370" s="6">
        <f>IF(AND(query_limit_100_skip_0[[#This Row],[Column1.data.load]]&gt;-5000,query_limit_100_skip_0[[#This Row],[Column1.data.load]]&lt;230000),query_limit_100_skip_0[[#This Row],[Column1.data.load]]/1000,NA())</f>
        <v>205.89400000000001</v>
      </c>
      <c r="G2370" s="1">
        <f>((query_limit_100_skip_0[[#This Row],[Spalte2]]-$J$10)*$J$1+$J$3-query_limit_100_skip_0[[#This Row],[Column1.data.batteryLevel]])^2</f>
        <v>834.29264703618492</v>
      </c>
    </row>
    <row r="2371" spans="1:7" x14ac:dyDescent="0.25">
      <c r="A2371" t="s">
        <v>4390</v>
      </c>
      <c r="B2371" s="4">
        <f>DATEVALUE(LEFT(query_limit_100_skip_0[[#This Row],[Column1.timestamp]],10))+TIMEVALUE(MID(query_limit_100_skip_0[[#This Row],[Column1.timestamp]],12,8))+(1/24)</f>
        <v>44988.162939814814</v>
      </c>
      <c r="C2371">
        <v>68</v>
      </c>
      <c r="D2371">
        <v>205929</v>
      </c>
      <c r="E2371" s="5">
        <f>IF(AND(query_limit_100_skip_0[[#This Row],[Column1.data.load]]&gt;-5000,query_limit_100_skip_0[[#This Row],[Column1.data.load]]&lt;230000),query_limit_100_skip_0[[#This Row],[Spalte2]],NA())</f>
        <v>44988.162939814814</v>
      </c>
      <c r="F2371" s="6">
        <f>IF(AND(query_limit_100_skip_0[[#This Row],[Column1.data.load]]&gt;-5000,query_limit_100_skip_0[[#This Row],[Column1.data.load]]&lt;230000),query_limit_100_skip_0[[#This Row],[Column1.data.load]]/1000,NA())</f>
        <v>205.929</v>
      </c>
      <c r="G2371" s="1">
        <f>((query_limit_100_skip_0[[#This Row],[Spalte2]]-$J$10)*$J$1+$J$3-query_limit_100_skip_0[[#This Row],[Column1.data.batteryLevel]])^2</f>
        <v>835.66564789497204</v>
      </c>
    </row>
    <row r="2372" spans="1:7" x14ac:dyDescent="0.25">
      <c r="A2372" t="s">
        <v>4391</v>
      </c>
      <c r="B2372" s="4">
        <f>DATEVALUE(LEFT(query_limit_100_skip_0[[#This Row],[Column1.timestamp]],10))+TIMEVALUE(MID(query_limit_100_skip_0[[#This Row],[Column1.timestamp]],12,8))+(1/24)</f>
        <v>44988.204328703701</v>
      </c>
      <c r="C2372">
        <v>68</v>
      </c>
      <c r="D2372">
        <v>205946</v>
      </c>
      <c r="E2372" s="5">
        <f>IF(AND(query_limit_100_skip_0[[#This Row],[Column1.data.load]]&gt;-5000,query_limit_100_skip_0[[#This Row],[Column1.data.load]]&lt;230000),query_limit_100_skip_0[[#This Row],[Spalte2]],NA())</f>
        <v>44988.204328703701</v>
      </c>
      <c r="F2372" s="6">
        <f>IF(AND(query_limit_100_skip_0[[#This Row],[Column1.data.load]]&gt;-5000,query_limit_100_skip_0[[#This Row],[Column1.data.load]]&lt;230000),query_limit_100_skip_0[[#This Row],[Column1.data.load]]/1000,NA())</f>
        <v>205.946</v>
      </c>
      <c r="G2372" s="1">
        <f>((query_limit_100_skip_0[[#This Row],[Spalte2]]-$J$10)*$J$1+$J$3-query_limit_100_skip_0[[#This Row],[Column1.data.batteryLevel]])^2</f>
        <v>837.03977760307203</v>
      </c>
    </row>
    <row r="2373" spans="1:7" x14ac:dyDescent="0.25">
      <c r="A2373" t="s">
        <v>4392</v>
      </c>
      <c r="B2373" s="4">
        <f>DATEVALUE(LEFT(query_limit_100_skip_0[[#This Row],[Column1.timestamp]],10))+TIMEVALUE(MID(query_limit_100_skip_0[[#This Row],[Column1.timestamp]],12,8))+(1/24)</f>
        <v>44988.245706018519</v>
      </c>
      <c r="C2373">
        <v>68</v>
      </c>
      <c r="D2373">
        <v>205970</v>
      </c>
      <c r="E2373" s="5">
        <f>IF(AND(query_limit_100_skip_0[[#This Row],[Column1.data.load]]&gt;-5000,query_limit_100_skip_0[[#This Row],[Column1.data.load]]&lt;230000),query_limit_100_skip_0[[#This Row],[Spalte2]],NA())</f>
        <v>44988.245706018519</v>
      </c>
      <c r="F2373" s="6">
        <f>IF(AND(query_limit_100_skip_0[[#This Row],[Column1.data.load]]&gt;-5000,query_limit_100_skip_0[[#This Row],[Column1.data.load]]&lt;230000),query_limit_100_skip_0[[#This Row],[Column1.data.load]]/1000,NA())</f>
        <v>205.97</v>
      </c>
      <c r="G2373" s="1">
        <f>((query_limit_100_skip_0[[#This Row],[Spalte2]]-$J$10)*$J$1+$J$3-query_limit_100_skip_0[[#This Row],[Column1.data.batteryLevel]])^2</f>
        <v>838.41465142295135</v>
      </c>
    </row>
    <row r="2374" spans="1:7" x14ac:dyDescent="0.25">
      <c r="A2374" t="s">
        <v>4393</v>
      </c>
      <c r="B2374" s="4">
        <f>DATEVALUE(LEFT(query_limit_100_skip_0[[#This Row],[Column1.timestamp]],10))+TIMEVALUE(MID(query_limit_100_skip_0[[#This Row],[Column1.timestamp]],12,8))+(1/24)</f>
        <v>44988.287094907406</v>
      </c>
      <c r="C2374">
        <v>68</v>
      </c>
      <c r="D2374">
        <v>206002</v>
      </c>
      <c r="E2374" s="5">
        <f>IF(AND(query_limit_100_skip_0[[#This Row],[Column1.data.load]]&gt;-5000,query_limit_100_skip_0[[#This Row],[Column1.data.load]]&lt;230000),query_limit_100_skip_0[[#This Row],[Spalte2]],NA())</f>
        <v>44988.287094907406</v>
      </c>
      <c r="F2374" s="6">
        <f>IF(AND(query_limit_100_skip_0[[#This Row],[Column1.data.load]]&gt;-5000,query_limit_100_skip_0[[#This Row],[Column1.data.load]]&lt;230000),query_limit_100_skip_0[[#This Row],[Column1.data.load]]/1000,NA())</f>
        <v>206.00200000000001</v>
      </c>
      <c r="G2374" s="1">
        <f>((query_limit_100_skip_0[[#This Row],[Spalte2]]-$J$10)*$J$1+$J$3-query_limit_100_skip_0[[#This Row],[Column1.data.batteryLevel]])^2</f>
        <v>839.79103851448485</v>
      </c>
    </row>
    <row r="2375" spans="1:7" x14ac:dyDescent="0.25">
      <c r="A2375" t="s">
        <v>4394</v>
      </c>
      <c r="B2375" s="4">
        <f>DATEVALUE(LEFT(query_limit_100_skip_0[[#This Row],[Column1.timestamp]],10))+TIMEVALUE(MID(query_limit_100_skip_0[[#This Row],[Column1.timestamp]],12,8))+(1/24)</f>
        <v>44988.369988425926</v>
      </c>
      <c r="C2375">
        <v>69</v>
      </c>
      <c r="D2375">
        <v>206081</v>
      </c>
      <c r="E2375" s="5">
        <f>IF(AND(query_limit_100_skip_0[[#This Row],[Column1.data.load]]&gt;-5000,query_limit_100_skip_0[[#This Row],[Column1.data.load]]&lt;230000),query_limit_100_skip_0[[#This Row],[Spalte2]],NA())</f>
        <v>44988.369988425926</v>
      </c>
      <c r="F2375" s="6">
        <f>IF(AND(query_limit_100_skip_0[[#This Row],[Column1.data.load]]&gt;-5000,query_limit_100_skip_0[[#This Row],[Column1.data.load]]&lt;230000),query_limit_100_skip_0[[#This Row],[Column1.data.load]]/1000,NA())</f>
        <v>206.08099999999999</v>
      </c>
      <c r="G2375" s="1">
        <f>((query_limit_100_skip_0[[#This Row],[Spalte2]]-$J$10)*$J$1+$J$3-query_limit_100_skip_0[[#This Row],[Column1.data.batteryLevel]])^2</f>
        <v>901.60451615519912</v>
      </c>
    </row>
    <row r="2376" spans="1:7" x14ac:dyDescent="0.25">
      <c r="A2376" t="s">
        <v>4395</v>
      </c>
      <c r="B2376" s="4">
        <f>DATEVALUE(LEFT(query_limit_100_skip_0[[#This Row],[Column1.timestamp]],10))+TIMEVALUE(MID(query_limit_100_skip_0[[#This Row],[Column1.timestamp]],12,8))+(1/24)</f>
        <v>44988.411504629628</v>
      </c>
      <c r="C2376">
        <v>69</v>
      </c>
      <c r="D2376">
        <v>206129</v>
      </c>
      <c r="E2376" s="5">
        <f>IF(AND(query_limit_100_skip_0[[#This Row],[Column1.data.load]]&gt;-5000,query_limit_100_skip_0[[#This Row],[Column1.data.load]]&lt;230000),query_limit_100_skip_0[[#This Row],[Spalte2]],NA())</f>
        <v>44988.411504629628</v>
      </c>
      <c r="F2376" s="6">
        <f>IF(AND(query_limit_100_skip_0[[#This Row],[Column1.data.load]]&gt;-5000,query_limit_100_skip_0[[#This Row],[Column1.data.load]]&lt;230000),query_limit_100_skip_0[[#This Row],[Column1.data.load]]/1000,NA())</f>
        <v>206.12899999999999</v>
      </c>
      <c r="G2376" s="1">
        <f>((query_limit_100_skip_0[[#This Row],[Spalte2]]-$J$10)*$J$1+$J$3-query_limit_100_skip_0[[#This Row],[Column1.data.batteryLevel]])^2</f>
        <v>903.03620038476424</v>
      </c>
    </row>
    <row r="2377" spans="1:7" x14ac:dyDescent="0.25">
      <c r="A2377" t="s">
        <v>4396</v>
      </c>
      <c r="B2377" s="4">
        <f>DATEVALUE(LEFT(query_limit_100_skip_0[[#This Row],[Column1.timestamp]],10))+TIMEVALUE(MID(query_limit_100_skip_0[[#This Row],[Column1.timestamp]],12,8))+(1/24)</f>
        <v>44988.453055555554</v>
      </c>
      <c r="C2377">
        <v>69</v>
      </c>
      <c r="D2377">
        <v>206173</v>
      </c>
      <c r="E2377" s="5">
        <f>IF(AND(query_limit_100_skip_0[[#This Row],[Column1.data.load]]&gt;-5000,query_limit_100_skip_0[[#This Row],[Column1.data.load]]&lt;230000),query_limit_100_skip_0[[#This Row],[Spalte2]],NA())</f>
        <v>44988.453055555554</v>
      </c>
      <c r="F2377" s="6">
        <f>IF(AND(query_limit_100_skip_0[[#This Row],[Column1.data.load]]&gt;-5000,query_limit_100_skip_0[[#This Row],[Column1.data.load]]&lt;230000),query_limit_100_skip_0[[#This Row],[Column1.data.load]]/1000,NA())</f>
        <v>206.173</v>
      </c>
      <c r="G2377" s="1">
        <f>((query_limit_100_skip_0[[#This Row],[Spalte2]]-$J$10)*$J$1+$J$3-query_limit_100_skip_0[[#This Row],[Column1.data.batteryLevel]])^2</f>
        <v>904.47021923883085</v>
      </c>
    </row>
    <row r="2378" spans="1:7" x14ac:dyDescent="0.25">
      <c r="A2378" t="s">
        <v>4397</v>
      </c>
      <c r="B2378" s="4">
        <f>DATEVALUE(LEFT(query_limit_100_skip_0[[#This Row],[Column1.timestamp]],10))+TIMEVALUE(MID(query_limit_100_skip_0[[#This Row],[Column1.timestamp]],12,8))+(1/24)</f>
        <v>44988.494537037033</v>
      </c>
      <c r="C2378">
        <v>70</v>
      </c>
      <c r="D2378">
        <v>206145</v>
      </c>
      <c r="E2378" s="5">
        <f>IF(AND(query_limit_100_skip_0[[#This Row],[Column1.data.load]]&gt;-5000,query_limit_100_skip_0[[#This Row],[Column1.data.load]]&lt;230000),query_limit_100_skip_0[[#This Row],[Spalte2]],NA())</f>
        <v>44988.494537037033</v>
      </c>
      <c r="F2378" s="6">
        <f>IF(AND(query_limit_100_skip_0[[#This Row],[Column1.data.load]]&gt;-5000,query_limit_100_skip_0[[#This Row],[Column1.data.load]]&lt;230000),query_limit_100_skip_0[[#This Row],[Column1.data.load]]/1000,NA())</f>
        <v>206.14500000000001</v>
      </c>
      <c r="G2378" s="1">
        <f>((query_limit_100_skip_0[[#This Row],[Spalte2]]-$J$10)*$J$1+$J$3-query_limit_100_skip_0[[#This Row],[Column1.data.batteryLevel]])^2</f>
        <v>967.09942054805185</v>
      </c>
    </row>
    <row r="2379" spans="1:7" x14ac:dyDescent="0.25">
      <c r="A2379" t="s">
        <v>4398</v>
      </c>
      <c r="B2379" s="4">
        <f>DATEVALUE(LEFT(query_limit_100_skip_0[[#This Row],[Column1.timestamp]],10))+TIMEVALUE(MID(query_limit_100_skip_0[[#This Row],[Column1.timestamp]],12,8))+(1/24)</f>
        <v>44988.536053240736</v>
      </c>
      <c r="C2379">
        <v>70</v>
      </c>
      <c r="D2379">
        <v>206142</v>
      </c>
      <c r="E2379" s="5">
        <f>IF(AND(query_limit_100_skip_0[[#This Row],[Column1.data.load]]&gt;-5000,query_limit_100_skip_0[[#This Row],[Column1.data.load]]&lt;230000),query_limit_100_skip_0[[#This Row],[Spalte2]],NA())</f>
        <v>44988.536053240736</v>
      </c>
      <c r="F2379" s="6">
        <f>IF(AND(query_limit_100_skip_0[[#This Row],[Column1.data.load]]&gt;-5000,query_limit_100_skip_0[[#This Row],[Column1.data.load]]&lt;230000),query_limit_100_skip_0[[#This Row],[Column1.data.load]]/1000,NA())</f>
        <v>206.142</v>
      </c>
      <c r="G2379" s="1">
        <f>((query_limit_100_skip_0[[#This Row],[Spalte2]]-$J$10)*$J$1+$J$3-query_limit_100_skip_0[[#This Row],[Column1.data.batteryLevel]])^2</f>
        <v>968.58217360400079</v>
      </c>
    </row>
    <row r="2380" spans="1:7" x14ac:dyDescent="0.25">
      <c r="A2380" t="s">
        <v>4399</v>
      </c>
      <c r="B2380" s="4">
        <f>DATEVALUE(LEFT(query_limit_100_skip_0[[#This Row],[Column1.timestamp]],10))+TIMEVALUE(MID(query_limit_100_skip_0[[#This Row],[Column1.timestamp]],12,8))+(1/24)</f>
        <v>44988.57744212963</v>
      </c>
      <c r="C2380">
        <v>69</v>
      </c>
      <c r="D2380">
        <v>205893</v>
      </c>
      <c r="E2380" s="5">
        <f>IF(AND(query_limit_100_skip_0[[#This Row],[Column1.data.load]]&gt;-5000,query_limit_100_skip_0[[#This Row],[Column1.data.load]]&lt;230000),query_limit_100_skip_0[[#This Row],[Spalte2]],NA())</f>
        <v>44988.57744212963</v>
      </c>
      <c r="F2380" s="6">
        <f>IF(AND(query_limit_100_skip_0[[#This Row],[Column1.data.load]]&gt;-5000,query_limit_100_skip_0[[#This Row],[Column1.data.load]]&lt;230000),query_limit_100_skip_0[[#This Row],[Column1.data.load]]/1000,NA())</f>
        <v>205.893</v>
      </c>
      <c r="G2380" s="1">
        <f>((query_limit_100_skip_0[[#This Row],[Spalte2]]-$J$10)*$J$1+$J$3-query_limit_100_skip_0[[#This Row],[Column1.data.batteryLevel]])^2</f>
        <v>908.76988924017883</v>
      </c>
    </row>
    <row r="2381" spans="1:7" x14ac:dyDescent="0.25">
      <c r="A2381" t="s">
        <v>4400</v>
      </c>
      <c r="B2381" s="4">
        <f>DATEVALUE(LEFT(query_limit_100_skip_0[[#This Row],[Column1.timestamp]],10))+TIMEVALUE(MID(query_limit_100_skip_0[[#This Row],[Column1.timestamp]],12,8))+(1/24)</f>
        <v>44988.61887731481</v>
      </c>
      <c r="C2381">
        <v>70</v>
      </c>
      <c r="D2381">
        <v>205998</v>
      </c>
      <c r="E2381" s="5">
        <f>IF(AND(query_limit_100_skip_0[[#This Row],[Column1.data.load]]&gt;-5000,query_limit_100_skip_0[[#This Row],[Column1.data.load]]&lt;230000),query_limit_100_skip_0[[#This Row],[Spalte2]],NA())</f>
        <v>44988.61887731481</v>
      </c>
      <c r="F2381" s="6">
        <f>IF(AND(query_limit_100_skip_0[[#This Row],[Column1.data.load]]&gt;-5000,query_limit_100_skip_0[[#This Row],[Column1.data.load]]&lt;230000),query_limit_100_skip_0[[#This Row],[Column1.data.load]]/1000,NA())</f>
        <v>205.99799999999999</v>
      </c>
      <c r="G2381" s="1">
        <f>((query_limit_100_skip_0[[#This Row],[Spalte2]]-$J$10)*$J$1+$J$3-query_limit_100_skip_0[[#This Row],[Column1.data.batteryLevel]])^2</f>
        <v>971.54363226220141</v>
      </c>
    </row>
    <row r="2382" spans="1:7" x14ac:dyDescent="0.25">
      <c r="A2382" t="s">
        <v>4401</v>
      </c>
      <c r="B2382" s="4">
        <f>DATEVALUE(LEFT(query_limit_100_skip_0[[#This Row],[Column1.timestamp]],10))+TIMEVALUE(MID(query_limit_100_skip_0[[#This Row],[Column1.timestamp]],12,8))+(1/24)</f>
        <v>44988.66028935185</v>
      </c>
      <c r="C2382">
        <v>70</v>
      </c>
      <c r="D2382">
        <v>205858</v>
      </c>
      <c r="E2382" s="5">
        <f>IF(AND(query_limit_100_skip_0[[#This Row],[Column1.data.load]]&gt;-5000,query_limit_100_skip_0[[#This Row],[Column1.data.load]]&lt;230000),query_limit_100_skip_0[[#This Row],[Spalte2]],NA())</f>
        <v>44988.66028935185</v>
      </c>
      <c r="F2382" s="6">
        <f>IF(AND(query_limit_100_skip_0[[#This Row],[Column1.data.load]]&gt;-5000,query_limit_100_skip_0[[#This Row],[Column1.data.load]]&lt;230000),query_limit_100_skip_0[[#This Row],[Column1.data.load]]/1000,NA())</f>
        <v>205.858</v>
      </c>
      <c r="G2382" s="1">
        <f>((query_limit_100_skip_0[[#This Row],[Spalte2]]-$J$10)*$J$1+$J$3-query_limit_100_skip_0[[#This Row],[Column1.data.batteryLevel]])^2</f>
        <v>973.02605676033534</v>
      </c>
    </row>
    <row r="2383" spans="1:7" x14ac:dyDescent="0.25">
      <c r="A2383" t="s">
        <v>4402</v>
      </c>
      <c r="B2383" s="4">
        <f>DATEVALUE(LEFT(query_limit_100_skip_0[[#This Row],[Column1.timestamp]],10))+TIMEVALUE(MID(query_limit_100_skip_0[[#This Row],[Column1.timestamp]],12,8))+(1/24)</f>
        <v>44988.701585648145</v>
      </c>
      <c r="C2383">
        <v>69</v>
      </c>
      <c r="D2383">
        <v>205785</v>
      </c>
      <c r="E2383" s="5">
        <f>IF(AND(query_limit_100_skip_0[[#This Row],[Column1.data.load]]&gt;-5000,query_limit_100_skip_0[[#This Row],[Column1.data.load]]&lt;230000),query_limit_100_skip_0[[#This Row],[Spalte2]],NA())</f>
        <v>44988.701585648145</v>
      </c>
      <c r="F2383" s="6">
        <f>IF(AND(query_limit_100_skip_0[[#This Row],[Column1.data.load]]&gt;-5000,query_limit_100_skip_0[[#This Row],[Column1.data.load]]&lt;230000),query_limit_100_skip_0[[#This Row],[Column1.data.load]]/1000,NA())</f>
        <v>205.785</v>
      </c>
      <c r="G2383" s="1">
        <f>((query_limit_100_skip_0[[#This Row],[Spalte2]]-$J$10)*$J$1+$J$3-query_limit_100_skip_0[[#This Row],[Column1.data.batteryLevel]])^2</f>
        <v>913.07132334143535</v>
      </c>
    </row>
    <row r="2384" spans="1:7" x14ac:dyDescent="0.25">
      <c r="A2384" t="s">
        <v>4403</v>
      </c>
      <c r="B2384" s="4">
        <f>DATEVALUE(LEFT(query_limit_100_skip_0[[#This Row],[Column1.timestamp]],10))+TIMEVALUE(MID(query_limit_100_skip_0[[#This Row],[Column1.timestamp]],12,8))+(1/24)</f>
        <v>44988.742905092593</v>
      </c>
      <c r="C2384">
        <v>69</v>
      </c>
      <c r="D2384">
        <v>205729</v>
      </c>
      <c r="E2384" s="5">
        <f>IF(AND(query_limit_100_skip_0[[#This Row],[Column1.data.load]]&gt;-5000,query_limit_100_skip_0[[#This Row],[Column1.data.load]]&lt;230000),query_limit_100_skip_0[[#This Row],[Spalte2]],NA())</f>
        <v>44988.742905092593</v>
      </c>
      <c r="F2384" s="6">
        <f>IF(AND(query_limit_100_skip_0[[#This Row],[Column1.data.load]]&gt;-5000,query_limit_100_skip_0[[#This Row],[Column1.data.load]]&lt;230000),query_limit_100_skip_0[[#This Row],[Column1.data.load]]/1000,NA())</f>
        <v>205.72900000000001</v>
      </c>
      <c r="G2384" s="1">
        <f>((query_limit_100_skip_0[[#This Row],[Spalte2]]-$J$10)*$J$1+$J$3-query_limit_100_skip_0[[#This Row],[Column1.data.batteryLevel]])^2</f>
        <v>914.50524853927345</v>
      </c>
    </row>
    <row r="2385" spans="1:7" x14ac:dyDescent="0.25">
      <c r="A2385" t="s">
        <v>4404</v>
      </c>
      <c r="B2385" s="4">
        <f>DATEVALUE(LEFT(query_limit_100_skip_0[[#This Row],[Column1.timestamp]],10))+TIMEVALUE(MID(query_limit_100_skip_0[[#This Row],[Column1.timestamp]],12,8))+(1/24)</f>
        <v>44988.784259259257</v>
      </c>
      <c r="C2385">
        <v>69</v>
      </c>
      <c r="D2385">
        <v>205736</v>
      </c>
      <c r="E2385" s="5">
        <f>IF(AND(query_limit_100_skip_0[[#This Row],[Column1.data.load]]&gt;-5000,query_limit_100_skip_0[[#This Row],[Column1.data.load]]&lt;230000),query_limit_100_skip_0[[#This Row],[Spalte2]],NA())</f>
        <v>44988.784259259257</v>
      </c>
      <c r="F2385" s="6">
        <f>IF(AND(query_limit_100_skip_0[[#This Row],[Column1.data.load]]&gt;-5000,query_limit_100_skip_0[[#This Row],[Column1.data.load]]&lt;230000),query_limit_100_skip_0[[#This Row],[Column1.data.load]]/1000,NA())</f>
        <v>205.73599999999999</v>
      </c>
      <c r="G2385" s="1">
        <f>((query_limit_100_skip_0[[#This Row],[Spalte2]]-$J$10)*$J$1+$J$3-query_limit_100_skip_0[[#This Row],[Column1.data.batteryLevel]])^2</f>
        <v>915.94150519923812</v>
      </c>
    </row>
    <row r="2386" spans="1:7" x14ac:dyDescent="0.25">
      <c r="A2386" t="s">
        <v>4405</v>
      </c>
      <c r="B2386" s="4">
        <f>DATEVALUE(LEFT(query_limit_100_skip_0[[#This Row],[Column1.timestamp]],10))+TIMEVALUE(MID(query_limit_100_skip_0[[#This Row],[Column1.timestamp]],12,8))+(1/24)</f>
        <v>44988.825659722221</v>
      </c>
      <c r="C2386">
        <v>69</v>
      </c>
      <c r="D2386">
        <v>205745</v>
      </c>
      <c r="E2386" s="5">
        <f>IF(AND(query_limit_100_skip_0[[#This Row],[Column1.data.load]]&gt;-5000,query_limit_100_skip_0[[#This Row],[Column1.data.load]]&lt;230000),query_limit_100_skip_0[[#This Row],[Spalte2]],NA())</f>
        <v>44988.825659722221</v>
      </c>
      <c r="F2386" s="6">
        <f>IF(AND(query_limit_100_skip_0[[#This Row],[Column1.data.load]]&gt;-5000,query_limit_100_skip_0[[#This Row],[Column1.data.load]]&lt;230000),query_limit_100_skip_0[[#This Row],[Column1.data.load]]/1000,NA())</f>
        <v>205.745</v>
      </c>
      <c r="G2386" s="1">
        <f>((query_limit_100_skip_0[[#This Row],[Spalte2]]-$J$10)*$J$1+$J$3-query_limit_100_skip_0[[#This Row],[Column1.data.batteryLevel]])^2</f>
        <v>917.38049860877481</v>
      </c>
    </row>
    <row r="2387" spans="1:7" x14ac:dyDescent="0.25">
      <c r="A2387" t="s">
        <v>4406</v>
      </c>
      <c r="B2387" s="4">
        <f>DATEVALUE(LEFT(query_limit_100_skip_0[[#This Row],[Column1.timestamp]],10))+TIMEVALUE(MID(query_limit_100_skip_0[[#This Row],[Column1.timestamp]],12,8))+(1/24)</f>
        <v>44988.867071759254</v>
      </c>
      <c r="C2387">
        <v>69</v>
      </c>
      <c r="D2387">
        <v>205757</v>
      </c>
      <c r="E2387" s="5">
        <f>IF(AND(query_limit_100_skip_0[[#This Row],[Column1.data.load]]&gt;-5000,query_limit_100_skip_0[[#This Row],[Column1.data.load]]&lt;230000),query_limit_100_skip_0[[#This Row],[Spalte2]],NA())</f>
        <v>44988.867071759254</v>
      </c>
      <c r="F2387" s="6">
        <f>IF(AND(query_limit_100_skip_0[[#This Row],[Column1.data.load]]&gt;-5000,query_limit_100_skip_0[[#This Row],[Column1.data.load]]&lt;230000),query_limit_100_skip_0[[#This Row],[Column1.data.load]]/1000,NA())</f>
        <v>205.75700000000001</v>
      </c>
      <c r="G2387" s="1">
        <f>((query_limit_100_skip_0[[#This Row],[Spalte2]]-$J$10)*$J$1+$J$3-query_limit_100_skip_0[[#This Row],[Column1.data.batteryLevel]])^2</f>
        <v>918.82102426341078</v>
      </c>
    </row>
    <row r="2388" spans="1:7" x14ac:dyDescent="0.25">
      <c r="A2388" t="s">
        <v>4407</v>
      </c>
      <c r="B2388" s="4">
        <f>DATEVALUE(LEFT(query_limit_100_skip_0[[#This Row],[Column1.timestamp]],10))+TIMEVALUE(MID(query_limit_100_skip_0[[#This Row],[Column1.timestamp]],12,8))+(1/24)</f>
        <v>44988.949756944443</v>
      </c>
      <c r="C2388">
        <v>68</v>
      </c>
      <c r="D2388">
        <v>205716</v>
      </c>
      <c r="E2388" s="5">
        <f>IF(AND(query_limit_100_skip_0[[#This Row],[Column1.data.load]]&gt;-5000,query_limit_100_skip_0[[#This Row],[Column1.data.load]]&lt;230000),query_limit_100_skip_0[[#This Row],[Spalte2]],NA())</f>
        <v>44988.949756944443</v>
      </c>
      <c r="F2388" s="6">
        <f>IF(AND(query_limit_100_skip_0[[#This Row],[Column1.data.load]]&gt;-5000,query_limit_100_skip_0[[#This Row],[Column1.data.load]]&lt;230000),query_limit_100_skip_0[[#This Row],[Column1.data.load]]/1000,NA())</f>
        <v>205.71600000000001</v>
      </c>
      <c r="G2388" s="1">
        <f>((query_limit_100_skip_0[[#This Row],[Spalte2]]-$J$10)*$J$1+$J$3-query_limit_100_skip_0[[#This Row],[Column1.data.batteryLevel]])^2</f>
        <v>861.98157954790076</v>
      </c>
    </row>
    <row r="2389" spans="1:7" x14ac:dyDescent="0.25">
      <c r="A2389" t="s">
        <v>4407</v>
      </c>
      <c r="B2389" s="4">
        <f>DATEVALUE(LEFT(query_limit_100_skip_0[[#This Row],[Column1.timestamp]],10))+TIMEVALUE(MID(query_limit_100_skip_0[[#This Row],[Column1.timestamp]],12,8))+(1/24)</f>
        <v>44988.949756944443</v>
      </c>
      <c r="C2389">
        <v>68</v>
      </c>
      <c r="D2389">
        <v>205716</v>
      </c>
      <c r="E2389" s="5">
        <f>IF(AND(query_limit_100_skip_0[[#This Row],[Column1.data.load]]&gt;-5000,query_limit_100_skip_0[[#This Row],[Column1.data.load]]&lt;230000),query_limit_100_skip_0[[#This Row],[Spalte2]],NA())</f>
        <v>44988.949756944443</v>
      </c>
      <c r="F2389" s="6">
        <f>IF(AND(query_limit_100_skip_0[[#This Row],[Column1.data.load]]&gt;-5000,query_limit_100_skip_0[[#This Row],[Column1.data.load]]&lt;230000),query_limit_100_skip_0[[#This Row],[Column1.data.load]]/1000,NA())</f>
        <v>205.71600000000001</v>
      </c>
      <c r="G2389" s="1">
        <f>((query_limit_100_skip_0[[#This Row],[Spalte2]]-$J$10)*$J$1+$J$3-query_limit_100_skip_0[[#This Row],[Column1.data.batteryLevel]])^2</f>
        <v>861.98157954790076</v>
      </c>
    </row>
    <row r="2390" spans="1:7" x14ac:dyDescent="0.25">
      <c r="A2390" t="s">
        <v>4408</v>
      </c>
      <c r="B2390" s="4">
        <f>DATEVALUE(LEFT(query_limit_100_skip_0[[#This Row],[Column1.timestamp]],10))+TIMEVALUE(MID(query_limit_100_skip_0[[#This Row],[Column1.timestamp]],12,8))+(1/24)</f>
        <v>44988.99113425926</v>
      </c>
      <c r="C2390">
        <v>68</v>
      </c>
      <c r="D2390">
        <v>205775</v>
      </c>
      <c r="E2390" s="5">
        <f>IF(AND(query_limit_100_skip_0[[#This Row],[Column1.data.load]]&gt;-5000,query_limit_100_skip_0[[#This Row],[Column1.data.load]]&lt;230000),query_limit_100_skip_0[[#This Row],[Spalte2]],NA())</f>
        <v>44988.99113425926</v>
      </c>
      <c r="F2390" s="6">
        <f>IF(AND(query_limit_100_skip_0[[#This Row],[Column1.data.load]]&gt;-5000,query_limit_100_skip_0[[#This Row],[Column1.data.load]]&lt;230000),query_limit_100_skip_0[[#This Row],[Column1.data.load]]/1000,NA())</f>
        <v>205.77500000000001</v>
      </c>
      <c r="G2390" s="1">
        <f>((query_limit_100_skip_0[[#This Row],[Spalte2]]-$J$10)*$J$1+$J$3-query_limit_100_skip_0[[#This Row],[Column1.data.batteryLevel]])^2</f>
        <v>863.37677865428827</v>
      </c>
    </row>
    <row r="2391" spans="1:7" x14ac:dyDescent="0.25">
      <c r="A2391" t="s">
        <v>4409</v>
      </c>
      <c r="B2391" s="4">
        <f>DATEVALUE(LEFT(query_limit_100_skip_0[[#This Row],[Column1.timestamp]],10))+TIMEVALUE(MID(query_limit_100_skip_0[[#This Row],[Column1.timestamp]],12,8))+(1/24)</f>
        <v>44989.032592592594</v>
      </c>
      <c r="C2391">
        <v>68</v>
      </c>
      <c r="D2391">
        <v>205770</v>
      </c>
      <c r="E2391" s="5">
        <f>IF(AND(query_limit_100_skip_0[[#This Row],[Column1.data.load]]&gt;-5000,query_limit_100_skip_0[[#This Row],[Column1.data.load]]&lt;230000),query_limit_100_skip_0[[#This Row],[Spalte2]],NA())</f>
        <v>44989.032592592594</v>
      </c>
      <c r="F2391" s="6">
        <f>IF(AND(query_limit_100_skip_0[[#This Row],[Column1.data.load]]&gt;-5000,query_limit_100_skip_0[[#This Row],[Column1.data.load]]&lt;230000),query_limit_100_skip_0[[#This Row],[Column1.data.load]]/1000,NA())</f>
        <v>205.77</v>
      </c>
      <c r="G2391" s="1">
        <f>((query_limit_100_skip_0[[#This Row],[Spalte2]]-$J$10)*$J$1+$J$3-query_limit_100_skip_0[[#This Row],[Column1.data.batteryLevel]])^2</f>
        <v>864.77584115307366</v>
      </c>
    </row>
    <row r="2392" spans="1:7" x14ac:dyDescent="0.25">
      <c r="A2392" t="s">
        <v>4410</v>
      </c>
      <c r="B2392" s="4">
        <f>DATEVALUE(LEFT(query_limit_100_skip_0[[#This Row],[Column1.timestamp]],10))+TIMEVALUE(MID(query_limit_100_skip_0[[#This Row],[Column1.timestamp]],12,8))+(1/24)</f>
        <v>44989.074016203704</v>
      </c>
      <c r="C2392">
        <v>68</v>
      </c>
      <c r="D2392">
        <v>205799</v>
      </c>
      <c r="E2392" s="5">
        <f>IF(AND(query_limit_100_skip_0[[#This Row],[Column1.data.load]]&gt;-5000,query_limit_100_skip_0[[#This Row],[Column1.data.load]]&lt;230000),query_limit_100_skip_0[[#This Row],[Spalte2]],NA())</f>
        <v>44989.074016203704</v>
      </c>
      <c r="F2392" s="6">
        <f>IF(AND(query_limit_100_skip_0[[#This Row],[Column1.data.load]]&gt;-5000,query_limit_100_skip_0[[#This Row],[Column1.data.load]]&lt;230000),query_limit_100_skip_0[[#This Row],[Column1.data.load]]/1000,NA())</f>
        <v>205.79900000000001</v>
      </c>
      <c r="G2392" s="1">
        <f>((query_limit_100_skip_0[[#This Row],[Spalte2]]-$J$10)*$J$1+$J$3-query_limit_100_skip_0[[#This Row],[Column1.data.batteryLevel]])^2</f>
        <v>866.17486312599374</v>
      </c>
    </row>
    <row r="2393" spans="1:7" x14ac:dyDescent="0.25">
      <c r="A2393" t="s">
        <v>4411</v>
      </c>
      <c r="B2393" s="4">
        <f>DATEVALUE(LEFT(query_limit_100_skip_0[[#This Row],[Column1.timestamp]],10))+TIMEVALUE(MID(query_limit_100_skip_0[[#This Row],[Column1.timestamp]],12,8))+(1/24)</f>
        <v>44989.115520833329</v>
      </c>
      <c r="C2393">
        <v>68</v>
      </c>
      <c r="D2393">
        <v>205849</v>
      </c>
      <c r="E2393" s="5">
        <f>IF(AND(query_limit_100_skip_0[[#This Row],[Column1.data.load]]&gt;-5000,query_limit_100_skip_0[[#This Row],[Column1.data.load]]&lt;230000),query_limit_100_skip_0[[#This Row],[Spalte2]],NA())</f>
        <v>44989.115520833329</v>
      </c>
      <c r="F2393" s="6">
        <f>IF(AND(query_limit_100_skip_0[[#This Row],[Column1.data.load]]&gt;-5000,query_limit_100_skip_0[[#This Row],[Column1.data.load]]&lt;230000),query_limit_100_skip_0[[#This Row],[Column1.data.load]]/1000,NA())</f>
        <v>205.84899999999999</v>
      </c>
      <c r="G2393" s="1">
        <f>((query_limit_100_skip_0[[#This Row],[Spalte2]]-$J$10)*$J$1+$J$3-query_limit_100_skip_0[[#This Row],[Column1.data.batteryLevel]])^2</f>
        <v>867.57775544487481</v>
      </c>
    </row>
    <row r="2394" spans="1:7" x14ac:dyDescent="0.25">
      <c r="A2394" t="s">
        <v>4412</v>
      </c>
      <c r="B2394" s="4">
        <f>DATEVALUE(LEFT(query_limit_100_skip_0[[#This Row],[Column1.timestamp]],10))+TIMEVALUE(MID(query_limit_100_skip_0[[#This Row],[Column1.timestamp]],12,8))+(1/24)</f>
        <v>44989.156979166662</v>
      </c>
      <c r="C2394">
        <v>68</v>
      </c>
      <c r="D2394">
        <v>205902</v>
      </c>
      <c r="E2394" s="5">
        <f>IF(AND(query_limit_100_skip_0[[#This Row],[Column1.data.load]]&gt;-5000,query_limit_100_skip_0[[#This Row],[Column1.data.load]]&lt;230000),query_limit_100_skip_0[[#This Row],[Spalte2]],NA())</f>
        <v>44989.156979166662</v>
      </c>
      <c r="F2394" s="6">
        <f>IF(AND(query_limit_100_skip_0[[#This Row],[Column1.data.load]]&gt;-5000,query_limit_100_skip_0[[#This Row],[Column1.data.load]]&lt;230000),query_limit_100_skip_0[[#This Row],[Column1.data.load]]/1000,NA())</f>
        <v>205.90199999999999</v>
      </c>
      <c r="G2394" s="1">
        <f>((query_limit_100_skip_0[[#This Row],[Spalte2]]-$J$10)*$J$1+$J$3-query_limit_100_skip_0[[#This Row],[Column1.data.batteryLevel]])^2</f>
        <v>868.98021618231633</v>
      </c>
    </row>
    <row r="2395" spans="1:7" x14ac:dyDescent="0.25">
      <c r="A2395" t="s">
        <v>4413</v>
      </c>
      <c r="B2395" s="4">
        <f>DATEVALUE(LEFT(query_limit_100_skip_0[[#This Row],[Column1.timestamp]],10))+TIMEVALUE(MID(query_limit_100_skip_0[[#This Row],[Column1.timestamp]],12,8))+(1/24)</f>
        <v>44989.198437499996</v>
      </c>
      <c r="C2395">
        <v>69</v>
      </c>
      <c r="D2395">
        <v>205907</v>
      </c>
      <c r="E2395" s="5">
        <f>IF(AND(query_limit_100_skip_0[[#This Row],[Column1.data.load]]&gt;-5000,query_limit_100_skip_0[[#This Row],[Column1.data.load]]&lt;230000),query_limit_100_skip_0[[#This Row],[Spalte2]],NA())</f>
        <v>44989.198437499996</v>
      </c>
      <c r="F2395" s="6">
        <f>IF(AND(query_limit_100_skip_0[[#This Row],[Column1.data.load]]&gt;-5000,query_limit_100_skip_0[[#This Row],[Column1.data.load]]&lt;230000),query_limit_100_skip_0[[#This Row],[Column1.data.load]]/1000,NA())</f>
        <v>205.90700000000001</v>
      </c>
      <c r="G2395" s="1">
        <f>((query_limit_100_skip_0[[#This Row],[Spalte2]]-$J$10)*$J$1+$J$3-query_limit_100_skip_0[[#This Row],[Column1.data.batteryLevel]])^2</f>
        <v>930.38834530353631</v>
      </c>
    </row>
    <row r="2396" spans="1:7" x14ac:dyDescent="0.25">
      <c r="A2396" t="s">
        <v>4414</v>
      </c>
      <c r="B2396" s="4">
        <f>DATEVALUE(LEFT(query_limit_100_skip_0[[#This Row],[Column1.timestamp]],10))+TIMEVALUE(MID(query_limit_100_skip_0[[#This Row],[Column1.timestamp]],12,8))+(1/24)</f>
        <v>44989.239861111106</v>
      </c>
      <c r="C2396">
        <v>68</v>
      </c>
      <c r="D2396">
        <v>205923</v>
      </c>
      <c r="E2396" s="5">
        <f>IF(AND(query_limit_100_skip_0[[#This Row],[Column1.data.load]]&gt;-5000,query_limit_100_skip_0[[#This Row],[Column1.data.load]]&lt;230000),query_limit_100_skip_0[[#This Row],[Spalte2]],NA())</f>
        <v>44989.239861111106</v>
      </c>
      <c r="F2396" s="6">
        <f>IF(AND(query_limit_100_skip_0[[#This Row],[Column1.data.load]]&gt;-5000,query_limit_100_skip_0[[#This Row],[Column1.data.load]]&lt;230000),query_limit_100_skip_0[[#This Row],[Column1.data.load]]/1000,NA())</f>
        <v>205.923</v>
      </c>
      <c r="G2396" s="1">
        <f>((query_limit_100_skip_0[[#This Row],[Spalte2]]-$J$10)*$J$1+$J$3-query_limit_100_skip_0[[#This Row],[Column1.data.batteryLevel]])^2</f>
        <v>871.78735861826306</v>
      </c>
    </row>
    <row r="2397" spans="1:7" x14ac:dyDescent="0.25">
      <c r="A2397" t="s">
        <v>4415</v>
      </c>
      <c r="B2397" s="4">
        <f>DATEVALUE(LEFT(query_limit_100_skip_0[[#This Row],[Column1.timestamp]],10))+TIMEVALUE(MID(query_limit_100_skip_0[[#This Row],[Column1.timestamp]],12,8))+(1/24)</f>
        <v>44989.364108796297</v>
      </c>
      <c r="C2397">
        <v>69</v>
      </c>
      <c r="D2397">
        <v>205947</v>
      </c>
      <c r="E2397" s="5">
        <f>IF(AND(query_limit_100_skip_0[[#This Row],[Column1.data.load]]&gt;-5000,query_limit_100_skip_0[[#This Row],[Column1.data.load]]&lt;230000),query_limit_100_skip_0[[#This Row],[Spalte2]],NA())</f>
        <v>44989.364108796297</v>
      </c>
      <c r="F2397" s="6">
        <f>IF(AND(query_limit_100_skip_0[[#This Row],[Column1.data.load]]&gt;-5000,query_limit_100_skip_0[[#This Row],[Column1.data.load]]&lt;230000),query_limit_100_skip_0[[#This Row],[Column1.data.load]]/1000,NA())</f>
        <v>205.947</v>
      </c>
      <c r="G2397" s="1">
        <f>((query_limit_100_skip_0[[#This Row],[Spalte2]]-$J$10)*$J$1+$J$3-query_limit_100_skip_0[[#This Row],[Column1.data.batteryLevel]])^2</f>
        <v>936.19873334275189</v>
      </c>
    </row>
    <row r="2398" spans="1:7" x14ac:dyDescent="0.25">
      <c r="A2398" t="s">
        <v>4415</v>
      </c>
      <c r="B2398" s="4">
        <f>DATEVALUE(LEFT(query_limit_100_skip_0[[#This Row],[Column1.timestamp]],10))+TIMEVALUE(MID(query_limit_100_skip_0[[#This Row],[Column1.timestamp]],12,8))+(1/24)</f>
        <v>44989.364108796297</v>
      </c>
      <c r="C2398">
        <v>69</v>
      </c>
      <c r="D2398">
        <v>205947</v>
      </c>
      <c r="E2398" s="5">
        <f>IF(AND(query_limit_100_skip_0[[#This Row],[Column1.data.load]]&gt;-5000,query_limit_100_skip_0[[#This Row],[Column1.data.load]]&lt;230000),query_limit_100_skip_0[[#This Row],[Spalte2]],NA())</f>
        <v>44989.364108796297</v>
      </c>
      <c r="F2398" s="6">
        <f>IF(AND(query_limit_100_skip_0[[#This Row],[Column1.data.load]]&gt;-5000,query_limit_100_skip_0[[#This Row],[Column1.data.load]]&lt;230000),query_limit_100_skip_0[[#This Row],[Column1.data.load]]/1000,NA())</f>
        <v>205.947</v>
      </c>
      <c r="G2398" s="1">
        <f>((query_limit_100_skip_0[[#This Row],[Spalte2]]-$J$10)*$J$1+$J$3-query_limit_100_skip_0[[#This Row],[Column1.data.batteryLevel]])^2</f>
        <v>936.19873334275189</v>
      </c>
    </row>
    <row r="2399" spans="1:7" x14ac:dyDescent="0.25">
      <c r="A2399" t="s">
        <v>4416</v>
      </c>
      <c r="B2399" s="4">
        <f>DATEVALUE(LEFT(query_limit_100_skip_0[[#This Row],[Column1.timestamp]],10))+TIMEVALUE(MID(query_limit_100_skip_0[[#This Row],[Column1.timestamp]],12,8))+(1/24)</f>
        <v>44989.40556712963</v>
      </c>
      <c r="C2399">
        <v>69</v>
      </c>
      <c r="D2399">
        <v>206009</v>
      </c>
      <c r="E2399" s="5">
        <f>IF(AND(query_limit_100_skip_0[[#This Row],[Column1.data.load]]&gt;-5000,query_limit_100_skip_0[[#This Row],[Column1.data.load]]&lt;230000),query_limit_100_skip_0[[#This Row],[Spalte2]],NA())</f>
        <v>44989.40556712963</v>
      </c>
      <c r="F2399" s="6">
        <f>IF(AND(query_limit_100_skip_0[[#This Row],[Column1.data.load]]&gt;-5000,query_limit_100_skip_0[[#This Row],[Column1.data.load]]&lt;230000),query_limit_100_skip_0[[#This Row],[Column1.data.load]]/1000,NA())</f>
        <v>206.00899999999999</v>
      </c>
      <c r="G2399" s="1">
        <f>((query_limit_100_skip_0[[#This Row],[Spalte2]]-$J$10)*$J$1+$J$3-query_limit_100_skip_0[[#This Row],[Column1.data.batteryLevel]])^2</f>
        <v>937.65558047314482</v>
      </c>
    </row>
    <row r="2400" spans="1:7" x14ac:dyDescent="0.25">
      <c r="A2400" t="s">
        <v>4417</v>
      </c>
      <c r="B2400" s="4">
        <f>DATEVALUE(LEFT(query_limit_100_skip_0[[#This Row],[Column1.timestamp]],10))+TIMEVALUE(MID(query_limit_100_skip_0[[#This Row],[Column1.timestamp]],12,8))+(1/24)</f>
        <v>44989.447118055556</v>
      </c>
      <c r="C2400">
        <v>69</v>
      </c>
      <c r="D2400">
        <v>206041</v>
      </c>
      <c r="E2400" s="5">
        <f>IF(AND(query_limit_100_skip_0[[#This Row],[Column1.data.load]]&gt;-5000,query_limit_100_skip_0[[#This Row],[Column1.data.load]]&lt;230000),query_limit_100_skip_0[[#This Row],[Spalte2]],NA())</f>
        <v>44989.447118055556</v>
      </c>
      <c r="F2400" s="6">
        <f>IF(AND(query_limit_100_skip_0[[#This Row],[Column1.data.load]]&gt;-5000,query_limit_100_skip_0[[#This Row],[Column1.data.load]]&lt;230000),query_limit_100_skip_0[[#This Row],[Column1.data.load]]/1000,NA())</f>
        <v>206.041</v>
      </c>
      <c r="G2400" s="1">
        <f>((query_limit_100_skip_0[[#This Row],[Spalte2]]-$J$10)*$J$1+$J$3-query_limit_100_skip_0[[#This Row],[Column1.data.batteryLevel]])^2</f>
        <v>939.11681774821636</v>
      </c>
    </row>
    <row r="2401" spans="1:7" x14ac:dyDescent="0.25">
      <c r="A2401" t="s">
        <v>4418</v>
      </c>
      <c r="B2401" s="4">
        <f>DATEVALUE(LEFT(query_limit_100_skip_0[[#This Row],[Column1.timestamp]],10))+TIMEVALUE(MID(query_limit_100_skip_0[[#This Row],[Column1.timestamp]],12,8))+(1/24)</f>
        <v>44989.488668981481</v>
      </c>
      <c r="C2401">
        <v>69</v>
      </c>
      <c r="D2401">
        <v>205961</v>
      </c>
      <c r="E2401" s="5">
        <f>IF(AND(query_limit_100_skip_0[[#This Row],[Column1.data.load]]&gt;-5000,query_limit_100_skip_0[[#This Row],[Column1.data.load]]&lt;230000),query_limit_100_skip_0[[#This Row],[Spalte2]],NA())</f>
        <v>44989.488668981481</v>
      </c>
      <c r="F2401" s="6">
        <f>IF(AND(query_limit_100_skip_0[[#This Row],[Column1.data.load]]&gt;-5000,query_limit_100_skip_0[[#This Row],[Column1.data.load]]&lt;230000),query_limit_100_skip_0[[#This Row],[Column1.data.load]]/1000,NA())</f>
        <v>205.96100000000001</v>
      </c>
      <c r="G2401" s="1">
        <f>((query_limit_100_skip_0[[#This Row],[Spalte2]]-$J$10)*$J$1+$J$3-query_limit_100_skip_0[[#This Row],[Column1.data.batteryLevel]])^2</f>
        <v>940.57919272901017</v>
      </c>
    </row>
    <row r="2402" spans="1:7" x14ac:dyDescent="0.25">
      <c r="A2402" t="s">
        <v>4419</v>
      </c>
      <c r="B2402" s="4">
        <f>DATEVALUE(LEFT(query_limit_100_skip_0[[#This Row],[Column1.timestamp]],10))+TIMEVALUE(MID(query_limit_100_skip_0[[#This Row],[Column1.timestamp]],12,8))+(1/24)</f>
        <v>44989.530185185184</v>
      </c>
      <c r="C2402">
        <v>70</v>
      </c>
      <c r="D2402">
        <v>205755</v>
      </c>
      <c r="E2402" s="5">
        <f>IF(AND(query_limit_100_skip_0[[#This Row],[Column1.data.load]]&gt;-5000,query_limit_100_skip_0[[#This Row],[Column1.data.load]]&lt;230000),query_limit_100_skip_0[[#This Row],[Spalte2]],NA())</f>
        <v>44989.530185185184</v>
      </c>
      <c r="F2402" s="6">
        <f>IF(AND(query_limit_100_skip_0[[#This Row],[Column1.data.load]]&gt;-5000,query_limit_100_skip_0[[#This Row],[Column1.data.load]]&lt;230000),query_limit_100_skip_0[[#This Row],[Column1.data.load]]/1000,NA())</f>
        <v>205.755</v>
      </c>
      <c r="G2402" s="1">
        <f>((query_limit_100_skip_0[[#This Row],[Spalte2]]-$J$10)*$J$1+$J$3-query_limit_100_skip_0[[#This Row],[Column1.data.batteryLevel]])^2</f>
        <v>1004.4268705023857</v>
      </c>
    </row>
    <row r="2403" spans="1:7" x14ac:dyDescent="0.25">
      <c r="A2403" t="s">
        <v>4420</v>
      </c>
      <c r="B2403" s="4">
        <f>DATEVALUE(LEFT(query_limit_100_skip_0[[#This Row],[Column1.timestamp]],10))+TIMEVALUE(MID(query_limit_100_skip_0[[#This Row],[Column1.timestamp]],12,8))+(1/24)</f>
        <v>44989.571770833332</v>
      </c>
      <c r="C2403">
        <v>70</v>
      </c>
      <c r="D2403">
        <v>205802</v>
      </c>
      <c r="E2403" s="5">
        <f>IF(AND(query_limit_100_skip_0[[#This Row],[Column1.data.load]]&gt;-5000,query_limit_100_skip_0[[#This Row],[Column1.data.load]]&lt;230000),query_limit_100_skip_0[[#This Row],[Spalte2]],NA())</f>
        <v>44989.571770833332</v>
      </c>
      <c r="F2403" s="6">
        <f>IF(AND(query_limit_100_skip_0[[#This Row],[Column1.data.load]]&gt;-5000,query_limit_100_skip_0[[#This Row],[Column1.data.load]]&lt;230000),query_limit_100_skip_0[[#This Row],[Column1.data.load]]/1000,NA())</f>
        <v>205.80199999999999</v>
      </c>
      <c r="G2403" s="1">
        <f>((query_limit_100_skip_0[[#This Row],[Spalte2]]-$J$10)*$J$1+$J$3-query_limit_100_skip_0[[#This Row],[Column1.data.batteryLevel]])^2</f>
        <v>1005.9404854955094</v>
      </c>
    </row>
    <row r="2404" spans="1:7" x14ac:dyDescent="0.25">
      <c r="A2404" t="s">
        <v>4421</v>
      </c>
      <c r="B2404" s="4">
        <f>DATEVALUE(LEFT(query_limit_100_skip_0[[#This Row],[Column1.timestamp]],10))+TIMEVALUE(MID(query_limit_100_skip_0[[#This Row],[Column1.timestamp]],12,8))+(1/24)</f>
        <v>44989.613136574073</v>
      </c>
      <c r="C2404">
        <v>70</v>
      </c>
      <c r="D2404">
        <v>205690</v>
      </c>
      <c r="E2404" s="5">
        <f>IF(AND(query_limit_100_skip_0[[#This Row],[Column1.data.load]]&gt;-5000,query_limit_100_skip_0[[#This Row],[Column1.data.load]]&lt;230000),query_limit_100_skip_0[[#This Row],[Spalte2]],NA())</f>
        <v>44989.613136574073</v>
      </c>
      <c r="F2404" s="6">
        <f>IF(AND(query_limit_100_skip_0[[#This Row],[Column1.data.load]]&gt;-5000,query_limit_100_skip_0[[#This Row],[Column1.data.load]]&lt;230000),query_limit_100_skip_0[[#This Row],[Column1.data.load]]/1000,NA())</f>
        <v>205.69</v>
      </c>
      <c r="G2404" s="1">
        <f>((query_limit_100_skip_0[[#This Row],[Spalte2]]-$J$10)*$J$1+$J$3-query_limit_100_skip_0[[#This Row],[Column1.data.batteryLevel]])^2</f>
        <v>1007.447226985974</v>
      </c>
    </row>
    <row r="2405" spans="1:7" x14ac:dyDescent="0.25">
      <c r="A2405" t="s">
        <v>4422</v>
      </c>
      <c r="B2405" s="4">
        <f>DATEVALUE(LEFT(query_limit_100_skip_0[[#This Row],[Column1.timestamp]],10))+TIMEVALUE(MID(query_limit_100_skip_0[[#This Row],[Column1.timestamp]],12,8))+(1/24)</f>
        <v>44989.654421296291</v>
      </c>
      <c r="C2405">
        <v>70</v>
      </c>
      <c r="D2405">
        <v>205677</v>
      </c>
      <c r="E2405" s="5">
        <f>IF(AND(query_limit_100_skip_0[[#This Row],[Column1.data.load]]&gt;-5000,query_limit_100_skip_0[[#This Row],[Column1.data.load]]&lt;230000),query_limit_100_skip_0[[#This Row],[Spalte2]],NA())</f>
        <v>44989.654421296291</v>
      </c>
      <c r="F2405" s="6">
        <f>IF(AND(query_limit_100_skip_0[[#This Row],[Column1.data.load]]&gt;-5000,query_limit_100_skip_0[[#This Row],[Column1.data.load]]&lt;230000),query_limit_100_skip_0[[#This Row],[Column1.data.load]]/1000,NA())</f>
        <v>205.67699999999999</v>
      </c>
      <c r="G2405" s="1">
        <f>((query_limit_100_skip_0[[#This Row],[Spalte2]]-$J$10)*$J$1+$J$3-query_limit_100_skip_0[[#This Row],[Column1.data.batteryLevel]])^2</f>
        <v>1008.9521416643945</v>
      </c>
    </row>
    <row r="2406" spans="1:7" x14ac:dyDescent="0.25">
      <c r="A2406" t="s">
        <v>4423</v>
      </c>
      <c r="B2406" s="4">
        <f>DATEVALUE(LEFT(query_limit_100_skip_0[[#This Row],[Column1.timestamp]],10))+TIMEVALUE(MID(query_limit_100_skip_0[[#This Row],[Column1.timestamp]],12,8))+(1/24)</f>
        <v>44989.695810185185</v>
      </c>
      <c r="C2406">
        <v>69</v>
      </c>
      <c r="D2406">
        <v>205530</v>
      </c>
      <c r="E2406" s="5">
        <f>IF(AND(query_limit_100_skip_0[[#This Row],[Column1.data.load]]&gt;-5000,query_limit_100_skip_0[[#This Row],[Column1.data.load]]&lt;230000),query_limit_100_skip_0[[#This Row],[Spalte2]],NA())</f>
        <v>44989.695810185185</v>
      </c>
      <c r="F2406" s="6">
        <f>IF(AND(query_limit_100_skip_0[[#This Row],[Column1.data.load]]&gt;-5000,query_limit_100_skip_0[[#This Row],[Column1.data.load]]&lt;230000),query_limit_100_skip_0[[#This Row],[Column1.data.load]]/1000,NA())</f>
        <v>205.53</v>
      </c>
      <c r="G2406" s="1">
        <f>((query_limit_100_skip_0[[#This Row],[Spalte2]]-$J$10)*$J$1+$J$3-query_limit_100_skip_0[[#This Row],[Column1.data.batteryLevel]])^2</f>
        <v>947.88645158376994</v>
      </c>
    </row>
    <row r="2407" spans="1:7" x14ac:dyDescent="0.25">
      <c r="A2407" t="s">
        <v>4424</v>
      </c>
      <c r="B2407" s="4">
        <f>DATEVALUE(LEFT(query_limit_100_skip_0[[#This Row],[Column1.timestamp]],10))+TIMEVALUE(MID(query_limit_100_skip_0[[#This Row],[Column1.timestamp]],12,8))+(1/24)</f>
        <v>44989.737013888887</v>
      </c>
      <c r="C2407">
        <v>69</v>
      </c>
      <c r="D2407">
        <v>205487</v>
      </c>
      <c r="E2407" s="5">
        <f>IF(AND(query_limit_100_skip_0[[#This Row],[Column1.data.load]]&gt;-5000,query_limit_100_skip_0[[#This Row],[Column1.data.load]]&lt;230000),query_limit_100_skip_0[[#This Row],[Spalte2]],NA())</f>
        <v>44989.737013888887</v>
      </c>
      <c r="F2407" s="6">
        <f>IF(AND(query_limit_100_skip_0[[#This Row],[Column1.data.load]]&gt;-5000,query_limit_100_skip_0[[#This Row],[Column1.data.load]]&lt;230000),query_limit_100_skip_0[[#This Row],[Column1.data.load]]/1000,NA())</f>
        <v>205.48699999999999</v>
      </c>
      <c r="G2407" s="1">
        <f>((query_limit_100_skip_0[[#This Row],[Spalte2]]-$J$10)*$J$1+$J$3-query_limit_100_skip_0[[#This Row],[Column1.data.batteryLevel]])^2</f>
        <v>949.34335398160431</v>
      </c>
    </row>
    <row r="2408" spans="1:7" x14ac:dyDescent="0.25">
      <c r="A2408" t="s">
        <v>4425</v>
      </c>
      <c r="B2408" s="4">
        <f>DATEVALUE(LEFT(query_limit_100_skip_0[[#This Row],[Column1.timestamp]],10))+TIMEVALUE(MID(query_limit_100_skip_0[[#This Row],[Column1.timestamp]],12,8))+(1/24)</f>
        <v>44989.778321759259</v>
      </c>
      <c r="C2408">
        <v>68</v>
      </c>
      <c r="D2408">
        <v>205456</v>
      </c>
      <c r="E2408" s="5">
        <f>IF(AND(query_limit_100_skip_0[[#This Row],[Column1.data.load]]&gt;-5000,query_limit_100_skip_0[[#This Row],[Column1.data.load]]&lt;230000),query_limit_100_skip_0[[#This Row],[Spalte2]],NA())</f>
        <v>44989.778321759259</v>
      </c>
      <c r="F2408" s="6">
        <f>IF(AND(query_limit_100_skip_0[[#This Row],[Column1.data.load]]&gt;-5000,query_limit_100_skip_0[[#This Row],[Column1.data.load]]&lt;230000),query_limit_100_skip_0[[#This Row],[Column1.data.load]]/1000,NA())</f>
        <v>205.45599999999999</v>
      </c>
      <c r="G2408" s="1">
        <f>((query_limit_100_skip_0[[#This Row],[Spalte2]]-$J$10)*$J$1+$J$3-query_limit_100_skip_0[[#This Row],[Column1.data.batteryLevel]])^2</f>
        <v>890.13480839903684</v>
      </c>
    </row>
    <row r="2409" spans="1:7" x14ac:dyDescent="0.25">
      <c r="A2409" t="s">
        <v>4426</v>
      </c>
      <c r="B2409" s="4">
        <f>DATEVALUE(LEFT(query_limit_100_skip_0[[#This Row],[Column1.timestamp]],10))+TIMEVALUE(MID(query_limit_100_skip_0[[#This Row],[Column1.timestamp]],12,8))+(1/24)</f>
        <v>44989.819722222222</v>
      </c>
      <c r="C2409">
        <v>68</v>
      </c>
      <c r="D2409">
        <v>205454</v>
      </c>
      <c r="E2409" s="5">
        <f>IF(AND(query_limit_100_skip_0[[#This Row],[Column1.data.load]]&gt;-5000,query_limit_100_skip_0[[#This Row],[Column1.data.load]]&lt;230000),query_limit_100_skip_0[[#This Row],[Spalte2]],NA())</f>
        <v>44989.819722222222</v>
      </c>
      <c r="F2409" s="6">
        <f>IF(AND(query_limit_100_skip_0[[#This Row],[Column1.data.load]]&gt;-5000,query_limit_100_skip_0[[#This Row],[Column1.data.load]]&lt;230000),query_limit_100_skip_0[[#This Row],[Column1.data.load]]/1000,NA())</f>
        <v>205.45400000000001</v>
      </c>
      <c r="G2409" s="1">
        <f>((query_limit_100_skip_0[[#This Row],[Spalte2]]-$J$10)*$J$1+$J$3-query_limit_100_skip_0[[#This Row],[Column1.data.batteryLevel]])^2</f>
        <v>891.55339312846945</v>
      </c>
    </row>
    <row r="2410" spans="1:7" x14ac:dyDescent="0.25">
      <c r="A2410" t="s">
        <v>4427</v>
      </c>
      <c r="B2410" s="4">
        <f>DATEVALUE(LEFT(query_limit_100_skip_0[[#This Row],[Column1.timestamp]],10))+TIMEVALUE(MID(query_limit_100_skip_0[[#This Row],[Column1.timestamp]],12,8))+(1/24)</f>
        <v>44989.861076388886</v>
      </c>
      <c r="C2410">
        <v>68</v>
      </c>
      <c r="D2410">
        <v>205492</v>
      </c>
      <c r="E2410" s="5">
        <f>IF(AND(query_limit_100_skip_0[[#This Row],[Column1.data.load]]&gt;-5000,query_limit_100_skip_0[[#This Row],[Column1.data.load]]&lt;230000),query_limit_100_skip_0[[#This Row],[Spalte2]],NA())</f>
        <v>44989.861076388886</v>
      </c>
      <c r="F2410" s="6">
        <f>IF(AND(query_limit_100_skip_0[[#This Row],[Column1.data.load]]&gt;-5000,query_limit_100_skip_0[[#This Row],[Column1.data.load]]&lt;230000),query_limit_100_skip_0[[#This Row],[Column1.data.load]]/1000,NA())</f>
        <v>205.49199999999999</v>
      </c>
      <c r="G2410" s="1">
        <f>((query_limit_100_skip_0[[#This Row],[Spalte2]]-$J$10)*$J$1+$J$3-query_limit_100_skip_0[[#This Row],[Column1.data.batteryLevel]])^2</f>
        <v>892.97151910469779</v>
      </c>
    </row>
    <row r="2411" spans="1:7" x14ac:dyDescent="0.25">
      <c r="A2411" t="s">
        <v>4428</v>
      </c>
      <c r="B2411" s="4">
        <f>DATEVALUE(LEFT(query_limit_100_skip_0[[#This Row],[Column1.timestamp]],10))+TIMEVALUE(MID(query_limit_100_skip_0[[#This Row],[Column1.timestamp]],12,8))+(1/24)</f>
        <v>44989.902488425927</v>
      </c>
      <c r="C2411">
        <v>68</v>
      </c>
      <c r="D2411">
        <v>205581</v>
      </c>
      <c r="E2411" s="5">
        <f>IF(AND(query_limit_100_skip_0[[#This Row],[Column1.data.load]]&gt;-5000,query_limit_100_skip_0[[#This Row],[Column1.data.load]]&lt;230000),query_limit_100_skip_0[[#This Row],[Spalte2]],NA())</f>
        <v>44989.902488425927</v>
      </c>
      <c r="F2411" s="6">
        <f>IF(AND(query_limit_100_skip_0[[#This Row],[Column1.data.load]]&gt;-5000,query_limit_100_skip_0[[#This Row],[Column1.data.load]]&lt;230000),query_limit_100_skip_0[[#This Row],[Column1.data.load]]/1000,NA())</f>
        <v>205.58099999999999</v>
      </c>
      <c r="G2411" s="1">
        <f>((query_limit_100_skip_0[[#This Row],[Spalte2]]-$J$10)*$J$1+$J$3-query_limit_100_skip_0[[#This Row],[Column1.data.batteryLevel]])^2</f>
        <v>894.39275890730221</v>
      </c>
    </row>
    <row r="2412" spans="1:7" x14ac:dyDescent="0.25">
      <c r="A2412" t="s">
        <v>4429</v>
      </c>
      <c r="B2412" s="4">
        <f>DATEVALUE(LEFT(query_limit_100_skip_0[[#This Row],[Column1.timestamp]],10))+TIMEVALUE(MID(query_limit_100_skip_0[[#This Row],[Column1.timestamp]],12,8))+(1/24)</f>
        <v>44989.98537037037</v>
      </c>
      <c r="C2412">
        <v>68</v>
      </c>
      <c r="D2412">
        <v>205626</v>
      </c>
      <c r="E2412" s="5">
        <f>IF(AND(query_limit_100_skip_0[[#This Row],[Column1.data.load]]&gt;-5000,query_limit_100_skip_0[[#This Row],[Column1.data.load]]&lt;230000),query_limit_100_skip_0[[#This Row],[Spalte2]],NA())</f>
        <v>44989.98537037037</v>
      </c>
      <c r="F2412" s="6">
        <f>IF(AND(query_limit_100_skip_0[[#This Row],[Column1.data.load]]&gt;-5000,query_limit_100_skip_0[[#This Row],[Column1.data.load]]&lt;230000),query_limit_100_skip_0[[#This Row],[Column1.data.load]]/1000,NA())</f>
        <v>205.626</v>
      </c>
      <c r="G2412" s="1">
        <f>((query_limit_100_skip_0[[#This Row],[Spalte2]]-$J$10)*$J$1+$J$3-query_limit_100_skip_0[[#This Row],[Column1.data.batteryLevel]])^2</f>
        <v>897.24061888060044</v>
      </c>
    </row>
    <row r="2413" spans="1:7" x14ac:dyDescent="0.25">
      <c r="A2413" t="s">
        <v>4430</v>
      </c>
      <c r="B2413" s="4">
        <f>DATEVALUE(LEFT(query_limit_100_skip_0[[#This Row],[Column1.timestamp]],10))+TIMEVALUE(MID(query_limit_100_skip_0[[#This Row],[Column1.timestamp]],12,8))+(1/24)</f>
        <v>44990.068194444444</v>
      </c>
      <c r="C2413">
        <v>68</v>
      </c>
      <c r="D2413">
        <v>205658</v>
      </c>
      <c r="E2413" s="5">
        <f>IF(AND(query_limit_100_skip_0[[#This Row],[Column1.data.load]]&gt;-5000,query_limit_100_skip_0[[#This Row],[Column1.data.load]]&lt;230000),query_limit_100_skip_0[[#This Row],[Spalte2]],NA())</f>
        <v>44990.068194444444</v>
      </c>
      <c r="F2413" s="6">
        <f>IF(AND(query_limit_100_skip_0[[#This Row],[Column1.data.load]]&gt;-5000,query_limit_100_skip_0[[#This Row],[Column1.data.load]]&lt;230000),query_limit_100_skip_0[[#This Row],[Column1.data.load]]/1000,NA())</f>
        <v>205.65799999999999</v>
      </c>
      <c r="G2413" s="1">
        <f>((query_limit_100_skip_0[[#This Row],[Spalte2]]-$J$10)*$J$1+$J$3-query_limit_100_skip_0[[#This Row],[Column1.data.batteryLevel]])^2</f>
        <v>900.09101243227951</v>
      </c>
    </row>
    <row r="2414" spans="1:7" x14ac:dyDescent="0.25">
      <c r="A2414" t="s">
        <v>4431</v>
      </c>
      <c r="B2414" s="4">
        <f>DATEVALUE(LEFT(query_limit_100_skip_0[[#This Row],[Column1.timestamp]],10))+TIMEVALUE(MID(query_limit_100_skip_0[[#This Row],[Column1.timestamp]],12,8))+(1/24)</f>
        <v>44990.109571759254</v>
      </c>
      <c r="C2414">
        <v>68</v>
      </c>
      <c r="D2414">
        <v>205673</v>
      </c>
      <c r="E2414" s="5">
        <f>IF(AND(query_limit_100_skip_0[[#This Row],[Column1.data.load]]&gt;-5000,query_limit_100_skip_0[[#This Row],[Column1.data.load]]&lt;230000),query_limit_100_skip_0[[#This Row],[Spalte2]],NA())</f>
        <v>44990.109571759254</v>
      </c>
      <c r="F2414" s="6">
        <f>IF(AND(query_limit_100_skip_0[[#This Row],[Column1.data.load]]&gt;-5000,query_limit_100_skip_0[[#This Row],[Column1.data.load]]&lt;230000),query_limit_100_skip_0[[#This Row],[Column1.data.load]]/1000,NA())</f>
        <v>205.673</v>
      </c>
      <c r="G2414" s="1">
        <f>((query_limit_100_skip_0[[#This Row],[Spalte2]]-$J$10)*$J$1+$J$3-query_limit_100_skip_0[[#This Row],[Column1.data.batteryLevel]])^2</f>
        <v>901.51670751560982</v>
      </c>
    </row>
    <row r="2415" spans="1:7" x14ac:dyDescent="0.25">
      <c r="A2415" t="s">
        <v>4432</v>
      </c>
      <c r="B2415" s="4">
        <f>DATEVALUE(LEFT(query_limit_100_skip_0[[#This Row],[Column1.timestamp]],10))+TIMEVALUE(MID(query_limit_100_skip_0[[#This Row],[Column1.timestamp]],12,8))+(1/24)</f>
        <v>44990.150983796295</v>
      </c>
      <c r="C2415">
        <v>68</v>
      </c>
      <c r="D2415">
        <v>205690</v>
      </c>
      <c r="E2415" s="5">
        <f>IF(AND(query_limit_100_skip_0[[#This Row],[Column1.data.load]]&gt;-5000,query_limit_100_skip_0[[#This Row],[Column1.data.load]]&lt;230000),query_limit_100_skip_0[[#This Row],[Spalte2]],NA())</f>
        <v>44990.150983796295</v>
      </c>
      <c r="F2415" s="6">
        <f>IF(AND(query_limit_100_skip_0[[#This Row],[Column1.data.load]]&gt;-5000,query_limit_100_skip_0[[#This Row],[Column1.data.load]]&lt;230000),query_limit_100_skip_0[[#This Row],[Column1.data.load]]/1000,NA())</f>
        <v>205.69</v>
      </c>
      <c r="G2415" s="1">
        <f>((query_limit_100_skip_0[[#This Row],[Spalte2]]-$J$10)*$J$1+$J$3-query_limit_100_skip_0[[#This Row],[Column1.data.batteryLevel]])^2</f>
        <v>902.94472862552925</v>
      </c>
    </row>
    <row r="2416" spans="1:7" x14ac:dyDescent="0.25">
      <c r="A2416" t="s">
        <v>4433</v>
      </c>
      <c r="B2416" s="4">
        <f>DATEVALUE(LEFT(query_limit_100_skip_0[[#This Row],[Column1.timestamp]],10))+TIMEVALUE(MID(query_limit_100_skip_0[[#This Row],[Column1.timestamp]],12,8))+(1/24)</f>
        <v>44990.192372685182</v>
      </c>
      <c r="C2416">
        <v>68</v>
      </c>
      <c r="D2416">
        <v>205706</v>
      </c>
      <c r="E2416" s="5">
        <f>IF(AND(query_limit_100_skip_0[[#This Row],[Column1.data.load]]&gt;-5000,query_limit_100_skip_0[[#This Row],[Column1.data.load]]&lt;230000),query_limit_100_skip_0[[#This Row],[Spalte2]],NA())</f>
        <v>44990.192372685182</v>
      </c>
      <c r="F2416" s="6">
        <f>IF(AND(query_limit_100_skip_0[[#This Row],[Column1.data.load]]&gt;-5000,query_limit_100_skip_0[[#This Row],[Column1.data.load]]&lt;230000),query_limit_100_skip_0[[#This Row],[Column1.data.load]]/1000,NA())</f>
        <v>205.70599999999999</v>
      </c>
      <c r="G2416" s="1">
        <f>((query_limit_100_skip_0[[#This Row],[Spalte2]]-$J$10)*$J$1+$J$3-query_limit_100_skip_0[[#This Row],[Column1.data.batteryLevel]])^2</f>
        <v>904.37308067739912</v>
      </c>
    </row>
    <row r="2417" spans="1:7" x14ac:dyDescent="0.25">
      <c r="A2417" t="s">
        <v>4434</v>
      </c>
      <c r="B2417" s="4">
        <f>DATEVALUE(LEFT(query_limit_100_skip_0[[#This Row],[Column1.timestamp]],10))+TIMEVALUE(MID(query_limit_100_skip_0[[#This Row],[Column1.timestamp]],12,8))+(1/24)</f>
        <v>44990.233761574069</v>
      </c>
      <c r="C2417">
        <v>68</v>
      </c>
      <c r="D2417">
        <v>205725</v>
      </c>
      <c r="E2417" s="5">
        <f>IF(AND(query_limit_100_skip_0[[#This Row],[Column1.data.load]]&gt;-5000,query_limit_100_skip_0[[#This Row],[Column1.data.load]]&lt;230000),query_limit_100_skip_0[[#This Row],[Spalte2]],NA())</f>
        <v>44990.233761574069</v>
      </c>
      <c r="F2417" s="6">
        <f>IF(AND(query_limit_100_skip_0[[#This Row],[Column1.data.load]]&gt;-5000,query_limit_100_skip_0[[#This Row],[Column1.data.load]]&lt;230000),query_limit_100_skip_0[[#This Row],[Column1.data.load]]/1000,NA())</f>
        <v>205.72499999999999</v>
      </c>
      <c r="G2417" s="1">
        <f>((query_limit_100_skip_0[[#This Row],[Spalte2]]-$J$10)*$J$1+$J$3-query_limit_100_skip_0[[#This Row],[Column1.data.batteryLevel]])^2</f>
        <v>905.80256157882229</v>
      </c>
    </row>
    <row r="2418" spans="1:7" x14ac:dyDescent="0.25">
      <c r="A2418" t="s">
        <v>4435</v>
      </c>
      <c r="B2418" s="4">
        <f>DATEVALUE(LEFT(query_limit_100_skip_0[[#This Row],[Column1.timestamp]],10))+TIMEVALUE(MID(query_limit_100_skip_0[[#This Row],[Column1.timestamp]],12,8))+(1/24)</f>
        <v>44990.316643518519</v>
      </c>
      <c r="C2418">
        <v>68</v>
      </c>
      <c r="D2418">
        <v>205772</v>
      </c>
      <c r="E2418" s="5">
        <f>IF(AND(query_limit_100_skip_0[[#This Row],[Column1.data.load]]&gt;-5000,query_limit_100_skip_0[[#This Row],[Column1.data.load]]&lt;230000),query_limit_100_skip_0[[#This Row],[Spalte2]],NA())</f>
        <v>44990.316643518519</v>
      </c>
      <c r="F2418" s="6">
        <f>IF(AND(query_limit_100_skip_0[[#This Row],[Column1.data.load]]&gt;-5000,query_limit_100_skip_0[[#This Row],[Column1.data.load]]&lt;230000),query_limit_100_skip_0[[#This Row],[Column1.data.load]]/1000,NA())</f>
        <v>205.77199999999999</v>
      </c>
      <c r="G2418" s="1">
        <f>((query_limit_100_skip_0[[#This Row],[Spalte2]]-$J$10)*$J$1+$J$3-query_limit_100_skip_0[[#This Row],[Column1.data.batteryLevel]])^2</f>
        <v>908.66851472373821</v>
      </c>
    </row>
    <row r="2419" spans="1:7" x14ac:dyDescent="0.25">
      <c r="A2419" t="s">
        <v>4436</v>
      </c>
      <c r="B2419" s="4">
        <f>DATEVALUE(LEFT(query_limit_100_skip_0[[#This Row],[Column1.timestamp]],10))+TIMEVALUE(MID(query_limit_100_skip_0[[#This Row],[Column1.timestamp]],12,8))+(1/24)</f>
        <v>44990.358101851853</v>
      </c>
      <c r="C2419">
        <v>68</v>
      </c>
      <c r="D2419">
        <v>205818</v>
      </c>
      <c r="E2419" s="5">
        <f>IF(AND(query_limit_100_skip_0[[#This Row],[Column1.data.load]]&gt;-5000,query_limit_100_skip_0[[#This Row],[Column1.data.load]]&lt;230000),query_limit_100_skip_0[[#This Row],[Spalte2]],NA())</f>
        <v>44990.358101851853</v>
      </c>
      <c r="F2419" s="6">
        <f>IF(AND(query_limit_100_skip_0[[#This Row],[Column1.data.load]]&gt;-5000,query_limit_100_skip_0[[#This Row],[Column1.data.load]]&lt;230000),query_limit_100_skip_0[[#This Row],[Column1.data.load]]/1000,NA())</f>
        <v>205.81800000000001</v>
      </c>
      <c r="G2419" s="1">
        <f>((query_limit_100_skip_0[[#This Row],[Spalte2]]-$J$10)*$J$1+$J$3-query_limit_100_skip_0[[#This Row],[Column1.data.batteryLevel]])^2</f>
        <v>910.10379010834049</v>
      </c>
    </row>
    <row r="2420" spans="1:7" x14ac:dyDescent="0.25">
      <c r="A2420" t="s">
        <v>4437</v>
      </c>
      <c r="B2420" s="4">
        <f>DATEVALUE(LEFT(query_limit_100_skip_0[[#This Row],[Column1.timestamp]],10))+TIMEVALUE(MID(query_limit_100_skip_0[[#This Row],[Column1.timestamp]],12,8))+(1/24)</f>
        <v>44990.441145833334</v>
      </c>
      <c r="C2420">
        <v>69</v>
      </c>
      <c r="D2420">
        <v>205892</v>
      </c>
      <c r="E2420" s="5">
        <f>IF(AND(query_limit_100_skip_0[[#This Row],[Column1.data.load]]&gt;-5000,query_limit_100_skip_0[[#This Row],[Column1.data.load]]&lt;230000),query_limit_100_skip_0[[#This Row],[Spalte2]],NA())</f>
        <v>44990.441145833334</v>
      </c>
      <c r="F2420" s="6">
        <f>IF(AND(query_limit_100_skip_0[[#This Row],[Column1.data.load]]&gt;-5000,query_limit_100_skip_0[[#This Row],[Column1.data.load]]&lt;230000),query_limit_100_skip_0[[#This Row],[Column1.data.load]]/1000,NA())</f>
        <v>205.892</v>
      </c>
      <c r="G2420" s="1">
        <f>((query_limit_100_skip_0[[#This Row],[Spalte2]]-$J$10)*$J$1+$J$3-query_limit_100_skip_0[[#This Row],[Column1.data.batteryLevel]])^2</f>
        <v>974.41334423880153</v>
      </c>
    </row>
    <row r="2421" spans="1:7" x14ac:dyDescent="0.25">
      <c r="A2421" t="s">
        <v>4438</v>
      </c>
      <c r="B2421" s="4">
        <f>DATEVALUE(LEFT(query_limit_100_skip_0[[#This Row],[Column1.timestamp]],10))+TIMEVALUE(MID(query_limit_100_skip_0[[#This Row],[Column1.timestamp]],12,8))+(1/24)</f>
        <v>44990.482662037037</v>
      </c>
      <c r="C2421">
        <v>69</v>
      </c>
      <c r="D2421">
        <v>205776</v>
      </c>
      <c r="E2421" s="5">
        <f>IF(AND(query_limit_100_skip_0[[#This Row],[Column1.data.load]]&gt;-5000,query_limit_100_skip_0[[#This Row],[Column1.data.load]]&lt;230000),query_limit_100_skip_0[[#This Row],[Spalte2]],NA())</f>
        <v>44990.482662037037</v>
      </c>
      <c r="F2421" s="6">
        <f>IF(AND(query_limit_100_skip_0[[#This Row],[Column1.data.load]]&gt;-5000,query_limit_100_skip_0[[#This Row],[Column1.data.load]]&lt;230000),query_limit_100_skip_0[[#This Row],[Column1.data.load]]/1000,NA())</f>
        <v>205.77600000000001</v>
      </c>
      <c r="G2421" s="1">
        <f>((query_limit_100_skip_0[[#This Row],[Spalte2]]-$J$10)*$J$1+$J$3-query_limit_100_skip_0[[#This Row],[Column1.data.batteryLevel]])^2</f>
        <v>975.90169143009541</v>
      </c>
    </row>
    <row r="2422" spans="1:7" x14ac:dyDescent="0.25">
      <c r="A2422" t="s">
        <v>4439</v>
      </c>
      <c r="B2422" s="4">
        <f>DATEVALUE(LEFT(query_limit_100_skip_0[[#This Row],[Column1.timestamp]],10))+TIMEVALUE(MID(query_limit_100_skip_0[[#This Row],[Column1.timestamp]],12,8))+(1/24)</f>
        <v>44990.524027777778</v>
      </c>
      <c r="C2422">
        <v>69</v>
      </c>
      <c r="D2422">
        <v>205708</v>
      </c>
      <c r="E2422" s="5">
        <f>IF(AND(query_limit_100_skip_0[[#This Row],[Column1.data.load]]&gt;-5000,query_limit_100_skip_0[[#This Row],[Column1.data.load]]&lt;230000),query_limit_100_skip_0[[#This Row],[Spalte2]],NA())</f>
        <v>44990.524027777778</v>
      </c>
      <c r="F2422" s="6">
        <f>IF(AND(query_limit_100_skip_0[[#This Row],[Column1.data.load]]&gt;-5000,query_limit_100_skip_0[[#This Row],[Column1.data.load]]&lt;230000),query_limit_100_skip_0[[#This Row],[Column1.data.load]]/1000,NA())</f>
        <v>205.708</v>
      </c>
      <c r="G2422" s="1">
        <f>((query_limit_100_skip_0[[#This Row],[Spalte2]]-$J$10)*$J$1+$J$3-query_limit_100_skip_0[[#This Row],[Column1.data.batteryLevel]])^2</f>
        <v>977.38577419372666</v>
      </c>
    </row>
    <row r="2423" spans="1:7" x14ac:dyDescent="0.25">
      <c r="A2423" t="s">
        <v>4440</v>
      </c>
      <c r="B2423" s="4">
        <f>DATEVALUE(LEFT(query_limit_100_skip_0[[#This Row],[Column1.timestamp]],10))+TIMEVALUE(MID(query_limit_100_skip_0[[#This Row],[Column1.timestamp]],12,8))+(1/24)</f>
        <v>44990.565416666665</v>
      </c>
      <c r="C2423">
        <v>69</v>
      </c>
      <c r="D2423">
        <v>205641</v>
      </c>
      <c r="E2423" s="5">
        <f>IF(AND(query_limit_100_skip_0[[#This Row],[Column1.data.load]]&gt;-5000,query_limit_100_skip_0[[#This Row],[Column1.data.load]]&lt;230000),query_limit_100_skip_0[[#This Row],[Spalte2]],NA())</f>
        <v>44990.565416666665</v>
      </c>
      <c r="F2423" s="6">
        <f>IF(AND(query_limit_100_skip_0[[#This Row],[Column1.data.load]]&gt;-5000,query_limit_100_skip_0[[#This Row],[Column1.data.load]]&lt;230000),query_limit_100_skip_0[[#This Row],[Column1.data.load]]/1000,NA())</f>
        <v>205.64099999999999</v>
      </c>
      <c r="G2423" s="1">
        <f>((query_limit_100_skip_0[[#This Row],[Spalte2]]-$J$10)*$J$1+$J$3-query_limit_100_skip_0[[#This Row],[Column1.data.batteryLevel]])^2</f>
        <v>978.87181597956658</v>
      </c>
    </row>
    <row r="2424" spans="1:7" x14ac:dyDescent="0.25">
      <c r="A2424" t="s">
        <v>4441</v>
      </c>
      <c r="B2424" s="4">
        <f>DATEVALUE(LEFT(query_limit_100_skip_0[[#This Row],[Column1.timestamp]],10))+TIMEVALUE(MID(query_limit_100_skip_0[[#This Row],[Column1.timestamp]],12,8))+(1/24)</f>
        <v>44990.606805555552</v>
      </c>
      <c r="C2424">
        <v>69</v>
      </c>
      <c r="D2424">
        <v>205603</v>
      </c>
      <c r="E2424" s="5">
        <f>IF(AND(query_limit_100_skip_0[[#This Row],[Column1.data.load]]&gt;-5000,query_limit_100_skip_0[[#This Row],[Column1.data.load]]&lt;230000),query_limit_100_skip_0[[#This Row],[Spalte2]],NA())</f>
        <v>44990.606805555552</v>
      </c>
      <c r="F2424" s="6">
        <f>IF(AND(query_limit_100_skip_0[[#This Row],[Column1.data.load]]&gt;-5000,query_limit_100_skip_0[[#This Row],[Column1.data.load]]&lt;230000),query_limit_100_skip_0[[#This Row],[Column1.data.load]]/1000,NA())</f>
        <v>205.60300000000001</v>
      </c>
      <c r="G2424" s="1">
        <f>((query_limit_100_skip_0[[#This Row],[Spalte2]]-$J$10)*$J$1+$J$3-query_limit_100_skip_0[[#This Row],[Column1.data.batteryLevel]])^2</f>
        <v>980.35898661496071</v>
      </c>
    </row>
    <row r="2425" spans="1:7" x14ac:dyDescent="0.25">
      <c r="A2425" t="s">
        <v>4442</v>
      </c>
      <c r="B2425" s="4">
        <f>DATEVALUE(LEFT(query_limit_100_skip_0[[#This Row],[Column1.timestamp]],10))+TIMEVALUE(MID(query_limit_100_skip_0[[#This Row],[Column1.timestamp]],12,8))+(1/24)</f>
        <v>44990.648217592592</v>
      </c>
      <c r="C2425">
        <v>69</v>
      </c>
      <c r="D2425">
        <v>205538</v>
      </c>
      <c r="E2425" s="5">
        <f>IF(AND(query_limit_100_skip_0[[#This Row],[Column1.data.load]]&gt;-5000,query_limit_100_skip_0[[#This Row],[Column1.data.load]]&lt;230000),query_limit_100_skip_0[[#This Row],[Spalte2]],NA())</f>
        <v>44990.648217592592</v>
      </c>
      <c r="F2425" s="6">
        <f>IF(AND(query_limit_100_skip_0[[#This Row],[Column1.data.load]]&gt;-5000,query_limit_100_skip_0[[#This Row],[Column1.data.load]]&lt;230000),query_limit_100_skip_0[[#This Row],[Column1.data.load]]/1000,NA())</f>
        <v>205.53800000000001</v>
      </c>
      <c r="G2425" s="1">
        <f>((query_limit_100_skip_0[[#This Row],[Spalte2]]-$J$10)*$J$1+$J$3-query_limit_100_skip_0[[#This Row],[Column1.data.batteryLevel]])^2</f>
        <v>981.84811879821564</v>
      </c>
    </row>
    <row r="2426" spans="1:7" x14ac:dyDescent="0.25">
      <c r="A2426" t="s">
        <v>4443</v>
      </c>
      <c r="B2426" s="4">
        <f>DATEVALUE(LEFT(query_limit_100_skip_0[[#This Row],[Column1.timestamp]],10))+TIMEVALUE(MID(query_limit_100_skip_0[[#This Row],[Column1.timestamp]],12,8))+(1/24)</f>
        <v>44990.689594907402</v>
      </c>
      <c r="C2426">
        <v>69</v>
      </c>
      <c r="D2426">
        <v>205492</v>
      </c>
      <c r="E2426" s="5">
        <f>IF(AND(query_limit_100_skip_0[[#This Row],[Column1.data.load]]&gt;-5000,query_limit_100_skip_0[[#This Row],[Column1.data.load]]&lt;230000),query_limit_100_skip_0[[#This Row],[Spalte2]],NA())</f>
        <v>44990.689594907402</v>
      </c>
      <c r="F2426" s="6">
        <f>IF(AND(query_limit_100_skip_0[[#This Row],[Column1.data.load]]&gt;-5000,query_limit_100_skip_0[[#This Row],[Column1.data.load]]&lt;230000),query_limit_100_skip_0[[#This Row],[Column1.data.load]]/1000,NA())</f>
        <v>205.49199999999999</v>
      </c>
      <c r="G2426" s="1">
        <f>((query_limit_100_skip_0[[#This Row],[Spalte2]]-$J$10)*$J$1+$J$3-query_limit_100_skip_0[[#This Row],[Column1.data.batteryLevel]])^2</f>
        <v>983.33713109919324</v>
      </c>
    </row>
    <row r="2427" spans="1:7" x14ac:dyDescent="0.25">
      <c r="A2427" t="s">
        <v>4444</v>
      </c>
      <c r="B2427" s="4">
        <f>DATEVALUE(LEFT(query_limit_100_skip_0[[#This Row],[Column1.timestamp]],10))+TIMEVALUE(MID(query_limit_100_skip_0[[#This Row],[Column1.timestamp]],12,8))+(1/24)</f>
        <v>44990.730983796297</v>
      </c>
      <c r="C2427">
        <v>69</v>
      </c>
      <c r="D2427">
        <v>205434</v>
      </c>
      <c r="E2427" s="5">
        <f>IF(AND(query_limit_100_skip_0[[#This Row],[Column1.data.load]]&gt;-5000,query_limit_100_skip_0[[#This Row],[Column1.data.load]]&lt;230000),query_limit_100_skip_0[[#This Row],[Spalte2]],NA())</f>
        <v>44990.730983796297</v>
      </c>
      <c r="F2427" s="6">
        <f>IF(AND(query_limit_100_skip_0[[#This Row],[Column1.data.load]]&gt;-5000,query_limit_100_skip_0[[#This Row],[Column1.data.load]]&lt;230000),query_limit_100_skip_0[[#This Row],[Column1.data.load]]/1000,NA())</f>
        <v>205.434</v>
      </c>
      <c r="G2427" s="1">
        <f>((query_limit_100_skip_0[[#This Row],[Spalte2]]-$J$10)*$J$1+$J$3-query_limit_100_skip_0[[#This Row],[Column1.data.batteryLevel]])^2</f>
        <v>984.82768859918451</v>
      </c>
    </row>
    <row r="2428" spans="1:7" x14ac:dyDescent="0.25">
      <c r="A2428" t="s">
        <v>4445</v>
      </c>
      <c r="B2428" s="4">
        <f>DATEVALUE(LEFT(query_limit_100_skip_0[[#This Row],[Column1.timestamp]],10))+TIMEVALUE(MID(query_limit_100_skip_0[[#This Row],[Column1.timestamp]],12,8))+(1/24)</f>
        <v>44990.772222222222</v>
      </c>
      <c r="C2428">
        <v>68</v>
      </c>
      <c r="D2428">
        <v>205333</v>
      </c>
      <c r="E2428" s="5">
        <f>IF(AND(query_limit_100_skip_0[[#This Row],[Column1.data.load]]&gt;-5000,query_limit_100_skip_0[[#This Row],[Column1.data.load]]&lt;230000),query_limit_100_skip_0[[#This Row],[Spalte2]],NA())</f>
        <v>44990.772222222222</v>
      </c>
      <c r="F2428" s="6">
        <f>IF(AND(query_limit_100_skip_0[[#This Row],[Column1.data.load]]&gt;-5000,query_limit_100_skip_0[[#This Row],[Column1.data.load]]&lt;230000),query_limit_100_skip_0[[#This Row],[Column1.data.load]]/1000,NA())</f>
        <v>205.333</v>
      </c>
      <c r="G2428" s="1">
        <f>((query_limit_100_skip_0[[#This Row],[Spalte2]]-$J$10)*$J$1+$J$3-query_limit_100_skip_0[[#This Row],[Column1.data.batteryLevel]])^2</f>
        <v>924.50267882203946</v>
      </c>
    </row>
    <row r="2429" spans="1:7" x14ac:dyDescent="0.25">
      <c r="A2429" t="s">
        <v>4446</v>
      </c>
      <c r="B2429" s="4">
        <f>DATEVALUE(LEFT(query_limit_100_skip_0[[#This Row],[Column1.timestamp]],10))+TIMEVALUE(MID(query_limit_100_skip_0[[#This Row],[Column1.timestamp]],12,8))+(1/24)</f>
        <v>44990.813483796293</v>
      </c>
      <c r="C2429">
        <v>68</v>
      </c>
      <c r="D2429">
        <v>205349</v>
      </c>
      <c r="E2429" s="5">
        <f>IF(AND(query_limit_100_skip_0[[#This Row],[Column1.data.load]]&gt;-5000,query_limit_100_skip_0[[#This Row],[Column1.data.load]]&lt;230000),query_limit_100_skip_0[[#This Row],[Spalte2]],NA())</f>
        <v>44990.813483796293</v>
      </c>
      <c r="F2429" s="6">
        <f>IF(AND(query_limit_100_skip_0[[#This Row],[Column1.data.load]]&gt;-5000,query_limit_100_skip_0[[#This Row],[Column1.data.load]]&lt;230000),query_limit_100_skip_0[[#This Row],[Column1.data.load]]/1000,NA())</f>
        <v>205.34899999999999</v>
      </c>
      <c r="G2429" s="1">
        <f>((query_limit_100_skip_0[[#This Row],[Spalte2]]-$J$10)*$J$1+$J$3-query_limit_100_skip_0[[#This Row],[Column1.data.batteryLevel]])^2</f>
        <v>925.94352711436375</v>
      </c>
    </row>
    <row r="2430" spans="1:7" x14ac:dyDescent="0.25">
      <c r="A2430" t="s">
        <v>4447</v>
      </c>
      <c r="B2430" s="4">
        <f>DATEVALUE(LEFT(query_limit_100_skip_0[[#This Row],[Column1.timestamp]],10))+TIMEVALUE(MID(query_limit_100_skip_0[[#This Row],[Column1.timestamp]],12,8))+(1/24)</f>
        <v>44990.854826388888</v>
      </c>
      <c r="C2430">
        <v>67</v>
      </c>
      <c r="D2430">
        <v>205381</v>
      </c>
      <c r="E2430" s="5">
        <f>IF(AND(query_limit_100_skip_0[[#This Row],[Column1.data.load]]&gt;-5000,query_limit_100_skip_0[[#This Row],[Column1.data.load]]&lt;230000),query_limit_100_skip_0[[#This Row],[Spalte2]],NA())</f>
        <v>44990.854826388888</v>
      </c>
      <c r="F2430" s="6">
        <f>IF(AND(query_limit_100_skip_0[[#This Row],[Column1.data.load]]&gt;-5000,query_limit_100_skip_0[[#This Row],[Column1.data.load]]&lt;230000),query_limit_100_skip_0[[#This Row],[Column1.data.load]]/1000,NA())</f>
        <v>205.381</v>
      </c>
      <c r="G2430" s="1">
        <f>((query_limit_100_skip_0[[#This Row],[Spalte2]]-$J$10)*$J$1+$J$3-query_limit_100_skip_0[[#This Row],[Column1.data.batteryLevel]])^2</f>
        <v>867.48222730531108</v>
      </c>
    </row>
    <row r="2431" spans="1:7" x14ac:dyDescent="0.25">
      <c r="A2431" t="s">
        <v>4448</v>
      </c>
      <c r="B2431" s="4">
        <f>DATEVALUE(LEFT(query_limit_100_skip_0[[#This Row],[Column1.timestamp]],10))+TIMEVALUE(MID(query_limit_100_skip_0[[#This Row],[Column1.timestamp]],12,8))+(1/24)</f>
        <v>44990.896215277775</v>
      </c>
      <c r="C2431">
        <v>67</v>
      </c>
      <c r="D2431">
        <v>205429</v>
      </c>
      <c r="E2431" s="5">
        <f>IF(AND(query_limit_100_skip_0[[#This Row],[Column1.data.load]]&gt;-5000,query_limit_100_skip_0[[#This Row],[Column1.data.load]]&lt;230000),query_limit_100_skip_0[[#This Row],[Spalte2]],NA())</f>
        <v>44990.896215277775</v>
      </c>
      <c r="F2431" s="6">
        <f>IF(AND(query_limit_100_skip_0[[#This Row],[Column1.data.load]]&gt;-5000,query_limit_100_skip_0[[#This Row],[Column1.data.load]]&lt;230000),query_limit_100_skip_0[[#This Row],[Column1.data.load]]/1000,NA())</f>
        <v>205.429</v>
      </c>
      <c r="G2431" s="1">
        <f>((query_limit_100_skip_0[[#This Row],[Spalte2]]-$J$10)*$J$1+$J$3-query_limit_100_skip_0[[#This Row],[Column1.data.batteryLevel]])^2</f>
        <v>868.88226086175632</v>
      </c>
    </row>
    <row r="2432" spans="1:7" x14ac:dyDescent="0.25">
      <c r="A2432" t="s">
        <v>4449</v>
      </c>
      <c r="B2432" s="4">
        <f>DATEVALUE(LEFT(query_limit_100_skip_0[[#This Row],[Column1.timestamp]],10))+TIMEVALUE(MID(query_limit_100_skip_0[[#This Row],[Column1.timestamp]],12,8))+(1/24)</f>
        <v>44990.937650462962</v>
      </c>
      <c r="C2432">
        <v>67</v>
      </c>
      <c r="D2432">
        <v>205502</v>
      </c>
      <c r="E2432" s="5">
        <f>IF(AND(query_limit_100_skip_0[[#This Row],[Column1.data.load]]&gt;-5000,query_limit_100_skip_0[[#This Row],[Column1.data.load]]&lt;230000),query_limit_100_skip_0[[#This Row],[Spalte2]],NA())</f>
        <v>44990.937650462962</v>
      </c>
      <c r="F2432" s="6">
        <f>IF(AND(query_limit_100_skip_0[[#This Row],[Column1.data.load]]&gt;-5000,query_limit_100_skip_0[[#This Row],[Column1.data.load]]&lt;230000),query_limit_100_skip_0[[#This Row],[Column1.data.load]]/1000,NA())</f>
        <v>205.50200000000001</v>
      </c>
      <c r="G2432" s="1">
        <f>((query_limit_100_skip_0[[#This Row],[Spalte2]]-$J$10)*$J$1+$J$3-query_limit_100_skip_0[[#This Row],[Column1.data.batteryLevel]])^2</f>
        <v>870.28499119568562</v>
      </c>
    </row>
    <row r="2433" spans="1:7" x14ac:dyDescent="0.25">
      <c r="A2433" t="s">
        <v>4450</v>
      </c>
      <c r="B2433" s="4">
        <f>DATEVALUE(LEFT(query_limit_100_skip_0[[#This Row],[Column1.timestamp]],10))+TIMEVALUE(MID(query_limit_100_skip_0[[#This Row],[Column1.timestamp]],12,8))+(1/24)</f>
        <v>44990.979085648149</v>
      </c>
      <c r="C2433">
        <v>67</v>
      </c>
      <c r="D2433">
        <v>205532</v>
      </c>
      <c r="E2433" s="5">
        <f>IF(AND(query_limit_100_skip_0[[#This Row],[Column1.data.load]]&gt;-5000,query_limit_100_skip_0[[#This Row],[Column1.data.load]]&lt;230000),query_limit_100_skip_0[[#This Row],[Spalte2]],NA())</f>
        <v>44990.979085648149</v>
      </c>
      <c r="F2433" s="6">
        <f>IF(AND(query_limit_100_skip_0[[#This Row],[Column1.data.load]]&gt;-5000,query_limit_100_skip_0[[#This Row],[Column1.data.load]]&lt;230000),query_limit_100_skip_0[[#This Row],[Column1.data.load]]/1000,NA())</f>
        <v>205.53200000000001</v>
      </c>
      <c r="G2433" s="1">
        <f>((query_limit_100_skip_0[[#This Row],[Spalte2]]-$J$10)*$J$1+$J$3-query_limit_100_skip_0[[#This Row],[Column1.data.batteryLevel]])^2</f>
        <v>871.68885290597234</v>
      </c>
    </row>
    <row r="2434" spans="1:7" x14ac:dyDescent="0.25">
      <c r="A2434" t="s">
        <v>4451</v>
      </c>
      <c r="B2434" s="4">
        <f>DATEVALUE(LEFT(query_limit_100_skip_0[[#This Row],[Column1.timestamp]],10))+TIMEVALUE(MID(query_limit_100_skip_0[[#This Row],[Column1.timestamp]],12,8))+(1/24)</f>
        <v>44991.020474537036</v>
      </c>
      <c r="C2434">
        <v>67</v>
      </c>
      <c r="D2434">
        <v>205553</v>
      </c>
      <c r="E2434" s="5">
        <f>IF(AND(query_limit_100_skip_0[[#This Row],[Column1.data.load]]&gt;-5000,query_limit_100_skip_0[[#This Row],[Column1.data.load]]&lt;230000),query_limit_100_skip_0[[#This Row],[Spalte2]],NA())</f>
        <v>44991.020474537036</v>
      </c>
      <c r="F2434" s="6">
        <f>IF(AND(query_limit_100_skip_0[[#This Row],[Column1.data.load]]&gt;-5000,query_limit_100_skip_0[[#This Row],[Column1.data.load]]&lt;230000),query_limit_100_skip_0[[#This Row],[Column1.data.load]]/1000,NA())</f>
        <v>205.553</v>
      </c>
      <c r="G2434" s="1">
        <f>((query_limit_100_skip_0[[#This Row],[Spalte2]]-$J$10)*$J$1+$J$3-query_limit_100_skip_0[[#This Row],[Column1.data.batteryLevel]])^2</f>
        <v>873.09227553646974</v>
      </c>
    </row>
    <row r="2435" spans="1:7" x14ac:dyDescent="0.25">
      <c r="A2435" t="s">
        <v>4452</v>
      </c>
      <c r="B2435" s="4">
        <f>DATEVALUE(LEFT(query_limit_100_skip_0[[#This Row],[Column1.timestamp]],10))+TIMEVALUE(MID(query_limit_100_skip_0[[#This Row],[Column1.timestamp]],12,8))+(1/24)</f>
        <v>44991.061851851846</v>
      </c>
      <c r="C2435">
        <v>66</v>
      </c>
      <c r="D2435">
        <v>205581</v>
      </c>
      <c r="E2435" s="5">
        <f>IF(AND(query_limit_100_skip_0[[#This Row],[Column1.data.load]]&gt;-5000,query_limit_100_skip_0[[#This Row],[Column1.data.load]]&lt;230000),query_limit_100_skip_0[[#This Row],[Spalte2]],NA())</f>
        <v>44991.061851851846</v>
      </c>
      <c r="F2435" s="6">
        <f>IF(AND(query_limit_100_skip_0[[#This Row],[Column1.data.load]]&gt;-5000,query_limit_100_skip_0[[#This Row],[Column1.data.load]]&lt;230000),query_limit_100_skip_0[[#This Row],[Column1.data.load]]/1000,NA())</f>
        <v>205.58099999999999</v>
      </c>
      <c r="G2435" s="1">
        <f>((query_limit_100_skip_0[[#This Row],[Spalte2]]-$J$10)*$J$1+$J$3-query_limit_100_skip_0[[#This Row],[Column1.data.batteryLevel]])^2</f>
        <v>816.35266234092819</v>
      </c>
    </row>
    <row r="2436" spans="1:7" x14ac:dyDescent="0.25">
      <c r="A2436" t="s">
        <v>4453</v>
      </c>
      <c r="B2436" s="4">
        <f>DATEVALUE(LEFT(query_limit_100_skip_0[[#This Row],[Column1.timestamp]],10))+TIMEVALUE(MID(query_limit_100_skip_0[[#This Row],[Column1.timestamp]],12,8))+(1/24)</f>
        <v>44991.103229166663</v>
      </c>
      <c r="C2436">
        <v>67</v>
      </c>
      <c r="D2436">
        <v>205621</v>
      </c>
      <c r="E2436" s="5">
        <f>IF(AND(query_limit_100_skip_0[[#This Row],[Column1.data.load]]&gt;-5000,query_limit_100_skip_0[[#This Row],[Column1.data.load]]&lt;230000),query_limit_100_skip_0[[#This Row],[Spalte2]],NA())</f>
        <v>44991.103229166663</v>
      </c>
      <c r="F2436" s="6">
        <f>IF(AND(query_limit_100_skip_0[[#This Row],[Column1.data.load]]&gt;-5000,query_limit_100_skip_0[[#This Row],[Column1.data.load]]&lt;230000),query_limit_100_skip_0[[#This Row],[Column1.data.load]]/1000,NA())</f>
        <v>205.62100000000001</v>
      </c>
      <c r="G2436" s="1">
        <f>((query_limit_100_skip_0[[#This Row],[Spalte2]]-$J$10)*$J$1+$J$3-query_limit_100_skip_0[[#This Row],[Column1.data.batteryLevel]])^2</f>
        <v>875.90172085601171</v>
      </c>
    </row>
    <row r="2437" spans="1:7" x14ac:dyDescent="0.25">
      <c r="A2437" t="s">
        <v>4454</v>
      </c>
      <c r="B2437" s="4">
        <f>DATEVALUE(LEFT(query_limit_100_skip_0[[#This Row],[Column1.timestamp]],10))+TIMEVALUE(MID(query_limit_100_skip_0[[#This Row],[Column1.timestamp]],12,8))+(1/24)</f>
        <v>44991.144629629627</v>
      </c>
      <c r="C2437">
        <v>66</v>
      </c>
      <c r="D2437">
        <v>205654</v>
      </c>
      <c r="E2437" s="5">
        <f>IF(AND(query_limit_100_skip_0[[#This Row],[Column1.data.load]]&gt;-5000,query_limit_100_skip_0[[#This Row],[Column1.data.load]]&lt;230000),query_limit_100_skip_0[[#This Row],[Spalte2]],NA())</f>
        <v>44991.144629629627</v>
      </c>
      <c r="F2437" s="6">
        <f>IF(AND(query_limit_100_skip_0[[#This Row],[Column1.data.load]]&gt;-5000,query_limit_100_skip_0[[#This Row],[Column1.data.load]]&lt;230000),query_limit_100_skip_0[[#This Row],[Column1.data.load]]/1000,NA())</f>
        <v>205.654</v>
      </c>
      <c r="G2437" s="1">
        <f>((query_limit_100_skip_0[[#This Row],[Spalte2]]-$J$10)*$J$1+$J$3-query_limit_100_skip_0[[#This Row],[Column1.data.batteryLevel]])^2</f>
        <v>819.07012071595136</v>
      </c>
    </row>
    <row r="2438" spans="1:7" x14ac:dyDescent="0.25">
      <c r="A2438" t="s">
        <v>4455</v>
      </c>
      <c r="B2438" s="4">
        <f>DATEVALUE(LEFT(query_limit_100_skip_0[[#This Row],[Column1.timestamp]],10))+TIMEVALUE(MID(query_limit_100_skip_0[[#This Row],[Column1.timestamp]],12,8))+(1/24)</f>
        <v>44991.186018518514</v>
      </c>
      <c r="C2438">
        <v>66</v>
      </c>
      <c r="D2438">
        <v>205683</v>
      </c>
      <c r="E2438" s="5">
        <f>IF(AND(query_limit_100_skip_0[[#This Row],[Column1.data.load]]&gt;-5000,query_limit_100_skip_0[[#This Row],[Column1.data.load]]&lt;230000),query_limit_100_skip_0[[#This Row],[Spalte2]],NA())</f>
        <v>44991.186018518514</v>
      </c>
      <c r="F2438" s="6">
        <f>IF(AND(query_limit_100_skip_0[[#This Row],[Column1.data.load]]&gt;-5000,query_limit_100_skip_0[[#This Row],[Column1.data.load]]&lt;230000),query_limit_100_skip_0[[#This Row],[Column1.data.load]]/1000,NA())</f>
        <v>205.68299999999999</v>
      </c>
      <c r="G2438" s="1">
        <f>((query_limit_100_skip_0[[#This Row],[Spalte2]]-$J$10)*$J$1+$J$3-query_limit_100_skip_0[[#This Row],[Column1.data.batteryLevel]])^2</f>
        <v>820.43054317767462</v>
      </c>
    </row>
    <row r="2439" spans="1:7" x14ac:dyDescent="0.25">
      <c r="A2439" t="s">
        <v>4456</v>
      </c>
      <c r="B2439" s="4">
        <f>DATEVALUE(LEFT(query_limit_100_skip_0[[#This Row],[Column1.timestamp]],10))+TIMEVALUE(MID(query_limit_100_skip_0[[#This Row],[Column1.timestamp]],12,8))+(1/24)</f>
        <v>44991.227407407408</v>
      </c>
      <c r="C2439">
        <v>66</v>
      </c>
      <c r="D2439">
        <v>205712</v>
      </c>
      <c r="E2439" s="5">
        <f>IF(AND(query_limit_100_skip_0[[#This Row],[Column1.data.load]]&gt;-5000,query_limit_100_skip_0[[#This Row],[Column1.data.load]]&lt;230000),query_limit_100_skip_0[[#This Row],[Spalte2]],NA())</f>
        <v>44991.227407407408</v>
      </c>
      <c r="F2439" s="6">
        <f>IF(AND(query_limit_100_skip_0[[#This Row],[Column1.data.load]]&gt;-5000,query_limit_100_skip_0[[#This Row],[Column1.data.load]]&lt;230000),query_limit_100_skip_0[[#This Row],[Column1.data.load]]/1000,NA())</f>
        <v>205.71199999999999</v>
      </c>
      <c r="G2439" s="1">
        <f>((query_limit_100_skip_0[[#This Row],[Spalte2]]-$J$10)*$J$1+$J$3-query_limit_100_skip_0[[#This Row],[Column1.data.batteryLevel]])^2</f>
        <v>821.79209448919073</v>
      </c>
    </row>
    <row r="2440" spans="1:7" x14ac:dyDescent="0.25">
      <c r="A2440" t="s">
        <v>4457</v>
      </c>
      <c r="B2440" s="4">
        <f>DATEVALUE(LEFT(query_limit_100_skip_0[[#This Row],[Column1.timestamp]],10))+TIMEVALUE(MID(query_limit_100_skip_0[[#This Row],[Column1.timestamp]],12,8))+(1/24)</f>
        <v>44991.268819444442</v>
      </c>
      <c r="C2440">
        <v>66</v>
      </c>
      <c r="D2440">
        <v>205738</v>
      </c>
      <c r="E2440" s="5">
        <f>IF(AND(query_limit_100_skip_0[[#This Row],[Column1.data.load]]&gt;-5000,query_limit_100_skip_0[[#This Row],[Column1.data.load]]&lt;230000),query_limit_100_skip_0[[#This Row],[Spalte2]],NA())</f>
        <v>44991.268819444442</v>
      </c>
      <c r="F2440" s="6">
        <f>IF(AND(query_limit_100_skip_0[[#This Row],[Column1.data.load]]&gt;-5000,query_limit_100_skip_0[[#This Row],[Column1.data.load]]&lt;230000),query_limit_100_skip_0[[#This Row],[Column1.data.load]]/1000,NA())</f>
        <v>205.738</v>
      </c>
      <c r="G2440" s="1">
        <f>((query_limit_100_skip_0[[#This Row],[Spalte2]]-$J$10)*$J$1+$J$3-query_limit_100_skip_0[[#This Row],[Column1.data.batteryLevel]])^2</f>
        <v>823.15553709117989</v>
      </c>
    </row>
    <row r="2441" spans="1:7" x14ac:dyDescent="0.25">
      <c r="A2441" t="s">
        <v>4458</v>
      </c>
      <c r="B2441" s="4">
        <f>DATEVALUE(LEFT(query_limit_100_skip_0[[#This Row],[Column1.timestamp]],10))+TIMEVALUE(MID(query_limit_100_skip_0[[#This Row],[Column1.timestamp]],12,8))+(1/24)</f>
        <v>44991.393206018518</v>
      </c>
      <c r="C2441">
        <v>68</v>
      </c>
      <c r="D2441">
        <v>205862</v>
      </c>
      <c r="E2441" s="5">
        <f>IF(AND(query_limit_100_skip_0[[#This Row],[Column1.data.load]]&gt;-5000,query_limit_100_skip_0[[#This Row],[Column1.data.load]]&lt;230000),query_limit_100_skip_0[[#This Row],[Spalte2]],NA())</f>
        <v>44991.393206018518</v>
      </c>
      <c r="F2441" s="6">
        <f>IF(AND(query_limit_100_skip_0[[#This Row],[Column1.data.load]]&gt;-5000,query_limit_100_skip_0[[#This Row],[Column1.data.load]]&lt;230000),query_limit_100_skip_0[[#This Row],[Column1.data.load]]/1000,NA())</f>
        <v>205.86199999999999</v>
      </c>
      <c r="G2441" s="1">
        <f>((query_limit_100_skip_0[[#This Row],[Spalte2]]-$J$10)*$J$1+$J$3-query_limit_100_skip_0[[#This Row],[Column1.data.batteryLevel]])^2</f>
        <v>946.30595934612609</v>
      </c>
    </row>
    <row r="2442" spans="1:7" x14ac:dyDescent="0.25">
      <c r="A2442" t="s">
        <v>4459</v>
      </c>
      <c r="B2442" s="4">
        <f>DATEVALUE(LEFT(query_limit_100_skip_0[[#This Row],[Column1.timestamp]],10))+TIMEVALUE(MID(query_limit_100_skip_0[[#This Row],[Column1.timestamp]],12,8))+(1/24)</f>
        <v>44991.434710648144</v>
      </c>
      <c r="C2442">
        <v>68</v>
      </c>
      <c r="D2442">
        <v>205950</v>
      </c>
      <c r="E2442" s="5">
        <f>IF(AND(query_limit_100_skip_0[[#This Row],[Column1.data.load]]&gt;-5000,query_limit_100_skip_0[[#This Row],[Column1.data.load]]&lt;230000),query_limit_100_skip_0[[#This Row],[Spalte2]],NA())</f>
        <v>44991.434710648144</v>
      </c>
      <c r="F2442" s="6">
        <f>IF(AND(query_limit_100_skip_0[[#This Row],[Column1.data.load]]&gt;-5000,query_limit_100_skip_0[[#This Row],[Column1.data.load]]&lt;230000),query_limit_100_skip_0[[#This Row],[Column1.data.load]]/1000,NA())</f>
        <v>205.95</v>
      </c>
      <c r="G2442" s="1">
        <f>((query_limit_100_skip_0[[#This Row],[Spalte2]]-$J$10)*$J$1+$J$3-query_limit_100_skip_0[[#This Row],[Column1.data.batteryLevel]])^2</f>
        <v>947.77228263725772</v>
      </c>
    </row>
    <row r="2443" spans="1:7" x14ac:dyDescent="0.25">
      <c r="A2443" t="s">
        <v>4460</v>
      </c>
      <c r="B2443" s="4">
        <f>DATEVALUE(LEFT(query_limit_100_skip_0[[#This Row],[Column1.timestamp]],10))+TIMEVALUE(MID(query_limit_100_skip_0[[#This Row],[Column1.timestamp]],12,8))+(1/24)</f>
        <v>44991.476122685184</v>
      </c>
      <c r="C2443">
        <v>68</v>
      </c>
      <c r="D2443">
        <v>205889</v>
      </c>
      <c r="E2443" s="5">
        <f>IF(AND(query_limit_100_skip_0[[#This Row],[Column1.data.load]]&gt;-5000,query_limit_100_skip_0[[#This Row],[Column1.data.load]]&lt;230000),query_limit_100_skip_0[[#This Row],[Spalte2]],NA())</f>
        <v>44991.476122685184</v>
      </c>
      <c r="F2443" s="6">
        <f>IF(AND(query_limit_100_skip_0[[#This Row],[Column1.data.load]]&gt;-5000,query_limit_100_skip_0[[#This Row],[Column1.data.load]]&lt;230000),query_limit_100_skip_0[[#This Row],[Column1.data.load]]/1000,NA())</f>
        <v>205.88900000000001</v>
      </c>
      <c r="G2443" s="1">
        <f>((query_limit_100_skip_0[[#This Row],[Spalte2]]-$J$10)*$J$1+$J$3-query_limit_100_skip_0[[#This Row],[Column1.data.batteryLevel]])^2</f>
        <v>949.23646608705178</v>
      </c>
    </row>
    <row r="2444" spans="1:7" x14ac:dyDescent="0.25">
      <c r="A2444" t="s">
        <v>4461</v>
      </c>
      <c r="B2444" s="4">
        <f>DATEVALUE(LEFT(query_limit_100_skip_0[[#This Row],[Column1.timestamp]],10))+TIMEVALUE(MID(query_limit_100_skip_0[[#This Row],[Column1.timestamp]],12,8))+(1/24)</f>
        <v>44991.517638888887</v>
      </c>
      <c r="C2444">
        <v>69</v>
      </c>
      <c r="D2444">
        <v>205876</v>
      </c>
      <c r="E2444" s="5">
        <f>IF(AND(query_limit_100_skip_0[[#This Row],[Column1.data.load]]&gt;-5000,query_limit_100_skip_0[[#This Row],[Column1.data.load]]&lt;230000),query_limit_100_skip_0[[#This Row],[Spalte2]],NA())</f>
        <v>44991.517638888887</v>
      </c>
      <c r="F2444" s="6">
        <f>IF(AND(query_limit_100_skip_0[[#This Row],[Column1.data.load]]&gt;-5000,query_limit_100_skip_0[[#This Row],[Column1.data.load]]&lt;230000),query_limit_100_skip_0[[#This Row],[Column1.data.load]]/1000,NA())</f>
        <v>205.876</v>
      </c>
      <c r="G2444" s="1">
        <f>((query_limit_100_skip_0[[#This Row],[Spalte2]]-$J$10)*$J$1+$J$3-query_limit_100_skip_0[[#This Row],[Column1.data.batteryLevel]])^2</f>
        <v>1013.3724910325788</v>
      </c>
    </row>
    <row r="2445" spans="1:7" x14ac:dyDescent="0.25">
      <c r="A2445" t="s">
        <v>4462</v>
      </c>
      <c r="B2445" s="4">
        <f>DATEVALUE(LEFT(query_limit_100_skip_0[[#This Row],[Column1.timestamp]],10))+TIMEVALUE(MID(query_limit_100_skip_0[[#This Row],[Column1.timestamp]],12,8))+(1/24)</f>
        <v>44991.559074074074</v>
      </c>
      <c r="C2445">
        <v>69</v>
      </c>
      <c r="D2445">
        <v>205771</v>
      </c>
      <c r="E2445" s="5">
        <f>IF(AND(query_limit_100_skip_0[[#This Row],[Column1.data.load]]&gt;-5000,query_limit_100_skip_0[[#This Row],[Column1.data.load]]&lt;230000),query_limit_100_skip_0[[#This Row],[Spalte2]],NA())</f>
        <v>44991.559074074074</v>
      </c>
      <c r="F2445" s="6">
        <f>IF(AND(query_limit_100_skip_0[[#This Row],[Column1.data.load]]&gt;-5000,query_limit_100_skip_0[[#This Row],[Column1.data.load]]&lt;230000),query_limit_100_skip_0[[#This Row],[Column1.data.load]]/1000,NA())</f>
        <v>205.77099999999999</v>
      </c>
      <c r="G2445" s="1">
        <f>((query_limit_100_skip_0[[#This Row],[Spalte2]]-$J$10)*$J$1+$J$3-query_limit_100_skip_0[[#This Row],[Column1.data.batteryLevel]])^2</f>
        <v>1014.8873259683617</v>
      </c>
    </row>
    <row r="2446" spans="1:7" x14ac:dyDescent="0.25">
      <c r="A2446" t="s">
        <v>4463</v>
      </c>
      <c r="B2446" s="4">
        <f>DATEVALUE(LEFT(query_limit_100_skip_0[[#This Row],[Column1.timestamp]],10))+TIMEVALUE(MID(query_limit_100_skip_0[[#This Row],[Column1.timestamp]],12,8))+(1/24)</f>
        <v>44991.641967592594</v>
      </c>
      <c r="C2446">
        <v>69</v>
      </c>
      <c r="D2446">
        <v>205650</v>
      </c>
      <c r="E2446" s="5">
        <f>IF(AND(query_limit_100_skip_0[[#This Row],[Column1.data.load]]&gt;-5000,query_limit_100_skip_0[[#This Row],[Column1.data.load]]&lt;230000),query_limit_100_skip_0[[#This Row],[Spalte2]],NA())</f>
        <v>44991.641967592594</v>
      </c>
      <c r="F2446" s="6">
        <f>IF(AND(query_limit_100_skip_0[[#This Row],[Column1.data.load]]&gt;-5000,query_limit_100_skip_0[[#This Row],[Column1.data.load]]&lt;230000),query_limit_100_skip_0[[#This Row],[Column1.data.load]]/1000,NA())</f>
        <v>205.65</v>
      </c>
      <c r="G2446" s="1">
        <f>((query_limit_100_skip_0[[#This Row],[Spalte2]]-$J$10)*$J$1+$J$3-query_limit_100_skip_0[[#This Row],[Column1.data.batteryLevel]])^2</f>
        <v>1017.9212378257408</v>
      </c>
    </row>
    <row r="2447" spans="1:7" x14ac:dyDescent="0.25">
      <c r="A2447" t="s">
        <v>4464</v>
      </c>
      <c r="B2447" s="4">
        <f>DATEVALUE(LEFT(query_limit_100_skip_0[[#This Row],[Column1.timestamp]],10))+TIMEVALUE(MID(query_limit_100_skip_0[[#This Row],[Column1.timestamp]],12,8))+(1/24)</f>
        <v>44991.683321759258</v>
      </c>
      <c r="C2447">
        <v>68</v>
      </c>
      <c r="D2447">
        <v>205590</v>
      </c>
      <c r="E2447" s="5">
        <f>IF(AND(query_limit_100_skip_0[[#This Row],[Column1.data.load]]&gt;-5000,query_limit_100_skip_0[[#This Row],[Column1.data.load]]&lt;230000),query_limit_100_skip_0[[#This Row],[Spalte2]],NA())</f>
        <v>44991.683321759258</v>
      </c>
      <c r="F2447" s="6">
        <f>IF(AND(query_limit_100_skip_0[[#This Row],[Column1.data.load]]&gt;-5000,query_limit_100_skip_0[[#This Row],[Column1.data.load]]&lt;230000),query_limit_100_skip_0[[#This Row],[Column1.data.load]]/1000,NA())</f>
        <v>205.59</v>
      </c>
      <c r="G2447" s="1">
        <f>((query_limit_100_skip_0[[#This Row],[Spalte2]]-$J$10)*$J$1+$J$3-query_limit_100_skip_0[[#This Row],[Column1.data.batteryLevel]])^2</f>
        <v>956.57926649773253</v>
      </c>
    </row>
    <row r="2448" spans="1:7" x14ac:dyDescent="0.25">
      <c r="A2448" t="s">
        <v>4465</v>
      </c>
      <c r="B2448" s="4">
        <f>DATEVALUE(LEFT(query_limit_100_skip_0[[#This Row],[Column1.timestamp]],10))+TIMEVALUE(MID(query_limit_100_skip_0[[#This Row],[Column1.timestamp]],12,8))+(1/24)</f>
        <v>44991.724629629629</v>
      </c>
      <c r="C2448">
        <v>68</v>
      </c>
      <c r="D2448">
        <v>205524</v>
      </c>
      <c r="E2448" s="5">
        <f>IF(AND(query_limit_100_skip_0[[#This Row],[Column1.data.load]]&gt;-5000,query_limit_100_skip_0[[#This Row],[Column1.data.load]]&lt;230000),query_limit_100_skip_0[[#This Row],[Spalte2]],NA())</f>
        <v>44991.724629629629</v>
      </c>
      <c r="F2448" s="6">
        <f>IF(AND(query_limit_100_skip_0[[#This Row],[Column1.data.load]]&gt;-5000,query_limit_100_skip_0[[#This Row],[Column1.data.load]]&lt;230000),query_limit_100_skip_0[[#This Row],[Column1.data.load]]/1000,NA())</f>
        <v>205.524</v>
      </c>
      <c r="G2448" s="1">
        <f>((query_limit_100_skip_0[[#This Row],[Spalte2]]-$J$10)*$J$1+$J$3-query_limit_100_skip_0[[#This Row],[Column1.data.batteryLevel]])^2</f>
        <v>958.04653296441461</v>
      </c>
    </row>
    <row r="2449" spans="1:7" x14ac:dyDescent="0.25">
      <c r="A2449" t="s">
        <v>4466</v>
      </c>
      <c r="B2449" s="4">
        <f>DATEVALUE(LEFT(query_limit_100_skip_0[[#This Row],[Column1.timestamp]],10))+TIMEVALUE(MID(query_limit_100_skip_0[[#This Row],[Column1.timestamp]],12,8))+(1/24)</f>
        <v>44991.765960648147</v>
      </c>
      <c r="C2449">
        <v>68</v>
      </c>
      <c r="D2449">
        <v>205503</v>
      </c>
      <c r="E2449" s="5">
        <f>IF(AND(query_limit_100_skip_0[[#This Row],[Column1.data.load]]&gt;-5000,query_limit_100_skip_0[[#This Row],[Column1.data.load]]&lt;230000),query_limit_100_skip_0[[#This Row],[Spalte2]],NA())</f>
        <v>44991.765960648147</v>
      </c>
      <c r="F2449" s="6">
        <f>IF(AND(query_limit_100_skip_0[[#This Row],[Column1.data.load]]&gt;-5000,query_limit_100_skip_0[[#This Row],[Column1.data.load]]&lt;230000),query_limit_100_skip_0[[#This Row],[Column1.data.load]]/1000,NA())</f>
        <v>205.50299999999999</v>
      </c>
      <c r="G2449" s="1">
        <f>((query_limit_100_skip_0[[#This Row],[Spalte2]]-$J$10)*$J$1+$J$3-query_limit_100_skip_0[[#This Row],[Column1.data.batteryLevel]])^2</f>
        <v>959.51574703915719</v>
      </c>
    </row>
    <row r="2450" spans="1:7" x14ac:dyDescent="0.25">
      <c r="A2450" t="s">
        <v>4467</v>
      </c>
      <c r="B2450" s="4">
        <f>DATEVALUE(LEFT(query_limit_100_skip_0[[#This Row],[Column1.timestamp]],10))+TIMEVALUE(MID(query_limit_100_skip_0[[#This Row],[Column1.timestamp]],12,8))+(1/24)</f>
        <v>44991.807326388887</v>
      </c>
      <c r="C2450">
        <v>68</v>
      </c>
      <c r="D2450">
        <v>205489</v>
      </c>
      <c r="E2450" s="5">
        <f>IF(AND(query_limit_100_skip_0[[#This Row],[Column1.data.load]]&gt;-5000,query_limit_100_skip_0[[#This Row],[Column1.data.load]]&lt;230000),query_limit_100_skip_0[[#This Row],[Spalte2]],NA())</f>
        <v>44991.807326388887</v>
      </c>
      <c r="F2450" s="6">
        <f>IF(AND(query_limit_100_skip_0[[#This Row],[Column1.data.load]]&gt;-5000,query_limit_100_skip_0[[#This Row],[Column1.data.load]]&lt;230000),query_limit_100_skip_0[[#This Row],[Column1.data.load]]/1000,NA())</f>
        <v>205.489</v>
      </c>
      <c r="G2450" s="1">
        <f>((query_limit_100_skip_0[[#This Row],[Spalte2]]-$J$10)*$J$1+$J$3-query_limit_100_skip_0[[#This Row],[Column1.data.batteryLevel]])^2</f>
        <v>960.98732251583317</v>
      </c>
    </row>
    <row r="2451" spans="1:7" x14ac:dyDescent="0.25">
      <c r="A2451" t="s">
        <v>4468</v>
      </c>
      <c r="B2451" s="4">
        <f>DATEVALUE(LEFT(query_limit_100_skip_0[[#This Row],[Column1.timestamp]],10))+TIMEVALUE(MID(query_limit_100_skip_0[[#This Row],[Column1.timestamp]],12,8))+(1/24)</f>
        <v>44991.848715277774</v>
      </c>
      <c r="C2451">
        <v>68</v>
      </c>
      <c r="D2451">
        <v>205488</v>
      </c>
      <c r="E2451" s="5">
        <f>IF(AND(query_limit_100_skip_0[[#This Row],[Column1.data.load]]&gt;-5000,query_limit_100_skip_0[[#This Row],[Column1.data.load]]&lt;230000),query_limit_100_skip_0[[#This Row],[Spalte2]],NA())</f>
        <v>44991.848715277774</v>
      </c>
      <c r="F2451" s="6">
        <f>IF(AND(query_limit_100_skip_0[[#This Row],[Column1.data.load]]&gt;-5000,query_limit_100_skip_0[[#This Row],[Column1.data.load]]&lt;230000),query_limit_100_skip_0[[#This Row],[Column1.data.load]]/1000,NA())</f>
        <v>205.488</v>
      </c>
      <c r="G2451" s="1">
        <f>((query_limit_100_skip_0[[#This Row],[Spalte2]]-$J$10)*$J$1+$J$3-query_limit_100_skip_0[[#This Row],[Column1.data.batteryLevel]])^2</f>
        <v>962.46085001567701</v>
      </c>
    </row>
    <row r="2452" spans="1:7" x14ac:dyDescent="0.25">
      <c r="A2452" t="s">
        <v>4469</v>
      </c>
      <c r="B2452" s="4">
        <f>DATEVALUE(LEFT(query_limit_100_skip_0[[#This Row],[Column1.timestamp]],10))+TIMEVALUE(MID(query_limit_100_skip_0[[#This Row],[Column1.timestamp]],12,8))+(1/24)</f>
        <v>44991.890081018515</v>
      </c>
      <c r="C2452">
        <v>68</v>
      </c>
      <c r="D2452">
        <v>205482</v>
      </c>
      <c r="E2452" s="5">
        <f>IF(AND(query_limit_100_skip_0[[#This Row],[Column1.data.load]]&gt;-5000,query_limit_100_skip_0[[#This Row],[Column1.data.load]]&lt;230000),query_limit_100_skip_0[[#This Row],[Spalte2]],NA())</f>
        <v>44991.890081018515</v>
      </c>
      <c r="F2452" s="6">
        <f>IF(AND(query_limit_100_skip_0[[#This Row],[Column1.data.load]]&gt;-5000,query_limit_100_skip_0[[#This Row],[Column1.data.load]]&lt;230000),query_limit_100_skip_0[[#This Row],[Column1.data.load]]/1000,NA())</f>
        <v>205.482</v>
      </c>
      <c r="G2452" s="1">
        <f>((query_limit_100_skip_0[[#This Row],[Spalte2]]-$J$10)*$J$1+$J$3-query_limit_100_skip_0[[#This Row],[Column1.data.batteryLevel]])^2</f>
        <v>963.93468129777091</v>
      </c>
    </row>
    <row r="2453" spans="1:7" x14ac:dyDescent="0.25">
      <c r="A2453" t="s">
        <v>4470</v>
      </c>
      <c r="B2453" s="4">
        <f>DATEVALUE(LEFT(query_limit_100_skip_0[[#This Row],[Column1.timestamp]],10))+TIMEVALUE(MID(query_limit_100_skip_0[[#This Row],[Column1.timestamp]],12,8))+(1/24)</f>
        <v>44991.931493055556</v>
      </c>
      <c r="C2453">
        <v>68</v>
      </c>
      <c r="D2453">
        <v>205482</v>
      </c>
      <c r="E2453" s="5">
        <f>IF(AND(query_limit_100_skip_0[[#This Row],[Column1.data.load]]&gt;-5000,query_limit_100_skip_0[[#This Row],[Column1.data.load]]&lt;230000),query_limit_100_skip_0[[#This Row],[Spalte2]],NA())</f>
        <v>44991.931493055556</v>
      </c>
      <c r="F2453" s="6">
        <f>IF(AND(query_limit_100_skip_0[[#This Row],[Column1.data.load]]&gt;-5000,query_limit_100_skip_0[[#This Row],[Column1.data.load]]&lt;230000),query_limit_100_skip_0[[#This Row],[Column1.data.load]]/1000,NA())</f>
        <v>205.482</v>
      </c>
      <c r="G2453" s="1">
        <f>((query_limit_100_skip_0[[#This Row],[Spalte2]]-$J$10)*$J$1+$J$3-query_limit_100_skip_0[[#This Row],[Column1.data.batteryLevel]])^2</f>
        <v>965.4112915642861</v>
      </c>
    </row>
    <row r="2454" spans="1:7" x14ac:dyDescent="0.25">
      <c r="A2454" t="s">
        <v>4471</v>
      </c>
      <c r="B2454" s="4">
        <f>DATEVALUE(LEFT(query_limit_100_skip_0[[#This Row],[Column1.timestamp]],10))+TIMEVALUE(MID(query_limit_100_skip_0[[#This Row],[Column1.timestamp]],12,8))+(1/24)</f>
        <v>44991.972881944443</v>
      </c>
      <c r="C2454">
        <v>68</v>
      </c>
      <c r="D2454">
        <v>205486</v>
      </c>
      <c r="E2454" s="5">
        <f>IF(AND(query_limit_100_skip_0[[#This Row],[Column1.data.load]]&gt;-5000,query_limit_100_skip_0[[#This Row],[Column1.data.load]]&lt;230000),query_limit_100_skip_0[[#This Row],[Spalte2]],NA())</f>
        <v>44991.972881944443</v>
      </c>
      <c r="F2454" s="6">
        <f>IF(AND(query_limit_100_skip_0[[#This Row],[Column1.data.load]]&gt;-5000,query_limit_100_skip_0[[#This Row],[Column1.data.load]]&lt;230000),query_limit_100_skip_0[[#This Row],[Column1.data.load]]/1000,NA())</f>
        <v>205.48599999999999</v>
      </c>
      <c r="G2454" s="1">
        <f>((query_limit_100_skip_0[[#This Row],[Spalte2]]-$J$10)*$J$1+$J$3-query_limit_100_skip_0[[#This Row],[Column1.data.batteryLevel]])^2</f>
        <v>966.88820561279158</v>
      </c>
    </row>
    <row r="2455" spans="1:7" x14ac:dyDescent="0.25">
      <c r="A2455" t="s">
        <v>4472</v>
      </c>
      <c r="B2455" s="4">
        <f>DATEVALUE(LEFT(query_limit_100_skip_0[[#This Row],[Column1.timestamp]],10))+TIMEVALUE(MID(query_limit_100_skip_0[[#This Row],[Column1.timestamp]],12,8))+(1/24)</f>
        <v>44992.014293981476</v>
      </c>
      <c r="C2455">
        <v>68</v>
      </c>
      <c r="D2455">
        <v>205492</v>
      </c>
      <c r="E2455" s="5">
        <f>IF(AND(query_limit_100_skip_0[[#This Row],[Column1.data.load]]&gt;-5000,query_limit_100_skip_0[[#This Row],[Column1.data.load]]&lt;230000),query_limit_100_skip_0[[#This Row],[Spalte2]],NA())</f>
        <v>44992.014293981476</v>
      </c>
      <c r="F2455" s="6">
        <f>IF(AND(query_limit_100_skip_0[[#This Row],[Column1.data.load]]&gt;-5000,query_limit_100_skip_0[[#This Row],[Column1.data.load]]&lt;230000),query_limit_100_skip_0[[#This Row],[Column1.data.load]]/1000,NA())</f>
        <v>205.49199999999999</v>
      </c>
      <c r="G2455" s="1">
        <f>((query_limit_100_skip_0[[#This Row],[Spalte2]]-$J$10)*$J$1+$J$3-query_limit_100_skip_0[[#This Row],[Column1.data.batteryLevel]])^2</f>
        <v>968.36707547255128</v>
      </c>
    </row>
    <row r="2456" spans="1:7" x14ac:dyDescent="0.25">
      <c r="A2456" t="s">
        <v>4473</v>
      </c>
      <c r="B2456" s="4">
        <f>DATEVALUE(LEFT(query_limit_100_skip_0[[#This Row],[Column1.timestamp]],10))+TIMEVALUE(MID(query_limit_100_skip_0[[#This Row],[Column1.timestamp]],12,8))+(1/24)</f>
        <v>44992.055717592593</v>
      </c>
      <c r="C2456">
        <v>68</v>
      </c>
      <c r="D2456">
        <v>205486</v>
      </c>
      <c r="E2456" s="5">
        <f>IF(AND(query_limit_100_skip_0[[#This Row],[Column1.data.load]]&gt;-5000,query_limit_100_skip_0[[#This Row],[Column1.data.load]]&lt;230000),query_limit_100_skip_0[[#This Row],[Spalte2]],NA())</f>
        <v>44992.055717592593</v>
      </c>
      <c r="F2456" s="6">
        <f>IF(AND(query_limit_100_skip_0[[#This Row],[Column1.data.load]]&gt;-5000,query_limit_100_skip_0[[#This Row],[Column1.data.load]]&lt;230000),query_limit_100_skip_0[[#This Row],[Column1.data.load]]/1000,NA())</f>
        <v>205.48599999999999</v>
      </c>
      <c r="G2456" s="1">
        <f>((query_limit_100_skip_0[[#This Row],[Spalte2]]-$J$10)*$J$1+$J$3-query_limit_100_skip_0[[#This Row],[Column1.data.batteryLevel]])^2</f>
        <v>969.84748924213579</v>
      </c>
    </row>
    <row r="2457" spans="1:7" x14ac:dyDescent="0.25">
      <c r="A2457" t="s">
        <v>4474</v>
      </c>
      <c r="B2457" s="4">
        <f>DATEVALUE(LEFT(query_limit_100_skip_0[[#This Row],[Column1.timestamp]],10))+TIMEVALUE(MID(query_limit_100_skip_0[[#This Row],[Column1.timestamp]],12,8))+(1/24)</f>
        <v>44992.138541666667</v>
      </c>
      <c r="C2457">
        <v>68</v>
      </c>
      <c r="D2457">
        <v>205499</v>
      </c>
      <c r="E2457" s="5">
        <f>IF(AND(query_limit_100_skip_0[[#This Row],[Column1.data.load]]&gt;-5000,query_limit_100_skip_0[[#This Row],[Column1.data.load]]&lt;230000),query_limit_100_skip_0[[#This Row],[Spalte2]],NA())</f>
        <v>44992.138541666667</v>
      </c>
      <c r="F2457" s="6">
        <f>IF(AND(query_limit_100_skip_0[[#This Row],[Column1.data.load]]&gt;-5000,query_limit_100_skip_0[[#This Row],[Column1.data.load]]&lt;230000),query_limit_100_skip_0[[#This Row],[Column1.data.load]]/1000,NA())</f>
        <v>205.499</v>
      </c>
      <c r="G2457" s="1">
        <f>((query_limit_100_skip_0[[#This Row],[Spalte2]]-$J$10)*$J$1+$J$3-query_limit_100_skip_0[[#This Row],[Column1.data.batteryLevel]])^2</f>
        <v>972.81088015662692</v>
      </c>
    </row>
    <row r="2458" spans="1:7" x14ac:dyDescent="0.25">
      <c r="A2458" t="s">
        <v>4475</v>
      </c>
      <c r="B2458" s="4">
        <f>DATEVALUE(LEFT(query_limit_100_skip_0[[#This Row],[Column1.timestamp]],10))+TIMEVALUE(MID(query_limit_100_skip_0[[#This Row],[Column1.timestamp]],12,8))+(1/24)</f>
        <v>44992.1799537037</v>
      </c>
      <c r="C2458">
        <v>67</v>
      </c>
      <c r="D2458">
        <v>205514</v>
      </c>
      <c r="E2458" s="5">
        <f>IF(AND(query_limit_100_skip_0[[#This Row],[Column1.data.load]]&gt;-5000,query_limit_100_skip_0[[#This Row],[Column1.data.load]]&lt;230000),query_limit_100_skip_0[[#This Row],[Spalte2]],NA())</f>
        <v>44992.1799537037</v>
      </c>
      <c r="F2458" s="6">
        <f>IF(AND(query_limit_100_skip_0[[#This Row],[Column1.data.load]]&gt;-5000,query_limit_100_skip_0[[#This Row],[Column1.data.load]]&lt;230000),query_limit_100_skip_0[[#This Row],[Column1.data.load]]/1000,NA())</f>
        <v>205.51400000000001</v>
      </c>
      <c r="G2458" s="1">
        <f>((query_limit_100_skip_0[[#This Row],[Spalte2]]-$J$10)*$J$1+$J$3-query_limit_100_skip_0[[#This Row],[Column1.data.batteryLevel]])^2</f>
        <v>912.86689631334229</v>
      </c>
    </row>
    <row r="2459" spans="1:7" x14ac:dyDescent="0.25">
      <c r="A2459" t="s">
        <v>4476</v>
      </c>
      <c r="B2459" s="4">
        <f>DATEVALUE(LEFT(query_limit_100_skip_0[[#This Row],[Column1.timestamp]],10))+TIMEVALUE(MID(query_limit_100_skip_0[[#This Row],[Column1.timestamp]],12,8))+(1/24)</f>
        <v>44992.22142361111</v>
      </c>
      <c r="C2459">
        <v>67</v>
      </c>
      <c r="D2459">
        <v>205471</v>
      </c>
      <c r="E2459" s="5">
        <f>IF(AND(query_limit_100_skip_0[[#This Row],[Column1.data.load]]&gt;-5000,query_limit_100_skip_0[[#This Row],[Column1.data.load]]&lt;230000),query_limit_100_skip_0[[#This Row],[Spalte2]],NA())</f>
        <v>44992.22142361111</v>
      </c>
      <c r="F2459" s="6">
        <f>IF(AND(query_limit_100_skip_0[[#This Row],[Column1.data.load]]&gt;-5000,query_limit_100_skip_0[[#This Row],[Column1.data.load]]&lt;230000),query_limit_100_skip_0[[#This Row],[Column1.data.load]]/1000,NA())</f>
        <v>205.471</v>
      </c>
      <c r="G2459" s="1">
        <f>((query_limit_100_skip_0[[#This Row],[Spalte2]]-$J$10)*$J$1+$J$3-query_limit_100_skip_0[[#This Row],[Column1.data.batteryLevel]])^2</f>
        <v>914.30588409268876</v>
      </c>
    </row>
    <row r="2460" spans="1:7" x14ac:dyDescent="0.25">
      <c r="A2460" t="s">
        <v>4477</v>
      </c>
      <c r="B2460" s="4">
        <f>DATEVALUE(LEFT(query_limit_100_skip_0[[#This Row],[Column1.timestamp]],10))+TIMEVALUE(MID(query_limit_100_skip_0[[#This Row],[Column1.timestamp]],12,8))+(1/24)</f>
        <v>44992.262719907405</v>
      </c>
      <c r="C2460">
        <v>67</v>
      </c>
      <c r="D2460">
        <v>205491</v>
      </c>
      <c r="E2460" s="5">
        <f>IF(AND(query_limit_100_skip_0[[#This Row],[Column1.data.load]]&gt;-5000,query_limit_100_skip_0[[#This Row],[Column1.data.load]]&lt;230000),query_limit_100_skip_0[[#This Row],[Spalte2]],NA())</f>
        <v>44992.262719907405</v>
      </c>
      <c r="F2460" s="6">
        <f>IF(AND(query_limit_100_skip_0[[#This Row],[Column1.data.load]]&gt;-5000,query_limit_100_skip_0[[#This Row],[Column1.data.load]]&lt;230000),query_limit_100_skip_0[[#This Row],[Column1.data.load]]/1000,NA())</f>
        <v>205.49100000000001</v>
      </c>
      <c r="G2460" s="1">
        <f>((query_limit_100_skip_0[[#This Row],[Spalte2]]-$J$10)*$J$1+$J$3-query_limit_100_skip_0[[#This Row],[Column1.data.batteryLevel]])^2</f>
        <v>915.73997380840206</v>
      </c>
    </row>
    <row r="2461" spans="1:7" x14ac:dyDescent="0.25">
      <c r="A2461" t="s">
        <v>4478</v>
      </c>
      <c r="B2461" s="4">
        <f>DATEVALUE(LEFT(query_limit_100_skip_0[[#This Row],[Column1.timestamp]],10))+TIMEVALUE(MID(query_limit_100_skip_0[[#This Row],[Column1.timestamp]],12,8))+(1/24)</f>
        <v>44992.304062499999</v>
      </c>
      <c r="C2461">
        <v>66</v>
      </c>
      <c r="D2461">
        <v>205537</v>
      </c>
      <c r="E2461" s="5">
        <f>IF(AND(query_limit_100_skip_0[[#This Row],[Column1.data.load]]&gt;-5000,query_limit_100_skip_0[[#This Row],[Column1.data.load]]&lt;230000),query_limit_100_skip_0[[#This Row],[Spalte2]],NA())</f>
        <v>44992.304062499999</v>
      </c>
      <c r="F2461" s="6">
        <f>IF(AND(query_limit_100_skip_0[[#This Row],[Column1.data.load]]&gt;-5000,query_limit_100_skip_0[[#This Row],[Column1.data.load]]&lt;230000),query_limit_100_skip_0[[#This Row],[Column1.data.load]]/1000,NA())</f>
        <v>205.53700000000001</v>
      </c>
      <c r="G2461" s="1">
        <f>((query_limit_100_skip_0[[#This Row],[Spalte2]]-$J$10)*$J$1+$J$3-query_limit_100_skip_0[[#This Row],[Column1.data.batteryLevel]])^2</f>
        <v>857.60694315612102</v>
      </c>
    </row>
    <row r="2462" spans="1:7" x14ac:dyDescent="0.25">
      <c r="A2462" t="s">
        <v>4479</v>
      </c>
      <c r="B2462" s="4">
        <f>DATEVALUE(LEFT(query_limit_100_skip_0[[#This Row],[Column1.timestamp]],10))+TIMEVALUE(MID(query_limit_100_skip_0[[#This Row],[Column1.timestamp]],12,8))+(1/24)</f>
        <v>44992.345543981479</v>
      </c>
      <c r="C2462">
        <v>66</v>
      </c>
      <c r="D2462">
        <v>205651</v>
      </c>
      <c r="E2462" s="5">
        <f>IF(AND(query_limit_100_skip_0[[#This Row],[Column1.data.load]]&gt;-5000,query_limit_100_skip_0[[#This Row],[Column1.data.load]]&lt;230000),query_limit_100_skip_0[[#This Row],[Spalte2]],NA())</f>
        <v>44992.345543981479</v>
      </c>
      <c r="F2462" s="6">
        <f>IF(AND(query_limit_100_skip_0[[#This Row],[Column1.data.load]]&gt;-5000,query_limit_100_skip_0[[#This Row],[Column1.data.load]]&lt;230000),query_limit_100_skip_0[[#This Row],[Column1.data.load]]/1000,NA())</f>
        <v>205.65100000000001</v>
      </c>
      <c r="G2462" s="1">
        <f>((query_limit_100_skip_0[[#This Row],[Spalte2]]-$J$10)*$J$1+$J$3-query_limit_100_skip_0[[#This Row],[Column1.data.batteryLevel]])^2</f>
        <v>859.00210370235868</v>
      </c>
    </row>
    <row r="2463" spans="1:7" x14ac:dyDescent="0.25">
      <c r="A2463" t="s">
        <v>4480</v>
      </c>
      <c r="B2463" s="4">
        <f>DATEVALUE(LEFT(query_limit_100_skip_0[[#This Row],[Column1.timestamp]],10))+TIMEVALUE(MID(query_limit_100_skip_0[[#This Row],[Column1.timestamp]],12,8))+(1/24)</f>
        <v>44992.387210648143</v>
      </c>
      <c r="C2463">
        <v>68</v>
      </c>
      <c r="D2463">
        <v>205779</v>
      </c>
      <c r="E2463" s="5">
        <f>IF(AND(query_limit_100_skip_0[[#This Row],[Column1.data.load]]&gt;-5000,query_limit_100_skip_0[[#This Row],[Column1.data.load]]&lt;230000),query_limit_100_skip_0[[#This Row],[Spalte2]],NA())</f>
        <v>44992.387210648143</v>
      </c>
      <c r="F2463" s="6">
        <f>IF(AND(query_limit_100_skip_0[[#This Row],[Column1.data.load]]&gt;-5000,query_limit_100_skip_0[[#This Row],[Column1.data.load]]&lt;230000),query_limit_100_skip_0[[#This Row],[Column1.data.load]]/1000,NA())</f>
        <v>205.779</v>
      </c>
      <c r="G2463" s="1">
        <f>((query_limit_100_skip_0[[#This Row],[Spalte2]]-$J$10)*$J$1+$J$3-query_limit_100_skip_0[[#This Row],[Column1.data.batteryLevel]])^2</f>
        <v>981.73525311825551</v>
      </c>
    </row>
    <row r="2464" spans="1:7" x14ac:dyDescent="0.25">
      <c r="A2464" t="s">
        <v>4481</v>
      </c>
      <c r="B2464" s="4">
        <f>DATEVALUE(LEFT(query_limit_100_skip_0[[#This Row],[Column1.timestamp]],10))+TIMEVALUE(MID(query_limit_100_skip_0[[#This Row],[Column1.timestamp]],12,8))+(1/24)</f>
        <v>44992.428831018515</v>
      </c>
      <c r="C2464">
        <v>69</v>
      </c>
      <c r="D2464">
        <v>205558</v>
      </c>
      <c r="E2464" s="5">
        <f>IF(AND(query_limit_100_skip_0[[#This Row],[Column1.data.load]]&gt;-5000,query_limit_100_skip_0[[#This Row],[Column1.data.load]]&lt;230000),query_limit_100_skip_0[[#This Row],[Spalte2]],NA())</f>
        <v>44992.428831018515</v>
      </c>
      <c r="F2464" s="6">
        <f>IF(AND(query_limit_100_skip_0[[#This Row],[Column1.data.load]]&gt;-5000,query_limit_100_skip_0[[#This Row],[Column1.data.load]]&lt;230000),query_limit_100_skip_0[[#This Row],[Column1.data.load]]/1000,NA())</f>
        <v>205.55799999999999</v>
      </c>
      <c r="G2464" s="1">
        <f>((query_limit_100_skip_0[[#This Row],[Spalte2]]-$J$10)*$J$1+$J$3-query_limit_100_skip_0[[#This Row],[Column1.data.batteryLevel]])^2</f>
        <v>1046.9460198215393</v>
      </c>
    </row>
    <row r="2465" spans="1:7" x14ac:dyDescent="0.25">
      <c r="A2465" t="s">
        <v>4482</v>
      </c>
      <c r="B2465" s="4">
        <f>DATEVALUE(LEFT(query_limit_100_skip_0[[#This Row],[Column1.timestamp]],10))+TIMEVALUE(MID(query_limit_100_skip_0[[#This Row],[Column1.timestamp]],12,8))+(1/24)</f>
        <v>44992.470347222217</v>
      </c>
      <c r="C2465">
        <v>69</v>
      </c>
      <c r="D2465">
        <v>205016</v>
      </c>
      <c r="E2465" s="5">
        <f>IF(AND(query_limit_100_skip_0[[#This Row],[Column1.data.load]]&gt;-5000,query_limit_100_skip_0[[#This Row],[Column1.data.load]]&lt;230000),query_limit_100_skip_0[[#This Row],[Spalte2]],NA())</f>
        <v>44992.470347222217</v>
      </c>
      <c r="F2465" s="6">
        <f>IF(AND(query_limit_100_skip_0[[#This Row],[Column1.data.load]]&gt;-5000,query_limit_100_skip_0[[#This Row],[Column1.data.load]]&lt;230000),query_limit_100_skip_0[[#This Row],[Column1.data.load]]/1000,NA())</f>
        <v>205.01599999999999</v>
      </c>
      <c r="G2465" s="1">
        <f>((query_limit_100_skip_0[[#This Row],[Spalte2]]-$J$10)*$J$1+$J$3-query_limit_100_skip_0[[#This Row],[Column1.data.batteryLevel]])^2</f>
        <v>1048.4887463319396</v>
      </c>
    </row>
    <row r="2466" spans="1:7" x14ac:dyDescent="0.25">
      <c r="A2466" t="s">
        <v>4483</v>
      </c>
      <c r="B2466" s="4">
        <f>DATEVALUE(LEFT(query_limit_100_skip_0[[#This Row],[Column1.timestamp]],10))+TIMEVALUE(MID(query_limit_100_skip_0[[#This Row],[Column1.timestamp]],12,8))+(1/24)</f>
        <v>44992.51180555555</v>
      </c>
      <c r="C2466">
        <v>69</v>
      </c>
      <c r="D2466">
        <v>204581</v>
      </c>
      <c r="E2466" s="5">
        <f>IF(AND(query_limit_100_skip_0[[#This Row],[Column1.data.load]]&gt;-5000,query_limit_100_skip_0[[#This Row],[Column1.data.load]]&lt;230000),query_limit_100_skip_0[[#This Row],[Spalte2]],NA())</f>
        <v>44992.51180555555</v>
      </c>
      <c r="F2466" s="6">
        <f>IF(AND(query_limit_100_skip_0[[#This Row],[Column1.data.load]]&gt;-5000,query_limit_100_skip_0[[#This Row],[Column1.data.load]]&lt;230000),query_limit_100_skip_0[[#This Row],[Column1.data.load]]/1000,NA())</f>
        <v>204.58099999999999</v>
      </c>
      <c r="G2466" s="1">
        <f>((query_limit_100_skip_0[[#This Row],[Spalte2]]-$J$10)*$J$1+$J$3-query_limit_100_skip_0[[#This Row],[Column1.data.batteryLevel]])^2</f>
        <v>1050.0304558325129</v>
      </c>
    </row>
    <row r="2467" spans="1:7" x14ac:dyDescent="0.25">
      <c r="A2467" t="s">
        <v>4484</v>
      </c>
      <c r="B2467" s="4">
        <f>DATEVALUE(LEFT(query_limit_100_skip_0[[#This Row],[Column1.timestamp]],10))+TIMEVALUE(MID(query_limit_100_skip_0[[#This Row],[Column1.timestamp]],12,8))+(1/24)</f>
        <v>44992.55333333333</v>
      </c>
      <c r="C2467">
        <v>69</v>
      </c>
      <c r="D2467">
        <v>204422</v>
      </c>
      <c r="E2467" s="5">
        <f>IF(AND(query_limit_100_skip_0[[#This Row],[Column1.data.load]]&gt;-5000,query_limit_100_skip_0[[#This Row],[Column1.data.load]]&lt;230000),query_limit_100_skip_0[[#This Row],[Spalte2]],NA())</f>
        <v>44992.55333333333</v>
      </c>
      <c r="F2467" s="6">
        <f>IF(AND(query_limit_100_skip_0[[#This Row],[Column1.data.load]]&gt;-5000,query_limit_100_skip_0[[#This Row],[Column1.data.load]]&lt;230000),query_limit_100_skip_0[[#This Row],[Column1.data.load]]/1000,NA())</f>
        <v>204.422</v>
      </c>
      <c r="G2467" s="1">
        <f>((query_limit_100_skip_0[[#This Row],[Spalte2]]-$J$10)*$J$1+$J$3-query_limit_100_skip_0[[#This Row],[Column1.data.batteryLevel]])^2</f>
        <v>1051.5758832493609</v>
      </c>
    </row>
    <row r="2468" spans="1:7" x14ac:dyDescent="0.25">
      <c r="A2468" t="s">
        <v>4485</v>
      </c>
      <c r="B2468" s="4">
        <f>DATEVALUE(LEFT(query_limit_100_skip_0[[#This Row],[Column1.timestamp]],10))+TIMEVALUE(MID(query_limit_100_skip_0[[#This Row],[Column1.timestamp]],12,8))+(1/24)</f>
        <v>44992.594710648147</v>
      </c>
      <c r="C2468">
        <v>69</v>
      </c>
      <c r="D2468">
        <v>204452</v>
      </c>
      <c r="E2468" s="5">
        <f>IF(AND(query_limit_100_skip_0[[#This Row],[Column1.data.load]]&gt;-5000,query_limit_100_skip_0[[#This Row],[Column1.data.load]]&lt;230000),query_limit_100_skip_0[[#This Row],[Spalte2]],NA())</f>
        <v>44992.594710648147</v>
      </c>
      <c r="F2468" s="6">
        <f>IF(AND(query_limit_100_skip_0[[#This Row],[Column1.data.load]]&gt;-5000,query_limit_100_skip_0[[#This Row],[Column1.data.load]]&lt;230000),query_limit_100_skip_0[[#This Row],[Column1.data.load]]/1000,NA())</f>
        <v>204.452</v>
      </c>
      <c r="G2468" s="1">
        <f>((query_limit_100_skip_0[[#This Row],[Spalte2]]-$J$10)*$J$1+$J$3-query_limit_100_skip_0[[#This Row],[Column1.data.batteryLevel]])^2</f>
        <v>1053.116841561156</v>
      </c>
    </row>
    <row r="2469" spans="1:7" x14ac:dyDescent="0.25">
      <c r="A2469" t="s">
        <v>4486</v>
      </c>
      <c r="B2469" s="4">
        <f>DATEVALUE(LEFT(query_limit_100_skip_0[[#This Row],[Column1.timestamp]],10))+TIMEVALUE(MID(query_limit_100_skip_0[[#This Row],[Column1.timestamp]],12,8))+(1/24)</f>
        <v>44992.636064814811</v>
      </c>
      <c r="C2469">
        <v>69</v>
      </c>
      <c r="D2469">
        <v>204437</v>
      </c>
      <c r="E2469" s="5">
        <f>IF(AND(query_limit_100_skip_0[[#This Row],[Column1.data.load]]&gt;-5000,query_limit_100_skip_0[[#This Row],[Column1.data.load]]&lt;230000),query_limit_100_skip_0[[#This Row],[Spalte2]],NA())</f>
        <v>44992.636064814811</v>
      </c>
      <c r="F2469" s="6">
        <f>IF(AND(query_limit_100_skip_0[[#This Row],[Column1.data.load]]&gt;-5000,query_limit_100_skip_0[[#This Row],[Column1.data.load]]&lt;230000),query_limit_100_skip_0[[#This Row],[Column1.data.load]]/1000,NA())</f>
        <v>204.43700000000001</v>
      </c>
      <c r="G2469" s="1">
        <f>((query_limit_100_skip_0[[#This Row],[Spalte2]]-$J$10)*$J$1+$J$3-query_limit_100_skip_0[[#This Row],[Column1.data.batteryLevel]])^2</f>
        <v>1054.6580650698843</v>
      </c>
    </row>
    <row r="2470" spans="1:7" x14ac:dyDescent="0.25">
      <c r="A2470" t="s">
        <v>4487</v>
      </c>
      <c r="B2470" s="4">
        <f>DATEVALUE(LEFT(query_limit_100_skip_0[[#This Row],[Column1.timestamp]],10))+TIMEVALUE(MID(query_limit_100_skip_0[[#This Row],[Column1.timestamp]],12,8))+(1/24)</f>
        <v>44992.677418981482</v>
      </c>
      <c r="C2470">
        <v>69</v>
      </c>
      <c r="D2470">
        <v>204439</v>
      </c>
      <c r="E2470" s="5">
        <f>IF(AND(query_limit_100_skip_0[[#This Row],[Column1.data.load]]&gt;-5000,query_limit_100_skip_0[[#This Row],[Column1.data.load]]&lt;230000),query_limit_100_skip_0[[#This Row],[Spalte2]],NA())</f>
        <v>44992.677418981482</v>
      </c>
      <c r="F2470" s="6">
        <f>IF(AND(query_limit_100_skip_0[[#This Row],[Column1.data.load]]&gt;-5000,query_limit_100_skip_0[[#This Row],[Column1.data.load]]&lt;230000),query_limit_100_skip_0[[#This Row],[Column1.data.load]]/1000,NA())</f>
        <v>204.43899999999999</v>
      </c>
      <c r="G2470" s="1">
        <f>((query_limit_100_skip_0[[#This Row],[Spalte2]]-$J$10)*$J$1+$J$3-query_limit_100_skip_0[[#This Row],[Column1.data.batteryLevel]])^2</f>
        <v>1056.2004155351892</v>
      </c>
    </row>
    <row r="2471" spans="1:7" x14ac:dyDescent="0.25">
      <c r="A2471" t="s">
        <v>4488</v>
      </c>
      <c r="B2471" s="4">
        <f>DATEVALUE(LEFT(query_limit_100_skip_0[[#This Row],[Column1.timestamp]],10))+TIMEVALUE(MID(query_limit_100_skip_0[[#This Row],[Column1.timestamp]],12,8))+(1/24)</f>
        <v>44992.718726851846</v>
      </c>
      <c r="C2471">
        <v>69</v>
      </c>
      <c r="D2471">
        <v>204364</v>
      </c>
      <c r="E2471" s="5">
        <f>IF(AND(query_limit_100_skip_0[[#This Row],[Column1.data.load]]&gt;-5000,query_limit_100_skip_0[[#This Row],[Column1.data.load]]&lt;230000),query_limit_100_skip_0[[#This Row],[Spalte2]],NA())</f>
        <v>44992.718726851846</v>
      </c>
      <c r="F2471" s="6">
        <f>IF(AND(query_limit_100_skip_0[[#This Row],[Column1.data.load]]&gt;-5000,query_limit_100_skip_0[[#This Row],[Column1.data.load]]&lt;230000),query_limit_100_skip_0[[#This Row],[Column1.data.load]]/1000,NA())</f>
        <v>204.364</v>
      </c>
      <c r="G2471" s="1">
        <f>((query_limit_100_skip_0[[#This Row],[Spalte2]]-$J$10)*$J$1+$J$3-query_limit_100_skip_0[[#This Row],[Column1.data.batteryLevel]])^2</f>
        <v>1057.7421643918633</v>
      </c>
    </row>
    <row r="2472" spans="1:7" x14ac:dyDescent="0.25">
      <c r="A2472" t="s">
        <v>4489</v>
      </c>
      <c r="B2472" s="4">
        <f>DATEVALUE(LEFT(query_limit_100_skip_0[[#This Row],[Column1.timestamp]],10))+TIMEVALUE(MID(query_limit_100_skip_0[[#This Row],[Column1.timestamp]],12,8))+(1/24)</f>
        <v>44992.760057870371</v>
      </c>
      <c r="C2472">
        <v>69</v>
      </c>
      <c r="D2472">
        <v>204314</v>
      </c>
      <c r="E2472" s="5">
        <f>IF(AND(query_limit_100_skip_0[[#This Row],[Column1.data.load]]&gt;-5000,query_limit_100_skip_0[[#This Row],[Column1.data.load]]&lt;230000),query_limit_100_skip_0[[#This Row],[Spalte2]],NA())</f>
        <v>44992.760057870371</v>
      </c>
      <c r="F2472" s="6">
        <f>IF(AND(query_limit_100_skip_0[[#This Row],[Column1.data.load]]&gt;-5000,query_limit_100_skip_0[[#This Row],[Column1.data.load]]&lt;230000),query_limit_100_skip_0[[#This Row],[Column1.data.load]]/1000,NA())</f>
        <v>204.31399999999999</v>
      </c>
      <c r="G2472" s="1">
        <f>((query_limit_100_skip_0[[#This Row],[Spalte2]]-$J$10)*$J$1+$J$3-query_limit_100_skip_0[[#This Row],[Column1.data.batteryLevel]])^2</f>
        <v>1059.2859025956589</v>
      </c>
    </row>
    <row r="2473" spans="1:7" x14ac:dyDescent="0.25">
      <c r="A2473" t="s">
        <v>4490</v>
      </c>
      <c r="B2473" s="4">
        <f>DATEVALUE(LEFT(query_limit_100_skip_0[[#This Row],[Column1.timestamp]],10))+TIMEVALUE(MID(query_limit_100_skip_0[[#This Row],[Column1.timestamp]],12,8))+(1/24)</f>
        <v>44992.801400462959</v>
      </c>
      <c r="C2473">
        <v>68</v>
      </c>
      <c r="D2473">
        <v>204342</v>
      </c>
      <c r="E2473" s="5">
        <f>IF(AND(query_limit_100_skip_0[[#This Row],[Column1.data.load]]&gt;-5000,query_limit_100_skip_0[[#This Row],[Column1.data.load]]&lt;230000),query_limit_100_skip_0[[#This Row],[Spalte2]],NA())</f>
        <v>44992.801400462959</v>
      </c>
      <c r="F2473" s="6">
        <f>IF(AND(query_limit_100_skip_0[[#This Row],[Column1.data.load]]&gt;-5000,query_limit_100_skip_0[[#This Row],[Column1.data.load]]&lt;230000),query_limit_100_skip_0[[#This Row],[Column1.data.load]]/1000,NA())</f>
        <v>204.34200000000001</v>
      </c>
      <c r="G2473" s="1">
        <f>((query_limit_100_skip_0[[#This Row],[Spalte2]]-$J$10)*$J$1+$J$3-query_limit_100_skip_0[[#This Row],[Column1.data.batteryLevel]])^2</f>
        <v>996.69039180149946</v>
      </c>
    </row>
    <row r="2474" spans="1:7" x14ac:dyDescent="0.25">
      <c r="A2474" t="s">
        <v>4491</v>
      </c>
      <c r="B2474" s="4">
        <f>DATEVALUE(LEFT(query_limit_100_skip_0[[#This Row],[Column1.timestamp]],10))+TIMEVALUE(MID(query_limit_100_skip_0[[#This Row],[Column1.timestamp]],12,8))+(1/24)</f>
        <v>44992.842789351853</v>
      </c>
      <c r="C2474">
        <v>68</v>
      </c>
      <c r="D2474">
        <v>204355</v>
      </c>
      <c r="E2474" s="5">
        <f>IF(AND(query_limit_100_skip_0[[#This Row],[Column1.data.load]]&gt;-5000,query_limit_100_skip_0[[#This Row],[Column1.data.load]]&lt;230000),query_limit_100_skip_0[[#This Row],[Spalte2]],NA())</f>
        <v>44992.842789351853</v>
      </c>
      <c r="F2474" s="6">
        <f>IF(AND(query_limit_100_skip_0[[#This Row],[Column1.data.load]]&gt;-5000,query_limit_100_skip_0[[#This Row],[Column1.data.load]]&lt;230000),query_limit_100_skip_0[[#This Row],[Column1.data.load]]/1000,NA())</f>
        <v>204.35499999999999</v>
      </c>
      <c r="G2474" s="1">
        <f>((query_limit_100_skip_0[[#This Row],[Spalte2]]-$J$10)*$J$1+$J$3-query_limit_100_skip_0[[#This Row],[Column1.data.batteryLevel]])^2</f>
        <v>998.19103189402426</v>
      </c>
    </row>
    <row r="2475" spans="1:7" x14ac:dyDescent="0.25">
      <c r="A2475" t="s">
        <v>4492</v>
      </c>
      <c r="B2475" s="4">
        <f>DATEVALUE(LEFT(query_limit_100_skip_0[[#This Row],[Column1.timestamp]],10))+TIMEVALUE(MID(query_limit_100_skip_0[[#This Row],[Column1.timestamp]],12,8))+(1/24)</f>
        <v>44992.884155092594</v>
      </c>
      <c r="C2475">
        <v>68</v>
      </c>
      <c r="D2475">
        <v>204379</v>
      </c>
      <c r="E2475" s="5">
        <f>IF(AND(query_limit_100_skip_0[[#This Row],[Column1.data.load]]&gt;-5000,query_limit_100_skip_0[[#This Row],[Column1.data.load]]&lt;230000),query_limit_100_skip_0[[#This Row],[Spalte2]],NA())</f>
        <v>44992.884155092594</v>
      </c>
      <c r="F2475" s="6">
        <f>IF(AND(query_limit_100_skip_0[[#This Row],[Column1.data.load]]&gt;-5000,query_limit_100_skip_0[[#This Row],[Column1.data.load]]&lt;230000),query_limit_100_skip_0[[#This Row],[Column1.data.load]]/1000,NA())</f>
        <v>204.37899999999999</v>
      </c>
      <c r="G2475" s="1">
        <f>((query_limit_100_skip_0[[#This Row],[Spalte2]]-$J$10)*$J$1+$J$3-query_limit_100_skip_0[[#This Row],[Column1.data.batteryLevel]])^2</f>
        <v>999.69196060489389</v>
      </c>
    </row>
    <row r="2476" spans="1:7" x14ac:dyDescent="0.25">
      <c r="A2476" t="s">
        <v>4493</v>
      </c>
      <c r="B2476" s="4">
        <f>DATEVALUE(LEFT(query_limit_100_skip_0[[#This Row],[Column1.timestamp]],10))+TIMEVALUE(MID(query_limit_100_skip_0[[#This Row],[Column1.timestamp]],12,8))+(1/24)</f>
        <v>44992.925613425927</v>
      </c>
      <c r="C2476">
        <v>68</v>
      </c>
      <c r="D2476">
        <v>204450</v>
      </c>
      <c r="E2476" s="5">
        <f>IF(AND(query_limit_100_skip_0[[#This Row],[Column1.data.load]]&gt;-5000,query_limit_100_skip_0[[#This Row],[Column1.data.load]]&lt;230000),query_limit_100_skip_0[[#This Row],[Spalte2]],NA())</f>
        <v>44992.925613425927</v>
      </c>
      <c r="F2476" s="6">
        <f>IF(AND(query_limit_100_skip_0[[#This Row],[Column1.data.load]]&gt;-5000,query_limit_100_skip_0[[#This Row],[Column1.data.load]]&lt;230000),query_limit_100_skip_0[[#This Row],[Column1.data.load]]/1000,NA())</f>
        <v>204.45</v>
      </c>
      <c r="G2476" s="1">
        <f>((query_limit_100_skip_0[[#This Row],[Spalte2]]-$J$10)*$J$1+$J$3-query_limit_100_skip_0[[#This Row],[Column1.data.batteryLevel]])^2</f>
        <v>1001.1973803531173</v>
      </c>
    </row>
    <row r="2477" spans="1:7" x14ac:dyDescent="0.25">
      <c r="A2477" t="s">
        <v>4494</v>
      </c>
      <c r="B2477" s="4">
        <f>DATEVALUE(LEFT(query_limit_100_skip_0[[#This Row],[Column1.timestamp]],10))+TIMEVALUE(MID(query_limit_100_skip_0[[#This Row],[Column1.timestamp]],12,8))+(1/24)</f>
        <v>44992.967037037037</v>
      </c>
      <c r="C2477">
        <v>68</v>
      </c>
      <c r="D2477">
        <v>204478</v>
      </c>
      <c r="E2477" s="5">
        <f>IF(AND(query_limit_100_skip_0[[#This Row],[Column1.data.load]]&gt;-5000,query_limit_100_skip_0[[#This Row],[Column1.data.load]]&lt;230000),query_limit_100_skip_0[[#This Row],[Spalte2]],NA())</f>
        <v>44992.967037037037</v>
      </c>
      <c r="F2477" s="6">
        <f>IF(AND(query_limit_100_skip_0[[#This Row],[Column1.data.load]]&gt;-5000,query_limit_100_skip_0[[#This Row],[Column1.data.load]]&lt;230000),query_limit_100_skip_0[[#This Row],[Column1.data.load]]/1000,NA())</f>
        <v>204.47800000000001</v>
      </c>
      <c r="G2477" s="1">
        <f>((query_limit_100_skip_0[[#This Row],[Spalte2]]-$J$10)*$J$1+$J$3-query_limit_100_skip_0[[#This Row],[Column1.data.batteryLevel]])^2</f>
        <v>1002.7026704990494</v>
      </c>
    </row>
    <row r="2478" spans="1:7" x14ac:dyDescent="0.25">
      <c r="A2478" t="s">
        <v>4495</v>
      </c>
      <c r="B2478" s="4">
        <f>DATEVALUE(LEFT(query_limit_100_skip_0[[#This Row],[Column1.timestamp]],10))+TIMEVALUE(MID(query_limit_100_skip_0[[#This Row],[Column1.timestamp]],12,8))+(1/24)</f>
        <v>44993.008472222216</v>
      </c>
      <c r="C2478">
        <v>68</v>
      </c>
      <c r="D2478">
        <v>204495</v>
      </c>
      <c r="E2478" s="5">
        <f>IF(AND(query_limit_100_skip_0[[#This Row],[Column1.data.load]]&gt;-5000,query_limit_100_skip_0[[#This Row],[Column1.data.load]]&lt;230000),query_limit_100_skip_0[[#This Row],[Spalte2]],NA())</f>
        <v>44993.008472222216</v>
      </c>
      <c r="F2478" s="6">
        <f>IF(AND(query_limit_100_skip_0[[#This Row],[Column1.data.load]]&gt;-5000,query_limit_100_skip_0[[#This Row],[Column1.data.load]]&lt;230000),query_limit_100_skip_0[[#This Row],[Column1.data.load]]/1000,NA())</f>
        <v>204.495</v>
      </c>
      <c r="G2478" s="1">
        <f>((query_limit_100_skip_0[[#This Row],[Spalte2]]-$J$10)*$J$1+$J$3-query_limit_100_skip_0[[#This Row],[Column1.data.batteryLevel]])^2</f>
        <v>1004.2095124527493</v>
      </c>
    </row>
    <row r="2479" spans="1:7" x14ac:dyDescent="0.25">
      <c r="A2479" t="s">
        <v>4496</v>
      </c>
      <c r="B2479" s="4">
        <f>DATEVALUE(LEFT(query_limit_100_skip_0[[#This Row],[Column1.timestamp]],10))+TIMEVALUE(MID(query_limit_100_skip_0[[#This Row],[Column1.timestamp]],12,8))+(1/24)</f>
        <v>44993.049849537034</v>
      </c>
      <c r="C2479">
        <v>68</v>
      </c>
      <c r="D2479">
        <v>204498</v>
      </c>
      <c r="E2479" s="5">
        <f>IF(AND(query_limit_100_skip_0[[#This Row],[Column1.data.load]]&gt;-5000,query_limit_100_skip_0[[#This Row],[Column1.data.load]]&lt;230000),query_limit_100_skip_0[[#This Row],[Spalte2]],NA())</f>
        <v>44993.049849537034</v>
      </c>
      <c r="F2479" s="6">
        <f>IF(AND(query_limit_100_skip_0[[#This Row],[Column1.data.load]]&gt;-5000,query_limit_100_skip_0[[#This Row],[Column1.data.load]]&lt;230000),query_limit_100_skip_0[[#This Row],[Column1.data.load]]/1000,NA())</f>
        <v>204.49799999999999</v>
      </c>
      <c r="G2479" s="1">
        <f>((query_limit_100_skip_0[[#This Row],[Spalte2]]-$J$10)*$J$1+$J$3-query_limit_100_skip_0[[#This Row],[Column1.data.batteryLevel]])^2</f>
        <v>1005.7153788861413</v>
      </c>
    </row>
    <row r="2480" spans="1:7" x14ac:dyDescent="0.25">
      <c r="A2480" t="s">
        <v>4497</v>
      </c>
      <c r="B2480" s="4">
        <f>DATEVALUE(LEFT(query_limit_100_skip_0[[#This Row],[Column1.timestamp]],10))+TIMEVALUE(MID(query_limit_100_skip_0[[#This Row],[Column1.timestamp]],12,8))+(1/24)</f>
        <v>44993.091273148144</v>
      </c>
      <c r="C2480">
        <v>68</v>
      </c>
      <c r="D2480">
        <v>204503</v>
      </c>
      <c r="E2480" s="5">
        <f>IF(AND(query_limit_100_skip_0[[#This Row],[Column1.data.load]]&gt;-5000,query_limit_100_skip_0[[#This Row],[Column1.data.load]]&lt;230000),query_limit_100_skip_0[[#This Row],[Spalte2]],NA())</f>
        <v>44993.091273148144</v>
      </c>
      <c r="F2480" s="6">
        <f>IF(AND(query_limit_100_skip_0[[#This Row],[Column1.data.load]]&gt;-5000,query_limit_100_skip_0[[#This Row],[Column1.data.load]]&lt;230000),query_limit_100_skip_0[[#This Row],[Column1.data.load]]/1000,NA())</f>
        <v>204.50299999999999</v>
      </c>
      <c r="G2480" s="1">
        <f>((query_limit_100_skip_0[[#This Row],[Spalte2]]-$J$10)*$J$1+$J$3-query_limit_100_skip_0[[#This Row],[Column1.data.batteryLevel]])^2</f>
        <v>1007.2240603174312</v>
      </c>
    </row>
    <row r="2481" spans="1:7" x14ac:dyDescent="0.25">
      <c r="A2481" t="s">
        <v>4498</v>
      </c>
      <c r="B2481" s="4">
        <f>DATEVALUE(LEFT(query_limit_100_skip_0[[#This Row],[Column1.timestamp]],10))+TIMEVALUE(MID(query_limit_100_skip_0[[#This Row],[Column1.timestamp]],12,8))+(1/24)</f>
        <v>44993.132638888885</v>
      </c>
      <c r="C2481">
        <v>68</v>
      </c>
      <c r="D2481">
        <v>204493</v>
      </c>
      <c r="E2481" s="5">
        <f>IF(AND(query_limit_100_skip_0[[#This Row],[Column1.data.load]]&gt;-5000,query_limit_100_skip_0[[#This Row],[Column1.data.load]]&lt;230000),query_limit_100_skip_0[[#This Row],[Spalte2]],NA())</f>
        <v>44993.132638888885</v>
      </c>
      <c r="F2481" s="6">
        <f>IF(AND(query_limit_100_skip_0[[#This Row],[Column1.data.load]]&gt;-5000,query_limit_100_skip_0[[#This Row],[Column1.data.load]]&lt;230000),query_limit_100_skip_0[[#This Row],[Column1.data.load]]/1000,NA())</f>
        <v>204.49299999999999</v>
      </c>
      <c r="G2481" s="1">
        <f>((query_limit_100_skip_0[[#This Row],[Spalte2]]-$J$10)*$J$1+$J$3-query_limit_100_skip_0[[#This Row],[Column1.data.batteryLevel]])^2</f>
        <v>1008.7317624390034</v>
      </c>
    </row>
    <row r="2482" spans="1:7" x14ac:dyDescent="0.25">
      <c r="A2482" t="s">
        <v>4499</v>
      </c>
      <c r="B2482" s="4">
        <f>DATEVALUE(LEFT(query_limit_100_skip_0[[#This Row],[Column1.timestamp]],10))+TIMEVALUE(MID(query_limit_100_skip_0[[#This Row],[Column1.timestamp]],12,8))+(1/24)</f>
        <v>44993.173958333333</v>
      </c>
      <c r="C2482">
        <v>67</v>
      </c>
      <c r="D2482">
        <v>204522</v>
      </c>
      <c r="E2482" s="5">
        <f>IF(AND(query_limit_100_skip_0[[#This Row],[Column1.data.load]]&gt;-5000,query_limit_100_skip_0[[#This Row],[Column1.data.load]]&lt;230000),query_limit_100_skip_0[[#This Row],[Spalte2]],NA())</f>
        <v>44993.173958333333</v>
      </c>
      <c r="F2482" s="6">
        <f>IF(AND(query_limit_100_skip_0[[#This Row],[Column1.data.load]]&gt;-5000,query_limit_100_skip_0[[#This Row],[Column1.data.load]]&lt;230000),query_limit_100_skip_0[[#This Row],[Column1.data.load]]/1000,NA())</f>
        <v>204.52199999999999</v>
      </c>
      <c r="G2482" s="1">
        <f>((query_limit_100_skip_0[[#This Row],[Spalte2]]-$J$10)*$J$1+$J$3-query_limit_100_skip_0[[#This Row],[Column1.data.batteryLevel]])^2</f>
        <v>947.67039168202098</v>
      </c>
    </row>
    <row r="2483" spans="1:7" x14ac:dyDescent="0.25">
      <c r="A2483" t="s">
        <v>4500</v>
      </c>
      <c r="B2483" s="4">
        <f>DATEVALUE(LEFT(query_limit_100_skip_0[[#This Row],[Column1.timestamp]],10))+TIMEVALUE(MID(query_limit_100_skip_0[[#This Row],[Column1.timestamp]],12,8))+(1/24)</f>
        <v>44993.21534722222</v>
      </c>
      <c r="C2483">
        <v>67</v>
      </c>
      <c r="D2483">
        <v>204553</v>
      </c>
      <c r="E2483" s="5">
        <f>IF(AND(query_limit_100_skip_0[[#This Row],[Column1.data.load]]&gt;-5000,query_limit_100_skip_0[[#This Row],[Column1.data.load]]&lt;230000),query_limit_100_skip_0[[#This Row],[Spalte2]],NA())</f>
        <v>44993.21534722222</v>
      </c>
      <c r="F2483" s="6">
        <f>IF(AND(query_limit_100_skip_0[[#This Row],[Column1.data.load]]&gt;-5000,query_limit_100_skip_0[[#This Row],[Column1.data.load]]&lt;230000),query_limit_100_skip_0[[#This Row],[Column1.data.load]]/1000,NA())</f>
        <v>204.553</v>
      </c>
      <c r="G2483" s="1">
        <f>((query_limit_100_skip_0[[#This Row],[Spalte2]]-$J$10)*$J$1+$J$3-query_limit_100_skip_0[[#This Row],[Column1.data.batteryLevel]])^2</f>
        <v>949.13367774731944</v>
      </c>
    </row>
    <row r="2484" spans="1:7" x14ac:dyDescent="0.25">
      <c r="A2484" t="s">
        <v>4501</v>
      </c>
      <c r="B2484" s="4">
        <f>DATEVALUE(LEFT(query_limit_100_skip_0[[#This Row],[Column1.timestamp]],10))+TIMEVALUE(MID(query_limit_100_skip_0[[#This Row],[Column1.timestamp]],12,8))+(1/24)</f>
        <v>44993.256782407407</v>
      </c>
      <c r="C2484">
        <v>67</v>
      </c>
      <c r="D2484">
        <v>204588</v>
      </c>
      <c r="E2484" s="5">
        <f>IF(AND(query_limit_100_skip_0[[#This Row],[Column1.data.load]]&gt;-5000,query_limit_100_skip_0[[#This Row],[Column1.data.load]]&lt;230000),query_limit_100_skip_0[[#This Row],[Spalte2]],NA())</f>
        <v>44993.256782407407</v>
      </c>
      <c r="F2484" s="6">
        <f>IF(AND(query_limit_100_skip_0[[#This Row],[Column1.data.load]]&gt;-5000,query_limit_100_skip_0[[#This Row],[Column1.data.load]]&lt;230000),query_limit_100_skip_0[[#This Row],[Column1.data.load]]/1000,NA())</f>
        <v>204.58799999999999</v>
      </c>
      <c r="G2484" s="1">
        <f>((query_limit_100_skip_0[[#This Row],[Spalte2]]-$J$10)*$J$1+$J$3-query_limit_100_skip_0[[#This Row],[Column1.data.batteryLevel]])^2</f>
        <v>950.59973134235497</v>
      </c>
    </row>
    <row r="2485" spans="1:7" x14ac:dyDescent="0.25">
      <c r="A2485" t="s">
        <v>4502</v>
      </c>
      <c r="B2485" s="4">
        <f>DATEVALUE(LEFT(query_limit_100_skip_0[[#This Row],[Column1.timestamp]],10))+TIMEVALUE(MID(query_limit_100_skip_0[[#This Row],[Column1.timestamp]],12,8))+(1/24)</f>
        <v>44993.298206018517</v>
      </c>
      <c r="C2485">
        <v>67</v>
      </c>
      <c r="D2485">
        <v>204628</v>
      </c>
      <c r="E2485" s="5">
        <f>IF(AND(query_limit_100_skip_0[[#This Row],[Column1.data.load]]&gt;-5000,query_limit_100_skip_0[[#This Row],[Column1.data.load]]&lt;230000),query_limit_100_skip_0[[#This Row],[Spalte2]],NA())</f>
        <v>44993.298206018517</v>
      </c>
      <c r="F2485" s="6">
        <f>IF(AND(query_limit_100_skip_0[[#This Row],[Column1.data.load]]&gt;-5000,query_limit_100_skip_0[[#This Row],[Column1.data.load]]&lt;230000),query_limit_100_skip_0[[#This Row],[Column1.data.load]]/1000,NA())</f>
        <v>204.62799999999999</v>
      </c>
      <c r="G2485" s="1">
        <f>((query_limit_100_skip_0[[#This Row],[Spalte2]]-$J$10)*$J$1+$J$3-query_limit_100_skip_0[[#This Row],[Column1.data.batteryLevel]])^2</f>
        <v>952.06650632747767</v>
      </c>
    </row>
    <row r="2486" spans="1:7" x14ac:dyDescent="0.25">
      <c r="A2486" t="s">
        <v>4503</v>
      </c>
      <c r="B2486" s="4">
        <f>DATEVALUE(LEFT(query_limit_100_skip_0[[#This Row],[Column1.timestamp]],10))+TIMEVALUE(MID(query_limit_100_skip_0[[#This Row],[Column1.timestamp]],12,8))+(1/24)</f>
        <v>44993.339675925927</v>
      </c>
      <c r="C2486">
        <v>68</v>
      </c>
      <c r="D2486">
        <v>204687</v>
      </c>
      <c r="E2486" s="5">
        <f>IF(AND(query_limit_100_skip_0[[#This Row],[Column1.data.load]]&gt;-5000,query_limit_100_skip_0[[#This Row],[Column1.data.load]]&lt;230000),query_limit_100_skip_0[[#This Row],[Spalte2]],NA())</f>
        <v>44993.339675925927</v>
      </c>
      <c r="F2486" s="6">
        <f>IF(AND(query_limit_100_skip_0[[#This Row],[Column1.data.load]]&gt;-5000,query_limit_100_skip_0[[#This Row],[Column1.data.load]]&lt;230000),query_limit_100_skip_0[[#This Row],[Column1.data.load]]/1000,NA())</f>
        <v>204.68700000000001</v>
      </c>
      <c r="G2486" s="1">
        <f>((query_limit_100_skip_0[[#This Row],[Spalte2]]-$J$10)*$J$1+$J$3-query_limit_100_skip_0[[#This Row],[Column1.data.batteryLevel]])^2</f>
        <v>1016.2948114552337</v>
      </c>
    </row>
    <row r="2487" spans="1:7" x14ac:dyDescent="0.25">
      <c r="A2487" t="s">
        <v>4504</v>
      </c>
      <c r="B2487" s="4">
        <f>DATEVALUE(LEFT(query_limit_100_skip_0[[#This Row],[Column1.timestamp]],10))+TIMEVALUE(MID(query_limit_100_skip_0[[#This Row],[Column1.timestamp]],12,8))+(1/24)</f>
        <v>44993.381168981476</v>
      </c>
      <c r="C2487">
        <v>68</v>
      </c>
      <c r="D2487">
        <v>204714</v>
      </c>
      <c r="E2487" s="5">
        <f>IF(AND(query_limit_100_skip_0[[#This Row],[Column1.data.load]]&gt;-5000,query_limit_100_skip_0[[#This Row],[Column1.data.load]]&lt;230000),query_limit_100_skip_0[[#This Row],[Spalte2]],NA())</f>
        <v>44993.381168981476</v>
      </c>
      <c r="F2487" s="6">
        <f>IF(AND(query_limit_100_skip_0[[#This Row],[Column1.data.load]]&gt;-5000,query_limit_100_skip_0[[#This Row],[Column1.data.load]]&lt;230000),query_limit_100_skip_0[[#This Row],[Column1.data.load]]/1000,NA())</f>
        <v>204.714</v>
      </c>
      <c r="G2487" s="1">
        <f>((query_limit_100_skip_0[[#This Row],[Spalte2]]-$J$10)*$J$1+$J$3-query_limit_100_skip_0[[#This Row],[Column1.data.batteryLevel]])^2</f>
        <v>1017.813947741118</v>
      </c>
    </row>
    <row r="2488" spans="1:7" x14ac:dyDescent="0.25">
      <c r="A2488" t="s">
        <v>4505</v>
      </c>
      <c r="B2488" s="4">
        <f>DATEVALUE(LEFT(query_limit_100_skip_0[[#This Row],[Column1.timestamp]],10))+TIMEVALUE(MID(query_limit_100_skip_0[[#This Row],[Column1.timestamp]],12,8))+(1/24)</f>
        <v>44993.422662037032</v>
      </c>
      <c r="C2488">
        <v>68</v>
      </c>
      <c r="D2488">
        <v>204706</v>
      </c>
      <c r="E2488" s="5">
        <f>IF(AND(query_limit_100_skip_0[[#This Row],[Column1.data.load]]&gt;-5000,query_limit_100_skip_0[[#This Row],[Column1.data.load]]&lt;230000),query_limit_100_skip_0[[#This Row],[Spalte2]],NA())</f>
        <v>44993.422662037032</v>
      </c>
      <c r="F2488" s="6">
        <f>IF(AND(query_limit_100_skip_0[[#This Row],[Column1.data.load]]&gt;-5000,query_limit_100_skip_0[[#This Row],[Column1.data.load]]&lt;230000),query_limit_100_skip_0[[#This Row],[Column1.data.load]]/1000,NA())</f>
        <v>204.70599999999999</v>
      </c>
      <c r="G2488" s="1">
        <f>((query_limit_100_skip_0[[#This Row],[Spalte2]]-$J$10)*$J$1+$J$3-query_limit_100_skip_0[[#This Row],[Column1.data.batteryLevel]])^2</f>
        <v>1019.3342185661015</v>
      </c>
    </row>
    <row r="2489" spans="1:7" x14ac:dyDescent="0.25">
      <c r="A2489" t="s">
        <v>4506</v>
      </c>
      <c r="B2489" s="4">
        <f>DATEVALUE(LEFT(query_limit_100_skip_0[[#This Row],[Column1.timestamp]],10))+TIMEVALUE(MID(query_limit_100_skip_0[[#This Row],[Column1.timestamp]],12,8))+(1/24)</f>
        <v>44993.46429398148</v>
      </c>
      <c r="C2489">
        <v>69</v>
      </c>
      <c r="D2489">
        <v>204819</v>
      </c>
      <c r="E2489" s="5">
        <f>IF(AND(query_limit_100_skip_0[[#This Row],[Column1.data.load]]&gt;-5000,query_limit_100_skip_0[[#This Row],[Column1.data.load]]&lt;230000),query_limit_100_skip_0[[#This Row],[Spalte2]],NA())</f>
        <v>44993.46429398148</v>
      </c>
      <c r="F2489" s="6">
        <f>IF(AND(query_limit_100_skip_0[[#This Row],[Column1.data.load]]&gt;-5000,query_limit_100_skip_0[[#This Row],[Column1.data.load]]&lt;230000),query_limit_100_skip_0[[#This Row],[Column1.data.load]]/1000,NA())</f>
        <v>204.81899999999999</v>
      </c>
      <c r="G2489" s="1">
        <f>((query_limit_100_skip_0[[#This Row],[Spalte2]]-$J$10)*$J$1+$J$3-query_limit_100_skip_0[[#This Row],[Column1.data.batteryLevel]])^2</f>
        <v>1085.7625405517974</v>
      </c>
    </row>
    <row r="2490" spans="1:7" x14ac:dyDescent="0.25">
      <c r="A2490" t="s">
        <v>4507</v>
      </c>
      <c r="B2490" s="4">
        <f>DATEVALUE(LEFT(query_limit_100_skip_0[[#This Row],[Column1.timestamp]],10))+TIMEVALUE(MID(query_limit_100_skip_0[[#This Row],[Column1.timestamp]],12,8))+(1/24)</f>
        <v>44993.547442129624</v>
      </c>
      <c r="C2490">
        <v>69</v>
      </c>
      <c r="D2490">
        <v>204631</v>
      </c>
      <c r="E2490" s="5">
        <f>IF(AND(query_limit_100_skip_0[[#This Row],[Column1.data.load]]&gt;-5000,query_limit_100_skip_0[[#This Row],[Column1.data.load]]&lt;230000),query_limit_100_skip_0[[#This Row],[Spalte2]],NA())</f>
        <v>44993.547442129624</v>
      </c>
      <c r="F2490" s="6">
        <f>IF(AND(query_limit_100_skip_0[[#This Row],[Column1.data.load]]&gt;-5000,query_limit_100_skip_0[[#This Row],[Column1.data.load]]&lt;230000),query_limit_100_skip_0[[#This Row],[Column1.data.load]]/1000,NA())</f>
        <v>204.631</v>
      </c>
      <c r="G2490" s="1">
        <f>((query_limit_100_skip_0[[#This Row],[Spalte2]]-$J$10)*$J$1+$J$3-query_limit_100_skip_0[[#This Row],[Column1.data.batteryLevel]])^2</f>
        <v>1088.9101706178296</v>
      </c>
    </row>
    <row r="2491" spans="1:7" x14ac:dyDescent="0.25">
      <c r="A2491" t="s">
        <v>4508</v>
      </c>
      <c r="B2491" s="4">
        <f>DATEVALUE(LEFT(query_limit_100_skip_0[[#This Row],[Column1.timestamp]],10))+TIMEVALUE(MID(query_limit_100_skip_0[[#This Row],[Column1.timestamp]],12,8))+(1/24)</f>
        <v>44993.588923611111</v>
      </c>
      <c r="C2491">
        <v>69</v>
      </c>
      <c r="D2491">
        <v>204533</v>
      </c>
      <c r="E2491" s="5">
        <f>IF(AND(query_limit_100_skip_0[[#This Row],[Column1.data.load]]&gt;-5000,query_limit_100_skip_0[[#This Row],[Column1.data.load]]&lt;230000),query_limit_100_skip_0[[#This Row],[Spalte2]],NA())</f>
        <v>44993.588923611111</v>
      </c>
      <c r="F2491" s="6">
        <f>IF(AND(query_limit_100_skip_0[[#This Row],[Column1.data.load]]&gt;-5000,query_limit_100_skip_0[[#This Row],[Column1.data.load]]&lt;230000),query_limit_100_skip_0[[#This Row],[Column1.data.load]]/1000,NA())</f>
        <v>204.53299999999999</v>
      </c>
      <c r="G2491" s="1">
        <f>((query_limit_100_skip_0[[#This Row],[Spalte2]]-$J$10)*$J$1+$J$3-query_limit_100_skip_0[[#This Row],[Column1.data.batteryLevel]])^2</f>
        <v>1090.4821838851694</v>
      </c>
    </row>
    <row r="2492" spans="1:7" x14ac:dyDescent="0.25">
      <c r="A2492" t="s">
        <v>4509</v>
      </c>
      <c r="B2492" s="4">
        <f>DATEVALUE(LEFT(query_limit_100_skip_0[[#This Row],[Column1.timestamp]],10))+TIMEVALUE(MID(query_limit_100_skip_0[[#This Row],[Column1.timestamp]],12,8))+(1/24)</f>
        <v>44993.630312499998</v>
      </c>
      <c r="C2492">
        <v>69</v>
      </c>
      <c r="D2492">
        <v>204432</v>
      </c>
      <c r="E2492" s="5">
        <f>IF(AND(query_limit_100_skip_0[[#This Row],[Column1.data.load]]&gt;-5000,query_limit_100_skip_0[[#This Row],[Column1.data.load]]&lt;230000),query_limit_100_skip_0[[#This Row],[Spalte2]],NA())</f>
        <v>44993.630312499998</v>
      </c>
      <c r="F2492" s="6">
        <f>IF(AND(query_limit_100_skip_0[[#This Row],[Column1.data.load]]&gt;-5000,query_limit_100_skip_0[[#This Row],[Column1.data.load]]&lt;230000),query_limit_100_skip_0[[#This Row],[Column1.data.load]]/1000,NA())</f>
        <v>204.43199999999999</v>
      </c>
      <c r="G2492" s="1">
        <f>((query_limit_100_skip_0[[#This Row],[Spalte2]]-$J$10)*$J$1+$J$3-query_limit_100_skip_0[[#This Row],[Column1.data.batteryLevel]])^2</f>
        <v>1092.0518183063045</v>
      </c>
    </row>
    <row r="2493" spans="1:7" x14ac:dyDescent="0.25">
      <c r="A2493" t="s">
        <v>4510</v>
      </c>
      <c r="B2493" s="4">
        <f>DATEVALUE(LEFT(query_limit_100_skip_0[[#This Row],[Column1.timestamp]],10))+TIMEVALUE(MID(query_limit_100_skip_0[[#This Row],[Column1.timestamp]],12,8))+(1/24)</f>
        <v>44993.671678240738</v>
      </c>
      <c r="C2493">
        <v>69</v>
      </c>
      <c r="D2493">
        <v>204300</v>
      </c>
      <c r="E2493" s="5">
        <f>IF(AND(query_limit_100_skip_0[[#This Row],[Column1.data.load]]&gt;-5000,query_limit_100_skip_0[[#This Row],[Column1.data.load]]&lt;230000),query_limit_100_skip_0[[#This Row],[Spalte2]],NA())</f>
        <v>44993.671678240738</v>
      </c>
      <c r="F2493" s="6">
        <f>IF(AND(query_limit_100_skip_0[[#This Row],[Column1.data.load]]&gt;-5000,query_limit_100_skip_0[[#This Row],[Column1.data.load]]&lt;230000),query_limit_100_skip_0[[#This Row],[Column1.data.load]]/1000,NA())</f>
        <v>204.3</v>
      </c>
      <c r="G2493" s="1">
        <f>((query_limit_100_skip_0[[#This Row],[Spalte2]]-$J$10)*$J$1+$J$3-query_limit_100_skip_0[[#This Row],[Column1.data.batteryLevel]])^2</f>
        <v>1093.6217027586185</v>
      </c>
    </row>
    <row r="2494" spans="1:7" x14ac:dyDescent="0.25">
      <c r="A2494" t="s">
        <v>4511</v>
      </c>
      <c r="B2494" s="4">
        <f>DATEVALUE(LEFT(query_limit_100_skip_0[[#This Row],[Column1.timestamp]],10))+TIMEVALUE(MID(query_limit_100_skip_0[[#This Row],[Column1.timestamp]],12,8))+(1/24)</f>
        <v>44993.713009259256</v>
      </c>
      <c r="C2494">
        <v>69</v>
      </c>
      <c r="D2494">
        <v>204191</v>
      </c>
      <c r="E2494" s="5">
        <f>IF(AND(query_limit_100_skip_0[[#This Row],[Column1.data.load]]&gt;-5000,query_limit_100_skip_0[[#This Row],[Column1.data.load]]&lt;230000),query_limit_100_skip_0[[#This Row],[Spalte2]],NA())</f>
        <v>44993.713009259256</v>
      </c>
      <c r="F2494" s="6">
        <f>IF(AND(query_limit_100_skip_0[[#This Row],[Column1.data.load]]&gt;-5000,query_limit_100_skip_0[[#This Row],[Column1.data.load]]&lt;230000),query_limit_100_skip_0[[#This Row],[Column1.data.load]]/1000,NA())</f>
        <v>204.191</v>
      </c>
      <c r="G2494" s="1">
        <f>((query_limit_100_skip_0[[#This Row],[Spalte2]]-$J$10)*$J$1+$J$3-query_limit_100_skip_0[[#This Row],[Column1.data.batteryLevel]])^2</f>
        <v>1095.1913956246153</v>
      </c>
    </row>
    <row r="2495" spans="1:7" x14ac:dyDescent="0.25">
      <c r="A2495" t="s">
        <v>4512</v>
      </c>
      <c r="B2495" s="4">
        <f>DATEVALUE(LEFT(query_limit_100_skip_0[[#This Row],[Column1.timestamp]],10))+TIMEVALUE(MID(query_limit_100_skip_0[[#This Row],[Column1.timestamp]],12,8))+(1/24)</f>
        <v>44993.754270833328</v>
      </c>
      <c r="C2495">
        <v>69</v>
      </c>
      <c r="D2495">
        <v>204130</v>
      </c>
      <c r="E2495" s="5">
        <f>IF(AND(query_limit_100_skip_0[[#This Row],[Column1.data.load]]&gt;-5000,query_limit_100_skip_0[[#This Row],[Column1.data.load]]&lt;230000),query_limit_100_skip_0[[#This Row],[Spalte2]],NA())</f>
        <v>44993.754270833328</v>
      </c>
      <c r="F2495" s="6">
        <f>IF(AND(query_limit_100_skip_0[[#This Row],[Column1.data.load]]&gt;-5000,query_limit_100_skip_0[[#This Row],[Column1.data.load]]&lt;230000),query_limit_100_skip_0[[#This Row],[Column1.data.load]]/1000,NA())</f>
        <v>204.13</v>
      </c>
      <c r="G2495" s="1">
        <f>((query_limit_100_skip_0[[#This Row],[Spalte2]]-$J$10)*$J$1+$J$3-query_limit_100_skip_0[[#This Row],[Column1.data.batteryLevel]])^2</f>
        <v>1096.759573949565</v>
      </c>
    </row>
    <row r="2496" spans="1:7" x14ac:dyDescent="0.25">
      <c r="A2496" t="s">
        <v>4513</v>
      </c>
      <c r="B2496" s="4">
        <f>DATEVALUE(LEFT(query_limit_100_skip_0[[#This Row],[Column1.timestamp]],10))+TIMEVALUE(MID(query_limit_100_skip_0[[#This Row],[Column1.timestamp]],12,8))+(1/24)</f>
        <v>44993.795624999999</v>
      </c>
      <c r="C2496">
        <v>68</v>
      </c>
      <c r="D2496">
        <v>204061</v>
      </c>
      <c r="E2496" s="5">
        <f>IF(AND(query_limit_100_skip_0[[#This Row],[Column1.data.load]]&gt;-5000,query_limit_100_skip_0[[#This Row],[Column1.data.load]]&lt;230000),query_limit_100_skip_0[[#This Row],[Spalte2]],NA())</f>
        <v>44993.795624999999</v>
      </c>
      <c r="F2496" s="6">
        <f>IF(AND(query_limit_100_skip_0[[#This Row],[Column1.data.load]]&gt;-5000,query_limit_100_skip_0[[#This Row],[Column1.data.load]]&lt;230000),query_limit_100_skip_0[[#This Row],[Column1.data.load]]/1000,NA())</f>
        <v>204.06100000000001</v>
      </c>
      <c r="G2496" s="1">
        <f>((query_limit_100_skip_0[[#This Row],[Spalte2]]-$J$10)*$J$1+$J$3-query_limit_100_skip_0[[#This Row],[Column1.data.batteryLevel]])^2</f>
        <v>1033.0502004083248</v>
      </c>
    </row>
    <row r="2497" spans="1:7" x14ac:dyDescent="0.25">
      <c r="A2497" t="s">
        <v>4514</v>
      </c>
      <c r="B2497" s="4">
        <f>DATEVALUE(LEFT(query_limit_100_skip_0[[#This Row],[Column1.timestamp]],10))+TIMEVALUE(MID(query_limit_100_skip_0[[#This Row],[Column1.timestamp]],12,8))+(1/24)</f>
        <v>44993.878495370365</v>
      </c>
      <c r="C2497">
        <v>69</v>
      </c>
      <c r="D2497">
        <v>204069</v>
      </c>
      <c r="E2497" s="5">
        <f>IF(AND(query_limit_100_skip_0[[#This Row],[Column1.data.load]]&gt;-5000,query_limit_100_skip_0[[#This Row],[Column1.data.load]]&lt;230000),query_limit_100_skip_0[[#This Row],[Spalte2]],NA())</f>
        <v>44993.878495370365</v>
      </c>
      <c r="F2497" s="6">
        <f>IF(AND(query_limit_100_skip_0[[#This Row],[Column1.data.load]]&gt;-5000,query_limit_100_skip_0[[#This Row],[Column1.data.load]]&lt;230000),query_limit_100_skip_0[[#This Row],[Column1.data.load]]/1000,NA())</f>
        <v>204.06899999999999</v>
      </c>
      <c r="G2497" s="1">
        <f>((query_limit_100_skip_0[[#This Row],[Spalte2]]-$J$10)*$J$1+$J$3-query_limit_100_skip_0[[#This Row],[Column1.data.batteryLevel]])^2</f>
        <v>1101.4875978416874</v>
      </c>
    </row>
    <row r="2498" spans="1:7" x14ac:dyDescent="0.25">
      <c r="A2498" t="s">
        <v>4515</v>
      </c>
      <c r="B2498" s="4">
        <f>DATEVALUE(LEFT(query_limit_100_skip_0[[#This Row],[Column1.timestamp]],10))+TIMEVALUE(MID(query_limit_100_skip_0[[#This Row],[Column1.timestamp]],12,8))+(1/24)</f>
        <v>44993.961342592593</v>
      </c>
      <c r="C2498">
        <v>69</v>
      </c>
      <c r="D2498">
        <v>204062</v>
      </c>
      <c r="E2498" s="5">
        <f>IF(AND(query_limit_100_skip_0[[#This Row],[Column1.data.load]]&gt;-5000,query_limit_100_skip_0[[#This Row],[Column1.data.load]]&lt;230000),query_limit_100_skip_0[[#This Row],[Spalte2]],NA())</f>
        <v>44993.961342592593</v>
      </c>
      <c r="F2498" s="6">
        <f>IF(AND(query_limit_100_skip_0[[#This Row],[Column1.data.load]]&gt;-5000,query_limit_100_skip_0[[#This Row],[Column1.data.load]]&lt;230000),query_limit_100_skip_0[[#This Row],[Column1.data.load]]/1000,NA())</f>
        <v>204.06200000000001</v>
      </c>
      <c r="G2498" s="1">
        <f>((query_limit_100_skip_0[[#This Row],[Spalte2]]-$J$10)*$J$1+$J$3-query_limit_100_skip_0[[#This Row],[Column1.data.batteryLevel]])^2</f>
        <v>1104.6464409289558</v>
      </c>
    </row>
    <row r="2499" spans="1:7" x14ac:dyDescent="0.25">
      <c r="A2499" t="s">
        <v>4516</v>
      </c>
      <c r="B2499" s="4">
        <f>DATEVALUE(LEFT(query_limit_100_skip_0[[#This Row],[Column1.timestamp]],10))+TIMEVALUE(MID(query_limit_100_skip_0[[#This Row],[Column1.timestamp]],12,8))+(1/24)</f>
        <v>44994.00268518518</v>
      </c>
      <c r="C2499">
        <v>69</v>
      </c>
      <c r="D2499">
        <v>204087</v>
      </c>
      <c r="E2499" s="5">
        <f>IF(AND(query_limit_100_skip_0[[#This Row],[Column1.data.load]]&gt;-5000,query_limit_100_skip_0[[#This Row],[Column1.data.load]]&lt;230000),query_limit_100_skip_0[[#This Row],[Spalte2]],NA())</f>
        <v>44994.00268518518</v>
      </c>
      <c r="F2499" s="6">
        <f>IF(AND(query_limit_100_skip_0[[#This Row],[Column1.data.load]]&gt;-5000,query_limit_100_skip_0[[#This Row],[Column1.data.load]]&lt;230000),query_limit_100_skip_0[[#This Row],[Column1.data.load]]/1000,NA())</f>
        <v>204.08699999999999</v>
      </c>
      <c r="G2499" s="1">
        <f>((query_limit_100_skip_0[[#This Row],[Spalte2]]-$J$10)*$J$1+$J$3-query_limit_100_skip_0[[#This Row],[Column1.data.batteryLevel]])^2</f>
        <v>1106.2244650505961</v>
      </c>
    </row>
    <row r="2500" spans="1:7" x14ac:dyDescent="0.25">
      <c r="A2500" t="s">
        <v>4517</v>
      </c>
      <c r="B2500" s="4">
        <f>DATEVALUE(LEFT(query_limit_100_skip_0[[#This Row],[Column1.timestamp]],10))+TIMEVALUE(MID(query_limit_100_skip_0[[#This Row],[Column1.timestamp]],12,8))+(1/24)</f>
        <v>44994.044050925921</v>
      </c>
      <c r="C2500">
        <v>69</v>
      </c>
      <c r="D2500">
        <v>204141</v>
      </c>
      <c r="E2500" s="5">
        <f>IF(AND(query_limit_100_skip_0[[#This Row],[Column1.data.load]]&gt;-5000,query_limit_100_skip_0[[#This Row],[Column1.data.load]]&lt;230000),query_limit_100_skip_0[[#This Row],[Spalte2]],NA())</f>
        <v>44994.044050925921</v>
      </c>
      <c r="F2500" s="6">
        <f>IF(AND(query_limit_100_skip_0[[#This Row],[Column1.data.load]]&gt;-5000,query_limit_100_skip_0[[#This Row],[Column1.data.load]]&lt;230000),query_limit_100_skip_0[[#This Row],[Column1.data.load]]/1000,NA())</f>
        <v>204.14099999999999</v>
      </c>
      <c r="G2500" s="1">
        <f>((query_limit_100_skip_0[[#This Row],[Spalte2]]-$J$10)*$J$1+$J$3-query_limit_100_skip_0[[#This Row],[Column1.data.batteryLevel]])^2</f>
        <v>1107.804499996297</v>
      </c>
    </row>
    <row r="2501" spans="1:7" x14ac:dyDescent="0.25">
      <c r="A2501" t="s">
        <v>4518</v>
      </c>
      <c r="B2501" s="4">
        <f>DATEVALUE(LEFT(query_limit_100_skip_0[[#This Row],[Column1.timestamp]],10))+TIMEVALUE(MID(query_limit_100_skip_0[[#This Row],[Column1.timestamp]],12,8))+(1/24)</f>
        <v>44994.085486111107</v>
      </c>
      <c r="C2501">
        <v>69</v>
      </c>
      <c r="D2501">
        <v>204152</v>
      </c>
      <c r="E2501" s="5">
        <f>IF(AND(query_limit_100_skip_0[[#This Row],[Column1.data.load]]&gt;-5000,query_limit_100_skip_0[[#This Row],[Column1.data.load]]&lt;230000),query_limit_100_skip_0[[#This Row],[Spalte2]],NA())</f>
        <v>44994.085486111107</v>
      </c>
      <c r="F2501" s="6">
        <f>IF(AND(query_limit_100_skip_0[[#This Row],[Column1.data.load]]&gt;-5000,query_limit_100_skip_0[[#This Row],[Column1.data.load]]&lt;230000),query_limit_100_skip_0[[#This Row],[Column1.data.load]]/1000,NA())</f>
        <v>204.15199999999999</v>
      </c>
      <c r="G2501" s="1">
        <f>((query_limit_100_skip_0[[#This Row],[Spalte2]]-$J$10)*$J$1+$J$3-query_limit_100_skip_0[[#This Row],[Column1.data.batteryLevel]])^2</f>
        <v>1109.3883179192123</v>
      </c>
    </row>
    <row r="2502" spans="1:7" x14ac:dyDescent="0.25">
      <c r="A2502" t="s">
        <v>4519</v>
      </c>
      <c r="B2502" s="4">
        <f>DATEVALUE(LEFT(query_limit_100_skip_0[[#This Row],[Column1.timestamp]],10))+TIMEVALUE(MID(query_limit_100_skip_0[[#This Row],[Column1.timestamp]],12,8))+(1/24)</f>
        <v>44994.126932870371</v>
      </c>
      <c r="C2502">
        <v>69</v>
      </c>
      <c r="D2502">
        <v>204157</v>
      </c>
      <c r="E2502" s="5">
        <f>IF(AND(query_limit_100_skip_0[[#This Row],[Column1.data.load]]&gt;-5000,query_limit_100_skip_0[[#This Row],[Column1.data.load]]&lt;230000),query_limit_100_skip_0[[#This Row],[Spalte2]],NA())</f>
        <v>44994.126932870371</v>
      </c>
      <c r="F2502" s="6">
        <f>IF(AND(query_limit_100_skip_0[[#This Row],[Column1.data.load]]&gt;-5000,query_limit_100_skip_0[[#This Row],[Column1.data.load]]&lt;230000),query_limit_100_skip_0[[#This Row],[Column1.data.load]]/1000,NA())</f>
        <v>204.15700000000001</v>
      </c>
      <c r="G2502" s="1">
        <f>((query_limit_100_skip_0[[#This Row],[Spalte2]]-$J$10)*$J$1+$J$3-query_limit_100_skip_0[[#This Row],[Column1.data.batteryLevel]])^2</f>
        <v>1110.9737100999137</v>
      </c>
    </row>
    <row r="2503" spans="1:7" x14ac:dyDescent="0.25">
      <c r="A2503" t="s">
        <v>4520</v>
      </c>
      <c r="B2503" s="4">
        <f>DATEVALUE(LEFT(query_limit_100_skip_0[[#This Row],[Column1.timestamp]],10))+TIMEVALUE(MID(query_limit_100_skip_0[[#This Row],[Column1.timestamp]],12,8))+(1/24)</f>
        <v>44994.209687499999</v>
      </c>
      <c r="C2503">
        <v>69</v>
      </c>
      <c r="D2503">
        <v>204216</v>
      </c>
      <c r="E2503" s="5">
        <f>IF(AND(query_limit_100_skip_0[[#This Row],[Column1.data.load]]&gt;-5000,query_limit_100_skip_0[[#This Row],[Column1.data.load]]&lt;230000),query_limit_100_skip_0[[#This Row],[Spalte2]],NA())</f>
        <v>44994.209687499999</v>
      </c>
      <c r="F2503" s="6">
        <f>IF(AND(query_limit_100_skip_0[[#This Row],[Column1.data.load]]&gt;-5000,query_limit_100_skip_0[[#This Row],[Column1.data.load]]&lt;230000),query_limit_100_skip_0[[#This Row],[Column1.data.load]]/1000,NA())</f>
        <v>204.21600000000001</v>
      </c>
      <c r="G2503" s="1">
        <f>((query_limit_100_skip_0[[#This Row],[Spalte2]]-$J$10)*$J$1+$J$3-query_limit_100_skip_0[[#This Row],[Column1.data.batteryLevel]])^2</f>
        <v>1114.1425683295608</v>
      </c>
    </row>
    <row r="2504" spans="1:7" x14ac:dyDescent="0.25">
      <c r="A2504" t="s">
        <v>4521</v>
      </c>
      <c r="B2504" s="4">
        <f>DATEVALUE(LEFT(query_limit_100_skip_0[[#This Row],[Column1.timestamp]],10))+TIMEVALUE(MID(query_limit_100_skip_0[[#This Row],[Column1.timestamp]],12,8))+(1/24)</f>
        <v>44994.251076388886</v>
      </c>
      <c r="C2504">
        <v>68</v>
      </c>
      <c r="D2504">
        <v>204270</v>
      </c>
      <c r="E2504" s="5">
        <f>IF(AND(query_limit_100_skip_0[[#This Row],[Column1.data.load]]&gt;-5000,query_limit_100_skip_0[[#This Row],[Column1.data.load]]&lt;230000),query_limit_100_skip_0[[#This Row],[Spalte2]],NA())</f>
        <v>44994.251076388886</v>
      </c>
      <c r="F2504" s="6">
        <f>IF(AND(query_limit_100_skip_0[[#This Row],[Column1.data.load]]&gt;-5000,query_limit_100_skip_0[[#This Row],[Column1.data.load]]&lt;230000),query_limit_100_skip_0[[#This Row],[Column1.data.load]]/1000,NA())</f>
        <v>204.27</v>
      </c>
      <c r="G2504" s="1">
        <f>((query_limit_100_skip_0[[#This Row],[Spalte2]]-$J$10)*$J$1+$J$3-query_limit_100_skip_0[[#This Row],[Column1.data.batteryLevel]])^2</f>
        <v>1049.9240699116456</v>
      </c>
    </row>
    <row r="2505" spans="1:7" x14ac:dyDescent="0.25">
      <c r="A2505" t="s">
        <v>4522</v>
      </c>
      <c r="B2505" s="4">
        <f>DATEVALUE(LEFT(query_limit_100_skip_0[[#This Row],[Column1.timestamp]],10))+TIMEVALUE(MID(query_limit_100_skip_0[[#This Row],[Column1.timestamp]],12,8))+(1/24)</f>
        <v>44994.292465277773</v>
      </c>
      <c r="C2505">
        <v>68</v>
      </c>
      <c r="D2505">
        <v>204391</v>
      </c>
      <c r="E2505" s="5">
        <f>IF(AND(query_limit_100_skip_0[[#This Row],[Column1.data.load]]&gt;-5000,query_limit_100_skip_0[[#This Row],[Column1.data.load]]&lt;230000),query_limit_100_skip_0[[#This Row],[Spalte2]],NA())</f>
        <v>44994.292465277773</v>
      </c>
      <c r="F2505" s="6">
        <f>IF(AND(query_limit_100_skip_0[[#This Row],[Column1.data.load]]&gt;-5000,query_limit_100_skip_0[[#This Row],[Column1.data.load]]&lt;230000),query_limit_100_skip_0[[#This Row],[Column1.data.load]]/1000,NA())</f>
        <v>204.39099999999999</v>
      </c>
      <c r="G2505" s="1">
        <f>((query_limit_100_skip_0[[#This Row],[Spalte2]]-$J$10)*$J$1+$J$3-query_limit_100_skip_0[[#This Row],[Column1.data.batteryLevel]])^2</f>
        <v>1051.4642487802832</v>
      </c>
    </row>
    <row r="2506" spans="1:7" x14ac:dyDescent="0.25">
      <c r="A2506" t="s">
        <v>4523</v>
      </c>
      <c r="B2506" s="4">
        <f>DATEVALUE(LEFT(query_limit_100_skip_0[[#This Row],[Column1.timestamp]],10))+TIMEVALUE(MID(query_limit_100_skip_0[[#This Row],[Column1.timestamp]],12,8))+(1/24)</f>
        <v>44994.333854166667</v>
      </c>
      <c r="C2506">
        <v>68</v>
      </c>
      <c r="D2506">
        <v>204494</v>
      </c>
      <c r="E2506" s="5">
        <f>IF(AND(query_limit_100_skip_0[[#This Row],[Column1.data.load]]&gt;-5000,query_limit_100_skip_0[[#This Row],[Column1.data.load]]&lt;230000),query_limit_100_skip_0[[#This Row],[Spalte2]],NA())</f>
        <v>44994.333854166667</v>
      </c>
      <c r="F2506" s="6">
        <f>IF(AND(query_limit_100_skip_0[[#This Row],[Column1.data.load]]&gt;-5000,query_limit_100_skip_0[[#This Row],[Column1.data.load]]&lt;230000),query_limit_100_skip_0[[#This Row],[Column1.data.load]]/1000,NA())</f>
        <v>204.494</v>
      </c>
      <c r="G2506" s="1">
        <f>((query_limit_100_skip_0[[#This Row],[Spalte2]]-$J$10)*$J$1+$J$3-query_limit_100_skip_0[[#This Row],[Column1.data.batteryLevel]])^2</f>
        <v>1053.0055564987456</v>
      </c>
    </row>
    <row r="2507" spans="1:7" x14ac:dyDescent="0.25">
      <c r="A2507" t="s">
        <v>4524</v>
      </c>
      <c r="B2507" s="4">
        <f>DATEVALUE(LEFT(query_limit_100_skip_0[[#This Row],[Column1.timestamp]],10))+TIMEVALUE(MID(query_limit_100_skip_0[[#This Row],[Column1.timestamp]],12,8))+(1/24)</f>
        <v>44994.375289351847</v>
      </c>
      <c r="C2507">
        <v>69</v>
      </c>
      <c r="D2507">
        <v>204563</v>
      </c>
      <c r="E2507" s="5">
        <f>IF(AND(query_limit_100_skip_0[[#This Row],[Column1.data.load]]&gt;-5000,query_limit_100_skip_0[[#This Row],[Column1.data.load]]&lt;230000),query_limit_100_skip_0[[#This Row],[Spalte2]],NA())</f>
        <v>44994.375289351847</v>
      </c>
      <c r="F2507" s="6">
        <f>IF(AND(query_limit_100_skip_0[[#This Row],[Column1.data.load]]&gt;-5000,query_limit_100_skip_0[[#This Row],[Column1.data.load]]&lt;230000),query_limit_100_skip_0[[#This Row],[Column1.data.load]]/1000,NA())</f>
        <v>204.56299999999999</v>
      </c>
      <c r="G2507" s="1">
        <f>((query_limit_100_skip_0[[#This Row],[Spalte2]]-$J$10)*$J$1+$J$3-query_limit_100_skip_0[[#This Row],[Column1.data.batteryLevel]])^2</f>
        <v>1120.4973816102702</v>
      </c>
    </row>
    <row r="2508" spans="1:7" x14ac:dyDescent="0.25">
      <c r="A2508" t="s">
        <v>4525</v>
      </c>
      <c r="B2508" s="4">
        <f>DATEVALUE(LEFT(query_limit_100_skip_0[[#This Row],[Column1.timestamp]],10))+TIMEVALUE(MID(query_limit_100_skip_0[[#This Row],[Column1.timestamp]],12,8))+(1/24)</f>
        <v>44994.416724537034</v>
      </c>
      <c r="C2508">
        <v>68</v>
      </c>
      <c r="D2508">
        <v>204564</v>
      </c>
      <c r="E2508" s="5">
        <f>IF(AND(query_limit_100_skip_0[[#This Row],[Column1.data.load]]&gt;-5000,query_limit_100_skip_0[[#This Row],[Column1.data.load]]&lt;230000),query_limit_100_skip_0[[#This Row],[Spalte2]],NA())</f>
        <v>44994.416724537034</v>
      </c>
      <c r="F2508" s="6">
        <f>IF(AND(query_limit_100_skip_0[[#This Row],[Column1.data.load]]&gt;-5000,query_limit_100_skip_0[[#This Row],[Column1.data.load]]&lt;230000),query_limit_100_skip_0[[#This Row],[Column1.data.load]]/1000,NA())</f>
        <v>204.56399999999999</v>
      </c>
      <c r="G2508" s="1">
        <f>((query_limit_100_skip_0[[#This Row],[Spalte2]]-$J$10)*$J$1+$J$3-query_limit_100_skip_0[[#This Row],[Column1.data.batteryLevel]])^2</f>
        <v>1056.0950129157852</v>
      </c>
    </row>
    <row r="2509" spans="1:7" x14ac:dyDescent="0.25">
      <c r="A2509" t="s">
        <v>4526</v>
      </c>
      <c r="B2509" s="4">
        <f>DATEVALUE(LEFT(query_limit_100_skip_0[[#This Row],[Column1.timestamp]],10))+TIMEVALUE(MID(query_limit_100_skip_0[[#This Row],[Column1.timestamp]],12,8))+(1/24)</f>
        <v>44994.458182870367</v>
      </c>
      <c r="C2509">
        <v>69</v>
      </c>
      <c r="D2509">
        <v>204533</v>
      </c>
      <c r="E2509" s="5">
        <f>IF(AND(query_limit_100_skip_0[[#This Row],[Column1.data.load]]&gt;-5000,query_limit_100_skip_0[[#This Row],[Column1.data.load]]&lt;230000),query_limit_100_skip_0[[#This Row],[Spalte2]],NA())</f>
        <v>44994.458182870367</v>
      </c>
      <c r="F2509" s="6">
        <f>IF(AND(query_limit_100_skip_0[[#This Row],[Column1.data.load]]&gt;-5000,query_limit_100_skip_0[[#This Row],[Column1.data.load]]&lt;230000),query_limit_100_skip_0[[#This Row],[Column1.data.load]]/1000,NA())</f>
        <v>204.53299999999999</v>
      </c>
      <c r="G2509" s="1">
        <f>((query_limit_100_skip_0[[#This Row],[Spalte2]]-$J$10)*$J$1+$J$3-query_limit_100_skip_0[[#This Row],[Column1.data.batteryLevel]])^2</f>
        <v>1123.6851283964277</v>
      </c>
    </row>
    <row r="2510" spans="1:7" x14ac:dyDescent="0.25">
      <c r="A2510" t="s">
        <v>4527</v>
      </c>
      <c r="B2510" s="4">
        <f>DATEVALUE(LEFT(query_limit_100_skip_0[[#This Row],[Column1.timestamp]],10))+TIMEVALUE(MID(query_limit_100_skip_0[[#This Row],[Column1.timestamp]],12,8))+(1/24)</f>
        <v>44994.499826388885</v>
      </c>
      <c r="C2510">
        <v>69</v>
      </c>
      <c r="D2510">
        <v>204355</v>
      </c>
      <c r="E2510" s="5">
        <f>IF(AND(query_limit_100_skip_0[[#This Row],[Column1.data.load]]&gt;-5000,query_limit_100_skip_0[[#This Row],[Column1.data.load]]&lt;230000),query_limit_100_skip_0[[#This Row],[Spalte2]],NA())</f>
        <v>44994.499826388885</v>
      </c>
      <c r="F2510" s="6">
        <f>IF(AND(query_limit_100_skip_0[[#This Row],[Column1.data.load]]&gt;-5000,query_limit_100_skip_0[[#This Row],[Column1.data.load]]&lt;230000),query_limit_100_skip_0[[#This Row],[Column1.data.load]]/1000,NA())</f>
        <v>204.35499999999999</v>
      </c>
      <c r="G2510" s="1">
        <f>((query_limit_100_skip_0[[#This Row],[Spalte2]]-$J$10)*$J$1+$J$3-query_limit_100_skip_0[[#This Row],[Column1.data.batteryLevel]])^2</f>
        <v>1125.2882771218503</v>
      </c>
    </row>
    <row r="2511" spans="1:7" x14ac:dyDescent="0.25">
      <c r="A2511" t="s">
        <v>4528</v>
      </c>
      <c r="B2511" s="4">
        <f>DATEVALUE(LEFT(query_limit_100_skip_0[[#This Row],[Column1.timestamp]],10))+TIMEVALUE(MID(query_limit_100_skip_0[[#This Row],[Column1.timestamp]],12,8))+(1/24)</f>
        <v>44994.54137731481</v>
      </c>
      <c r="C2511">
        <v>69</v>
      </c>
      <c r="D2511">
        <v>204284</v>
      </c>
      <c r="E2511" s="5">
        <f>IF(AND(query_limit_100_skip_0[[#This Row],[Column1.data.load]]&gt;-5000,query_limit_100_skip_0[[#This Row],[Column1.data.load]]&lt;230000),query_limit_100_skip_0[[#This Row],[Spalte2]],NA())</f>
        <v>44994.54137731481</v>
      </c>
      <c r="F2511" s="6">
        <f>IF(AND(query_limit_100_skip_0[[#This Row],[Column1.data.load]]&gt;-5000,query_limit_100_skip_0[[#This Row],[Column1.data.load]]&lt;230000),query_limit_100_skip_0[[#This Row],[Column1.data.load]]/1000,NA())</f>
        <v>204.28399999999999</v>
      </c>
      <c r="G2511" s="1">
        <f>((query_limit_100_skip_0[[#This Row],[Spalte2]]-$J$10)*$J$1+$J$3-query_limit_100_skip_0[[#This Row],[Column1.data.batteryLevel]])^2</f>
        <v>1126.8890002876215</v>
      </c>
    </row>
    <row r="2512" spans="1:7" x14ac:dyDescent="0.25">
      <c r="A2512" t="s">
        <v>4529</v>
      </c>
      <c r="B2512" s="4">
        <f>DATEVALUE(LEFT(query_limit_100_skip_0[[#This Row],[Column1.timestamp]],10))+TIMEVALUE(MID(query_limit_100_skip_0[[#This Row],[Column1.timestamp]],12,8))+(1/24)</f>
        <v>44994.582812499997</v>
      </c>
      <c r="C2512">
        <v>69</v>
      </c>
      <c r="D2512">
        <v>204134</v>
      </c>
      <c r="E2512" s="5">
        <f>IF(AND(query_limit_100_skip_0[[#This Row],[Column1.data.load]]&gt;-5000,query_limit_100_skip_0[[#This Row],[Column1.data.load]]&lt;230000),query_limit_100_skip_0[[#This Row],[Spalte2]],NA())</f>
        <v>44994.582812499997</v>
      </c>
      <c r="F2512" s="6">
        <f>IF(AND(query_limit_100_skip_0[[#This Row],[Column1.data.load]]&gt;-5000,query_limit_100_skip_0[[#This Row],[Column1.data.load]]&lt;230000),query_limit_100_skip_0[[#This Row],[Column1.data.load]]/1000,NA())</f>
        <v>204.13399999999999</v>
      </c>
      <c r="G2512" s="1">
        <f>((query_limit_100_skip_0[[#This Row],[Spalte2]]-$J$10)*$J$1+$J$3-query_limit_100_skip_0[[#This Row],[Column1.data.batteryLevel]])^2</f>
        <v>1128.4863975710618</v>
      </c>
    </row>
    <row r="2513" spans="1:7" x14ac:dyDescent="0.25">
      <c r="A2513" t="s">
        <v>4530</v>
      </c>
      <c r="B2513" s="4">
        <f>DATEVALUE(LEFT(query_limit_100_skip_0[[#This Row],[Column1.timestamp]],10))+TIMEVALUE(MID(query_limit_100_skip_0[[#This Row],[Column1.timestamp]],12,8))+(1/24)</f>
        <v>44994.624108796292</v>
      </c>
      <c r="C2513">
        <v>69</v>
      </c>
      <c r="D2513">
        <v>204011</v>
      </c>
      <c r="E2513" s="5">
        <f>IF(AND(query_limit_100_skip_0[[#This Row],[Column1.data.load]]&gt;-5000,query_limit_100_skip_0[[#This Row],[Column1.data.load]]&lt;230000),query_limit_100_skip_0[[#This Row],[Spalte2]],NA())</f>
        <v>44994.624108796292</v>
      </c>
      <c r="F2513" s="6">
        <f>IF(AND(query_limit_100_skip_0[[#This Row],[Column1.data.load]]&gt;-5000,query_limit_100_skip_0[[#This Row],[Column1.data.load]]&lt;230000),query_limit_100_skip_0[[#This Row],[Column1.data.load]]/1000,NA())</f>
        <v>204.011</v>
      </c>
      <c r="G2513" s="1">
        <f>((query_limit_100_skip_0[[#This Row],[Spalte2]]-$J$10)*$J$1+$J$3-query_limit_100_skip_0[[#This Row],[Column1.data.batteryLevel]])^2</f>
        <v>1130.0795661442983</v>
      </c>
    </row>
    <row r="2514" spans="1:7" x14ac:dyDescent="0.25">
      <c r="A2514" t="s">
        <v>4531</v>
      </c>
      <c r="B2514" s="4">
        <f>DATEVALUE(LEFT(query_limit_100_skip_0[[#This Row],[Column1.timestamp]],10))+TIMEVALUE(MID(query_limit_100_skip_0[[#This Row],[Column1.timestamp]],12,8))+(1/24)</f>
        <v>44994.665486111109</v>
      </c>
      <c r="C2514">
        <v>69</v>
      </c>
      <c r="D2514">
        <v>203965</v>
      </c>
      <c r="E2514" s="5">
        <f>IF(AND(query_limit_100_skip_0[[#This Row],[Column1.data.load]]&gt;-5000,query_limit_100_skip_0[[#This Row],[Column1.data.load]]&lt;230000),query_limit_100_skip_0[[#This Row],[Spalte2]],NA())</f>
        <v>44994.665486111109</v>
      </c>
      <c r="F2514" s="6">
        <f>IF(AND(query_limit_100_skip_0[[#This Row],[Column1.data.load]]&gt;-5000,query_limit_100_skip_0[[#This Row],[Column1.data.load]]&lt;230000),query_limit_100_skip_0[[#This Row],[Column1.data.load]]/1000,NA())</f>
        <v>203.965</v>
      </c>
      <c r="G2514" s="1">
        <f>((query_limit_100_skip_0[[#This Row],[Spalte2]]-$J$10)*$J$1+$J$3-query_limit_100_skip_0[[#This Row],[Column1.data.batteryLevel]])^2</f>
        <v>1131.6769874424397</v>
      </c>
    </row>
    <row r="2515" spans="1:7" x14ac:dyDescent="0.25">
      <c r="A2515" t="s">
        <v>4532</v>
      </c>
      <c r="B2515" s="4">
        <f>DATEVALUE(LEFT(query_limit_100_skip_0[[#This Row],[Column1.timestamp]],10))+TIMEVALUE(MID(query_limit_100_skip_0[[#This Row],[Column1.timestamp]],12,8))+(1/24)</f>
        <v>44994.706770833334</v>
      </c>
      <c r="C2515">
        <v>69</v>
      </c>
      <c r="D2515">
        <v>203898</v>
      </c>
      <c r="E2515" s="5">
        <f>IF(AND(query_limit_100_skip_0[[#This Row],[Column1.data.load]]&gt;-5000,query_limit_100_skip_0[[#This Row],[Column1.data.load]]&lt;230000),query_limit_100_skip_0[[#This Row],[Spalte2]],NA())</f>
        <v>44994.706770833334</v>
      </c>
      <c r="F2515" s="6">
        <f>IF(AND(query_limit_100_skip_0[[#This Row],[Column1.data.load]]&gt;-5000,query_limit_100_skip_0[[#This Row],[Column1.data.load]]&lt;230000),query_limit_100_skip_0[[#This Row],[Column1.data.load]]/1000,NA())</f>
        <v>203.898</v>
      </c>
      <c r="G2515" s="1">
        <f>((query_limit_100_skip_0[[#This Row],[Spalte2]]-$J$10)*$J$1+$J$3-query_limit_100_skip_0[[#This Row],[Column1.data.batteryLevel]])^2</f>
        <v>1133.2719585256227</v>
      </c>
    </row>
    <row r="2516" spans="1:7" x14ac:dyDescent="0.25">
      <c r="A2516" t="s">
        <v>4533</v>
      </c>
      <c r="B2516" s="4">
        <f>DATEVALUE(LEFT(query_limit_100_skip_0[[#This Row],[Column1.timestamp]],10))+TIMEVALUE(MID(query_limit_100_skip_0[[#This Row],[Column1.timestamp]],12,8))+(1/24)</f>
        <v>44994.748055555552</v>
      </c>
      <c r="C2516">
        <v>69</v>
      </c>
      <c r="D2516">
        <v>203819</v>
      </c>
      <c r="E2516" s="5">
        <f>IF(AND(query_limit_100_skip_0[[#This Row],[Column1.data.load]]&gt;-5000,query_limit_100_skip_0[[#This Row],[Column1.data.load]]&lt;230000),query_limit_100_skip_0[[#This Row],[Spalte2]],NA())</f>
        <v>44994.748055555552</v>
      </c>
      <c r="F2516" s="6">
        <f>IF(AND(query_limit_100_skip_0[[#This Row],[Column1.data.load]]&gt;-5000,query_limit_100_skip_0[[#This Row],[Column1.data.load]]&lt;230000),query_limit_100_skip_0[[#This Row],[Column1.data.load]]/1000,NA())</f>
        <v>203.81899999999999</v>
      </c>
      <c r="G2516" s="1">
        <f>((query_limit_100_skip_0[[#This Row],[Spalte2]]-$J$10)*$J$1+$J$3-query_limit_100_skip_0[[#This Row],[Column1.data.batteryLevel]])^2</f>
        <v>1134.8680527831002</v>
      </c>
    </row>
    <row r="2517" spans="1:7" x14ac:dyDescent="0.25">
      <c r="A2517" t="s">
        <v>4534</v>
      </c>
      <c r="B2517" s="4">
        <f>DATEVALUE(LEFT(query_limit_100_skip_0[[#This Row],[Column1.timestamp]],10))+TIMEVALUE(MID(query_limit_100_skip_0[[#This Row],[Column1.timestamp]],12,8))+(1/24)</f>
        <v>44994.789340277777</v>
      </c>
      <c r="C2517">
        <v>68</v>
      </c>
      <c r="D2517">
        <v>203765</v>
      </c>
      <c r="E2517" s="5">
        <f>IF(AND(query_limit_100_skip_0[[#This Row],[Column1.data.load]]&gt;-5000,query_limit_100_skip_0[[#This Row],[Column1.data.load]]&lt;230000),query_limit_100_skip_0[[#This Row],[Spalte2]],NA())</f>
        <v>44994.789340277777</v>
      </c>
      <c r="F2517" s="6">
        <f>IF(AND(query_limit_100_skip_0[[#This Row],[Column1.data.load]]&gt;-5000,query_limit_100_skip_0[[#This Row],[Column1.data.load]]&lt;230000),query_limit_100_skip_0[[#This Row],[Column1.data.load]]/1000,NA())</f>
        <v>203.76499999999999</v>
      </c>
      <c r="G2517" s="1">
        <f>((query_limit_100_skip_0[[#This Row],[Spalte2]]-$J$10)*$J$1+$J$3-query_limit_100_skip_0[[#This Row],[Column1.data.batteryLevel]])^2</f>
        <v>1070.0422690892483</v>
      </c>
    </row>
    <row r="2518" spans="1:7" x14ac:dyDescent="0.25">
      <c r="A2518" t="s">
        <v>4535</v>
      </c>
      <c r="B2518" s="4">
        <f>DATEVALUE(LEFT(query_limit_100_skip_0[[#This Row],[Column1.timestamp]],10))+TIMEVALUE(MID(query_limit_100_skip_0[[#This Row],[Column1.timestamp]],12,8))+(1/24)</f>
        <v>44994.830648148149</v>
      </c>
      <c r="C2518">
        <v>68</v>
      </c>
      <c r="D2518">
        <v>203748</v>
      </c>
      <c r="E2518" s="5">
        <f>IF(AND(query_limit_100_skip_0[[#This Row],[Column1.data.load]]&gt;-5000,query_limit_100_skip_0[[#This Row],[Column1.data.load]]&lt;230000),query_limit_100_skip_0[[#This Row],[Spalte2]],NA())</f>
        <v>44994.830648148149</v>
      </c>
      <c r="F2518" s="6">
        <f>IF(AND(query_limit_100_skip_0[[#This Row],[Column1.data.load]]&gt;-5000,query_limit_100_skip_0[[#This Row],[Column1.data.load]]&lt;230000),query_limit_100_skip_0[[#This Row],[Column1.data.load]]/1000,NA())</f>
        <v>203.74799999999999</v>
      </c>
      <c r="G2518" s="1">
        <f>((query_limit_100_skip_0[[#This Row],[Spalte2]]-$J$10)*$J$1+$J$3-query_limit_100_skip_0[[#This Row],[Column1.data.batteryLevel]])^2</f>
        <v>1071.5940839526668</v>
      </c>
    </row>
    <row r="2519" spans="1:7" x14ac:dyDescent="0.25">
      <c r="A2519" t="s">
        <v>4536</v>
      </c>
      <c r="B2519" s="4">
        <f>DATEVALUE(LEFT(query_limit_100_skip_0[[#This Row],[Column1.timestamp]],10))+TIMEVALUE(MID(query_limit_100_skip_0[[#This Row],[Column1.timestamp]],12,8))+(1/24)</f>
        <v>44994.871967592589</v>
      </c>
      <c r="C2519">
        <v>68</v>
      </c>
      <c r="D2519">
        <v>203763</v>
      </c>
      <c r="E2519" s="5">
        <f>IF(AND(query_limit_100_skip_0[[#This Row],[Column1.data.load]]&gt;-5000,query_limit_100_skip_0[[#This Row],[Column1.data.load]]&lt;230000),query_limit_100_skip_0[[#This Row],[Spalte2]],NA())</f>
        <v>44994.871967592589</v>
      </c>
      <c r="F2519" s="6">
        <f>IF(AND(query_limit_100_skip_0[[#This Row],[Column1.data.load]]&gt;-5000,query_limit_100_skip_0[[#This Row],[Column1.data.load]]&lt;230000),query_limit_100_skip_0[[#This Row],[Column1.data.load]]/1000,NA())</f>
        <v>203.76300000000001</v>
      </c>
      <c r="G2519" s="1">
        <f>((query_limit_100_skip_0[[#This Row],[Spalte2]]-$J$10)*$J$1+$J$3-query_limit_100_skip_0[[#This Row],[Column1.data.batteryLevel]])^2</f>
        <v>1073.1474585268156</v>
      </c>
    </row>
    <row r="2520" spans="1:7" x14ac:dyDescent="0.25">
      <c r="A2520" t="s">
        <v>4537</v>
      </c>
      <c r="B2520" s="4">
        <f>DATEVALUE(LEFT(query_limit_100_skip_0[[#This Row],[Column1.timestamp]],10))+TIMEVALUE(MID(query_limit_100_skip_0[[#This Row],[Column1.timestamp]],12,8))+(1/24)</f>
        <v>44994.913344907407</v>
      </c>
      <c r="C2520">
        <v>67</v>
      </c>
      <c r="D2520">
        <v>203805</v>
      </c>
      <c r="E2520" s="5">
        <f>IF(AND(query_limit_100_skip_0[[#This Row],[Column1.data.load]]&gt;-5000,query_limit_100_skip_0[[#This Row],[Column1.data.load]]&lt;230000),query_limit_100_skip_0[[#This Row],[Spalte2]],NA())</f>
        <v>44994.913344907407</v>
      </c>
      <c r="F2520" s="6">
        <f>IF(AND(query_limit_100_skip_0[[#This Row],[Column1.data.load]]&gt;-5000,query_limit_100_skip_0[[#This Row],[Column1.data.load]]&lt;230000),query_limit_100_skip_0[[#This Row],[Column1.data.load]]/1000,NA())</f>
        <v>203.80500000000001</v>
      </c>
      <c r="G2520" s="1">
        <f>((query_limit_100_skip_0[[#This Row],[Spalte2]]-$J$10)*$J$1+$J$3-query_limit_100_skip_0[[#This Row],[Column1.data.batteryLevel]])^2</f>
        <v>1010.1387752667077</v>
      </c>
    </row>
    <row r="2521" spans="1:7" x14ac:dyDescent="0.25">
      <c r="A2521" t="s">
        <v>4538</v>
      </c>
      <c r="B2521" s="4">
        <f>DATEVALUE(LEFT(query_limit_100_skip_0[[#This Row],[Column1.timestamp]],10))+TIMEVALUE(MID(query_limit_100_skip_0[[#This Row],[Column1.timestamp]],12,8))+(1/24)</f>
        <v>44994.954849537033</v>
      </c>
      <c r="C2521">
        <v>68</v>
      </c>
      <c r="D2521">
        <v>203869</v>
      </c>
      <c r="E2521" s="5">
        <f>IF(AND(query_limit_100_skip_0[[#This Row],[Column1.data.load]]&gt;-5000,query_limit_100_skip_0[[#This Row],[Column1.data.load]]&lt;230000),query_limit_100_skip_0[[#This Row],[Spalte2]],NA())</f>
        <v>44994.954849537033</v>
      </c>
      <c r="F2521" s="6">
        <f>IF(AND(query_limit_100_skip_0[[#This Row],[Column1.data.load]]&gt;-5000,query_limit_100_skip_0[[#This Row],[Column1.data.load]]&lt;230000),query_limit_100_skip_0[[#This Row],[Column1.data.load]]/1000,NA())</f>
        <v>203.869</v>
      </c>
      <c r="G2521" s="1">
        <f>((query_limit_100_skip_0[[#This Row],[Spalte2]]-$J$10)*$J$1+$J$3-query_limit_100_skip_0[[#This Row],[Column1.data.batteryLevel]])^2</f>
        <v>1076.2667369313021</v>
      </c>
    </row>
    <row r="2522" spans="1:7" x14ac:dyDescent="0.25">
      <c r="A2522" t="s">
        <v>4539</v>
      </c>
      <c r="B2522" s="4">
        <f>DATEVALUE(LEFT(query_limit_100_skip_0[[#This Row],[Column1.timestamp]],10))+TIMEVALUE(MID(query_limit_100_skip_0[[#This Row],[Column1.timestamp]],12,8))+(1/24)</f>
        <v>44994.996261574073</v>
      </c>
      <c r="C2522">
        <v>68</v>
      </c>
      <c r="D2522">
        <v>203860</v>
      </c>
      <c r="E2522" s="5">
        <f>IF(AND(query_limit_100_skip_0[[#This Row],[Column1.data.load]]&gt;-5000,query_limit_100_skip_0[[#This Row],[Column1.data.load]]&lt;230000),query_limit_100_skip_0[[#This Row],[Spalte2]],NA())</f>
        <v>44994.996261574073</v>
      </c>
      <c r="F2522" s="6">
        <f>IF(AND(query_limit_100_skip_0[[#This Row],[Column1.data.load]]&gt;-5000,query_limit_100_skip_0[[#This Row],[Column1.data.load]]&lt;230000),query_limit_100_skip_0[[#This Row],[Column1.data.load]]/1000,NA())</f>
        <v>203.86</v>
      </c>
      <c r="G2522" s="1">
        <f>((query_limit_100_skip_0[[#This Row],[Spalte2]]-$J$10)*$J$1+$J$3-query_limit_100_skip_0[[#This Row],[Column1.data.batteryLevel]])^2</f>
        <v>1077.8269831108021</v>
      </c>
    </row>
    <row r="2523" spans="1:7" x14ac:dyDescent="0.25">
      <c r="A2523" t="s">
        <v>4540</v>
      </c>
      <c r="B2523" s="4">
        <f>DATEVALUE(LEFT(query_limit_100_skip_0[[#This Row],[Column1.timestamp]],10))+TIMEVALUE(MID(query_limit_100_skip_0[[#This Row],[Column1.timestamp]],12,8))+(1/24)</f>
        <v>44995.037662037037</v>
      </c>
      <c r="C2523">
        <v>68</v>
      </c>
      <c r="D2523">
        <v>203883</v>
      </c>
      <c r="E2523" s="5">
        <f>IF(AND(query_limit_100_skip_0[[#This Row],[Column1.data.load]]&gt;-5000,query_limit_100_skip_0[[#This Row],[Column1.data.load]]&lt;230000),query_limit_100_skip_0[[#This Row],[Spalte2]],NA())</f>
        <v>44995.037662037037</v>
      </c>
      <c r="F2523" s="6">
        <f>IF(AND(query_limit_100_skip_0[[#This Row],[Column1.data.load]]&gt;-5000,query_limit_100_skip_0[[#This Row],[Column1.data.load]]&lt;230000),query_limit_100_skip_0[[#This Row],[Column1.data.load]]/1000,NA())</f>
        <v>203.88300000000001</v>
      </c>
      <c r="G2523" s="1">
        <f>((query_limit_100_skip_0[[#This Row],[Spalte2]]-$J$10)*$J$1+$J$3-query_limit_100_skip_0[[#This Row],[Column1.data.batteryLevel]])^2</f>
        <v>1079.3879228625035</v>
      </c>
    </row>
    <row r="2524" spans="1:7" x14ac:dyDescent="0.25">
      <c r="A2524" t="s">
        <v>4541</v>
      </c>
      <c r="B2524" s="4">
        <f>DATEVALUE(LEFT(query_limit_100_skip_0[[#This Row],[Column1.timestamp]],10))+TIMEVALUE(MID(query_limit_100_skip_0[[#This Row],[Column1.timestamp]],12,8))+(1/24)</f>
        <v>44995.079062500001</v>
      </c>
      <c r="C2524">
        <v>67</v>
      </c>
      <c r="D2524">
        <v>203900</v>
      </c>
      <c r="E2524" s="5">
        <f>IF(AND(query_limit_100_skip_0[[#This Row],[Column1.data.load]]&gt;-5000,query_limit_100_skip_0[[#This Row],[Column1.data.load]]&lt;230000),query_limit_100_skip_0[[#This Row],[Spalte2]],NA())</f>
        <v>44995.079062500001</v>
      </c>
      <c r="F2524" s="6">
        <f>IF(AND(query_limit_100_skip_0[[#This Row],[Column1.data.load]]&gt;-5000,query_limit_100_skip_0[[#This Row],[Column1.data.load]]&lt;230000),query_limit_100_skip_0[[#This Row],[Column1.data.load]]/1000,NA())</f>
        <v>203.9</v>
      </c>
      <c r="G2524" s="1">
        <f>((query_limit_100_skip_0[[#This Row],[Spalte2]]-$J$10)*$J$1+$J$3-query_limit_100_skip_0[[#This Row],[Column1.data.batteryLevel]])^2</f>
        <v>1016.1943842097772</v>
      </c>
    </row>
    <row r="2525" spans="1:7" x14ac:dyDescent="0.25">
      <c r="A2525" t="s">
        <v>4542</v>
      </c>
      <c r="B2525" s="4">
        <f>DATEVALUE(LEFT(query_limit_100_skip_0[[#This Row],[Column1.timestamp]],10))+TIMEVALUE(MID(query_limit_100_skip_0[[#This Row],[Column1.timestamp]],12,8))+(1/24)</f>
        <v>44995.120509259257</v>
      </c>
      <c r="C2525">
        <v>68</v>
      </c>
      <c r="D2525">
        <v>203956</v>
      </c>
      <c r="E2525" s="5">
        <f>IF(AND(query_limit_100_skip_0[[#This Row],[Column1.data.load]]&gt;-5000,query_limit_100_skip_0[[#This Row],[Column1.data.load]]&lt;230000),query_limit_100_skip_0[[#This Row],[Spalte2]],NA())</f>
        <v>44995.120509259257</v>
      </c>
      <c r="F2525" s="6">
        <f>IF(AND(query_limit_100_skip_0[[#This Row],[Column1.data.load]]&gt;-5000,query_limit_100_skip_0[[#This Row],[Column1.data.load]]&lt;230000),query_limit_100_skip_0[[#This Row],[Column1.data.load]]/1000,NA())</f>
        <v>203.95599999999999</v>
      </c>
      <c r="G2525" s="1">
        <f>((query_limit_100_skip_0[[#This Row],[Spalte2]]-$J$10)*$J$1+$J$3-query_limit_100_skip_0[[#This Row],[Column1.data.batteryLevel]])^2</f>
        <v>1082.5149394965579</v>
      </c>
    </row>
    <row r="2526" spans="1:7" x14ac:dyDescent="0.25">
      <c r="A2526" t="s">
        <v>4543</v>
      </c>
      <c r="B2526" s="4">
        <f>DATEVALUE(LEFT(query_limit_100_skip_0[[#This Row],[Column1.timestamp]],10))+TIMEVALUE(MID(query_limit_100_skip_0[[#This Row],[Column1.timestamp]],12,8))+(1/24)</f>
        <v>44995.16196759259</v>
      </c>
      <c r="C2526">
        <v>68</v>
      </c>
      <c r="D2526">
        <v>204044</v>
      </c>
      <c r="E2526" s="5">
        <f>IF(AND(query_limit_100_skip_0[[#This Row],[Column1.data.load]]&gt;-5000,query_limit_100_skip_0[[#This Row],[Column1.data.load]]&lt;230000),query_limit_100_skip_0[[#This Row],[Spalte2]],NA())</f>
        <v>44995.16196759259</v>
      </c>
      <c r="F2526" s="6">
        <f>IF(AND(query_limit_100_skip_0[[#This Row],[Column1.data.load]]&gt;-5000,query_limit_100_skip_0[[#This Row],[Column1.data.load]]&lt;230000),query_limit_100_skip_0[[#This Row],[Column1.data.load]]/1000,NA())</f>
        <v>204.04400000000001</v>
      </c>
      <c r="G2526" s="1">
        <f>((query_limit_100_skip_0[[#This Row],[Spalte2]]-$J$10)*$J$1+$J$3-query_limit_100_skip_0[[#This Row],[Column1.data.batteryLevel]])^2</f>
        <v>1084.0814563948136</v>
      </c>
    </row>
    <row r="2527" spans="1:7" x14ac:dyDescent="0.25">
      <c r="A2527" t="s">
        <v>4544</v>
      </c>
      <c r="B2527" s="4">
        <f>DATEVALUE(LEFT(query_limit_100_skip_0[[#This Row],[Column1.timestamp]],10))+TIMEVALUE(MID(query_limit_100_skip_0[[#This Row],[Column1.timestamp]],12,8))+(1/24)</f>
        <v>44995.203518518516</v>
      </c>
      <c r="C2527">
        <v>68</v>
      </c>
      <c r="D2527">
        <v>204047</v>
      </c>
      <c r="E2527" s="5">
        <f>IF(AND(query_limit_100_skip_0[[#This Row],[Column1.data.load]]&gt;-5000,query_limit_100_skip_0[[#This Row],[Column1.data.load]]&lt;230000),query_limit_100_skip_0[[#This Row],[Spalte2]],NA())</f>
        <v>44995.203518518516</v>
      </c>
      <c r="F2527" s="6">
        <f>IF(AND(query_limit_100_skip_0[[#This Row],[Column1.data.load]]&gt;-5000,query_limit_100_skip_0[[#This Row],[Column1.data.load]]&lt;230000),query_limit_100_skip_0[[#This Row],[Column1.data.load]]/1000,NA())</f>
        <v>204.047</v>
      </c>
      <c r="G2527" s="1">
        <f>((query_limit_100_skip_0[[#This Row],[Spalte2]]-$J$10)*$J$1+$J$3-query_limit_100_skip_0[[#This Row],[Column1.data.batteryLevel]])^2</f>
        <v>1085.6526083730189</v>
      </c>
    </row>
    <row r="2528" spans="1:7" x14ac:dyDescent="0.25">
      <c r="A2528" t="s">
        <v>4545</v>
      </c>
      <c r="B2528" s="4">
        <f>DATEVALUE(LEFT(query_limit_100_skip_0[[#This Row],[Column1.timestamp]],10))+TIMEVALUE(MID(query_limit_100_skip_0[[#This Row],[Column1.timestamp]],12,8))+(1/24)</f>
        <v>44995.244930555556</v>
      </c>
      <c r="C2528">
        <v>68</v>
      </c>
      <c r="D2528">
        <v>204020</v>
      </c>
      <c r="E2528" s="5">
        <f>IF(AND(query_limit_100_skip_0[[#This Row],[Column1.data.load]]&gt;-5000,query_limit_100_skip_0[[#This Row],[Column1.data.load]]&lt;230000),query_limit_100_skip_0[[#This Row],[Spalte2]],NA())</f>
        <v>44995.244930555556</v>
      </c>
      <c r="F2528" s="6">
        <f>IF(AND(query_limit_100_skip_0[[#This Row],[Column1.data.load]]&gt;-5000,query_limit_100_skip_0[[#This Row],[Column1.data.load]]&lt;230000),query_limit_100_skip_0[[#This Row],[Column1.data.load]]/1000,NA())</f>
        <v>204.02</v>
      </c>
      <c r="G2528" s="1">
        <f>((query_limit_100_skip_0[[#This Row],[Spalte2]]-$J$10)*$J$1+$J$3-query_limit_100_skip_0[[#This Row],[Column1.data.batteryLevel]])^2</f>
        <v>1087.2196405975892</v>
      </c>
    </row>
    <row r="2529" spans="1:7" x14ac:dyDescent="0.25">
      <c r="A2529" t="s">
        <v>4546</v>
      </c>
      <c r="B2529" s="4">
        <f>DATEVALUE(LEFT(query_limit_100_skip_0[[#This Row],[Column1.timestamp]],10))+TIMEVALUE(MID(query_limit_100_skip_0[[#This Row],[Column1.timestamp]],12,8))+(1/24)</f>
        <v>44995.286249999997</v>
      </c>
      <c r="C2529">
        <v>68</v>
      </c>
      <c r="D2529">
        <v>203941</v>
      </c>
      <c r="E2529" s="5">
        <f>IF(AND(query_limit_100_skip_0[[#This Row],[Column1.data.load]]&gt;-5000,query_limit_100_skip_0[[#This Row],[Column1.data.load]]&lt;230000),query_limit_100_skip_0[[#This Row],[Spalte2]],NA())</f>
        <v>44995.286249999997</v>
      </c>
      <c r="F2529" s="6">
        <f>IF(AND(query_limit_100_skip_0[[#This Row],[Column1.data.load]]&gt;-5000,query_limit_100_skip_0[[#This Row],[Column1.data.load]]&lt;230000),query_limit_100_skip_0[[#This Row],[Column1.data.load]]/1000,NA())</f>
        <v>203.941</v>
      </c>
      <c r="G2529" s="1">
        <f>((query_limit_100_skip_0[[#This Row],[Spalte2]]-$J$10)*$J$1+$J$3-query_limit_100_skip_0[[#This Row],[Column1.data.batteryLevel]])^2</f>
        <v>1088.7842954417495</v>
      </c>
    </row>
    <row r="2530" spans="1:7" x14ac:dyDescent="0.25">
      <c r="A2530" t="s">
        <v>4547</v>
      </c>
      <c r="B2530" s="4">
        <f>DATEVALUE(LEFT(query_limit_100_skip_0[[#This Row],[Column1.timestamp]],10))+TIMEVALUE(MID(query_limit_100_skip_0[[#This Row],[Column1.timestamp]],12,8))+(1/24)</f>
        <v>44995.327592592592</v>
      </c>
      <c r="C2530">
        <v>68</v>
      </c>
      <c r="D2530">
        <v>204269</v>
      </c>
      <c r="E2530" s="5">
        <f>IF(AND(query_limit_100_skip_0[[#This Row],[Column1.data.load]]&gt;-5000,query_limit_100_skip_0[[#This Row],[Column1.data.load]]&lt;230000),query_limit_100_skip_0[[#This Row],[Spalte2]],NA())</f>
        <v>44995.327592592592</v>
      </c>
      <c r="F2530" s="6">
        <f>IF(AND(query_limit_100_skip_0[[#This Row],[Column1.data.load]]&gt;-5000,query_limit_100_skip_0[[#This Row],[Column1.data.load]]&lt;230000),query_limit_100_skip_0[[#This Row],[Column1.data.load]]/1000,NA())</f>
        <v>204.26900000000001</v>
      </c>
      <c r="G2530" s="1">
        <f>((query_limit_100_skip_0[[#This Row],[Spalte2]]-$J$10)*$J$1+$J$3-query_limit_100_skip_0[[#This Row],[Column1.data.batteryLevel]])^2</f>
        <v>1090.3509528537049</v>
      </c>
    </row>
    <row r="2531" spans="1:7" x14ac:dyDescent="0.25">
      <c r="A2531" t="s">
        <v>4548</v>
      </c>
      <c r="B2531" s="4">
        <f>DATEVALUE(LEFT(query_limit_100_skip_0[[#This Row],[Column1.timestamp]],10))+TIMEVALUE(MID(query_limit_100_skip_0[[#This Row],[Column1.timestamp]],12,8))+(1/24)</f>
        <v>44995.369293981479</v>
      </c>
      <c r="C2531">
        <v>69</v>
      </c>
      <c r="D2531">
        <v>203928</v>
      </c>
      <c r="E2531" s="5">
        <f>IF(AND(query_limit_100_skip_0[[#This Row],[Column1.data.load]]&gt;-5000,query_limit_100_skip_0[[#This Row],[Column1.data.load]]&lt;230000),query_limit_100_skip_0[[#This Row],[Spalte2]],NA())</f>
        <v>44995.369293981479</v>
      </c>
      <c r="F2531" s="6">
        <f>IF(AND(query_limit_100_skip_0[[#This Row],[Column1.data.load]]&gt;-5000,query_limit_100_skip_0[[#This Row],[Column1.data.load]]&lt;230000),query_limit_100_skip_0[[#This Row],[Column1.data.load]]/1000,NA())</f>
        <v>203.928</v>
      </c>
      <c r="G2531" s="1">
        <f>((query_limit_100_skip_0[[#This Row],[Spalte2]]-$J$10)*$J$1+$J$3-query_limit_100_skip_0[[#This Row],[Column1.data.batteryLevel]])^2</f>
        <v>1159.021146991046</v>
      </c>
    </row>
    <row r="2532" spans="1:7" x14ac:dyDescent="0.25">
      <c r="A2532" t="s">
        <v>4549</v>
      </c>
      <c r="B2532" s="4">
        <f>DATEVALUE(LEFT(query_limit_100_skip_0[[#This Row],[Column1.timestamp]],10))+TIMEVALUE(MID(query_limit_100_skip_0[[#This Row],[Column1.timestamp]],12,8))+(1/24)</f>
        <v>44995.410624999997</v>
      </c>
      <c r="C2532">
        <v>68</v>
      </c>
      <c r="D2532">
        <v>203881</v>
      </c>
      <c r="E2532" s="5">
        <f>IF(AND(query_limit_100_skip_0[[#This Row],[Column1.data.load]]&gt;-5000,query_limit_100_skip_0[[#This Row],[Column1.data.load]]&lt;230000),query_limit_100_skip_0[[#This Row],[Spalte2]],NA())</f>
        <v>44995.410624999997</v>
      </c>
      <c r="F2532" s="6">
        <f>IF(AND(query_limit_100_skip_0[[#This Row],[Column1.data.load]]&gt;-5000,query_limit_100_skip_0[[#This Row],[Column1.data.load]]&lt;230000),query_limit_100_skip_0[[#This Row],[Column1.data.load]]/1000,NA())</f>
        <v>203.881</v>
      </c>
      <c r="G2532" s="1">
        <f>((query_limit_100_skip_0[[#This Row],[Spalte2]]-$J$10)*$J$1+$J$3-query_limit_100_skip_0[[#This Row],[Column1.data.batteryLevel]])^2</f>
        <v>1093.5008281598975</v>
      </c>
    </row>
    <row r="2533" spans="1:7" x14ac:dyDescent="0.25">
      <c r="A2533" t="s">
        <v>4550</v>
      </c>
      <c r="B2533" s="4">
        <f>DATEVALUE(LEFT(query_limit_100_skip_0[[#This Row],[Column1.timestamp]],10))+TIMEVALUE(MID(query_limit_100_skip_0[[#This Row],[Column1.timestamp]],12,8))+(1/24)</f>
        <v>44995.45207175926</v>
      </c>
      <c r="C2533">
        <v>69</v>
      </c>
      <c r="D2533">
        <v>203974</v>
      </c>
      <c r="E2533" s="5">
        <f>IF(AND(query_limit_100_skip_0[[#This Row],[Column1.data.load]]&gt;-5000,query_limit_100_skip_0[[#This Row],[Column1.data.load]]&lt;230000),query_limit_100_skip_0[[#This Row],[Spalte2]],NA())</f>
        <v>44995.45207175926</v>
      </c>
      <c r="F2533" s="6">
        <f>IF(AND(query_limit_100_skip_0[[#This Row],[Column1.data.load]]&gt;-5000,query_limit_100_skip_0[[#This Row],[Column1.data.load]]&lt;230000),query_limit_100_skip_0[[#This Row],[Column1.data.load]]/1000,NA())</f>
        <v>203.97399999999999</v>
      </c>
      <c r="G2533" s="1">
        <f>((query_limit_100_skip_0[[#This Row],[Spalte2]]-$J$10)*$J$1+$J$3-query_limit_100_skip_0[[#This Row],[Column1.data.batteryLevel]])^2</f>
        <v>1162.2586611002546</v>
      </c>
    </row>
    <row r="2534" spans="1:7" x14ac:dyDescent="0.25">
      <c r="A2534" t="s">
        <v>4551</v>
      </c>
      <c r="B2534" s="4">
        <f>DATEVALUE(LEFT(query_limit_100_skip_0[[#This Row],[Column1.timestamp]],10))+TIMEVALUE(MID(query_limit_100_skip_0[[#This Row],[Column1.timestamp]],12,8))+(1/24)</f>
        <v>44995.493657407402</v>
      </c>
      <c r="C2534">
        <v>69</v>
      </c>
      <c r="D2534">
        <v>203992</v>
      </c>
      <c r="E2534" s="5">
        <f>IF(AND(query_limit_100_skip_0[[#This Row],[Column1.data.load]]&gt;-5000,query_limit_100_skip_0[[#This Row],[Column1.data.load]]&lt;230000),query_limit_100_skip_0[[#This Row],[Spalte2]],NA())</f>
        <v>44995.493657407402</v>
      </c>
      <c r="F2534" s="6">
        <f>IF(AND(query_limit_100_skip_0[[#This Row],[Column1.data.load]]&gt;-5000,query_limit_100_skip_0[[#This Row],[Column1.data.load]]&lt;230000),query_limit_100_skip_0[[#This Row],[Column1.data.load]]/1000,NA())</f>
        <v>203.99199999999999</v>
      </c>
      <c r="G2534" s="1">
        <f>((query_limit_100_skip_0[[#This Row],[Spalte2]]-$J$10)*$J$1+$J$3-query_limit_100_skip_0[[#This Row],[Column1.data.batteryLevel]])^2</f>
        <v>1163.8868176079443</v>
      </c>
    </row>
    <row r="2535" spans="1:7" x14ac:dyDescent="0.25">
      <c r="A2535" t="s">
        <v>4552</v>
      </c>
      <c r="B2535" s="4">
        <f>DATEVALUE(LEFT(query_limit_100_skip_0[[#This Row],[Column1.timestamp]],10))+TIMEVALUE(MID(query_limit_100_skip_0[[#This Row],[Column1.timestamp]],12,8))+(1/24)</f>
        <v>44995.535034722219</v>
      </c>
      <c r="C2535">
        <v>69</v>
      </c>
      <c r="D2535">
        <v>203898</v>
      </c>
      <c r="E2535" s="5">
        <f>IF(AND(query_limit_100_skip_0[[#This Row],[Column1.data.load]]&gt;-5000,query_limit_100_skip_0[[#This Row],[Column1.data.load]]&lt;230000),query_limit_100_skip_0[[#This Row],[Spalte2]],NA())</f>
        <v>44995.535034722219</v>
      </c>
      <c r="F2535" s="6">
        <f>IF(AND(query_limit_100_skip_0[[#This Row],[Column1.data.load]]&gt;-5000,query_limit_100_skip_0[[#This Row],[Column1.data.load]]&lt;230000),query_limit_100_skip_0[[#This Row],[Column1.data.load]]/1000,NA())</f>
        <v>203.898</v>
      </c>
      <c r="G2535" s="1">
        <f>((query_limit_100_skip_0[[#This Row],[Spalte2]]-$J$10)*$J$1+$J$3-query_limit_100_skip_0[[#This Row],[Column1.data.batteryLevel]])^2</f>
        <v>1165.5079485318925</v>
      </c>
    </row>
    <row r="2536" spans="1:7" x14ac:dyDescent="0.25">
      <c r="A2536" t="s">
        <v>4553</v>
      </c>
      <c r="B2536" s="4">
        <f>DATEVALUE(LEFT(query_limit_100_skip_0[[#This Row],[Column1.timestamp]],10))+TIMEVALUE(MID(query_limit_100_skip_0[[#This Row],[Column1.timestamp]],12,8))+(1/24)</f>
        <v>44995.576458333329</v>
      </c>
      <c r="C2536">
        <v>69</v>
      </c>
      <c r="D2536">
        <v>203946</v>
      </c>
      <c r="E2536" s="5">
        <f>IF(AND(query_limit_100_skip_0[[#This Row],[Column1.data.load]]&gt;-5000,query_limit_100_skip_0[[#This Row],[Column1.data.load]]&lt;230000),query_limit_100_skip_0[[#This Row],[Spalte2]],NA())</f>
        <v>44995.576458333329</v>
      </c>
      <c r="F2536" s="6">
        <f>IF(AND(query_limit_100_skip_0[[#This Row],[Column1.data.load]]&gt;-5000,query_limit_100_skip_0[[#This Row],[Column1.data.load]]&lt;230000),query_limit_100_skip_0[[#This Row],[Column1.data.load]]/1000,NA())</f>
        <v>203.946</v>
      </c>
      <c r="G2536" s="1">
        <f>((query_limit_100_skip_0[[#This Row],[Spalte2]]-$J$10)*$J$1+$J$3-query_limit_100_skip_0[[#This Row],[Column1.data.batteryLevel]])^2</f>
        <v>1167.1320234209904</v>
      </c>
    </row>
    <row r="2537" spans="1:7" x14ac:dyDescent="0.25">
      <c r="A2537" t="s">
        <v>4554</v>
      </c>
      <c r="B2537" s="4">
        <f>DATEVALUE(LEFT(query_limit_100_skip_0[[#This Row],[Column1.timestamp]],10))+TIMEVALUE(MID(query_limit_100_skip_0[[#This Row],[Column1.timestamp]],12,8))+(1/24)</f>
        <v>44995.617754629624</v>
      </c>
      <c r="C2537">
        <v>69</v>
      </c>
      <c r="D2537">
        <v>203843</v>
      </c>
      <c r="E2537" s="5">
        <f>IF(AND(query_limit_100_skip_0[[#This Row],[Column1.data.load]]&gt;-5000,query_limit_100_skip_0[[#This Row],[Column1.data.load]]&lt;230000),query_limit_100_skip_0[[#This Row],[Spalte2]],NA())</f>
        <v>44995.617754629624</v>
      </c>
      <c r="F2537" s="6">
        <f>IF(AND(query_limit_100_skip_0[[#This Row],[Column1.data.load]]&gt;-5000,query_limit_100_skip_0[[#This Row],[Column1.data.load]]&lt;230000),query_limit_100_skip_0[[#This Row],[Column1.data.load]]/1000,NA())</f>
        <v>203.84299999999999</v>
      </c>
      <c r="G2537" s="1">
        <f>((query_limit_100_skip_0[[#This Row],[Spalte2]]-$J$10)*$J$1+$J$3-query_limit_100_skip_0[[#This Row],[Column1.data.batteryLevel]])^2</f>
        <v>1168.7522322782734</v>
      </c>
    </row>
    <row r="2538" spans="1:7" x14ac:dyDescent="0.25">
      <c r="A2538" t="s">
        <v>4555</v>
      </c>
      <c r="B2538" s="4">
        <f>DATEVALUE(LEFT(query_limit_100_skip_0[[#This Row],[Column1.timestamp]],10))+TIMEVALUE(MID(query_limit_100_skip_0[[#This Row],[Column1.timestamp]],12,8))+(1/24)</f>
        <v>44995.659155092588</v>
      </c>
      <c r="C2538">
        <v>68</v>
      </c>
      <c r="D2538">
        <v>203816</v>
      </c>
      <c r="E2538" s="5">
        <f>IF(AND(query_limit_100_skip_0[[#This Row],[Column1.data.load]]&gt;-5000,query_limit_100_skip_0[[#This Row],[Column1.data.load]]&lt;230000),query_limit_100_skip_0[[#This Row],[Spalte2]],NA())</f>
        <v>44995.659155092588</v>
      </c>
      <c r="F2538" s="6">
        <f>IF(AND(query_limit_100_skip_0[[#This Row],[Column1.data.load]]&gt;-5000,query_limit_100_skip_0[[#This Row],[Column1.data.load]]&lt;230000),query_limit_100_skip_0[[#This Row],[Column1.data.load]]/1000,NA())</f>
        <v>203.816</v>
      </c>
      <c r="G2538" s="1">
        <f>((query_limit_100_skip_0[[#This Row],[Spalte2]]-$J$10)*$J$1+$J$3-query_limit_100_skip_0[[#This Row],[Column1.data.batteryLevel]])^2</f>
        <v>1102.9560905548328</v>
      </c>
    </row>
    <row r="2539" spans="1:7" x14ac:dyDescent="0.25">
      <c r="A2539" t="s">
        <v>4556</v>
      </c>
      <c r="B2539" s="4">
        <f>DATEVALUE(LEFT(query_limit_100_skip_0[[#This Row],[Column1.timestamp]],10))+TIMEVALUE(MID(query_limit_100_skip_0[[#This Row],[Column1.timestamp]],12,8))+(1/24)</f>
        <v>44995.700555555552</v>
      </c>
      <c r="C2539">
        <v>68</v>
      </c>
      <c r="D2539">
        <v>203746</v>
      </c>
      <c r="E2539" s="5">
        <f>IF(AND(query_limit_100_skip_0[[#This Row],[Column1.data.load]]&gt;-5000,query_limit_100_skip_0[[#This Row],[Column1.data.load]]&lt;230000),query_limit_100_skip_0[[#This Row],[Spalte2]],NA())</f>
        <v>44995.700555555552</v>
      </c>
      <c r="F2539" s="6">
        <f>IF(AND(query_limit_100_skip_0[[#This Row],[Column1.data.load]]&gt;-5000,query_limit_100_skip_0[[#This Row],[Column1.data.load]]&lt;230000),query_limit_100_skip_0[[#This Row],[Column1.data.load]]/1000,NA())</f>
        <v>203.74600000000001</v>
      </c>
      <c r="G2539" s="1">
        <f>((query_limit_100_skip_0[[#This Row],[Spalte2]]-$J$10)*$J$1+$J$3-query_limit_100_skip_0[[#This Row],[Column1.data.batteryLevel]])^2</f>
        <v>1104.5351152643796</v>
      </c>
    </row>
    <row r="2540" spans="1:7" x14ac:dyDescent="0.25">
      <c r="A2540" t="s">
        <v>4557</v>
      </c>
      <c r="B2540" s="4">
        <f>DATEVALUE(LEFT(query_limit_100_skip_0[[#This Row],[Column1.timestamp]],10))+TIMEVALUE(MID(query_limit_100_skip_0[[#This Row],[Column1.timestamp]],12,8))+(1/24)</f>
        <v>44995.741909722223</v>
      </c>
      <c r="C2540">
        <v>68</v>
      </c>
      <c r="D2540">
        <v>203721</v>
      </c>
      <c r="E2540" s="5">
        <f>IF(AND(query_limit_100_skip_0[[#This Row],[Column1.data.load]]&gt;-5000,query_limit_100_skip_0[[#This Row],[Column1.data.load]]&lt;230000),query_limit_100_skip_0[[#This Row],[Spalte2]],NA())</f>
        <v>44995.741909722223</v>
      </c>
      <c r="F2540" s="6">
        <f>IF(AND(query_limit_100_skip_0[[#This Row],[Column1.data.load]]&gt;-5000,query_limit_100_skip_0[[#This Row],[Column1.data.load]]&lt;230000),query_limit_100_skip_0[[#This Row],[Column1.data.load]]/1000,NA())</f>
        <v>203.721</v>
      </c>
      <c r="G2540" s="1">
        <f>((query_limit_100_skip_0[[#This Row],[Spalte2]]-$J$10)*$J$1+$J$3-query_limit_100_skip_0[[#This Row],[Column1.data.batteryLevel]])^2</f>
        <v>1106.1135018080925</v>
      </c>
    </row>
    <row r="2541" spans="1:7" x14ac:dyDescent="0.25">
      <c r="A2541" t="s">
        <v>4558</v>
      </c>
      <c r="B2541" s="4">
        <f>DATEVALUE(LEFT(query_limit_100_skip_0[[#This Row],[Column1.timestamp]],10))+TIMEVALUE(MID(query_limit_100_skip_0[[#This Row],[Column1.timestamp]],12,8))+(1/24)</f>
        <v>44995.824756944443</v>
      </c>
      <c r="C2541">
        <v>68</v>
      </c>
      <c r="D2541">
        <v>203743</v>
      </c>
      <c r="E2541" s="5">
        <f>IF(AND(query_limit_100_skip_0[[#This Row],[Column1.data.load]]&gt;-5000,query_limit_100_skip_0[[#This Row],[Column1.data.load]]&lt;230000),query_limit_100_skip_0[[#This Row],[Spalte2]],NA())</f>
        <v>44995.824756944443</v>
      </c>
      <c r="F2541" s="6">
        <f>IF(AND(query_limit_100_skip_0[[#This Row],[Column1.data.load]]&gt;-5000,query_limit_100_skip_0[[#This Row],[Column1.data.load]]&lt;230000),query_limit_100_skip_0[[#This Row],[Column1.data.load]]/1000,NA())</f>
        <v>203.74299999999999</v>
      </c>
      <c r="G2541" s="1">
        <f>((query_limit_100_skip_0[[#This Row],[Spalte2]]-$J$10)*$J$1+$J$3-query_limit_100_skip_0[[#This Row],[Column1.data.batteryLevel]])^2</f>
        <v>1109.2789662789587</v>
      </c>
    </row>
    <row r="2542" spans="1:7" x14ac:dyDescent="0.25">
      <c r="A2542" t="s">
        <v>4559</v>
      </c>
      <c r="B2542" s="4">
        <f>DATEVALUE(LEFT(query_limit_100_skip_0[[#This Row],[Column1.timestamp]],10))+TIMEVALUE(MID(query_limit_100_skip_0[[#This Row],[Column1.timestamp]],12,8))+(1/24)</f>
        <v>44995.866157407407</v>
      </c>
      <c r="C2542">
        <v>68</v>
      </c>
      <c r="D2542">
        <v>203745</v>
      </c>
      <c r="E2542" s="5">
        <f>IF(AND(query_limit_100_skip_0[[#This Row],[Column1.data.load]]&gt;-5000,query_limit_100_skip_0[[#This Row],[Column1.data.load]]&lt;230000),query_limit_100_skip_0[[#This Row],[Spalte2]],NA())</f>
        <v>44995.866157407407</v>
      </c>
      <c r="F2542" s="6">
        <f>IF(AND(query_limit_100_skip_0[[#This Row],[Column1.data.load]]&gt;-5000,query_limit_100_skip_0[[#This Row],[Column1.data.load]]&lt;230000),query_limit_100_skip_0[[#This Row],[Column1.data.load]]/1000,NA())</f>
        <v>203.745</v>
      </c>
      <c r="G2542" s="1">
        <f>((query_limit_100_skip_0[[#This Row],[Spalte2]]-$J$10)*$J$1+$J$3-query_limit_100_skip_0[[#This Row],[Column1.data.batteryLevel]])^2</f>
        <v>1110.8625089124648</v>
      </c>
    </row>
    <row r="2543" spans="1:7" x14ac:dyDescent="0.25">
      <c r="A2543" t="s">
        <v>4560</v>
      </c>
      <c r="B2543" s="4">
        <f>DATEVALUE(LEFT(query_limit_100_skip_0[[#This Row],[Column1.timestamp]],10))+TIMEVALUE(MID(query_limit_100_skip_0[[#This Row],[Column1.timestamp]],12,8))+(1/24)</f>
        <v>44995.907523148147</v>
      </c>
      <c r="C2543">
        <v>68</v>
      </c>
      <c r="D2543">
        <v>203759</v>
      </c>
      <c r="E2543" s="5">
        <f>IF(AND(query_limit_100_skip_0[[#This Row],[Column1.data.load]]&gt;-5000,query_limit_100_skip_0[[#This Row],[Column1.data.load]]&lt;230000),query_limit_100_skip_0[[#This Row],[Spalte2]],NA())</f>
        <v>44995.907523148147</v>
      </c>
      <c r="F2543" s="6">
        <f>IF(AND(query_limit_100_skip_0[[#This Row],[Column1.data.load]]&gt;-5000,query_limit_100_skip_0[[#This Row],[Column1.data.load]]&lt;230000),query_limit_100_skip_0[[#This Row],[Column1.data.load]]/1000,NA())</f>
        <v>203.75899999999999</v>
      </c>
      <c r="G2543" s="1">
        <f>((query_limit_100_skip_0[[#This Row],[Spalte2]]-$J$10)*$J$1+$J$3-query_limit_100_skip_0[[#This Row],[Column1.data.batteryLevel]])^2</f>
        <v>1112.4458515024264</v>
      </c>
    </row>
    <row r="2544" spans="1:7" x14ac:dyDescent="0.25">
      <c r="A2544" t="s">
        <v>4561</v>
      </c>
      <c r="B2544" s="4">
        <f>DATEVALUE(LEFT(query_limit_100_skip_0[[#This Row],[Column1.timestamp]],10))+TIMEVALUE(MID(query_limit_100_skip_0[[#This Row],[Column1.timestamp]],12,8))+(1/24)</f>
        <v>44995.948900462958</v>
      </c>
      <c r="C2544">
        <v>68</v>
      </c>
      <c r="D2544">
        <v>203771</v>
      </c>
      <c r="E2544" s="5">
        <f>IF(AND(query_limit_100_skip_0[[#This Row],[Column1.data.load]]&gt;-5000,query_limit_100_skip_0[[#This Row],[Column1.data.load]]&lt;230000),query_limit_100_skip_0[[#This Row],[Spalte2]],NA())</f>
        <v>44995.948900462958</v>
      </c>
      <c r="F2544" s="6">
        <f>IF(AND(query_limit_100_skip_0[[#This Row],[Column1.data.load]]&gt;-5000,query_limit_100_skip_0[[#This Row],[Column1.data.load]]&lt;230000),query_limit_100_skip_0[[#This Row],[Column1.data.load]]/1000,NA())</f>
        <v>203.77099999999999</v>
      </c>
      <c r="G2544" s="1">
        <f>((query_limit_100_skip_0[[#This Row],[Spalte2]]-$J$10)*$J$1+$J$3-query_limit_100_skip_0[[#This Row],[Column1.data.batteryLevel]])^2</f>
        <v>1114.0307651696678</v>
      </c>
    </row>
    <row r="2545" spans="1:7" x14ac:dyDescent="0.25">
      <c r="A2545" t="s">
        <v>4562</v>
      </c>
      <c r="B2545" s="4">
        <f>DATEVALUE(LEFT(query_limit_100_skip_0[[#This Row],[Column1.timestamp]],10))+TIMEVALUE(MID(query_limit_100_skip_0[[#This Row],[Column1.timestamp]],12,8))+(1/24)</f>
        <v>44996.031678240739</v>
      </c>
      <c r="C2545">
        <v>67</v>
      </c>
      <c r="D2545">
        <v>203814</v>
      </c>
      <c r="E2545" s="5">
        <f>IF(AND(query_limit_100_skip_0[[#This Row],[Column1.data.load]]&gt;-5000,query_limit_100_skip_0[[#This Row],[Column1.data.load]]&lt;230000),query_limit_100_skip_0[[#This Row],[Spalte2]],NA())</f>
        <v>44996.031678240739</v>
      </c>
      <c r="F2545" s="6">
        <f>IF(AND(query_limit_100_skip_0[[#This Row],[Column1.data.load]]&gt;-5000,query_limit_100_skip_0[[#This Row],[Column1.data.load]]&lt;230000),query_limit_100_skip_0[[#This Row],[Column1.data.load]]/1000,NA())</f>
        <v>203.81399999999999</v>
      </c>
      <c r="G2545" s="1">
        <f>((query_limit_100_skip_0[[#This Row],[Spalte2]]-$J$10)*$J$1+$J$3-query_limit_100_skip_0[[#This Row],[Column1.data.batteryLevel]])^2</f>
        <v>1051.3556360756386</v>
      </c>
    </row>
    <row r="2546" spans="1:7" x14ac:dyDescent="0.25">
      <c r="A2546" t="s">
        <v>4563</v>
      </c>
      <c r="B2546" s="4">
        <f>DATEVALUE(LEFT(query_limit_100_skip_0[[#This Row],[Column1.timestamp]],10))+TIMEVALUE(MID(query_limit_100_skip_0[[#This Row],[Column1.timestamp]],12,8))+(1/24)</f>
        <v>44996.073067129626</v>
      </c>
      <c r="C2546">
        <v>67</v>
      </c>
      <c r="D2546">
        <v>203872</v>
      </c>
      <c r="E2546" s="5">
        <f>IF(AND(query_limit_100_skip_0[[#This Row],[Column1.data.load]]&gt;-5000,query_limit_100_skip_0[[#This Row],[Column1.data.load]]&lt;230000),query_limit_100_skip_0[[#This Row],[Spalte2]],NA())</f>
        <v>44996.073067129626</v>
      </c>
      <c r="F2546" s="6">
        <f>IF(AND(query_limit_100_skip_0[[#This Row],[Column1.data.load]]&gt;-5000,query_limit_100_skip_0[[#This Row],[Column1.data.load]]&lt;230000),query_limit_100_skip_0[[#This Row],[Column1.data.load]]/1000,NA())</f>
        <v>203.87200000000001</v>
      </c>
      <c r="G2546" s="1">
        <f>((query_limit_100_skip_0[[#This Row],[Spalte2]]-$J$10)*$J$1+$J$3-query_limit_100_skip_0[[#This Row],[Column1.data.batteryLevel]])^2</f>
        <v>1052.8968642149866</v>
      </c>
    </row>
    <row r="2547" spans="1:7" x14ac:dyDescent="0.25">
      <c r="A2547" t="s">
        <v>4564</v>
      </c>
      <c r="B2547" s="4">
        <f>DATEVALUE(LEFT(query_limit_100_skip_0[[#This Row],[Column1.timestamp]],10))+TIMEVALUE(MID(query_limit_100_skip_0[[#This Row],[Column1.timestamp]],12,8))+(1/24)</f>
        <v>44996.114479166667</v>
      </c>
      <c r="C2547">
        <v>67</v>
      </c>
      <c r="D2547">
        <v>203940</v>
      </c>
      <c r="E2547" s="5">
        <f>IF(AND(query_limit_100_skip_0[[#This Row],[Column1.data.load]]&gt;-5000,query_limit_100_skip_0[[#This Row],[Column1.data.load]]&lt;230000),query_limit_100_skip_0[[#This Row],[Spalte2]],NA())</f>
        <v>44996.114479166667</v>
      </c>
      <c r="F2547" s="6">
        <f>IF(AND(query_limit_100_skip_0[[#This Row],[Column1.data.load]]&gt;-5000,query_limit_100_skip_0[[#This Row],[Column1.data.load]]&lt;230000),query_limit_100_skip_0[[#This Row],[Column1.data.load]]/1000,NA())</f>
        <v>203.94</v>
      </c>
      <c r="G2547" s="1">
        <f>((query_limit_100_skip_0[[#This Row],[Spalte2]]-$J$10)*$J$1+$J$3-query_limit_100_skip_0[[#This Row],[Column1.data.batteryLevel]])^2</f>
        <v>1054.440084135706</v>
      </c>
    </row>
    <row r="2548" spans="1:7" x14ac:dyDescent="0.25">
      <c r="A2548" t="s">
        <v>4565</v>
      </c>
      <c r="B2548" s="4">
        <f>DATEVALUE(LEFT(query_limit_100_skip_0[[#This Row],[Column1.timestamp]],10))+TIMEVALUE(MID(query_limit_100_skip_0[[#This Row],[Column1.timestamp]],12,8))+(1/24)</f>
        <v>44996.155856481477</v>
      </c>
      <c r="C2548">
        <v>67</v>
      </c>
      <c r="D2548">
        <v>204024</v>
      </c>
      <c r="E2548" s="5">
        <f>IF(AND(query_limit_100_skip_0[[#This Row],[Column1.data.load]]&gt;-5000,query_limit_100_skip_0[[#This Row],[Column1.data.load]]&lt;230000),query_limit_100_skip_0[[#This Row],[Spalte2]],NA())</f>
        <v>44996.155856481477</v>
      </c>
      <c r="F2548" s="6">
        <f>IF(AND(query_limit_100_skip_0[[#This Row],[Column1.data.load]]&gt;-5000,query_limit_100_skip_0[[#This Row],[Column1.data.load]]&lt;230000),query_limit_100_skip_0[[#This Row],[Column1.data.load]]/1000,NA())</f>
        <v>204.024</v>
      </c>
      <c r="G2548" s="1">
        <f>((query_limit_100_skip_0[[#This Row],[Spalte2]]-$J$10)*$J$1+$J$3-query_limit_100_skip_0[[#This Row],[Column1.data.batteryLevel]])^2</f>
        <v>1055.9831388238822</v>
      </c>
    </row>
    <row r="2549" spans="1:7" x14ac:dyDescent="0.25">
      <c r="A2549" t="s">
        <v>4566</v>
      </c>
      <c r="B2549" s="4">
        <f>DATEVALUE(LEFT(query_limit_100_skip_0[[#This Row],[Column1.timestamp]],10))+TIMEVALUE(MID(query_limit_100_skip_0[[#This Row],[Column1.timestamp]],12,8))+(1/24)</f>
        <v>44996.197245370371</v>
      </c>
      <c r="C2549">
        <v>67</v>
      </c>
      <c r="D2549">
        <v>204046</v>
      </c>
      <c r="E2549" s="5">
        <f>IF(AND(query_limit_100_skip_0[[#This Row],[Column1.data.load]]&gt;-5000,query_limit_100_skip_0[[#This Row],[Column1.data.load]]&lt;230000),query_limit_100_skip_0[[#This Row],[Spalte2]],NA())</f>
        <v>44996.197245370371</v>
      </c>
      <c r="F2549" s="6">
        <f>IF(AND(query_limit_100_skip_0[[#This Row],[Column1.data.load]]&gt;-5000,query_limit_100_skip_0[[#This Row],[Column1.data.load]]&lt;230000),query_limit_100_skip_0[[#This Row],[Column1.data.load]]/1000,NA())</f>
        <v>204.04599999999999</v>
      </c>
      <c r="G2549" s="1">
        <f>((query_limit_100_skip_0[[#This Row],[Spalte2]]-$J$10)*$J$1+$J$3-query_limit_100_skip_0[[#This Row],[Column1.data.batteryLevel]])^2</f>
        <v>1057.5277538278369</v>
      </c>
    </row>
    <row r="2550" spans="1:7" x14ac:dyDescent="0.25">
      <c r="A2550" t="s">
        <v>4567</v>
      </c>
      <c r="B2550" s="4">
        <f>DATEVALUE(LEFT(query_limit_100_skip_0[[#This Row],[Column1.timestamp]],10))+TIMEVALUE(MID(query_limit_100_skip_0[[#This Row],[Column1.timestamp]],12,8))+(1/24)</f>
        <v>44996.238657407404</v>
      </c>
      <c r="C2550">
        <v>67</v>
      </c>
      <c r="D2550">
        <v>204055</v>
      </c>
      <c r="E2550" s="5">
        <f>IF(AND(query_limit_100_skip_0[[#This Row],[Column1.data.load]]&gt;-5000,query_limit_100_skip_0[[#This Row],[Column1.data.load]]&lt;230000),query_limit_100_skip_0[[#This Row],[Spalte2]],NA())</f>
        <v>44996.238657407404</v>
      </c>
      <c r="F2550" s="6">
        <f>IF(AND(query_limit_100_skip_0[[#This Row],[Column1.data.load]]&gt;-5000,query_limit_100_skip_0[[#This Row],[Column1.data.load]]&lt;230000),query_limit_100_skip_0[[#This Row],[Column1.data.load]]/1000,NA())</f>
        <v>204.05500000000001</v>
      </c>
      <c r="G2550" s="1">
        <f>((query_limit_100_skip_0[[#This Row],[Spalte2]]-$J$10)*$J$1+$J$3-query_limit_100_skip_0[[#This Row],[Column1.data.batteryLevel]])^2</f>
        <v>1059.0743625068401</v>
      </c>
    </row>
    <row r="2551" spans="1:7" x14ac:dyDescent="0.25">
      <c r="A2551" t="s">
        <v>4568</v>
      </c>
      <c r="B2551" s="4">
        <f>DATEVALUE(LEFT(query_limit_100_skip_0[[#This Row],[Column1.timestamp]],10))+TIMEVALUE(MID(query_limit_100_skip_0[[#This Row],[Column1.timestamp]],12,8))+(1/24)</f>
        <v>44996.280023148145</v>
      </c>
      <c r="C2551">
        <v>67</v>
      </c>
      <c r="D2551">
        <v>204082</v>
      </c>
      <c r="E2551" s="5">
        <f>IF(AND(query_limit_100_skip_0[[#This Row],[Column1.data.load]]&gt;-5000,query_limit_100_skip_0[[#This Row],[Column1.data.load]]&lt;230000),query_limit_100_skip_0[[#This Row],[Spalte2]],NA())</f>
        <v>44996.280023148145</v>
      </c>
      <c r="F2551" s="6">
        <f>IF(AND(query_limit_100_skip_0[[#This Row],[Column1.data.load]]&gt;-5000,query_limit_100_skip_0[[#This Row],[Column1.data.load]]&lt;230000),query_limit_100_skip_0[[#This Row],[Column1.data.load]]/1000,NA())</f>
        <v>204.08199999999999</v>
      </c>
      <c r="G2551" s="1">
        <f>((query_limit_100_skip_0[[#This Row],[Spalte2]]-$J$10)*$J$1+$J$3-query_limit_100_skip_0[[#This Row],[Column1.data.batteryLevel]])^2</f>
        <v>1060.6203703838651</v>
      </c>
    </row>
    <row r="2552" spans="1:7" x14ac:dyDescent="0.25">
      <c r="A2552" t="s">
        <v>4569</v>
      </c>
      <c r="B2552" s="4">
        <f>DATEVALUE(LEFT(query_limit_100_skip_0[[#This Row],[Column1.timestamp]],10))+TIMEVALUE(MID(query_limit_100_skip_0[[#This Row],[Column1.timestamp]],12,8))+(1/24)</f>
        <v>44996.321493055555</v>
      </c>
      <c r="C2552">
        <v>67</v>
      </c>
      <c r="D2552">
        <v>204133</v>
      </c>
      <c r="E2552" s="5">
        <f>IF(AND(query_limit_100_skip_0[[#This Row],[Column1.data.load]]&gt;-5000,query_limit_100_skip_0[[#This Row],[Column1.data.load]]&lt;230000),query_limit_100_skip_0[[#This Row],[Spalte2]],NA())</f>
        <v>44996.321493055555</v>
      </c>
      <c r="F2552" s="6">
        <f>IF(AND(query_limit_100_skip_0[[#This Row],[Column1.data.load]]&gt;-5000,query_limit_100_skip_0[[#This Row],[Column1.data.load]]&lt;230000),query_limit_100_skip_0[[#This Row],[Column1.data.load]]/1000,NA())</f>
        <v>204.13300000000001</v>
      </c>
      <c r="G2552" s="1">
        <f>((query_limit_100_skip_0[[#This Row],[Spalte2]]-$J$10)*$J$1+$J$3-query_limit_100_skip_0[[#This Row],[Column1.data.batteryLevel]])^2</f>
        <v>1062.1714032477764</v>
      </c>
    </row>
    <row r="2553" spans="1:7" x14ac:dyDescent="0.25">
      <c r="A2553" t="s">
        <v>4570</v>
      </c>
      <c r="B2553" s="4">
        <f>DATEVALUE(LEFT(query_limit_100_skip_0[[#This Row],[Column1.timestamp]],10))+TIMEVALUE(MID(query_limit_100_skip_0[[#This Row],[Column1.timestamp]],12,8))+(1/24)</f>
        <v>44996.362893518519</v>
      </c>
      <c r="C2553">
        <v>67</v>
      </c>
      <c r="D2553">
        <v>204161</v>
      </c>
      <c r="E2553" s="5">
        <f>IF(AND(query_limit_100_skip_0[[#This Row],[Column1.data.load]]&gt;-5000,query_limit_100_skip_0[[#This Row],[Column1.data.load]]&lt;230000),query_limit_100_skip_0[[#This Row],[Spalte2]],NA())</f>
        <v>44996.362893518519</v>
      </c>
      <c r="F2553" s="6">
        <f>IF(AND(query_limit_100_skip_0[[#This Row],[Column1.data.load]]&gt;-5000,query_limit_100_skip_0[[#This Row],[Column1.data.load]]&lt;230000),query_limit_100_skip_0[[#This Row],[Column1.data.load]]/1000,NA())</f>
        <v>204.161</v>
      </c>
      <c r="G2553" s="1">
        <f>((query_limit_100_skip_0[[#This Row],[Spalte2]]-$J$10)*$J$1+$J$3-query_limit_100_skip_0[[#This Row],[Column1.data.batteryLevel]])^2</f>
        <v>1063.7209692200061</v>
      </c>
    </row>
    <row r="2554" spans="1:7" x14ac:dyDescent="0.25">
      <c r="A2554" t="s">
        <v>4571</v>
      </c>
      <c r="B2554" s="4">
        <f>DATEVALUE(LEFT(query_limit_100_skip_0[[#This Row],[Column1.timestamp]],10))+TIMEVALUE(MID(query_limit_100_skip_0[[#This Row],[Column1.timestamp]],12,8))+(1/24)</f>
        <v>44996.445844907408</v>
      </c>
      <c r="C2554">
        <v>68</v>
      </c>
      <c r="D2554">
        <v>204258</v>
      </c>
      <c r="E2554" s="5">
        <f>IF(AND(query_limit_100_skip_0[[#This Row],[Column1.data.load]]&gt;-5000,query_limit_100_skip_0[[#This Row],[Column1.data.load]]&lt;230000),query_limit_100_skip_0[[#This Row],[Spalte2]],NA())</f>
        <v>44996.445844907408</v>
      </c>
      <c r="F2554" s="6">
        <f>IF(AND(query_limit_100_skip_0[[#This Row],[Column1.data.load]]&gt;-5000,query_limit_100_skip_0[[#This Row],[Column1.data.load]]&lt;230000),query_limit_100_skip_0[[#This Row],[Column1.data.load]]/1000,NA())</f>
        <v>204.25800000000001</v>
      </c>
      <c r="G2554" s="1">
        <f>((query_limit_100_skip_0[[#This Row],[Spalte2]]-$J$10)*$J$1+$J$3-query_limit_100_skip_0[[#This Row],[Column1.data.batteryLevel]])^2</f>
        <v>1133.1538322463721</v>
      </c>
    </row>
    <row r="2555" spans="1:7" x14ac:dyDescent="0.25">
      <c r="A2555" t="s">
        <v>4572</v>
      </c>
      <c r="B2555" s="4">
        <f>DATEVALUE(LEFT(query_limit_100_skip_0[[#This Row],[Column1.timestamp]],10))+TIMEVALUE(MID(query_limit_100_skip_0[[#This Row],[Column1.timestamp]],12,8))+(1/24)</f>
        <v>44996.48741898148</v>
      </c>
      <c r="C2555">
        <v>68</v>
      </c>
      <c r="D2555">
        <v>204287</v>
      </c>
      <c r="E2555" s="5">
        <f>IF(AND(query_limit_100_skip_0[[#This Row],[Column1.data.load]]&gt;-5000,query_limit_100_skip_0[[#This Row],[Column1.data.load]]&lt;230000),query_limit_100_skip_0[[#This Row],[Spalte2]],NA())</f>
        <v>44996.48741898148</v>
      </c>
      <c r="F2555" s="6">
        <f>IF(AND(query_limit_100_skip_0[[#This Row],[Column1.data.load]]&gt;-5000,query_limit_100_skip_0[[#This Row],[Column1.data.load]]&lt;230000),query_limit_100_skip_0[[#This Row],[Column1.data.load]]/1000,NA())</f>
        <v>204.28700000000001</v>
      </c>
      <c r="G2555" s="1">
        <f>((query_limit_100_skip_0[[#This Row],[Spalte2]]-$J$10)*$J$1+$J$3-query_limit_100_skip_0[[#This Row],[Column1.data.batteryLevel]])^2</f>
        <v>1134.7610332586771</v>
      </c>
    </row>
    <row r="2556" spans="1:7" x14ac:dyDescent="0.25">
      <c r="A2556" t="s">
        <v>4573</v>
      </c>
      <c r="B2556" s="4">
        <f>DATEVALUE(LEFT(query_limit_100_skip_0[[#This Row],[Column1.timestamp]],10))+TIMEVALUE(MID(query_limit_100_skip_0[[#This Row],[Column1.timestamp]],12,8))+(1/24)</f>
        <v>44996.528969907406</v>
      </c>
      <c r="C2556">
        <v>69</v>
      </c>
      <c r="D2556">
        <v>204345</v>
      </c>
      <c r="E2556" s="5">
        <f>IF(AND(query_limit_100_skip_0[[#This Row],[Column1.data.load]]&gt;-5000,query_limit_100_skip_0[[#This Row],[Column1.data.load]]&lt;230000),query_limit_100_skip_0[[#This Row],[Spalte2]],NA())</f>
        <v>44996.528969907406</v>
      </c>
      <c r="F2556" s="6">
        <f>IF(AND(query_limit_100_skip_0[[#This Row],[Column1.data.load]]&gt;-5000,query_limit_100_skip_0[[#This Row],[Column1.data.load]]&lt;230000),query_limit_100_skip_0[[#This Row],[Column1.data.load]]/1000,NA())</f>
        <v>204.345</v>
      </c>
      <c r="G2556" s="1">
        <f>((query_limit_100_skip_0[[#This Row],[Spalte2]]-$J$10)*$J$1+$J$3-query_limit_100_skip_0[[#This Row],[Column1.data.batteryLevel]])^2</f>
        <v>1204.7886072705976</v>
      </c>
    </row>
    <row r="2557" spans="1:7" x14ac:dyDescent="0.25">
      <c r="A2557" t="s">
        <v>4574</v>
      </c>
      <c r="B2557" s="4">
        <f>DATEVALUE(LEFT(query_limit_100_skip_0[[#This Row],[Column1.timestamp]],10))+TIMEVALUE(MID(query_limit_100_skip_0[[#This Row],[Column1.timestamp]],12,8))+(1/24)</f>
        <v>44996.570543981477</v>
      </c>
      <c r="C2557">
        <v>69</v>
      </c>
      <c r="D2557">
        <v>204136</v>
      </c>
      <c r="E2557" s="5">
        <f>IF(AND(query_limit_100_skip_0[[#This Row],[Column1.data.load]]&gt;-5000,query_limit_100_skip_0[[#This Row],[Column1.data.load]]&lt;230000),query_limit_100_skip_0[[#This Row],[Spalte2]],NA())</f>
        <v>44996.570543981477</v>
      </c>
      <c r="F2557" s="6">
        <f>IF(AND(query_limit_100_skip_0[[#This Row],[Column1.data.load]]&gt;-5000,query_limit_100_skip_0[[#This Row],[Column1.data.load]]&lt;230000),query_limit_100_skip_0[[#This Row],[Column1.data.load]]/1000,NA())</f>
        <v>204.136</v>
      </c>
      <c r="G2557" s="1">
        <f>((query_limit_100_skip_0[[#This Row],[Spalte2]]-$J$10)*$J$1+$J$3-query_limit_100_skip_0[[#This Row],[Column1.data.batteryLevel]])^2</f>
        <v>1206.4458134436779</v>
      </c>
    </row>
    <row r="2558" spans="1:7" x14ac:dyDescent="0.25">
      <c r="A2558" t="s">
        <v>4575</v>
      </c>
      <c r="B2558" s="4">
        <f>DATEVALUE(LEFT(query_limit_100_skip_0[[#This Row],[Column1.timestamp]],10))+TIMEVALUE(MID(query_limit_100_skip_0[[#This Row],[Column1.timestamp]],12,8))+(1/24)</f>
        <v>44996.611759259256</v>
      </c>
      <c r="C2558">
        <v>68</v>
      </c>
      <c r="D2558">
        <v>204085</v>
      </c>
      <c r="E2558" s="5">
        <f>IF(AND(query_limit_100_skip_0[[#This Row],[Column1.data.load]]&gt;-5000,query_limit_100_skip_0[[#This Row],[Column1.data.load]]&lt;230000),query_limit_100_skip_0[[#This Row],[Spalte2]],NA())</f>
        <v>44996.611759259256</v>
      </c>
      <c r="F2558" s="6">
        <f>IF(AND(query_limit_100_skip_0[[#This Row],[Column1.data.load]]&gt;-5000,query_limit_100_skip_0[[#This Row],[Column1.data.load]]&lt;230000),query_limit_100_skip_0[[#This Row],[Column1.data.load]]/1000,NA())</f>
        <v>204.08500000000001</v>
      </c>
      <c r="G2558" s="1">
        <f>((query_limit_100_skip_0[[#This Row],[Spalte2]]-$J$10)*$J$1+$J$3-query_limit_100_skip_0[[#This Row],[Column1.data.batteryLevel]])^2</f>
        <v>1139.5746680745481</v>
      </c>
    </row>
    <row r="2559" spans="1:7" x14ac:dyDescent="0.25">
      <c r="A2559" t="s">
        <v>4576</v>
      </c>
      <c r="B2559" s="4">
        <f>DATEVALUE(LEFT(query_limit_100_skip_0[[#This Row],[Column1.timestamp]],10))+TIMEVALUE(MID(query_limit_100_skip_0[[#This Row],[Column1.timestamp]],12,8))+(1/24)</f>
        <v>44996.653206018513</v>
      </c>
      <c r="C2559">
        <v>68</v>
      </c>
      <c r="D2559">
        <v>204004</v>
      </c>
      <c r="E2559" s="5">
        <f>IF(AND(query_limit_100_skip_0[[#This Row],[Column1.data.load]]&gt;-5000,query_limit_100_skip_0[[#This Row],[Column1.data.load]]&lt;230000),query_limit_100_skip_0[[#This Row],[Spalte2]],NA())</f>
        <v>44996.653206018513</v>
      </c>
      <c r="F2559" s="6">
        <f>IF(AND(query_limit_100_skip_0[[#This Row],[Column1.data.load]]&gt;-5000,query_limit_100_skip_0[[#This Row],[Column1.data.load]]&lt;230000),query_limit_100_skip_0[[#This Row],[Column1.data.load]]/1000,NA())</f>
        <v>204.00399999999999</v>
      </c>
      <c r="G2559" s="1">
        <f>((query_limit_100_skip_0[[#This Row],[Spalte2]]-$J$10)*$J$1+$J$3-query_limit_100_skip_0[[#This Row],[Column1.data.batteryLevel]])^2</f>
        <v>1141.1814770300755</v>
      </c>
    </row>
    <row r="2560" spans="1:7" x14ac:dyDescent="0.25">
      <c r="A2560" t="s">
        <v>4577</v>
      </c>
      <c r="B2560" s="4">
        <f>DATEVALUE(LEFT(query_limit_100_skip_0[[#This Row],[Column1.timestamp]],10))+TIMEVALUE(MID(query_limit_100_skip_0[[#This Row],[Column1.timestamp]],12,8))+(1/24)</f>
        <v>44996.694513888884</v>
      </c>
      <c r="C2560">
        <v>68</v>
      </c>
      <c r="D2560">
        <v>203931</v>
      </c>
      <c r="E2560" s="5">
        <f>IF(AND(query_limit_100_skip_0[[#This Row],[Column1.data.load]]&gt;-5000,query_limit_100_skip_0[[#This Row],[Column1.data.load]]&lt;230000),query_limit_100_skip_0[[#This Row],[Spalte2]],NA())</f>
        <v>44996.694513888884</v>
      </c>
      <c r="F2560" s="6">
        <f>IF(AND(query_limit_100_skip_0[[#This Row],[Column1.data.load]]&gt;-5000,query_limit_100_skip_0[[#This Row],[Column1.data.load]]&lt;230000),query_limit_100_skip_0[[#This Row],[Column1.data.load]]/1000,NA())</f>
        <v>203.93100000000001</v>
      </c>
      <c r="G2560" s="1">
        <f>((query_limit_100_skip_0[[#This Row],[Spalte2]]-$J$10)*$J$1+$J$3-query_limit_100_skip_0[[#This Row],[Column1.data.batteryLevel]])^2</f>
        <v>1142.7840278627652</v>
      </c>
    </row>
    <row r="2561" spans="1:7" x14ac:dyDescent="0.25">
      <c r="A2561" t="s">
        <v>4578</v>
      </c>
      <c r="B2561" s="4">
        <f>DATEVALUE(LEFT(query_limit_100_skip_0[[#This Row],[Column1.timestamp]],10))+TIMEVALUE(MID(query_limit_100_skip_0[[#This Row],[Column1.timestamp]],12,8))+(1/24)</f>
        <v>44996.735775462963</v>
      </c>
      <c r="C2561">
        <v>68</v>
      </c>
      <c r="D2561">
        <v>203855</v>
      </c>
      <c r="E2561" s="5">
        <f>IF(AND(query_limit_100_skip_0[[#This Row],[Column1.data.load]]&gt;-5000,query_limit_100_skip_0[[#This Row],[Column1.data.load]]&lt;230000),query_limit_100_skip_0[[#This Row],[Spalte2]],NA())</f>
        <v>44996.735775462963</v>
      </c>
      <c r="F2561" s="6">
        <f>IF(AND(query_limit_100_skip_0[[#This Row],[Column1.data.load]]&gt;-5000,query_limit_100_skip_0[[#This Row],[Column1.data.load]]&lt;230000),query_limit_100_skip_0[[#This Row],[Column1.data.load]]/1000,NA())</f>
        <v>203.85499999999999</v>
      </c>
      <c r="G2561" s="1">
        <f>((query_limit_100_skip_0[[#This Row],[Spalte2]]-$J$10)*$J$1+$J$3-query_limit_100_skip_0[[#This Row],[Column1.data.batteryLevel]])^2</f>
        <v>1144.3859051621509</v>
      </c>
    </row>
    <row r="2562" spans="1:7" x14ac:dyDescent="0.25">
      <c r="A2562" t="s">
        <v>4579</v>
      </c>
      <c r="B2562" s="4">
        <f>DATEVALUE(LEFT(query_limit_100_skip_0[[#This Row],[Column1.timestamp]],10))+TIMEVALUE(MID(query_limit_100_skip_0[[#This Row],[Column1.timestamp]],12,8))+(1/24)</f>
        <v>44996.777071759258</v>
      </c>
      <c r="C2562">
        <v>67</v>
      </c>
      <c r="D2562">
        <v>203836</v>
      </c>
      <c r="E2562" s="5">
        <f>IF(AND(query_limit_100_skip_0[[#This Row],[Column1.data.load]]&gt;-5000,query_limit_100_skip_0[[#This Row],[Column1.data.load]]&lt;230000),query_limit_100_skip_0[[#This Row],[Spalte2]],NA())</f>
        <v>44996.777071759258</v>
      </c>
      <c r="F2562" s="6">
        <f>IF(AND(query_limit_100_skip_0[[#This Row],[Column1.data.load]]&gt;-5000,query_limit_100_skip_0[[#This Row],[Column1.data.load]]&lt;230000),query_limit_100_skip_0[[#This Row],[Column1.data.load]]/1000,NA())</f>
        <v>203.83600000000001</v>
      </c>
      <c r="G2562" s="1">
        <f>((query_limit_100_skip_0[[#This Row],[Spalte2]]-$J$10)*$J$1+$J$3-query_limit_100_skip_0[[#This Row],[Column1.data.batteryLevel]])^2</f>
        <v>1079.2852981789567</v>
      </c>
    </row>
    <row r="2563" spans="1:7" x14ac:dyDescent="0.25">
      <c r="A2563" t="s">
        <v>4580</v>
      </c>
      <c r="B2563" s="4">
        <f>DATEVALUE(LEFT(query_limit_100_skip_0[[#This Row],[Column1.timestamp]],10))+TIMEVALUE(MID(query_limit_100_skip_0[[#This Row],[Column1.timestamp]],12,8))+(1/24)</f>
        <v>44996.818425925921</v>
      </c>
      <c r="C2563">
        <v>67</v>
      </c>
      <c r="D2563">
        <v>203842</v>
      </c>
      <c r="E2563" s="5">
        <f>IF(AND(query_limit_100_skip_0[[#This Row],[Column1.data.load]]&gt;-5000,query_limit_100_skip_0[[#This Row],[Column1.data.load]]&lt;230000),query_limit_100_skip_0[[#This Row],[Spalte2]],NA())</f>
        <v>44996.818425925921</v>
      </c>
      <c r="F2563" s="6">
        <f>IF(AND(query_limit_100_skip_0[[#This Row],[Column1.data.load]]&gt;-5000,query_limit_100_skip_0[[#This Row],[Column1.data.load]]&lt;230000),query_limit_100_skip_0[[#This Row],[Column1.data.load]]/1000,NA())</f>
        <v>203.84200000000001</v>
      </c>
      <c r="G2563" s="1">
        <f>((query_limit_100_skip_0[[#This Row],[Spalte2]]-$J$10)*$J$1+$J$3-query_limit_100_skip_0[[#This Row],[Column1.data.batteryLevel]])^2</f>
        <v>1080.8455458380217</v>
      </c>
    </row>
    <row r="2564" spans="1:7" x14ac:dyDescent="0.25">
      <c r="A2564" t="s">
        <v>4581</v>
      </c>
      <c r="B2564" s="4">
        <f>DATEVALUE(LEFT(query_limit_100_skip_0[[#This Row],[Column1.timestamp]],10))+TIMEVALUE(MID(query_limit_100_skip_0[[#This Row],[Column1.timestamp]],12,8))+(1/24)</f>
        <v>44996.859803240739</v>
      </c>
      <c r="C2564">
        <v>67</v>
      </c>
      <c r="D2564">
        <v>203906</v>
      </c>
      <c r="E2564" s="5">
        <f>IF(AND(query_limit_100_skip_0[[#This Row],[Column1.data.load]]&gt;-5000,query_limit_100_skip_0[[#This Row],[Column1.data.load]]&lt;230000),query_limit_100_skip_0[[#This Row],[Spalte2]],NA())</f>
        <v>44996.859803240739</v>
      </c>
      <c r="F2564" s="6">
        <f>IF(AND(query_limit_100_skip_0[[#This Row],[Column1.data.load]]&gt;-5000,query_limit_100_skip_0[[#This Row],[Column1.data.load]]&lt;230000),query_limit_100_skip_0[[#This Row],[Column1.data.load]]/1000,NA())</f>
        <v>203.90600000000001</v>
      </c>
      <c r="G2564" s="1">
        <f>((query_limit_100_skip_0[[#This Row],[Spalte2]]-$J$10)*$J$1+$J$3-query_limit_100_skip_0[[#This Row],[Column1.data.batteryLevel]])^2</f>
        <v>1082.4077947544133</v>
      </c>
    </row>
    <row r="2565" spans="1:7" x14ac:dyDescent="0.25">
      <c r="A2565" t="s">
        <v>4582</v>
      </c>
      <c r="B2565" s="4">
        <f>DATEVALUE(LEFT(query_limit_100_skip_0[[#This Row],[Column1.timestamp]],10))+TIMEVALUE(MID(query_limit_100_skip_0[[#This Row],[Column1.timestamp]],12,8))+(1/24)</f>
        <v>44996.901215277772</v>
      </c>
      <c r="C2565">
        <v>67</v>
      </c>
      <c r="D2565">
        <v>203946</v>
      </c>
      <c r="E2565" s="5">
        <f>IF(AND(query_limit_100_skip_0[[#This Row],[Column1.data.load]]&gt;-5000,query_limit_100_skip_0[[#This Row],[Column1.data.load]]&lt;230000),query_limit_100_skip_0[[#This Row],[Spalte2]],NA())</f>
        <v>44996.901215277772</v>
      </c>
      <c r="F2565" s="6">
        <f>IF(AND(query_limit_100_skip_0[[#This Row],[Column1.data.load]]&gt;-5000,query_limit_100_skip_0[[#This Row],[Column1.data.load]]&lt;230000),query_limit_100_skip_0[[#This Row],[Column1.data.load]]/1000,NA())</f>
        <v>203.946</v>
      </c>
      <c r="G2565" s="1">
        <f>((query_limit_100_skip_0[[#This Row],[Spalte2]]-$J$10)*$J$1+$J$3-query_limit_100_skip_0[[#This Row],[Column1.data.batteryLevel]])^2</f>
        <v>1083.9724842874996</v>
      </c>
    </row>
    <row r="2566" spans="1:7" x14ac:dyDescent="0.25">
      <c r="A2566" t="s">
        <v>4583</v>
      </c>
      <c r="B2566" s="4">
        <f>DATEVALUE(LEFT(query_limit_100_skip_0[[#This Row],[Column1.timestamp]],10))+TIMEVALUE(MID(query_limit_100_skip_0[[#This Row],[Column1.timestamp]],12,8))+(1/24)</f>
        <v>44996.942604166667</v>
      </c>
      <c r="C2566">
        <v>67</v>
      </c>
      <c r="D2566">
        <v>203985</v>
      </c>
      <c r="E2566" s="5">
        <f>IF(AND(query_limit_100_skip_0[[#This Row],[Column1.data.load]]&gt;-5000,query_limit_100_skip_0[[#This Row],[Column1.data.load]]&lt;230000),query_limit_100_skip_0[[#This Row],[Spalte2]],NA())</f>
        <v>44996.942604166667</v>
      </c>
      <c r="F2566" s="6">
        <f>IF(AND(query_limit_100_skip_0[[#This Row],[Column1.data.load]]&gt;-5000,query_limit_100_skip_0[[#This Row],[Column1.data.load]]&lt;230000),query_limit_100_skip_0[[#This Row],[Column1.data.load]]/1000,NA())</f>
        <v>203.98500000000001</v>
      </c>
      <c r="G2566" s="1">
        <f>((query_limit_100_skip_0[[#This Row],[Spalte2]]-$J$10)*$J$1+$J$3-query_limit_100_skip_0[[#This Row],[Column1.data.batteryLevel]])^2</f>
        <v>1085.5374283693163</v>
      </c>
    </row>
    <row r="2567" spans="1:7" x14ac:dyDescent="0.25">
      <c r="A2567" t="s">
        <v>4584</v>
      </c>
      <c r="B2567" s="4">
        <f>DATEVALUE(LEFT(query_limit_100_skip_0[[#This Row],[Column1.timestamp]],10))+TIMEVALUE(MID(query_limit_100_skip_0[[#This Row],[Column1.timestamp]],12,8))+(1/24)</f>
        <v>44996.98400462963</v>
      </c>
      <c r="C2567">
        <v>67</v>
      </c>
      <c r="D2567">
        <v>204025</v>
      </c>
      <c r="E2567" s="5">
        <f>IF(AND(query_limit_100_skip_0[[#This Row],[Column1.data.load]]&gt;-5000,query_limit_100_skip_0[[#This Row],[Column1.data.load]]&lt;230000),query_limit_100_skip_0[[#This Row],[Spalte2]],NA())</f>
        <v>44996.98400462963</v>
      </c>
      <c r="F2567" s="6">
        <f>IF(AND(query_limit_100_skip_0[[#This Row],[Column1.data.load]]&gt;-5000,query_limit_100_skip_0[[#This Row],[Column1.data.load]]&lt;230000),query_limit_100_skip_0[[#This Row],[Column1.data.load]]/1000,NA())</f>
        <v>204.02500000000001</v>
      </c>
      <c r="G2567" s="1">
        <f>((query_limit_100_skip_0[[#This Row],[Spalte2]]-$J$10)*$J$1+$J$3-query_limit_100_skip_0[[#This Row],[Column1.data.batteryLevel]])^2</f>
        <v>1087.1039393982528</v>
      </c>
    </row>
    <row r="2568" spans="1:7" x14ac:dyDescent="0.25">
      <c r="A2568" t="s">
        <v>4585</v>
      </c>
      <c r="B2568" s="4">
        <f>DATEVALUE(LEFT(query_limit_100_skip_0[[#This Row],[Column1.timestamp]],10))+TIMEVALUE(MID(query_limit_100_skip_0[[#This Row],[Column1.timestamp]],12,8))+(1/24)</f>
        <v>44997.025416666664</v>
      </c>
      <c r="C2568">
        <v>67</v>
      </c>
      <c r="D2568">
        <v>204052</v>
      </c>
      <c r="E2568" s="5">
        <f>IF(AND(query_limit_100_skip_0[[#This Row],[Column1.data.load]]&gt;-5000,query_limit_100_skip_0[[#This Row],[Column1.data.load]]&lt;230000),query_limit_100_skip_0[[#This Row],[Spalte2]],NA())</f>
        <v>44997.025416666664</v>
      </c>
      <c r="F2568" s="6">
        <f>IF(AND(query_limit_100_skip_0[[#This Row],[Column1.data.load]]&gt;-5000,query_limit_100_skip_0[[#This Row],[Column1.data.load]]&lt;230000),query_limit_100_skip_0[[#This Row],[Column1.data.load]]/1000,NA())</f>
        <v>204.05199999999999</v>
      </c>
      <c r="G2568" s="1">
        <f>((query_limit_100_skip_0[[#This Row],[Spalte2]]-$J$10)*$J$1+$J$3-query_limit_100_skip_0[[#This Row],[Column1.data.batteryLevel]])^2</f>
        <v>1088.6720183215946</v>
      </c>
    </row>
    <row r="2569" spans="1:7" x14ac:dyDescent="0.25">
      <c r="A2569" t="s">
        <v>4586</v>
      </c>
      <c r="B2569" s="4">
        <f>DATEVALUE(LEFT(query_limit_100_skip_0[[#This Row],[Column1.timestamp]],10))+TIMEVALUE(MID(query_limit_100_skip_0[[#This Row],[Column1.timestamp]],12,8))+(1/24)</f>
        <v>44997.066828703704</v>
      </c>
      <c r="C2569">
        <v>67</v>
      </c>
      <c r="D2569">
        <v>204058</v>
      </c>
      <c r="E2569" s="5">
        <f>IF(AND(query_limit_100_skip_0[[#This Row],[Column1.data.load]]&gt;-5000,query_limit_100_skip_0[[#This Row],[Column1.data.load]]&lt;230000),query_limit_100_skip_0[[#This Row],[Spalte2]],NA())</f>
        <v>44997.066828703704</v>
      </c>
      <c r="F2569" s="6">
        <f>IF(AND(query_limit_100_skip_0[[#This Row],[Column1.data.load]]&gt;-5000,query_limit_100_skip_0[[#This Row],[Column1.data.load]]&lt;230000),query_limit_100_skip_0[[#This Row],[Column1.data.load]]/1000,NA())</f>
        <v>204.05799999999999</v>
      </c>
      <c r="G2569" s="1">
        <f>((query_limit_100_skip_0[[#This Row],[Spalte2]]-$J$10)*$J$1+$J$3-query_limit_100_skip_0[[#This Row],[Column1.data.batteryLevel]])^2</f>
        <v>1090.2412273578145</v>
      </c>
    </row>
    <row r="2570" spans="1:7" x14ac:dyDescent="0.25">
      <c r="A2570" t="s">
        <v>4587</v>
      </c>
      <c r="B2570" s="4">
        <f>DATEVALUE(LEFT(query_limit_100_skip_0[[#This Row],[Column1.timestamp]],10))+TIMEVALUE(MID(query_limit_100_skip_0[[#This Row],[Column1.timestamp]],12,8))+(1/24)</f>
        <v>44997.149641203701</v>
      </c>
      <c r="C2570">
        <v>66</v>
      </c>
      <c r="D2570">
        <v>204116</v>
      </c>
      <c r="E2570" s="5">
        <f>IF(AND(query_limit_100_skip_0[[#This Row],[Column1.data.load]]&gt;-5000,query_limit_100_skip_0[[#This Row],[Column1.data.load]]&lt;230000),query_limit_100_skip_0[[#This Row],[Spalte2]],NA())</f>
        <v>44997.149641203701</v>
      </c>
      <c r="F2570" s="6">
        <f>IF(AND(query_limit_100_skip_0[[#This Row],[Column1.data.load]]&gt;-5000,query_limit_100_skip_0[[#This Row],[Column1.data.load]]&lt;230000),query_limit_100_skip_0[[#This Row],[Column1.data.load]]/1000,NA())</f>
        <v>204.11600000000001</v>
      </c>
      <c r="G2570" s="1">
        <f>((query_limit_100_skip_0[[#This Row],[Spalte2]]-$J$10)*$J$1+$J$3-query_limit_100_skip_0[[#This Row],[Column1.data.batteryLevel]])^2</f>
        <v>1028.2499238034632</v>
      </c>
    </row>
    <row r="2571" spans="1:7" x14ac:dyDescent="0.25">
      <c r="A2571" t="s">
        <v>4588</v>
      </c>
      <c r="B2571" s="4">
        <f>DATEVALUE(LEFT(query_limit_100_skip_0[[#This Row],[Column1.timestamp]],10))+TIMEVALUE(MID(query_limit_100_skip_0[[#This Row],[Column1.timestamp]],12,8))+(1/24)</f>
        <v>44997.191111111111</v>
      </c>
      <c r="C2571">
        <v>66</v>
      </c>
      <c r="D2571">
        <v>204148</v>
      </c>
      <c r="E2571" s="5">
        <f>IF(AND(query_limit_100_skip_0[[#This Row],[Column1.data.load]]&gt;-5000,query_limit_100_skip_0[[#This Row],[Column1.data.load]]&lt;230000),query_limit_100_skip_0[[#This Row],[Spalte2]],NA())</f>
        <v>44997.191111111111</v>
      </c>
      <c r="F2571" s="6">
        <f>IF(AND(query_limit_100_skip_0[[#This Row],[Column1.data.load]]&gt;-5000,query_limit_100_skip_0[[#This Row],[Column1.data.load]]&lt;230000),query_limit_100_skip_0[[#This Row],[Column1.data.load]]/1000,NA())</f>
        <v>204.148</v>
      </c>
      <c r="G2571" s="1">
        <f>((query_limit_100_skip_0[[#This Row],[Spalte2]]-$J$10)*$J$1+$J$3-query_limit_100_skip_0[[#This Row],[Column1.data.batteryLevel]])^2</f>
        <v>1029.7771129852767</v>
      </c>
    </row>
    <row r="2572" spans="1:7" x14ac:dyDescent="0.25">
      <c r="A2572" t="s">
        <v>4589</v>
      </c>
      <c r="B2572" s="4">
        <f>DATEVALUE(LEFT(query_limit_100_skip_0[[#This Row],[Column1.timestamp]],10))+TIMEVALUE(MID(query_limit_100_skip_0[[#This Row],[Column1.timestamp]],12,8))+(1/24)</f>
        <v>44997.232534722221</v>
      </c>
      <c r="C2572">
        <v>67</v>
      </c>
      <c r="D2572">
        <v>204167</v>
      </c>
      <c r="E2572" s="5">
        <f>IF(AND(query_limit_100_skip_0[[#This Row],[Column1.data.load]]&gt;-5000,query_limit_100_skip_0[[#This Row],[Column1.data.load]]&lt;230000),query_limit_100_skip_0[[#This Row],[Spalte2]],NA())</f>
        <v>44997.232534722221</v>
      </c>
      <c r="F2572" s="6">
        <f>IF(AND(query_limit_100_skip_0[[#This Row],[Column1.data.load]]&gt;-5000,query_limit_100_skip_0[[#This Row],[Column1.data.load]]&lt;230000),query_limit_100_skip_0[[#This Row],[Column1.data.load]]/1000,NA())</f>
        <v>204.167</v>
      </c>
      <c r="G2572" s="1">
        <f>((query_limit_100_skip_0[[#This Row],[Spalte2]]-$J$10)*$J$1+$J$3-query_limit_100_skip_0[[#This Row],[Column1.data.batteryLevel]])^2</f>
        <v>1096.5315645936566</v>
      </c>
    </row>
    <row r="2573" spans="1:7" x14ac:dyDescent="0.25">
      <c r="A2573" t="s">
        <v>4590</v>
      </c>
      <c r="B2573" s="4">
        <f>DATEVALUE(LEFT(query_limit_100_skip_0[[#This Row],[Column1.timestamp]],10))+TIMEVALUE(MID(query_limit_100_skip_0[[#This Row],[Column1.timestamp]],12,8))+(1/24)</f>
        <v>44997.273946759255</v>
      </c>
      <c r="C2573">
        <v>67</v>
      </c>
      <c r="D2573">
        <v>204177</v>
      </c>
      <c r="E2573" s="5">
        <f>IF(AND(query_limit_100_skip_0[[#This Row],[Column1.data.load]]&gt;-5000,query_limit_100_skip_0[[#This Row],[Column1.data.load]]&lt;230000),query_limit_100_skip_0[[#This Row],[Spalte2]],NA())</f>
        <v>44997.273946759255</v>
      </c>
      <c r="F2573" s="6">
        <f>IF(AND(query_limit_100_skip_0[[#This Row],[Column1.data.load]]&gt;-5000,query_limit_100_skip_0[[#This Row],[Column1.data.load]]&lt;230000),query_limit_100_skip_0[[#This Row],[Column1.data.load]]/1000,NA())</f>
        <v>204.17699999999999</v>
      </c>
      <c r="G2573" s="1">
        <f>((query_limit_100_skip_0[[#This Row],[Spalte2]]-$J$10)*$J$1+$J$3-query_limit_100_skip_0[[#This Row],[Column1.data.batteryLevel]])^2</f>
        <v>1098.1064257718635</v>
      </c>
    </row>
    <row r="2574" spans="1:7" x14ac:dyDescent="0.25">
      <c r="A2574" t="s">
        <v>4591</v>
      </c>
      <c r="B2574" s="4">
        <f>DATEVALUE(LEFT(query_limit_100_skip_0[[#This Row],[Column1.timestamp]],10))+TIMEVALUE(MID(query_limit_100_skip_0[[#This Row],[Column1.timestamp]],12,8))+(1/24)</f>
        <v>44997.315370370365</v>
      </c>
      <c r="C2574">
        <v>67</v>
      </c>
      <c r="D2574">
        <v>204225</v>
      </c>
      <c r="E2574" s="5">
        <f>IF(AND(query_limit_100_skip_0[[#This Row],[Column1.data.load]]&gt;-5000,query_limit_100_skip_0[[#This Row],[Column1.data.load]]&lt;230000),query_limit_100_skip_0[[#This Row],[Spalte2]],NA())</f>
        <v>44997.315370370365</v>
      </c>
      <c r="F2574" s="6">
        <f>IF(AND(query_limit_100_skip_0[[#This Row],[Column1.data.load]]&gt;-5000,query_limit_100_skip_0[[#This Row],[Column1.data.load]]&lt;230000),query_limit_100_skip_0[[#This Row],[Column1.data.load]]/1000,NA())</f>
        <v>204.22499999999999</v>
      </c>
      <c r="G2574" s="1">
        <f>((query_limit_100_skip_0[[#This Row],[Spalte2]]-$J$10)*$J$1+$J$3-query_limit_100_skip_0[[#This Row],[Column1.data.batteryLevel]])^2</f>
        <v>1099.682857687847</v>
      </c>
    </row>
    <row r="2575" spans="1:7" x14ac:dyDescent="0.25">
      <c r="A2575" t="s">
        <v>4592</v>
      </c>
      <c r="B2575" s="4">
        <f>DATEVALUE(LEFT(query_limit_100_skip_0[[#This Row],[Column1.timestamp]],10))+TIMEVALUE(MID(query_limit_100_skip_0[[#This Row],[Column1.timestamp]],12,8))+(1/24)</f>
        <v>44997.356851851851</v>
      </c>
      <c r="C2575">
        <v>67</v>
      </c>
      <c r="D2575">
        <v>204294</v>
      </c>
      <c r="E2575" s="5">
        <f>IF(AND(query_limit_100_skip_0[[#This Row],[Column1.data.load]]&gt;-5000,query_limit_100_skip_0[[#This Row],[Column1.data.load]]&lt;230000),query_limit_100_skip_0[[#This Row],[Spalte2]],NA())</f>
        <v>44997.356851851851</v>
      </c>
      <c r="F2575" s="6">
        <f>IF(AND(query_limit_100_skip_0[[#This Row],[Column1.data.load]]&gt;-5000,query_limit_100_skip_0[[#This Row],[Column1.data.load]]&lt;230000),query_limit_100_skip_0[[#This Row],[Column1.data.load]]/1000,NA())</f>
        <v>204.29400000000001</v>
      </c>
      <c r="G2575" s="1">
        <f>((query_limit_100_skip_0[[#This Row],[Spalte2]]-$J$10)*$J$1+$J$3-query_limit_100_skip_0[[#This Row],[Column1.data.batteryLevel]])^2</f>
        <v>1101.262625054834</v>
      </c>
    </row>
    <row r="2576" spans="1:7" x14ac:dyDescent="0.25">
      <c r="A2576" t="s">
        <v>4593</v>
      </c>
      <c r="B2576" s="4">
        <f>DATEVALUE(LEFT(query_limit_100_skip_0[[#This Row],[Column1.timestamp]],10))+TIMEVALUE(MID(query_limit_100_skip_0[[#This Row],[Column1.timestamp]],12,8))+(1/24)</f>
        <v>44997.398414351846</v>
      </c>
      <c r="C2576">
        <v>68</v>
      </c>
      <c r="D2576">
        <v>204378</v>
      </c>
      <c r="E2576" s="5">
        <f>IF(AND(query_limit_100_skip_0[[#This Row],[Column1.data.load]]&gt;-5000,query_limit_100_skip_0[[#This Row],[Column1.data.load]]&lt;230000),query_limit_100_skip_0[[#This Row],[Spalte2]],NA())</f>
        <v>44997.398414351846</v>
      </c>
      <c r="F2576" s="6">
        <f>IF(AND(query_limit_100_skip_0[[#This Row],[Column1.data.load]]&gt;-5000,query_limit_100_skip_0[[#This Row],[Column1.data.load]]&lt;230000),query_limit_100_skip_0[[#This Row],[Column1.data.load]]/1000,NA())</f>
        <v>204.37799999999999</v>
      </c>
      <c r="G2576" s="1">
        <f>((query_limit_100_skip_0[[#This Row],[Spalte2]]-$J$10)*$J$1+$J$3-query_limit_100_skip_0[[#This Row],[Column1.data.batteryLevel]])^2</f>
        <v>1170.2648841616783</v>
      </c>
    </row>
    <row r="2577" spans="1:7" x14ac:dyDescent="0.25">
      <c r="A2577" t="s">
        <v>4594</v>
      </c>
      <c r="B2577" s="4">
        <f>DATEVALUE(LEFT(query_limit_100_skip_0[[#This Row],[Column1.timestamp]],10))+TIMEVALUE(MID(query_limit_100_skip_0[[#This Row],[Column1.timestamp]],12,8))+(1/24)</f>
        <v>44997.439999999995</v>
      </c>
      <c r="C2577">
        <v>68</v>
      </c>
      <c r="D2577">
        <v>204336</v>
      </c>
      <c r="E2577" s="5">
        <f>IF(AND(query_limit_100_skip_0[[#This Row],[Column1.data.load]]&gt;-5000,query_limit_100_skip_0[[#This Row],[Column1.data.load]]&lt;230000),query_limit_100_skip_0[[#This Row],[Spalte2]],NA())</f>
        <v>44997.439999999995</v>
      </c>
      <c r="F2577" s="6">
        <f>IF(AND(query_limit_100_skip_0[[#This Row],[Column1.data.load]]&gt;-5000,query_limit_100_skip_0[[#This Row],[Column1.data.load]]&lt;230000),query_limit_100_skip_0[[#This Row],[Column1.data.load]]/1000,NA())</f>
        <v>204.33600000000001</v>
      </c>
      <c r="G2577" s="1">
        <f>((query_limit_100_skip_0[[#This Row],[Spalte2]]-$J$10)*$J$1+$J$3-query_limit_100_skip_0[[#This Row],[Column1.data.batteryLevel]])^2</f>
        <v>1171.8986368673338</v>
      </c>
    </row>
    <row r="2578" spans="1:7" x14ac:dyDescent="0.25">
      <c r="A2578" t="s">
        <v>4595</v>
      </c>
      <c r="B2578" s="4">
        <f>DATEVALUE(LEFT(query_limit_100_skip_0[[#This Row],[Column1.timestamp]],10))+TIMEVALUE(MID(query_limit_100_skip_0[[#This Row],[Column1.timestamp]],12,8))+(1/24)</f>
        <v>44997.481481481482</v>
      </c>
      <c r="C2578">
        <v>68</v>
      </c>
      <c r="D2578">
        <v>204245</v>
      </c>
      <c r="E2578" s="5">
        <f>IF(AND(query_limit_100_skip_0[[#This Row],[Column1.data.load]]&gt;-5000,query_limit_100_skip_0[[#This Row],[Column1.data.load]]&lt;230000),query_limit_100_skip_0[[#This Row],[Spalte2]],NA())</f>
        <v>44997.481481481482</v>
      </c>
      <c r="F2578" s="6">
        <f>IF(AND(query_limit_100_skip_0[[#This Row],[Column1.data.load]]&gt;-5000,query_limit_100_skip_0[[#This Row],[Column1.data.load]]&lt;230000),query_limit_100_skip_0[[#This Row],[Column1.data.load]]/1000,NA())</f>
        <v>204.245</v>
      </c>
      <c r="G2578" s="1">
        <f>((query_limit_100_skip_0[[#This Row],[Spalte2]]-$J$10)*$J$1+$J$3-query_limit_100_skip_0[[#This Row],[Column1.data.batteryLevel]])^2</f>
        <v>1173.5294325637808</v>
      </c>
    </row>
    <row r="2579" spans="1:7" x14ac:dyDescent="0.25">
      <c r="A2579" t="s">
        <v>4596</v>
      </c>
      <c r="B2579" s="4">
        <f>DATEVALUE(LEFT(query_limit_100_skip_0[[#This Row],[Column1.timestamp]],10))+TIMEVALUE(MID(query_limit_100_skip_0[[#This Row],[Column1.timestamp]],12,8))+(1/24)</f>
        <v>44997.522974537038</v>
      </c>
      <c r="C2579">
        <v>68</v>
      </c>
      <c r="D2579">
        <v>204258</v>
      </c>
      <c r="E2579" s="5">
        <f>IF(AND(query_limit_100_skip_0[[#This Row],[Column1.data.load]]&gt;-5000,query_limit_100_skip_0[[#This Row],[Column1.data.load]]&lt;230000),query_limit_100_skip_0[[#This Row],[Spalte2]],NA())</f>
        <v>44997.522974537038</v>
      </c>
      <c r="F2579" s="6">
        <f>IF(AND(query_limit_100_skip_0[[#This Row],[Column1.data.load]]&gt;-5000,query_limit_100_skip_0[[#This Row],[Column1.data.load]]&lt;230000),query_limit_100_skip_0[[#This Row],[Column1.data.load]]/1000,NA())</f>
        <v>204.25800000000001</v>
      </c>
      <c r="G2579" s="1">
        <f>((query_limit_100_skip_0[[#This Row],[Spalte2]]-$J$10)*$J$1+$J$3-query_limit_100_skip_0[[#This Row],[Column1.data.batteryLevel]])^2</f>
        <v>1175.1618176617678</v>
      </c>
    </row>
    <row r="2580" spans="1:7" x14ac:dyDescent="0.25">
      <c r="A2580" t="s">
        <v>4597</v>
      </c>
      <c r="B2580" s="4">
        <f>DATEVALUE(LEFT(query_limit_100_skip_0[[#This Row],[Column1.timestamp]],10))+TIMEVALUE(MID(query_limit_100_skip_0[[#This Row],[Column1.timestamp]],12,8))+(1/24)</f>
        <v>44997.564363425925</v>
      </c>
      <c r="C2580">
        <v>68</v>
      </c>
      <c r="D2580">
        <v>204318</v>
      </c>
      <c r="E2580" s="5">
        <f>IF(AND(query_limit_100_skip_0[[#This Row],[Column1.data.load]]&gt;-5000,query_limit_100_skip_0[[#This Row],[Column1.data.load]]&lt;230000),query_limit_100_skip_0[[#This Row],[Spalte2]],NA())</f>
        <v>44997.564363425925</v>
      </c>
      <c r="F2580" s="6">
        <f>IF(AND(query_limit_100_skip_0[[#This Row],[Column1.data.load]]&gt;-5000,query_limit_100_skip_0[[#This Row],[Column1.data.load]]&lt;230000),query_limit_100_skip_0[[#This Row],[Column1.data.load]]/1000,NA())</f>
        <v>204.31800000000001</v>
      </c>
      <c r="G2580" s="1">
        <f>((query_limit_100_skip_0[[#This Row],[Spalte2]]-$J$10)*$J$1+$J$3-query_limit_100_skip_0[[#This Row],[Column1.data.batteryLevel]])^2</f>
        <v>1176.7912349918388</v>
      </c>
    </row>
    <row r="2581" spans="1:7" x14ac:dyDescent="0.25">
      <c r="A2581" t="s">
        <v>4598</v>
      </c>
      <c r="B2581" s="4">
        <f>DATEVALUE(LEFT(query_limit_100_skip_0[[#This Row],[Column1.timestamp]],10))+TIMEVALUE(MID(query_limit_100_skip_0[[#This Row],[Column1.timestamp]],12,8))+(1/24)</f>
        <v>44997.605763888889</v>
      </c>
      <c r="C2581">
        <v>68</v>
      </c>
      <c r="D2581">
        <v>204189</v>
      </c>
      <c r="E2581" s="5">
        <f>IF(AND(query_limit_100_skip_0[[#This Row],[Column1.data.load]]&gt;-5000,query_limit_100_skip_0[[#This Row],[Column1.data.load]]&lt;230000),query_limit_100_skip_0[[#This Row],[Spalte2]],NA())</f>
        <v>44997.605763888889</v>
      </c>
      <c r="F2581" s="6">
        <f>IF(AND(query_limit_100_skip_0[[#This Row],[Column1.data.load]]&gt;-5000,query_limit_100_skip_0[[#This Row],[Column1.data.load]]&lt;230000),query_limit_100_skip_0[[#This Row],[Column1.data.load]]/1000,NA())</f>
        <v>204.18899999999999</v>
      </c>
      <c r="G2581" s="1">
        <f>((query_limit_100_skip_0[[#This Row],[Spalte2]]-$J$10)*$J$1+$J$3-query_limit_100_skip_0[[#This Row],[Column1.data.batteryLevel]])^2</f>
        <v>1178.4222372987404</v>
      </c>
    </row>
    <row r="2582" spans="1:7" x14ac:dyDescent="0.25">
      <c r="A2582" t="s">
        <v>4599</v>
      </c>
      <c r="B2582" s="4">
        <f>DATEVALUE(LEFT(query_limit_100_skip_0[[#This Row],[Column1.timestamp]],10))+TIMEVALUE(MID(query_limit_100_skip_0[[#This Row],[Column1.timestamp]],12,8))+(1/24)</f>
        <v>44997.647210648145</v>
      </c>
      <c r="C2582">
        <v>68</v>
      </c>
      <c r="D2582">
        <v>204119</v>
      </c>
      <c r="E2582" s="5">
        <f>IF(AND(query_limit_100_skip_0[[#This Row],[Column1.data.load]]&gt;-5000,query_limit_100_skip_0[[#This Row],[Column1.data.load]]&lt;230000),query_limit_100_skip_0[[#This Row],[Spalte2]],NA())</f>
        <v>44997.647210648145</v>
      </c>
      <c r="F2582" s="6">
        <f>IF(AND(query_limit_100_skip_0[[#This Row],[Column1.data.load]]&gt;-5000,query_limit_100_skip_0[[#This Row],[Column1.data.load]]&lt;230000),query_limit_100_skip_0[[#This Row],[Column1.data.load]]/1000,NA())</f>
        <v>204.119</v>
      </c>
      <c r="G2582" s="1">
        <f>((query_limit_100_skip_0[[#This Row],[Spalte2]]-$J$10)*$J$1+$J$3-query_limit_100_skip_0[[#This Row],[Column1.data.batteryLevel]])^2</f>
        <v>1180.0561948590989</v>
      </c>
    </row>
    <row r="2583" spans="1:7" x14ac:dyDescent="0.25">
      <c r="A2583" t="s">
        <v>4600</v>
      </c>
      <c r="B2583" s="4">
        <f>DATEVALUE(LEFT(query_limit_100_skip_0[[#This Row],[Column1.timestamp]],10))+TIMEVALUE(MID(query_limit_100_skip_0[[#This Row],[Column1.timestamp]],12,8))+(1/24)</f>
        <v>44997.688576388886</v>
      </c>
      <c r="C2583">
        <v>68</v>
      </c>
      <c r="D2583">
        <v>203977</v>
      </c>
      <c r="E2583" s="5">
        <f>IF(AND(query_limit_100_skip_0[[#This Row],[Column1.data.load]]&gt;-5000,query_limit_100_skip_0[[#This Row],[Column1.data.load]]&lt;230000),query_limit_100_skip_0[[#This Row],[Spalte2]],NA())</f>
        <v>44997.688576388886</v>
      </c>
      <c r="F2583" s="6">
        <f>IF(AND(query_limit_100_skip_0[[#This Row],[Column1.data.load]]&gt;-5000,query_limit_100_skip_0[[#This Row],[Column1.data.load]]&lt;230000),query_limit_100_skip_0[[#This Row],[Column1.data.load]]/1000,NA())</f>
        <v>203.977</v>
      </c>
      <c r="G2583" s="1">
        <f>((query_limit_100_skip_0[[#This Row],[Spalte2]]-$J$10)*$J$1+$J$3-query_limit_100_skip_0[[#This Row],[Column1.data.batteryLevel]])^2</f>
        <v>1181.688087114117</v>
      </c>
    </row>
    <row r="2584" spans="1:7" x14ac:dyDescent="0.25">
      <c r="A2584" t="s">
        <v>4601</v>
      </c>
      <c r="B2584" s="4">
        <f>DATEVALUE(LEFT(query_limit_100_skip_0[[#This Row],[Column1.timestamp]],10))+TIMEVALUE(MID(query_limit_100_skip_0[[#This Row],[Column1.timestamp]],12,8))+(1/24)</f>
        <v>44997.729861111111</v>
      </c>
      <c r="C2584">
        <v>68</v>
      </c>
      <c r="D2584">
        <v>203833</v>
      </c>
      <c r="E2584" s="5">
        <f>IF(AND(query_limit_100_skip_0[[#This Row],[Column1.data.load]]&gt;-5000,query_limit_100_skip_0[[#This Row],[Column1.data.load]]&lt;230000),query_limit_100_skip_0[[#This Row],[Spalte2]],NA())</f>
        <v>44997.729861111111</v>
      </c>
      <c r="F2584" s="6">
        <f>IF(AND(query_limit_100_skip_0[[#This Row],[Column1.data.load]]&gt;-5000,query_limit_100_skip_0[[#This Row],[Column1.data.load]]&lt;230000),query_limit_100_skip_0[[#This Row],[Column1.data.load]]/1000,NA())</f>
        <v>203.833</v>
      </c>
      <c r="G2584" s="1">
        <f>((query_limit_100_skip_0[[#This Row],[Spalte2]]-$J$10)*$J$1+$J$3-query_limit_100_skip_0[[#This Row],[Column1.data.batteryLevel]])^2</f>
        <v>1183.3179074383518</v>
      </c>
    </row>
    <row r="2585" spans="1:7" x14ac:dyDescent="0.25">
      <c r="A2585" t="s">
        <v>4602</v>
      </c>
      <c r="B2585" s="4">
        <f>DATEVALUE(LEFT(query_limit_100_skip_0[[#This Row],[Column1.timestamp]],10))+TIMEVALUE(MID(query_limit_100_skip_0[[#This Row],[Column1.timestamp]],12,8))+(1/24)</f>
        <v>44997.771192129629</v>
      </c>
      <c r="C2585">
        <v>68</v>
      </c>
      <c r="D2585">
        <v>203834</v>
      </c>
      <c r="E2585" s="5">
        <f>IF(AND(query_limit_100_skip_0[[#This Row],[Column1.data.load]]&gt;-5000,query_limit_100_skip_0[[#This Row],[Column1.data.load]]&lt;230000),query_limit_100_skip_0[[#This Row],[Spalte2]],NA())</f>
        <v>44997.771192129629</v>
      </c>
      <c r="F2585" s="6">
        <f>IF(AND(query_limit_100_skip_0[[#This Row],[Column1.data.load]]&gt;-5000,query_limit_100_skip_0[[#This Row],[Column1.data.load]]&lt;230000),query_limit_100_skip_0[[#This Row],[Column1.data.load]]/1000,NA())</f>
        <v>203.834</v>
      </c>
      <c r="G2585" s="1">
        <f>((query_limit_100_skip_0[[#This Row],[Spalte2]]-$J$10)*$J$1+$J$3-query_limit_100_skip_0[[#This Row],[Column1.data.batteryLevel]])^2</f>
        <v>1184.9506804920647</v>
      </c>
    </row>
    <row r="2586" spans="1:7" x14ac:dyDescent="0.25">
      <c r="A2586" t="s">
        <v>4603</v>
      </c>
      <c r="B2586" s="4">
        <f>DATEVALUE(LEFT(query_limit_100_skip_0[[#This Row],[Column1.timestamp]],10))+TIMEVALUE(MID(query_limit_100_skip_0[[#This Row],[Column1.timestamp]],12,8))+(1/24)</f>
        <v>44997.812581018516</v>
      </c>
      <c r="C2586">
        <v>68</v>
      </c>
      <c r="D2586">
        <v>203762</v>
      </c>
      <c r="E2586" s="5">
        <f>IF(AND(query_limit_100_skip_0[[#This Row],[Column1.data.load]]&gt;-5000,query_limit_100_skip_0[[#This Row],[Column1.data.load]]&lt;230000),query_limit_100_skip_0[[#This Row],[Spalte2]],NA())</f>
        <v>44997.812581018516</v>
      </c>
      <c r="F2586" s="6">
        <f>IF(AND(query_limit_100_skip_0[[#This Row],[Column1.data.load]]&gt;-5000,query_limit_100_skip_0[[#This Row],[Column1.data.load]]&lt;230000),query_limit_100_skip_0[[#This Row],[Column1.data.load]]/1000,NA())</f>
        <v>203.762</v>
      </c>
      <c r="G2586" s="1">
        <f>((query_limit_100_skip_0[[#This Row],[Spalte2]]-$J$10)*$J$1+$J$3-query_limit_100_skip_0[[#This Row],[Column1.data.batteryLevel]])^2</f>
        <v>1186.5868677627204</v>
      </c>
    </row>
    <row r="2587" spans="1:7" x14ac:dyDescent="0.25">
      <c r="A2587" t="s">
        <v>4604</v>
      </c>
      <c r="B2587" s="4">
        <f>DATEVALUE(LEFT(query_limit_100_skip_0[[#This Row],[Column1.timestamp]],10))+TIMEVALUE(MID(query_limit_100_skip_0[[#This Row],[Column1.timestamp]],12,8))+(1/24)</f>
        <v>44997.853946759256</v>
      </c>
      <c r="C2587">
        <v>67</v>
      </c>
      <c r="D2587">
        <v>203730</v>
      </c>
      <c r="E2587" s="5">
        <f>IF(AND(query_limit_100_skip_0[[#This Row],[Column1.data.load]]&gt;-5000,query_limit_100_skip_0[[#This Row],[Column1.data.load]]&lt;230000),query_limit_100_skip_0[[#This Row],[Spalte2]],NA())</f>
        <v>44997.853946759256</v>
      </c>
      <c r="F2587" s="6">
        <f>IF(AND(query_limit_100_skip_0[[#This Row],[Column1.data.load]]&gt;-5000,query_limit_100_skip_0[[#This Row],[Column1.data.load]]&lt;230000),query_limit_100_skip_0[[#This Row],[Column1.data.load]]/1000,NA())</f>
        <v>203.73</v>
      </c>
      <c r="G2587" s="1">
        <f>((query_limit_100_skip_0[[#This Row],[Spalte2]]-$J$10)*$J$1+$J$3-query_limit_100_skip_0[[#This Row],[Column1.data.batteryLevel]])^2</f>
        <v>1120.2820387313534</v>
      </c>
    </row>
    <row r="2588" spans="1:7" x14ac:dyDescent="0.25">
      <c r="A2588" t="s">
        <v>4605</v>
      </c>
      <c r="B2588" s="4">
        <f>DATEVALUE(LEFT(query_limit_100_skip_0[[#This Row],[Column1.timestamp]],10))+TIMEVALUE(MID(query_limit_100_skip_0[[#This Row],[Column1.timestamp]],12,8))+(1/24)</f>
        <v>44997.89530092592</v>
      </c>
      <c r="C2588">
        <v>67</v>
      </c>
      <c r="D2588">
        <v>203723</v>
      </c>
      <c r="E2588" s="5">
        <f>IF(AND(query_limit_100_skip_0[[#This Row],[Column1.data.load]]&gt;-5000,query_limit_100_skip_0[[#This Row],[Column1.data.load]]&lt;230000),query_limit_100_skip_0[[#This Row],[Spalte2]],NA())</f>
        <v>44997.89530092592</v>
      </c>
      <c r="F2588" s="6">
        <f>IF(AND(query_limit_100_skip_0[[#This Row],[Column1.data.load]]&gt;-5000,query_limit_100_skip_0[[#This Row],[Column1.data.load]]&lt;230000),query_limit_100_skip_0[[#This Row],[Column1.data.load]]/1000,NA())</f>
        <v>203.72300000000001</v>
      </c>
      <c r="G2588" s="1">
        <f>((query_limit_100_skip_0[[#This Row],[Spalte2]]-$J$10)*$J$1+$J$3-query_limit_100_skip_0[[#This Row],[Column1.data.batteryLevel]])^2</f>
        <v>1121.8716326732542</v>
      </c>
    </row>
    <row r="2589" spans="1:7" x14ac:dyDescent="0.25">
      <c r="A2589" t="s">
        <v>4606</v>
      </c>
      <c r="B2589" s="4">
        <f>DATEVALUE(LEFT(query_limit_100_skip_0[[#This Row],[Column1.timestamp]],10))+TIMEVALUE(MID(query_limit_100_skip_0[[#This Row],[Column1.timestamp]],12,8))+(1/24)</f>
        <v>44997.936678240738</v>
      </c>
      <c r="C2589">
        <v>67</v>
      </c>
      <c r="D2589">
        <v>203729</v>
      </c>
      <c r="E2589" s="5">
        <f>IF(AND(query_limit_100_skip_0[[#This Row],[Column1.data.load]]&gt;-5000,query_limit_100_skip_0[[#This Row],[Column1.data.load]]&lt;230000),query_limit_100_skip_0[[#This Row],[Spalte2]],NA())</f>
        <v>44997.936678240738</v>
      </c>
      <c r="F2589" s="6">
        <f>IF(AND(query_limit_100_skip_0[[#This Row],[Column1.data.load]]&gt;-5000,query_limit_100_skip_0[[#This Row],[Column1.data.load]]&lt;230000),query_limit_100_skip_0[[#This Row],[Column1.data.load]]/1000,NA())</f>
        <v>203.72900000000001</v>
      </c>
      <c r="G2589" s="1">
        <f>((query_limit_100_skip_0[[#This Row],[Spalte2]]-$J$10)*$J$1+$J$3-query_limit_100_skip_0[[#This Row],[Column1.data.batteryLevel]])^2</f>
        <v>1123.4632442991758</v>
      </c>
    </row>
    <row r="2590" spans="1:7" x14ac:dyDescent="0.25">
      <c r="A2590" t="s">
        <v>4607</v>
      </c>
      <c r="B2590" s="4">
        <f>DATEVALUE(LEFT(query_limit_100_skip_0[[#This Row],[Column1.timestamp]],10))+TIMEVALUE(MID(query_limit_100_skip_0[[#This Row],[Column1.timestamp]],12,8))+(1/24)</f>
        <v>44997.978078703702</v>
      </c>
      <c r="C2590">
        <v>67</v>
      </c>
      <c r="D2590">
        <v>203785</v>
      </c>
      <c r="E2590" s="5">
        <f>IF(AND(query_limit_100_skip_0[[#This Row],[Column1.data.load]]&gt;-5000,query_limit_100_skip_0[[#This Row],[Column1.data.load]]&lt;230000),query_limit_100_skip_0[[#This Row],[Spalte2]],NA())</f>
        <v>44997.978078703702</v>
      </c>
      <c r="F2590" s="6">
        <f>IF(AND(query_limit_100_skip_0[[#This Row],[Column1.data.load]]&gt;-5000,query_limit_100_skip_0[[#This Row],[Column1.data.load]]&lt;230000),query_limit_100_skip_0[[#This Row],[Column1.data.load]]/1000,NA())</f>
        <v>203.785</v>
      </c>
      <c r="G2590" s="1">
        <f>((query_limit_100_skip_0[[#This Row],[Spalte2]]-$J$10)*$J$1+$J$3-query_limit_100_skip_0[[#This Row],[Column1.data.batteryLevel]])^2</f>
        <v>1125.0568755023526</v>
      </c>
    </row>
    <row r="2591" spans="1:7" x14ac:dyDescent="0.25">
      <c r="A2591" t="s">
        <v>4608</v>
      </c>
      <c r="B2591" s="4">
        <f>DATEVALUE(LEFT(query_limit_100_skip_0[[#This Row],[Column1.timestamp]],10))+TIMEVALUE(MID(query_limit_100_skip_0[[#This Row],[Column1.timestamp]],12,8))+(1/24)</f>
        <v>44998.019513888888</v>
      </c>
      <c r="C2591">
        <v>67</v>
      </c>
      <c r="D2591">
        <v>203806</v>
      </c>
      <c r="E2591" s="5">
        <f>IF(AND(query_limit_100_skip_0[[#This Row],[Column1.data.load]]&gt;-5000,query_limit_100_skip_0[[#This Row],[Column1.data.load]]&lt;230000),query_limit_100_skip_0[[#This Row],[Spalte2]],NA())</f>
        <v>44998.019513888888</v>
      </c>
      <c r="F2591" s="6">
        <f>IF(AND(query_limit_100_skip_0[[#This Row],[Column1.data.load]]&gt;-5000,query_limit_100_skip_0[[#This Row],[Column1.data.load]]&lt;230000),query_limit_100_skip_0[[#This Row],[Column1.data.load]]/1000,NA())</f>
        <v>203.80600000000001</v>
      </c>
      <c r="G2591" s="1">
        <f>((query_limit_100_skip_0[[#This Row],[Spalte2]]-$J$10)*$J$1+$J$3-query_limit_100_skip_0[[#This Row],[Column1.data.batteryLevel]])^2</f>
        <v>1126.6529741730465</v>
      </c>
    </row>
    <row r="2592" spans="1:7" x14ac:dyDescent="0.25">
      <c r="A2592" t="s">
        <v>4609</v>
      </c>
      <c r="B2592" s="4">
        <f>DATEVALUE(LEFT(query_limit_100_skip_0[[#This Row],[Column1.timestamp]],10))+TIMEVALUE(MID(query_limit_100_skip_0[[#This Row],[Column1.timestamp]],12,8))+(1/24)</f>
        <v>44998.060949074068</v>
      </c>
      <c r="C2592">
        <v>67</v>
      </c>
      <c r="D2592">
        <v>203829</v>
      </c>
      <c r="E2592" s="5">
        <f>IF(AND(query_limit_100_skip_0[[#This Row],[Column1.data.load]]&gt;-5000,query_limit_100_skip_0[[#This Row],[Column1.data.load]]&lt;230000),query_limit_100_skip_0[[#This Row],[Spalte2]],NA())</f>
        <v>44998.060949074068</v>
      </c>
      <c r="F2592" s="6">
        <f>IF(AND(query_limit_100_skip_0[[#This Row],[Column1.data.load]]&gt;-5000,query_limit_100_skip_0[[#This Row],[Column1.data.load]]&lt;230000),query_limit_100_skip_0[[#This Row],[Column1.data.load]]/1000,NA())</f>
        <v>203.82900000000001</v>
      </c>
      <c r="G2592" s="1">
        <f>((query_limit_100_skip_0[[#This Row],[Spalte2]]-$J$10)*$J$1+$J$3-query_limit_100_skip_0[[#This Row],[Column1.data.batteryLevel]])^2</f>
        <v>1128.2502042198166</v>
      </c>
    </row>
    <row r="2593" spans="1:7" x14ac:dyDescent="0.25">
      <c r="A2593" t="s">
        <v>4610</v>
      </c>
      <c r="B2593" s="4">
        <f>DATEVALUE(LEFT(query_limit_100_skip_0[[#This Row],[Column1.timestamp]],10))+TIMEVALUE(MID(query_limit_100_skip_0[[#This Row],[Column1.timestamp]],12,8))+(1/24)</f>
        <v>44998.102337962962</v>
      </c>
      <c r="C2593">
        <v>67</v>
      </c>
      <c r="D2593">
        <v>203843</v>
      </c>
      <c r="E2593" s="5">
        <f>IF(AND(query_limit_100_skip_0[[#This Row],[Column1.data.load]]&gt;-5000,query_limit_100_skip_0[[#This Row],[Column1.data.load]]&lt;230000),query_limit_100_skip_0[[#This Row],[Spalte2]],NA())</f>
        <v>44998.102337962962</v>
      </c>
      <c r="F2593" s="6">
        <f>IF(AND(query_limit_100_skip_0[[#This Row],[Column1.data.load]]&gt;-5000,query_limit_100_skip_0[[#This Row],[Column1.data.load]]&lt;230000),query_limit_100_skip_0[[#This Row],[Column1.data.load]]/1000,NA())</f>
        <v>203.84299999999999</v>
      </c>
      <c r="G2593" s="1">
        <f>((query_limit_100_skip_0[[#This Row],[Spalte2]]-$J$10)*$J$1+$J$3-query_limit_100_skip_0[[#This Row],[Column1.data.batteryLevel]])^2</f>
        <v>1129.8467791333353</v>
      </c>
    </row>
    <row r="2594" spans="1:7" x14ac:dyDescent="0.25">
      <c r="A2594" t="s">
        <v>4611</v>
      </c>
      <c r="B2594" s="4">
        <f>DATEVALUE(LEFT(query_limit_100_skip_0[[#This Row],[Column1.timestamp]],10))+TIMEVALUE(MID(query_limit_100_skip_0[[#This Row],[Column1.timestamp]],12,8))+(1/24)</f>
        <v>44998.143738425926</v>
      </c>
      <c r="C2594">
        <v>67</v>
      </c>
      <c r="D2594">
        <v>203861</v>
      </c>
      <c r="E2594" s="5">
        <f>IF(AND(query_limit_100_skip_0[[#This Row],[Column1.data.load]]&gt;-5000,query_limit_100_skip_0[[#This Row],[Column1.data.load]]&lt;230000),query_limit_100_skip_0[[#This Row],[Spalte2]],NA())</f>
        <v>44998.143738425926</v>
      </c>
      <c r="F2594" s="6">
        <f>IF(AND(query_limit_100_skip_0[[#This Row],[Column1.data.load]]&gt;-5000,query_limit_100_skip_0[[#This Row],[Column1.data.load]]&lt;230000),query_limit_100_skip_0[[#This Row],[Column1.data.load]]/1000,NA())</f>
        <v>203.86099999999999</v>
      </c>
      <c r="G2594" s="1">
        <f>((query_limit_100_skip_0[[#This Row],[Spalte2]]-$J$10)*$J$1+$J$3-query_limit_100_skip_0[[#This Row],[Column1.data.batteryLevel]])^2</f>
        <v>1131.4449298392819</v>
      </c>
    </row>
    <row r="2595" spans="1:7" x14ac:dyDescent="0.25">
      <c r="A2595" t="s">
        <v>4612</v>
      </c>
      <c r="B2595" s="4">
        <f>DATEVALUE(LEFT(query_limit_100_skip_0[[#This Row],[Column1.timestamp]],10))+TIMEVALUE(MID(query_limit_100_skip_0[[#This Row],[Column1.timestamp]],12,8))+(1/24)</f>
        <v>44998.185173611106</v>
      </c>
      <c r="C2595">
        <v>67</v>
      </c>
      <c r="D2595">
        <v>203870</v>
      </c>
      <c r="E2595" s="5">
        <f>IF(AND(query_limit_100_skip_0[[#This Row],[Column1.data.load]]&gt;-5000,query_limit_100_skip_0[[#This Row],[Column1.data.load]]&lt;230000),query_limit_100_skip_0[[#This Row],[Spalte2]],NA())</f>
        <v>44998.185173611106</v>
      </c>
      <c r="F2595" s="6">
        <f>IF(AND(query_limit_100_skip_0[[#This Row],[Column1.data.load]]&gt;-5000,query_limit_100_skip_0[[#This Row],[Column1.data.load]]&lt;230000),query_limit_100_skip_0[[#This Row],[Column1.data.load]]/1000,NA())</f>
        <v>203.87</v>
      </c>
      <c r="G2595" s="1">
        <f>((query_limit_100_skip_0[[#This Row],[Spalte2]]-$J$10)*$J$1+$J$3-query_limit_100_skip_0[[#This Row],[Column1.data.batteryLevel]])^2</f>
        <v>1133.0455518029339</v>
      </c>
    </row>
    <row r="2596" spans="1:7" x14ac:dyDescent="0.25">
      <c r="A2596" t="s">
        <v>4613</v>
      </c>
      <c r="B2596" s="4">
        <f>DATEVALUE(LEFT(query_limit_100_skip_0[[#This Row],[Column1.timestamp]],10))+TIMEVALUE(MID(query_limit_100_skip_0[[#This Row],[Column1.timestamp]],12,8))+(1/24)</f>
        <v>44998.2265625</v>
      </c>
      <c r="C2596">
        <v>67</v>
      </c>
      <c r="D2596">
        <v>203880</v>
      </c>
      <c r="E2596" s="5">
        <f>IF(AND(query_limit_100_skip_0[[#This Row],[Column1.data.load]]&gt;-5000,query_limit_100_skip_0[[#This Row],[Column1.data.load]]&lt;230000),query_limit_100_skip_0[[#This Row],[Spalte2]],NA())</f>
        <v>44998.2265625</v>
      </c>
      <c r="F2596" s="6">
        <f>IF(AND(query_limit_100_skip_0[[#This Row],[Column1.data.load]]&gt;-5000,query_limit_100_skip_0[[#This Row],[Column1.data.load]]&lt;230000),query_limit_100_skip_0[[#This Row],[Column1.data.load]]/1000,NA())</f>
        <v>203.88</v>
      </c>
      <c r="G2596" s="1">
        <f>((query_limit_100_skip_0[[#This Row],[Spalte2]]-$J$10)*$J$1+$J$3-query_limit_100_skip_0[[#This Row],[Column1.data.batteryLevel]])^2</f>
        <v>1134.6455148434839</v>
      </c>
    </row>
    <row r="2597" spans="1:7" x14ac:dyDescent="0.25">
      <c r="A2597" t="s">
        <v>4614</v>
      </c>
      <c r="B2597" s="4">
        <f>DATEVALUE(LEFT(query_limit_100_skip_0[[#This Row],[Column1.timestamp]],10))+TIMEVALUE(MID(query_limit_100_skip_0[[#This Row],[Column1.timestamp]],12,8))+(1/24)</f>
        <v>44998.26798611111</v>
      </c>
      <c r="C2597">
        <v>68</v>
      </c>
      <c r="D2597">
        <v>203891</v>
      </c>
      <c r="E2597" s="5">
        <f>IF(AND(query_limit_100_skip_0[[#This Row],[Column1.data.load]]&gt;-5000,query_limit_100_skip_0[[#This Row],[Column1.data.load]]&lt;230000),query_limit_100_skip_0[[#This Row],[Spalte2]],NA())</f>
        <v>44998.26798611111</v>
      </c>
      <c r="F2597" s="6">
        <f>IF(AND(query_limit_100_skip_0[[#This Row],[Column1.data.load]]&gt;-5000,query_limit_100_skip_0[[#This Row],[Column1.data.load]]&lt;230000),query_limit_100_skip_0[[#This Row],[Column1.data.load]]/1000,NA())</f>
        <v>203.89099999999999</v>
      </c>
      <c r="G2597" s="1">
        <f>((query_limit_100_skip_0[[#This Row],[Spalte2]]-$J$10)*$J$1+$J$3-query_limit_100_skip_0[[#This Row],[Column1.data.batteryLevel]])^2</f>
        <v>1204.6645047639972</v>
      </c>
    </row>
    <row r="2598" spans="1:7" x14ac:dyDescent="0.25">
      <c r="A2598" t="s">
        <v>4615</v>
      </c>
      <c r="B2598" s="4">
        <f>DATEVALUE(LEFT(query_limit_100_skip_0[[#This Row],[Column1.timestamp]],10))+TIMEVALUE(MID(query_limit_100_skip_0[[#This Row],[Column1.timestamp]],12,8))+(1/24)</f>
        <v>44998.30940972222</v>
      </c>
      <c r="C2598">
        <v>67</v>
      </c>
      <c r="D2598">
        <v>203902</v>
      </c>
      <c r="E2598" s="5">
        <f>IF(AND(query_limit_100_skip_0[[#This Row],[Column1.data.load]]&gt;-5000,query_limit_100_skip_0[[#This Row],[Column1.data.load]]&lt;230000),query_limit_100_skip_0[[#This Row],[Spalte2]],NA())</f>
        <v>44998.30940972222</v>
      </c>
      <c r="F2598" s="6">
        <f>IF(AND(query_limit_100_skip_0[[#This Row],[Column1.data.load]]&gt;-5000,query_limit_100_skip_0[[#This Row],[Column1.data.load]]&lt;230000),query_limit_100_skip_0[[#This Row],[Column1.data.load]]/1000,NA())</f>
        <v>203.90199999999999</v>
      </c>
      <c r="G2598" s="1">
        <f>((query_limit_100_skip_0[[#This Row],[Spalte2]]-$J$10)*$J$1+$J$3-query_limit_100_skip_0[[#This Row],[Column1.data.batteryLevel]])^2</f>
        <v>1137.85151671119</v>
      </c>
    </row>
    <row r="2599" spans="1:7" x14ac:dyDescent="0.25">
      <c r="A2599" t="s">
        <v>4616</v>
      </c>
      <c r="B2599" s="4">
        <f>DATEVALUE(LEFT(query_limit_100_skip_0[[#This Row],[Column1.timestamp]],10))+TIMEVALUE(MID(query_limit_100_skip_0[[#This Row],[Column1.timestamp]],12,8))+(1/24)</f>
        <v>44998.350937499999</v>
      </c>
      <c r="C2599">
        <v>68</v>
      </c>
      <c r="D2599">
        <v>203914</v>
      </c>
      <c r="E2599" s="5">
        <f>IF(AND(query_limit_100_skip_0[[#This Row],[Column1.data.load]]&gt;-5000,query_limit_100_skip_0[[#This Row],[Column1.data.load]]&lt;230000),query_limit_100_skip_0[[#This Row],[Spalte2]],NA())</f>
        <v>44998.350937499999</v>
      </c>
      <c r="F2599" s="6">
        <f>IF(AND(query_limit_100_skip_0[[#This Row],[Column1.data.load]]&gt;-5000,query_limit_100_skip_0[[#This Row],[Column1.data.load]]&lt;230000),query_limit_100_skip_0[[#This Row],[Column1.data.load]]/1000,NA())</f>
        <v>203.91399999999999</v>
      </c>
      <c r="G2599" s="1">
        <f>((query_limit_100_skip_0[[#This Row],[Spalte2]]-$J$10)*$J$1+$J$3-query_limit_100_skip_0[[#This Row],[Column1.data.batteryLevel]])^2</f>
        <v>1207.9720346392298</v>
      </c>
    </row>
    <row r="2600" spans="1:7" x14ac:dyDescent="0.25">
      <c r="A2600" t="s">
        <v>4617</v>
      </c>
      <c r="B2600" s="4">
        <f>DATEVALUE(LEFT(query_limit_100_skip_0[[#This Row],[Column1.timestamp]],10))+TIMEVALUE(MID(query_limit_100_skip_0[[#This Row],[Column1.timestamp]],12,8))+(1/24)</f>
        <v>44998.392453703702</v>
      </c>
      <c r="C2600">
        <v>68</v>
      </c>
      <c r="D2600">
        <v>203969</v>
      </c>
      <c r="E2600" s="5">
        <f>IF(AND(query_limit_100_skip_0[[#This Row],[Column1.data.load]]&gt;-5000,query_limit_100_skip_0[[#This Row],[Column1.data.load]]&lt;230000),query_limit_100_skip_0[[#This Row],[Spalte2]],NA())</f>
        <v>44998.392453703702</v>
      </c>
      <c r="F2600" s="6">
        <f>IF(AND(query_limit_100_skip_0[[#This Row],[Column1.data.load]]&gt;-5000,query_limit_100_skip_0[[#This Row],[Column1.data.load]]&lt;230000),query_limit_100_skip_0[[#This Row],[Column1.data.load]]/1000,NA())</f>
        <v>203.96899999999999</v>
      </c>
      <c r="G2600" s="1">
        <f>((query_limit_100_skip_0[[#This Row],[Spalte2]]-$J$10)*$J$1+$J$3-query_limit_100_skip_0[[#This Row],[Column1.data.batteryLevel]])^2</f>
        <v>1209.6291174062815</v>
      </c>
    </row>
    <row r="2601" spans="1:7" x14ac:dyDescent="0.25">
      <c r="A2601" t="s">
        <v>4618</v>
      </c>
      <c r="B2601" s="4">
        <f>DATEVALUE(LEFT(query_limit_100_skip_0[[#This Row],[Column1.timestamp]],10))+TIMEVALUE(MID(query_limit_100_skip_0[[#This Row],[Column1.timestamp]],12,8))+(1/24)</f>
        <v>44998.475671296292</v>
      </c>
      <c r="C2601">
        <v>69</v>
      </c>
      <c r="D2601">
        <v>203620</v>
      </c>
      <c r="E2601" s="5">
        <f>IF(AND(query_limit_100_skip_0[[#This Row],[Column1.data.load]]&gt;-5000,query_limit_100_skip_0[[#This Row],[Column1.data.load]]&lt;230000),query_limit_100_skip_0[[#This Row],[Spalte2]],NA())</f>
        <v>44998.475671296292</v>
      </c>
      <c r="F2601" s="6">
        <f>IF(AND(query_limit_100_skip_0[[#This Row],[Column1.data.load]]&gt;-5000,query_limit_100_skip_0[[#This Row],[Column1.data.load]]&lt;230000),query_limit_100_skip_0[[#This Row],[Column1.data.load]]/1000,NA())</f>
        <v>203.62</v>
      </c>
      <c r="G2601" s="1">
        <f>((query_limit_100_skip_0[[#This Row],[Spalte2]]-$J$10)*$J$1+$J$3-query_limit_100_skip_0[[#This Row],[Column1.data.batteryLevel]])^2</f>
        <v>1283.6090755367352</v>
      </c>
    </row>
    <row r="2602" spans="1:7" x14ac:dyDescent="0.25">
      <c r="A2602" t="s">
        <v>4619</v>
      </c>
      <c r="B2602" s="4">
        <f>DATEVALUE(LEFT(query_limit_100_skip_0[[#This Row],[Column1.timestamp]],10))+TIMEVALUE(MID(query_limit_100_skip_0[[#This Row],[Column1.timestamp]],12,8))+(1/24)</f>
        <v>44998.517233796294</v>
      </c>
      <c r="C2602">
        <v>69</v>
      </c>
      <c r="D2602">
        <v>203513</v>
      </c>
      <c r="E2602" s="5">
        <f>IF(AND(query_limit_100_skip_0[[#This Row],[Column1.data.load]]&gt;-5000,query_limit_100_skip_0[[#This Row],[Column1.data.load]]&lt;230000),query_limit_100_skip_0[[#This Row],[Spalte2]],NA())</f>
        <v>44998.517233796294</v>
      </c>
      <c r="F2602" s="6">
        <f>IF(AND(query_limit_100_skip_0[[#This Row],[Column1.data.load]]&gt;-5000,query_limit_100_skip_0[[#This Row],[Column1.data.load]]&lt;230000),query_limit_100_skip_0[[#This Row],[Column1.data.load]]/1000,NA())</f>
        <v>203.51300000000001</v>
      </c>
      <c r="G2602" s="1">
        <f>((query_limit_100_skip_0[[#This Row],[Spalte2]]-$J$10)*$J$1+$J$3-query_limit_100_skip_0[[#This Row],[Column1.data.batteryLevel]])^2</f>
        <v>1285.3191376610282</v>
      </c>
    </row>
    <row r="2603" spans="1:7" x14ac:dyDescent="0.25">
      <c r="A2603" t="s">
        <v>4620</v>
      </c>
      <c r="B2603" s="4">
        <f>DATEVALUE(LEFT(query_limit_100_skip_0[[#This Row],[Column1.timestamp]],10))+TIMEVALUE(MID(query_limit_100_skip_0[[#This Row],[Column1.timestamp]],12,8))+(1/24)</f>
        <v>44998.558692129627</v>
      </c>
      <c r="C2603">
        <v>69</v>
      </c>
      <c r="D2603">
        <v>203283</v>
      </c>
      <c r="E2603" s="5">
        <f>IF(AND(query_limit_100_skip_0[[#This Row],[Column1.data.load]]&gt;-5000,query_limit_100_skip_0[[#This Row],[Column1.data.load]]&lt;230000),query_limit_100_skip_0[[#This Row],[Spalte2]],NA())</f>
        <v>44998.558692129627</v>
      </c>
      <c r="F2603" s="6">
        <f>IF(AND(query_limit_100_skip_0[[#This Row],[Column1.data.load]]&gt;-5000,query_limit_100_skip_0[[#This Row],[Column1.data.load]]&lt;230000),query_limit_100_skip_0[[#This Row],[Column1.data.load]]/1000,NA())</f>
        <v>203.28299999999999</v>
      </c>
      <c r="G2603" s="1">
        <f>((query_limit_100_skip_0[[#This Row],[Spalte2]]-$J$10)*$J$1+$J$3-query_limit_100_skip_0[[#This Row],[Column1.data.batteryLevel]])^2</f>
        <v>1287.0260479789656</v>
      </c>
    </row>
    <row r="2604" spans="1:7" x14ac:dyDescent="0.25">
      <c r="A2604" t="s">
        <v>4621</v>
      </c>
      <c r="B2604" s="4">
        <f>DATEVALUE(LEFT(query_limit_100_skip_0[[#This Row],[Column1.timestamp]],10))+TIMEVALUE(MID(query_limit_100_skip_0[[#This Row],[Column1.timestamp]],12,8))+(1/24)</f>
        <v>44998.600127314814</v>
      </c>
      <c r="C2604">
        <v>69</v>
      </c>
      <c r="D2604">
        <v>203146</v>
      </c>
      <c r="E2604" s="5">
        <f>IF(AND(query_limit_100_skip_0[[#This Row],[Column1.data.load]]&gt;-5000,query_limit_100_skip_0[[#This Row],[Column1.data.load]]&lt;230000),query_limit_100_skip_0[[#This Row],[Spalte2]],NA())</f>
        <v>44998.600127314814</v>
      </c>
      <c r="F2604" s="6">
        <f>IF(AND(query_limit_100_skip_0[[#This Row],[Column1.data.load]]&gt;-5000,query_limit_100_skip_0[[#This Row],[Column1.data.load]]&lt;230000),query_limit_100_skip_0[[#This Row],[Column1.data.load]]/1000,NA())</f>
        <v>203.14599999999999</v>
      </c>
      <c r="G2604" s="1">
        <f>((query_limit_100_skip_0[[#This Row],[Spalte2]]-$J$10)*$J$1+$J$3-query_limit_100_skip_0[[#This Row],[Column1.data.batteryLevel]])^2</f>
        <v>1288.7331369406093</v>
      </c>
    </row>
    <row r="2605" spans="1:7" x14ac:dyDescent="0.25">
      <c r="A2605" t="s">
        <v>4622</v>
      </c>
      <c r="B2605" s="4">
        <f>DATEVALUE(LEFT(query_limit_100_skip_0[[#This Row],[Column1.timestamp]],10))+TIMEVALUE(MID(query_limit_100_skip_0[[#This Row],[Column1.timestamp]],12,8))+(1/24)</f>
        <v>44998.641458333332</v>
      </c>
      <c r="C2605">
        <v>69</v>
      </c>
      <c r="D2605">
        <v>203082</v>
      </c>
      <c r="E2605" s="5">
        <f>IF(AND(query_limit_100_skip_0[[#This Row],[Column1.data.load]]&gt;-5000,query_limit_100_skip_0[[#This Row],[Column1.data.load]]&lt;230000),query_limit_100_skip_0[[#This Row],[Spalte2]],NA())</f>
        <v>44998.641458333332</v>
      </c>
      <c r="F2605" s="6">
        <f>IF(AND(query_limit_100_skip_0[[#This Row],[Column1.data.load]]&gt;-5000,query_limit_100_skip_0[[#This Row],[Column1.data.load]]&lt;230000),query_limit_100_skip_0[[#This Row],[Column1.data.load]]/1000,NA())</f>
        <v>203.08199999999999</v>
      </c>
      <c r="G2605" s="1">
        <f>((query_limit_100_skip_0[[#This Row],[Spalte2]]-$J$10)*$J$1+$J$3-query_limit_100_skip_0[[#This Row],[Column1.data.batteryLevel]])^2</f>
        <v>1290.4370614512895</v>
      </c>
    </row>
    <row r="2606" spans="1:7" x14ac:dyDescent="0.25">
      <c r="A2606" t="s">
        <v>4623</v>
      </c>
      <c r="B2606" s="4">
        <f>DATEVALUE(LEFT(query_limit_100_skip_0[[#This Row],[Column1.timestamp]],10))+TIMEVALUE(MID(query_limit_100_skip_0[[#This Row],[Column1.timestamp]],12,8))+(1/24)</f>
        <v>44998.682812499996</v>
      </c>
      <c r="C2606">
        <v>69</v>
      </c>
      <c r="D2606">
        <v>202956</v>
      </c>
      <c r="E2606" s="5">
        <f>IF(AND(query_limit_100_skip_0[[#This Row],[Column1.data.load]]&gt;-5000,query_limit_100_skip_0[[#This Row],[Column1.data.load]]&lt;230000),query_limit_100_skip_0[[#This Row],[Spalte2]],NA())</f>
        <v>44998.682812499996</v>
      </c>
      <c r="F2606" s="6">
        <f>IF(AND(query_limit_100_skip_0[[#This Row],[Column1.data.load]]&gt;-5000,query_limit_100_skip_0[[#This Row],[Column1.data.load]]&lt;230000),query_limit_100_skip_0[[#This Row],[Column1.data.load]]/1000,NA())</f>
        <v>202.95599999999999</v>
      </c>
      <c r="G2606" s="1">
        <f>((query_limit_100_skip_0[[#This Row],[Spalte2]]-$J$10)*$J$1+$J$3-query_limit_100_skip_0[[#This Row],[Column1.data.batteryLevel]])^2</f>
        <v>1292.1430669150332</v>
      </c>
    </row>
    <row r="2607" spans="1:7" x14ac:dyDescent="0.25">
      <c r="A2607" t="s">
        <v>4624</v>
      </c>
      <c r="B2607" s="4">
        <f>DATEVALUE(LEFT(query_limit_100_skip_0[[#This Row],[Column1.timestamp]],10))+TIMEVALUE(MID(query_limit_100_skip_0[[#This Row],[Column1.timestamp]],12,8))+(1/24)</f>
        <v>44998.724050925921</v>
      </c>
      <c r="C2607">
        <v>69</v>
      </c>
      <c r="D2607">
        <v>202846</v>
      </c>
      <c r="E2607" s="5">
        <f>IF(AND(query_limit_100_skip_0[[#This Row],[Column1.data.load]]&gt;-5000,query_limit_100_skip_0[[#This Row],[Column1.data.load]]&lt;230000),query_limit_100_skip_0[[#This Row],[Spalte2]],NA())</f>
        <v>44998.724050925921</v>
      </c>
      <c r="F2607" s="6">
        <f>IF(AND(query_limit_100_skip_0[[#This Row],[Column1.data.load]]&gt;-5000,query_limit_100_skip_0[[#This Row],[Column1.data.load]]&lt;230000),query_limit_100_skip_0[[#This Row],[Column1.data.load]]/1000,NA())</f>
        <v>202.846</v>
      </c>
      <c r="G2607" s="1">
        <f>((query_limit_100_skip_0[[#This Row],[Spalte2]]-$J$10)*$J$1+$J$3-query_limit_100_skip_0[[#This Row],[Column1.data.batteryLevel]])^2</f>
        <v>1293.8454198940208</v>
      </c>
    </row>
    <row r="2608" spans="1:7" x14ac:dyDescent="0.25">
      <c r="A2608" t="s">
        <v>4625</v>
      </c>
      <c r="B2608" s="4">
        <f>DATEVALUE(LEFT(query_limit_100_skip_0[[#This Row],[Column1.timestamp]],10))+TIMEVALUE(MID(query_limit_100_skip_0[[#This Row],[Column1.timestamp]],12,8))+(1/24)</f>
        <v>44998.765405092592</v>
      </c>
      <c r="C2608">
        <v>69</v>
      </c>
      <c r="D2608">
        <v>202704</v>
      </c>
      <c r="E2608" s="5">
        <f>IF(AND(query_limit_100_skip_0[[#This Row],[Column1.data.load]]&gt;-5000,query_limit_100_skip_0[[#This Row],[Column1.data.load]]&lt;230000),query_limit_100_skip_0[[#This Row],[Spalte2]],NA())</f>
        <v>44998.765405092592</v>
      </c>
      <c r="F2608" s="6">
        <f>IF(AND(query_limit_100_skip_0[[#This Row],[Column1.data.load]]&gt;-5000,query_limit_100_skip_0[[#This Row],[Column1.data.load]]&lt;230000),query_limit_100_skip_0[[#This Row],[Column1.data.load]]/1000,NA())</f>
        <v>202.70400000000001</v>
      </c>
      <c r="G2608" s="1">
        <f>((query_limit_100_skip_0[[#This Row],[Spalte2]]-$J$10)*$J$1+$J$3-query_limit_100_skip_0[[#This Row],[Column1.data.batteryLevel]])^2</f>
        <v>1295.5536761165852</v>
      </c>
    </row>
    <row r="2609" spans="1:7" x14ac:dyDescent="0.25">
      <c r="A2609" t="s">
        <v>4626</v>
      </c>
      <c r="B2609" s="4">
        <f>DATEVALUE(LEFT(query_limit_100_skip_0[[#This Row],[Column1.timestamp]],10))+TIMEVALUE(MID(query_limit_100_skip_0[[#This Row],[Column1.timestamp]],12,8))+(1/24)</f>
        <v>44998.806840277779</v>
      </c>
      <c r="C2609">
        <v>68</v>
      </c>
      <c r="D2609">
        <v>202628</v>
      </c>
      <c r="E2609" s="5">
        <f>IF(AND(query_limit_100_skip_0[[#This Row],[Column1.data.load]]&gt;-5000,query_limit_100_skip_0[[#This Row],[Column1.data.load]]&lt;230000),query_limit_100_skip_0[[#This Row],[Spalte2]],NA())</f>
        <v>44998.806840277779</v>
      </c>
      <c r="F2609" s="6">
        <f>IF(AND(query_limit_100_skip_0[[#This Row],[Column1.data.load]]&gt;-5000,query_limit_100_skip_0[[#This Row],[Column1.data.load]]&lt;230000),query_limit_100_skip_0[[#This Row],[Column1.data.load]]/1000,NA())</f>
        <v>202.62799999999999</v>
      </c>
      <c r="G2609" s="1">
        <f>((query_limit_100_skip_0[[#This Row],[Spalte2]]-$J$10)*$J$1+$J$3-query_limit_100_skip_0[[#This Row],[Column1.data.batteryLevel]])^2</f>
        <v>1226.2312398718136</v>
      </c>
    </row>
    <row r="2610" spans="1:7" x14ac:dyDescent="0.25">
      <c r="A2610" t="s">
        <v>4627</v>
      </c>
      <c r="B2610" s="4">
        <f>DATEVALUE(LEFT(query_limit_100_skip_0[[#This Row],[Column1.timestamp]],10))+TIMEVALUE(MID(query_limit_100_skip_0[[#This Row],[Column1.timestamp]],12,8))+(1/24)</f>
        <v>44998.848263888889</v>
      </c>
      <c r="C2610">
        <v>68</v>
      </c>
      <c r="D2610">
        <v>202537</v>
      </c>
      <c r="E2610" s="5">
        <f>IF(AND(query_limit_100_skip_0[[#This Row],[Column1.data.load]]&gt;-5000,query_limit_100_skip_0[[#This Row],[Column1.data.load]]&lt;230000),query_limit_100_skip_0[[#This Row],[Spalte2]],NA())</f>
        <v>44998.848263888889</v>
      </c>
      <c r="F2610" s="6">
        <f>IF(AND(query_limit_100_skip_0[[#This Row],[Column1.data.load]]&gt;-5000,query_limit_100_skip_0[[#This Row],[Column1.data.load]]&lt;230000),query_limit_100_skip_0[[#This Row],[Column1.data.load]]/1000,NA())</f>
        <v>202.53700000000001</v>
      </c>
      <c r="G2610" s="1">
        <f>((query_limit_100_skip_0[[#This Row],[Spalte2]]-$J$10)*$J$1+$J$3-query_limit_100_skip_0[[#This Row],[Column1.data.batteryLevel]])^2</f>
        <v>1227.8970704462133</v>
      </c>
    </row>
    <row r="2611" spans="1:7" x14ac:dyDescent="0.25">
      <c r="A2611" t="s">
        <v>4628</v>
      </c>
      <c r="B2611" s="4">
        <f>DATEVALUE(LEFT(query_limit_100_skip_0[[#This Row],[Column1.timestamp]],10))+TIMEVALUE(MID(query_limit_100_skip_0[[#This Row],[Column1.timestamp]],12,8))+(1/24)</f>
        <v>44998.889675925922</v>
      </c>
      <c r="C2611">
        <v>68</v>
      </c>
      <c r="D2611">
        <v>202499</v>
      </c>
      <c r="E2611" s="5">
        <f>IF(AND(query_limit_100_skip_0[[#This Row],[Column1.data.load]]&gt;-5000,query_limit_100_skip_0[[#This Row],[Column1.data.load]]&lt;230000),query_limit_100_skip_0[[#This Row],[Spalte2]],NA())</f>
        <v>44998.889675925922</v>
      </c>
      <c r="F2611" s="6">
        <f>IF(AND(query_limit_100_skip_0[[#This Row],[Column1.data.load]]&gt;-5000,query_limit_100_skip_0[[#This Row],[Column1.data.load]]&lt;230000),query_limit_100_skip_0[[#This Row],[Column1.data.load]]/1000,NA())</f>
        <v>202.499</v>
      </c>
      <c r="G2611" s="1">
        <f>((query_limit_100_skip_0[[#This Row],[Spalte2]]-$J$10)*$J$1+$J$3-query_limit_100_skip_0[[#This Row],[Column1.data.batteryLevel]])^2</f>
        <v>1229.5635658452159</v>
      </c>
    </row>
    <row r="2612" spans="1:7" x14ac:dyDescent="0.25">
      <c r="A2612" t="s">
        <v>4629</v>
      </c>
      <c r="B2612" s="4">
        <f>DATEVALUE(LEFT(query_limit_100_skip_0[[#This Row],[Column1.timestamp]],10))+TIMEVALUE(MID(query_limit_100_skip_0[[#This Row],[Column1.timestamp]],12,8))+(1/24)</f>
        <v>44998.972395833334</v>
      </c>
      <c r="C2612">
        <v>68</v>
      </c>
      <c r="D2612">
        <v>202465</v>
      </c>
      <c r="E2612" s="5">
        <f>IF(AND(query_limit_100_skip_0[[#This Row],[Column1.data.load]]&gt;-5000,query_limit_100_skip_0[[#This Row],[Column1.data.load]]&lt;230000),query_limit_100_skip_0[[#This Row],[Spalte2]],NA())</f>
        <v>44998.972395833334</v>
      </c>
      <c r="F2612" s="6">
        <f>IF(AND(query_limit_100_skip_0[[#This Row],[Column1.data.load]]&gt;-5000,query_limit_100_skip_0[[#This Row],[Column1.data.load]]&lt;230000),query_limit_100_skip_0[[#This Row],[Column1.data.load]]/1000,NA())</f>
        <v>202.465</v>
      </c>
      <c r="G2612" s="1">
        <f>((query_limit_100_skip_0[[#This Row],[Spalte2]]-$J$10)*$J$1+$J$3-query_limit_100_skip_0[[#This Row],[Column1.data.batteryLevel]])^2</f>
        <v>1232.8957480230617</v>
      </c>
    </row>
    <row r="2613" spans="1:7" x14ac:dyDescent="0.25">
      <c r="A2613" t="s">
        <v>4630</v>
      </c>
      <c r="B2613" s="4">
        <f>DATEVALUE(LEFT(query_limit_100_skip_0[[#This Row],[Column1.timestamp]],10))+TIMEVALUE(MID(query_limit_100_skip_0[[#This Row],[Column1.timestamp]],12,8))+(1/24)</f>
        <v>44999.055196759255</v>
      </c>
      <c r="C2613">
        <v>68</v>
      </c>
      <c r="D2613">
        <v>202512</v>
      </c>
      <c r="E2613" s="5">
        <f>IF(AND(query_limit_100_skip_0[[#This Row],[Column1.data.load]]&gt;-5000,query_limit_100_skip_0[[#This Row],[Column1.data.load]]&lt;230000),query_limit_100_skip_0[[#This Row],[Spalte2]],NA())</f>
        <v>44999.055196759255</v>
      </c>
      <c r="F2613" s="6">
        <f>IF(AND(query_limit_100_skip_0[[#This Row],[Column1.data.load]]&gt;-5000,query_limit_100_skip_0[[#This Row],[Column1.data.load]]&lt;230000),query_limit_100_skip_0[[#This Row],[Column1.data.load]]/1000,NA())</f>
        <v>202.512</v>
      </c>
      <c r="G2613" s="1">
        <f>((query_limit_100_skip_0[[#This Row],[Spalte2]]-$J$10)*$J$1+$J$3-query_limit_100_skip_0[[#This Row],[Column1.data.batteryLevel]])^2</f>
        <v>1236.2357095597422</v>
      </c>
    </row>
    <row r="2614" spans="1:7" x14ac:dyDescent="0.25">
      <c r="A2614" t="s">
        <v>4631</v>
      </c>
      <c r="B2614" s="4">
        <f>DATEVALUE(LEFT(query_limit_100_skip_0[[#This Row],[Column1.timestamp]],10))+TIMEVALUE(MID(query_limit_100_skip_0[[#This Row],[Column1.timestamp]],12,8))+(1/24)</f>
        <v>44999.096527777772</v>
      </c>
      <c r="C2614">
        <v>68</v>
      </c>
      <c r="D2614">
        <v>202603</v>
      </c>
      <c r="E2614" s="5">
        <f>IF(AND(query_limit_100_skip_0[[#This Row],[Column1.data.load]]&gt;-5000,query_limit_100_skip_0[[#This Row],[Column1.data.load]]&lt;230000),query_limit_100_skip_0[[#This Row],[Spalte2]],NA())</f>
        <v>44999.096527777772</v>
      </c>
      <c r="F2614" s="6">
        <f>IF(AND(query_limit_100_skip_0[[#This Row],[Column1.data.load]]&gt;-5000,query_limit_100_skip_0[[#This Row],[Column1.data.load]]&lt;230000),query_limit_100_skip_0[[#This Row],[Column1.data.load]]/1000,NA())</f>
        <v>202.60300000000001</v>
      </c>
      <c r="G2614" s="1">
        <f>((query_limit_100_skip_0[[#This Row],[Spalte2]]-$J$10)*$J$1+$J$3-query_limit_100_skip_0[[#This Row],[Column1.data.batteryLevel]])^2</f>
        <v>1237.9045795642676</v>
      </c>
    </row>
    <row r="2615" spans="1:7" x14ac:dyDescent="0.25">
      <c r="A2615" t="s">
        <v>4632</v>
      </c>
      <c r="B2615" s="4">
        <f>DATEVALUE(LEFT(query_limit_100_skip_0[[#This Row],[Column1.timestamp]],10))+TIMEVALUE(MID(query_limit_100_skip_0[[#This Row],[Column1.timestamp]],12,8))+(1/24)</f>
        <v>44999.137858796297</v>
      </c>
      <c r="C2615">
        <v>68</v>
      </c>
      <c r="D2615">
        <v>202690</v>
      </c>
      <c r="E2615" s="5">
        <f>IF(AND(query_limit_100_skip_0[[#This Row],[Column1.data.load]]&gt;-5000,query_limit_100_skip_0[[#This Row],[Column1.data.load]]&lt;230000),query_limit_100_skip_0[[#This Row],[Spalte2]],NA())</f>
        <v>44999.137858796297</v>
      </c>
      <c r="F2615" s="6">
        <f>IF(AND(query_limit_100_skip_0[[#This Row],[Column1.data.load]]&gt;-5000,query_limit_100_skip_0[[#This Row],[Column1.data.load]]&lt;230000),query_limit_100_skip_0[[#This Row],[Column1.data.load]]/1000,NA())</f>
        <v>202.69</v>
      </c>
      <c r="G2615" s="1">
        <f>((query_limit_100_skip_0[[#This Row],[Spalte2]]-$J$10)*$J$1+$J$3-query_limit_100_skip_0[[#This Row],[Column1.data.batteryLevel]])^2</f>
        <v>1239.5745752641099</v>
      </c>
    </row>
    <row r="2616" spans="1:7" x14ac:dyDescent="0.25">
      <c r="A2616" t="s">
        <v>4633</v>
      </c>
      <c r="B2616" s="4">
        <f>DATEVALUE(LEFT(query_limit_100_skip_0[[#This Row],[Column1.timestamp]],10))+TIMEVALUE(MID(query_limit_100_skip_0[[#This Row],[Column1.timestamp]],12,8))+(1/24)</f>
        <v>44999.179259259254</v>
      </c>
      <c r="C2616">
        <v>68</v>
      </c>
      <c r="D2616">
        <v>202729</v>
      </c>
      <c r="E2616" s="5">
        <f>IF(AND(query_limit_100_skip_0[[#This Row],[Column1.data.load]]&gt;-5000,query_limit_100_skip_0[[#This Row],[Column1.data.load]]&lt;230000),query_limit_100_skip_0[[#This Row],[Spalte2]],NA())</f>
        <v>44999.179259259254</v>
      </c>
      <c r="F2616" s="6">
        <f>IF(AND(query_limit_100_skip_0[[#This Row],[Column1.data.load]]&gt;-5000,query_limit_100_skip_0[[#This Row],[Column1.data.load]]&lt;230000),query_limit_100_skip_0[[#This Row],[Column1.data.load]]/1000,NA())</f>
        <v>202.72900000000001</v>
      </c>
      <c r="G2616" s="1">
        <f>((query_limit_100_skip_0[[#This Row],[Spalte2]]-$J$10)*$J$1+$J$3-query_limit_100_skip_0[[#This Row],[Column1.data.batteryLevel]])^2</f>
        <v>1241.2485054266224</v>
      </c>
    </row>
    <row r="2617" spans="1:7" x14ac:dyDescent="0.25">
      <c r="A2617" t="s">
        <v>4634</v>
      </c>
      <c r="B2617" s="4">
        <f>DATEVALUE(LEFT(query_limit_100_skip_0[[#This Row],[Column1.timestamp]],10))+TIMEVALUE(MID(query_limit_100_skip_0[[#This Row],[Column1.timestamp]],12,8))+(1/24)</f>
        <v>44999.220671296294</v>
      </c>
      <c r="C2617">
        <v>68</v>
      </c>
      <c r="D2617">
        <v>202752</v>
      </c>
      <c r="E2617" s="5">
        <f>IF(AND(query_limit_100_skip_0[[#This Row],[Column1.data.load]]&gt;-5000,query_limit_100_skip_0[[#This Row],[Column1.data.load]]&lt;230000),query_limit_100_skip_0[[#This Row],[Spalte2]],NA())</f>
        <v>44999.220671296294</v>
      </c>
      <c r="F2617" s="6">
        <f>IF(AND(query_limit_100_skip_0[[#This Row],[Column1.data.load]]&gt;-5000,query_limit_100_skip_0[[#This Row],[Column1.data.load]]&lt;230000),query_limit_100_skip_0[[#This Row],[Column1.data.load]]/1000,NA())</f>
        <v>202.75200000000001</v>
      </c>
      <c r="G2617" s="1">
        <f>((query_limit_100_skip_0[[#This Row],[Spalte2]]-$J$10)*$J$1+$J$3-query_limit_100_skip_0[[#This Row],[Column1.data.batteryLevel]])^2</f>
        <v>1242.9240335146264</v>
      </c>
    </row>
    <row r="2618" spans="1:7" x14ac:dyDescent="0.25">
      <c r="A2618" t="s">
        <v>4635</v>
      </c>
      <c r="B2618" s="4">
        <f>DATEVALUE(LEFT(query_limit_100_skip_0[[#This Row],[Column1.timestamp]],10))+TIMEVALUE(MID(query_limit_100_skip_0[[#This Row],[Column1.timestamp]],12,8))+(1/24)</f>
        <v>44999.262060185181</v>
      </c>
      <c r="C2618">
        <v>68</v>
      </c>
      <c r="D2618">
        <v>202765</v>
      </c>
      <c r="E2618" s="5">
        <f>IF(AND(query_limit_100_skip_0[[#This Row],[Column1.data.load]]&gt;-5000,query_limit_100_skip_0[[#This Row],[Column1.data.load]]&lt;230000),query_limit_100_skip_0[[#This Row],[Spalte2]],NA())</f>
        <v>44999.262060185181</v>
      </c>
      <c r="F2618" s="6">
        <f>IF(AND(query_limit_100_skip_0[[#This Row],[Column1.data.load]]&gt;-5000,query_limit_100_skip_0[[#This Row],[Column1.data.load]]&lt;230000),query_limit_100_skip_0[[#This Row],[Column1.data.load]]/1000,NA())</f>
        <v>202.76499999999999</v>
      </c>
      <c r="G2618" s="1">
        <f>((query_limit_100_skip_0[[#This Row],[Spalte2]]-$J$10)*$J$1+$J$3-query_limit_100_skip_0[[#This Row],[Column1.data.batteryLevel]])^2</f>
        <v>1244.5997541952049</v>
      </c>
    </row>
    <row r="2619" spans="1:7" x14ac:dyDescent="0.25">
      <c r="A2619" t="s">
        <v>4636</v>
      </c>
      <c r="B2619" s="4">
        <f>DATEVALUE(LEFT(query_limit_100_skip_0[[#This Row],[Column1.timestamp]],10))+TIMEVALUE(MID(query_limit_100_skip_0[[#This Row],[Column1.timestamp]],12,8))+(1/24)</f>
        <v>44999.303449074068</v>
      </c>
      <c r="C2619">
        <v>68</v>
      </c>
      <c r="D2619">
        <v>202759</v>
      </c>
      <c r="E2619" s="5">
        <f>IF(AND(query_limit_100_skip_0[[#This Row],[Column1.data.load]]&gt;-5000,query_limit_100_skip_0[[#This Row],[Column1.data.load]]&lt;230000),query_limit_100_skip_0[[#This Row],[Spalte2]],NA())</f>
        <v>44999.303449074068</v>
      </c>
      <c r="F2619" s="6">
        <f>IF(AND(query_limit_100_skip_0[[#This Row],[Column1.data.load]]&gt;-5000,query_limit_100_skip_0[[#This Row],[Column1.data.load]]&lt;230000),query_limit_100_skip_0[[#This Row],[Column1.data.load]]/1000,NA())</f>
        <v>202.75899999999999</v>
      </c>
      <c r="G2619" s="1">
        <f>((query_limit_100_skip_0[[#This Row],[Spalte2]]-$J$10)*$J$1+$J$3-query_limit_100_skip_0[[#This Row],[Column1.data.batteryLevel]])^2</f>
        <v>1246.2766037253361</v>
      </c>
    </row>
    <row r="2620" spans="1:7" x14ac:dyDescent="0.25">
      <c r="A2620" t="s">
        <v>4637</v>
      </c>
      <c r="B2620" s="4">
        <f>DATEVALUE(LEFT(query_limit_100_skip_0[[#This Row],[Column1.timestamp]],10))+TIMEVALUE(MID(query_limit_100_skip_0[[#This Row],[Column1.timestamp]],12,8))+(1/24)</f>
        <v>44999.344872685186</v>
      </c>
      <c r="C2620">
        <v>68</v>
      </c>
      <c r="D2620">
        <v>202839</v>
      </c>
      <c r="E2620" s="5">
        <f>IF(AND(query_limit_100_skip_0[[#This Row],[Column1.data.load]]&gt;-5000,query_limit_100_skip_0[[#This Row],[Column1.data.load]]&lt;230000),query_limit_100_skip_0[[#This Row],[Spalte2]],NA())</f>
        <v>44999.344872685186</v>
      </c>
      <c r="F2620" s="6">
        <f>IF(AND(query_limit_100_skip_0[[#This Row],[Column1.data.load]]&gt;-5000,query_limit_100_skip_0[[#This Row],[Column1.data.load]]&lt;230000),query_limit_100_skip_0[[#This Row],[Column1.data.load]]/1000,NA())</f>
        <v>202.839</v>
      </c>
      <c r="G2620" s="1">
        <f>((query_limit_100_skip_0[[#This Row],[Spalte2]]-$J$10)*$J$1+$J$3-query_limit_100_skip_0[[#This Row],[Column1.data.batteryLevel]])^2</f>
        <v>1247.9559902792416</v>
      </c>
    </row>
    <row r="2621" spans="1:7" x14ac:dyDescent="0.25">
      <c r="A2621" t="s">
        <v>4638</v>
      </c>
      <c r="B2621" s="4">
        <f>DATEVALUE(LEFT(query_limit_100_skip_0[[#This Row],[Column1.timestamp]],10))+TIMEVALUE(MID(query_limit_100_skip_0[[#This Row],[Column1.timestamp]],12,8))+(1/24)</f>
        <v>44999.386400462958</v>
      </c>
      <c r="C2621">
        <v>68</v>
      </c>
      <c r="D2621">
        <v>202916</v>
      </c>
      <c r="E2621" s="5">
        <f>IF(AND(query_limit_100_skip_0[[#This Row],[Column1.data.load]]&gt;-5000,query_limit_100_skip_0[[#This Row],[Column1.data.load]]&lt;230000),query_limit_100_skip_0[[#This Row],[Spalte2]],NA())</f>
        <v>44999.386400462958</v>
      </c>
      <c r="F2621" s="6">
        <f>IF(AND(query_limit_100_skip_0[[#This Row],[Column1.data.load]]&gt;-5000,query_limit_100_skip_0[[#This Row],[Column1.data.load]]&lt;230000),query_limit_100_skip_0[[#This Row],[Column1.data.load]]/1000,NA())</f>
        <v>202.916</v>
      </c>
      <c r="G2621" s="1">
        <f>((query_limit_100_skip_0[[#This Row],[Spalte2]]-$J$10)*$J$1+$J$3-query_limit_100_skip_0[[#This Row],[Column1.data.batteryLevel]])^2</f>
        <v>1249.6407349469378</v>
      </c>
    </row>
    <row r="2622" spans="1:7" x14ac:dyDescent="0.25">
      <c r="A2622" t="s">
        <v>4639</v>
      </c>
      <c r="B2622" s="4">
        <f>DATEVALUE(LEFT(query_limit_100_skip_0[[#This Row],[Column1.timestamp]],10))+TIMEVALUE(MID(query_limit_100_skip_0[[#This Row],[Column1.timestamp]],12,8))+(1/24)</f>
        <v>44999.427974537037</v>
      </c>
      <c r="C2622">
        <v>68</v>
      </c>
      <c r="D2622">
        <v>202865</v>
      </c>
      <c r="E2622" s="5">
        <f>IF(AND(query_limit_100_skip_0[[#This Row],[Column1.data.load]]&gt;-5000,query_limit_100_skip_0[[#This Row],[Column1.data.load]]&lt;230000),query_limit_100_skip_0[[#This Row],[Spalte2]],NA())</f>
        <v>44999.427974537037</v>
      </c>
      <c r="F2622" s="6">
        <f>IF(AND(query_limit_100_skip_0[[#This Row],[Column1.data.load]]&gt;-5000,query_limit_100_skip_0[[#This Row],[Column1.data.load]]&lt;230000),query_limit_100_skip_0[[#This Row],[Column1.data.load]]/1000,NA())</f>
        <v>202.86500000000001</v>
      </c>
      <c r="G2622" s="1">
        <f>((query_limit_100_skip_0[[#This Row],[Spalte2]]-$J$10)*$J$1+$J$3-query_limit_100_skip_0[[#This Row],[Column1.data.batteryLevel]])^2</f>
        <v>1251.3284961537991</v>
      </c>
    </row>
    <row r="2623" spans="1:7" x14ac:dyDescent="0.25">
      <c r="A2623" t="s">
        <v>4640</v>
      </c>
      <c r="B2623" s="4">
        <f>DATEVALUE(LEFT(query_limit_100_skip_0[[#This Row],[Column1.timestamp]],10))+TIMEVALUE(MID(query_limit_100_skip_0[[#This Row],[Column1.timestamp]],12,8))+(1/24)</f>
        <v>44999.469479166662</v>
      </c>
      <c r="C2623">
        <v>68</v>
      </c>
      <c r="D2623">
        <v>202798</v>
      </c>
      <c r="E2623" s="5">
        <f>IF(AND(query_limit_100_skip_0[[#This Row],[Column1.data.load]]&gt;-5000,query_limit_100_skip_0[[#This Row],[Column1.data.load]]&lt;230000),query_limit_100_skip_0[[#This Row],[Spalte2]],NA())</f>
        <v>44999.469479166662</v>
      </c>
      <c r="F2623" s="6">
        <f>IF(AND(query_limit_100_skip_0[[#This Row],[Column1.data.load]]&gt;-5000,query_limit_100_skip_0[[#This Row],[Column1.data.load]]&lt;230000),query_limit_100_skip_0[[#This Row],[Column1.data.load]]/1000,NA())</f>
        <v>202.798</v>
      </c>
      <c r="G2623" s="1">
        <f>((query_limit_100_skip_0[[#This Row],[Spalte2]]-$J$10)*$J$1+$J$3-query_limit_100_skip_0[[#This Row],[Column1.data.batteryLevel]])^2</f>
        <v>1253.0145742815905</v>
      </c>
    </row>
    <row r="2624" spans="1:7" x14ac:dyDescent="0.25">
      <c r="A2624" t="s">
        <v>4641</v>
      </c>
      <c r="B2624" s="4">
        <f>DATEVALUE(LEFT(query_limit_100_skip_0[[#This Row],[Column1.timestamp]],10))+TIMEVALUE(MID(query_limit_100_skip_0[[#This Row],[Column1.timestamp]],12,8))+(1/24)</f>
        <v>44999.510949074072</v>
      </c>
      <c r="C2624">
        <v>68</v>
      </c>
      <c r="D2624">
        <v>202820</v>
      </c>
      <c r="E2624" s="5">
        <f>IF(AND(query_limit_100_skip_0[[#This Row],[Column1.data.load]]&gt;-5000,query_limit_100_skip_0[[#This Row],[Column1.data.load]]&lt;230000),query_limit_100_skip_0[[#This Row],[Spalte2]],NA())</f>
        <v>44999.510949074072</v>
      </c>
      <c r="F2624" s="6">
        <f>IF(AND(query_limit_100_skip_0[[#This Row],[Column1.data.load]]&gt;-5000,query_limit_100_skip_0[[#This Row],[Column1.data.load]]&lt;230000),query_limit_100_skip_0[[#This Row],[Column1.data.load]]/1000,NA())</f>
        <v>202.82</v>
      </c>
      <c r="G2624" s="1">
        <f>((query_limit_100_skip_0[[#This Row],[Spalte2]]-$J$10)*$J$1+$J$3-query_limit_100_skip_0[[#This Row],[Column1.data.batteryLevel]])^2</f>
        <v>1254.7003756068129</v>
      </c>
    </row>
    <row r="2625" spans="1:7" x14ac:dyDescent="0.25">
      <c r="A2625" t="s">
        <v>4642</v>
      </c>
      <c r="B2625" s="4">
        <f>DATEVALUE(LEFT(query_limit_100_skip_0[[#This Row],[Column1.timestamp]],10))+TIMEVALUE(MID(query_limit_100_skip_0[[#This Row],[Column1.timestamp]],12,8))+(1/24)</f>
        <v>44999.552303240736</v>
      </c>
      <c r="C2625">
        <v>68</v>
      </c>
      <c r="D2625">
        <v>202666</v>
      </c>
      <c r="E2625" s="5">
        <f>IF(AND(query_limit_100_skip_0[[#This Row],[Column1.data.load]]&gt;-5000,query_limit_100_skip_0[[#This Row],[Column1.data.load]]&lt;230000),query_limit_100_skip_0[[#This Row],[Spalte2]],NA())</f>
        <v>44999.552303240736</v>
      </c>
      <c r="F2625" s="6">
        <f>IF(AND(query_limit_100_skip_0[[#This Row],[Column1.data.load]]&gt;-5000,query_limit_100_skip_0[[#This Row],[Column1.data.load]]&lt;230000),query_limit_100_skip_0[[#This Row],[Column1.data.load]]/1000,NA())</f>
        <v>202.666</v>
      </c>
      <c r="G2625" s="1">
        <f>((query_limit_100_skip_0[[#This Row],[Spalte2]]-$J$10)*$J$1+$J$3-query_limit_100_skip_0[[#This Row],[Column1.data.batteryLevel]])^2</f>
        <v>1256.3826004656605</v>
      </c>
    </row>
    <row r="2626" spans="1:7" x14ac:dyDescent="0.25">
      <c r="A2626" t="s">
        <v>4643</v>
      </c>
      <c r="B2626" s="4">
        <f>DATEVALUE(LEFT(query_limit_100_skip_0[[#This Row],[Column1.timestamp]],10))+TIMEVALUE(MID(query_limit_100_skip_0[[#This Row],[Column1.timestamp]],12,8))+(1/24)</f>
        <v>44999.593506944439</v>
      </c>
      <c r="C2626">
        <v>68</v>
      </c>
      <c r="D2626">
        <v>202684</v>
      </c>
      <c r="E2626" s="5">
        <f>IF(AND(query_limit_100_skip_0[[#This Row],[Column1.data.load]]&gt;-5000,query_limit_100_skip_0[[#This Row],[Column1.data.load]]&lt;230000),query_limit_100_skip_0[[#This Row],[Spalte2]],NA())</f>
        <v>44999.593506944439</v>
      </c>
      <c r="F2626" s="6">
        <f>IF(AND(query_limit_100_skip_0[[#This Row],[Column1.data.load]]&gt;-5000,query_limit_100_skip_0[[#This Row],[Column1.data.load]]&lt;230000),query_limit_100_skip_0[[#This Row],[Column1.data.load]]/1000,NA())</f>
        <v>202.684</v>
      </c>
      <c r="G2626" s="1">
        <f>((query_limit_100_skip_0[[#This Row],[Spalte2]]-$J$10)*$J$1+$J$3-query_limit_100_skip_0[[#This Row],[Column1.data.batteryLevel]])^2</f>
        <v>1258.0598255324278</v>
      </c>
    </row>
    <row r="2627" spans="1:7" x14ac:dyDescent="0.25">
      <c r="A2627" t="s">
        <v>4644</v>
      </c>
      <c r="B2627" s="4">
        <f>DATEVALUE(LEFT(query_limit_100_skip_0[[#This Row],[Column1.timestamp]],10))+TIMEVALUE(MID(query_limit_100_skip_0[[#This Row],[Column1.timestamp]],12,8))+(1/24)</f>
        <v>44999.634953703702</v>
      </c>
      <c r="C2627">
        <v>68</v>
      </c>
      <c r="D2627">
        <v>202668</v>
      </c>
      <c r="E2627" s="5">
        <f>IF(AND(query_limit_100_skip_0[[#This Row],[Column1.data.load]]&gt;-5000,query_limit_100_skip_0[[#This Row],[Column1.data.load]]&lt;230000),query_limit_100_skip_0[[#This Row],[Spalte2]],NA())</f>
        <v>44999.634953703702</v>
      </c>
      <c r="F2627" s="6">
        <f>IF(AND(query_limit_100_skip_0[[#This Row],[Column1.data.load]]&gt;-5000,query_limit_100_skip_0[[#This Row],[Column1.data.load]]&lt;230000),query_limit_100_skip_0[[#This Row],[Column1.data.load]]/1000,NA())</f>
        <v>202.66800000000001</v>
      </c>
      <c r="G2627" s="1">
        <f>((query_limit_100_skip_0[[#This Row],[Spalte2]]-$J$10)*$J$1+$J$3-query_limit_100_skip_0[[#This Row],[Column1.data.batteryLevel]])^2</f>
        <v>1259.7480730320949</v>
      </c>
    </row>
    <row r="2628" spans="1:7" x14ac:dyDescent="0.25">
      <c r="A2628" t="s">
        <v>4645</v>
      </c>
      <c r="B2628" s="4">
        <f>DATEVALUE(LEFT(query_limit_100_skip_0[[#This Row],[Column1.timestamp]],10))+TIMEVALUE(MID(query_limit_100_skip_0[[#This Row],[Column1.timestamp]],12,8))+(1/24)</f>
        <v>44999.67628472222</v>
      </c>
      <c r="C2628">
        <v>68</v>
      </c>
      <c r="D2628">
        <v>202666</v>
      </c>
      <c r="E2628" s="5">
        <f>IF(AND(query_limit_100_skip_0[[#This Row],[Column1.data.load]]&gt;-5000,query_limit_100_skip_0[[#This Row],[Column1.data.load]]&lt;230000),query_limit_100_skip_0[[#This Row],[Spalte2]],NA())</f>
        <v>44999.67628472222</v>
      </c>
      <c r="F2628" s="6">
        <f>IF(AND(query_limit_100_skip_0[[#This Row],[Column1.data.load]]&gt;-5000,query_limit_100_skip_0[[#This Row],[Column1.data.load]]&lt;230000),query_limit_100_skip_0[[#This Row],[Column1.data.load]]/1000,NA())</f>
        <v>202.666</v>
      </c>
      <c r="G2628" s="1">
        <f>((query_limit_100_skip_0[[#This Row],[Spalte2]]-$J$10)*$J$1+$J$3-query_limit_100_skip_0[[#This Row],[Column1.data.batteryLevel]])^2</f>
        <v>1261.4327333444837</v>
      </c>
    </row>
    <row r="2629" spans="1:7" x14ac:dyDescent="0.25">
      <c r="A2629" t="s">
        <v>4646</v>
      </c>
      <c r="B2629" s="4">
        <f>DATEVALUE(LEFT(query_limit_100_skip_0[[#This Row],[Column1.timestamp]],10))+TIMEVALUE(MID(query_limit_100_skip_0[[#This Row],[Column1.timestamp]],12,8))+(1/24)</f>
        <v>44999.717731481476</v>
      </c>
      <c r="C2629">
        <v>68</v>
      </c>
      <c r="D2629">
        <v>202644</v>
      </c>
      <c r="E2629" s="5">
        <f>IF(AND(query_limit_100_skip_0[[#This Row],[Column1.data.load]]&gt;-5000,query_limit_100_skip_0[[#This Row],[Column1.data.load]]&lt;230000),query_limit_100_skip_0[[#This Row],[Spalte2]],NA())</f>
        <v>44999.717731481476</v>
      </c>
      <c r="F2629" s="6">
        <f>IF(AND(query_limit_100_skip_0[[#This Row],[Column1.data.load]]&gt;-5000,query_limit_100_skip_0[[#This Row],[Column1.data.load]]&lt;230000),query_limit_100_skip_0[[#This Row],[Column1.data.load]]/1000,NA())</f>
        <v>202.64400000000001</v>
      </c>
      <c r="G2629" s="1">
        <f>((query_limit_100_skip_0[[#This Row],[Spalte2]]-$J$10)*$J$1+$J$3-query_limit_100_skip_0[[#This Row],[Column1.data.batteryLevel]])^2</f>
        <v>1263.1232416997011</v>
      </c>
    </row>
    <row r="2630" spans="1:7" x14ac:dyDescent="0.25">
      <c r="A2630" t="s">
        <v>4647</v>
      </c>
      <c r="B2630" s="4">
        <f>DATEVALUE(LEFT(query_limit_100_skip_0[[#This Row],[Column1.timestamp]],10))+TIMEVALUE(MID(query_limit_100_skip_0[[#This Row],[Column1.timestamp]],12,8))+(1/24)</f>
        <v>44999.759085648147</v>
      </c>
      <c r="C2630">
        <v>67</v>
      </c>
      <c r="D2630">
        <v>202635</v>
      </c>
      <c r="E2630" s="5">
        <f>IF(AND(query_limit_100_skip_0[[#This Row],[Column1.data.load]]&gt;-5000,query_limit_100_skip_0[[#This Row],[Column1.data.load]]&lt;230000),query_limit_100_skip_0[[#This Row],[Spalte2]],NA())</f>
        <v>44999.759085648147</v>
      </c>
      <c r="F2630" s="6">
        <f>IF(AND(query_limit_100_skip_0[[#This Row],[Column1.data.load]]&gt;-5000,query_limit_100_skip_0[[#This Row],[Column1.data.load]]&lt;230000),query_limit_100_skip_0[[#This Row],[Column1.data.load]]/1000,NA())</f>
        <v>202.63499999999999</v>
      </c>
      <c r="G2630" s="1">
        <f>((query_limit_100_skip_0[[#This Row],[Spalte2]]-$J$10)*$J$1+$J$3-query_limit_100_skip_0[[#This Row],[Column1.data.batteryLevel]])^2</f>
        <v>1194.6827359595065</v>
      </c>
    </row>
    <row r="2631" spans="1:7" x14ac:dyDescent="0.25">
      <c r="A2631" t="s">
        <v>4648</v>
      </c>
      <c r="B2631" s="4">
        <f>DATEVALUE(LEFT(query_limit_100_skip_0[[#This Row],[Column1.timestamp]],10))+TIMEVALUE(MID(query_limit_100_skip_0[[#This Row],[Column1.timestamp]],12,8))+(1/24)</f>
        <v>44999.800405092588</v>
      </c>
      <c r="C2631">
        <v>67</v>
      </c>
      <c r="D2631">
        <v>202604</v>
      </c>
      <c r="E2631" s="5">
        <f>IF(AND(query_limit_100_skip_0[[#This Row],[Column1.data.load]]&gt;-5000,query_limit_100_skip_0[[#This Row],[Column1.data.load]]&lt;230000),query_limit_100_skip_0[[#This Row],[Spalte2]],NA())</f>
        <v>44999.800405092588</v>
      </c>
      <c r="F2631" s="6">
        <f>IF(AND(query_limit_100_skip_0[[#This Row],[Column1.data.load]]&gt;-5000,query_limit_100_skip_0[[#This Row],[Column1.data.load]]&lt;230000),query_limit_100_skip_0[[#This Row],[Column1.data.load]]/1000,NA())</f>
        <v>202.60400000000001</v>
      </c>
      <c r="G2631" s="1">
        <f>((query_limit_100_skip_0[[#This Row],[Spalte2]]-$J$10)*$J$1+$J$3-query_limit_100_skip_0[[#This Row],[Column1.data.batteryLevel]])^2</f>
        <v>1196.3228687460764</v>
      </c>
    </row>
    <row r="2632" spans="1:7" x14ac:dyDescent="0.25">
      <c r="A2632" t="s">
        <v>4649</v>
      </c>
      <c r="B2632" s="4">
        <f>DATEVALUE(LEFT(query_limit_100_skip_0[[#This Row],[Column1.timestamp]],10))+TIMEVALUE(MID(query_limit_100_skip_0[[#This Row],[Column1.timestamp]],12,8))+(1/24)</f>
        <v>44999.841736111106</v>
      </c>
      <c r="C2632">
        <v>67</v>
      </c>
      <c r="D2632">
        <v>202629</v>
      </c>
      <c r="E2632" s="5">
        <f>IF(AND(query_limit_100_skip_0[[#This Row],[Column1.data.load]]&gt;-5000,query_limit_100_skip_0[[#This Row],[Column1.data.load]]&lt;230000),query_limit_100_skip_0[[#This Row],[Spalte2]],NA())</f>
        <v>44999.841736111106</v>
      </c>
      <c r="F2632" s="6">
        <f>IF(AND(query_limit_100_skip_0[[#This Row],[Column1.data.load]]&gt;-5000,query_limit_100_skip_0[[#This Row],[Column1.data.load]]&lt;230000),query_limit_100_skip_0[[#This Row],[Column1.data.load]]/1000,NA())</f>
        <v>202.62899999999999</v>
      </c>
      <c r="G2632" s="1">
        <f>((query_limit_100_skip_0[[#This Row],[Spalte2]]-$J$10)*$J$1+$J$3-query_limit_100_skip_0[[#This Row],[Column1.data.batteryLevel]])^2</f>
        <v>1197.9645864911088</v>
      </c>
    </row>
    <row r="2633" spans="1:7" x14ac:dyDescent="0.25">
      <c r="A2633" t="s">
        <v>4650</v>
      </c>
      <c r="B2633" s="4">
        <f>DATEVALUE(LEFT(query_limit_100_skip_0[[#This Row],[Column1.timestamp]],10))+TIMEVALUE(MID(query_limit_100_skip_0[[#This Row],[Column1.timestamp]],12,8))+(1/24)</f>
        <v>44999.883171296293</v>
      </c>
      <c r="C2633">
        <v>67</v>
      </c>
      <c r="D2633">
        <v>202639</v>
      </c>
      <c r="E2633" s="5">
        <f>IF(AND(query_limit_100_skip_0[[#This Row],[Column1.data.load]]&gt;-5000,query_limit_100_skip_0[[#This Row],[Column1.data.load]]&lt;230000),query_limit_100_skip_0[[#This Row],[Spalte2]],NA())</f>
        <v>44999.883171296293</v>
      </c>
      <c r="F2633" s="6">
        <f>IF(AND(query_limit_100_skip_0[[#This Row],[Column1.data.load]]&gt;-5000,query_limit_100_skip_0[[#This Row],[Column1.data.load]]&lt;230000),query_limit_100_skip_0[[#This Row],[Column1.data.load]]/1000,NA())</f>
        <v>202.63900000000001</v>
      </c>
      <c r="G2633" s="1">
        <f>((query_limit_100_skip_0[[#This Row],[Spalte2]]-$J$10)*$J$1+$J$3-query_limit_100_skip_0[[#This Row],[Column1.data.batteryLevel]])^2</f>
        <v>1199.6115718157093</v>
      </c>
    </row>
    <row r="2634" spans="1:7" x14ac:dyDescent="0.25">
      <c r="A2634" t="s">
        <v>4651</v>
      </c>
      <c r="B2634" s="4">
        <f>DATEVALUE(LEFT(query_limit_100_skip_0[[#This Row],[Column1.timestamp]],10))+TIMEVALUE(MID(query_limit_100_skip_0[[#This Row],[Column1.timestamp]],12,8))+(1/24)</f>
        <v>44999.965995370367</v>
      </c>
      <c r="C2634">
        <v>67</v>
      </c>
      <c r="D2634">
        <v>202709</v>
      </c>
      <c r="E2634" s="5">
        <f>IF(AND(query_limit_100_skip_0[[#This Row],[Column1.data.load]]&gt;-5000,query_limit_100_skip_0[[#This Row],[Column1.data.load]]&lt;230000),query_limit_100_skip_0[[#This Row],[Spalte2]],NA())</f>
        <v>44999.965995370367</v>
      </c>
      <c r="F2634" s="6">
        <f>IF(AND(query_limit_100_skip_0[[#This Row],[Column1.data.load]]&gt;-5000,query_limit_100_skip_0[[#This Row],[Column1.data.load]]&lt;230000),query_limit_100_skip_0[[#This Row],[Column1.data.load]]/1000,NA())</f>
        <v>202.709</v>
      </c>
      <c r="G2634" s="1">
        <f>((query_limit_100_skip_0[[#This Row],[Spalte2]]-$J$10)*$J$1+$J$3-query_limit_100_skip_0[[#This Row],[Column1.data.batteryLevel]])^2</f>
        <v>1202.9070932272105</v>
      </c>
    </row>
    <row r="2635" spans="1:7" x14ac:dyDescent="0.25">
      <c r="A2635" t="s">
        <v>4652</v>
      </c>
      <c r="B2635" s="4">
        <f>DATEVALUE(LEFT(query_limit_100_skip_0[[#This Row],[Column1.timestamp]],10))+TIMEVALUE(MID(query_limit_100_skip_0[[#This Row],[Column1.timestamp]],12,8))+(1/24)</f>
        <v>45000.007418981477</v>
      </c>
      <c r="C2635">
        <v>67</v>
      </c>
      <c r="D2635">
        <v>202719</v>
      </c>
      <c r="E2635" s="5">
        <f>IF(AND(query_limit_100_skip_0[[#This Row],[Column1.data.load]]&gt;-5000,query_limit_100_skip_0[[#This Row],[Column1.data.load]]&lt;230000),query_limit_100_skip_0[[#This Row],[Spalte2]],NA())</f>
        <v>45000.007418981477</v>
      </c>
      <c r="F2635" s="6">
        <f>IF(AND(query_limit_100_skip_0[[#This Row],[Column1.data.load]]&gt;-5000,query_limit_100_skip_0[[#This Row],[Column1.data.load]]&lt;230000),query_limit_100_skip_0[[#This Row],[Column1.data.load]]/1000,NA())</f>
        <v>202.71899999999999</v>
      </c>
      <c r="G2635" s="1">
        <f>((query_limit_100_skip_0[[#This Row],[Spalte2]]-$J$10)*$J$1+$J$3-query_limit_100_skip_0[[#This Row],[Column1.data.batteryLevel]])^2</f>
        <v>1204.5570102592028</v>
      </c>
    </row>
    <row r="2636" spans="1:7" x14ac:dyDescent="0.25">
      <c r="A2636" t="s">
        <v>4653</v>
      </c>
      <c r="B2636" s="4">
        <f>DATEVALUE(LEFT(query_limit_100_skip_0[[#This Row],[Column1.timestamp]],10))+TIMEVALUE(MID(query_limit_100_skip_0[[#This Row],[Column1.timestamp]],12,8))+(1/24)</f>
        <v>45000.048807870371</v>
      </c>
      <c r="C2636">
        <v>66</v>
      </c>
      <c r="D2636">
        <v>202703</v>
      </c>
      <c r="E2636" s="5">
        <f>IF(AND(query_limit_100_skip_0[[#This Row],[Column1.data.load]]&gt;-5000,query_limit_100_skip_0[[#This Row],[Column1.data.load]]&lt;230000),query_limit_100_skip_0[[#This Row],[Spalte2]],NA())</f>
        <v>45000.048807870371</v>
      </c>
      <c r="F2636" s="6">
        <f>IF(AND(query_limit_100_skip_0[[#This Row],[Column1.data.load]]&gt;-5000,query_limit_100_skip_0[[#This Row],[Column1.data.load]]&lt;230000),query_limit_100_skip_0[[#This Row],[Column1.data.load]]/1000,NA())</f>
        <v>202.703</v>
      </c>
      <c r="G2636" s="1">
        <f>((query_limit_100_skip_0[[#This Row],[Spalte2]]-$J$10)*$J$1+$J$3-query_limit_100_skip_0[[#This Row],[Column1.data.batteryLevel]])^2</f>
        <v>1137.7457011606591</v>
      </c>
    </row>
    <row r="2637" spans="1:7" x14ac:dyDescent="0.25">
      <c r="A2637" t="s">
        <v>4654</v>
      </c>
      <c r="B2637" s="4">
        <f>DATEVALUE(LEFT(query_limit_100_skip_0[[#This Row],[Column1.timestamp]],10))+TIMEVALUE(MID(query_limit_100_skip_0[[#This Row],[Column1.timestamp]],12,8))+(1/24)</f>
        <v>45000.131550925922</v>
      </c>
      <c r="C2637">
        <v>66</v>
      </c>
      <c r="D2637">
        <v>202901</v>
      </c>
      <c r="E2637" s="5">
        <f>IF(AND(query_limit_100_skip_0[[#This Row],[Column1.data.load]]&gt;-5000,query_limit_100_skip_0[[#This Row],[Column1.data.load]]&lt;230000),query_limit_100_skip_0[[#This Row],[Spalte2]],NA())</f>
        <v>45000.131550925922</v>
      </c>
      <c r="F2637" s="6">
        <f>IF(AND(query_limit_100_skip_0[[#This Row],[Column1.data.load]]&gt;-5000,query_limit_100_skip_0[[#This Row],[Column1.data.load]]&lt;230000),query_limit_100_skip_0[[#This Row],[Column1.data.load]]/1000,NA())</f>
        <v>202.90100000000001</v>
      </c>
      <c r="G2637" s="1">
        <f>((query_limit_100_skip_0[[#This Row],[Spalte2]]-$J$10)*$J$1+$J$3-query_limit_100_skip_0[[#This Row],[Column1.data.batteryLevel]])^2</f>
        <v>1140.9520374688645</v>
      </c>
    </row>
    <row r="2638" spans="1:7" x14ac:dyDescent="0.25">
      <c r="A2638" t="s">
        <v>4655</v>
      </c>
      <c r="B2638" s="4">
        <f>DATEVALUE(LEFT(query_limit_100_skip_0[[#This Row],[Column1.timestamp]],10))+TIMEVALUE(MID(query_limit_100_skip_0[[#This Row],[Column1.timestamp]],12,8))+(1/24)</f>
        <v>45000.214340277773</v>
      </c>
      <c r="C2638">
        <v>66</v>
      </c>
      <c r="D2638">
        <v>202976</v>
      </c>
      <c r="E2638" s="5">
        <f>IF(AND(query_limit_100_skip_0[[#This Row],[Column1.data.load]]&gt;-5000,query_limit_100_skip_0[[#This Row],[Column1.data.load]]&lt;230000),query_limit_100_skip_0[[#This Row],[Spalte2]],NA())</f>
        <v>45000.214340277773</v>
      </c>
      <c r="F2638" s="6">
        <f>IF(AND(query_limit_100_skip_0[[#This Row],[Column1.data.load]]&gt;-5000,query_limit_100_skip_0[[#This Row],[Column1.data.load]]&lt;230000),query_limit_100_skip_0[[#This Row],[Column1.data.load]]/1000,NA())</f>
        <v>202.976</v>
      </c>
      <c r="G2638" s="1">
        <f>((query_limit_100_skip_0[[#This Row],[Spalte2]]-$J$10)*$J$1+$J$3-query_limit_100_skip_0[[#This Row],[Column1.data.batteryLevel]])^2</f>
        <v>1144.1646831808227</v>
      </c>
    </row>
    <row r="2639" spans="1:7" x14ac:dyDescent="0.25">
      <c r="A2639" t="s">
        <v>4656</v>
      </c>
      <c r="B2639" s="4">
        <f>DATEVALUE(LEFT(query_limit_100_skip_0[[#This Row],[Column1.timestamp]],10))+TIMEVALUE(MID(query_limit_100_skip_0[[#This Row],[Column1.timestamp]],12,8))+(1/24)</f>
        <v>45000.255763888883</v>
      </c>
      <c r="C2639">
        <v>66</v>
      </c>
      <c r="D2639">
        <v>202965</v>
      </c>
      <c r="E2639" s="5">
        <f>IF(AND(query_limit_100_skip_0[[#This Row],[Column1.data.load]]&gt;-5000,query_limit_100_skip_0[[#This Row],[Column1.data.load]]&lt;230000),query_limit_100_skip_0[[#This Row],[Spalte2]],NA())</f>
        <v>45000.255763888883</v>
      </c>
      <c r="F2639" s="6">
        <f>IF(AND(query_limit_100_skip_0[[#This Row],[Column1.data.load]]&gt;-5000,query_limit_100_skip_0[[#This Row],[Column1.data.load]]&lt;230000),query_limit_100_skip_0[[#This Row],[Column1.data.load]]/1000,NA())</f>
        <v>202.965</v>
      </c>
      <c r="G2639" s="1">
        <f>((query_limit_100_skip_0[[#This Row],[Spalte2]]-$J$10)*$J$1+$J$3-query_limit_100_skip_0[[#This Row],[Column1.data.batteryLevel]])^2</f>
        <v>1145.7738241951006</v>
      </c>
    </row>
    <row r="2640" spans="1:7" x14ac:dyDescent="0.25">
      <c r="A2640" t="s">
        <v>4657</v>
      </c>
      <c r="B2640" s="4">
        <f>DATEVALUE(LEFT(query_limit_100_skip_0[[#This Row],[Column1.timestamp]],10))+TIMEVALUE(MID(query_limit_100_skip_0[[#This Row],[Column1.timestamp]],12,8))+(1/24)</f>
        <v>45000.297129629624</v>
      </c>
      <c r="C2640">
        <v>66</v>
      </c>
      <c r="D2640">
        <v>202989</v>
      </c>
      <c r="E2640" s="5">
        <f>IF(AND(query_limit_100_skip_0[[#This Row],[Column1.data.load]]&gt;-5000,query_limit_100_skip_0[[#This Row],[Column1.data.load]]&lt;230000),query_limit_100_skip_0[[#This Row],[Spalte2]],NA())</f>
        <v>45000.297129629624</v>
      </c>
      <c r="F2640" s="6">
        <f>IF(AND(query_limit_100_skip_0[[#This Row],[Column1.data.load]]&gt;-5000,query_limit_100_skip_0[[#This Row],[Column1.data.load]]&lt;230000),query_limit_100_skip_0[[#This Row],[Column1.data.load]]/1000,NA())</f>
        <v>202.989</v>
      </c>
      <c r="G2640" s="1">
        <f>((query_limit_100_skip_0[[#This Row],[Spalte2]]-$J$10)*$J$1+$J$3-query_limit_100_skip_0[[#This Row],[Column1.data.batteryLevel]])^2</f>
        <v>1147.3818455537803</v>
      </c>
    </row>
    <row r="2641" spans="1:7" x14ac:dyDescent="0.25">
      <c r="A2641" t="s">
        <v>4658</v>
      </c>
      <c r="B2641" s="4">
        <f>DATEVALUE(LEFT(query_limit_100_skip_0[[#This Row],[Column1.timestamp]],10))+TIMEVALUE(MID(query_limit_100_skip_0[[#This Row],[Column1.timestamp]],12,8))+(1/24)</f>
        <v>45000.338692129626</v>
      </c>
      <c r="C2641">
        <v>66</v>
      </c>
      <c r="D2641">
        <v>203330</v>
      </c>
      <c r="E2641" s="5">
        <f>IF(AND(query_limit_100_skip_0[[#This Row],[Column1.data.load]]&gt;-5000,query_limit_100_skip_0[[#This Row],[Column1.data.load]]&lt;230000),query_limit_100_skip_0[[#This Row],[Spalte2]],NA())</f>
        <v>45000.338692129626</v>
      </c>
      <c r="F2641" s="6">
        <f>IF(AND(query_limit_100_skip_0[[#This Row],[Column1.data.load]]&gt;-5000,query_limit_100_skip_0[[#This Row],[Column1.data.load]]&lt;230000),query_limit_100_skip_0[[#This Row],[Column1.data.load]]/1000,NA())</f>
        <v>203.33</v>
      </c>
      <c r="G2641" s="1">
        <f>((query_limit_100_skip_0[[#This Row],[Spalte2]]-$J$10)*$J$1+$J$3-query_limit_100_skip_0[[#This Row],[Column1.data.batteryLevel]])^2</f>
        <v>1148.9986512323198</v>
      </c>
    </row>
    <row r="2642" spans="1:7" x14ac:dyDescent="0.25">
      <c r="A2642" t="s">
        <v>4659</v>
      </c>
      <c r="B2642" s="4">
        <f>DATEVALUE(LEFT(query_limit_100_skip_0[[#This Row],[Column1.timestamp]],10))+TIMEVALUE(MID(query_limit_100_skip_0[[#This Row],[Column1.timestamp]],12,8))+(1/24)</f>
        <v>45000.380127314813</v>
      </c>
      <c r="C2642">
        <v>66</v>
      </c>
      <c r="D2642">
        <v>203104</v>
      </c>
      <c r="E2642" s="5">
        <f>IF(AND(query_limit_100_skip_0[[#This Row],[Column1.data.load]]&gt;-5000,query_limit_100_skip_0[[#This Row],[Column1.data.load]]&lt;230000),query_limit_100_skip_0[[#This Row],[Spalte2]],NA())</f>
        <v>45000.380127314813</v>
      </c>
      <c r="F2642" s="6">
        <f>IF(AND(query_limit_100_skip_0[[#This Row],[Column1.data.load]]&gt;-5000,query_limit_100_skip_0[[#This Row],[Column1.data.load]]&lt;230000),query_limit_100_skip_0[[#This Row],[Column1.data.load]]/1000,NA())</f>
        <v>203.10400000000001</v>
      </c>
      <c r="G2642" s="1">
        <f>((query_limit_100_skip_0[[#This Row],[Spalte2]]-$J$10)*$J$1+$J$3-query_limit_100_skip_0[[#This Row],[Column1.data.batteryLevel]])^2</f>
        <v>1150.6116374042131</v>
      </c>
    </row>
    <row r="2643" spans="1:7" x14ac:dyDescent="0.25">
      <c r="A2643" t="s">
        <v>4660</v>
      </c>
      <c r="B2643" s="4">
        <f>DATEVALUE(LEFT(query_limit_100_skip_0[[#This Row],[Column1.timestamp]],10))+TIMEVALUE(MID(query_limit_100_skip_0[[#This Row],[Column1.timestamp]],12,8))+(1/24)</f>
        <v>45000.421585648146</v>
      </c>
      <c r="C2643">
        <v>67</v>
      </c>
      <c r="D2643">
        <v>202745</v>
      </c>
      <c r="E2643" s="5">
        <f>IF(AND(query_limit_100_skip_0[[#This Row],[Column1.data.load]]&gt;-5000,query_limit_100_skip_0[[#This Row],[Column1.data.load]]&lt;230000),query_limit_100_skip_0[[#This Row],[Spalte2]],NA())</f>
        <v>45000.421585648146</v>
      </c>
      <c r="F2643" s="6">
        <f>IF(AND(query_limit_100_skip_0[[#This Row],[Column1.data.load]]&gt;-5000,query_limit_100_skip_0[[#This Row],[Column1.data.load]]&lt;230000),query_limit_100_skip_0[[#This Row],[Column1.data.load]]/1000,NA())</f>
        <v>202.745</v>
      </c>
      <c r="G2643" s="1">
        <f>((query_limit_100_skip_0[[#This Row],[Spalte2]]-$J$10)*$J$1+$J$3-query_limit_100_skip_0[[#This Row],[Column1.data.batteryLevel]])^2</f>
        <v>1221.1155856219152</v>
      </c>
    </row>
    <row r="2644" spans="1:7" x14ac:dyDescent="0.25">
      <c r="A2644" t="s">
        <v>4661</v>
      </c>
      <c r="B2644" s="4">
        <f>DATEVALUE(LEFT(query_limit_100_skip_0[[#This Row],[Column1.timestamp]],10))+TIMEVALUE(MID(query_limit_100_skip_0[[#This Row],[Column1.timestamp]],12,8))+(1/24)</f>
        <v>45000.463159722218</v>
      </c>
      <c r="C2644">
        <v>68</v>
      </c>
      <c r="D2644">
        <v>202450</v>
      </c>
      <c r="E2644" s="5">
        <f>IF(AND(query_limit_100_skip_0[[#This Row],[Column1.data.load]]&gt;-5000,query_limit_100_skip_0[[#This Row],[Column1.data.load]]&lt;230000),query_limit_100_skip_0[[#This Row],[Spalte2]],NA())</f>
        <v>45000.463159722218</v>
      </c>
      <c r="F2644" s="6">
        <f>IF(AND(query_limit_100_skip_0[[#This Row],[Column1.data.load]]&gt;-5000,query_limit_100_skip_0[[#This Row],[Column1.data.load]]&lt;230000),query_limit_100_skip_0[[#This Row],[Column1.data.load]]/1000,NA())</f>
        <v>202.45</v>
      </c>
      <c r="G2644" s="1">
        <f>((query_limit_100_skip_0[[#This Row],[Spalte2]]-$J$10)*$J$1+$J$3-query_limit_100_skip_0[[#This Row],[Column1.data.batteryLevel]])^2</f>
        <v>1293.7206356319757</v>
      </c>
    </row>
    <row r="2645" spans="1:7" x14ac:dyDescent="0.25">
      <c r="A2645" t="s">
        <v>4662</v>
      </c>
      <c r="B2645" s="4">
        <f>DATEVALUE(LEFT(query_limit_100_skip_0[[#This Row],[Column1.timestamp]],10))+TIMEVALUE(MID(query_limit_100_skip_0[[#This Row],[Column1.timestamp]],12,8))+(1/24)</f>
        <v>45000.504745370366</v>
      </c>
      <c r="C2645">
        <v>68</v>
      </c>
      <c r="D2645">
        <v>202210</v>
      </c>
      <c r="E2645" s="5">
        <f>IF(AND(query_limit_100_skip_0[[#This Row],[Column1.data.load]]&gt;-5000,query_limit_100_skip_0[[#This Row],[Column1.data.load]]&lt;230000),query_limit_100_skip_0[[#This Row],[Spalte2]],NA())</f>
        <v>45000.504745370366</v>
      </c>
      <c r="F2645" s="6">
        <f>IF(AND(query_limit_100_skip_0[[#This Row],[Column1.data.load]]&gt;-5000,query_limit_100_skip_0[[#This Row],[Column1.data.load]]&lt;230000),query_limit_100_skip_0[[#This Row],[Column1.data.load]]/1000,NA())</f>
        <v>202.21</v>
      </c>
      <c r="G2645" s="1">
        <f>((query_limit_100_skip_0[[#This Row],[Spalte2]]-$J$10)*$J$1+$J$3-query_limit_100_skip_0[[#This Row],[Column1.data.batteryLevel]])^2</f>
        <v>1295.4383742419438</v>
      </c>
    </row>
    <row r="2646" spans="1:7" x14ac:dyDescent="0.25">
      <c r="A2646" t="s">
        <v>4663</v>
      </c>
      <c r="B2646" s="4">
        <f>DATEVALUE(LEFT(query_limit_100_skip_0[[#This Row],[Column1.timestamp]],10))+TIMEVALUE(MID(query_limit_100_skip_0[[#This Row],[Column1.timestamp]],12,8))+(1/24)</f>
        <v>45000.587604166663</v>
      </c>
      <c r="C2646">
        <v>68</v>
      </c>
      <c r="D2646">
        <v>202188</v>
      </c>
      <c r="E2646" s="5">
        <f>IF(AND(query_limit_100_skip_0[[#This Row],[Column1.data.load]]&gt;-5000,query_limit_100_skip_0[[#This Row],[Column1.data.load]]&lt;230000),query_limit_100_skip_0[[#This Row],[Spalte2]],NA())</f>
        <v>45000.587604166663</v>
      </c>
      <c r="F2646" s="6">
        <f>IF(AND(query_limit_100_skip_0[[#This Row],[Column1.data.load]]&gt;-5000,query_limit_100_skip_0[[#This Row],[Column1.data.load]]&lt;230000),query_limit_100_skip_0[[#This Row],[Column1.data.load]]/1000,NA())</f>
        <v>202.18799999999999</v>
      </c>
      <c r="G2646" s="1">
        <f>((query_limit_100_skip_0[[#This Row],[Spalte2]]-$J$10)*$J$1+$J$3-query_limit_100_skip_0[[#This Row],[Column1.data.batteryLevel]])^2</f>
        <v>1298.8643407699587</v>
      </c>
    </row>
    <row r="2647" spans="1:7" x14ac:dyDescent="0.25">
      <c r="A2647" t="s">
        <v>4664</v>
      </c>
      <c r="B2647" s="4">
        <f>DATEVALUE(LEFT(query_limit_100_skip_0[[#This Row],[Column1.timestamp]],10))+TIMEVALUE(MID(query_limit_100_skip_0[[#This Row],[Column1.timestamp]],12,8))+(1/24)</f>
        <v>45000.711712962962</v>
      </c>
      <c r="C2647">
        <v>67</v>
      </c>
      <c r="D2647">
        <v>202279</v>
      </c>
      <c r="E2647" s="5">
        <f>IF(AND(query_limit_100_skip_0[[#This Row],[Column1.data.load]]&gt;-5000,query_limit_100_skip_0[[#This Row],[Column1.data.load]]&lt;230000),query_limit_100_skip_0[[#This Row],[Spalte2]],NA())</f>
        <v>45000.711712962962</v>
      </c>
      <c r="F2647" s="6">
        <f>IF(AND(query_limit_100_skip_0[[#This Row],[Column1.data.load]]&gt;-5000,query_limit_100_skip_0[[#This Row],[Column1.data.load]]&lt;230000),query_limit_100_skip_0[[#This Row],[Column1.data.load]]/1000,NA())</f>
        <v>202.279</v>
      </c>
      <c r="G2647" s="1">
        <f>((query_limit_100_skip_0[[#This Row],[Spalte2]]-$J$10)*$J$1+$J$3-query_limit_100_skip_0[[#This Row],[Column1.data.batteryLevel]])^2</f>
        <v>1232.7823359256399</v>
      </c>
    </row>
    <row r="2648" spans="1:7" x14ac:dyDescent="0.25">
      <c r="A2648" t="s">
        <v>4665</v>
      </c>
      <c r="B2648" s="4">
        <f>DATEVALUE(LEFT(query_limit_100_skip_0[[#This Row],[Column1.timestamp]],10))+TIMEVALUE(MID(query_limit_100_skip_0[[#This Row],[Column1.timestamp]],12,8))+(1/24)</f>
        <v>45000.753009259257</v>
      </c>
      <c r="C2648">
        <v>67</v>
      </c>
      <c r="D2648">
        <v>202241</v>
      </c>
      <c r="E2648" s="5">
        <f>IF(AND(query_limit_100_skip_0[[#This Row],[Column1.data.load]]&gt;-5000,query_limit_100_skip_0[[#This Row],[Column1.data.load]]&lt;230000),query_limit_100_skip_0[[#This Row],[Spalte2]],NA())</f>
        <v>45000.753009259257</v>
      </c>
      <c r="F2648" s="6">
        <f>IF(AND(query_limit_100_skip_0[[#This Row],[Column1.data.load]]&gt;-5000,query_limit_100_skip_0[[#This Row],[Column1.data.load]]&lt;230000),query_limit_100_skip_0[[#This Row],[Column1.data.load]]/1000,NA())</f>
        <v>202.24100000000001</v>
      </c>
      <c r="G2648" s="1">
        <f>((query_limit_100_skip_0[[#This Row],[Spalte2]]-$J$10)*$J$1+$J$3-query_limit_100_skip_0[[#This Row],[Column1.data.batteryLevel]])^2</f>
        <v>1234.4474735942651</v>
      </c>
    </row>
    <row r="2649" spans="1:7" x14ac:dyDescent="0.25">
      <c r="A2649" t="s">
        <v>4666</v>
      </c>
      <c r="B2649" s="4">
        <f>DATEVALUE(LEFT(query_limit_100_skip_0[[#This Row],[Column1.timestamp]],10))+TIMEVALUE(MID(query_limit_100_skip_0[[#This Row],[Column1.timestamp]],12,8))+(1/24)</f>
        <v>45000.79442129629</v>
      </c>
      <c r="C2649">
        <v>66</v>
      </c>
      <c r="D2649">
        <v>202259</v>
      </c>
      <c r="E2649" s="5">
        <f>IF(AND(query_limit_100_skip_0[[#This Row],[Column1.data.load]]&gt;-5000,query_limit_100_skip_0[[#This Row],[Column1.data.load]]&lt;230000),query_limit_100_skip_0[[#This Row],[Spalte2]],NA())</f>
        <v>45000.79442129629</v>
      </c>
      <c r="F2649" s="6">
        <f>IF(AND(query_limit_100_skip_0[[#This Row],[Column1.data.load]]&gt;-5000,query_limit_100_skip_0[[#This Row],[Column1.data.load]]&lt;230000),query_limit_100_skip_0[[#This Row],[Column1.data.load]]/1000,NA())</f>
        <v>202.25899999999999</v>
      </c>
      <c r="G2649" s="1">
        <f>((query_limit_100_skip_0[[#This Row],[Spalte2]]-$J$10)*$J$1+$J$3-query_limit_100_skip_0[[#This Row],[Column1.data.batteryLevel]])^2</f>
        <v>1166.8014554576687</v>
      </c>
    </row>
    <row r="2650" spans="1:7" x14ac:dyDescent="0.25">
      <c r="A2650" t="s">
        <v>4667</v>
      </c>
      <c r="B2650" s="4">
        <f>DATEVALUE(LEFT(query_limit_100_skip_0[[#This Row],[Column1.timestamp]],10))+TIMEVALUE(MID(query_limit_100_skip_0[[#This Row],[Column1.timestamp]],12,8))+(1/24)</f>
        <v>45000.835821759254</v>
      </c>
      <c r="C2650">
        <v>66</v>
      </c>
      <c r="D2650">
        <v>202259</v>
      </c>
      <c r="E2650" s="5">
        <f>IF(AND(query_limit_100_skip_0[[#This Row],[Column1.data.load]]&gt;-5000,query_limit_100_skip_0[[#This Row],[Column1.data.load]]&lt;230000),query_limit_100_skip_0[[#This Row],[Spalte2]],NA())</f>
        <v>45000.835821759254</v>
      </c>
      <c r="F2650" s="6">
        <f>IF(AND(query_limit_100_skip_0[[#This Row],[Column1.data.load]]&gt;-5000,query_limit_100_skip_0[[#This Row],[Column1.data.load]]&lt;230000),query_limit_100_skip_0[[#This Row],[Column1.data.load]]/1000,NA())</f>
        <v>202.25899999999999</v>
      </c>
      <c r="G2650" s="1">
        <f>((query_limit_100_skip_0[[#This Row],[Spalte2]]-$J$10)*$J$1+$J$3-query_limit_100_skip_0[[#This Row],[Column1.data.batteryLevel]])^2</f>
        <v>1168.4255226237226</v>
      </c>
    </row>
    <row r="2651" spans="1:7" x14ac:dyDescent="0.25">
      <c r="A2651" t="s">
        <v>4668</v>
      </c>
      <c r="B2651" s="4">
        <f>DATEVALUE(LEFT(query_limit_100_skip_0[[#This Row],[Column1.timestamp]],10))+TIMEVALUE(MID(query_limit_100_skip_0[[#This Row],[Column1.timestamp]],12,8))+(1/24)</f>
        <v>45000.877094907402</v>
      </c>
      <c r="C2651">
        <v>66</v>
      </c>
      <c r="D2651">
        <v>202284</v>
      </c>
      <c r="E2651" s="5">
        <f>IF(AND(query_limit_100_skip_0[[#This Row],[Column1.data.load]]&gt;-5000,query_limit_100_skip_0[[#This Row],[Column1.data.load]]&lt;230000),query_limit_100_skip_0[[#This Row],[Spalte2]],NA())</f>
        <v>45000.877094907402</v>
      </c>
      <c r="F2651" s="6">
        <f>IF(AND(query_limit_100_skip_0[[#This Row],[Column1.data.load]]&gt;-5000,query_limit_100_skip_0[[#This Row],[Column1.data.load]]&lt;230000),query_limit_100_skip_0[[#This Row],[Column1.data.load]]/1000,NA())</f>
        <v>202.28399999999999</v>
      </c>
      <c r="G2651" s="1">
        <f>((query_limit_100_skip_0[[#This Row],[Spalte2]]-$J$10)*$J$1+$J$3-query_limit_100_skip_0[[#This Row],[Column1.data.batteryLevel]])^2</f>
        <v>1170.0457197302999</v>
      </c>
    </row>
    <row r="2652" spans="1:7" x14ac:dyDescent="0.25">
      <c r="A2652" t="s">
        <v>4669</v>
      </c>
      <c r="B2652" s="4">
        <f>DATEVALUE(LEFT(query_limit_100_skip_0[[#This Row],[Column1.timestamp]],10))+TIMEVALUE(MID(query_limit_100_skip_0[[#This Row],[Column1.timestamp]],12,8))+(1/24)</f>
        <v>45000.959849537037</v>
      </c>
      <c r="C2652">
        <v>66</v>
      </c>
      <c r="D2652">
        <v>202394</v>
      </c>
      <c r="E2652" s="5">
        <f>IF(AND(query_limit_100_skip_0[[#This Row],[Column1.data.load]]&gt;-5000,query_limit_100_skip_0[[#This Row],[Column1.data.load]]&lt;230000),query_limit_100_skip_0[[#This Row],[Spalte2]],NA())</f>
        <v>45000.959849537037</v>
      </c>
      <c r="F2652" s="6">
        <f>IF(AND(query_limit_100_skip_0[[#This Row],[Column1.data.load]]&gt;-5000,query_limit_100_skip_0[[#This Row],[Column1.data.load]]&lt;230000),query_limit_100_skip_0[[#This Row],[Column1.data.load]]/1000,NA())</f>
        <v>202.39400000000001</v>
      </c>
      <c r="G2652" s="1">
        <f>((query_limit_100_skip_0[[#This Row],[Spalte2]]-$J$10)*$J$1+$J$3-query_limit_100_skip_0[[#This Row],[Column1.data.batteryLevel]])^2</f>
        <v>1173.2976739825845</v>
      </c>
    </row>
    <row r="2653" spans="1:7" x14ac:dyDescent="0.25">
      <c r="A2653" t="s">
        <v>4670</v>
      </c>
      <c r="B2653" s="4">
        <f>DATEVALUE(LEFT(query_limit_100_skip_0[[#This Row],[Column1.timestamp]],10))+TIMEVALUE(MID(query_limit_100_skip_0[[#This Row],[Column1.timestamp]],12,8))+(1/24)</f>
        <v>45001.001192129625</v>
      </c>
      <c r="C2653">
        <v>66</v>
      </c>
      <c r="D2653">
        <v>202450</v>
      </c>
      <c r="E2653" s="5">
        <f>IF(AND(query_limit_100_skip_0[[#This Row],[Column1.data.load]]&gt;-5000,query_limit_100_skip_0[[#This Row],[Column1.data.load]]&lt;230000),query_limit_100_skip_0[[#This Row],[Spalte2]],NA())</f>
        <v>45001.001192129625</v>
      </c>
      <c r="F2653" s="6">
        <f>IF(AND(query_limit_100_skip_0[[#This Row],[Column1.data.load]]&gt;-5000,query_limit_100_skip_0[[#This Row],[Column1.data.load]]&lt;230000),query_limit_100_skip_0[[#This Row],[Column1.data.load]]/1000,NA())</f>
        <v>202.45</v>
      </c>
      <c r="G2653" s="1">
        <f>((query_limit_100_skip_0[[#This Row],[Spalte2]]-$J$10)*$J$1+$J$3-query_limit_100_skip_0[[#This Row],[Column1.data.batteryLevel]])^2</f>
        <v>1174.9239770864035</v>
      </c>
    </row>
    <row r="2654" spans="1:7" x14ac:dyDescent="0.25">
      <c r="A2654" t="s">
        <v>4671</v>
      </c>
      <c r="B2654" s="4">
        <f>DATEVALUE(LEFT(query_limit_100_skip_0[[#This Row],[Column1.timestamp]],10))+TIMEVALUE(MID(query_limit_100_skip_0[[#This Row],[Column1.timestamp]],12,8))+(1/24)</f>
        <v>45001.042592592588</v>
      </c>
      <c r="C2654">
        <v>66</v>
      </c>
      <c r="D2654">
        <v>202498</v>
      </c>
      <c r="E2654" s="5">
        <f>IF(AND(query_limit_100_skip_0[[#This Row],[Column1.data.load]]&gt;-5000,query_limit_100_skip_0[[#This Row],[Column1.data.load]]&lt;230000),query_limit_100_skip_0[[#This Row],[Spalte2]],NA())</f>
        <v>45001.042592592588</v>
      </c>
      <c r="F2654" s="6">
        <f>IF(AND(query_limit_100_skip_0[[#This Row],[Column1.data.load]]&gt;-5000,query_limit_100_skip_0[[#This Row],[Column1.data.load]]&lt;230000),query_limit_100_skip_0[[#This Row],[Column1.data.load]]/1000,NA())</f>
        <v>202.49799999999999</v>
      </c>
      <c r="G2654" s="1">
        <f>((query_limit_100_skip_0[[#This Row],[Spalte2]]-$J$10)*$J$1+$J$3-query_limit_100_skip_0[[#This Row],[Column1.data.batteryLevel]])^2</f>
        <v>1176.5536853421661</v>
      </c>
    </row>
    <row r="2655" spans="1:7" x14ac:dyDescent="0.25">
      <c r="A2655" t="s">
        <v>4672</v>
      </c>
      <c r="B2655" s="4">
        <f>DATEVALUE(LEFT(query_limit_100_skip_0[[#This Row],[Column1.timestamp]],10))+TIMEVALUE(MID(query_limit_100_skip_0[[#This Row],[Column1.timestamp]],12,8))+(1/24)</f>
        <v>45001.083993055552</v>
      </c>
      <c r="C2655">
        <v>66</v>
      </c>
      <c r="D2655">
        <v>202565</v>
      </c>
      <c r="E2655" s="5">
        <f>IF(AND(query_limit_100_skip_0[[#This Row],[Column1.data.load]]&gt;-5000,query_limit_100_skip_0[[#This Row],[Column1.data.load]]&lt;230000),query_limit_100_skip_0[[#This Row],[Spalte2]],NA())</f>
        <v>45001.083993055552</v>
      </c>
      <c r="F2655" s="6">
        <f>IF(AND(query_limit_100_skip_0[[#This Row],[Column1.data.load]]&gt;-5000,query_limit_100_skip_0[[#This Row],[Column1.data.load]]&lt;230000),query_limit_100_skip_0[[#This Row],[Column1.data.load]]/1000,NA())</f>
        <v>202.565</v>
      </c>
      <c r="G2655" s="1">
        <f>((query_limit_100_skip_0[[#This Row],[Spalte2]]-$J$10)*$J$1+$J$3-query_limit_100_skip_0[[#This Row],[Column1.data.batteryLevel]])^2</f>
        <v>1178.1845230789174</v>
      </c>
    </row>
    <row r="2656" spans="1:7" x14ac:dyDescent="0.25">
      <c r="A2656" t="s">
        <v>4673</v>
      </c>
      <c r="B2656" s="4">
        <f>DATEVALUE(LEFT(query_limit_100_skip_0[[#This Row],[Column1.timestamp]],10))+TIMEVALUE(MID(query_limit_100_skip_0[[#This Row],[Column1.timestamp]],12,8))+(1/24)</f>
        <v>45001.125358796293</v>
      </c>
      <c r="C2656">
        <v>65</v>
      </c>
      <c r="D2656">
        <v>202630</v>
      </c>
      <c r="E2656" s="5">
        <f>IF(AND(query_limit_100_skip_0[[#This Row],[Column1.data.load]]&gt;-5000,query_limit_100_skip_0[[#This Row],[Column1.data.load]]&lt;230000),query_limit_100_skip_0[[#This Row],[Spalte2]],NA())</f>
        <v>45001.125358796293</v>
      </c>
      <c r="F2656" s="6">
        <f>IF(AND(query_limit_100_skip_0[[#This Row],[Column1.data.load]]&gt;-5000,query_limit_100_skip_0[[#This Row],[Column1.data.load]]&lt;230000),query_limit_100_skip_0[[#This Row],[Column1.data.load]]/1000,NA())</f>
        <v>202.63</v>
      </c>
      <c r="G2656" s="1">
        <f>((query_limit_100_skip_0[[#This Row],[Spalte2]]-$J$10)*$J$1+$J$3-query_limit_100_skip_0[[#This Row],[Column1.data.batteryLevel]])^2</f>
        <v>1112.118247200352</v>
      </c>
    </row>
    <row r="2657" spans="1:7" x14ac:dyDescent="0.25">
      <c r="A2657" t="s">
        <v>4674</v>
      </c>
      <c r="B2657" s="4">
        <f>DATEVALUE(LEFT(query_limit_100_skip_0[[#This Row],[Column1.timestamp]],10))+TIMEVALUE(MID(query_limit_100_skip_0[[#This Row],[Column1.timestamp]],12,8))+(1/24)</f>
        <v>45001.166712962964</v>
      </c>
      <c r="C2657">
        <v>65</v>
      </c>
      <c r="D2657">
        <v>202687</v>
      </c>
      <c r="E2657" s="5">
        <f>IF(AND(query_limit_100_skip_0[[#This Row],[Column1.data.load]]&gt;-5000,query_limit_100_skip_0[[#This Row],[Column1.data.load]]&lt;230000),query_limit_100_skip_0[[#This Row],[Spalte2]],NA())</f>
        <v>45001.166712962964</v>
      </c>
      <c r="F2657" s="6">
        <f>IF(AND(query_limit_100_skip_0[[#This Row],[Column1.data.load]]&gt;-5000,query_limit_100_skip_0[[#This Row],[Column1.data.load]]&lt;230000),query_limit_100_skip_0[[#This Row],[Column1.data.load]]/1000,NA())</f>
        <v>202.68700000000001</v>
      </c>
      <c r="G2657" s="1">
        <f>((query_limit_100_skip_0[[#This Row],[Spalte2]]-$J$10)*$J$1+$J$3-query_limit_100_skip_0[[#This Row],[Column1.data.batteryLevel]])^2</f>
        <v>1113.7020407132495</v>
      </c>
    </row>
    <row r="2658" spans="1:7" x14ac:dyDescent="0.25">
      <c r="A2658" t="s">
        <v>4675</v>
      </c>
      <c r="B2658" s="4">
        <f>DATEVALUE(LEFT(query_limit_100_skip_0[[#This Row],[Column1.timestamp]],10))+TIMEVALUE(MID(query_limit_100_skip_0[[#This Row],[Column1.timestamp]],12,8))+(1/24)</f>
        <v>45001.208101851851</v>
      </c>
      <c r="C2658">
        <v>65</v>
      </c>
      <c r="D2658">
        <v>202787</v>
      </c>
      <c r="E2658" s="5">
        <f>IF(AND(query_limit_100_skip_0[[#This Row],[Column1.data.load]]&gt;-5000,query_limit_100_skip_0[[#This Row],[Column1.data.load]]&lt;230000),query_limit_100_skip_0[[#This Row],[Spalte2]],NA())</f>
        <v>45001.208101851851</v>
      </c>
      <c r="F2658" s="6">
        <f>IF(AND(query_limit_100_skip_0[[#This Row],[Column1.data.load]]&gt;-5000,query_limit_100_skip_0[[#This Row],[Column1.data.load]]&lt;230000),query_limit_100_skip_0[[#This Row],[Column1.data.load]]/1000,NA())</f>
        <v>202.78700000000001</v>
      </c>
      <c r="G2658" s="1">
        <f>((query_limit_100_skip_0[[#This Row],[Spalte2]]-$J$10)*$J$1+$J$3-query_limit_100_skip_0[[#This Row],[Column1.data.batteryLevel]])^2</f>
        <v>1115.2882924033818</v>
      </c>
    </row>
    <row r="2659" spans="1:7" x14ac:dyDescent="0.25">
      <c r="A2659" t="s">
        <v>4676</v>
      </c>
      <c r="B2659" s="4">
        <f>DATEVALUE(LEFT(query_limit_100_skip_0[[#This Row],[Column1.timestamp]],10))+TIMEVALUE(MID(query_limit_100_skip_0[[#This Row],[Column1.timestamp]],12,8))+(1/24)</f>
        <v>45001.249548611107</v>
      </c>
      <c r="C2659">
        <v>65</v>
      </c>
      <c r="D2659">
        <v>202850</v>
      </c>
      <c r="E2659" s="5">
        <f>IF(AND(query_limit_100_skip_0[[#This Row],[Column1.data.load]]&gt;-5000,query_limit_100_skip_0[[#This Row],[Column1.data.load]]&lt;230000),query_limit_100_skip_0[[#This Row],[Spalte2]],NA())</f>
        <v>45001.249548611107</v>
      </c>
      <c r="F2659" s="6">
        <f>IF(AND(query_limit_100_skip_0[[#This Row],[Column1.data.load]]&gt;-5000,query_limit_100_skip_0[[#This Row],[Column1.data.load]]&lt;230000),query_limit_100_skip_0[[#This Row],[Column1.data.load]]/1000,NA())</f>
        <v>202.85</v>
      </c>
      <c r="G2659" s="1">
        <f>((query_limit_100_skip_0[[#This Row],[Spalte2]]-$J$10)*$J$1+$J$3-query_limit_100_skip_0[[#This Row],[Column1.data.batteryLevel]])^2</f>
        <v>1116.8778932251237</v>
      </c>
    </row>
    <row r="2660" spans="1:7" x14ac:dyDescent="0.25">
      <c r="A2660" t="s">
        <v>4677</v>
      </c>
      <c r="B2660" s="4">
        <f>DATEVALUE(LEFT(query_limit_100_skip_0[[#This Row],[Column1.timestamp]],10))+TIMEVALUE(MID(query_limit_100_skip_0[[#This Row],[Column1.timestamp]],12,8))+(1/24)</f>
        <v>45001.290937499994</v>
      </c>
      <c r="C2660">
        <v>65</v>
      </c>
      <c r="D2660">
        <v>202928</v>
      </c>
      <c r="E2660" s="5">
        <f>IF(AND(query_limit_100_skip_0[[#This Row],[Column1.data.load]]&gt;-5000,query_limit_100_skip_0[[#This Row],[Column1.data.load]]&lt;230000),query_limit_100_skip_0[[#This Row],[Spalte2]],NA())</f>
        <v>45001.290937499994</v>
      </c>
      <c r="F2660" s="6">
        <f>IF(AND(query_limit_100_skip_0[[#This Row],[Column1.data.load]]&gt;-5000,query_limit_100_skip_0[[#This Row],[Column1.data.load]]&lt;230000),query_limit_100_skip_0[[#This Row],[Column1.data.load]]/1000,NA())</f>
        <v>202.928</v>
      </c>
      <c r="G2660" s="1">
        <f>((query_limit_100_skip_0[[#This Row],[Spalte2]]-$J$10)*$J$1+$J$3-query_limit_100_skip_0[[#This Row],[Column1.data.batteryLevel]])^2</f>
        <v>1118.4664041927326</v>
      </c>
    </row>
    <row r="2661" spans="1:7" x14ac:dyDescent="0.25">
      <c r="A2661" t="s">
        <v>4678</v>
      </c>
      <c r="B2661" s="4">
        <f>DATEVALUE(LEFT(query_limit_100_skip_0[[#This Row],[Column1.timestamp]],10))+TIMEVALUE(MID(query_limit_100_skip_0[[#This Row],[Column1.timestamp]],12,8))+(1/24)</f>
        <v>45001.374120370368</v>
      </c>
      <c r="C2661">
        <v>67</v>
      </c>
      <c r="D2661">
        <v>203243</v>
      </c>
      <c r="E2661" s="5">
        <f>IF(AND(query_limit_100_skip_0[[#This Row],[Column1.data.load]]&gt;-5000,query_limit_100_skip_0[[#This Row],[Column1.data.load]]&lt;230000),query_limit_100_skip_0[[#This Row],[Spalte2]],NA())</f>
        <v>45001.374120370368</v>
      </c>
      <c r="F2661" s="6">
        <f>IF(AND(query_limit_100_skip_0[[#This Row],[Column1.data.load]]&gt;-5000,query_limit_100_skip_0[[#This Row],[Column1.data.load]]&lt;230000),query_limit_100_skip_0[[#This Row],[Column1.data.load]]/1000,NA())</f>
        <v>203.24299999999999</v>
      </c>
      <c r="G2661" s="1">
        <f>((query_limit_100_skip_0[[#This Row],[Spalte2]]-$J$10)*$J$1+$J$3-query_limit_100_skip_0[[#This Row],[Column1.data.batteryLevel]])^2</f>
        <v>1259.62730194389</v>
      </c>
    </row>
    <row r="2662" spans="1:7" x14ac:dyDescent="0.25">
      <c r="A2662" t="s">
        <v>4679</v>
      </c>
      <c r="B2662" s="4">
        <f>DATEVALUE(LEFT(query_limit_100_skip_0[[#This Row],[Column1.timestamp]],10))+TIMEVALUE(MID(query_limit_100_skip_0[[#This Row],[Column1.timestamp]],12,8))+(1/24)</f>
        <v>45001.41569444444</v>
      </c>
      <c r="C2662">
        <v>67</v>
      </c>
      <c r="D2662">
        <v>202920</v>
      </c>
      <c r="E2662" s="5">
        <f>IF(AND(query_limit_100_skip_0[[#This Row],[Column1.data.load]]&gt;-5000,query_limit_100_skip_0[[#This Row],[Column1.data.load]]&lt;230000),query_limit_100_skip_0[[#This Row],[Spalte2]],NA())</f>
        <v>45001.41569444444</v>
      </c>
      <c r="F2662" s="6">
        <f>IF(AND(query_limit_100_skip_0[[#This Row],[Column1.data.load]]&gt;-5000,query_limit_100_skip_0[[#This Row],[Column1.data.load]]&lt;230000),query_limit_100_skip_0[[#This Row],[Column1.data.load]]/1000,NA())</f>
        <v>202.92</v>
      </c>
      <c r="G2662" s="1">
        <f>((query_limit_100_skip_0[[#This Row],[Spalte2]]-$J$10)*$J$1+$J$3-query_limit_100_skip_0[[#This Row],[Column1.data.batteryLevel]])^2</f>
        <v>1261.3217913738583</v>
      </c>
    </row>
    <row r="2663" spans="1:7" x14ac:dyDescent="0.25">
      <c r="A2663" t="s">
        <v>4680</v>
      </c>
      <c r="B2663" s="4">
        <f>DATEVALUE(LEFT(query_limit_100_skip_0[[#This Row],[Column1.timestamp]],10))+TIMEVALUE(MID(query_limit_100_skip_0[[#This Row],[Column1.timestamp]],12,8))+(1/24)</f>
        <v>45001.457268518519</v>
      </c>
      <c r="C2663">
        <v>68</v>
      </c>
      <c r="D2663">
        <v>202383</v>
      </c>
      <c r="E2663" s="5">
        <f>IF(AND(query_limit_100_skip_0[[#This Row],[Column1.data.load]]&gt;-5000,query_limit_100_skip_0[[#This Row],[Column1.data.load]]&lt;230000),query_limit_100_skip_0[[#This Row],[Spalte2]],NA())</f>
        <v>45001.457268518519</v>
      </c>
      <c r="F2663" s="6">
        <f>IF(AND(query_limit_100_skip_0[[#This Row],[Column1.data.load]]&gt;-5000,query_limit_100_skip_0[[#This Row],[Column1.data.load]]&lt;230000),query_limit_100_skip_0[[#This Row],[Column1.data.load]]/1000,NA())</f>
        <v>202.38300000000001</v>
      </c>
      <c r="G2663" s="1">
        <f>((query_limit_100_skip_0[[#This Row],[Spalte2]]-$J$10)*$J$1+$J$3-query_limit_100_skip_0[[#This Row],[Column1.data.batteryLevel]])^2</f>
        <v>1335.0953325152784</v>
      </c>
    </row>
    <row r="2664" spans="1:7" x14ac:dyDescent="0.25">
      <c r="A2664" t="s">
        <v>4681</v>
      </c>
      <c r="B2664" s="4">
        <f>DATEVALUE(LEFT(query_limit_100_skip_0[[#This Row],[Column1.timestamp]],10))+TIMEVALUE(MID(query_limit_100_skip_0[[#This Row],[Column1.timestamp]],12,8))+(1/24)</f>
        <v>45001.498668981476</v>
      </c>
      <c r="C2664">
        <v>68</v>
      </c>
      <c r="D2664">
        <v>202144</v>
      </c>
      <c r="E2664" s="5">
        <f>IF(AND(query_limit_100_skip_0[[#This Row],[Column1.data.load]]&gt;-5000,query_limit_100_skip_0[[#This Row],[Column1.data.load]]&lt;230000),query_limit_100_skip_0[[#This Row],[Spalte2]],NA())</f>
        <v>45001.498668981476</v>
      </c>
      <c r="F2664" s="6">
        <f>IF(AND(query_limit_100_skip_0[[#This Row],[Column1.data.load]]&gt;-5000,query_limit_100_skip_0[[#This Row],[Column1.data.load]]&lt;230000),query_limit_100_skip_0[[#This Row],[Column1.data.load]]/1000,NA())</f>
        <v>202.14400000000001</v>
      </c>
      <c r="G2664" s="1">
        <f>((query_limit_100_skip_0[[#This Row],[Spalte2]]-$J$10)*$J$1+$J$3-query_limit_100_skip_0[[#This Row],[Column1.data.batteryLevel]])^2</f>
        <v>1336.8325404529883</v>
      </c>
    </row>
    <row r="2665" spans="1:7" x14ac:dyDescent="0.25">
      <c r="A2665" t="s">
        <v>4682</v>
      </c>
      <c r="B2665" s="4">
        <f>DATEVALUE(LEFT(query_limit_100_skip_0[[#This Row],[Column1.timestamp]],10))+TIMEVALUE(MID(query_limit_100_skip_0[[#This Row],[Column1.timestamp]],12,8))+(1/24)</f>
        <v>45001.540243055555</v>
      </c>
      <c r="C2665">
        <v>68</v>
      </c>
      <c r="D2665">
        <v>202107</v>
      </c>
      <c r="E2665" s="5">
        <f>IF(AND(query_limit_100_skip_0[[#This Row],[Column1.data.load]]&gt;-5000,query_limit_100_skip_0[[#This Row],[Column1.data.load]]&lt;230000),query_limit_100_skip_0[[#This Row],[Spalte2]],NA())</f>
        <v>45001.540243055555</v>
      </c>
      <c r="F2665" s="6">
        <f>IF(AND(query_limit_100_skip_0[[#This Row],[Column1.data.load]]&gt;-5000,query_limit_100_skip_0[[#This Row],[Column1.data.load]]&lt;230000),query_limit_100_skip_0[[#This Row],[Column1.data.load]]/1000,NA())</f>
        <v>202.107</v>
      </c>
      <c r="G2665" s="1">
        <f>((query_limit_100_skip_0[[#This Row],[Spalte2]]-$J$10)*$J$1+$J$3-query_limit_100_skip_0[[#This Row],[Column1.data.batteryLevel]])^2</f>
        <v>1338.5781698956309</v>
      </c>
    </row>
    <row r="2666" spans="1:7" x14ac:dyDescent="0.25">
      <c r="A2666" t="s">
        <v>4683</v>
      </c>
      <c r="B2666" s="4">
        <f>DATEVALUE(LEFT(query_limit_100_skip_0[[#This Row],[Column1.timestamp]],10))+TIMEVALUE(MID(query_limit_100_skip_0[[#This Row],[Column1.timestamp]],12,8))+(1/24)</f>
        <v>45001.581747685181</v>
      </c>
      <c r="C2666">
        <v>69</v>
      </c>
      <c r="D2666">
        <v>202121</v>
      </c>
      <c r="E2666" s="5">
        <f>IF(AND(query_limit_100_skip_0[[#This Row],[Column1.data.load]]&gt;-5000,query_limit_100_skip_0[[#This Row],[Column1.data.load]]&lt;230000),query_limit_100_skip_0[[#This Row],[Spalte2]],NA())</f>
        <v>45001.581747685181</v>
      </c>
      <c r="F2666" s="6">
        <f>IF(AND(query_limit_100_skip_0[[#This Row],[Column1.data.load]]&gt;-5000,query_limit_100_skip_0[[#This Row],[Column1.data.load]]&lt;230000),query_limit_100_skip_0[[#This Row],[Column1.data.load]]/1000,NA())</f>
        <v>202.12100000000001</v>
      </c>
      <c r="G2666" s="1">
        <f>((query_limit_100_skip_0[[#This Row],[Spalte2]]-$J$10)*$J$1+$J$3-query_limit_100_skip_0[[#This Row],[Column1.data.batteryLevel]])^2</f>
        <v>1414.5428368448083</v>
      </c>
    </row>
    <row r="2667" spans="1:7" x14ac:dyDescent="0.25">
      <c r="A2667" t="s">
        <v>4684</v>
      </c>
      <c r="B2667" s="4">
        <f>DATEVALUE(LEFT(query_limit_100_skip_0[[#This Row],[Column1.timestamp]],10))+TIMEVALUE(MID(query_limit_100_skip_0[[#This Row],[Column1.timestamp]],12,8))+(1/24)</f>
        <v>45001.664467592593</v>
      </c>
      <c r="C2667">
        <v>68</v>
      </c>
      <c r="D2667">
        <v>202110</v>
      </c>
      <c r="E2667" s="5">
        <f>IF(AND(query_limit_100_skip_0[[#This Row],[Column1.data.load]]&gt;-5000,query_limit_100_skip_0[[#This Row],[Column1.data.load]]&lt;230000),query_limit_100_skip_0[[#This Row],[Spalte2]],NA())</f>
        <v>45001.664467592593</v>
      </c>
      <c r="F2667" s="6">
        <f>IF(AND(query_limit_100_skip_0[[#This Row],[Column1.data.load]]&gt;-5000,query_limit_100_skip_0[[#This Row],[Column1.data.load]]&lt;230000),query_limit_100_skip_0[[#This Row],[Column1.data.load]]/1000,NA())</f>
        <v>202.11</v>
      </c>
      <c r="G2667" s="1">
        <f>((query_limit_100_skip_0[[#This Row],[Spalte2]]-$J$10)*$J$1+$J$3-query_limit_100_skip_0[[#This Row],[Column1.data.batteryLevel]])^2</f>
        <v>1343.8009474136693</v>
      </c>
    </row>
    <row r="2668" spans="1:7" x14ac:dyDescent="0.25">
      <c r="A2668" t="s">
        <v>4685</v>
      </c>
      <c r="B2668" s="4">
        <f>DATEVALUE(LEFT(query_limit_100_skip_0[[#This Row],[Column1.timestamp]],10))+TIMEVALUE(MID(query_limit_100_skip_0[[#This Row],[Column1.timestamp]],12,8))+(1/24)</f>
        <v>45001.705682870364</v>
      </c>
      <c r="C2668">
        <v>68</v>
      </c>
      <c r="D2668">
        <v>202113</v>
      </c>
      <c r="E2668" s="5">
        <f>IF(AND(query_limit_100_skip_0[[#This Row],[Column1.data.load]]&gt;-5000,query_limit_100_skip_0[[#This Row],[Column1.data.load]]&lt;230000),query_limit_100_skip_0[[#This Row],[Spalte2]],NA())</f>
        <v>45001.705682870364</v>
      </c>
      <c r="F2668" s="6">
        <f>IF(AND(query_limit_100_skip_0[[#This Row],[Column1.data.load]]&gt;-5000,query_limit_100_skip_0[[#This Row],[Column1.data.load]]&lt;230000),query_limit_100_skip_0[[#This Row],[Column1.data.load]]/1000,NA())</f>
        <v>202.113</v>
      </c>
      <c r="G2668" s="1">
        <f>((query_limit_100_skip_0[[#This Row],[Spalte2]]-$J$10)*$J$1+$J$3-query_limit_100_skip_0[[#This Row],[Column1.data.batteryLevel]])^2</f>
        <v>1345.5360097550501</v>
      </c>
    </row>
    <row r="2669" spans="1:7" x14ac:dyDescent="0.25">
      <c r="A2669" t="s">
        <v>4686</v>
      </c>
      <c r="B2669" s="4">
        <f>DATEVALUE(LEFT(query_limit_100_skip_0[[#This Row],[Column1.timestamp]],10))+TIMEVALUE(MID(query_limit_100_skip_0[[#This Row],[Column1.timestamp]],12,8))+(1/24)</f>
        <v>45001.746979166666</v>
      </c>
      <c r="C2669">
        <v>67</v>
      </c>
      <c r="D2669">
        <v>202081</v>
      </c>
      <c r="E2669" s="5">
        <f>IF(AND(query_limit_100_skip_0[[#This Row],[Column1.data.load]]&gt;-5000,query_limit_100_skip_0[[#This Row],[Column1.data.load]]&lt;230000),query_limit_100_skip_0[[#This Row],[Spalte2]],NA())</f>
        <v>45001.746979166666</v>
      </c>
      <c r="F2669" s="6">
        <f>IF(AND(query_limit_100_skip_0[[#This Row],[Column1.data.load]]&gt;-5000,query_limit_100_skip_0[[#This Row],[Column1.data.load]]&lt;230000),query_limit_100_skip_0[[#This Row],[Column1.data.load]]/1000,NA())</f>
        <v>202.08099999999999</v>
      </c>
      <c r="G2669" s="1">
        <f>((query_limit_100_skip_0[[#This Row],[Spalte2]]-$J$10)*$J$1+$J$3-query_limit_100_skip_0[[#This Row],[Column1.data.batteryLevel]])^2</f>
        <v>1274.8650992709299</v>
      </c>
    </row>
    <row r="2670" spans="1:7" x14ac:dyDescent="0.25">
      <c r="A2670" t="s">
        <v>4687</v>
      </c>
      <c r="B2670" s="4">
        <f>DATEVALUE(LEFT(query_limit_100_skip_0[[#This Row],[Column1.timestamp]],10))+TIMEVALUE(MID(query_limit_100_skip_0[[#This Row],[Column1.timestamp]],12,8))+(1/24)</f>
        <v>45001.788229166661</v>
      </c>
      <c r="C2670">
        <v>67</v>
      </c>
      <c r="D2670">
        <v>202055</v>
      </c>
      <c r="E2670" s="5">
        <f>IF(AND(query_limit_100_skip_0[[#This Row],[Column1.data.load]]&gt;-5000,query_limit_100_skip_0[[#This Row],[Column1.data.load]]&lt;230000),query_limit_100_skip_0[[#This Row],[Spalte2]],NA())</f>
        <v>45001.788229166661</v>
      </c>
      <c r="F2670" s="6">
        <f>IF(AND(query_limit_100_skip_0[[#This Row],[Column1.data.load]]&gt;-5000,query_limit_100_skip_0[[#This Row],[Column1.data.load]]&lt;230000),query_limit_100_skip_0[[#This Row],[Column1.data.load]]/1000,NA())</f>
        <v>202.05500000000001</v>
      </c>
      <c r="G2670" s="1">
        <f>((query_limit_100_skip_0[[#This Row],[Spalte2]]-$J$10)*$J$1+$J$3-query_limit_100_skip_0[[#This Row],[Column1.data.batteryLevel]])^2</f>
        <v>1276.5565108875003</v>
      </c>
    </row>
    <row r="2671" spans="1:7" x14ac:dyDescent="0.25">
      <c r="A2671" t="s">
        <v>4688</v>
      </c>
      <c r="B2671" s="4">
        <f>DATEVALUE(LEFT(query_limit_100_skip_0[[#This Row],[Column1.timestamp]],10))+TIMEVALUE(MID(query_limit_100_skip_0[[#This Row],[Column1.timestamp]],12,8))+(1/24)</f>
        <v>45001.829583333332</v>
      </c>
      <c r="C2671">
        <v>66</v>
      </c>
      <c r="D2671">
        <v>202082</v>
      </c>
      <c r="E2671" s="5">
        <f>IF(AND(query_limit_100_skip_0[[#This Row],[Column1.data.load]]&gt;-5000,query_limit_100_skip_0[[#This Row],[Column1.data.load]]&lt;230000),query_limit_100_skip_0[[#This Row],[Spalte2]],NA())</f>
        <v>45001.829583333332</v>
      </c>
      <c r="F2671" s="6">
        <f>IF(AND(query_limit_100_skip_0[[#This Row],[Column1.data.load]]&gt;-5000,query_limit_100_skip_0[[#This Row],[Column1.data.load]]&lt;230000),query_limit_100_skip_0[[#This Row],[Column1.data.load]]/1000,NA())</f>
        <v>202.08199999999999</v>
      </c>
      <c r="G2671" s="1">
        <f>((query_limit_100_skip_0[[#This Row],[Spalte2]]-$J$10)*$J$1+$J$3-query_limit_100_skip_0[[#This Row],[Column1.data.batteryLevel]])^2</f>
        <v>1207.7479818797922</v>
      </c>
    </row>
    <row r="2672" spans="1:7" x14ac:dyDescent="0.25">
      <c r="A2672" t="s">
        <v>4689</v>
      </c>
      <c r="B2672" s="4">
        <f>DATEVALUE(LEFT(query_limit_100_skip_0[[#This Row],[Column1.timestamp]],10))+TIMEVALUE(MID(query_limit_100_skip_0[[#This Row],[Column1.timestamp]],12,8))+(1/24)</f>
        <v>45001.870937499996</v>
      </c>
      <c r="C2672">
        <v>66</v>
      </c>
      <c r="D2672">
        <v>202113</v>
      </c>
      <c r="E2672" s="5">
        <f>IF(AND(query_limit_100_skip_0[[#This Row],[Column1.data.load]]&gt;-5000,query_limit_100_skip_0[[#This Row],[Column1.data.load]]&lt;230000),query_limit_100_skip_0[[#This Row],[Spalte2]],NA())</f>
        <v>45001.870937499996</v>
      </c>
      <c r="F2672" s="6">
        <f>IF(AND(query_limit_100_skip_0[[#This Row],[Column1.data.load]]&gt;-5000,query_limit_100_skip_0[[#This Row],[Column1.data.load]]&lt;230000),query_limit_100_skip_0[[#This Row],[Column1.data.load]]/1000,NA())</f>
        <v>202.113</v>
      </c>
      <c r="G2672" s="1">
        <f>((query_limit_100_skip_0[[#This Row],[Spalte2]]-$J$10)*$J$1+$J$3-query_limit_100_skip_0[[#This Row],[Column1.data.batteryLevel]])^2</f>
        <v>1209.3984418416655</v>
      </c>
    </row>
    <row r="2673" spans="1:7" x14ac:dyDescent="0.25">
      <c r="A2673" t="s">
        <v>4690</v>
      </c>
      <c r="B2673" s="4">
        <f>DATEVALUE(LEFT(query_limit_100_skip_0[[#This Row],[Column1.timestamp]],10))+TIMEVALUE(MID(query_limit_100_skip_0[[#This Row],[Column1.timestamp]],12,8))+(1/24)</f>
        <v>45001.912280092591</v>
      </c>
      <c r="C2673">
        <v>66</v>
      </c>
      <c r="D2673">
        <v>202152</v>
      </c>
      <c r="E2673" s="5">
        <f>IF(AND(query_limit_100_skip_0[[#This Row],[Column1.data.load]]&gt;-5000,query_limit_100_skip_0[[#This Row],[Column1.data.load]]&lt;230000),query_limit_100_skip_0[[#This Row],[Spalte2]],NA())</f>
        <v>45001.912280092591</v>
      </c>
      <c r="F2673" s="6">
        <f>IF(AND(query_limit_100_skip_0[[#This Row],[Column1.data.load]]&gt;-5000,query_limit_100_skip_0[[#This Row],[Column1.data.load]]&lt;230000),query_limit_100_skip_0[[#This Row],[Column1.data.load]]/1000,NA())</f>
        <v>202.15199999999999</v>
      </c>
      <c r="G2673" s="1">
        <f>((query_limit_100_skip_0[[#This Row],[Spalte2]]-$J$10)*$J$1+$J$3-query_limit_100_skip_0[[#This Row],[Column1.data.batteryLevel]])^2</f>
        <v>1211.0495663614156</v>
      </c>
    </row>
    <row r="2674" spans="1:7" x14ac:dyDescent="0.25">
      <c r="A2674" t="s">
        <v>4691</v>
      </c>
      <c r="B2674" s="4">
        <f>DATEVALUE(LEFT(query_limit_100_skip_0[[#This Row],[Column1.timestamp]],10))+TIMEVALUE(MID(query_limit_100_skip_0[[#This Row],[Column1.timestamp]],12,8))+(1/24)</f>
        <v>45001.953692129624</v>
      </c>
      <c r="C2674">
        <v>66</v>
      </c>
      <c r="D2674">
        <v>202200</v>
      </c>
      <c r="E2674" s="5">
        <f>IF(AND(query_limit_100_skip_0[[#This Row],[Column1.data.load]]&gt;-5000,query_limit_100_skip_0[[#This Row],[Column1.data.load]]&lt;230000),query_limit_100_skip_0[[#This Row],[Spalte2]],NA())</f>
        <v>45001.953692129624</v>
      </c>
      <c r="F2674" s="6">
        <f>IF(AND(query_limit_100_skip_0[[#This Row],[Column1.data.load]]&gt;-5000,query_limit_100_skip_0[[#This Row],[Column1.data.load]]&lt;230000),query_limit_100_skip_0[[#This Row],[Column1.data.load]]/1000,NA())</f>
        <v>202.2</v>
      </c>
      <c r="G2674" s="1">
        <f>((query_limit_100_skip_0[[#This Row],[Spalte2]]-$J$10)*$J$1+$J$3-query_limit_100_skip_0[[#This Row],[Column1.data.batteryLevel]])^2</f>
        <v>1212.7045934914356</v>
      </c>
    </row>
    <row r="2675" spans="1:7" x14ac:dyDescent="0.25">
      <c r="A2675" t="s">
        <v>4692</v>
      </c>
      <c r="B2675" s="4">
        <f>DATEVALUE(LEFT(query_limit_100_skip_0[[#This Row],[Column1.timestamp]],10))+TIMEVALUE(MID(query_limit_100_skip_0[[#This Row],[Column1.timestamp]],12,8))+(1/24)</f>
        <v>45001.995069444441</v>
      </c>
      <c r="C2675">
        <v>66</v>
      </c>
      <c r="D2675">
        <v>202256</v>
      </c>
      <c r="E2675" s="5">
        <f>IF(AND(query_limit_100_skip_0[[#This Row],[Column1.data.load]]&gt;-5000,query_limit_100_skip_0[[#This Row],[Column1.data.load]]&lt;230000),query_limit_100_skip_0[[#This Row],[Spalte2]],NA())</f>
        <v>45001.995069444441</v>
      </c>
      <c r="F2675" s="6">
        <f>IF(AND(query_limit_100_skip_0[[#This Row],[Column1.data.load]]&gt;-5000,query_limit_100_skip_0[[#This Row],[Column1.data.load]]&lt;230000),query_limit_100_skip_0[[#This Row],[Column1.data.load]]/1000,NA())</f>
        <v>202.256</v>
      </c>
      <c r="G2675" s="1">
        <f>((query_limit_100_skip_0[[#This Row],[Spalte2]]-$J$10)*$J$1+$J$3-query_limit_100_skip_0[[#This Row],[Column1.data.batteryLevel]])^2</f>
        <v>1214.359361643908</v>
      </c>
    </row>
    <row r="2676" spans="1:7" x14ac:dyDescent="0.25">
      <c r="A2676" t="s">
        <v>4693</v>
      </c>
      <c r="B2676" s="4">
        <f>DATEVALUE(LEFT(query_limit_100_skip_0[[#This Row],[Column1.timestamp]],10))+TIMEVALUE(MID(query_limit_100_skip_0[[#This Row],[Column1.timestamp]],12,8))+(1/24)</f>
        <v>45002.036458333328</v>
      </c>
      <c r="C2676">
        <v>66</v>
      </c>
      <c r="D2676">
        <v>202314</v>
      </c>
      <c r="E2676" s="5">
        <f>IF(AND(query_limit_100_skip_0[[#This Row],[Column1.data.load]]&gt;-5000,query_limit_100_skip_0[[#This Row],[Column1.data.load]]&lt;230000),query_limit_100_skip_0[[#This Row],[Spalte2]],NA())</f>
        <v>45002.036458333328</v>
      </c>
      <c r="F2676" s="6">
        <f>IF(AND(query_limit_100_skip_0[[#This Row],[Column1.data.load]]&gt;-5000,query_limit_100_skip_0[[#This Row],[Column1.data.load]]&lt;230000),query_limit_100_skip_0[[#This Row],[Column1.data.load]]/1000,NA())</f>
        <v>202.31399999999999</v>
      </c>
      <c r="G2676" s="1">
        <f>((query_limit_100_skip_0[[#This Row],[Spalte2]]-$J$10)*$J$1+$J$3-query_limit_100_skip_0[[#This Row],[Column1.data.batteryLevel]])^2</f>
        <v>1216.0157213601246</v>
      </c>
    </row>
    <row r="2677" spans="1:7" x14ac:dyDescent="0.25">
      <c r="A2677" t="s">
        <v>4694</v>
      </c>
      <c r="B2677" s="4">
        <f>DATEVALUE(LEFT(query_limit_100_skip_0[[#This Row],[Column1.timestamp]],10))+TIMEVALUE(MID(query_limit_100_skip_0[[#This Row],[Column1.timestamp]],12,8))+(1/24)</f>
        <v>45002.077870370369</v>
      </c>
      <c r="C2677">
        <v>66</v>
      </c>
      <c r="D2677">
        <v>202373</v>
      </c>
      <c r="E2677" s="5">
        <f>IF(AND(query_limit_100_skip_0[[#This Row],[Column1.data.load]]&gt;-5000,query_limit_100_skip_0[[#This Row],[Column1.data.load]]&lt;230000),query_limit_100_skip_0[[#This Row],[Spalte2]],NA())</f>
        <v>45002.077870370369</v>
      </c>
      <c r="F2677" s="6">
        <f>IF(AND(query_limit_100_skip_0[[#This Row],[Column1.data.load]]&gt;-5000,query_limit_100_skip_0[[#This Row],[Column1.data.load]]&lt;230000),query_limit_100_skip_0[[#This Row],[Column1.data.load]]/1000,NA())</f>
        <v>202.37299999999999</v>
      </c>
      <c r="G2677" s="1">
        <f>((query_limit_100_skip_0[[#This Row],[Spalte2]]-$J$10)*$J$1+$J$3-query_limit_100_skip_0[[#This Row],[Column1.data.batteryLevel]])^2</f>
        <v>1217.674137248991</v>
      </c>
    </row>
    <row r="2678" spans="1:7" x14ac:dyDescent="0.25">
      <c r="A2678" t="s">
        <v>4695</v>
      </c>
      <c r="B2678" s="4">
        <f>DATEVALUE(LEFT(query_limit_100_skip_0[[#This Row],[Column1.timestamp]],10))+TIMEVALUE(MID(query_limit_100_skip_0[[#This Row],[Column1.timestamp]],12,8))+(1/24)</f>
        <v>45002.119293981479</v>
      </c>
      <c r="C2678">
        <v>66</v>
      </c>
      <c r="D2678">
        <v>202426</v>
      </c>
      <c r="E2678" s="5">
        <f>IF(AND(query_limit_100_skip_0[[#This Row],[Column1.data.load]]&gt;-5000,query_limit_100_skip_0[[#This Row],[Column1.data.load]]&lt;230000),query_limit_100_skip_0[[#This Row],[Spalte2]],NA())</f>
        <v>45002.119293981479</v>
      </c>
      <c r="F2678" s="6">
        <f>IF(AND(query_limit_100_skip_0[[#This Row],[Column1.data.load]]&gt;-5000,query_limit_100_skip_0[[#This Row],[Column1.data.load]]&lt;230000),query_limit_100_skip_0[[#This Row],[Column1.data.load]]/1000,NA())</f>
        <v>202.42599999999999</v>
      </c>
      <c r="G2678" s="1">
        <f>((query_limit_100_skip_0[[#This Row],[Spalte2]]-$J$10)*$J$1+$J$3-query_limit_100_skip_0[[#This Row],[Column1.data.batteryLevel]])^2</f>
        <v>1219.3341472276979</v>
      </c>
    </row>
    <row r="2679" spans="1:7" x14ac:dyDescent="0.25">
      <c r="A2679" t="s">
        <v>4696</v>
      </c>
      <c r="B2679" s="4">
        <f>DATEVALUE(LEFT(query_limit_100_skip_0[[#This Row],[Column1.timestamp]],10))+TIMEVALUE(MID(query_limit_100_skip_0[[#This Row],[Column1.timestamp]],12,8))+(1/24)</f>
        <v>45002.160752314812</v>
      </c>
      <c r="C2679">
        <v>66</v>
      </c>
      <c r="D2679">
        <v>202472</v>
      </c>
      <c r="E2679" s="5">
        <f>IF(AND(query_limit_100_skip_0[[#This Row],[Column1.data.load]]&gt;-5000,query_limit_100_skip_0[[#This Row],[Column1.data.load]]&lt;230000),query_limit_100_skip_0[[#This Row],[Spalte2]],NA())</f>
        <v>45002.160752314812</v>
      </c>
      <c r="F2679" s="6">
        <f>IF(AND(query_limit_100_skip_0[[#This Row],[Column1.data.load]]&gt;-5000,query_limit_100_skip_0[[#This Row],[Column1.data.load]]&lt;230000),query_limit_100_skip_0[[#This Row],[Column1.data.load]]/1000,NA())</f>
        <v>202.47200000000001</v>
      </c>
      <c r="G2679" s="1">
        <f>((query_limit_100_skip_0[[#This Row],[Spalte2]]-$J$10)*$J$1+$J$3-query_limit_100_skip_0[[#This Row],[Column1.data.batteryLevel]])^2</f>
        <v>1220.9966808314414</v>
      </c>
    </row>
    <row r="2680" spans="1:7" x14ac:dyDescent="0.25">
      <c r="A2680" t="s">
        <v>4697</v>
      </c>
      <c r="B2680" s="4">
        <f>DATEVALUE(LEFT(query_limit_100_skip_0[[#This Row],[Column1.timestamp]],10))+TIMEVALUE(MID(query_limit_100_skip_0[[#This Row],[Column1.timestamp]],12,8))+(1/24)</f>
        <v>45002.202164351853</v>
      </c>
      <c r="C2680">
        <v>66</v>
      </c>
      <c r="D2680">
        <v>202487</v>
      </c>
      <c r="E2680" s="5">
        <f>IF(AND(query_limit_100_skip_0[[#This Row],[Column1.data.load]]&gt;-5000,query_limit_100_skip_0[[#This Row],[Column1.data.load]]&lt;230000),query_limit_100_skip_0[[#This Row],[Spalte2]],NA())</f>
        <v>45002.202164351853</v>
      </c>
      <c r="F2680" s="6">
        <f>IF(AND(query_limit_100_skip_0[[#This Row],[Column1.data.load]]&gt;-5000,query_limit_100_skip_0[[#This Row],[Column1.data.load]]&lt;230000),query_limit_100_skip_0[[#This Row],[Column1.data.load]]/1000,NA())</f>
        <v>202.48699999999999</v>
      </c>
      <c r="G2680" s="1">
        <f>((query_limit_100_skip_0[[#This Row],[Spalte2]]-$J$10)*$J$1+$J$3-query_limit_100_skip_0[[#This Row],[Column1.data.batteryLevel]])^2</f>
        <v>1222.6584886373655</v>
      </c>
    </row>
    <row r="2681" spans="1:7" x14ac:dyDescent="0.25">
      <c r="A2681" t="s">
        <v>4698</v>
      </c>
      <c r="B2681" s="4">
        <f>DATEVALUE(LEFT(query_limit_100_skip_0[[#This Row],[Column1.timestamp]],10))+TIMEVALUE(MID(query_limit_100_skip_0[[#This Row],[Column1.timestamp]],12,8))+(1/24)</f>
        <v>45002.243518518517</v>
      </c>
      <c r="C2681">
        <v>66</v>
      </c>
      <c r="D2681">
        <v>202548</v>
      </c>
      <c r="E2681" s="5">
        <f>IF(AND(query_limit_100_skip_0[[#This Row],[Column1.data.load]]&gt;-5000,query_limit_100_skip_0[[#This Row],[Column1.data.load]]&lt;230000),query_limit_100_skip_0[[#This Row],[Spalte2]],NA())</f>
        <v>45002.243518518517</v>
      </c>
      <c r="F2681" s="6">
        <f>IF(AND(query_limit_100_skip_0[[#This Row],[Column1.data.load]]&gt;-5000,query_limit_100_skip_0[[#This Row],[Column1.data.load]]&lt;230000),query_limit_100_skip_0[[#This Row],[Column1.data.load]]/1000,NA())</f>
        <v>202.548</v>
      </c>
      <c r="G2681" s="1">
        <f>((query_limit_100_skip_0[[#This Row],[Spalte2]]-$J$10)*$J$1+$J$3-query_limit_100_skip_0[[#This Row],[Column1.data.batteryLevel]])^2</f>
        <v>1224.3191019298945</v>
      </c>
    </row>
    <row r="2682" spans="1:7" x14ac:dyDescent="0.25">
      <c r="A2682" t="s">
        <v>4699</v>
      </c>
      <c r="B2682" s="4">
        <f>DATEVALUE(LEFT(query_limit_100_skip_0[[#This Row],[Column1.timestamp]],10))+TIMEVALUE(MID(query_limit_100_skip_0[[#This Row],[Column1.timestamp]],12,8))+(1/24)</f>
        <v>45002.284918981481</v>
      </c>
      <c r="C2682">
        <v>66</v>
      </c>
      <c r="D2682">
        <v>202563</v>
      </c>
      <c r="E2682" s="5">
        <f>IF(AND(query_limit_100_skip_0[[#This Row],[Column1.data.load]]&gt;-5000,query_limit_100_skip_0[[#This Row],[Column1.data.load]]&lt;230000),query_limit_100_skip_0[[#This Row],[Spalte2]],NA())</f>
        <v>45002.284918981481</v>
      </c>
      <c r="F2682" s="6">
        <f>IF(AND(query_limit_100_skip_0[[#This Row],[Column1.data.load]]&gt;-5000,query_limit_100_skip_0[[#This Row],[Column1.data.load]]&lt;230000),query_limit_100_skip_0[[#This Row],[Column1.data.load]]/1000,NA())</f>
        <v>202.56299999999999</v>
      </c>
      <c r="G2682" s="1">
        <f>((query_limit_100_skip_0[[#This Row],[Spalte2]]-$J$10)*$J$1+$J$3-query_limit_100_skip_0[[#This Row],[Column1.data.batteryLevel]])^2</f>
        <v>1225.9827031409282</v>
      </c>
    </row>
    <row r="2683" spans="1:7" x14ac:dyDescent="0.25">
      <c r="A2683" t="s">
        <v>4700</v>
      </c>
      <c r="B2683" s="4">
        <f>DATEVALUE(LEFT(query_limit_100_skip_0[[#This Row],[Column1.timestamp]],10))+TIMEVALUE(MID(query_limit_100_skip_0[[#This Row],[Column1.timestamp]],12,8))+(1/24)</f>
        <v>45002.368159722217</v>
      </c>
      <c r="C2683">
        <v>67</v>
      </c>
      <c r="D2683">
        <v>202845</v>
      </c>
      <c r="E2683" s="5">
        <f>IF(AND(query_limit_100_skip_0[[#This Row],[Column1.data.load]]&gt;-5000,query_limit_100_skip_0[[#This Row],[Column1.data.load]]&lt;230000),query_limit_100_skip_0[[#This Row],[Spalte2]],NA())</f>
        <v>45002.368159722217</v>
      </c>
      <c r="F2683" s="6">
        <f>IF(AND(query_limit_100_skip_0[[#This Row],[Column1.data.load]]&gt;-5000,query_limit_100_skip_0[[#This Row],[Column1.data.load]]&lt;230000),query_limit_100_skip_0[[#This Row],[Column1.data.load]]/1000,NA())</f>
        <v>202.845</v>
      </c>
      <c r="G2683" s="1">
        <f>((query_limit_100_skip_0[[#This Row],[Spalte2]]-$J$10)*$J$1+$J$3-query_limit_100_skip_0[[#This Row],[Column1.data.batteryLevel]])^2</f>
        <v>1300.4546308106792</v>
      </c>
    </row>
    <row r="2684" spans="1:7" x14ac:dyDescent="0.25">
      <c r="A2684" t="s">
        <v>4701</v>
      </c>
      <c r="B2684" s="4">
        <f>DATEVALUE(LEFT(query_limit_100_skip_0[[#This Row],[Column1.timestamp]],10))+TIMEVALUE(MID(query_limit_100_skip_0[[#This Row],[Column1.timestamp]],12,8))+(1/24)</f>
        <v>45002.451319444444</v>
      </c>
      <c r="C2684">
        <v>68</v>
      </c>
      <c r="D2684">
        <v>202330</v>
      </c>
      <c r="E2684" s="5">
        <f>IF(AND(query_limit_100_skip_0[[#This Row],[Column1.data.load]]&gt;-5000,query_limit_100_skip_0[[#This Row],[Column1.data.load]]&lt;230000),query_limit_100_skip_0[[#This Row],[Spalte2]],NA())</f>
        <v>45002.451319444444</v>
      </c>
      <c r="F2684" s="6">
        <f>IF(AND(query_limit_100_skip_0[[#This Row],[Column1.data.load]]&gt;-5000,query_limit_100_skip_0[[#This Row],[Column1.data.load]]&lt;230000),query_limit_100_skip_0[[#This Row],[Column1.data.load]]/1000,NA())</f>
        <v>202.33</v>
      </c>
      <c r="G2684" s="1">
        <f>((query_limit_100_skip_0[[#This Row],[Spalte2]]-$J$10)*$J$1+$J$3-query_limit_100_skip_0[[#This Row],[Column1.data.batteryLevel]])^2</f>
        <v>1377.1187969217544</v>
      </c>
    </row>
    <row r="2685" spans="1:7" x14ac:dyDescent="0.25">
      <c r="A2685" t="s">
        <v>4702</v>
      </c>
      <c r="B2685" s="4">
        <f>DATEVALUE(LEFT(query_limit_100_skip_0[[#This Row],[Column1.timestamp]],10))+TIMEVALUE(MID(query_limit_100_skip_0[[#This Row],[Column1.timestamp]],12,8))+(1/24)</f>
        <v>45002.534351851849</v>
      </c>
      <c r="C2685">
        <v>69</v>
      </c>
      <c r="D2685">
        <v>202041</v>
      </c>
      <c r="E2685" s="5">
        <f>IF(AND(query_limit_100_skip_0[[#This Row],[Column1.data.load]]&gt;-5000,query_limit_100_skip_0[[#This Row],[Column1.data.load]]&lt;230000),query_limit_100_skip_0[[#This Row],[Spalte2]],NA())</f>
        <v>45002.534351851849</v>
      </c>
      <c r="F2685" s="6">
        <f>IF(AND(query_limit_100_skip_0[[#This Row],[Column1.data.load]]&gt;-5000,query_limit_100_skip_0[[#This Row],[Column1.data.load]]&lt;230000),query_limit_100_skip_0[[#This Row],[Column1.data.load]]/1000,NA())</f>
        <v>202.041</v>
      </c>
      <c r="G2685" s="1">
        <f>((query_limit_100_skip_0[[#This Row],[Spalte2]]-$J$10)*$J$1+$J$3-query_limit_100_skip_0[[#This Row],[Column1.data.batteryLevel]])^2</f>
        <v>1455.9728811010673</v>
      </c>
    </row>
    <row r="2686" spans="1:7" x14ac:dyDescent="0.25">
      <c r="A2686" t="s">
        <v>4703</v>
      </c>
      <c r="B2686" s="4">
        <f>DATEVALUE(LEFT(query_limit_100_skip_0[[#This Row],[Column1.timestamp]],10))+TIMEVALUE(MID(query_limit_100_skip_0[[#This Row],[Column1.timestamp]],12,8))+(1/24)</f>
        <v>45002.616898148146</v>
      </c>
      <c r="C2686">
        <v>68</v>
      </c>
      <c r="D2686">
        <v>201879</v>
      </c>
      <c r="E2686" s="5">
        <f>IF(AND(query_limit_100_skip_0[[#This Row],[Column1.data.load]]&gt;-5000,query_limit_100_skip_0[[#This Row],[Column1.data.load]]&lt;230000),query_limit_100_skip_0[[#This Row],[Spalte2]],NA())</f>
        <v>45002.616898148146</v>
      </c>
      <c r="F2686" s="6">
        <f>IF(AND(query_limit_100_skip_0[[#This Row],[Column1.data.load]]&gt;-5000,query_limit_100_skip_0[[#This Row],[Column1.data.load]]&lt;230000),query_limit_100_skip_0[[#This Row],[Column1.data.load]]/1000,NA())</f>
        <v>201.87899999999999</v>
      </c>
      <c r="G2686" s="1">
        <f>((query_limit_100_skip_0[[#This Row],[Spalte2]]-$J$10)*$J$1+$J$3-query_limit_100_skip_0[[#This Row],[Column1.data.batteryLevel]])^2</f>
        <v>1384.181895035757</v>
      </c>
    </row>
    <row r="2687" spans="1:7" x14ac:dyDescent="0.25">
      <c r="A2687" t="s">
        <v>4704</v>
      </c>
      <c r="B2687" s="4">
        <f>DATEVALUE(LEFT(query_limit_100_skip_0[[#This Row],[Column1.timestamp]],10))+TIMEVALUE(MID(query_limit_100_skip_0[[#This Row],[Column1.timestamp]],12,8))+(1/24)</f>
        <v>45002.658321759256</v>
      </c>
      <c r="C2687">
        <v>68</v>
      </c>
      <c r="D2687">
        <v>201867</v>
      </c>
      <c r="E2687" s="5">
        <f>IF(AND(query_limit_100_skip_0[[#This Row],[Column1.data.load]]&gt;-5000,query_limit_100_skip_0[[#This Row],[Column1.data.load]]&lt;230000),query_limit_100_skip_0[[#This Row],[Spalte2]],NA())</f>
        <v>45002.658321759256</v>
      </c>
      <c r="F2687" s="6">
        <f>IF(AND(query_limit_100_skip_0[[#This Row],[Column1.data.load]]&gt;-5000,query_limit_100_skip_0[[#This Row],[Column1.data.load]]&lt;230000),query_limit_100_skip_0[[#This Row],[Column1.data.load]]/1000,NA())</f>
        <v>201.86699999999999</v>
      </c>
      <c r="G2687" s="1">
        <f>((query_limit_100_skip_0[[#This Row],[Spalte2]]-$J$10)*$J$1+$J$3-query_limit_100_skip_0[[#This Row],[Column1.data.batteryLevel]])^2</f>
        <v>1385.9517291349998</v>
      </c>
    </row>
    <row r="2688" spans="1:7" x14ac:dyDescent="0.25">
      <c r="A2688" t="s">
        <v>4705</v>
      </c>
      <c r="B2688" s="4">
        <f>DATEVALUE(LEFT(query_limit_100_skip_0[[#This Row],[Column1.timestamp]],10))+TIMEVALUE(MID(query_limit_100_skip_0[[#This Row],[Column1.timestamp]],12,8))+(1/24)</f>
        <v>45002.699641203704</v>
      </c>
      <c r="C2688">
        <v>68</v>
      </c>
      <c r="D2688">
        <v>201776</v>
      </c>
      <c r="E2688" s="5">
        <f>IF(AND(query_limit_100_skip_0[[#This Row],[Column1.data.load]]&gt;-5000,query_limit_100_skip_0[[#This Row],[Column1.data.load]]&lt;230000),query_limit_100_skip_0[[#This Row],[Spalte2]],NA())</f>
        <v>45002.699641203704</v>
      </c>
      <c r="F2688" s="6">
        <f>IF(AND(query_limit_100_skip_0[[#This Row],[Column1.data.load]]&gt;-5000,query_limit_100_skip_0[[#This Row],[Column1.data.load]]&lt;230000),query_limit_100_skip_0[[#This Row],[Column1.data.load]]/1000,NA())</f>
        <v>201.77600000000001</v>
      </c>
      <c r="G2688" s="1">
        <f>((query_limit_100_skip_0[[#This Row],[Spalte2]]-$J$10)*$J$1+$J$3-query_limit_100_skip_0[[#This Row],[Column1.data.batteryLevel]])^2</f>
        <v>1387.7182391704698</v>
      </c>
    </row>
    <row r="2689" spans="1:7" x14ac:dyDescent="0.25">
      <c r="A2689" t="s">
        <v>4706</v>
      </c>
      <c r="B2689" s="4">
        <f>DATEVALUE(LEFT(query_limit_100_skip_0[[#This Row],[Column1.timestamp]],10))+TIMEVALUE(MID(query_limit_100_skip_0[[#This Row],[Column1.timestamp]],12,8))+(1/24)</f>
        <v>45002.740914351853</v>
      </c>
      <c r="C2689">
        <v>68</v>
      </c>
      <c r="D2689">
        <v>201667</v>
      </c>
      <c r="E2689" s="5">
        <f>IF(AND(query_limit_100_skip_0[[#This Row],[Column1.data.load]]&gt;-5000,query_limit_100_skip_0[[#This Row],[Column1.data.load]]&lt;230000),query_limit_100_skip_0[[#This Row],[Spalte2]],NA())</f>
        <v>45002.740914351853</v>
      </c>
      <c r="F2689" s="6">
        <f>IF(AND(query_limit_100_skip_0[[#This Row],[Column1.data.load]]&gt;-5000,query_limit_100_skip_0[[#This Row],[Column1.data.load]]&lt;230000),query_limit_100_skip_0[[#This Row],[Column1.data.load]]/1000,NA())</f>
        <v>201.667</v>
      </c>
      <c r="G2689" s="1">
        <f>((query_limit_100_skip_0[[#This Row],[Spalte2]]-$J$10)*$J$1+$J$3-query_limit_100_skip_0[[#This Row],[Column1.data.batteryLevel]])^2</f>
        <v>1389.4838930973219</v>
      </c>
    </row>
    <row r="2690" spans="1:7" x14ac:dyDescent="0.25">
      <c r="A2690" t="s">
        <v>4707</v>
      </c>
      <c r="B2690" s="4">
        <f>DATEVALUE(LEFT(query_limit_100_skip_0[[#This Row],[Column1.timestamp]],10))+TIMEVALUE(MID(query_limit_100_skip_0[[#This Row],[Column1.timestamp]],12,8))+(1/24)</f>
        <v>45002.782175925924</v>
      </c>
      <c r="C2690">
        <v>67</v>
      </c>
      <c r="D2690">
        <v>201528</v>
      </c>
      <c r="E2690" s="5">
        <f>IF(AND(query_limit_100_skip_0[[#This Row],[Column1.data.load]]&gt;-5000,query_limit_100_skip_0[[#This Row],[Column1.data.load]]&lt;230000),query_limit_100_skip_0[[#This Row],[Spalte2]],NA())</f>
        <v>45002.782175925924</v>
      </c>
      <c r="F2690" s="6">
        <f>IF(AND(query_limit_100_skip_0[[#This Row],[Column1.data.load]]&gt;-5000,query_limit_100_skip_0[[#This Row],[Column1.data.load]]&lt;230000),query_limit_100_skip_0[[#This Row],[Column1.data.load]]/1000,NA())</f>
        <v>201.52799999999999</v>
      </c>
      <c r="G2690" s="1">
        <f>((query_limit_100_skip_0[[#This Row],[Spalte2]]-$J$10)*$J$1+$J$3-query_limit_100_skip_0[[#This Row],[Column1.data.batteryLevel]])^2</f>
        <v>1317.6512416909798</v>
      </c>
    </row>
    <row r="2691" spans="1:7" x14ac:dyDescent="0.25">
      <c r="A2691" t="s">
        <v>4708</v>
      </c>
      <c r="B2691" s="4">
        <f>DATEVALUE(LEFT(query_limit_100_skip_0[[#This Row],[Column1.timestamp]],10))+TIMEVALUE(MID(query_limit_100_skip_0[[#This Row],[Column1.timestamp]],12,8))+(1/24)</f>
        <v>45002.864872685182</v>
      </c>
      <c r="C2691">
        <v>67</v>
      </c>
      <c r="D2691">
        <v>201405</v>
      </c>
      <c r="E2691" s="5">
        <f>IF(AND(query_limit_100_skip_0[[#This Row],[Column1.data.load]]&gt;-5000,query_limit_100_skip_0[[#This Row],[Column1.data.load]]&lt;230000),query_limit_100_skip_0[[#This Row],[Spalte2]],NA())</f>
        <v>45002.864872685182</v>
      </c>
      <c r="F2691" s="6">
        <f>IF(AND(query_limit_100_skip_0[[#This Row],[Column1.data.load]]&gt;-5000,query_limit_100_skip_0[[#This Row],[Column1.data.load]]&lt;230000),query_limit_100_skip_0[[#This Row],[Column1.data.load]]/1000,NA())</f>
        <v>201.405</v>
      </c>
      <c r="G2691" s="1">
        <f>((query_limit_100_skip_0[[#This Row],[Spalte2]]-$J$10)*$J$1+$J$3-query_limit_100_skip_0[[#This Row],[Column1.data.batteryLevel]])^2</f>
        <v>1321.0996752412607</v>
      </c>
    </row>
    <row r="2692" spans="1:7" x14ac:dyDescent="0.25">
      <c r="A2692" t="s">
        <v>4709</v>
      </c>
      <c r="B2692" s="4">
        <f>DATEVALUE(LEFT(query_limit_100_skip_0[[#This Row],[Column1.timestamp]],10))+TIMEVALUE(MID(query_limit_100_skip_0[[#This Row],[Column1.timestamp]],12,8))+(1/24)</f>
        <v>45002.90626157407</v>
      </c>
      <c r="C2692">
        <v>67</v>
      </c>
      <c r="D2692">
        <v>201388</v>
      </c>
      <c r="E2692" s="5">
        <f>IF(AND(query_limit_100_skip_0[[#This Row],[Column1.data.load]]&gt;-5000,query_limit_100_skip_0[[#This Row],[Column1.data.load]]&lt;230000),query_limit_100_skip_0[[#This Row],[Spalte2]],NA())</f>
        <v>45002.90626157407</v>
      </c>
      <c r="F2692" s="6">
        <f>IF(AND(query_limit_100_skip_0[[#This Row],[Column1.data.load]]&gt;-5000,query_limit_100_skip_0[[#This Row],[Column1.data.load]]&lt;230000),query_limit_100_skip_0[[#This Row],[Column1.data.load]]/1000,NA())</f>
        <v>201.38800000000001</v>
      </c>
      <c r="G2692" s="1">
        <f>((query_limit_100_skip_0[[#This Row],[Spalte2]]-$J$10)*$J$1+$J$3-query_limit_100_skip_0[[#This Row],[Column1.data.batteryLevel]])^2</f>
        <v>1322.8272734114848</v>
      </c>
    </row>
    <row r="2693" spans="1:7" x14ac:dyDescent="0.25">
      <c r="A2693" t="s">
        <v>4710</v>
      </c>
      <c r="B2693" s="4">
        <f>DATEVALUE(LEFT(query_limit_100_skip_0[[#This Row],[Column1.timestamp]],10))+TIMEVALUE(MID(query_limit_100_skip_0[[#This Row],[Column1.timestamp]],12,8))+(1/24)</f>
        <v>45002.947638888887</v>
      </c>
      <c r="C2693">
        <v>66</v>
      </c>
      <c r="D2693">
        <v>201397</v>
      </c>
      <c r="E2693" s="5">
        <f>IF(AND(query_limit_100_skip_0[[#This Row],[Column1.data.load]]&gt;-5000,query_limit_100_skip_0[[#This Row],[Column1.data.load]]&lt;230000),query_limit_100_skip_0[[#This Row],[Spalte2]],NA())</f>
        <v>45002.947638888887</v>
      </c>
      <c r="F2693" s="6">
        <f>IF(AND(query_limit_100_skip_0[[#This Row],[Column1.data.load]]&gt;-5000,query_limit_100_skip_0[[#This Row],[Column1.data.load]]&lt;230000),query_limit_100_skip_0[[#This Row],[Column1.data.load]]/1000,NA())</f>
        <v>201.39699999999999</v>
      </c>
      <c r="G2693" s="1">
        <f>((query_limit_100_skip_0[[#This Row],[Spalte2]]-$J$10)*$J$1+$J$3-query_limit_100_skip_0[[#This Row],[Column1.data.batteryLevel]])^2</f>
        <v>1252.7666298715701</v>
      </c>
    </row>
    <row r="2694" spans="1:7" x14ac:dyDescent="0.25">
      <c r="A2694" t="s">
        <v>4711</v>
      </c>
      <c r="B2694" s="4">
        <f>DATEVALUE(LEFT(query_limit_100_skip_0[[#This Row],[Column1.timestamp]],10))+TIMEVALUE(MID(query_limit_100_skip_0[[#This Row],[Column1.timestamp]],12,8))+(1/24)</f>
        <v>45002.989027777774</v>
      </c>
      <c r="C2694">
        <v>66</v>
      </c>
      <c r="D2694">
        <v>201424</v>
      </c>
      <c r="E2694" s="5">
        <f>IF(AND(query_limit_100_skip_0[[#This Row],[Column1.data.load]]&gt;-5000,query_limit_100_skip_0[[#This Row],[Column1.data.load]]&lt;230000),query_limit_100_skip_0[[#This Row],[Spalte2]],NA())</f>
        <v>45002.989027777774</v>
      </c>
      <c r="F2694" s="6">
        <f>IF(AND(query_limit_100_skip_0[[#This Row],[Column1.data.load]]&gt;-5000,query_limit_100_skip_0[[#This Row],[Column1.data.load]]&lt;230000),query_limit_100_skip_0[[#This Row],[Column1.data.load]]/1000,NA())</f>
        <v>201.42400000000001</v>
      </c>
      <c r="G2694" s="1">
        <f>((query_limit_100_skip_0[[#This Row],[Spalte2]]-$J$10)*$J$1+$J$3-query_limit_100_skip_0[[#This Row],[Column1.data.batteryLevel]])^2</f>
        <v>1254.4489701739121</v>
      </c>
    </row>
    <row r="2695" spans="1:7" x14ac:dyDescent="0.25">
      <c r="A2695" t="s">
        <v>4712</v>
      </c>
      <c r="B2695" s="4">
        <f>DATEVALUE(LEFT(query_limit_100_skip_0[[#This Row],[Column1.timestamp]],10))+TIMEVALUE(MID(query_limit_100_skip_0[[#This Row],[Column1.timestamp]],12,8))+(1/24)</f>
        <v>45003.030393518515</v>
      </c>
      <c r="C2695">
        <v>66</v>
      </c>
      <c r="D2695">
        <v>201449</v>
      </c>
      <c r="E2695" s="5">
        <f>IF(AND(query_limit_100_skip_0[[#This Row],[Column1.data.load]]&gt;-5000,query_limit_100_skip_0[[#This Row],[Column1.data.load]]&lt;230000),query_limit_100_skip_0[[#This Row],[Spalte2]],NA())</f>
        <v>45003.030393518515</v>
      </c>
      <c r="F2695" s="6">
        <f>IF(AND(query_limit_100_skip_0[[#This Row],[Column1.data.load]]&gt;-5000,query_limit_100_skip_0[[#This Row],[Column1.data.load]]&lt;230000),query_limit_100_skip_0[[#This Row],[Column1.data.load]]/1000,NA())</f>
        <v>201.44900000000001</v>
      </c>
      <c r="G2695" s="1">
        <f>((query_limit_100_skip_0[[#This Row],[Spalte2]]-$J$10)*$J$1+$J$3-query_limit_100_skip_0[[#This Row],[Column1.data.batteryLevel]])^2</f>
        <v>1256.1314974728298</v>
      </c>
    </row>
    <row r="2696" spans="1:7" x14ac:dyDescent="0.25">
      <c r="A2696" t="s">
        <v>4713</v>
      </c>
      <c r="B2696" s="4">
        <f>DATEVALUE(LEFT(query_limit_100_skip_0[[#This Row],[Column1.timestamp]],10))+TIMEVALUE(MID(query_limit_100_skip_0[[#This Row],[Column1.timestamp]],12,8))+(1/24)</f>
        <v>45003.071747685186</v>
      </c>
      <c r="C2696">
        <v>66</v>
      </c>
      <c r="D2696">
        <v>201475</v>
      </c>
      <c r="E2696" s="5">
        <f>IF(AND(query_limit_100_skip_0[[#This Row],[Column1.data.load]]&gt;-5000,query_limit_100_skip_0[[#This Row],[Column1.data.load]]&lt;230000),query_limit_100_skip_0[[#This Row],[Spalte2]],NA())</f>
        <v>45003.071747685186</v>
      </c>
      <c r="F2696" s="6">
        <f>IF(AND(query_limit_100_skip_0[[#This Row],[Column1.data.load]]&gt;-5000,query_limit_100_skip_0[[#This Row],[Column1.data.load]]&lt;230000),query_limit_100_skip_0[[#This Row],[Column1.data.load]]/1000,NA())</f>
        <v>201.47499999999999</v>
      </c>
      <c r="G2696" s="1">
        <f>((query_limit_100_skip_0[[#This Row],[Spalte2]]-$J$10)*$J$1+$J$3-query_limit_100_skip_0[[#This Row],[Column1.data.batteryLevel]])^2</f>
        <v>1257.8146811172528</v>
      </c>
    </row>
    <row r="2697" spans="1:7" x14ac:dyDescent="0.25">
      <c r="A2697" t="s">
        <v>4714</v>
      </c>
      <c r="B2697" s="4">
        <f>DATEVALUE(LEFT(query_limit_100_skip_0[[#This Row],[Column1.timestamp]],10))+TIMEVALUE(MID(query_limit_100_skip_0[[#This Row],[Column1.timestamp]],12,8))+(1/24)</f>
        <v>45003.113159722219</v>
      </c>
      <c r="C2697">
        <v>66</v>
      </c>
      <c r="D2697">
        <v>201517</v>
      </c>
      <c r="E2697" s="5">
        <f>IF(AND(query_limit_100_skip_0[[#This Row],[Column1.data.load]]&gt;-5000,query_limit_100_skip_0[[#This Row],[Column1.data.load]]&lt;230000),query_limit_100_skip_0[[#This Row],[Spalte2]],NA())</f>
        <v>45003.113159722219</v>
      </c>
      <c r="F2697" s="6">
        <f>IF(AND(query_limit_100_skip_0[[#This Row],[Column1.data.load]]&gt;-5000,query_limit_100_skip_0[[#This Row],[Column1.data.load]]&lt;230000),query_limit_100_skip_0[[#This Row],[Column1.data.load]]/1000,NA())</f>
        <v>201.517</v>
      </c>
      <c r="G2697" s="1">
        <f>((query_limit_100_skip_0[[#This Row],[Spalte2]]-$J$10)*$J$1+$J$3-query_limit_100_skip_0[[#This Row],[Column1.data.batteryLevel]])^2</f>
        <v>1259.5013495050318</v>
      </c>
    </row>
    <row r="2698" spans="1:7" x14ac:dyDescent="0.25">
      <c r="A2698" t="s">
        <v>4715</v>
      </c>
      <c r="B2698" s="4">
        <f>DATEVALUE(LEFT(query_limit_100_skip_0[[#This Row],[Column1.timestamp]],10))+TIMEVALUE(MID(query_limit_100_skip_0[[#This Row],[Column1.timestamp]],12,8))+(1/24)</f>
        <v>45003.154560185183</v>
      </c>
      <c r="C2698">
        <v>66</v>
      </c>
      <c r="D2698">
        <v>201558</v>
      </c>
      <c r="E2698" s="5">
        <f>IF(AND(query_limit_100_skip_0[[#This Row],[Column1.data.load]]&gt;-5000,query_limit_100_skip_0[[#This Row],[Column1.data.load]]&lt;230000),query_limit_100_skip_0[[#This Row],[Spalte2]],NA())</f>
        <v>45003.154560185183</v>
      </c>
      <c r="F2698" s="6">
        <f>IF(AND(query_limit_100_skip_0[[#This Row],[Column1.data.load]]&gt;-5000,query_limit_100_skip_0[[#This Row],[Column1.data.load]]&lt;230000),query_limit_100_skip_0[[#This Row],[Column1.data.load]]/1000,NA())</f>
        <v>201.55799999999999</v>
      </c>
      <c r="G2698" s="1">
        <f>((query_limit_100_skip_0[[#This Row],[Spalte2]]-$J$10)*$J$1+$J$3-query_limit_100_skip_0[[#This Row],[Column1.data.batteryLevel]])^2</f>
        <v>1261.1886761320939</v>
      </c>
    </row>
    <row r="2699" spans="1:7" x14ac:dyDescent="0.25">
      <c r="A2699" t="s">
        <v>4716</v>
      </c>
      <c r="B2699" s="4">
        <f>DATEVALUE(LEFT(query_limit_100_skip_0[[#This Row],[Column1.timestamp]],10))+TIMEVALUE(MID(query_limit_100_skip_0[[#This Row],[Column1.timestamp]],12,8))+(1/24)</f>
        <v>45003.19594907407</v>
      </c>
      <c r="C2699">
        <v>66</v>
      </c>
      <c r="D2699">
        <v>201620</v>
      </c>
      <c r="E2699" s="5">
        <f>IF(AND(query_limit_100_skip_0[[#This Row],[Column1.data.load]]&gt;-5000,query_limit_100_skip_0[[#This Row],[Column1.data.load]]&lt;230000),query_limit_100_skip_0[[#This Row],[Spalte2]],NA())</f>
        <v>45003.19594907407</v>
      </c>
      <c r="F2699" s="6">
        <f>IF(AND(query_limit_100_skip_0[[#This Row],[Column1.data.load]]&gt;-5000,query_limit_100_skip_0[[#This Row],[Column1.data.load]]&lt;230000),query_limit_100_skip_0[[#This Row],[Column1.data.load]]/1000,NA())</f>
        <v>201.62</v>
      </c>
      <c r="G2699" s="1">
        <f>((query_limit_100_skip_0[[#This Row],[Spalte2]]-$J$10)*$J$1+$J$3-query_limit_100_skip_0[[#This Row],[Column1.data.batteryLevel]])^2</f>
        <v>1262.8766600508586</v>
      </c>
    </row>
    <row r="2700" spans="1:7" x14ac:dyDescent="0.25">
      <c r="A2700" t="s">
        <v>4717</v>
      </c>
      <c r="B2700" s="4">
        <f>DATEVALUE(LEFT(query_limit_100_skip_0[[#This Row],[Column1.timestamp]],10))+TIMEVALUE(MID(query_limit_100_skip_0[[#This Row],[Column1.timestamp]],12,8))+(1/24)</f>
        <v>45003.320173611108</v>
      </c>
      <c r="C2700">
        <v>66</v>
      </c>
      <c r="D2700">
        <v>201841</v>
      </c>
      <c r="E2700" s="5">
        <f>IF(AND(query_limit_100_skip_0[[#This Row],[Column1.data.load]]&gt;-5000,query_limit_100_skip_0[[#This Row],[Column1.data.load]]&lt;230000),query_limit_100_skip_0[[#This Row],[Spalte2]],NA())</f>
        <v>45003.320173611108</v>
      </c>
      <c r="F2700" s="6">
        <f>IF(AND(query_limit_100_skip_0[[#This Row],[Column1.data.load]]&gt;-5000,query_limit_100_skip_0[[#This Row],[Column1.data.load]]&lt;230000),query_limit_100_skip_0[[#This Row],[Column1.data.load]]/1000,NA())</f>
        <v>201.84100000000001</v>
      </c>
      <c r="G2700" s="1">
        <f>((query_limit_100_skip_0[[#This Row],[Spalte2]]-$J$10)*$J$1+$J$3-query_limit_100_skip_0[[#This Row],[Column1.data.batteryLevel]])^2</f>
        <v>1267.94975058661</v>
      </c>
    </row>
    <row r="2701" spans="1:7" x14ac:dyDescent="0.25">
      <c r="A2701" t="s">
        <v>4718</v>
      </c>
      <c r="B2701" s="4">
        <f>DATEVALUE(LEFT(query_limit_100_skip_0[[#This Row],[Column1.timestamp]],10))+TIMEVALUE(MID(query_limit_100_skip_0[[#This Row],[Column1.timestamp]],12,8))+(1/24)</f>
        <v>45003.361921296295</v>
      </c>
      <c r="C2701">
        <v>67</v>
      </c>
      <c r="D2701">
        <v>202082</v>
      </c>
      <c r="E2701" s="5">
        <f>IF(AND(query_limit_100_skip_0[[#This Row],[Column1.data.load]]&gt;-5000,query_limit_100_skip_0[[#This Row],[Column1.data.load]]&lt;230000),query_limit_100_skip_0[[#This Row],[Spalte2]],NA())</f>
        <v>45003.361921296295</v>
      </c>
      <c r="F2701" s="6">
        <f>IF(AND(query_limit_100_skip_0[[#This Row],[Column1.data.load]]&gt;-5000,query_limit_100_skip_0[[#This Row],[Column1.data.load]]&lt;230000),query_limit_100_skip_0[[#This Row],[Column1.data.load]]/1000,NA())</f>
        <v>202.08199999999999</v>
      </c>
      <c r="G2701" s="1">
        <f>((query_limit_100_skip_0[[#This Row],[Spalte2]]-$J$10)*$J$1+$J$3-query_limit_100_skip_0[[#This Row],[Column1.data.batteryLevel]])^2</f>
        <v>1341.9214198023508</v>
      </c>
    </row>
    <row r="2702" spans="1:7" x14ac:dyDescent="0.25">
      <c r="A2702" t="s">
        <v>4719</v>
      </c>
      <c r="B2702" s="4">
        <f>DATEVALUE(LEFT(query_limit_100_skip_0[[#This Row],[Column1.timestamp]],10))+TIMEVALUE(MID(query_limit_100_skip_0[[#This Row],[Column1.timestamp]],12,8))+(1/24)</f>
        <v>45003.40353009259</v>
      </c>
      <c r="C2702">
        <v>68</v>
      </c>
      <c r="D2702">
        <v>201851</v>
      </c>
      <c r="E2702" s="5">
        <f>IF(AND(query_limit_100_skip_0[[#This Row],[Column1.data.load]]&gt;-5000,query_limit_100_skip_0[[#This Row],[Column1.data.load]]&lt;230000),query_limit_100_skip_0[[#This Row],[Spalte2]],NA())</f>
        <v>45003.40353009259</v>
      </c>
      <c r="F2702" s="6">
        <f>IF(AND(query_limit_100_skip_0[[#This Row],[Column1.data.load]]&gt;-5000,query_limit_100_skip_0[[#This Row],[Column1.data.load]]&lt;230000),query_limit_100_skip_0[[#This Row],[Column1.data.load]]/1000,NA())</f>
        <v>201.851</v>
      </c>
      <c r="G2702" s="1">
        <f>((query_limit_100_skip_0[[#This Row],[Spalte2]]-$J$10)*$J$1+$J$3-query_limit_100_skip_0[[#This Row],[Column1.data.batteryLevel]])^2</f>
        <v>1417.9840876680767</v>
      </c>
    </row>
    <row r="2703" spans="1:7" x14ac:dyDescent="0.25">
      <c r="A2703" t="s">
        <v>4720</v>
      </c>
      <c r="B2703" s="4">
        <f>DATEVALUE(LEFT(query_limit_100_skip_0[[#This Row],[Column1.timestamp]],10))+TIMEVALUE(MID(query_limit_100_skip_0[[#This Row],[Column1.timestamp]],12,8))+(1/24)</f>
        <v>45003.445162037038</v>
      </c>
      <c r="C2703">
        <v>68</v>
      </c>
      <c r="D2703">
        <v>201348</v>
      </c>
      <c r="E2703" s="5">
        <f>IF(AND(query_limit_100_skip_0[[#This Row],[Column1.data.load]]&gt;-5000,query_limit_100_skip_0[[#This Row],[Column1.data.load]]&lt;230000),query_limit_100_skip_0[[#This Row],[Spalte2]],NA())</f>
        <v>45003.445162037038</v>
      </c>
      <c r="F2703" s="6">
        <f>IF(AND(query_limit_100_skip_0[[#This Row],[Column1.data.load]]&gt;-5000,query_limit_100_skip_0[[#This Row],[Column1.data.load]]&lt;230000),query_limit_100_skip_0[[#This Row],[Column1.data.load]]/1000,NA())</f>
        <v>201.34800000000001</v>
      </c>
      <c r="G2703" s="1">
        <f>((query_limit_100_skip_0[[#This Row],[Spalte2]]-$J$10)*$J$1+$J$3-query_limit_100_skip_0[[#This Row],[Column1.data.batteryLevel]])^2</f>
        <v>1419.7844064822825</v>
      </c>
    </row>
    <row r="2704" spans="1:7" x14ac:dyDescent="0.25">
      <c r="A2704" t="s">
        <v>4721</v>
      </c>
      <c r="B2704" s="4">
        <f>DATEVALUE(LEFT(query_limit_100_skip_0[[#This Row],[Column1.timestamp]],10))+TIMEVALUE(MID(query_limit_100_skip_0[[#This Row],[Column1.timestamp]],12,8))+(1/24)</f>
        <v>45003.610787037032</v>
      </c>
      <c r="C2704">
        <v>68</v>
      </c>
      <c r="D2704">
        <v>201212</v>
      </c>
      <c r="E2704" s="5">
        <f>IF(AND(query_limit_100_skip_0[[#This Row],[Column1.data.load]]&gt;-5000,query_limit_100_skip_0[[#This Row],[Column1.data.load]]&lt;230000),query_limit_100_skip_0[[#This Row],[Spalte2]],NA())</f>
        <v>45003.610787037032</v>
      </c>
      <c r="F2704" s="6">
        <f>IF(AND(query_limit_100_skip_0[[#This Row],[Column1.data.load]]&gt;-5000,query_limit_100_skip_0[[#This Row],[Column1.data.load]]&lt;230000),query_limit_100_skip_0[[#This Row],[Column1.data.load]]/1000,NA())</f>
        <v>201.21199999999999</v>
      </c>
      <c r="G2704" s="1">
        <f>((query_limit_100_skip_0[[#This Row],[Spalte2]]-$J$10)*$J$1+$J$3-query_limit_100_skip_0[[#This Row],[Column1.data.batteryLevel]])^2</f>
        <v>1426.9579525818403</v>
      </c>
    </row>
    <row r="2705" spans="1:7" x14ac:dyDescent="0.25">
      <c r="A2705" t="s">
        <v>4722</v>
      </c>
      <c r="B2705" s="4">
        <f>DATEVALUE(LEFT(query_limit_100_skip_0[[#This Row],[Column1.timestamp]],10))+TIMEVALUE(MID(query_limit_100_skip_0[[#This Row],[Column1.timestamp]],12,8))+(1/24)</f>
        <v>45003.652233796296</v>
      </c>
      <c r="C2705">
        <v>68</v>
      </c>
      <c r="D2705">
        <v>201214</v>
      </c>
      <c r="E2705" s="5">
        <f>IF(AND(query_limit_100_skip_0[[#This Row],[Column1.data.load]]&gt;-5000,query_limit_100_skip_0[[#This Row],[Column1.data.load]]&lt;230000),query_limit_100_skip_0[[#This Row],[Spalte2]],NA())</f>
        <v>45003.652233796296</v>
      </c>
      <c r="F2705" s="6">
        <f>IF(AND(query_limit_100_skip_0[[#This Row],[Column1.data.load]]&gt;-5000,query_limit_100_skip_0[[#This Row],[Column1.data.load]]&lt;230000),query_limit_100_skip_0[[#This Row],[Column1.data.load]]/1000,NA())</f>
        <v>201.214</v>
      </c>
      <c r="G2705" s="1">
        <f>((query_limit_100_skip_0[[#This Row],[Spalte2]]-$J$10)*$J$1+$J$3-query_limit_100_skip_0[[#This Row],[Column1.data.batteryLevel]])^2</f>
        <v>1428.7559214515074</v>
      </c>
    </row>
    <row r="2706" spans="1:7" x14ac:dyDescent="0.25">
      <c r="A2706" t="s">
        <v>4723</v>
      </c>
      <c r="B2706" s="4">
        <f>DATEVALUE(LEFT(query_limit_100_skip_0[[#This Row],[Column1.timestamp]],10))+TIMEVALUE(MID(query_limit_100_skip_0[[#This Row],[Column1.timestamp]],12,8))+(1/24)</f>
        <v>45003.734884259255</v>
      </c>
      <c r="C2706">
        <v>68</v>
      </c>
      <c r="D2706">
        <v>201059</v>
      </c>
      <c r="E2706" s="5">
        <f>IF(AND(query_limit_100_skip_0[[#This Row],[Column1.data.load]]&gt;-5000,query_limit_100_skip_0[[#This Row],[Column1.data.load]]&lt;230000),query_limit_100_skip_0[[#This Row],[Spalte2]],NA())</f>
        <v>45003.734884259255</v>
      </c>
      <c r="F2706" s="6">
        <f>IF(AND(query_limit_100_skip_0[[#This Row],[Column1.data.load]]&gt;-5000,query_limit_100_skip_0[[#This Row],[Column1.data.load]]&lt;230000),query_limit_100_skip_0[[#This Row],[Column1.data.load]]/1000,NA())</f>
        <v>201.059</v>
      </c>
      <c r="G2706" s="1">
        <f>((query_limit_100_skip_0[[#This Row],[Spalte2]]-$J$10)*$J$1+$J$3-query_limit_100_skip_0[[#This Row],[Column1.data.batteryLevel]])^2</f>
        <v>1432.3446948396142</v>
      </c>
    </row>
    <row r="2707" spans="1:7" x14ac:dyDescent="0.25">
      <c r="A2707" t="s">
        <v>4724</v>
      </c>
      <c r="B2707" s="4">
        <f>DATEVALUE(LEFT(query_limit_100_skip_0[[#This Row],[Column1.timestamp]],10))+TIMEVALUE(MID(query_limit_100_skip_0[[#This Row],[Column1.timestamp]],12,8))+(1/24)</f>
        <v>45003.77616898148</v>
      </c>
      <c r="C2707">
        <v>67</v>
      </c>
      <c r="D2707">
        <v>200990</v>
      </c>
      <c r="E2707" s="5">
        <f>IF(AND(query_limit_100_skip_0[[#This Row],[Column1.data.load]]&gt;-5000,query_limit_100_skip_0[[#This Row],[Column1.data.load]]&lt;230000),query_limit_100_skip_0[[#This Row],[Spalte2]],NA())</f>
        <v>45003.77616898148</v>
      </c>
      <c r="F2707" s="6">
        <f>IF(AND(query_limit_100_skip_0[[#This Row],[Column1.data.load]]&gt;-5000,query_limit_100_skip_0[[#This Row],[Column1.data.load]]&lt;230000),query_limit_100_skip_0[[#This Row],[Column1.data.load]]/1000,NA())</f>
        <v>200.99</v>
      </c>
      <c r="G2707" s="1">
        <f>((query_limit_100_skip_0[[#This Row],[Spalte2]]-$J$10)*$J$1+$J$3-query_limit_100_skip_0[[#This Row],[Column1.data.batteryLevel]])^2</f>
        <v>1359.3989527657864</v>
      </c>
    </row>
    <row r="2708" spans="1:7" x14ac:dyDescent="0.25">
      <c r="A2708" t="s">
        <v>4725</v>
      </c>
      <c r="B2708" s="4">
        <f>DATEVALUE(LEFT(query_limit_100_skip_0[[#This Row],[Column1.timestamp]],10))+TIMEVALUE(MID(query_limit_100_skip_0[[#This Row],[Column1.timestamp]],12,8))+(1/24)</f>
        <v>45003.858796296292</v>
      </c>
      <c r="C2708">
        <v>66</v>
      </c>
      <c r="D2708">
        <v>200927</v>
      </c>
      <c r="E2708" s="5">
        <f>IF(AND(query_limit_100_skip_0[[#This Row],[Column1.data.load]]&gt;-5000,query_limit_100_skip_0[[#This Row],[Column1.data.load]]&lt;230000),query_limit_100_skip_0[[#This Row],[Spalte2]],NA())</f>
        <v>45003.858796296292</v>
      </c>
      <c r="F2708" s="6">
        <f>IF(AND(query_limit_100_skip_0[[#This Row],[Column1.data.load]]&gt;-5000,query_limit_100_skip_0[[#This Row],[Column1.data.load]]&lt;230000),query_limit_100_skip_0[[#This Row],[Column1.data.load]]/1000,NA())</f>
        <v>200.92699999999999</v>
      </c>
      <c r="G2708" s="1">
        <f>((query_limit_100_skip_0[[#This Row],[Spalte2]]-$J$10)*$J$1+$J$3-query_limit_100_skip_0[[#This Row],[Column1.data.batteryLevel]])^2</f>
        <v>1290.0636973757476</v>
      </c>
    </row>
    <row r="2709" spans="1:7" x14ac:dyDescent="0.25">
      <c r="A2709" t="s">
        <v>4726</v>
      </c>
      <c r="B2709" s="4">
        <f>DATEVALUE(LEFT(query_limit_100_skip_0[[#This Row],[Column1.timestamp]],10))+TIMEVALUE(MID(query_limit_100_skip_0[[#This Row],[Column1.timestamp]],12,8))+(1/24)</f>
        <v>45003.90011574074</v>
      </c>
      <c r="C2709">
        <v>66</v>
      </c>
      <c r="D2709">
        <v>200932</v>
      </c>
      <c r="E2709" s="5">
        <f>IF(AND(query_limit_100_skip_0[[#This Row],[Column1.data.load]]&gt;-5000,query_limit_100_skip_0[[#This Row],[Column1.data.load]]&lt;230000),query_limit_100_skip_0[[#This Row],[Spalte2]],NA())</f>
        <v>45003.90011574074</v>
      </c>
      <c r="F2709" s="6">
        <f>IF(AND(query_limit_100_skip_0[[#This Row],[Column1.data.load]]&gt;-5000,query_limit_100_skip_0[[#This Row],[Column1.data.load]]&lt;230000),query_limit_100_skip_0[[#This Row],[Column1.data.load]]/1000,NA())</f>
        <v>200.93199999999999</v>
      </c>
      <c r="G2709" s="1">
        <f>((query_limit_100_skip_0[[#This Row],[Spalte2]]-$J$10)*$J$1+$J$3-query_limit_100_skip_0[[#This Row],[Column1.data.batteryLevel]])^2</f>
        <v>1291.7680234229972</v>
      </c>
    </row>
    <row r="2710" spans="1:7" x14ac:dyDescent="0.25">
      <c r="A2710" t="s">
        <v>4727</v>
      </c>
      <c r="B2710" s="4">
        <f>DATEVALUE(LEFT(query_limit_100_skip_0[[#This Row],[Column1.timestamp]],10))+TIMEVALUE(MID(query_limit_100_skip_0[[#This Row],[Column1.timestamp]],12,8))+(1/24)</f>
        <v>45003.941469907404</v>
      </c>
      <c r="C2710">
        <v>66</v>
      </c>
      <c r="D2710">
        <v>200958</v>
      </c>
      <c r="E2710" s="5">
        <f>IF(AND(query_limit_100_skip_0[[#This Row],[Column1.data.load]]&gt;-5000,query_limit_100_skip_0[[#This Row],[Column1.data.load]]&lt;230000),query_limit_100_skip_0[[#This Row],[Spalte2]],NA())</f>
        <v>45003.941469907404</v>
      </c>
      <c r="F2710" s="6">
        <f>IF(AND(query_limit_100_skip_0[[#This Row],[Column1.data.load]]&gt;-5000,query_limit_100_skip_0[[#This Row],[Column1.data.load]]&lt;230000),query_limit_100_skip_0[[#This Row],[Column1.data.load]]/1000,NA())</f>
        <v>200.958</v>
      </c>
      <c r="G2710" s="1">
        <f>((query_limit_100_skip_0[[#This Row],[Spalte2]]-$J$10)*$J$1+$J$3-query_limit_100_skip_0[[#This Row],[Column1.data.batteryLevel]])^2</f>
        <v>1293.4749081599371</v>
      </c>
    </row>
    <row r="2711" spans="1:7" x14ac:dyDescent="0.25">
      <c r="A2711" t="s">
        <v>4728</v>
      </c>
      <c r="B2711" s="4">
        <f>DATEVALUE(LEFT(query_limit_100_skip_0[[#This Row],[Column1.timestamp]],10))+TIMEVALUE(MID(query_limit_100_skip_0[[#This Row],[Column1.timestamp]],12,8))+(1/24)</f>
        <v>45003.982870370368</v>
      </c>
      <c r="C2711">
        <v>66</v>
      </c>
      <c r="D2711">
        <v>200982</v>
      </c>
      <c r="E2711" s="5">
        <f>IF(AND(query_limit_100_skip_0[[#This Row],[Column1.data.load]]&gt;-5000,query_limit_100_skip_0[[#This Row],[Column1.data.load]]&lt;230000),query_limit_100_skip_0[[#This Row],[Spalte2]],NA())</f>
        <v>45003.982870370368</v>
      </c>
      <c r="F2711" s="6">
        <f>IF(AND(query_limit_100_skip_0[[#This Row],[Column1.data.load]]&gt;-5000,query_limit_100_skip_0[[#This Row],[Column1.data.load]]&lt;230000),query_limit_100_skip_0[[#This Row],[Column1.data.load]]/1000,NA())</f>
        <v>200.982</v>
      </c>
      <c r="G2711" s="1">
        <f>((query_limit_100_skip_0[[#This Row],[Spalte2]]-$J$10)*$J$1+$J$3-query_limit_100_skip_0[[#This Row],[Column1.data.batteryLevel]])^2</f>
        <v>1295.1848326166107</v>
      </c>
    </row>
    <row r="2712" spans="1:7" x14ac:dyDescent="0.25">
      <c r="A2712" t="s">
        <v>4729</v>
      </c>
      <c r="B2712" s="4">
        <f>DATEVALUE(LEFT(query_limit_100_skip_0[[#This Row],[Column1.timestamp]],10))+TIMEVALUE(MID(query_limit_100_skip_0[[#This Row],[Column1.timestamp]],12,8))+(1/24)</f>
        <v>45004.024259259255</v>
      </c>
      <c r="C2712">
        <v>66</v>
      </c>
      <c r="D2712">
        <v>201036</v>
      </c>
      <c r="E2712" s="5">
        <f>IF(AND(query_limit_100_skip_0[[#This Row],[Column1.data.load]]&gt;-5000,query_limit_100_skip_0[[#This Row],[Column1.data.load]]&lt;230000),query_limit_100_skip_0[[#This Row],[Spalte2]],NA())</f>
        <v>45004.024259259255</v>
      </c>
      <c r="F2712" s="6">
        <f>IF(AND(query_limit_100_skip_0[[#This Row],[Column1.data.load]]&gt;-5000,query_limit_100_skip_0[[#This Row],[Column1.data.load]]&lt;230000),query_limit_100_skip_0[[#This Row],[Column1.data.load]]/1000,NA())</f>
        <v>201.036</v>
      </c>
      <c r="G2712" s="1">
        <f>((query_limit_100_skip_0[[#This Row],[Spalte2]]-$J$10)*$J$1+$J$3-query_limit_100_skip_0[[#This Row],[Column1.data.batteryLevel]])^2</f>
        <v>1296.8954080474482</v>
      </c>
    </row>
    <row r="2713" spans="1:7" x14ac:dyDescent="0.25">
      <c r="A2713" t="s">
        <v>4730</v>
      </c>
      <c r="B2713" s="4">
        <f>DATEVALUE(LEFT(query_limit_100_skip_0[[#This Row],[Column1.timestamp]],10))+TIMEVALUE(MID(query_limit_100_skip_0[[#This Row],[Column1.timestamp]],12,8))+(1/24)</f>
        <v>45004.065706018519</v>
      </c>
      <c r="C2713">
        <v>66</v>
      </c>
      <c r="D2713">
        <v>201062</v>
      </c>
      <c r="E2713" s="5">
        <f>IF(AND(query_limit_100_skip_0[[#This Row],[Column1.data.load]]&gt;-5000,query_limit_100_skip_0[[#This Row],[Column1.data.load]]&lt;230000),query_limit_100_skip_0[[#This Row],[Spalte2]],NA())</f>
        <v>45004.065706018519</v>
      </c>
      <c r="F2713" s="6">
        <f>IF(AND(query_limit_100_skip_0[[#This Row],[Column1.data.load]]&gt;-5000,query_limit_100_skip_0[[#This Row],[Column1.data.load]]&lt;230000),query_limit_100_skip_0[[#This Row],[Column1.data.load]]/1000,NA())</f>
        <v>201.06200000000001</v>
      </c>
      <c r="G2713" s="1">
        <f>((query_limit_100_skip_0[[#This Row],[Spalte2]]-$J$10)*$J$1+$J$3-query_limit_100_skip_0[[#This Row],[Column1.data.batteryLevel]])^2</f>
        <v>1298.6095064409249</v>
      </c>
    </row>
    <row r="2714" spans="1:7" x14ac:dyDescent="0.25">
      <c r="A2714" t="s">
        <v>4731</v>
      </c>
      <c r="B2714" s="4">
        <f>DATEVALUE(LEFT(query_limit_100_skip_0[[#This Row],[Column1.timestamp]],10))+TIMEVALUE(MID(query_limit_100_skip_0[[#This Row],[Column1.timestamp]],12,8))+(1/24)</f>
        <v>45004.107141203698</v>
      </c>
      <c r="C2714">
        <v>66</v>
      </c>
      <c r="D2714">
        <v>201092</v>
      </c>
      <c r="E2714" s="5">
        <f>IF(AND(query_limit_100_skip_0[[#This Row],[Column1.data.load]]&gt;-5000,query_limit_100_skip_0[[#This Row],[Column1.data.load]]&lt;230000),query_limit_100_skip_0[[#This Row],[Spalte2]],NA())</f>
        <v>45004.107141203698</v>
      </c>
      <c r="F2714" s="6">
        <f>IF(AND(query_limit_100_skip_0[[#This Row],[Column1.data.load]]&gt;-5000,query_limit_100_skip_0[[#This Row],[Column1.data.load]]&lt;230000),query_limit_100_skip_0[[#This Row],[Column1.data.load]]/1000,NA())</f>
        <v>201.09200000000001</v>
      </c>
      <c r="G2714" s="1">
        <f>((query_limit_100_skip_0[[#This Row],[Spalte2]]-$J$10)*$J$1+$J$3-query_limit_100_skip_0[[#This Row],[Column1.data.batteryLevel]])^2</f>
        <v>1300.3242577036303</v>
      </c>
    </row>
    <row r="2715" spans="1:7" x14ac:dyDescent="0.25">
      <c r="A2715" t="s">
        <v>4732</v>
      </c>
      <c r="B2715" s="4">
        <f>DATEVALUE(LEFT(query_limit_100_skip_0[[#This Row],[Column1.timestamp]],10))+TIMEVALUE(MID(query_limit_100_skip_0[[#This Row],[Column1.timestamp]],12,8))+(1/24)</f>
        <v>45004.148599537031</v>
      </c>
      <c r="C2715">
        <v>66</v>
      </c>
      <c r="D2715">
        <v>201130</v>
      </c>
      <c r="E2715" s="5">
        <f>IF(AND(query_limit_100_skip_0[[#This Row],[Column1.data.load]]&gt;-5000,query_limit_100_skip_0[[#This Row],[Column1.data.load]]&lt;230000),query_limit_100_skip_0[[#This Row],[Spalte2]],NA())</f>
        <v>45004.148599537031</v>
      </c>
      <c r="F2715" s="6">
        <f>IF(AND(query_limit_100_skip_0[[#This Row],[Column1.data.load]]&gt;-5000,query_limit_100_skip_0[[#This Row],[Column1.data.load]]&lt;230000),query_limit_100_skip_0[[#This Row],[Column1.data.load]]/1000,NA())</f>
        <v>201.13</v>
      </c>
      <c r="G2715" s="1">
        <f>((query_limit_100_skip_0[[#This Row],[Spalte2]]-$J$10)*$J$1+$J$3-query_limit_100_skip_0[[#This Row],[Column1.data.batteryLevel]])^2</f>
        <v>1302.0410992527736</v>
      </c>
    </row>
    <row r="2716" spans="1:7" x14ac:dyDescent="0.25">
      <c r="A2716" t="s">
        <v>4733</v>
      </c>
      <c r="B2716" s="4">
        <f>DATEVALUE(LEFT(query_limit_100_skip_0[[#This Row],[Column1.timestamp]],10))+TIMEVALUE(MID(query_limit_100_skip_0[[#This Row],[Column1.timestamp]],12,8))+(1/24)</f>
        <v>45004.231493055551</v>
      </c>
      <c r="C2716">
        <v>66</v>
      </c>
      <c r="D2716">
        <v>201178</v>
      </c>
      <c r="E2716" s="5"/>
      <c r="F2716" s="6"/>
      <c r="G2716" s="1"/>
    </row>
    <row r="2717" spans="1:7" x14ac:dyDescent="0.25">
      <c r="A2717" t="s">
        <v>4734</v>
      </c>
      <c r="B2717" s="4">
        <f>DATEVALUE(LEFT(query_limit_100_skip_0[[#This Row],[Column1.timestamp]],10))+TIMEVALUE(MID(query_limit_100_skip_0[[#This Row],[Column1.timestamp]],12,8))+(1/24)</f>
        <v>45004.272905092592</v>
      </c>
      <c r="C2717">
        <v>66</v>
      </c>
      <c r="D2717">
        <v>201184</v>
      </c>
      <c r="E2717" s="5">
        <f>IF(AND(query_limit_100_skip_0[[#This Row],[Column1.data.load]]&gt;-5000,query_limit_100_skip_0[[#This Row],[Column1.data.load]]&lt;230000),query_limit_100_skip_0[[#This Row],[Spalte2]],NA())</f>
        <v>45004.272905092592</v>
      </c>
      <c r="F2717" s="6">
        <f>IF(AND(query_limit_100_skip_0[[#This Row],[Column1.data.load]]&gt;-5000,query_limit_100_skip_0[[#This Row],[Column1.data.load]]&lt;230000),query_limit_100_skip_0[[#This Row],[Column1.data.load]]/1000,NA())</f>
        <v>201.184</v>
      </c>
      <c r="G2717" s="1">
        <f>((query_limit_100_skip_0[[#This Row],[Spalte2]]-$J$10)*$J$1+$J$3-query_limit_100_skip_0[[#This Row],[Column1.data.batteryLevel]])^2</f>
        <v>1307.1955373251681</v>
      </c>
    </row>
    <row r="2718" spans="1:7" x14ac:dyDescent="0.25">
      <c r="A2718" t="s">
        <v>4735</v>
      </c>
      <c r="B2718" s="4">
        <f>DATEVALUE(LEFT(query_limit_100_skip_0[[#This Row],[Column1.timestamp]],10))+TIMEVALUE(MID(query_limit_100_skip_0[[#This Row],[Column1.timestamp]],12,8))+(1/24)</f>
        <v>45004.314340277779</v>
      </c>
      <c r="C2718">
        <v>67</v>
      </c>
      <c r="D2718">
        <v>201209</v>
      </c>
      <c r="E2718" s="5">
        <f>IF(AND(query_limit_100_skip_0[[#This Row],[Column1.data.load]]&gt;-5000,query_limit_100_skip_0[[#This Row],[Column1.data.load]]&lt;230000),query_limit_100_skip_0[[#This Row],[Spalte2]],NA())</f>
        <v>45004.314340277779</v>
      </c>
      <c r="F2718" s="6">
        <f>IF(AND(query_limit_100_skip_0[[#This Row],[Column1.data.load]]&gt;-5000,query_limit_100_skip_0[[#This Row],[Column1.data.load]]&lt;230000),query_limit_100_skip_0[[#This Row],[Column1.data.load]]/1000,NA())</f>
        <v>201.209</v>
      </c>
      <c r="G2718" s="1">
        <f>((query_limit_100_skip_0[[#This Row],[Spalte2]]-$J$10)*$J$1+$J$3-query_limit_100_skip_0[[#This Row],[Column1.data.batteryLevel]])^2</f>
        <v>1382.2738329175361</v>
      </c>
    </row>
    <row r="2719" spans="1:7" x14ac:dyDescent="0.25">
      <c r="A2719" t="s">
        <v>4736</v>
      </c>
      <c r="B2719" s="4">
        <f>DATEVALUE(LEFT(query_limit_100_skip_0[[#This Row],[Column1.timestamp]],10))+TIMEVALUE(MID(query_limit_100_skip_0[[#This Row],[Column1.timestamp]],12,8))+(1/24)</f>
        <v>45004.355821759258</v>
      </c>
      <c r="C2719">
        <v>67</v>
      </c>
      <c r="D2719">
        <v>201330</v>
      </c>
      <c r="E2719" s="5">
        <f>IF(AND(query_limit_100_skip_0[[#This Row],[Column1.data.load]]&gt;-5000,query_limit_100_skip_0[[#This Row],[Column1.data.load]]&lt;230000),query_limit_100_skip_0[[#This Row],[Spalte2]],NA())</f>
        <v>45004.355821759258</v>
      </c>
      <c r="F2719" s="6">
        <f>IF(AND(query_limit_100_skip_0[[#This Row],[Column1.data.load]]&gt;-5000,query_limit_100_skip_0[[#This Row],[Column1.data.load]]&lt;230000),query_limit_100_skip_0[[#This Row],[Column1.data.load]]/1000,NA())</f>
        <v>201.33</v>
      </c>
      <c r="G2719" s="1">
        <f>((query_limit_100_skip_0[[#This Row],[Spalte2]]-$J$10)*$J$1+$J$3-query_limit_100_skip_0[[#This Row],[Column1.data.batteryLevel]])^2</f>
        <v>1384.0449187613115</v>
      </c>
    </row>
    <row r="2720" spans="1:7" x14ac:dyDescent="0.25">
      <c r="A2720" t="s">
        <v>4737</v>
      </c>
      <c r="B2720" s="4">
        <f>DATEVALUE(LEFT(query_limit_100_skip_0[[#This Row],[Column1.timestamp]],10))+TIMEVALUE(MID(query_limit_100_skip_0[[#This Row],[Column1.timestamp]],12,8))+(1/24)</f>
        <v>45004.438993055555</v>
      </c>
      <c r="C2720">
        <v>68</v>
      </c>
      <c r="D2720">
        <v>201215</v>
      </c>
      <c r="E2720" s="5">
        <f>IF(AND(query_limit_100_skip_0[[#This Row],[Column1.data.load]]&gt;-5000,query_limit_100_skip_0[[#This Row],[Column1.data.load]]&lt;230000),query_limit_100_skip_0[[#This Row],[Spalte2]],NA())</f>
        <v>45004.438993055555</v>
      </c>
      <c r="F2720" s="6">
        <f>IF(AND(query_limit_100_skip_0[[#This Row],[Column1.data.load]]&gt;-5000,query_limit_100_skip_0[[#This Row],[Column1.data.load]]&lt;230000),query_limit_100_skip_0[[#This Row],[Column1.data.load]]/1000,NA())</f>
        <v>201.215</v>
      </c>
      <c r="G2720" s="1">
        <f>((query_limit_100_skip_0[[#This Row],[Spalte2]]-$J$10)*$J$1+$J$3-query_limit_100_skip_0[[#This Row],[Column1.data.batteryLevel]])^2</f>
        <v>1463.1003920153282</v>
      </c>
    </row>
    <row r="2721" spans="1:7" x14ac:dyDescent="0.25">
      <c r="A2721" t="s">
        <v>4738</v>
      </c>
      <c r="B2721" s="4">
        <f>DATEVALUE(LEFT(query_limit_100_skip_0[[#This Row],[Column1.timestamp]],10))+TIMEVALUE(MID(query_limit_100_skip_0[[#This Row],[Column1.timestamp]],12,8))+(1/24)</f>
        <v>45004.480474537035</v>
      </c>
      <c r="C2721">
        <v>68</v>
      </c>
      <c r="D2721">
        <v>201100</v>
      </c>
      <c r="E2721" s="5">
        <f>IF(AND(query_limit_100_skip_0[[#This Row],[Column1.data.load]]&gt;-5000,query_limit_100_skip_0[[#This Row],[Column1.data.load]]&lt;230000),query_limit_100_skip_0[[#This Row],[Spalte2]],NA())</f>
        <v>45004.480474537035</v>
      </c>
      <c r="F2721" s="6">
        <f>IF(AND(query_limit_100_skip_0[[#This Row],[Column1.data.load]]&gt;-5000,query_limit_100_skip_0[[#This Row],[Column1.data.load]]&lt;230000),query_limit_100_skip_0[[#This Row],[Column1.data.load]]/1000,NA())</f>
        <v>201.1</v>
      </c>
      <c r="G2721" s="1">
        <f>((query_limit_100_skip_0[[#This Row],[Spalte2]]-$J$10)*$J$1+$J$3-query_limit_100_skip_0[[#This Row],[Column1.data.batteryLevel]])^2</f>
        <v>1464.922506821315</v>
      </c>
    </row>
    <row r="2722" spans="1:7" x14ac:dyDescent="0.25">
      <c r="A2722" t="s">
        <v>4739</v>
      </c>
      <c r="B2722" s="4">
        <f>DATEVALUE(LEFT(query_limit_100_skip_0[[#This Row],[Column1.timestamp]],10))+TIMEVALUE(MID(query_limit_100_skip_0[[#This Row],[Column1.timestamp]],12,8))+(1/24)</f>
        <v>45004.521967592591</v>
      </c>
      <c r="C2722">
        <v>68</v>
      </c>
      <c r="D2722">
        <v>200928</v>
      </c>
      <c r="E2722" s="5">
        <f>IF(AND(query_limit_100_skip_0[[#This Row],[Column1.data.load]]&gt;-5000,query_limit_100_skip_0[[#This Row],[Column1.data.load]]&lt;230000),query_limit_100_skip_0[[#This Row],[Spalte2]],NA())</f>
        <v>45004.521967592591</v>
      </c>
      <c r="F2722" s="6">
        <f>IF(AND(query_limit_100_skip_0[[#This Row],[Column1.data.load]]&gt;-5000,query_limit_100_skip_0[[#This Row],[Column1.data.load]]&lt;230000),query_limit_100_skip_0[[#This Row],[Column1.data.load]]/1000,NA())</f>
        <v>200.928</v>
      </c>
      <c r="G2722" s="1">
        <f>((query_limit_100_skip_0[[#This Row],[Spalte2]]-$J$10)*$J$1+$J$3-query_limit_100_skip_0[[#This Row],[Column1.data.batteryLevel]])^2</f>
        <v>1466.7462644105888</v>
      </c>
    </row>
    <row r="2723" spans="1:7" x14ac:dyDescent="0.25">
      <c r="A2723" t="s">
        <v>4740</v>
      </c>
      <c r="B2723" s="4">
        <f>DATEVALUE(LEFT(query_limit_100_skip_0[[#This Row],[Column1.timestamp]],10))+TIMEVALUE(MID(query_limit_100_skip_0[[#This Row],[Column1.timestamp]],12,8))+(1/24)</f>
        <v>45004.563379629624</v>
      </c>
      <c r="C2723">
        <v>68</v>
      </c>
      <c r="D2723">
        <v>200972</v>
      </c>
      <c r="E2723" s="5">
        <f>IF(AND(query_limit_100_skip_0[[#This Row],[Column1.data.load]]&gt;-5000,query_limit_100_skip_0[[#This Row],[Column1.data.load]]&lt;230000),query_limit_100_skip_0[[#This Row],[Spalte2]],NA())</f>
        <v>45004.563379629624</v>
      </c>
      <c r="F2723" s="6">
        <f>IF(AND(query_limit_100_skip_0[[#This Row],[Column1.data.load]]&gt;-5000,query_limit_100_skip_0[[#This Row],[Column1.data.load]]&lt;230000),query_limit_100_skip_0[[#This Row],[Column1.data.load]]/1000,NA())</f>
        <v>200.97200000000001</v>
      </c>
      <c r="G2723" s="1">
        <f>((query_limit_100_skip_0[[#This Row],[Spalte2]]-$J$10)*$J$1+$J$3-query_limit_100_skip_0[[#This Row],[Column1.data.batteryLevel]])^2</f>
        <v>1468.5675921847983</v>
      </c>
    </row>
    <row r="2724" spans="1:7" x14ac:dyDescent="0.25">
      <c r="A2724" t="s">
        <v>4741</v>
      </c>
      <c r="B2724" s="4">
        <f>DATEVALUE(LEFT(query_limit_100_skip_0[[#This Row],[Column1.timestamp]],10))+TIMEVALUE(MID(query_limit_100_skip_0[[#This Row],[Column1.timestamp]],12,8))+(1/24)</f>
        <v>45004.604664351849</v>
      </c>
      <c r="C2724">
        <v>67</v>
      </c>
      <c r="D2724">
        <v>200825</v>
      </c>
      <c r="E2724" s="5">
        <f>IF(AND(query_limit_100_skip_0[[#This Row],[Column1.data.load]]&gt;-5000,query_limit_100_skip_0[[#This Row],[Column1.data.load]]&lt;230000),query_limit_100_skip_0[[#This Row],[Spalte2]],NA())</f>
        <v>45004.604664351849</v>
      </c>
      <c r="F2724" s="6">
        <f>IF(AND(query_limit_100_skip_0[[#This Row],[Column1.data.load]]&gt;-5000,query_limit_100_skip_0[[#This Row],[Column1.data.load]]&lt;230000),query_limit_100_skip_0[[#This Row],[Column1.data.load]]/1000,NA())</f>
        <v>200.82499999999999</v>
      </c>
      <c r="G2724" s="1">
        <f>((query_limit_100_skip_0[[#This Row],[Spalte2]]-$J$10)*$J$1+$J$3-query_limit_100_skip_0[[#This Row],[Column1.data.batteryLevel]])^2</f>
        <v>1394.6932609666283</v>
      </c>
    </row>
    <row r="2725" spans="1:7" x14ac:dyDescent="0.25">
      <c r="A2725" t="s">
        <v>4742</v>
      </c>
      <c r="B2725" s="4">
        <f>DATEVALUE(LEFT(query_limit_100_skip_0[[#This Row],[Column1.timestamp]],10))+TIMEVALUE(MID(query_limit_100_skip_0[[#This Row],[Column1.timestamp]],12,8))+(1/24)</f>
        <v>45004.645868055552</v>
      </c>
      <c r="C2725">
        <v>67</v>
      </c>
      <c r="D2725">
        <v>200717</v>
      </c>
      <c r="E2725" s="5">
        <f>IF(AND(query_limit_100_skip_0[[#This Row],[Column1.data.load]]&gt;-5000,query_limit_100_skip_0[[#This Row],[Column1.data.load]]&lt;230000),query_limit_100_skip_0[[#This Row],[Spalte2]],NA())</f>
        <v>45004.645868055552</v>
      </c>
      <c r="F2725" s="6">
        <f>IF(AND(query_limit_100_skip_0[[#This Row],[Column1.data.load]]&gt;-5000,query_limit_100_skip_0[[#This Row],[Column1.data.load]]&lt;230000),query_limit_100_skip_0[[#This Row],[Column1.data.load]]/1000,NA())</f>
        <v>200.71700000000001</v>
      </c>
      <c r="G2725" s="1">
        <f>((query_limit_100_skip_0[[#This Row],[Spalte2]]-$J$10)*$J$1+$J$3-query_limit_100_skip_0[[#This Row],[Column1.data.batteryLevel]])^2</f>
        <v>1396.460366022447</v>
      </c>
    </row>
    <row r="2726" spans="1:7" x14ac:dyDescent="0.25">
      <c r="A2726" t="s">
        <v>4743</v>
      </c>
      <c r="B2726" s="4">
        <f>DATEVALUE(LEFT(query_limit_100_skip_0[[#This Row],[Column1.timestamp]],10))+TIMEVALUE(MID(query_limit_100_skip_0[[#This Row],[Column1.timestamp]],12,8))+(1/24)</f>
        <v>45004.687175925923</v>
      </c>
      <c r="C2726">
        <v>67</v>
      </c>
      <c r="D2726">
        <v>200820</v>
      </c>
      <c r="E2726" s="5">
        <f>IF(AND(query_limit_100_skip_0[[#This Row],[Column1.data.load]]&gt;-5000,query_limit_100_skip_0[[#This Row],[Column1.data.load]]&lt;230000),query_limit_100_skip_0[[#This Row],[Spalte2]],NA())</f>
        <v>45004.687175925923</v>
      </c>
      <c r="F2726" s="6">
        <f>IF(AND(query_limit_100_skip_0[[#This Row],[Column1.data.load]]&gt;-5000,query_limit_100_skip_0[[#This Row],[Column1.data.load]]&lt;230000),query_limit_100_skip_0[[#This Row],[Column1.data.load]]/1000,NA())</f>
        <v>200.82</v>
      </c>
      <c r="G2726" s="1">
        <f>((query_limit_100_skip_0[[#This Row],[Spalte2]]-$J$10)*$J$1+$J$3-query_limit_100_skip_0[[#This Row],[Column1.data.batteryLevel]])^2</f>
        <v>1398.2330614954897</v>
      </c>
    </row>
    <row r="2727" spans="1:7" x14ac:dyDescent="0.25">
      <c r="A2727" t="s">
        <v>4744</v>
      </c>
      <c r="B2727" s="4">
        <f>DATEVALUE(LEFT(query_limit_100_skip_0[[#This Row],[Column1.timestamp]],10))+TIMEVALUE(MID(query_limit_100_skip_0[[#This Row],[Column1.timestamp]],12,8))+(1/24)</f>
        <v>45004.728541666664</v>
      </c>
      <c r="C2727">
        <v>67</v>
      </c>
      <c r="D2727">
        <v>200813</v>
      </c>
      <c r="E2727" s="5">
        <f>IF(AND(query_limit_100_skip_0[[#This Row],[Column1.data.load]]&gt;-5000,query_limit_100_skip_0[[#This Row],[Column1.data.load]]&lt;230000),query_limit_100_skip_0[[#This Row],[Spalte2]],NA())</f>
        <v>45004.728541666664</v>
      </c>
      <c r="F2727" s="6">
        <f>IF(AND(query_limit_100_skip_0[[#This Row],[Column1.data.load]]&gt;-5000,query_limit_100_skip_0[[#This Row],[Column1.data.load]]&lt;230000),query_limit_100_skip_0[[#This Row],[Column1.data.load]]/1000,NA())</f>
        <v>200.81299999999999</v>
      </c>
      <c r="G2727" s="1">
        <f>((query_limit_100_skip_0[[#This Row],[Spalte2]]-$J$10)*$J$1+$J$3-query_limit_100_skip_0[[#This Row],[Column1.data.batteryLevel]])^2</f>
        <v>1400.0093672293742</v>
      </c>
    </row>
    <row r="2728" spans="1:7" x14ac:dyDescent="0.25">
      <c r="A2728" t="s">
        <v>4745</v>
      </c>
      <c r="B2728" s="4">
        <f>DATEVALUE(LEFT(query_limit_100_skip_0[[#This Row],[Column1.timestamp]],10))+TIMEVALUE(MID(query_limit_100_skip_0[[#This Row],[Column1.timestamp]],12,8))+(1/24)</f>
        <v>45004.85261574074</v>
      </c>
      <c r="C2728">
        <v>66</v>
      </c>
      <c r="D2728">
        <v>200749</v>
      </c>
      <c r="E2728" s="5">
        <f>IF(AND(query_limit_100_skip_0[[#This Row],[Column1.data.load]]&gt;-5000,query_limit_100_skip_0[[#This Row],[Column1.data.load]]&lt;230000),query_limit_100_skip_0[[#This Row],[Spalte2]],NA())</f>
        <v>45004.85261574074</v>
      </c>
      <c r="F2728" s="6">
        <f>IF(AND(query_limit_100_skip_0[[#This Row],[Column1.data.load]]&gt;-5000,query_limit_100_skip_0[[#This Row],[Column1.data.load]]&lt;230000),query_limit_100_skip_0[[#This Row],[Column1.data.load]]/1000,NA())</f>
        <v>200.749</v>
      </c>
      <c r="G2728" s="1">
        <f>((query_limit_100_skip_0[[#This Row],[Spalte2]]-$J$10)*$J$1+$J$3-query_limit_100_skip_0[[#This Row],[Column1.data.batteryLevel]])^2</f>
        <v>1331.3682161899014</v>
      </c>
    </row>
    <row r="2729" spans="1:7" x14ac:dyDescent="0.25">
      <c r="A2729" t="s">
        <v>4746</v>
      </c>
      <c r="B2729" s="4">
        <f>DATEVALUE(LEFT(query_limit_100_skip_0[[#This Row],[Column1.timestamp]],10))+TIMEVALUE(MID(query_limit_100_skip_0[[#This Row],[Column1.timestamp]],12,8))+(1/24)</f>
        <v>45004.894085648142</v>
      </c>
      <c r="C2729">
        <v>66</v>
      </c>
      <c r="D2729">
        <v>200831</v>
      </c>
      <c r="E2729" s="5">
        <f>IF(AND(query_limit_100_skip_0[[#This Row],[Column1.data.load]]&gt;-5000,query_limit_100_skip_0[[#This Row],[Column1.data.load]]&lt;230000),query_limit_100_skip_0[[#This Row],[Spalte2]],NA())</f>
        <v>45004.894085648142</v>
      </c>
      <c r="F2729" s="6">
        <f>IF(AND(query_limit_100_skip_0[[#This Row],[Column1.data.load]]&gt;-5000,query_limit_100_skip_0[[#This Row],[Column1.data.load]]&lt;230000),query_limit_100_skip_0[[#This Row],[Column1.data.load]]/1000,NA())</f>
        <v>200.83099999999999</v>
      </c>
      <c r="G2729" s="1">
        <f>((query_limit_100_skip_0[[#This Row],[Spalte2]]-$J$10)*$J$1+$J$3-query_limit_100_skip_0[[#This Row],[Column1.data.batteryLevel]])^2</f>
        <v>1333.1059092287474</v>
      </c>
    </row>
    <row r="2730" spans="1:7" x14ac:dyDescent="0.25">
      <c r="A2730" t="s">
        <v>4747</v>
      </c>
      <c r="B2730" s="4">
        <f>DATEVALUE(LEFT(query_limit_100_skip_0[[#This Row],[Column1.timestamp]],10))+TIMEVALUE(MID(query_limit_100_skip_0[[#This Row],[Column1.timestamp]],12,8))+(1/24)</f>
        <v>45004.935520833329</v>
      </c>
      <c r="C2730">
        <v>66</v>
      </c>
      <c r="D2730">
        <v>200873</v>
      </c>
      <c r="E2730" s="5">
        <f>IF(AND(query_limit_100_skip_0[[#This Row],[Column1.data.load]]&gt;-5000,query_limit_100_skip_0[[#This Row],[Column1.data.load]]&lt;230000),query_limit_100_skip_0[[#This Row],[Spalte2]],NA())</f>
        <v>45004.935520833329</v>
      </c>
      <c r="F2730" s="6">
        <f>IF(AND(query_limit_100_skip_0[[#This Row],[Column1.data.load]]&gt;-5000,query_limit_100_skip_0[[#This Row],[Column1.data.load]]&lt;230000),query_limit_100_skip_0[[#This Row],[Column1.data.load]]/1000,NA())</f>
        <v>200.87299999999999</v>
      </c>
      <c r="G2730" s="1">
        <f>((query_limit_100_skip_0[[#This Row],[Spalte2]]-$J$10)*$J$1+$J$3-query_limit_100_skip_0[[#This Row],[Column1.data.batteryLevel]])^2</f>
        <v>1334.843279170138</v>
      </c>
    </row>
    <row r="2731" spans="1:7" x14ac:dyDescent="0.25">
      <c r="A2731" t="s">
        <v>4748</v>
      </c>
      <c r="B2731" s="4">
        <f>DATEVALUE(LEFT(query_limit_100_skip_0[[#This Row],[Column1.timestamp]],10))+TIMEVALUE(MID(query_limit_100_skip_0[[#This Row],[Column1.timestamp]],12,8))+(1/24)</f>
        <v>45004.976909722223</v>
      </c>
      <c r="C2731">
        <v>66</v>
      </c>
      <c r="D2731">
        <v>200912</v>
      </c>
      <c r="E2731" s="5">
        <f>IF(AND(query_limit_100_skip_0[[#This Row],[Column1.data.load]]&gt;-5000,query_limit_100_skip_0[[#This Row],[Column1.data.load]]&lt;230000),query_limit_100_skip_0[[#This Row],[Spalte2]],NA())</f>
        <v>45004.976909722223</v>
      </c>
      <c r="F2731" s="6">
        <f>IF(AND(query_limit_100_skip_0[[#This Row],[Column1.data.load]]&gt;-5000,query_limit_100_skip_0[[#This Row],[Column1.data.load]]&lt;230000),query_limit_100_skip_0[[#This Row],[Column1.data.load]]/1000,NA())</f>
        <v>200.91200000000001</v>
      </c>
      <c r="G2731" s="1">
        <f>((query_limit_100_skip_0[[#This Row],[Spalte2]]-$J$10)*$J$1+$J$3-query_limit_100_skip_0[[#This Row],[Column1.data.batteryLevel]])^2</f>
        <v>1336.5798373971218</v>
      </c>
    </row>
    <row r="2732" spans="1:7" x14ac:dyDescent="0.25">
      <c r="A2732" t="s">
        <v>4749</v>
      </c>
      <c r="B2732" s="4">
        <f>DATEVALUE(LEFT(query_limit_100_skip_0[[#This Row],[Column1.timestamp]],10))+TIMEVALUE(MID(query_limit_100_skip_0[[#This Row],[Column1.timestamp]],12,8))+(1/24)</f>
        <v>45005.01829861111</v>
      </c>
      <c r="C2732">
        <v>66</v>
      </c>
      <c r="D2732">
        <v>200926</v>
      </c>
      <c r="E2732" s="5">
        <f>IF(AND(query_limit_100_skip_0[[#This Row],[Column1.data.load]]&gt;-5000,query_limit_100_skip_0[[#This Row],[Column1.data.load]]&lt;230000),query_limit_100_skip_0[[#This Row],[Spalte2]],NA())</f>
        <v>45005.01829861111</v>
      </c>
      <c r="F2732" s="6">
        <f>IF(AND(query_limit_100_skip_0[[#This Row],[Column1.data.load]]&gt;-5000,query_limit_100_skip_0[[#This Row],[Column1.data.load]]&lt;230000),query_limit_100_skip_0[[#This Row],[Column1.data.load]]/1000,NA())</f>
        <v>200.92599999999999</v>
      </c>
      <c r="G2732" s="1">
        <f>((query_limit_100_skip_0[[#This Row],[Spalte2]]-$J$10)*$J$1+$J$3-query_limit_100_skip_0[[#This Row],[Column1.data.batteryLevel]])^2</f>
        <v>1338.3175244733541</v>
      </c>
    </row>
    <row r="2733" spans="1:7" x14ac:dyDescent="0.25">
      <c r="A2733" t="s">
        <v>4750</v>
      </c>
      <c r="B2733" s="4">
        <f>DATEVALUE(LEFT(query_limit_100_skip_0[[#This Row],[Column1.timestamp]],10))+TIMEVALUE(MID(query_limit_100_skip_0[[#This Row],[Column1.timestamp]],12,8))+(1/24)</f>
        <v>45005.05972222222</v>
      </c>
      <c r="C2733">
        <v>66</v>
      </c>
      <c r="D2733">
        <v>200972</v>
      </c>
      <c r="E2733" s="5">
        <f>IF(AND(query_limit_100_skip_0[[#This Row],[Column1.data.load]]&gt;-5000,query_limit_100_skip_0[[#This Row],[Column1.data.load]]&lt;230000),query_limit_100_skip_0[[#This Row],[Spalte2]],NA())</f>
        <v>45005.05972222222</v>
      </c>
      <c r="F2733" s="6">
        <f>IF(AND(query_limit_100_skip_0[[#This Row],[Column1.data.load]]&gt;-5000,query_limit_100_skip_0[[#This Row],[Column1.data.load]]&lt;230000),query_limit_100_skip_0[[#This Row],[Column1.data.load]]/1000,NA())</f>
        <v>200.97200000000001</v>
      </c>
      <c r="G2733" s="1">
        <f>((query_limit_100_skip_0[[#This Row],[Spalte2]]-$J$10)*$J$1+$J$3-query_limit_100_skip_0[[#This Row],[Column1.data.batteryLevel]])^2</f>
        <v>1340.0577996112766</v>
      </c>
    </row>
    <row r="2734" spans="1:7" x14ac:dyDescent="0.25">
      <c r="A2734" t="s">
        <v>4751</v>
      </c>
      <c r="B2734" s="4">
        <f>DATEVALUE(LEFT(query_limit_100_skip_0[[#This Row],[Column1.timestamp]],10))+TIMEVALUE(MID(query_limit_100_skip_0[[#This Row],[Column1.timestamp]],12,8))+(1/24)</f>
        <v>45005.1012037037</v>
      </c>
      <c r="C2734">
        <v>66</v>
      </c>
      <c r="D2734">
        <v>201010</v>
      </c>
      <c r="E2734" s="5">
        <f>IF(AND(query_limit_100_skip_0[[#This Row],[Column1.data.load]]&gt;-5000,query_limit_100_skip_0[[#This Row],[Column1.data.load]]&lt;230000),query_limit_100_skip_0[[#This Row],[Spalte2]],NA())</f>
        <v>45005.1012037037</v>
      </c>
      <c r="F2734" s="6">
        <f>IF(AND(query_limit_100_skip_0[[#This Row],[Column1.data.load]]&gt;-5000,query_limit_100_skip_0[[#This Row],[Column1.data.load]]&lt;230000),query_limit_100_skip_0[[#This Row],[Column1.data.load]]/1000,NA())</f>
        <v>201.01</v>
      </c>
      <c r="G2734" s="1">
        <f>((query_limit_100_skip_0[[#This Row],[Spalte2]]-$J$10)*$J$1+$J$3-query_limit_100_skip_0[[#This Row],[Column1.data.batteryLevel]])^2</f>
        <v>1341.8016390951739</v>
      </c>
    </row>
    <row r="2735" spans="1:7" x14ac:dyDescent="0.25">
      <c r="A2735" t="s">
        <v>4752</v>
      </c>
      <c r="B2735" s="4">
        <f>DATEVALUE(LEFT(query_limit_100_skip_0[[#This Row],[Column1.timestamp]],10))+TIMEVALUE(MID(query_limit_100_skip_0[[#This Row],[Column1.timestamp]],12,8))+(1/24)</f>
        <v>45005.142604166664</v>
      </c>
      <c r="C2735">
        <v>66</v>
      </c>
      <c r="D2735">
        <v>201027</v>
      </c>
      <c r="E2735" s="5">
        <f>IF(AND(query_limit_100_skip_0[[#This Row],[Column1.data.load]]&gt;-5000,query_limit_100_skip_0[[#This Row],[Column1.data.load]]&lt;230000),query_limit_100_skip_0[[#This Row],[Spalte2]],NA())</f>
        <v>45005.142604166664</v>
      </c>
      <c r="F2735" s="6">
        <f>IF(AND(query_limit_100_skip_0[[#This Row],[Column1.data.load]]&gt;-5000,query_limit_100_skip_0[[#This Row],[Column1.data.load]]&lt;230000),query_limit_100_skip_0[[#This Row],[Column1.data.load]]/1000,NA())</f>
        <v>201.02699999999999</v>
      </c>
      <c r="G2735" s="1">
        <f>((query_limit_100_skip_0[[#This Row],[Spalte2]]-$J$10)*$J$1+$J$3-query_limit_100_skip_0[[#This Row],[Column1.data.batteryLevel]])^2</f>
        <v>1343.5432032288581</v>
      </c>
    </row>
    <row r="2736" spans="1:7" x14ac:dyDescent="0.25">
      <c r="A2736" t="s">
        <v>4753</v>
      </c>
      <c r="B2736" s="4">
        <f>DATEVALUE(LEFT(query_limit_100_skip_0[[#This Row],[Column1.timestamp]],10))+TIMEVALUE(MID(query_limit_100_skip_0[[#This Row],[Column1.timestamp]],12,8))+(1/24)</f>
        <v>45005.184039351851</v>
      </c>
      <c r="C2736">
        <v>66</v>
      </c>
      <c r="D2736">
        <v>201063</v>
      </c>
      <c r="E2736" s="5">
        <f>IF(AND(query_limit_100_skip_0[[#This Row],[Column1.data.load]]&gt;-5000,query_limit_100_skip_0[[#This Row],[Column1.data.load]]&lt;230000),query_limit_100_skip_0[[#This Row],[Spalte2]],NA())</f>
        <v>45005.184039351851</v>
      </c>
      <c r="F2736" s="6">
        <f>IF(AND(query_limit_100_skip_0[[#This Row],[Column1.data.load]]&gt;-5000,query_limit_100_skip_0[[#This Row],[Column1.data.load]]&lt;230000),query_limit_100_skip_0[[#This Row],[Column1.data.load]]/1000,NA())</f>
        <v>201.06299999999999</v>
      </c>
      <c r="G2736" s="1">
        <f>((query_limit_100_skip_0[[#This Row],[Spalte2]]-$J$10)*$J$1+$J$3-query_limit_100_skip_0[[#This Row],[Column1.data.batteryLevel]])^2</f>
        <v>1345.2873589001749</v>
      </c>
    </row>
    <row r="2737" spans="1:7" x14ac:dyDescent="0.25">
      <c r="A2737" t="s">
        <v>4754</v>
      </c>
      <c r="B2737" s="4">
        <f>DATEVALUE(LEFT(query_limit_100_skip_0[[#This Row],[Column1.timestamp]],10))+TIMEVALUE(MID(query_limit_100_skip_0[[#This Row],[Column1.timestamp]],12,8))+(1/24)</f>
        <v>45005.225439814814</v>
      </c>
      <c r="C2737">
        <v>66</v>
      </c>
      <c r="D2737">
        <v>201077</v>
      </c>
      <c r="E2737" s="5">
        <f>IF(AND(query_limit_100_skip_0[[#This Row],[Column1.data.load]]&gt;-5000,query_limit_100_skip_0[[#This Row],[Column1.data.load]]&lt;230000),query_limit_100_skip_0[[#This Row],[Spalte2]],NA())</f>
        <v>45005.225439814814</v>
      </c>
      <c r="F2737" s="6">
        <f>IF(AND(query_limit_100_skip_0[[#This Row],[Column1.data.load]]&gt;-5000,query_limit_100_skip_0[[#This Row],[Column1.data.load]]&lt;230000),query_limit_100_skip_0[[#This Row],[Column1.data.load]]/1000,NA())</f>
        <v>201.077</v>
      </c>
      <c r="G2737" s="1">
        <f>((query_limit_100_skip_0[[#This Row],[Spalte2]]-$J$10)*$J$1+$J$3-query_limit_100_skip_0[[#This Row],[Column1.data.batteryLevel]])^2</f>
        <v>1347.0311829431243</v>
      </c>
    </row>
    <row r="2738" spans="1:7" x14ac:dyDescent="0.25">
      <c r="A2738" t="s">
        <v>4755</v>
      </c>
      <c r="B2738" s="4">
        <f>DATEVALUE(LEFT(query_limit_100_skip_0[[#This Row],[Column1.timestamp]],10))+TIMEVALUE(MID(query_limit_100_skip_0[[#This Row],[Column1.timestamp]],12,8))+(1/24)</f>
        <v>45005.266875000001</v>
      </c>
      <c r="C2738">
        <v>66</v>
      </c>
      <c r="D2738">
        <v>201090</v>
      </c>
      <c r="E2738" s="5">
        <f>IF(AND(query_limit_100_skip_0[[#This Row],[Column1.data.load]]&gt;-5000,query_limit_100_skip_0[[#This Row],[Column1.data.load]]&lt;230000),query_limit_100_skip_0[[#This Row],[Spalte2]],NA())</f>
        <v>45005.266875000001</v>
      </c>
      <c r="F2738" s="6">
        <f>IF(AND(query_limit_100_skip_0[[#This Row],[Column1.data.load]]&gt;-5000,query_limit_100_skip_0[[#This Row],[Column1.data.load]]&lt;230000),query_limit_100_skip_0[[#This Row],[Column1.data.load]]/1000,NA())</f>
        <v>201.09</v>
      </c>
      <c r="G2738" s="1">
        <f>((query_limit_100_skip_0[[#This Row],[Spalte2]]-$J$10)*$J$1+$J$3-query_limit_100_skip_0[[#This Row],[Column1.data.batteryLevel]])^2</f>
        <v>1348.7776004190753</v>
      </c>
    </row>
    <row r="2739" spans="1:7" x14ac:dyDescent="0.25">
      <c r="A2739" t="s">
        <v>4756</v>
      </c>
      <c r="B2739" s="4">
        <f>DATEVALUE(LEFT(query_limit_100_skip_0[[#This Row],[Column1.timestamp]],10))+TIMEVALUE(MID(query_limit_100_skip_0[[#This Row],[Column1.timestamp]],12,8))+(1/24)</f>
        <v>45005.308310185181</v>
      </c>
      <c r="C2739">
        <v>66</v>
      </c>
      <c r="D2739">
        <v>201109</v>
      </c>
      <c r="E2739" s="5">
        <f>IF(AND(query_limit_100_skip_0[[#This Row],[Column1.data.load]]&gt;-5000,query_limit_100_skip_0[[#This Row],[Column1.data.load]]&lt;230000),query_limit_100_skip_0[[#This Row],[Spalte2]],NA())</f>
        <v>45005.308310185181</v>
      </c>
      <c r="F2739" s="6">
        <f>IF(AND(query_limit_100_skip_0[[#This Row],[Column1.data.load]]&gt;-5000,query_limit_100_skip_0[[#This Row],[Column1.data.load]]&lt;230000),query_limit_100_skip_0[[#This Row],[Column1.data.load]]/1000,NA())</f>
        <v>201.10900000000001</v>
      </c>
      <c r="G2739" s="1">
        <f>((query_limit_100_skip_0[[#This Row],[Spalte2]]-$J$10)*$J$1+$J$3-query_limit_100_skip_0[[#This Row],[Column1.data.batteryLevel]])^2</f>
        <v>1350.525149271075</v>
      </c>
    </row>
    <row r="2740" spans="1:7" x14ac:dyDescent="0.25">
      <c r="A2740" t="s">
        <v>4757</v>
      </c>
      <c r="B2740" s="4">
        <f>DATEVALUE(LEFT(query_limit_100_skip_0[[#This Row],[Column1.timestamp]],10))+TIMEVALUE(MID(query_limit_100_skip_0[[#This Row],[Column1.timestamp]],12,8))+(1/24)</f>
        <v>45005.349733796291</v>
      </c>
      <c r="C2740">
        <v>66</v>
      </c>
      <c r="D2740">
        <v>201133</v>
      </c>
      <c r="E2740" s="5">
        <f>IF(AND(query_limit_100_skip_0[[#This Row],[Column1.data.load]]&gt;-5000,query_limit_100_skip_0[[#This Row],[Column1.data.load]]&lt;230000),query_limit_100_skip_0[[#This Row],[Spalte2]],NA())</f>
        <v>45005.349733796291</v>
      </c>
      <c r="F2740" s="6">
        <f>IF(AND(query_limit_100_skip_0[[#This Row],[Column1.data.load]]&gt;-5000,query_limit_100_skip_0[[#This Row],[Column1.data.load]]&lt;230000),query_limit_100_skip_0[[#This Row],[Column1.data.load]]/1000,NA())</f>
        <v>201.13300000000001</v>
      </c>
      <c r="G2740" s="1">
        <f>((query_limit_100_skip_0[[#This Row],[Spalte2]]-$J$10)*$J$1+$J$3-query_limit_100_skip_0[[#This Row],[Column1.data.batteryLevel]])^2</f>
        <v>1352.2733408834906</v>
      </c>
    </row>
    <row r="2741" spans="1:7" x14ac:dyDescent="0.25">
      <c r="A2741" t="s">
        <v>4758</v>
      </c>
      <c r="B2741" s="4">
        <f>DATEVALUE(LEFT(query_limit_100_skip_0[[#This Row],[Column1.timestamp]],10))+TIMEVALUE(MID(query_limit_100_skip_0[[#This Row],[Column1.timestamp]],12,8))+(1/24)</f>
        <v>45005.432847222219</v>
      </c>
      <c r="C2741">
        <v>66</v>
      </c>
      <c r="D2741">
        <v>201141</v>
      </c>
      <c r="E2741" s="5">
        <f>IF(AND(query_limit_100_skip_0[[#This Row],[Column1.data.load]]&gt;-5000,query_limit_100_skip_0[[#This Row],[Column1.data.load]]&lt;230000),query_limit_100_skip_0[[#This Row],[Spalte2]],NA())</f>
        <v>45005.432847222219</v>
      </c>
      <c r="F2741" s="6">
        <f>IF(AND(query_limit_100_skip_0[[#This Row],[Column1.data.load]]&gt;-5000,query_limit_100_skip_0[[#This Row],[Column1.data.load]]&lt;230000),query_limit_100_skip_0[[#This Row],[Column1.data.load]]/1000,NA())</f>
        <v>201.14099999999999</v>
      </c>
      <c r="G2741" s="1">
        <f>((query_limit_100_skip_0[[#This Row],[Spalte2]]-$J$10)*$J$1+$J$3-query_limit_100_skip_0[[#This Row],[Column1.data.batteryLevel]])^2</f>
        <v>1355.7843690682532</v>
      </c>
    </row>
    <row r="2742" spans="1:7" x14ac:dyDescent="0.25">
      <c r="A2742" t="s">
        <v>4759</v>
      </c>
      <c r="B2742" s="4">
        <f>DATEVALUE(LEFT(query_limit_100_skip_0[[#This Row],[Column1.timestamp]],10))+TIMEVALUE(MID(query_limit_100_skip_0[[#This Row],[Column1.timestamp]],12,8))+(1/24)</f>
        <v>45005.474247685182</v>
      </c>
      <c r="C2742">
        <v>66</v>
      </c>
      <c r="D2742">
        <v>201194</v>
      </c>
      <c r="E2742" s="5">
        <f>IF(AND(query_limit_100_skip_0[[#This Row],[Column1.data.load]]&gt;-5000,query_limit_100_skip_0[[#This Row],[Column1.data.load]]&lt;230000),query_limit_100_skip_0[[#This Row],[Spalte2]],NA())</f>
        <v>45005.474247685182</v>
      </c>
      <c r="F2742" s="6">
        <f>IF(AND(query_limit_100_skip_0[[#This Row],[Column1.data.load]]&gt;-5000,query_limit_100_skip_0[[#This Row],[Column1.data.load]]&lt;230000),query_limit_100_skip_0[[#This Row],[Column1.data.load]]/1000,NA())</f>
        <v>201.19399999999999</v>
      </c>
      <c r="G2742" s="1">
        <f>((query_limit_100_skip_0[[#This Row],[Spalte2]]-$J$10)*$J$1+$J$3-query_limit_100_skip_0[[#This Row],[Column1.data.batteryLevel]])^2</f>
        <v>1357.5349810488146</v>
      </c>
    </row>
    <row r="2743" spans="1:7" x14ac:dyDescent="0.25">
      <c r="A2743" t="s">
        <v>4760</v>
      </c>
      <c r="B2743" s="4">
        <f>DATEVALUE(LEFT(query_limit_100_skip_0[[#This Row],[Column1.timestamp]],10))+TIMEVALUE(MID(query_limit_100_skip_0[[#This Row],[Column1.timestamp]],12,8))+(1/24)</f>
        <v>45005.515717592592</v>
      </c>
      <c r="C2743">
        <v>66</v>
      </c>
      <c r="D2743">
        <v>201215</v>
      </c>
      <c r="E2743" s="5">
        <f>IF(AND(query_limit_100_skip_0[[#This Row],[Column1.data.load]]&gt;-5000,query_limit_100_skip_0[[#This Row],[Column1.data.load]]&lt;230000),query_limit_100_skip_0[[#This Row],[Spalte2]],NA())</f>
        <v>45005.515717592592</v>
      </c>
      <c r="F2743" s="6">
        <f>IF(AND(query_limit_100_skip_0[[#This Row],[Column1.data.load]]&gt;-5000,query_limit_100_skip_0[[#This Row],[Column1.data.load]]&lt;230000),query_limit_100_skip_0[[#This Row],[Column1.data.load]]/1000,NA())</f>
        <v>201.215</v>
      </c>
      <c r="G2743" s="1">
        <f>((query_limit_100_skip_0[[#This Row],[Spalte2]]-$J$10)*$J$1+$J$3-query_limit_100_skip_0[[#This Row],[Column1.data.batteryLevel]])^2</f>
        <v>1359.289661801155</v>
      </c>
    </row>
    <row r="2744" spans="1:7" x14ac:dyDescent="0.25">
      <c r="A2744" t="s">
        <v>4761</v>
      </c>
      <c r="B2744" s="4">
        <f>DATEVALUE(LEFT(query_limit_100_skip_0[[#This Row],[Column1.timestamp]],10))+TIMEVALUE(MID(query_limit_100_skip_0[[#This Row],[Column1.timestamp]],12,8))+(1/24)</f>
        <v>45005.557141203702</v>
      </c>
      <c r="C2744">
        <v>66</v>
      </c>
      <c r="D2744">
        <v>201143</v>
      </c>
      <c r="E2744" s="5">
        <f>IF(AND(query_limit_100_skip_0[[#This Row],[Column1.data.load]]&gt;-5000,query_limit_100_skip_0[[#This Row],[Column1.data.load]]&lt;230000),query_limit_100_skip_0[[#This Row],[Spalte2]],NA())</f>
        <v>45005.557141203702</v>
      </c>
      <c r="F2744" s="6">
        <f>IF(AND(query_limit_100_skip_0[[#This Row],[Column1.data.load]]&gt;-5000,query_limit_100_skip_0[[#This Row],[Column1.data.load]]&lt;230000),query_limit_100_skip_0[[#This Row],[Column1.data.load]]/1000,NA())</f>
        <v>201.143</v>
      </c>
      <c r="G2744" s="1">
        <f>((query_limit_100_skip_0[[#This Row],[Spalte2]]-$J$10)*$J$1+$J$3-query_limit_100_skip_0[[#This Row],[Column1.data.batteryLevel]])^2</f>
        <v>1361.0435150339933</v>
      </c>
    </row>
    <row r="2745" spans="1:7" x14ac:dyDescent="0.25">
      <c r="A2745" t="s">
        <v>4762</v>
      </c>
      <c r="B2745" s="4">
        <f>DATEVALUE(LEFT(query_limit_100_skip_0[[#This Row],[Column1.timestamp]],10))+TIMEVALUE(MID(query_limit_100_skip_0[[#This Row],[Column1.timestamp]],12,8))+(1/24)</f>
        <v>45005.598576388889</v>
      </c>
      <c r="C2745">
        <v>67</v>
      </c>
      <c r="D2745">
        <v>201115</v>
      </c>
      <c r="E2745" s="5">
        <f>IF(AND(query_limit_100_skip_0[[#This Row],[Column1.data.load]]&gt;-5000,query_limit_100_skip_0[[#This Row],[Column1.data.load]]&lt;230000),query_limit_100_skip_0[[#This Row],[Spalte2]],NA())</f>
        <v>45005.598576388889</v>
      </c>
      <c r="F2745" s="6">
        <f>IF(AND(query_limit_100_skip_0[[#This Row],[Column1.data.load]]&gt;-5000,query_limit_100_skip_0[[#This Row],[Column1.data.load]]&lt;230000),query_limit_100_skip_0[[#This Row],[Column1.data.load]]/1000,NA())</f>
        <v>201.11500000000001</v>
      </c>
      <c r="G2745" s="1">
        <f>((query_limit_100_skip_0[[#This Row],[Spalte2]]-$J$10)*$J$1+$J$3-query_limit_100_skip_0[[#This Row],[Column1.data.batteryLevel]])^2</f>
        <v>1437.631204432498</v>
      </c>
    </row>
    <row r="2746" spans="1:7" x14ac:dyDescent="0.25">
      <c r="A2746" t="s">
        <v>4763</v>
      </c>
      <c r="B2746" s="4">
        <f>DATEVALUE(LEFT(query_limit_100_skip_0[[#This Row],[Column1.timestamp]],10))+TIMEVALUE(MID(query_limit_100_skip_0[[#This Row],[Column1.timestamp]],12,8))+(1/24)</f>
        <v>45005.640023148146</v>
      </c>
      <c r="C2746">
        <v>66</v>
      </c>
      <c r="D2746">
        <v>201068</v>
      </c>
      <c r="E2746" s="5">
        <f>IF(AND(query_limit_100_skip_0[[#This Row],[Column1.data.load]]&gt;-5000,query_limit_100_skip_0[[#This Row],[Column1.data.load]]&lt;230000),query_limit_100_skip_0[[#This Row],[Spalte2]],NA())</f>
        <v>45005.640023148146</v>
      </c>
      <c r="F2746" s="6">
        <f>IF(AND(query_limit_100_skip_0[[#This Row],[Column1.data.load]]&gt;-5000,query_limit_100_skip_0[[#This Row],[Column1.data.load]]&lt;230000),query_limit_100_skip_0[[#This Row],[Column1.data.load]]/1000,NA())</f>
        <v>201.06800000000001</v>
      </c>
      <c r="G2746" s="1">
        <f>((query_limit_100_skip_0[[#This Row],[Spalte2]]-$J$10)*$J$1+$J$3-query_limit_100_skip_0[[#This Row],[Column1.data.batteryLevel]])^2</f>
        <v>1364.5560862228774</v>
      </c>
    </row>
    <row r="2747" spans="1:7" x14ac:dyDescent="0.25">
      <c r="A2747" t="s">
        <v>4764</v>
      </c>
      <c r="B2747" s="4">
        <f>DATEVALUE(LEFT(query_limit_100_skip_0[[#This Row],[Column1.timestamp]],10))+TIMEVALUE(MID(query_limit_100_skip_0[[#This Row],[Column1.timestamp]],12,8))+(1/24)</f>
        <v>45005.681400462963</v>
      </c>
      <c r="C2747">
        <v>67</v>
      </c>
      <c r="D2747">
        <v>200977</v>
      </c>
      <c r="E2747" s="5">
        <f>IF(AND(query_limit_100_skip_0[[#This Row],[Column1.data.load]]&gt;-5000,query_limit_100_skip_0[[#This Row],[Column1.data.load]]&lt;230000),query_limit_100_skip_0[[#This Row],[Spalte2]],NA())</f>
        <v>45005.681400462963</v>
      </c>
      <c r="F2747" s="6">
        <f>IF(AND(query_limit_100_skip_0[[#This Row],[Column1.data.load]]&gt;-5000,query_limit_100_skip_0[[#This Row],[Column1.data.load]]&lt;230000),query_limit_100_skip_0[[#This Row],[Column1.data.load]]/1000,NA())</f>
        <v>200.977</v>
      </c>
      <c r="G2747" s="1">
        <f>((query_limit_100_skip_0[[#This Row],[Spalte2]]-$J$10)*$J$1+$J$3-query_limit_100_skip_0[[#This Row],[Column1.data.batteryLevel]])^2</f>
        <v>1441.2386666121638</v>
      </c>
    </row>
    <row r="2748" spans="1:7" x14ac:dyDescent="0.25">
      <c r="A2748" t="s">
        <v>4765</v>
      </c>
      <c r="B2748" s="4">
        <f>DATEVALUE(LEFT(query_limit_100_skip_0[[#This Row],[Column1.timestamp]],10))+TIMEVALUE(MID(query_limit_100_skip_0[[#This Row],[Column1.timestamp]],12,8))+(1/24)</f>
        <v>45005.72284722222</v>
      </c>
      <c r="C2748">
        <v>67</v>
      </c>
      <c r="D2748">
        <v>200972</v>
      </c>
      <c r="E2748" s="5">
        <f>IF(AND(query_limit_100_skip_0[[#This Row],[Column1.data.load]]&gt;-5000,query_limit_100_skip_0[[#This Row],[Column1.data.load]]&lt;230000),query_limit_100_skip_0[[#This Row],[Spalte2]],NA())</f>
        <v>45005.72284722222</v>
      </c>
      <c r="F2748" s="6">
        <f>IF(AND(query_limit_100_skip_0[[#This Row],[Column1.data.load]]&gt;-5000,query_limit_100_skip_0[[#This Row],[Column1.data.load]]&lt;230000),query_limit_100_skip_0[[#This Row],[Column1.data.load]]/1000,NA())</f>
        <v>200.97200000000001</v>
      </c>
      <c r="G2748" s="1">
        <f>((query_limit_100_skip_0[[#This Row],[Spalte2]]-$J$10)*$J$1+$J$3-query_limit_100_skip_0[[#This Row],[Column1.data.batteryLevel]])^2</f>
        <v>1443.0456071176657</v>
      </c>
    </row>
    <row r="2749" spans="1:7" x14ac:dyDescent="0.25">
      <c r="A2749" t="s">
        <v>4766</v>
      </c>
      <c r="B2749" s="4">
        <f>DATEVALUE(LEFT(query_limit_100_skip_0[[#This Row],[Column1.timestamp]],10))+TIMEVALUE(MID(query_limit_100_skip_0[[#This Row],[Column1.timestamp]],12,8))+(1/24)</f>
        <v>45005.764224537037</v>
      </c>
      <c r="C2749">
        <v>66</v>
      </c>
      <c r="D2749">
        <v>200974</v>
      </c>
      <c r="E2749" s="5">
        <f>IF(AND(query_limit_100_skip_0[[#This Row],[Column1.data.load]]&gt;-5000,query_limit_100_skip_0[[#This Row],[Column1.data.load]]&lt;230000),query_limit_100_skip_0[[#This Row],[Spalte2]],NA())</f>
        <v>45005.764224537037</v>
      </c>
      <c r="F2749" s="6">
        <f>IF(AND(query_limit_100_skip_0[[#This Row],[Column1.data.load]]&gt;-5000,query_limit_100_skip_0[[#This Row],[Column1.data.load]]&lt;230000),query_limit_100_skip_0[[#This Row],[Column1.data.load]]/1000,NA())</f>
        <v>200.97399999999999</v>
      </c>
      <c r="G2749" s="1">
        <f>((query_limit_100_skip_0[[#This Row],[Spalte2]]-$J$10)*$J$1+$J$3-query_limit_100_skip_0[[#This Row],[Column1.data.batteryLevel]])^2</f>
        <v>1369.8282670316746</v>
      </c>
    </row>
    <row r="2750" spans="1:7" x14ac:dyDescent="0.25">
      <c r="A2750" t="s">
        <v>4767</v>
      </c>
      <c r="B2750" s="4">
        <f>DATEVALUE(LEFT(query_limit_100_skip_0[[#This Row],[Column1.timestamp]],10))+TIMEVALUE(MID(query_limit_100_skip_0[[#This Row],[Column1.timestamp]],12,8))+(1/24)</f>
        <v>45005.805555555555</v>
      </c>
      <c r="C2750">
        <v>66</v>
      </c>
      <c r="D2750">
        <v>200883</v>
      </c>
      <c r="E2750" s="5">
        <f>IF(AND(query_limit_100_skip_0[[#This Row],[Column1.data.load]]&gt;-5000,query_limit_100_skip_0[[#This Row],[Column1.data.load]]&lt;230000),query_limit_100_skip_0[[#This Row],[Spalte2]],NA())</f>
        <v>45005.805555555555</v>
      </c>
      <c r="F2750" s="6">
        <f>IF(AND(query_limit_100_skip_0[[#This Row],[Column1.data.load]]&gt;-5000,query_limit_100_skip_0[[#This Row],[Column1.data.load]]&lt;230000),query_limit_100_skip_0[[#This Row],[Column1.data.load]]/1000,NA())</f>
        <v>200.88300000000001</v>
      </c>
      <c r="G2750" s="1">
        <f>((query_limit_100_skip_0[[#This Row],[Spalte2]]-$J$10)*$J$1+$J$3-query_limit_100_skip_0[[#This Row],[Column1.data.batteryLevel]])^2</f>
        <v>1371.5849670390235</v>
      </c>
    </row>
    <row r="2751" spans="1:7" x14ac:dyDescent="0.25">
      <c r="A2751" t="s">
        <v>4768</v>
      </c>
      <c r="B2751" s="4">
        <f>DATEVALUE(LEFT(query_limit_100_skip_0[[#This Row],[Column1.timestamp]],10))+TIMEVALUE(MID(query_limit_100_skip_0[[#This Row],[Column1.timestamp]],12,8))+(1/24)</f>
        <v>45005.846817129626</v>
      </c>
      <c r="C2751">
        <v>66</v>
      </c>
      <c r="D2751">
        <v>200863</v>
      </c>
      <c r="E2751" s="5">
        <f>IF(AND(query_limit_100_skip_0[[#This Row],[Column1.data.load]]&gt;-5000,query_limit_100_skip_0[[#This Row],[Column1.data.load]]&lt;230000),query_limit_100_skip_0[[#This Row],[Spalte2]],NA())</f>
        <v>45005.846817129626</v>
      </c>
      <c r="F2751" s="6">
        <f>IF(AND(query_limit_100_skip_0[[#This Row],[Column1.data.load]]&gt;-5000,query_limit_100_skip_0[[#This Row],[Column1.data.load]]&lt;230000),query_limit_100_skip_0[[#This Row],[Column1.data.load]]/1000,NA())</f>
        <v>200.863</v>
      </c>
      <c r="G2751" s="1">
        <f>((query_limit_100_skip_0[[#This Row],[Spalte2]]-$J$10)*$J$1+$J$3-query_limit_100_skip_0[[#This Row],[Column1.data.batteryLevel]])^2</f>
        <v>1373.3398382956154</v>
      </c>
    </row>
    <row r="2752" spans="1:7" x14ac:dyDescent="0.25">
      <c r="A2752" t="s">
        <v>4769</v>
      </c>
      <c r="B2752" s="4">
        <f>DATEVALUE(LEFT(query_limit_100_skip_0[[#This Row],[Column1.timestamp]],10))+TIMEVALUE(MID(query_limit_100_skip_0[[#This Row],[Column1.timestamp]],12,8))+(1/24)</f>
        <v>45005.888194444444</v>
      </c>
      <c r="C2752">
        <v>66</v>
      </c>
      <c r="D2752">
        <v>200919</v>
      </c>
      <c r="E2752" s="5">
        <f>IF(AND(query_limit_100_skip_0[[#This Row],[Column1.data.load]]&gt;-5000,query_limit_100_skip_0[[#This Row],[Column1.data.load]]&lt;230000),query_limit_100_skip_0[[#This Row],[Spalte2]],NA())</f>
        <v>45005.888194444444</v>
      </c>
      <c r="F2752" s="6">
        <f>IF(AND(query_limit_100_skip_0[[#This Row],[Column1.data.load]]&gt;-5000,query_limit_100_skip_0[[#This Row],[Column1.data.load]]&lt;230000),query_limit_100_skip_0[[#This Row],[Column1.data.load]]/1000,NA())</f>
        <v>200.91900000000001</v>
      </c>
      <c r="G2752" s="1">
        <f>((query_limit_100_skip_0[[#This Row],[Spalte2]]-$J$10)*$J$1+$J$3-query_limit_100_skip_0[[#This Row],[Column1.data.batteryLevel]])^2</f>
        <v>1375.1007586928149</v>
      </c>
    </row>
    <row r="2753" spans="1:7" x14ac:dyDescent="0.25">
      <c r="A2753" t="s">
        <v>4770</v>
      </c>
      <c r="B2753" s="4">
        <f>DATEVALUE(LEFT(query_limit_100_skip_0[[#This Row],[Column1.timestamp]],10))+TIMEVALUE(MID(query_limit_100_skip_0[[#This Row],[Column1.timestamp]],12,8))+(1/24)</f>
        <v>45005.929560185185</v>
      </c>
      <c r="C2753">
        <v>66</v>
      </c>
      <c r="D2753">
        <v>200941</v>
      </c>
      <c r="E2753" s="5">
        <f>IF(AND(query_limit_100_skip_0[[#This Row],[Column1.data.load]]&gt;-5000,query_limit_100_skip_0[[#This Row],[Column1.data.load]]&lt;230000),query_limit_100_skip_0[[#This Row],[Spalte2]],NA())</f>
        <v>45005.929560185185</v>
      </c>
      <c r="F2753" s="6">
        <f>IF(AND(query_limit_100_skip_0[[#This Row],[Column1.data.load]]&gt;-5000,query_limit_100_skip_0[[#This Row],[Column1.data.load]]&lt;230000),query_limit_100_skip_0[[#This Row],[Column1.data.load]]/1000,NA())</f>
        <v>200.941</v>
      </c>
      <c r="G2753" s="1">
        <f>((query_limit_100_skip_0[[#This Row],[Spalte2]]-$J$10)*$J$1+$J$3-query_limit_100_skip_0[[#This Row],[Column1.data.batteryLevel]])^2</f>
        <v>1376.8623142697129</v>
      </c>
    </row>
    <row r="2754" spans="1:7" x14ac:dyDescent="0.25">
      <c r="A2754" t="s">
        <v>4771</v>
      </c>
      <c r="B2754" s="4">
        <f>DATEVALUE(LEFT(query_limit_100_skip_0[[#This Row],[Column1.timestamp]],10))+TIMEVALUE(MID(query_limit_100_skip_0[[#This Row],[Column1.timestamp]],12,8))+(1/24)</f>
        <v>45005.971053240741</v>
      </c>
      <c r="C2754">
        <v>66</v>
      </c>
      <c r="D2754">
        <v>200969</v>
      </c>
      <c r="E2754" s="5">
        <f>IF(AND(query_limit_100_skip_0[[#This Row],[Column1.data.load]]&gt;-5000,query_limit_100_skip_0[[#This Row],[Column1.data.load]]&lt;230000),query_limit_100_skip_0[[#This Row],[Spalte2]],NA())</f>
        <v>45005.971053240741</v>
      </c>
      <c r="F2754" s="6">
        <f>IF(AND(query_limit_100_skip_0[[#This Row],[Column1.data.load]]&gt;-5000,query_limit_100_skip_0[[#This Row],[Column1.data.load]]&lt;230000),query_limit_100_skip_0[[#This Row],[Column1.data.load]]/1000,NA())</f>
        <v>200.96899999999999</v>
      </c>
      <c r="G2754" s="1">
        <f>((query_limit_100_skip_0[[#This Row],[Spalte2]]-$J$10)*$J$1+$J$3-query_limit_100_skip_0[[#This Row],[Column1.data.batteryLevel]])^2</f>
        <v>1378.6304243324594</v>
      </c>
    </row>
    <row r="2755" spans="1:7" x14ac:dyDescent="0.25">
      <c r="A2755" t="s">
        <v>4772</v>
      </c>
      <c r="B2755" s="4">
        <f>DATEVALUE(LEFT(query_limit_100_skip_0[[#This Row],[Column1.timestamp]],10))+TIMEVALUE(MID(query_limit_100_skip_0[[#This Row],[Column1.timestamp]],12,8))+(1/24)</f>
        <v>45006.012465277774</v>
      </c>
      <c r="C2755">
        <v>66</v>
      </c>
      <c r="D2755">
        <v>200973</v>
      </c>
      <c r="E2755" s="5">
        <f>IF(AND(query_limit_100_skip_0[[#This Row],[Column1.data.load]]&gt;-5000,query_limit_100_skip_0[[#This Row],[Column1.data.load]]&lt;230000),query_limit_100_skip_0[[#This Row],[Spalte2]],NA())</f>
        <v>45006.012465277774</v>
      </c>
      <c r="F2755" s="6">
        <f>IF(AND(query_limit_100_skip_0[[#This Row],[Column1.data.load]]&gt;-5000,query_limit_100_skip_0[[#This Row],[Column1.data.load]]&lt;230000),query_limit_100_skip_0[[#This Row],[Column1.data.load]]/1000,NA())</f>
        <v>200.97300000000001</v>
      </c>
      <c r="G2755" s="1">
        <f>((query_limit_100_skip_0[[#This Row],[Spalte2]]-$J$10)*$J$1+$J$3-query_limit_100_skip_0[[#This Row],[Column1.data.batteryLevel]])^2</f>
        <v>1380.3962132364045</v>
      </c>
    </row>
    <row r="2756" spans="1:7" x14ac:dyDescent="0.25">
      <c r="A2756" t="s">
        <v>4773</v>
      </c>
      <c r="B2756" s="4">
        <f>DATEVALUE(LEFT(query_limit_100_skip_0[[#This Row],[Column1.timestamp]],10))+TIMEVALUE(MID(query_limit_100_skip_0[[#This Row],[Column1.timestamp]],12,8))+(1/24)</f>
        <v>45006.053796296292</v>
      </c>
      <c r="C2756">
        <v>66</v>
      </c>
      <c r="D2756">
        <v>200956</v>
      </c>
      <c r="E2756" s="5">
        <f>IF(AND(query_limit_100_skip_0[[#This Row],[Column1.data.load]]&gt;-5000,query_limit_100_skip_0[[#This Row],[Column1.data.load]]&lt;230000),query_limit_100_skip_0[[#This Row],[Spalte2]],NA())</f>
        <v>45006.053796296292</v>
      </c>
      <c r="F2756" s="6">
        <f>IF(AND(query_limit_100_skip_0[[#This Row],[Column1.data.load]]&gt;-5000,query_limit_100_skip_0[[#This Row],[Column1.data.load]]&lt;230000),query_limit_100_skip_0[[#This Row],[Column1.data.load]]/1000,NA())</f>
        <v>200.95599999999999</v>
      </c>
      <c r="G2756" s="1">
        <f>((query_limit_100_skip_0[[#This Row],[Spalte2]]-$J$10)*$J$1+$J$3-query_limit_100_skip_0[[#This Row],[Column1.data.batteryLevel]])^2</f>
        <v>1382.1596743490029</v>
      </c>
    </row>
    <row r="2757" spans="1:7" x14ac:dyDescent="0.25">
      <c r="A2757" t="s">
        <v>4774</v>
      </c>
      <c r="B2757" s="4">
        <f>DATEVALUE(LEFT(query_limit_100_skip_0[[#This Row],[Column1.timestamp]],10))+TIMEVALUE(MID(query_limit_100_skip_0[[#This Row],[Column1.timestamp]],12,8))+(1/24)</f>
        <v>45006.095150462963</v>
      </c>
      <c r="C2757">
        <v>65</v>
      </c>
      <c r="D2757">
        <v>200996</v>
      </c>
      <c r="E2757" s="5">
        <f>IF(AND(query_limit_100_skip_0[[#This Row],[Column1.data.load]]&gt;-5000,query_limit_100_skip_0[[#This Row],[Column1.data.load]]&lt;230000),query_limit_100_skip_0[[#This Row],[Spalte2]],NA())</f>
        <v>45006.095150462963</v>
      </c>
      <c r="F2757" s="6">
        <f>IF(AND(query_limit_100_skip_0[[#This Row],[Column1.data.load]]&gt;-5000,query_limit_100_skip_0[[#This Row],[Column1.data.load]]&lt;230000),query_limit_100_skip_0[[#This Row],[Column1.data.load]]/1000,NA())</f>
        <v>200.99600000000001</v>
      </c>
      <c r="G2757" s="1">
        <f>((query_limit_100_skip_0[[#This Row],[Spalte2]]-$J$10)*$J$1+$J$3-query_limit_100_skip_0[[#This Row],[Column1.data.batteryLevel]])^2</f>
        <v>1310.5229581345632</v>
      </c>
    </row>
    <row r="2758" spans="1:7" x14ac:dyDescent="0.25">
      <c r="A2758" t="s">
        <v>4775</v>
      </c>
      <c r="B2758" s="4">
        <f>DATEVALUE(LEFT(query_limit_100_skip_0[[#This Row],[Column1.timestamp]],10))+TIMEVALUE(MID(query_limit_100_skip_0[[#This Row],[Column1.timestamp]],12,8))+(1/24)</f>
        <v>45006.136574074073</v>
      </c>
      <c r="C2758">
        <v>66</v>
      </c>
      <c r="D2758">
        <v>201062</v>
      </c>
      <c r="E2758" s="5">
        <f>IF(AND(query_limit_100_skip_0[[#This Row],[Column1.data.load]]&gt;-5000,query_limit_100_skip_0[[#This Row],[Column1.data.load]]&lt;230000),query_limit_100_skip_0[[#This Row],[Spalte2]],NA())</f>
        <v>45006.136574074073</v>
      </c>
      <c r="F2758" s="6">
        <f>IF(AND(query_limit_100_skip_0[[#This Row],[Column1.data.load]]&gt;-5000,query_limit_100_skip_0[[#This Row],[Column1.data.load]]&lt;230000),query_limit_100_skip_0[[#This Row],[Column1.data.load]]/1000,NA())</f>
        <v>201.06200000000001</v>
      </c>
      <c r="G2758" s="1">
        <f>((query_limit_100_skip_0[[#This Row],[Spalte2]]-$J$10)*$J$1+$J$3-query_limit_100_skip_0[[#This Row],[Column1.data.batteryLevel]])^2</f>
        <v>1385.6949198284256</v>
      </c>
    </row>
    <row r="2759" spans="1:7" x14ac:dyDescent="0.25">
      <c r="A2759" t="s">
        <v>4776</v>
      </c>
      <c r="B2759" s="4">
        <f>DATEVALUE(LEFT(query_limit_100_skip_0[[#This Row],[Column1.timestamp]],10))+TIMEVALUE(MID(query_limit_100_skip_0[[#This Row],[Column1.timestamp]],12,8))+(1/24)</f>
        <v>45006.177997685183</v>
      </c>
      <c r="C2759">
        <v>65</v>
      </c>
      <c r="D2759">
        <v>201064</v>
      </c>
      <c r="E2759" s="5">
        <f>IF(AND(query_limit_100_skip_0[[#This Row],[Column1.data.load]]&gt;-5000,query_limit_100_skip_0[[#This Row],[Column1.data.load]]&lt;230000),query_limit_100_skip_0[[#This Row],[Spalte2]],NA())</f>
        <v>45006.177997685183</v>
      </c>
      <c r="F2759" s="6">
        <f>IF(AND(query_limit_100_skip_0[[#This Row],[Column1.data.load]]&gt;-5000,query_limit_100_skip_0[[#This Row],[Column1.data.load]]&lt;230000),query_limit_100_skip_0[[#This Row],[Column1.data.load]]/1000,NA())</f>
        <v>201.06399999999999</v>
      </c>
      <c r="G2759" s="1">
        <f>((query_limit_100_skip_0[[#This Row],[Spalte2]]-$J$10)*$J$1+$J$3-query_limit_100_skip_0[[#This Row],[Column1.data.batteryLevel]])^2</f>
        <v>1313.9683187906523</v>
      </c>
    </row>
    <row r="2760" spans="1:7" x14ac:dyDescent="0.25">
      <c r="A2760" t="s">
        <v>4777</v>
      </c>
      <c r="B2760" s="4">
        <f>DATEVALUE(LEFT(query_limit_100_skip_0[[#This Row],[Column1.timestamp]],10))+TIMEVALUE(MID(query_limit_100_skip_0[[#This Row],[Column1.timestamp]],12,8))+(1/24)</f>
        <v>45006.219363425924</v>
      </c>
      <c r="C2760">
        <v>65</v>
      </c>
      <c r="D2760">
        <v>201089</v>
      </c>
      <c r="E2760" s="5">
        <f>IF(AND(query_limit_100_skip_0[[#This Row],[Column1.data.load]]&gt;-5000,query_limit_100_skip_0[[#This Row],[Column1.data.load]]&lt;230000),query_limit_100_skip_0[[#This Row],[Spalte2]],NA())</f>
        <v>45006.219363425924</v>
      </c>
      <c r="F2760" s="6">
        <f>IF(AND(query_limit_100_skip_0[[#This Row],[Column1.data.load]]&gt;-5000,query_limit_100_skip_0[[#This Row],[Column1.data.load]]&lt;230000),query_limit_100_skip_0[[#This Row],[Column1.data.load]]/1000,NA())</f>
        <v>201.089</v>
      </c>
      <c r="G2760" s="1">
        <f>((query_limit_100_skip_0[[#This Row],[Spalte2]]-$J$10)*$J$1+$J$3-query_limit_100_skip_0[[#This Row],[Column1.data.batteryLevel]])^2</f>
        <v>1315.6902854266832</v>
      </c>
    </row>
    <row r="2761" spans="1:7" x14ac:dyDescent="0.25">
      <c r="A2761" t="s">
        <v>4778</v>
      </c>
      <c r="B2761" s="4">
        <f>DATEVALUE(LEFT(query_limit_100_skip_0[[#This Row],[Column1.timestamp]],10))+TIMEVALUE(MID(query_limit_100_skip_0[[#This Row],[Column1.timestamp]],12,8))+(1/24)</f>
        <v>45006.260798611111</v>
      </c>
      <c r="C2761">
        <v>65</v>
      </c>
      <c r="D2761">
        <v>201138</v>
      </c>
      <c r="E2761" s="5">
        <f>IF(AND(query_limit_100_skip_0[[#This Row],[Column1.data.load]]&gt;-5000,query_limit_100_skip_0[[#This Row],[Column1.data.load]]&lt;230000),query_limit_100_skip_0[[#This Row],[Spalte2]],NA())</f>
        <v>45006.260798611111</v>
      </c>
      <c r="F2761" s="6">
        <f>IF(AND(query_limit_100_skip_0[[#This Row],[Column1.data.load]]&gt;-5000,query_limit_100_skip_0[[#This Row],[Column1.data.load]]&lt;230000),query_limit_100_skip_0[[#This Row],[Column1.data.load]]/1000,NA())</f>
        <v>201.13800000000001</v>
      </c>
      <c r="G2761" s="1">
        <f>((query_limit_100_skip_0[[#This Row],[Spalte2]]-$J$10)*$J$1+$J$3-query_limit_100_skip_0[[#This Row],[Column1.data.batteryLevel]])^2</f>
        <v>1317.4162733136159</v>
      </c>
    </row>
    <row r="2762" spans="1:7" x14ac:dyDescent="0.25">
      <c r="A2762" t="s">
        <v>4779</v>
      </c>
      <c r="B2762" s="4">
        <f>DATEVALUE(LEFT(query_limit_100_skip_0[[#This Row],[Column1.timestamp]],10))+TIMEVALUE(MID(query_limit_100_skip_0[[#This Row],[Column1.timestamp]],12,8))+(1/24)</f>
        <v>45006.30223379629</v>
      </c>
      <c r="C2762">
        <v>65</v>
      </c>
      <c r="D2762">
        <v>201198</v>
      </c>
      <c r="E2762" s="5">
        <f>IF(AND(query_limit_100_skip_0[[#This Row],[Column1.data.load]]&gt;-5000,query_limit_100_skip_0[[#This Row],[Column1.data.load]]&lt;230000),query_limit_100_skip_0[[#This Row],[Spalte2]],NA())</f>
        <v>45006.30223379629</v>
      </c>
      <c r="F2762" s="6">
        <f>IF(AND(query_limit_100_skip_0[[#This Row],[Column1.data.load]]&gt;-5000,query_limit_100_skip_0[[#This Row],[Column1.data.load]]&lt;230000),query_limit_100_skip_0[[#This Row],[Column1.data.load]]/1000,NA())</f>
        <v>201.19800000000001</v>
      </c>
      <c r="G2762" s="1">
        <f>((query_limit_100_skip_0[[#This Row],[Spalte2]]-$J$10)*$J$1+$J$3-query_limit_100_skip_0[[#This Row],[Column1.data.batteryLevel]])^2</f>
        <v>1319.1433925766021</v>
      </c>
    </row>
    <row r="2763" spans="1:7" x14ac:dyDescent="0.25">
      <c r="A2763" t="s">
        <v>4780</v>
      </c>
      <c r="B2763" s="4">
        <f>DATEVALUE(LEFT(query_limit_100_skip_0[[#This Row],[Column1.timestamp]],10))+TIMEVALUE(MID(query_limit_100_skip_0[[#This Row],[Column1.timestamp]],12,8))+(1/24)</f>
        <v>45006.343946759254</v>
      </c>
      <c r="C2763">
        <v>66</v>
      </c>
      <c r="D2763">
        <v>201286</v>
      </c>
      <c r="E2763" s="5">
        <f>IF(AND(query_limit_100_skip_0[[#This Row],[Column1.data.load]]&gt;-5000,query_limit_100_skip_0[[#This Row],[Column1.data.load]]&lt;230000),query_limit_100_skip_0[[#This Row],[Spalte2]],NA())</f>
        <v>45006.343946759254</v>
      </c>
      <c r="F2763" s="6">
        <f>IF(AND(query_limit_100_skip_0[[#This Row],[Column1.data.load]]&gt;-5000,query_limit_100_skip_0[[#This Row],[Column1.data.load]]&lt;230000),query_limit_100_skip_0[[#This Row],[Column1.data.load]]/1000,NA())</f>
        <v>201.286</v>
      </c>
      <c r="G2763" s="1">
        <f>((query_limit_100_skip_0[[#This Row],[Spalte2]]-$J$10)*$J$1+$J$3-query_limit_100_skip_0[[#This Row],[Column1.data.batteryLevel]])^2</f>
        <v>1394.5711476950996</v>
      </c>
    </row>
    <row r="2764" spans="1:7" x14ac:dyDescent="0.25">
      <c r="A2764" t="s">
        <v>4781</v>
      </c>
      <c r="B2764" s="4">
        <f>DATEVALUE(LEFT(query_limit_100_skip_0[[#This Row],[Column1.timestamp]],10))+TIMEVALUE(MID(query_limit_100_skip_0[[#This Row],[Column1.timestamp]],12,8))+(1/24)</f>
        <v>45006.385520833333</v>
      </c>
      <c r="C2764">
        <v>66</v>
      </c>
      <c r="D2764">
        <v>201356</v>
      </c>
      <c r="E2764" s="5">
        <f>IF(AND(query_limit_100_skip_0[[#This Row],[Column1.data.load]]&gt;-5000,query_limit_100_skip_0[[#This Row],[Column1.data.load]]&lt;230000),query_limit_100_skip_0[[#This Row],[Spalte2]],NA())</f>
        <v>45006.385520833333</v>
      </c>
      <c r="F2764" s="6">
        <f>IF(AND(query_limit_100_skip_0[[#This Row],[Column1.data.load]]&gt;-5000,query_limit_100_skip_0[[#This Row],[Column1.data.load]]&lt;230000),query_limit_100_skip_0[[#This Row],[Column1.data.load]]/1000,NA())</f>
        <v>201.35599999999999</v>
      </c>
      <c r="G2764" s="1">
        <f>((query_limit_100_skip_0[[#This Row],[Spalte2]]-$J$10)*$J$1+$J$3-query_limit_100_skip_0[[#This Row],[Column1.data.batteryLevel]])^2</f>
        <v>1396.3540638825839</v>
      </c>
    </row>
    <row r="2765" spans="1:7" x14ac:dyDescent="0.25">
      <c r="A2765" t="s">
        <v>2355</v>
      </c>
      <c r="B2765" s="4">
        <f>DATEVALUE(LEFT(query_limit_100_skip_0[[#This Row],[Column1.timestamp]],10))+TIMEVALUE(MID(query_limit_100_skip_0[[#This Row],[Column1.timestamp]],12,8))+(1/24)</f>
        <v>45006.427118055552</v>
      </c>
      <c r="C2765">
        <v>66</v>
      </c>
      <c r="D2765">
        <v>201292</v>
      </c>
      <c r="E2765" s="5">
        <f>IF(AND(query_limit_100_skip_0[[#This Row],[Column1.data.load]]&gt;-5000,query_limit_100_skip_0[[#This Row],[Column1.data.load]]&lt;230000),query_limit_100_skip_0[[#This Row],[Spalte2]],NA())</f>
        <v>45006.427118055552</v>
      </c>
      <c r="F2765" s="6">
        <f>IF(AND(query_limit_100_skip_0[[#This Row],[Column1.data.load]]&gt;-5000,query_limit_100_skip_0[[#This Row],[Column1.data.load]]&lt;230000),query_limit_100_skip_0[[#This Row],[Column1.data.load]]/1000,NA())</f>
        <v>201.292</v>
      </c>
      <c r="G2765" s="1">
        <f>((query_limit_100_skip_0[[#This Row],[Spalte2]]-$J$10)*$J$1+$J$3-query_limit_100_skip_0[[#This Row],[Column1.data.batteryLevel]])^2</f>
        <v>1398.1391127098523</v>
      </c>
    </row>
    <row r="2766" spans="1:7" x14ac:dyDescent="0.25">
      <c r="A2766" t="s">
        <v>4782</v>
      </c>
      <c r="B2766" s="4">
        <f>DATEVALUE(LEFT(query_limit_100_skip_0[[#This Row],[Column1.timestamp]],10))+TIMEVALUE(MID(query_limit_100_skip_0[[#This Row],[Column1.timestamp]],12,8))+(1/24)</f>
        <v>45006.468599537038</v>
      </c>
      <c r="C2766">
        <v>67</v>
      </c>
      <c r="D2766">
        <v>201155</v>
      </c>
      <c r="E2766" s="5">
        <f>IF(AND(query_limit_100_skip_0[[#This Row],[Column1.data.load]]&gt;-5000,query_limit_100_skip_0[[#This Row],[Column1.data.load]]&lt;230000),query_limit_100_skip_0[[#This Row],[Spalte2]],NA())</f>
        <v>45006.468599537038</v>
      </c>
      <c r="F2766" s="6">
        <f>IF(AND(query_limit_100_skip_0[[#This Row],[Column1.data.load]]&gt;-5000,query_limit_100_skip_0[[#This Row],[Column1.data.load]]&lt;230000),query_limit_100_skip_0[[#This Row],[Column1.data.load]]/1000,NA())</f>
        <v>201.155</v>
      </c>
      <c r="G2766" s="1">
        <f>((query_limit_100_skip_0[[#This Row],[Spalte2]]-$J$10)*$J$1+$J$3-query_limit_100_skip_0[[#This Row],[Column1.data.batteryLevel]])^2</f>
        <v>1475.7513487208439</v>
      </c>
    </row>
    <row r="2767" spans="1:7" x14ac:dyDescent="0.25">
      <c r="A2767" t="s">
        <v>4783</v>
      </c>
      <c r="B2767" s="4">
        <f>DATEVALUE(LEFT(query_limit_100_skip_0[[#This Row],[Column1.timestamp]],10))+TIMEVALUE(MID(query_limit_100_skip_0[[#This Row],[Column1.timestamp]],12,8))+(1/24)</f>
        <v>45006.510196759256</v>
      </c>
      <c r="C2767">
        <v>67</v>
      </c>
      <c r="D2767">
        <v>200943</v>
      </c>
      <c r="E2767" s="5">
        <f>IF(AND(query_limit_100_skip_0[[#This Row],[Column1.data.load]]&gt;-5000,query_limit_100_skip_0[[#This Row],[Column1.data.load]]&lt;230000),query_limit_100_skip_0[[#This Row],[Spalte2]],NA())</f>
        <v>45006.510196759256</v>
      </c>
      <c r="F2767" s="6">
        <f>IF(AND(query_limit_100_skip_0[[#This Row],[Column1.data.load]]&gt;-5000,query_limit_100_skip_0[[#This Row],[Column1.data.load]]&lt;230000),query_limit_100_skip_0[[#This Row],[Column1.data.load]]/1000,NA())</f>
        <v>200.94300000000001</v>
      </c>
      <c r="G2767" s="1">
        <f>((query_limit_100_skip_0[[#This Row],[Spalte2]]-$J$10)*$J$1+$J$3-query_limit_100_skip_0[[#This Row],[Column1.data.batteryLevel]])^2</f>
        <v>1477.5864292823514</v>
      </c>
    </row>
    <row r="2768" spans="1:7" x14ac:dyDescent="0.25">
      <c r="A2768" t="s">
        <v>4784</v>
      </c>
      <c r="B2768" s="4">
        <f>DATEVALUE(LEFT(query_limit_100_skip_0[[#This Row],[Column1.timestamp]],10))+TIMEVALUE(MID(query_limit_100_skip_0[[#This Row],[Column1.timestamp]],12,8))+(1/24)</f>
        <v>45006.551562499997</v>
      </c>
      <c r="C2768">
        <v>67</v>
      </c>
      <c r="D2768">
        <v>200975</v>
      </c>
      <c r="E2768" s="5">
        <f>IF(AND(query_limit_100_skip_0[[#This Row],[Column1.data.load]]&gt;-5000,query_limit_100_skip_0[[#This Row],[Column1.data.load]]&lt;230000),query_limit_100_skip_0[[#This Row],[Spalte2]],NA())</f>
        <v>45006.551562499997</v>
      </c>
      <c r="F2768" s="6">
        <f>IF(AND(query_limit_100_skip_0[[#This Row],[Column1.data.load]]&gt;-5000,query_limit_100_skip_0[[#This Row],[Column1.data.load]]&lt;230000),query_limit_100_skip_0[[#This Row],[Column1.data.load]]/1000,NA())</f>
        <v>200.97499999999999</v>
      </c>
      <c r="G2768" s="1">
        <f>((query_limit_100_skip_0[[#This Row],[Spalte2]]-$J$10)*$J$1+$J$3-query_limit_100_skip_0[[#This Row],[Column1.data.batteryLevel]])^2</f>
        <v>1479.4124286743615</v>
      </c>
    </row>
    <row r="2769" spans="1:7" x14ac:dyDescent="0.25">
      <c r="A2769" t="s">
        <v>4785</v>
      </c>
      <c r="B2769" s="4">
        <f>DATEVALUE(LEFT(query_limit_100_skip_0[[#This Row],[Column1.timestamp]],10))+TIMEVALUE(MID(query_limit_100_skip_0[[#This Row],[Column1.timestamp]],12,8))+(1/24)</f>
        <v>45006.634386574071</v>
      </c>
      <c r="C2769">
        <v>67</v>
      </c>
      <c r="D2769">
        <v>200860</v>
      </c>
      <c r="E2769" s="5">
        <f>IF(AND(query_limit_100_skip_0[[#This Row],[Column1.data.load]]&gt;-5000,query_limit_100_skip_0[[#This Row],[Column1.data.load]]&lt;230000),query_limit_100_skip_0[[#This Row],[Spalte2]],NA())</f>
        <v>45006.634386574071</v>
      </c>
      <c r="F2769" s="6">
        <f>IF(AND(query_limit_100_skip_0[[#This Row],[Column1.data.load]]&gt;-5000,query_limit_100_skip_0[[#This Row],[Column1.data.load]]&lt;230000),query_limit_100_skip_0[[#This Row],[Column1.data.load]]/1000,NA())</f>
        <v>200.86</v>
      </c>
      <c r="G2769" s="1">
        <f>((query_limit_100_skip_0[[#This Row],[Spalte2]]-$J$10)*$J$1+$J$3-query_limit_100_skip_0[[#This Row],[Column1.data.batteryLevel]])^2</f>
        <v>1483.0719038285631</v>
      </c>
    </row>
    <row r="2770" spans="1:7" x14ac:dyDescent="0.25">
      <c r="A2770" t="s">
        <v>4786</v>
      </c>
      <c r="B2770" s="4">
        <f>DATEVALUE(LEFT(query_limit_100_skip_0[[#This Row],[Column1.timestamp]],10))+TIMEVALUE(MID(query_limit_100_skip_0[[#This Row],[Column1.timestamp]],12,8))+(1/24)</f>
        <v>45006.675763888888</v>
      </c>
      <c r="C2770">
        <v>66</v>
      </c>
      <c r="D2770">
        <v>200810</v>
      </c>
      <c r="E2770" s="5">
        <f>IF(AND(query_limit_100_skip_0[[#This Row],[Column1.data.load]]&gt;-5000,query_limit_100_skip_0[[#This Row],[Column1.data.load]]&lt;230000),query_limit_100_skip_0[[#This Row],[Spalte2]],NA())</f>
        <v>45006.675763888888</v>
      </c>
      <c r="F2770" s="6">
        <f>IF(AND(query_limit_100_skip_0[[#This Row],[Column1.data.load]]&gt;-5000,query_limit_100_skip_0[[#This Row],[Column1.data.load]]&lt;230000),query_limit_100_skip_0[[#This Row],[Column1.data.load]]/1000,NA())</f>
        <v>200.81</v>
      </c>
      <c r="G2770" s="1">
        <f>((query_limit_100_skip_0[[#This Row],[Spalte2]]-$J$10)*$J$1+$J$3-query_limit_100_skip_0[[#This Row],[Column1.data.batteryLevel]])^2</f>
        <v>1408.8329533663734</v>
      </c>
    </row>
    <row r="2771" spans="1:7" x14ac:dyDescent="0.25">
      <c r="A2771" t="s">
        <v>4787</v>
      </c>
      <c r="B2771" s="4">
        <f>DATEVALUE(LEFT(query_limit_100_skip_0[[#This Row],[Column1.timestamp]],10))+TIMEVALUE(MID(query_limit_100_skip_0[[#This Row],[Column1.timestamp]],12,8))+(1/24)</f>
        <v>45006.717118055552</v>
      </c>
      <c r="C2771">
        <v>66</v>
      </c>
      <c r="D2771">
        <v>200698</v>
      </c>
      <c r="E2771" s="5">
        <f>IF(AND(query_limit_100_skip_0[[#This Row],[Column1.data.load]]&gt;-5000,query_limit_100_skip_0[[#This Row],[Column1.data.load]]&lt;230000),query_limit_100_skip_0[[#This Row],[Spalte2]],NA())</f>
        <v>45006.717118055552</v>
      </c>
      <c r="F2771" s="6">
        <f>IF(AND(query_limit_100_skip_0[[#This Row],[Column1.data.load]]&gt;-5000,query_limit_100_skip_0[[#This Row],[Column1.data.load]]&lt;230000),query_limit_100_skip_0[[#This Row],[Column1.data.load]]/1000,NA())</f>
        <v>200.69800000000001</v>
      </c>
      <c r="G2771" s="1">
        <f>((query_limit_100_skip_0[[#This Row],[Spalte2]]-$J$10)*$J$1+$J$3-query_limit_100_skip_0[[#This Row],[Column1.data.batteryLevel]])^2</f>
        <v>1410.6154782245981</v>
      </c>
    </row>
    <row r="2772" spans="1:7" x14ac:dyDescent="0.25">
      <c r="A2772" t="s">
        <v>4788</v>
      </c>
      <c r="B2772" s="4">
        <f>DATEVALUE(LEFT(query_limit_100_skip_0[[#This Row],[Column1.timestamp]],10))+TIMEVALUE(MID(query_limit_100_skip_0[[#This Row],[Column1.timestamp]],12,8))+(1/24)</f>
        <v>45006.758402777778</v>
      </c>
      <c r="C2772">
        <v>66</v>
      </c>
      <c r="D2772">
        <v>200651</v>
      </c>
      <c r="E2772" s="5">
        <f>IF(AND(query_limit_100_skip_0[[#This Row],[Column1.data.load]]&gt;-5000,query_limit_100_skip_0[[#This Row],[Column1.data.load]]&lt;230000),query_limit_100_skip_0[[#This Row],[Spalte2]],NA())</f>
        <v>45006.758402777778</v>
      </c>
      <c r="F2772" s="6">
        <f>IF(AND(query_limit_100_skip_0[[#This Row],[Column1.data.load]]&gt;-5000,query_limit_100_skip_0[[#This Row],[Column1.data.load]]&lt;230000),query_limit_100_skip_0[[#This Row],[Column1.data.load]]/1000,NA())</f>
        <v>200.65100000000001</v>
      </c>
      <c r="G2772" s="1">
        <f>((query_limit_100_skip_0[[#This Row],[Spalte2]]-$J$10)*$J$1+$J$3-query_limit_100_skip_0[[#This Row],[Column1.data.batteryLevel]])^2</f>
        <v>1412.3961338775778</v>
      </c>
    </row>
    <row r="2773" spans="1:7" x14ac:dyDescent="0.25">
      <c r="A2773" t="s">
        <v>4789</v>
      </c>
      <c r="B2773" s="4">
        <f>DATEVALUE(LEFT(query_limit_100_skip_0[[#This Row],[Column1.timestamp]],10))+TIMEVALUE(MID(query_limit_100_skip_0[[#This Row],[Column1.timestamp]],12,8))+(1/24)</f>
        <v>45006.799687499995</v>
      </c>
      <c r="C2773">
        <v>66</v>
      </c>
      <c r="D2773">
        <v>200607</v>
      </c>
      <c r="E2773" s="5">
        <f>IF(AND(query_limit_100_skip_0[[#This Row],[Column1.data.load]]&gt;-5000,query_limit_100_skip_0[[#This Row],[Column1.data.load]]&lt;230000),query_limit_100_skip_0[[#This Row],[Spalte2]],NA())</f>
        <v>45006.799687499995</v>
      </c>
      <c r="F2773" s="6">
        <f>IF(AND(query_limit_100_skip_0[[#This Row],[Column1.data.load]]&gt;-5000,query_limit_100_skip_0[[#This Row],[Column1.data.load]]&lt;230000),query_limit_100_skip_0[[#This Row],[Column1.data.load]]/1000,NA())</f>
        <v>200.607</v>
      </c>
      <c r="G2773" s="1">
        <f>((query_limit_100_skip_0[[#This Row],[Spalte2]]-$J$10)*$J$1+$J$3-query_limit_100_skip_0[[#This Row],[Column1.data.batteryLevel]])^2</f>
        <v>1414.1779127048192</v>
      </c>
    </row>
    <row r="2774" spans="1:7" x14ac:dyDescent="0.25">
      <c r="A2774" t="s">
        <v>4790</v>
      </c>
      <c r="B2774" s="4">
        <f>DATEVALUE(LEFT(query_limit_100_skip_0[[#This Row],[Column1.timestamp]],10))+TIMEVALUE(MID(query_limit_100_skip_0[[#This Row],[Column1.timestamp]],12,8))+(1/24)</f>
        <v>45006.841053240736</v>
      </c>
      <c r="C2774">
        <v>66</v>
      </c>
      <c r="D2774">
        <v>200603</v>
      </c>
      <c r="E2774" s="5">
        <f>IF(AND(query_limit_100_skip_0[[#This Row],[Column1.data.load]]&gt;-5000,query_limit_100_skip_0[[#This Row],[Column1.data.load]]&lt;230000),query_limit_100_skip_0[[#This Row],[Spalte2]],NA())</f>
        <v>45006.841053240736</v>
      </c>
      <c r="F2774" s="6">
        <f>IF(AND(query_limit_100_skip_0[[#This Row],[Column1.data.load]]&gt;-5000,query_limit_100_skip_0[[#This Row],[Column1.data.load]]&lt;230000),query_limit_100_skip_0[[#This Row],[Column1.data.load]]/1000,NA())</f>
        <v>200.60300000000001</v>
      </c>
      <c r="G2774" s="1">
        <f>((query_limit_100_skip_0[[#This Row],[Spalte2]]-$J$10)*$J$1+$J$3-query_limit_100_skip_0[[#This Row],[Column1.data.batteryLevel]])^2</f>
        <v>1415.964314637534</v>
      </c>
    </row>
    <row r="2775" spans="1:7" x14ac:dyDescent="0.25">
      <c r="A2775" t="s">
        <v>4791</v>
      </c>
      <c r="B2775" s="4">
        <f>DATEVALUE(LEFT(query_limit_100_skip_0[[#This Row],[Column1.timestamp]],10))+TIMEVALUE(MID(query_limit_100_skip_0[[#This Row],[Column1.timestamp]],12,8))+(1/24)</f>
        <v>45006.923796296294</v>
      </c>
      <c r="C2775">
        <v>66</v>
      </c>
      <c r="D2775">
        <v>200654</v>
      </c>
      <c r="E2775" s="5">
        <f>IF(AND(query_limit_100_skip_0[[#This Row],[Column1.data.load]]&gt;-5000,query_limit_100_skip_0[[#This Row],[Column1.data.load]]&lt;230000),query_limit_100_skip_0[[#This Row],[Spalte2]],NA())</f>
        <v>45006.923796296294</v>
      </c>
      <c r="F2775" s="6">
        <f>IF(AND(query_limit_100_skip_0[[#This Row],[Column1.data.load]]&gt;-5000,query_limit_100_skip_0[[#This Row],[Column1.data.load]]&lt;230000),query_limit_100_skip_0[[#This Row],[Column1.data.load]]/1000,NA())</f>
        <v>200.654</v>
      </c>
      <c r="G2775" s="1">
        <f>((query_limit_100_skip_0[[#This Row],[Spalte2]]-$J$10)*$J$1+$J$3-query_limit_100_skip_0[[#This Row],[Column1.data.batteryLevel]])^2</f>
        <v>1419.5410018861667</v>
      </c>
    </row>
    <row r="2776" spans="1:7" x14ac:dyDescent="0.25">
      <c r="A2776" t="s">
        <v>4792</v>
      </c>
      <c r="B2776" s="4">
        <f>DATEVALUE(LEFT(query_limit_100_skip_0[[#This Row],[Column1.timestamp]],10))+TIMEVALUE(MID(query_limit_100_skip_0[[#This Row],[Column1.timestamp]],12,8))+(1/24)</f>
        <v>45007.006516203699</v>
      </c>
      <c r="C2776">
        <v>66</v>
      </c>
      <c r="D2776">
        <v>200723</v>
      </c>
      <c r="E2776" s="5">
        <f>IF(AND(query_limit_100_skip_0[[#This Row],[Column1.data.load]]&gt;-5000,query_limit_100_skip_0[[#This Row],[Column1.data.load]]&lt;230000),query_limit_100_skip_0[[#This Row],[Spalte2]],NA())</f>
        <v>45007.006516203699</v>
      </c>
      <c r="F2776" s="6">
        <f>IF(AND(query_limit_100_skip_0[[#This Row],[Column1.data.load]]&gt;-5000,query_limit_100_skip_0[[#This Row],[Column1.data.load]]&lt;230000),query_limit_100_skip_0[[#This Row],[Column1.data.load]]/1000,NA())</f>
        <v>200.72300000000001</v>
      </c>
      <c r="G2776" s="1">
        <f>((query_limit_100_skip_0[[#This Row],[Spalte2]]-$J$10)*$J$1+$J$3-query_limit_100_skip_0[[#This Row],[Column1.data.batteryLevel]])^2</f>
        <v>1423.1211982405139</v>
      </c>
    </row>
    <row r="2777" spans="1:7" x14ac:dyDescent="0.25">
      <c r="A2777" t="s">
        <v>4793</v>
      </c>
      <c r="B2777" s="4">
        <f>DATEVALUE(LEFT(query_limit_100_skip_0[[#This Row],[Column1.timestamp]],10))+TIMEVALUE(MID(query_limit_100_skip_0[[#This Row],[Column1.timestamp]],12,8))+(1/24)</f>
        <v>45007.130868055552</v>
      </c>
      <c r="C2777">
        <v>66</v>
      </c>
      <c r="D2777">
        <v>200743</v>
      </c>
      <c r="E2777" s="5">
        <f>IF(AND(query_limit_100_skip_0[[#This Row],[Column1.data.load]]&gt;-5000,query_limit_100_skip_0[[#This Row],[Column1.data.load]]&lt;230000),query_limit_100_skip_0[[#This Row],[Spalte2]],NA())</f>
        <v>45007.130868055552</v>
      </c>
      <c r="F2777" s="6">
        <f>IF(AND(query_limit_100_skip_0[[#This Row],[Column1.data.load]]&gt;-5000,query_limit_100_skip_0[[#This Row],[Column1.data.load]]&lt;230000),query_limit_100_skip_0[[#This Row],[Column1.data.load]]/1000,NA())</f>
        <v>200.74299999999999</v>
      </c>
      <c r="G2777" s="1">
        <f>((query_limit_100_skip_0[[#This Row],[Spalte2]]-$J$10)*$J$1+$J$3-query_limit_100_skip_0[[#This Row],[Column1.data.batteryLevel]])^2</f>
        <v>1428.511749005497</v>
      </c>
    </row>
    <row r="2778" spans="1:7" x14ac:dyDescent="0.25">
      <c r="A2778" t="s">
        <v>4794</v>
      </c>
      <c r="B2778" s="4">
        <f>DATEVALUE(LEFT(query_limit_100_skip_0[[#This Row],[Column1.timestamp]],10))+TIMEVALUE(MID(query_limit_100_skip_0[[#This Row],[Column1.timestamp]],12,8))+(1/24)</f>
        <v>45007.172210648147</v>
      </c>
      <c r="C2778">
        <v>65</v>
      </c>
      <c r="D2778">
        <v>200757</v>
      </c>
      <c r="E2778" s="5">
        <f>IF(AND(query_limit_100_skip_0[[#This Row],[Column1.data.load]]&gt;-5000,query_limit_100_skip_0[[#This Row],[Column1.data.load]]&lt;230000),query_limit_100_skip_0[[#This Row],[Spalte2]],NA())</f>
        <v>45007.172210648147</v>
      </c>
      <c r="F2778" s="6">
        <f>IF(AND(query_limit_100_skip_0[[#This Row],[Column1.data.load]]&gt;-5000,query_limit_100_skip_0[[#This Row],[Column1.data.load]]&lt;230000),query_limit_100_skip_0[[#This Row],[Column1.data.load]]/1000,NA())</f>
        <v>200.75700000000001</v>
      </c>
      <c r="G2778" s="1">
        <f>((query_limit_100_skip_0[[#This Row],[Spalte2]]-$J$10)*$J$1+$J$3-query_limit_100_skip_0[[#This Row],[Column1.data.batteryLevel]])^2</f>
        <v>1355.6673958297167</v>
      </c>
    </row>
    <row r="2779" spans="1:7" x14ac:dyDescent="0.25">
      <c r="A2779" t="s">
        <v>4795</v>
      </c>
      <c r="B2779" s="4">
        <f>DATEVALUE(LEFT(query_limit_100_skip_0[[#This Row],[Column1.timestamp]],10))+TIMEVALUE(MID(query_limit_100_skip_0[[#This Row],[Column1.timestamp]],12,8))+(1/24)</f>
        <v>45007.213553240741</v>
      </c>
      <c r="C2779">
        <v>65</v>
      </c>
      <c r="D2779">
        <v>200796</v>
      </c>
      <c r="E2779" s="5">
        <f>IF(AND(query_limit_100_skip_0[[#This Row],[Column1.data.load]]&gt;-5000,query_limit_100_skip_0[[#This Row],[Column1.data.load]]&lt;230000),query_limit_100_skip_0[[#This Row],[Spalte2]],NA())</f>
        <v>45007.213553240741</v>
      </c>
      <c r="F2779" s="6">
        <f>IF(AND(query_limit_100_skip_0[[#This Row],[Column1.data.load]]&gt;-5000,query_limit_100_skip_0[[#This Row],[Column1.data.load]]&lt;230000),query_limit_100_skip_0[[#This Row],[Column1.data.load]]/1000,NA())</f>
        <v>200.79599999999999</v>
      </c>
      <c r="G2779" s="1">
        <f>((query_limit_100_skip_0[[#This Row],[Spalte2]]-$J$10)*$J$1+$J$3-query_limit_100_skip_0[[#This Row],[Column1.data.batteryLevel]])^2</f>
        <v>1357.4154845919688</v>
      </c>
    </row>
    <row r="2780" spans="1:7" x14ac:dyDescent="0.25">
      <c r="A2780" t="s">
        <v>4796</v>
      </c>
      <c r="B2780" s="4">
        <f>DATEVALUE(LEFT(query_limit_100_skip_0[[#This Row],[Column1.timestamp]],10))+TIMEVALUE(MID(query_limit_100_skip_0[[#This Row],[Column1.timestamp]],12,8))+(1/24)</f>
        <v>45007.254918981482</v>
      </c>
      <c r="C2780">
        <v>65</v>
      </c>
      <c r="D2780">
        <v>200849</v>
      </c>
      <c r="E2780" s="5">
        <f>IF(AND(query_limit_100_skip_0[[#This Row],[Column1.data.load]]&gt;-5000,query_limit_100_skip_0[[#This Row],[Column1.data.load]]&lt;230000),query_limit_100_skip_0[[#This Row],[Spalte2]],NA())</f>
        <v>45007.254918981482</v>
      </c>
      <c r="F2780" s="6">
        <f>IF(AND(query_limit_100_skip_0[[#This Row],[Column1.data.load]]&gt;-5000,query_limit_100_skip_0[[#This Row],[Column1.data.load]]&lt;230000),query_limit_100_skip_0[[#This Row],[Column1.data.load]]/1000,NA())</f>
        <v>200.84899999999999</v>
      </c>
      <c r="G2780" s="1">
        <f>((query_limit_100_skip_0[[#This Row],[Spalte2]]-$J$10)*$J$1+$J$3-query_limit_100_skip_0[[#This Row],[Column1.data.batteryLevel]])^2</f>
        <v>1359.16567939896</v>
      </c>
    </row>
    <row r="2781" spans="1:7" x14ac:dyDescent="0.25">
      <c r="A2781" t="s">
        <v>4943</v>
      </c>
      <c r="B2781" s="4">
        <f>DATEVALUE(LEFT(query_limit_100_skip_0[[#This Row],[Column1.timestamp]],10))+TIMEVALUE(MID(query_limit_100_skip_0[[#This Row],[Column1.timestamp]],12,8))+(1/24)</f>
        <v>45007.296319444446</v>
      </c>
      <c r="C2781">
        <v>65</v>
      </c>
      <c r="D2781">
        <v>200979</v>
      </c>
      <c r="E2781" s="5">
        <f>IF(AND(query_limit_100_skip_0[[#This Row],[Column1.data.load]]&gt;-5000,query_limit_100_skip_0[[#This Row],[Column1.data.load]]&lt;230000),query_limit_100_skip_0[[#This Row],[Spalte2]],NA())</f>
        <v>45007.296319444446</v>
      </c>
      <c r="F2781" s="6">
        <f>IF(AND(query_limit_100_skip_0[[#This Row],[Column1.data.load]]&gt;-5000,query_limit_100_skip_0[[#This Row],[Column1.data.load]]&lt;230000),query_limit_100_skip_0[[#This Row],[Column1.data.load]]/1000,NA())</f>
        <v>200.97900000000001</v>
      </c>
      <c r="G2781" s="1">
        <f>((query_limit_100_skip_0[[#This Row],[Spalte2]]-$J$10)*$J$1+$J$3-query_limit_100_skip_0[[#This Row],[Column1.data.batteryLevel]])^2</f>
        <v>1360.9184723192157</v>
      </c>
    </row>
    <row r="2782" spans="1:7" x14ac:dyDescent="0.25">
      <c r="A2782" t="s">
        <v>4942</v>
      </c>
      <c r="B2782" s="4">
        <f>DATEVALUE(LEFT(query_limit_100_skip_0[[#This Row],[Column1.timestamp]],10))+TIMEVALUE(MID(query_limit_100_skip_0[[#This Row],[Column1.timestamp]],12,8))+(1/24)</f>
        <v>45007.33829861111</v>
      </c>
      <c r="C2782">
        <v>66</v>
      </c>
      <c r="D2782">
        <v>201305</v>
      </c>
      <c r="E2782" s="5">
        <f>IF(AND(query_limit_100_skip_0[[#This Row],[Column1.data.load]]&gt;-5000,query_limit_100_skip_0[[#This Row],[Column1.data.load]]&lt;230000),query_limit_100_skip_0[[#This Row],[Spalte2]],NA())</f>
        <v>45007.33829861111</v>
      </c>
      <c r="F2782" s="6">
        <f>IF(AND(query_limit_100_skip_0[[#This Row],[Column1.data.load]]&gt;-5000,query_limit_100_skip_0[[#This Row],[Column1.data.load]]&lt;230000),query_limit_100_skip_0[[#This Row],[Column1.data.load]]/1000,NA())</f>
        <v>201.30500000000001</v>
      </c>
      <c r="G2782" s="1">
        <f>((query_limit_100_skip_0[[#This Row],[Spalte2]]-$J$10)*$J$1+$J$3-query_limit_100_skip_0[[#This Row],[Column1.data.batteryLevel]])^2</f>
        <v>1437.5263693264308</v>
      </c>
    </row>
    <row r="2783" spans="1:7" x14ac:dyDescent="0.25">
      <c r="A2783" t="s">
        <v>4941</v>
      </c>
      <c r="B2783" s="4">
        <f>DATEVALUE(LEFT(query_limit_100_skip_0[[#This Row],[Column1.timestamp]],10))+TIMEVALUE(MID(query_limit_100_skip_0[[#This Row],[Column1.timestamp]],12,8))+(1/24)</f>
        <v>45007.379861111105</v>
      </c>
      <c r="C2783">
        <v>66</v>
      </c>
      <c r="D2783">
        <v>201108</v>
      </c>
      <c r="E2783" s="5">
        <f>IF(AND(query_limit_100_skip_0[[#This Row],[Column1.data.load]]&gt;-5000,query_limit_100_skip_0[[#This Row],[Column1.data.load]]&lt;230000),query_limit_100_skip_0[[#This Row],[Spalte2]],NA())</f>
        <v>45007.379861111105</v>
      </c>
      <c r="F2783" s="6">
        <f>IF(AND(query_limit_100_skip_0[[#This Row],[Column1.data.load]]&gt;-5000,query_limit_100_skip_0[[#This Row],[Column1.data.load]]&lt;230000),query_limit_100_skip_0[[#This Row],[Column1.data.load]]/1000,NA())</f>
        <v>201.108</v>
      </c>
      <c r="G2783" s="1">
        <f>((query_limit_100_skip_0[[#This Row],[Spalte2]]-$J$10)*$J$1+$J$3-query_limit_100_skip_0[[#This Row],[Column1.data.batteryLevel]])^2</f>
        <v>1439.336022925158</v>
      </c>
    </row>
    <row r="2784" spans="1:7" x14ac:dyDescent="0.25">
      <c r="A2784" t="s">
        <v>4940</v>
      </c>
      <c r="B2784" s="4">
        <f>DATEVALUE(LEFT(query_limit_100_skip_0[[#This Row],[Column1.timestamp]],10))+TIMEVALUE(MID(query_limit_100_skip_0[[#This Row],[Column1.timestamp]],12,8))+(1/24)</f>
        <v>45007.421354166661</v>
      </c>
      <c r="C2784">
        <v>67</v>
      </c>
      <c r="D2784">
        <v>200774</v>
      </c>
      <c r="E2784" s="5">
        <f>IF(AND(query_limit_100_skip_0[[#This Row],[Column1.data.load]]&gt;-5000,query_limit_100_skip_0[[#This Row],[Column1.data.load]]&lt;230000),query_limit_100_skip_0[[#This Row],[Spalte2]],NA())</f>
        <v>45007.421354166661</v>
      </c>
      <c r="F2784" s="6">
        <f>IF(AND(query_limit_100_skip_0[[#This Row],[Column1.data.load]]&gt;-5000,query_limit_100_skip_0[[#This Row],[Column1.data.load]]&lt;230000),query_limit_100_skip_0[[#This Row],[Column1.data.load]]/1000,NA())</f>
        <v>200.774</v>
      </c>
      <c r="G2784" s="1">
        <f>((query_limit_100_skip_0[[#This Row],[Spalte2]]-$J$10)*$J$1+$J$3-query_limit_100_skip_0[[#This Row],[Column1.data.batteryLevel]])^2</f>
        <v>1518.0685876949331</v>
      </c>
    </row>
    <row r="2785" spans="1:7" x14ac:dyDescent="0.25">
      <c r="A2785" t="s">
        <v>4939</v>
      </c>
      <c r="B2785" s="4">
        <f>DATEVALUE(LEFT(query_limit_100_skip_0[[#This Row],[Column1.timestamp]],10))+TIMEVALUE(MID(query_limit_100_skip_0[[#This Row],[Column1.timestamp]],12,8))+(1/24)</f>
        <v>45007.462916666664</v>
      </c>
      <c r="C2785">
        <v>67</v>
      </c>
      <c r="D2785">
        <v>200366</v>
      </c>
      <c r="E2785" s="5">
        <f>IF(AND(query_limit_100_skip_0[[#This Row],[Column1.data.load]]&gt;-5000,query_limit_100_skip_0[[#This Row],[Column1.data.load]]&lt;230000),query_limit_100_skip_0[[#This Row],[Spalte2]],NA())</f>
        <v>45007.462916666664</v>
      </c>
      <c r="F2785" s="6">
        <f>IF(AND(query_limit_100_skip_0[[#This Row],[Column1.data.load]]&gt;-5000,query_limit_100_skip_0[[#This Row],[Column1.data.load]]&lt;230000),query_limit_100_skip_0[[#This Row],[Column1.data.load]]/1000,NA())</f>
        <v>200.36600000000001</v>
      </c>
      <c r="G2785" s="1">
        <f>((query_limit_100_skip_0[[#This Row],[Spalte2]]-$J$10)*$J$1+$J$3-query_limit_100_skip_0[[#This Row],[Column1.data.batteryLevel]])^2</f>
        <v>1519.9282306315115</v>
      </c>
    </row>
    <row r="2786" spans="1:7" x14ac:dyDescent="0.25">
      <c r="A2786" t="s">
        <v>4938</v>
      </c>
      <c r="B2786" s="4">
        <f>DATEVALUE(LEFT(query_limit_100_skip_0[[#This Row],[Column1.timestamp]],10))+TIMEVALUE(MID(query_limit_100_skip_0[[#This Row],[Column1.timestamp]],12,8))+(1/24)</f>
        <v>45007.50436342592</v>
      </c>
      <c r="C2786">
        <v>67</v>
      </c>
      <c r="D2786">
        <v>200096</v>
      </c>
      <c r="E2786" s="5">
        <f>IF(AND(query_limit_100_skip_0[[#This Row],[Column1.data.load]]&gt;-5000,query_limit_100_skip_0[[#This Row],[Column1.data.load]]&lt;230000),query_limit_100_skip_0[[#This Row],[Spalte2]],NA())</f>
        <v>45007.50436342592</v>
      </c>
      <c r="F2786" s="6">
        <f>IF(AND(query_limit_100_skip_0[[#This Row],[Column1.data.load]]&gt;-5000,query_limit_100_skip_0[[#This Row],[Column1.data.load]]&lt;230000),query_limit_100_skip_0[[#This Row],[Column1.data.load]]/1000,NA())</f>
        <v>200.096</v>
      </c>
      <c r="G2786" s="1">
        <f>((query_limit_100_skip_0[[#This Row],[Spalte2]]-$J$10)*$J$1+$J$3-query_limit_100_skip_0[[#This Row],[Column1.data.batteryLevel]])^2</f>
        <v>1521.7838285355542</v>
      </c>
    </row>
    <row r="2787" spans="1:7" x14ac:dyDescent="0.25">
      <c r="A2787" t="s">
        <v>4937</v>
      </c>
      <c r="B2787" s="4">
        <f>DATEVALUE(LEFT(query_limit_100_skip_0[[#This Row],[Column1.timestamp]],10))+TIMEVALUE(MID(query_limit_100_skip_0[[#This Row],[Column1.timestamp]],12,8))+(1/24)</f>
        <v>45007.587164351848</v>
      </c>
      <c r="C2787">
        <v>67</v>
      </c>
      <c r="D2787">
        <v>199960</v>
      </c>
      <c r="E2787" s="5">
        <f>IF(AND(query_limit_100_skip_0[[#This Row],[Column1.data.load]]&gt;-5000,query_limit_100_skip_0[[#This Row],[Column1.data.load]]&lt;230000),query_limit_100_skip_0[[#This Row],[Spalte2]],NA())</f>
        <v>45007.587164351848</v>
      </c>
      <c r="F2787" s="6">
        <f>IF(AND(query_limit_100_skip_0[[#This Row],[Column1.data.load]]&gt;-5000,query_limit_100_skip_0[[#This Row],[Column1.data.load]]&lt;230000),query_limit_100_skip_0[[#This Row],[Column1.data.load]]/1000,NA())</f>
        <v>199.96</v>
      </c>
      <c r="G2787" s="1">
        <f>((query_limit_100_skip_0[[#This Row],[Spalte2]]-$J$10)*$J$1+$J$3-query_limit_100_skip_0[[#This Row],[Column1.data.batteryLevel]])^2</f>
        <v>1525.4942686204363</v>
      </c>
    </row>
    <row r="2788" spans="1:7" x14ac:dyDescent="0.25">
      <c r="A2788" t="s">
        <v>4936</v>
      </c>
      <c r="B2788" s="4">
        <f>DATEVALUE(LEFT(query_limit_100_skip_0[[#This Row],[Column1.timestamp]],10))+TIMEVALUE(MID(query_limit_100_skip_0[[#This Row],[Column1.timestamp]],12,8))+(1/24)</f>
        <v>45007.711134259254</v>
      </c>
      <c r="C2788">
        <v>66</v>
      </c>
      <c r="D2788">
        <v>199802</v>
      </c>
      <c r="E2788" s="5">
        <f>IF(AND(query_limit_100_skip_0[[#This Row],[Column1.data.load]]&gt;-5000,query_limit_100_skip_0[[#This Row],[Column1.data.load]]&lt;230000),query_limit_100_skip_0[[#This Row],[Spalte2]],NA())</f>
        <v>45007.711134259254</v>
      </c>
      <c r="F2788" s="6">
        <f>IF(AND(query_limit_100_skip_0[[#This Row],[Column1.data.load]]&gt;-5000,query_limit_100_skip_0[[#This Row],[Column1.data.load]]&lt;230000),query_limit_100_skip_0[[#This Row],[Column1.data.load]]/1000,NA())</f>
        <v>199.80199999999999</v>
      </c>
      <c r="G2788" s="1">
        <f>((query_limit_100_skip_0[[#This Row],[Spalte2]]-$J$10)*$J$1+$J$3-query_limit_100_skip_0[[#This Row],[Column1.data.batteryLevel]])^2</f>
        <v>1453.800529034886</v>
      </c>
    </row>
    <row r="2789" spans="1:7" x14ac:dyDescent="0.25">
      <c r="A2789" t="s">
        <v>4935</v>
      </c>
      <c r="B2789" s="4">
        <f>DATEVALUE(LEFT(query_limit_100_skip_0[[#This Row],[Column1.timestamp]],10))+TIMEVALUE(MID(query_limit_100_skip_0[[#This Row],[Column1.timestamp]],12,8))+(1/24)</f>
        <v>45007.752407407403</v>
      </c>
      <c r="C2789">
        <v>66</v>
      </c>
      <c r="D2789">
        <v>199746</v>
      </c>
      <c r="E2789" s="5">
        <f>IF(AND(query_limit_100_skip_0[[#This Row],[Column1.data.load]]&gt;-5000,query_limit_100_skip_0[[#This Row],[Column1.data.load]]&lt;230000),query_limit_100_skip_0[[#This Row],[Spalte2]],NA())</f>
        <v>45007.752407407403</v>
      </c>
      <c r="F2789" s="6">
        <f>IF(AND(query_limit_100_skip_0[[#This Row],[Column1.data.load]]&gt;-5000,query_limit_100_skip_0[[#This Row],[Column1.data.load]]&lt;230000),query_limit_100_skip_0[[#This Row],[Column1.data.load]]/1000,NA())</f>
        <v>199.74600000000001</v>
      </c>
      <c r="G2789" s="1">
        <f>((query_limit_100_skip_0[[#This Row],[Spalte2]]-$J$10)*$J$1+$J$3-query_limit_100_skip_0[[#This Row],[Column1.data.batteryLevel]])^2</f>
        <v>1455.6077205280114</v>
      </c>
    </row>
    <row r="2790" spans="1:7" x14ac:dyDescent="0.25">
      <c r="A2790" t="s">
        <v>4934</v>
      </c>
      <c r="B2790" s="4">
        <f>DATEVALUE(LEFT(query_limit_100_skip_0[[#This Row],[Column1.timestamp]],10))+TIMEVALUE(MID(query_limit_100_skip_0[[#This Row],[Column1.timestamp]],12,8))+(1/24)</f>
        <v>45007.793680555551</v>
      </c>
      <c r="C2790">
        <v>66</v>
      </c>
      <c r="D2790">
        <v>199684</v>
      </c>
      <c r="E2790" s="5">
        <f>IF(AND(query_limit_100_skip_0[[#This Row],[Column1.data.load]]&gt;-5000,query_limit_100_skip_0[[#This Row],[Column1.data.load]]&lt;230000),query_limit_100_skip_0[[#This Row],[Spalte2]],NA())</f>
        <v>45007.793680555551</v>
      </c>
      <c r="F2790" s="6">
        <f>IF(AND(query_limit_100_skip_0[[#This Row],[Column1.data.load]]&gt;-5000,query_limit_100_skip_0[[#This Row],[Column1.data.load]]&lt;230000),query_limit_100_skip_0[[#This Row],[Column1.data.load]]/1000,NA())</f>
        <v>199.684</v>
      </c>
      <c r="G2790" s="1">
        <f>((query_limit_100_skip_0[[#This Row],[Spalte2]]-$J$10)*$J$1+$J$3-query_limit_100_skip_0[[#This Row],[Column1.data.batteryLevel]])^2</f>
        <v>1457.4160345660412</v>
      </c>
    </row>
    <row r="2791" spans="1:7" x14ac:dyDescent="0.25">
      <c r="A2791" t="s">
        <v>4933</v>
      </c>
      <c r="B2791" s="4">
        <f>DATEVALUE(LEFT(query_limit_100_skip_0[[#This Row],[Column1.timestamp]],10))+TIMEVALUE(MID(query_limit_100_skip_0[[#This Row],[Column1.timestamp]],12,8))+(1/24)</f>
        <v>45007.834965277776</v>
      </c>
      <c r="C2791">
        <v>66</v>
      </c>
      <c r="D2791">
        <v>199662</v>
      </c>
      <c r="E2791" s="5">
        <f>IF(AND(query_limit_100_skip_0[[#This Row],[Column1.data.load]]&gt;-5000,query_limit_100_skip_0[[#This Row],[Column1.data.load]]&lt;230000),query_limit_100_skip_0[[#This Row],[Spalte2]],NA())</f>
        <v>45007.834965277776</v>
      </c>
      <c r="F2791" s="6">
        <f>IF(AND(query_limit_100_skip_0[[#This Row],[Column1.data.load]]&gt;-5000,query_limit_100_skip_0[[#This Row],[Column1.data.load]]&lt;230000),query_limit_100_skip_0[[#This Row],[Column1.data.load]]/1000,NA())</f>
        <v>199.66200000000001</v>
      </c>
      <c r="G2791" s="1">
        <f>((query_limit_100_skip_0[[#This Row],[Spalte2]]-$J$10)*$J$1+$J$3-query_limit_100_skip_0[[#This Row],[Column1.data.batteryLevel]])^2</f>
        <v>1459.2259787200469</v>
      </c>
    </row>
    <row r="2792" spans="1:7" x14ac:dyDescent="0.25">
      <c r="A2792" t="s">
        <v>4932</v>
      </c>
      <c r="B2792" s="4">
        <f>DATEVALUE(LEFT(query_limit_100_skip_0[[#This Row],[Column1.timestamp]],10))+TIMEVALUE(MID(query_limit_100_skip_0[[#This Row],[Column1.timestamp]],12,8))+(1/24)</f>
        <v>45007.87631944444</v>
      </c>
      <c r="C2792">
        <v>65</v>
      </c>
      <c r="D2792">
        <v>199659</v>
      </c>
      <c r="E2792" s="5">
        <f>IF(AND(query_limit_100_skip_0[[#This Row],[Column1.data.load]]&gt;-5000,query_limit_100_skip_0[[#This Row],[Column1.data.load]]&lt;230000),query_limit_100_skip_0[[#This Row],[Spalte2]],NA())</f>
        <v>45007.87631944444</v>
      </c>
      <c r="F2792" s="6">
        <f>IF(AND(query_limit_100_skip_0[[#This Row],[Column1.data.load]]&gt;-5000,query_limit_100_skip_0[[#This Row],[Column1.data.load]]&lt;230000),query_limit_100_skip_0[[#This Row],[Column1.data.load]]/1000,NA())</f>
        <v>199.65899999999999</v>
      </c>
      <c r="G2792" s="1">
        <f>((query_limit_100_skip_0[[#This Row],[Spalte2]]-$J$10)*$J$1+$J$3-query_limit_100_skip_0[[#This Row],[Column1.data.batteryLevel]])^2</f>
        <v>1385.5929850257896</v>
      </c>
    </row>
    <row r="2793" spans="1:7" x14ac:dyDescent="0.25">
      <c r="A2793" t="s">
        <v>4931</v>
      </c>
      <c r="B2793" s="4">
        <f>DATEVALUE(LEFT(query_limit_100_skip_0[[#This Row],[Column1.timestamp]],10))+TIMEVALUE(MID(query_limit_100_skip_0[[#This Row],[Column1.timestamp]],12,8))+(1/24)</f>
        <v>45007.917719907404</v>
      </c>
      <c r="C2793">
        <v>65</v>
      </c>
      <c r="D2793">
        <v>199678</v>
      </c>
      <c r="E2793" s="5">
        <f>IF(AND(query_limit_100_skip_0[[#This Row],[Column1.data.load]]&gt;-5000,query_limit_100_skip_0[[#This Row],[Column1.data.load]]&lt;230000),query_limit_100_skip_0[[#This Row],[Spalte2]],NA())</f>
        <v>45007.917719907404</v>
      </c>
      <c r="F2793" s="6">
        <f>IF(AND(query_limit_100_skip_0[[#This Row],[Column1.data.load]]&gt;-5000,query_limit_100_skip_0[[#This Row],[Column1.data.load]]&lt;230000),query_limit_100_skip_0[[#This Row],[Column1.data.load]]/1000,NA())</f>
        <v>199.678</v>
      </c>
      <c r="G2793" s="1">
        <f>((query_limit_100_skip_0[[#This Row],[Spalte2]]-$J$10)*$J$1+$J$3-query_limit_100_skip_0[[#This Row],[Column1.data.batteryLevel]])^2</f>
        <v>1387.3627308968028</v>
      </c>
    </row>
    <row r="2794" spans="1:7" x14ac:dyDescent="0.25">
      <c r="A2794" t="s">
        <v>4930</v>
      </c>
      <c r="B2794" s="4">
        <f>DATEVALUE(LEFT(query_limit_100_skip_0[[#This Row],[Column1.timestamp]],10))+TIMEVALUE(MID(query_limit_100_skip_0[[#This Row],[Column1.timestamp]],12,8))+(1/24)</f>
        <v>45007.959097222221</v>
      </c>
      <c r="C2794">
        <v>65</v>
      </c>
      <c r="D2794">
        <v>199698</v>
      </c>
      <c r="E2794" s="5">
        <f>IF(AND(query_limit_100_skip_0[[#This Row],[Column1.data.load]]&gt;-5000,query_limit_100_skip_0[[#This Row],[Column1.data.load]]&lt;230000),query_limit_100_skip_0[[#This Row],[Spalte2]],NA())</f>
        <v>45007.959097222221</v>
      </c>
      <c r="F2794" s="6">
        <f>IF(AND(query_limit_100_skip_0[[#This Row],[Column1.data.load]]&gt;-5000,query_limit_100_skip_0[[#This Row],[Column1.data.load]]&lt;230000),query_limit_100_skip_0[[#This Row],[Column1.data.load]]/1000,NA())</f>
        <v>199.69800000000001</v>
      </c>
      <c r="G2794" s="1">
        <f>((query_limit_100_skip_0[[#This Row],[Spalte2]]-$J$10)*$J$1+$J$3-query_limit_100_skip_0[[#This Row],[Column1.data.batteryLevel]])^2</f>
        <v>1389.1326157877306</v>
      </c>
    </row>
    <row r="2795" spans="1:7" x14ac:dyDescent="0.25">
      <c r="A2795" t="s">
        <v>4929</v>
      </c>
      <c r="B2795" s="4">
        <f>DATEVALUE(LEFT(query_limit_100_skip_0[[#This Row],[Column1.timestamp]],10))+TIMEVALUE(MID(query_limit_100_skip_0[[#This Row],[Column1.timestamp]],12,8))+(1/24)</f>
        <v>45008.041979166665</v>
      </c>
      <c r="C2795">
        <v>65</v>
      </c>
      <c r="D2795">
        <v>199795</v>
      </c>
      <c r="E2795" s="5">
        <f>IF(AND(query_limit_100_skip_0[[#This Row],[Column1.data.load]]&gt;-5000,query_limit_100_skip_0[[#This Row],[Column1.data.load]]&lt;230000),query_limit_100_skip_0[[#This Row],[Spalte2]],NA())</f>
        <v>45008.041979166665</v>
      </c>
      <c r="F2795" s="6">
        <f>IF(AND(query_limit_100_skip_0[[#This Row],[Column1.data.load]]&gt;-5000,query_limit_100_skip_0[[#This Row],[Column1.data.load]]&lt;230000),query_limit_100_skip_0[[#This Row],[Column1.data.load]]/1000,NA())</f>
        <v>199.79499999999999</v>
      </c>
      <c r="G2795" s="1">
        <f>((query_limit_100_skip_0[[#This Row],[Spalte2]]-$J$10)*$J$1+$J$3-query_limit_100_skip_0[[#This Row],[Column1.data.batteryLevel]])^2</f>
        <v>1392.6812247077939</v>
      </c>
    </row>
    <row r="2796" spans="1:7" x14ac:dyDescent="0.25">
      <c r="A2796" t="s">
        <v>4928</v>
      </c>
      <c r="B2796" s="4">
        <f>DATEVALUE(LEFT(query_limit_100_skip_0[[#This Row],[Column1.timestamp]],10))+TIMEVALUE(MID(query_limit_100_skip_0[[#This Row],[Column1.timestamp]],12,8))+(1/24)</f>
        <v>45008.083379629628</v>
      </c>
      <c r="C2796">
        <v>65</v>
      </c>
      <c r="D2796">
        <v>199833</v>
      </c>
      <c r="E2796" s="5">
        <f>IF(AND(query_limit_100_skip_0[[#This Row],[Column1.data.load]]&gt;-5000,query_limit_100_skip_0[[#This Row],[Column1.data.load]]&lt;230000),query_limit_100_skip_0[[#This Row],[Spalte2]],NA())</f>
        <v>45008.083379629628</v>
      </c>
      <c r="F2796" s="6">
        <f>IF(AND(query_limit_100_skip_0[[#This Row],[Column1.data.load]]&gt;-5000,query_limit_100_skip_0[[#This Row],[Column1.data.load]]&lt;230000),query_limit_100_skip_0[[#This Row],[Column1.data.load]]/1000,NA())</f>
        <v>199.833</v>
      </c>
      <c r="G2796" s="1">
        <f>((query_limit_100_skip_0[[#This Row],[Spalte2]]-$J$10)*$J$1+$J$3-query_limit_100_skip_0[[#This Row],[Column1.data.batteryLevel]])^2</f>
        <v>1394.4554900815772</v>
      </c>
    </row>
    <row r="2797" spans="1:7" x14ac:dyDescent="0.25">
      <c r="A2797" t="s">
        <v>4927</v>
      </c>
      <c r="B2797" s="4">
        <f>DATEVALUE(LEFT(query_limit_100_skip_0[[#This Row],[Column1.timestamp]],10))+TIMEVALUE(MID(query_limit_100_skip_0[[#This Row],[Column1.timestamp]],12,8))+(1/24)</f>
        <v>45008.124768518515</v>
      </c>
      <c r="C2797">
        <v>65</v>
      </c>
      <c r="D2797">
        <v>199857</v>
      </c>
      <c r="E2797" s="5">
        <f>IF(AND(query_limit_100_skip_0[[#This Row],[Column1.data.load]]&gt;-5000,query_limit_100_skip_0[[#This Row],[Column1.data.load]]&lt;230000),query_limit_100_skip_0[[#This Row],[Spalte2]],NA())</f>
        <v>45008.124768518515</v>
      </c>
      <c r="F2797" s="6">
        <f>IF(AND(query_limit_100_skip_0[[#This Row],[Column1.data.load]]&gt;-5000,query_limit_100_skip_0[[#This Row],[Column1.data.load]]&lt;230000),query_limit_100_skip_0[[#This Row],[Column1.data.load]]/1000,NA())</f>
        <v>199.857</v>
      </c>
      <c r="G2797" s="1">
        <f>((query_limit_100_skip_0[[#This Row],[Spalte2]]-$J$10)*$J$1+$J$3-query_limit_100_skip_0[[#This Row],[Column1.data.batteryLevel]])^2</f>
        <v>1396.2303884421237</v>
      </c>
    </row>
    <row r="2798" spans="1:7" x14ac:dyDescent="0.25">
      <c r="A2798" t="s">
        <v>4926</v>
      </c>
      <c r="B2798" s="4">
        <f>DATEVALUE(LEFT(query_limit_100_skip_0[[#This Row],[Column1.timestamp]],10))+TIMEVALUE(MID(query_limit_100_skip_0[[#This Row],[Column1.timestamp]],12,8))+(1/24)</f>
        <v>45008.166180555556</v>
      </c>
      <c r="C2798">
        <v>65</v>
      </c>
      <c r="D2798">
        <v>199909</v>
      </c>
      <c r="E2798" s="5">
        <f>IF(AND(query_limit_100_skip_0[[#This Row],[Column1.data.load]]&gt;-5000,query_limit_100_skip_0[[#This Row],[Column1.data.load]]&lt;230000),query_limit_100_skip_0[[#This Row],[Spalte2]],NA())</f>
        <v>45008.166180555556</v>
      </c>
      <c r="F2798" s="6">
        <f>IF(AND(query_limit_100_skip_0[[#This Row],[Column1.data.load]]&gt;-5000,query_limit_100_skip_0[[#This Row],[Column1.data.load]]&lt;230000),query_limit_100_skip_0[[#This Row],[Column1.data.load]]/1000,NA())</f>
        <v>199.90899999999999</v>
      </c>
      <c r="G2798" s="1">
        <f>((query_limit_100_skip_0[[#This Row],[Spalte2]]-$J$10)*$J$1+$J$3-query_limit_100_skip_0[[#This Row],[Column1.data.batteryLevel]])^2</f>
        <v>1398.007409272114</v>
      </c>
    </row>
    <row r="2799" spans="1:7" x14ac:dyDescent="0.25">
      <c r="A2799" t="s">
        <v>4925</v>
      </c>
      <c r="B2799" s="4">
        <f>DATEVALUE(LEFT(query_limit_100_skip_0[[#This Row],[Column1.timestamp]],10))+TIMEVALUE(MID(query_limit_100_skip_0[[#This Row],[Column1.timestamp]],12,8))+(1/24)</f>
        <v>45008.290636574071</v>
      </c>
      <c r="C2799">
        <v>66</v>
      </c>
      <c r="D2799">
        <v>199983</v>
      </c>
      <c r="E2799" s="5">
        <f>IF(AND(query_limit_100_skip_0[[#This Row],[Column1.data.load]]&gt;-5000,query_limit_100_skip_0[[#This Row],[Column1.data.load]]&lt;230000),query_limit_100_skip_0[[#This Row],[Spalte2]],NA())</f>
        <v>45008.290636574071</v>
      </c>
      <c r="F2799" s="6">
        <f>IF(AND(query_limit_100_skip_0[[#This Row],[Column1.data.load]]&gt;-5000,query_limit_100_skip_0[[#This Row],[Column1.data.load]]&lt;230000),query_limit_100_skip_0[[#This Row],[Column1.data.load]]/1000,NA())</f>
        <v>199.983</v>
      </c>
      <c r="G2799" s="1">
        <f>((query_limit_100_skip_0[[#This Row],[Spalte2]]-$J$10)*$J$1+$J$3-query_limit_100_skip_0[[#This Row],[Column1.data.batteryLevel]])^2</f>
        <v>1479.2774623262781</v>
      </c>
    </row>
    <row r="2800" spans="1:7" x14ac:dyDescent="0.25">
      <c r="A2800" t="s">
        <v>4924</v>
      </c>
      <c r="B2800" s="4">
        <f>DATEVALUE(LEFT(query_limit_100_skip_0[[#This Row],[Column1.timestamp]],10))+TIMEVALUE(MID(query_limit_100_skip_0[[#This Row],[Column1.timestamp]],12,8))+(1/24)</f>
        <v>45008.33211805555</v>
      </c>
      <c r="C2800">
        <v>66</v>
      </c>
      <c r="D2800">
        <v>200018</v>
      </c>
      <c r="E2800" s="5">
        <f>IF(AND(query_limit_100_skip_0[[#This Row],[Column1.data.load]]&gt;-5000,query_limit_100_skip_0[[#This Row],[Column1.data.load]]&lt;230000),query_limit_100_skip_0[[#This Row],[Spalte2]],NA())</f>
        <v>45008.33211805555</v>
      </c>
      <c r="F2800" s="6">
        <f>IF(AND(query_limit_100_skip_0[[#This Row],[Column1.data.load]]&gt;-5000,query_limit_100_skip_0[[#This Row],[Column1.data.load]]&lt;230000),query_limit_100_skip_0[[#This Row],[Column1.data.load]]/1000,NA())</f>
        <v>200.018</v>
      </c>
      <c r="G2800" s="1">
        <f>((query_limit_100_skip_0[[#This Row],[Spalte2]]-$J$10)*$J$1+$J$3-query_limit_100_skip_0[[#This Row],[Column1.data.batteryLevel]])^2</f>
        <v>1481.1096196085814</v>
      </c>
    </row>
    <row r="2801" spans="1:7" x14ac:dyDescent="0.25">
      <c r="A2801" t="s">
        <v>4923</v>
      </c>
      <c r="B2801" s="4">
        <f>DATEVALUE(LEFT(query_limit_100_skip_0[[#This Row],[Column1.timestamp]],10))+TIMEVALUE(MID(query_limit_100_skip_0[[#This Row],[Column1.timestamp]],12,8))+(1/24)</f>
        <v>45008.456701388888</v>
      </c>
      <c r="C2801">
        <v>66</v>
      </c>
      <c r="D2801">
        <v>200073</v>
      </c>
      <c r="E2801" s="5">
        <f>IF(AND(query_limit_100_skip_0[[#This Row],[Column1.data.load]]&gt;-5000,query_limit_100_skip_0[[#This Row],[Column1.data.load]]&lt;230000),query_limit_100_skip_0[[#This Row],[Spalte2]],NA())</f>
        <v>45008.456701388888</v>
      </c>
      <c r="F2801" s="6">
        <f>IF(AND(query_limit_100_skip_0[[#This Row],[Column1.data.load]]&gt;-5000,query_limit_100_skip_0[[#This Row],[Column1.data.load]]&lt;230000),query_limit_100_skip_0[[#This Row],[Column1.data.load]]/1000,NA())</f>
        <v>200.07300000000001</v>
      </c>
      <c r="G2801" s="1">
        <f>((query_limit_100_skip_0[[#This Row],[Spalte2]]-$J$10)*$J$1+$J$3-query_limit_100_skip_0[[#This Row],[Column1.data.batteryLevel]])^2</f>
        <v>1486.6190426413691</v>
      </c>
    </row>
    <row r="2802" spans="1:7" x14ac:dyDescent="0.25">
      <c r="A2802" t="s">
        <v>4922</v>
      </c>
      <c r="B2802" s="4">
        <f>DATEVALUE(LEFT(query_limit_100_skip_0[[#This Row],[Column1.timestamp]],10))+TIMEVALUE(MID(query_limit_100_skip_0[[#This Row],[Column1.timestamp]],12,8))+(1/24)</f>
        <v>45008.498206018514</v>
      </c>
      <c r="C2802">
        <v>66</v>
      </c>
      <c r="D2802">
        <v>200050</v>
      </c>
      <c r="E2802" s="5">
        <f>IF(AND(query_limit_100_skip_0[[#This Row],[Column1.data.load]]&gt;-5000,query_limit_100_skip_0[[#This Row],[Column1.data.load]]&lt;230000),query_limit_100_skip_0[[#This Row],[Spalte2]],NA())</f>
        <v>45008.498206018514</v>
      </c>
      <c r="F2802" s="6">
        <f>IF(AND(query_limit_100_skip_0[[#This Row],[Column1.data.load]]&gt;-5000,query_limit_100_skip_0[[#This Row],[Column1.data.load]]&lt;230000),query_limit_100_skip_0[[#This Row],[Column1.data.load]]/1000,NA())</f>
        <v>200.05</v>
      </c>
      <c r="G2802" s="1">
        <f>((query_limit_100_skip_0[[#This Row],[Spalte2]]-$J$10)*$J$1+$J$3-query_limit_100_skip_0[[#This Row],[Column1.data.batteryLevel]])^2</f>
        <v>1488.4567646030009</v>
      </c>
    </row>
    <row r="2803" spans="1:7" x14ac:dyDescent="0.25">
      <c r="A2803" t="s">
        <v>4921</v>
      </c>
      <c r="B2803" s="4">
        <f>DATEVALUE(LEFT(query_limit_100_skip_0[[#This Row],[Column1.timestamp]],10))+TIMEVALUE(MID(query_limit_100_skip_0[[#This Row],[Column1.timestamp]],12,8))+(1/24)</f>
        <v>45008.539675925924</v>
      </c>
      <c r="C2803">
        <v>67</v>
      </c>
      <c r="D2803">
        <v>199947</v>
      </c>
      <c r="E2803" s="5">
        <f>IF(AND(query_limit_100_skip_0[[#This Row],[Column1.data.load]]&gt;-5000,query_limit_100_skip_0[[#This Row],[Column1.data.load]]&lt;230000),query_limit_100_skip_0[[#This Row],[Spalte2]],NA())</f>
        <v>45008.539675925924</v>
      </c>
      <c r="F2803" s="6">
        <f>IF(AND(query_limit_100_skip_0[[#This Row],[Column1.data.load]]&gt;-5000,query_limit_100_skip_0[[#This Row],[Column1.data.load]]&lt;230000),query_limit_100_skip_0[[#This Row],[Column1.data.load]]/1000,NA())</f>
        <v>199.947</v>
      </c>
      <c r="G2803" s="1">
        <f>((query_limit_100_skip_0[[#This Row],[Spalte2]]-$J$10)*$J$1+$J$3-query_limit_100_skip_0[[#This Row],[Column1.data.batteryLevel]])^2</f>
        <v>1568.5027374111407</v>
      </c>
    </row>
    <row r="2804" spans="1:7" x14ac:dyDescent="0.25">
      <c r="A2804" t="s">
        <v>4920</v>
      </c>
      <c r="B2804" s="4">
        <f>DATEVALUE(LEFT(query_limit_100_skip_0[[#This Row],[Column1.timestamp]],10))+TIMEVALUE(MID(query_limit_100_skip_0[[#This Row],[Column1.timestamp]],12,8))+(1/24)</f>
        <v>45008.581111111111</v>
      </c>
      <c r="C2804">
        <v>67</v>
      </c>
      <c r="D2804">
        <v>199808</v>
      </c>
      <c r="E2804" s="5">
        <f>IF(AND(query_limit_100_skip_0[[#This Row],[Column1.data.load]]&gt;-5000,query_limit_100_skip_0[[#This Row],[Column1.data.load]]&lt;230000),query_limit_100_skip_0[[#This Row],[Spalte2]],NA())</f>
        <v>45008.581111111111</v>
      </c>
      <c r="F2804" s="6">
        <f>IF(AND(query_limit_100_skip_0[[#This Row],[Column1.data.load]]&gt;-5000,query_limit_100_skip_0[[#This Row],[Column1.data.load]]&lt;230000),query_limit_100_skip_0[[#This Row],[Column1.data.load]]/1000,NA())</f>
        <v>199.80799999999999</v>
      </c>
      <c r="G2804" s="1">
        <f>((query_limit_100_skip_0[[#This Row],[Spalte2]]-$J$10)*$J$1+$J$3-query_limit_100_skip_0[[#This Row],[Column1.data.batteryLevel]])^2</f>
        <v>1570.3872175946667</v>
      </c>
    </row>
    <row r="2805" spans="1:7" x14ac:dyDescent="0.25">
      <c r="A2805" t="s">
        <v>4919</v>
      </c>
      <c r="B2805" s="4">
        <f>DATEVALUE(LEFT(query_limit_100_skip_0[[#This Row],[Column1.timestamp]],10))+TIMEVALUE(MID(query_limit_100_skip_0[[#This Row],[Column1.timestamp]],12,8))+(1/24)</f>
        <v>45008.622511574074</v>
      </c>
      <c r="C2805">
        <v>66</v>
      </c>
      <c r="D2805">
        <v>199680</v>
      </c>
      <c r="E2805" s="5">
        <f>IF(AND(query_limit_100_skip_0[[#This Row],[Column1.data.load]]&gt;-5000,query_limit_100_skip_0[[#This Row],[Column1.data.load]]&lt;230000),query_limit_100_skip_0[[#This Row],[Spalte2]],NA())</f>
        <v>45008.622511574074</v>
      </c>
      <c r="F2805" s="6">
        <f>IF(AND(query_limit_100_skip_0[[#This Row],[Column1.data.load]]&gt;-5000,query_limit_100_skip_0[[#This Row],[Column1.data.load]]&lt;230000),query_limit_100_skip_0[[#This Row],[Column1.data.load]]/1000,NA())</f>
        <v>199.68</v>
      </c>
      <c r="G2805" s="1">
        <f>((query_limit_100_skip_0[[#This Row],[Spalte2]]-$J$10)*$J$1+$J$3-query_limit_100_skip_0[[#This Row],[Column1.data.batteryLevel]])^2</f>
        <v>1493.9674971082245</v>
      </c>
    </row>
    <row r="2806" spans="1:7" x14ac:dyDescent="0.25">
      <c r="A2806" t="s">
        <v>4918</v>
      </c>
      <c r="B2806" s="4">
        <f>DATEVALUE(LEFT(query_limit_100_skip_0[[#This Row],[Column1.timestamp]],10))+TIMEVALUE(MID(query_limit_100_skip_0[[#This Row],[Column1.timestamp]],12,8))+(1/24)</f>
        <v>45008.663865740738</v>
      </c>
      <c r="C2806">
        <v>66</v>
      </c>
      <c r="D2806">
        <v>199617</v>
      </c>
      <c r="E2806" s="5">
        <f>IF(AND(query_limit_100_skip_0[[#This Row],[Column1.data.load]]&gt;-5000,query_limit_100_skip_0[[#This Row],[Column1.data.load]]&lt;230000),query_limit_100_skip_0[[#This Row],[Spalte2]],NA())</f>
        <v>45008.663865740738</v>
      </c>
      <c r="F2806" s="6">
        <f>IF(AND(query_limit_100_skip_0[[#This Row],[Column1.data.load]]&gt;-5000,query_limit_100_skip_0[[#This Row],[Column1.data.load]]&lt;230000),query_limit_100_skip_0[[#This Row],[Column1.data.load]]/1000,NA())</f>
        <v>199.61699999999999</v>
      </c>
      <c r="G2806" s="1">
        <f>((query_limit_100_skip_0[[#This Row],[Spalte2]]-$J$10)*$J$1+$J$3-query_limit_100_skip_0[[#This Row],[Column1.data.batteryLevel]])^2</f>
        <v>1495.8030734424128</v>
      </c>
    </row>
    <row r="2807" spans="1:7" x14ac:dyDescent="0.25">
      <c r="A2807" t="s">
        <v>4917</v>
      </c>
      <c r="B2807" s="4">
        <f>DATEVALUE(LEFT(query_limit_100_skip_0[[#This Row],[Column1.timestamp]],10))+TIMEVALUE(MID(query_limit_100_skip_0[[#This Row],[Column1.timestamp]],12,8))+(1/24)</f>
        <v>45008.705254629625</v>
      </c>
      <c r="C2807">
        <v>66</v>
      </c>
      <c r="D2807">
        <v>199570</v>
      </c>
      <c r="E2807" s="5">
        <f>IF(AND(query_limit_100_skip_0[[#This Row],[Column1.data.load]]&gt;-5000,query_limit_100_skip_0[[#This Row],[Column1.data.load]]&lt;230000),query_limit_100_skip_0[[#This Row],[Spalte2]],NA())</f>
        <v>45008.705254629625</v>
      </c>
      <c r="F2807" s="6">
        <f>IF(AND(query_limit_100_skip_0[[#This Row],[Column1.data.load]]&gt;-5000,query_limit_100_skip_0[[#This Row],[Column1.data.load]]&lt;230000),query_limit_100_skip_0[[#This Row],[Column1.data.load]]/1000,NA())</f>
        <v>199.57</v>
      </c>
      <c r="G2807" s="1">
        <f>((query_limit_100_skip_0[[#This Row],[Spalte2]]-$J$10)*$J$1+$J$3-query_limit_100_skip_0[[#This Row],[Column1.data.batteryLevel]])^2</f>
        <v>1497.641319358672</v>
      </c>
    </row>
    <row r="2808" spans="1:7" x14ac:dyDescent="0.25">
      <c r="A2808" t="s">
        <v>4916</v>
      </c>
      <c r="B2808" s="4">
        <f>DATEVALUE(LEFT(query_limit_100_skip_0[[#This Row],[Column1.timestamp]],10))+TIMEVALUE(MID(query_limit_100_skip_0[[#This Row],[Column1.timestamp]],12,8))+(1/24)</f>
        <v>45008.746574074074</v>
      </c>
      <c r="C2808">
        <v>66</v>
      </c>
      <c r="D2808">
        <v>199515</v>
      </c>
      <c r="E2808" s="5">
        <f>IF(AND(query_limit_100_skip_0[[#This Row],[Column1.data.load]]&gt;-5000,query_limit_100_skip_0[[#This Row],[Column1.data.load]]&lt;230000),query_limit_100_skip_0[[#This Row],[Spalte2]],NA())</f>
        <v>45008.746574074074</v>
      </c>
      <c r="F2808" s="6">
        <f>IF(AND(query_limit_100_skip_0[[#This Row],[Column1.data.load]]&gt;-5000,query_limit_100_skip_0[[#This Row],[Column1.data.load]]&lt;230000),query_limit_100_skip_0[[#This Row],[Column1.data.load]]/1000,NA())</f>
        <v>199.51499999999999</v>
      </c>
      <c r="G2808" s="1">
        <f>((query_limit_100_skip_0[[#This Row],[Spalte2]]-$J$10)*$J$1+$J$3-query_limit_100_skip_0[[#This Row],[Column1.data.batteryLevel]])^2</f>
        <v>1499.4776069800303</v>
      </c>
    </row>
    <row r="2809" spans="1:7" x14ac:dyDescent="0.25">
      <c r="A2809" t="s">
        <v>4915</v>
      </c>
      <c r="B2809" s="4">
        <f>DATEVALUE(LEFT(query_limit_100_skip_0[[#This Row],[Column1.timestamp]],10))+TIMEVALUE(MID(query_limit_100_skip_0[[#This Row],[Column1.timestamp]],12,8))+(1/24)</f>
        <v>45008.787905092591</v>
      </c>
      <c r="C2809">
        <v>66</v>
      </c>
      <c r="D2809">
        <v>199479</v>
      </c>
      <c r="E2809" s="5">
        <f>IF(AND(query_limit_100_skip_0[[#This Row],[Column1.data.load]]&gt;-5000,query_limit_100_skip_0[[#This Row],[Column1.data.load]]&lt;230000),query_limit_100_skip_0[[#This Row],[Spalte2]],NA())</f>
        <v>45008.787905092591</v>
      </c>
      <c r="F2809" s="6">
        <f>IF(AND(query_limit_100_skip_0[[#This Row],[Column1.data.load]]&gt;-5000,query_limit_100_skip_0[[#This Row],[Column1.data.load]]&lt;230000),query_limit_100_skip_0[[#This Row],[Column1.data.load]]/1000,NA())</f>
        <v>199.47900000000001</v>
      </c>
      <c r="G2809" s="1">
        <f>((query_limit_100_skip_0[[#This Row],[Spalte2]]-$J$10)*$J$1+$J$3-query_limit_100_skip_0[[#This Row],[Column1.data.batteryLevel]])^2</f>
        <v>1501.3155345048722</v>
      </c>
    </row>
    <row r="2810" spans="1:7" x14ac:dyDescent="0.25">
      <c r="A2810" t="s">
        <v>4914</v>
      </c>
      <c r="B2810" s="4">
        <f>DATEVALUE(LEFT(query_limit_100_skip_0[[#This Row],[Column1.timestamp]],10))+TIMEVALUE(MID(query_limit_100_skip_0[[#This Row],[Column1.timestamp]],12,8))+(1/24)</f>
        <v>45008.829247685186</v>
      </c>
      <c r="C2810">
        <v>66</v>
      </c>
      <c r="D2810">
        <v>199446</v>
      </c>
      <c r="E2810" s="5">
        <f>IF(AND(query_limit_100_skip_0[[#This Row],[Column1.data.load]]&gt;-5000,query_limit_100_skip_0[[#This Row],[Column1.data.load]]&lt;230000),query_limit_100_skip_0[[#This Row],[Spalte2]],NA())</f>
        <v>45008.829247685186</v>
      </c>
      <c r="F2810" s="6">
        <f>IF(AND(query_limit_100_skip_0[[#This Row],[Column1.data.load]]&gt;-5000,query_limit_100_skip_0[[#This Row],[Column1.data.load]]&lt;230000),query_limit_100_skip_0[[#This Row],[Column1.data.load]]/1000,NA())</f>
        <v>199.446</v>
      </c>
      <c r="G2810" s="1">
        <f>((query_limit_100_skip_0[[#This Row],[Spalte2]]-$J$10)*$J$1+$J$3-query_limit_100_skip_0[[#This Row],[Column1.data.batteryLevel]])^2</f>
        <v>1503.1551028792182</v>
      </c>
    </row>
    <row r="2811" spans="1:7" x14ac:dyDescent="0.25">
      <c r="A2811" t="s">
        <v>4913</v>
      </c>
      <c r="B2811" s="4">
        <f>DATEVALUE(LEFT(query_limit_100_skip_0[[#This Row],[Column1.timestamp]],10))+TIMEVALUE(MID(query_limit_100_skip_0[[#This Row],[Column1.timestamp]],12,8))+(1/24)</f>
        <v>45008.870694444442</v>
      </c>
      <c r="C2811">
        <v>66</v>
      </c>
      <c r="D2811">
        <v>199393</v>
      </c>
      <c r="E2811" s="5">
        <f>IF(AND(query_limit_100_skip_0[[#This Row],[Column1.data.load]]&gt;-5000,query_limit_100_skip_0[[#This Row],[Column1.data.load]]&lt;230000),query_limit_100_skip_0[[#This Row],[Spalte2]],NA())</f>
        <v>45008.870694444442</v>
      </c>
      <c r="F2811" s="6">
        <f>IF(AND(query_limit_100_skip_0[[#This Row],[Column1.data.load]]&gt;-5000,query_limit_100_skip_0[[#This Row],[Column1.data.load]]&lt;230000),query_limit_100_skip_0[[#This Row],[Column1.data.load]]/1000,NA())</f>
        <v>199.393</v>
      </c>
      <c r="G2811" s="1">
        <f>((query_limit_100_skip_0[[#This Row],[Spalte2]]-$J$10)*$J$1+$J$3-query_limit_100_skip_0[[#This Row],[Column1.data.batteryLevel]])^2</f>
        <v>1505.0004368100419</v>
      </c>
    </row>
    <row r="2812" spans="1:7" x14ac:dyDescent="0.25">
      <c r="A2812" t="s">
        <v>4912</v>
      </c>
      <c r="B2812" s="4">
        <f>DATEVALUE(LEFT(query_limit_100_skip_0[[#This Row],[Column1.timestamp]],10))+TIMEVALUE(MID(query_limit_100_skip_0[[#This Row],[Column1.timestamp]],12,8))+(1/24)</f>
        <v>45008.912048611106</v>
      </c>
      <c r="C2812">
        <v>66</v>
      </c>
      <c r="D2812">
        <v>199339</v>
      </c>
      <c r="E2812" s="5">
        <f>IF(AND(query_limit_100_skip_0[[#This Row],[Column1.data.load]]&gt;-5000,query_limit_100_skip_0[[#This Row],[Column1.data.load]]&lt;230000),query_limit_100_skip_0[[#This Row],[Spalte2]],NA())</f>
        <v>45008.912048611106</v>
      </c>
      <c r="F2812" s="6">
        <f>IF(AND(query_limit_100_skip_0[[#This Row],[Column1.data.load]]&gt;-5000,query_limit_100_skip_0[[#This Row],[Column1.data.load]]&lt;230000),query_limit_100_skip_0[[#This Row],[Column1.data.load]]/1000,NA())</f>
        <v>199.339</v>
      </c>
      <c r="G2812" s="1">
        <f>((query_limit_100_skip_0[[#This Row],[Spalte2]]-$J$10)*$J$1+$J$3-query_limit_100_skip_0[[#This Row],[Column1.data.batteryLevel]])^2</f>
        <v>1506.8427764591079</v>
      </c>
    </row>
    <row r="2813" spans="1:7" x14ac:dyDescent="0.25">
      <c r="A2813" t="s">
        <v>4911</v>
      </c>
      <c r="B2813" s="4">
        <f>DATEVALUE(LEFT(query_limit_100_skip_0[[#This Row],[Column1.timestamp]],10))+TIMEVALUE(MID(query_limit_100_skip_0[[#This Row],[Column1.timestamp]],12,8))+(1/24)</f>
        <v>45008.953414351847</v>
      </c>
      <c r="C2813">
        <v>66</v>
      </c>
      <c r="D2813">
        <v>199292</v>
      </c>
      <c r="E2813" s="5">
        <f>IF(AND(query_limit_100_skip_0[[#This Row],[Column1.data.load]]&gt;-5000,query_limit_100_skip_0[[#This Row],[Column1.data.load]]&lt;230000),query_limit_100_skip_0[[#This Row],[Spalte2]],NA())</f>
        <v>45008.953414351847</v>
      </c>
      <c r="F2813" s="6">
        <f>IF(AND(query_limit_100_skip_0[[#This Row],[Column1.data.load]]&gt;-5000,query_limit_100_skip_0[[#This Row],[Column1.data.load]]&lt;230000),query_limit_100_skip_0[[#This Row],[Column1.data.load]]/1000,NA())</f>
        <v>199.292</v>
      </c>
      <c r="G2813" s="1">
        <f>((query_limit_100_skip_0[[#This Row],[Spalte2]]-$J$10)*$J$1+$J$3-query_limit_100_skip_0[[#This Row],[Column1.data.batteryLevel]])^2</f>
        <v>1508.6867591659836</v>
      </c>
    </row>
    <row r="2814" spans="1:7" x14ac:dyDescent="0.25">
      <c r="A2814" t="s">
        <v>4910</v>
      </c>
      <c r="B2814" s="4">
        <f>DATEVALUE(LEFT(query_limit_100_skip_0[[#This Row],[Column1.timestamp]],10))+TIMEVALUE(MID(query_limit_100_skip_0[[#This Row],[Column1.timestamp]],12,8))+(1/24)</f>
        <v>45008.994791666664</v>
      </c>
      <c r="C2814">
        <v>65</v>
      </c>
      <c r="D2814">
        <v>199261</v>
      </c>
      <c r="E2814" s="5">
        <f>IF(AND(query_limit_100_skip_0[[#This Row],[Column1.data.load]]&gt;-5000,query_limit_100_skip_0[[#This Row],[Column1.data.load]]&lt;230000),query_limit_100_skip_0[[#This Row],[Spalte2]],NA())</f>
        <v>45008.994791666664</v>
      </c>
      <c r="F2814" s="6">
        <f>IF(AND(query_limit_100_skip_0[[#This Row],[Column1.data.load]]&gt;-5000,query_limit_100_skip_0[[#This Row],[Column1.data.load]]&lt;230000),query_limit_100_skip_0[[#This Row],[Column1.data.load]]/1000,NA())</f>
        <v>199.261</v>
      </c>
      <c r="G2814" s="1">
        <f>((query_limit_100_skip_0[[#This Row],[Spalte2]]-$J$10)*$J$1+$J$3-query_limit_100_skip_0[[#This Row],[Column1.data.batteryLevel]])^2</f>
        <v>1433.801249622062</v>
      </c>
    </row>
    <row r="2815" spans="1:7" x14ac:dyDescent="0.25">
      <c r="A2815" t="s">
        <v>4909</v>
      </c>
      <c r="B2815" s="4">
        <f>DATEVALUE(LEFT(query_limit_100_skip_0[[#This Row],[Column1.timestamp]],10))+TIMEVALUE(MID(query_limit_100_skip_0[[#This Row],[Column1.timestamp]],12,8))+(1/24)</f>
        <v>45009.077638888884</v>
      </c>
      <c r="C2815">
        <v>66</v>
      </c>
      <c r="D2815">
        <v>199284</v>
      </c>
      <c r="E2815" s="5">
        <f>IF(AND(query_limit_100_skip_0[[#This Row],[Column1.data.load]]&gt;-5000,query_limit_100_skip_0[[#This Row],[Column1.data.load]]&lt;230000),query_limit_100_skip_0[[#This Row],[Spalte2]],NA())</f>
        <v>45009.077638888884</v>
      </c>
      <c r="F2815" s="6">
        <f>IF(AND(query_limit_100_skip_0[[#This Row],[Column1.data.load]]&gt;-5000,query_limit_100_skip_0[[#This Row],[Column1.data.load]]&lt;230000),query_limit_100_skip_0[[#This Row],[Column1.data.load]]/1000,NA())</f>
        <v>199.28399999999999</v>
      </c>
      <c r="G2815" s="1">
        <f>((query_limit_100_skip_0[[#This Row],[Spalte2]]-$J$10)*$J$1+$J$3-query_limit_100_skip_0[[#This Row],[Column1.data.batteryLevel]])^2</f>
        <v>1514.2311603423586</v>
      </c>
    </row>
    <row r="2816" spans="1:7" x14ac:dyDescent="0.25">
      <c r="A2816" t="s">
        <v>4908</v>
      </c>
      <c r="B2816" s="4">
        <f>DATEVALUE(LEFT(query_limit_100_skip_0[[#This Row],[Column1.timestamp]],10))+TIMEVALUE(MID(query_limit_100_skip_0[[#This Row],[Column1.timestamp]],12,8))+(1/24)</f>
        <v>45009.119074074071</v>
      </c>
      <c r="C2816">
        <v>66</v>
      </c>
      <c r="D2816">
        <v>199292</v>
      </c>
      <c r="E2816" s="5">
        <f>IF(AND(query_limit_100_skip_0[[#This Row],[Column1.data.load]]&gt;-5000,query_limit_100_skip_0[[#This Row],[Column1.data.load]]&lt;230000),query_limit_100_skip_0[[#This Row],[Spalte2]],NA())</f>
        <v>45009.119074074071</v>
      </c>
      <c r="F2816" s="6">
        <f>IF(AND(query_limit_100_skip_0[[#This Row],[Column1.data.load]]&gt;-5000,query_limit_100_skip_0[[#This Row],[Column1.data.load]]&lt;230000),query_limit_100_skip_0[[#This Row],[Column1.data.load]]/1000,NA())</f>
        <v>199.292</v>
      </c>
      <c r="G2816" s="1">
        <f>((query_limit_100_skip_0[[#This Row],[Spalte2]]-$J$10)*$J$1+$J$3-query_limit_100_skip_0[[#This Row],[Column1.data.batteryLevel]])^2</f>
        <v>1516.0827610565382</v>
      </c>
    </row>
    <row r="2817" spans="1:7" x14ac:dyDescent="0.25">
      <c r="A2817" t="s">
        <v>4907</v>
      </c>
      <c r="B2817" s="4">
        <f>DATEVALUE(LEFT(query_limit_100_skip_0[[#This Row],[Column1.timestamp]],10))+TIMEVALUE(MID(query_limit_100_skip_0[[#This Row],[Column1.timestamp]],12,8))+(1/24)</f>
        <v>45009.160486111112</v>
      </c>
      <c r="C2817">
        <v>66</v>
      </c>
      <c r="D2817">
        <v>199293</v>
      </c>
      <c r="E2817" s="5">
        <f>IF(AND(query_limit_100_skip_0[[#This Row],[Column1.data.load]]&gt;-5000,query_limit_100_skip_0[[#This Row],[Column1.data.load]]&lt;230000),query_limit_100_skip_0[[#This Row],[Spalte2]],NA())</f>
        <v>45009.160486111112</v>
      </c>
      <c r="F2817" s="6">
        <f>IF(AND(query_limit_100_skip_0[[#This Row],[Column1.data.load]]&gt;-5000,query_limit_100_skip_0[[#This Row],[Column1.data.load]]&lt;230000),query_limit_100_skip_0[[#This Row],[Column1.data.load]]/1000,NA())</f>
        <v>199.29300000000001</v>
      </c>
      <c r="G2817" s="1">
        <f>((query_limit_100_skip_0[[#This Row],[Spalte2]]-$J$10)*$J$1+$J$3-query_limit_100_skip_0[[#This Row],[Column1.data.batteryLevel]])^2</f>
        <v>1517.9344577854476</v>
      </c>
    </row>
    <row r="2818" spans="1:7" x14ac:dyDescent="0.25">
      <c r="A2818" t="s">
        <v>4906</v>
      </c>
      <c r="B2818" s="4">
        <f>DATEVALUE(LEFT(query_limit_100_skip_0[[#This Row],[Column1.timestamp]],10))+TIMEVALUE(MID(query_limit_100_skip_0[[#This Row],[Column1.timestamp]],12,8))+(1/24)</f>
        <v>45009.201898148145</v>
      </c>
      <c r="C2818">
        <v>66</v>
      </c>
      <c r="D2818">
        <v>199300</v>
      </c>
      <c r="E2818" s="5">
        <f>IF(AND(query_limit_100_skip_0[[#This Row],[Column1.data.load]]&gt;-5000,query_limit_100_skip_0[[#This Row],[Column1.data.load]]&lt;230000),query_limit_100_skip_0[[#This Row],[Spalte2]],NA())</f>
        <v>45009.201898148145</v>
      </c>
      <c r="F2818" s="6">
        <f>IF(AND(query_limit_100_skip_0[[#This Row],[Column1.data.load]]&gt;-5000,query_limit_100_skip_0[[#This Row],[Column1.data.load]]&lt;230000),query_limit_100_skip_0[[#This Row],[Column1.data.load]]/1000,NA())</f>
        <v>199.3</v>
      </c>
      <c r="G2818" s="1">
        <f>((query_limit_100_skip_0[[#This Row],[Spalte2]]-$J$10)*$J$1+$J$3-query_limit_100_skip_0[[#This Row],[Column1.data.batteryLevel]])^2</f>
        <v>1519.7872846266328</v>
      </c>
    </row>
    <row r="2819" spans="1:7" x14ac:dyDescent="0.25">
      <c r="A2819" t="s">
        <v>4905</v>
      </c>
      <c r="B2819" s="4">
        <f>DATEVALUE(LEFT(query_limit_100_skip_0[[#This Row],[Column1.timestamp]],10))+TIMEVALUE(MID(query_limit_100_skip_0[[#This Row],[Column1.timestamp]],12,8))+(1/24)</f>
        <v>45009.243344907401</v>
      </c>
      <c r="C2819">
        <v>66</v>
      </c>
      <c r="D2819">
        <v>199289</v>
      </c>
      <c r="E2819" s="5">
        <f>IF(AND(query_limit_100_skip_0[[#This Row],[Column1.data.load]]&gt;-5000,query_limit_100_skip_0[[#This Row],[Column1.data.load]]&lt;230000),query_limit_100_skip_0[[#This Row],[Spalte2]],NA())</f>
        <v>45009.243344907401</v>
      </c>
      <c r="F2819" s="6">
        <f>IF(AND(query_limit_100_skip_0[[#This Row],[Column1.data.load]]&gt;-5000,query_limit_100_skip_0[[#This Row],[Column1.data.load]]&lt;230000),query_limit_100_skip_0[[#This Row],[Column1.data.load]]/1000,NA())</f>
        <v>199.28899999999999</v>
      </c>
      <c r="G2819" s="1">
        <f>((query_limit_100_skip_0[[#This Row],[Spalte2]]-$J$10)*$J$1+$J$3-query_limit_100_skip_0[[#This Row],[Column1.data.batteryLevel]])^2</f>
        <v>1521.6427965182602</v>
      </c>
    </row>
    <row r="2820" spans="1:7" x14ac:dyDescent="0.25">
      <c r="A2820" t="s">
        <v>4904</v>
      </c>
      <c r="B2820" s="4">
        <f>DATEVALUE(LEFT(query_limit_100_skip_0[[#This Row],[Column1.timestamp]],10))+TIMEVALUE(MID(query_limit_100_skip_0[[#This Row],[Column1.timestamp]],12,8))+(1/24)</f>
        <v>45009.284768518519</v>
      </c>
      <c r="C2820">
        <v>65</v>
      </c>
      <c r="D2820">
        <v>199331</v>
      </c>
      <c r="E2820" s="5">
        <f>IF(AND(query_limit_100_skip_0[[#This Row],[Column1.data.load]]&gt;-5000,query_limit_100_skip_0[[#This Row],[Column1.data.load]]&lt;230000),query_limit_100_skip_0[[#This Row],[Spalte2]],NA())</f>
        <v>45009.284768518519</v>
      </c>
      <c r="F2820" s="6">
        <f>IF(AND(query_limit_100_skip_0[[#This Row],[Column1.data.load]]&gt;-5000,query_limit_100_skip_0[[#This Row],[Column1.data.load]]&lt;230000),query_limit_100_skip_0[[#This Row],[Column1.data.load]]/1000,NA())</f>
        <v>199.33099999999999</v>
      </c>
      <c r="G2820" s="1">
        <f>((query_limit_100_skip_0[[#This Row],[Spalte2]]-$J$10)*$J$1+$J$3-query_limit_100_skip_0[[#This Row],[Column1.data.batteryLevel]])^2</f>
        <v>1446.4343678271664</v>
      </c>
    </row>
    <row r="2821" spans="1:7" x14ac:dyDescent="0.25">
      <c r="A2821" t="s">
        <v>4903</v>
      </c>
      <c r="B2821" s="4">
        <f>DATEVALUE(LEFT(query_limit_100_skip_0[[#This Row],[Column1.timestamp]],10))+TIMEVALUE(MID(query_limit_100_skip_0[[#This Row],[Column1.timestamp]],12,8))+(1/24)</f>
        <v>45009.326226851852</v>
      </c>
      <c r="C2821">
        <v>66</v>
      </c>
      <c r="D2821">
        <v>199367</v>
      </c>
      <c r="E2821" s="5">
        <f>IF(AND(query_limit_100_skip_0[[#This Row],[Column1.data.load]]&gt;-5000,query_limit_100_skip_0[[#This Row],[Column1.data.load]]&lt;230000),query_limit_100_skip_0[[#This Row],[Spalte2]],NA())</f>
        <v>45009.326226851852</v>
      </c>
      <c r="F2821" s="6">
        <f>IF(AND(query_limit_100_skip_0[[#This Row],[Column1.data.load]]&gt;-5000,query_limit_100_skip_0[[#This Row],[Column1.data.load]]&lt;230000),query_limit_100_skip_0[[#This Row],[Column1.data.load]]/1000,NA())</f>
        <v>199.36699999999999</v>
      </c>
      <c r="G2821" s="1">
        <f>((query_limit_100_skip_0[[#This Row],[Spalte2]]-$J$10)*$J$1+$J$3-query_limit_100_skip_0[[#This Row],[Column1.data.batteryLevel]])^2</f>
        <v>1525.3566973826225</v>
      </c>
    </row>
    <row r="2822" spans="1:7" x14ac:dyDescent="0.25">
      <c r="A2822" t="s">
        <v>4902</v>
      </c>
      <c r="B2822" s="4">
        <f>DATEVALUE(LEFT(query_limit_100_skip_0[[#This Row],[Column1.timestamp]],10))+TIMEVALUE(MID(query_limit_100_skip_0[[#This Row],[Column1.timestamp]],12,8))+(1/24)</f>
        <v>45009.367754629624</v>
      </c>
      <c r="C2822">
        <v>66</v>
      </c>
      <c r="D2822">
        <v>199375</v>
      </c>
      <c r="E2822" s="5">
        <f>IF(AND(query_limit_100_skip_0[[#This Row],[Column1.data.load]]&gt;-5000,query_limit_100_skip_0[[#This Row],[Column1.data.load]]&lt;230000),query_limit_100_skip_0[[#This Row],[Spalte2]],NA())</f>
        <v>45009.367754629624</v>
      </c>
      <c r="F2822" s="6">
        <f>IF(AND(query_limit_100_skip_0[[#This Row],[Column1.data.load]]&gt;-5000,query_limit_100_skip_0[[#This Row],[Column1.data.load]]&lt;230000),query_limit_100_skip_0[[#This Row],[Column1.data.load]]/1000,NA())</f>
        <v>199.375</v>
      </c>
      <c r="G2822" s="1">
        <f>((query_limit_100_skip_0[[#This Row],[Spalte2]]-$J$10)*$J$1+$J$3-query_limit_100_skip_0[[#This Row],[Column1.data.batteryLevel]])^2</f>
        <v>1527.219239812594</v>
      </c>
    </row>
    <row r="2823" spans="1:7" x14ac:dyDescent="0.25">
      <c r="A2823" t="s">
        <v>4901</v>
      </c>
      <c r="B2823" s="4">
        <f>DATEVALUE(LEFT(query_limit_100_skip_0[[#This Row],[Column1.timestamp]],10))+TIMEVALUE(MID(query_limit_100_skip_0[[#This Row],[Column1.timestamp]],12,8))+(1/24)</f>
        <v>45009.45067129629</v>
      </c>
      <c r="C2823">
        <v>66</v>
      </c>
      <c r="D2823">
        <v>199480</v>
      </c>
      <c r="E2823" s="5">
        <f>IF(AND(query_limit_100_skip_0[[#This Row],[Column1.data.load]]&gt;-5000,query_limit_100_skip_0[[#This Row],[Column1.data.load]]&lt;230000),query_limit_100_skip_0[[#This Row],[Spalte2]],NA())</f>
        <v>45009.45067129629</v>
      </c>
      <c r="F2823" s="6">
        <f>IF(AND(query_limit_100_skip_0[[#This Row],[Column1.data.load]]&gt;-5000,query_limit_100_skip_0[[#This Row],[Column1.data.load]]&lt;230000),query_limit_100_skip_0[[#This Row],[Column1.data.load]]/1000,NA())</f>
        <v>199.48</v>
      </c>
      <c r="G2823" s="1">
        <f>((query_limit_100_skip_0[[#This Row],[Spalte2]]-$J$10)*$J$1+$J$3-query_limit_100_skip_0[[#This Row],[Column1.data.batteryLevel]])^2</f>
        <v>1530.941495253815</v>
      </c>
    </row>
    <row r="2824" spans="1:7" x14ac:dyDescent="0.25">
      <c r="A2824" t="s">
        <v>4900</v>
      </c>
      <c r="B2824" s="4">
        <f>DATEVALUE(LEFT(query_limit_100_skip_0[[#This Row],[Column1.timestamp]],10))+TIMEVALUE(MID(query_limit_100_skip_0[[#This Row],[Column1.timestamp]],12,8))+(1/24)</f>
        <v>45009.4921875</v>
      </c>
      <c r="C2824">
        <v>66</v>
      </c>
      <c r="D2824">
        <v>199421</v>
      </c>
      <c r="E2824" s="5">
        <f>IF(AND(query_limit_100_skip_0[[#This Row],[Column1.data.load]]&gt;-5000,query_limit_100_skip_0[[#This Row],[Column1.data.load]]&lt;230000),query_limit_100_skip_0[[#This Row],[Spalte2]],NA())</f>
        <v>45009.4921875</v>
      </c>
      <c r="F2824" s="6">
        <f>IF(AND(query_limit_100_skip_0[[#This Row],[Column1.data.load]]&gt;-5000,query_limit_100_skip_0[[#This Row],[Column1.data.load]]&lt;230000),query_limit_100_skip_0[[#This Row],[Column1.data.load]]/1000,NA())</f>
        <v>199.42099999999999</v>
      </c>
      <c r="G2824" s="1">
        <f>((query_limit_100_skip_0[[#This Row],[Spalte2]]-$J$10)*$J$1+$J$3-query_limit_100_skip_0[[#This Row],[Column1.data.batteryLevel]])^2</f>
        <v>1532.8069229881289</v>
      </c>
    </row>
    <row r="2825" spans="1:7" x14ac:dyDescent="0.25">
      <c r="A2825" t="s">
        <v>4899</v>
      </c>
      <c r="B2825" s="4">
        <f>DATEVALUE(LEFT(query_limit_100_skip_0[[#This Row],[Column1.timestamp]],10))+TIMEVALUE(MID(query_limit_100_skip_0[[#This Row],[Column1.timestamp]],12,8))+(1/24)</f>
        <v>45009.53356481481</v>
      </c>
      <c r="C2825">
        <v>66</v>
      </c>
      <c r="D2825">
        <v>199367</v>
      </c>
      <c r="E2825" s="5">
        <f>IF(AND(query_limit_100_skip_0[[#This Row],[Column1.data.load]]&gt;-5000,query_limit_100_skip_0[[#This Row],[Column1.data.load]]&lt;230000),query_limit_100_skip_0[[#This Row],[Spalte2]],NA())</f>
        <v>45009.53356481481</v>
      </c>
      <c r="F2825" s="6">
        <f>IF(AND(query_limit_100_skip_0[[#This Row],[Column1.data.load]]&gt;-5000,query_limit_100_skip_0[[#This Row],[Column1.data.load]]&lt;230000),query_limit_100_skip_0[[#This Row],[Column1.data.load]]/1000,NA())</f>
        <v>199.36699999999999</v>
      </c>
      <c r="G2825" s="1">
        <f>((query_limit_100_skip_0[[#This Row],[Spalte2]]-$J$10)*$J$1+$J$3-query_limit_100_skip_0[[#This Row],[Column1.data.batteryLevel]])^2</f>
        <v>1534.6672402057241</v>
      </c>
    </row>
    <row r="2826" spans="1:7" x14ac:dyDescent="0.25">
      <c r="A2826" t="s">
        <v>4898</v>
      </c>
      <c r="B2826" s="4">
        <f>DATEVALUE(LEFT(query_limit_100_skip_0[[#This Row],[Column1.timestamp]],10))+TIMEVALUE(MID(query_limit_100_skip_0[[#This Row],[Column1.timestamp]],12,8))+(1/24)</f>
        <v>45009.574907407405</v>
      </c>
      <c r="C2826">
        <v>66</v>
      </c>
      <c r="D2826">
        <v>199432</v>
      </c>
      <c r="E2826" s="5">
        <f>IF(AND(query_limit_100_skip_0[[#This Row],[Column1.data.load]]&gt;-5000,query_limit_100_skip_0[[#This Row],[Column1.data.load]]&lt;230000),query_limit_100_skip_0[[#This Row],[Spalte2]],NA())</f>
        <v>45009.574907407405</v>
      </c>
      <c r="F2826" s="6">
        <f>IF(AND(query_limit_100_skip_0[[#This Row],[Column1.data.load]]&gt;-5000,query_limit_100_skip_0[[#This Row],[Column1.data.load]]&lt;230000),query_limit_100_skip_0[[#This Row],[Column1.data.load]]/1000,NA())</f>
        <v>199.43199999999999</v>
      </c>
      <c r="G2826" s="1">
        <f>((query_limit_100_skip_0[[#This Row],[Spalte2]]-$J$10)*$J$1+$J$3-query_limit_100_skip_0[[#This Row],[Column1.data.batteryLevel]])^2</f>
        <v>1536.5271231168076</v>
      </c>
    </row>
    <row r="2827" spans="1:7" x14ac:dyDescent="0.25">
      <c r="A2827" t="s">
        <v>4897</v>
      </c>
      <c r="B2827" s="4">
        <f>DATEVALUE(LEFT(query_limit_100_skip_0[[#This Row],[Column1.timestamp]],10))+TIMEVALUE(MID(query_limit_100_skip_0[[#This Row],[Column1.timestamp]],12,8))+(1/24)</f>
        <v>45009.616180555553</v>
      </c>
      <c r="C2827">
        <v>65</v>
      </c>
      <c r="D2827">
        <v>199243</v>
      </c>
      <c r="E2827" s="5">
        <f>IF(AND(query_limit_100_skip_0[[#This Row],[Column1.data.load]]&gt;-5000,query_limit_100_skip_0[[#This Row],[Column1.data.load]]&lt;230000),query_limit_100_skip_0[[#This Row],[Spalte2]],NA())</f>
        <v>45009.616180555553</v>
      </c>
      <c r="F2827" s="6">
        <f>IF(AND(query_limit_100_skip_0[[#This Row],[Column1.data.load]]&gt;-5000,query_limit_100_skip_0[[#This Row],[Column1.data.load]]&lt;230000),query_limit_100_skip_0[[#This Row],[Column1.data.load]]/1000,NA())</f>
        <v>199.24299999999999</v>
      </c>
      <c r="G2827" s="1">
        <f>((query_limit_100_skip_0[[#This Row],[Spalte2]]-$J$10)*$J$1+$J$3-query_limit_100_skip_0[[#This Row],[Column1.data.batteryLevel]])^2</f>
        <v>1460.9405026001768</v>
      </c>
    </row>
    <row r="2828" spans="1:7" x14ac:dyDescent="0.25">
      <c r="A2828" t="s">
        <v>4896</v>
      </c>
      <c r="B2828" s="4">
        <f>DATEVALUE(LEFT(query_limit_100_skip_0[[#This Row],[Column1.timestamp]],10))+TIMEVALUE(MID(query_limit_100_skip_0[[#This Row],[Column1.timestamp]],12,8))+(1/24)</f>
        <v>45009.65756944444</v>
      </c>
      <c r="C2828">
        <v>65</v>
      </c>
      <c r="D2828">
        <v>199360</v>
      </c>
      <c r="E2828" s="5">
        <f>IF(AND(query_limit_100_skip_0[[#This Row],[Column1.data.load]]&gt;-5000,query_limit_100_skip_0[[#This Row],[Column1.data.load]]&lt;230000),query_limit_100_skip_0[[#This Row],[Spalte2]],NA())</f>
        <v>45009.65756944444</v>
      </c>
      <c r="F2828" s="6">
        <f>IF(AND(query_limit_100_skip_0[[#This Row],[Column1.data.load]]&gt;-5000,query_limit_100_skip_0[[#This Row],[Column1.data.load]]&lt;230000),query_limit_100_skip_0[[#This Row],[Column1.data.load]]/1000,NA())</f>
        <v>199.36</v>
      </c>
      <c r="G2828" s="1">
        <f>((query_limit_100_skip_0[[#This Row],[Spalte2]]-$J$10)*$J$1+$J$3-query_limit_100_skip_0[[#This Row],[Column1.data.batteryLevel]])^2</f>
        <v>1462.7572069064211</v>
      </c>
    </row>
    <row r="2829" spans="1:7" x14ac:dyDescent="0.25">
      <c r="A2829" t="s">
        <v>4895</v>
      </c>
      <c r="B2829" s="4">
        <f>DATEVALUE(LEFT(query_limit_100_skip_0[[#This Row],[Column1.timestamp]],10))+TIMEVALUE(MID(query_limit_100_skip_0[[#This Row],[Column1.timestamp]],12,8))+(1/24)</f>
        <v>45009.698935185181</v>
      </c>
      <c r="C2829">
        <v>66</v>
      </c>
      <c r="D2829">
        <v>199282</v>
      </c>
      <c r="E2829" s="5">
        <f>IF(AND(query_limit_100_skip_0[[#This Row],[Column1.data.load]]&gt;-5000,query_limit_100_skip_0[[#This Row],[Column1.data.load]]&lt;230000),query_limit_100_skip_0[[#This Row],[Spalte2]],NA())</f>
        <v>45009.698935185181</v>
      </c>
      <c r="F2829" s="6">
        <f>IF(AND(query_limit_100_skip_0[[#This Row],[Column1.data.load]]&gt;-5000,query_limit_100_skip_0[[#This Row],[Column1.data.load]]&lt;230000),query_limit_100_skip_0[[#This Row],[Column1.data.load]]/1000,NA())</f>
        <v>199.28200000000001</v>
      </c>
      <c r="G2829" s="1">
        <f>((query_limit_100_skip_0[[#This Row],[Spalte2]]-$J$10)*$J$1+$J$3-query_limit_100_skip_0[[#This Row],[Column1.data.batteryLevel]])^2</f>
        <v>1542.113529803187</v>
      </c>
    </row>
    <row r="2830" spans="1:7" x14ac:dyDescent="0.25">
      <c r="A2830" t="s">
        <v>4894</v>
      </c>
      <c r="B2830" s="4">
        <f>DATEVALUE(LEFT(query_limit_100_skip_0[[#This Row],[Column1.timestamp]],10))+TIMEVALUE(MID(query_limit_100_skip_0[[#This Row],[Column1.timestamp]],12,8))+(1/24)</f>
        <v>45009.740300925921</v>
      </c>
      <c r="C2830">
        <v>66</v>
      </c>
      <c r="D2830">
        <v>199328</v>
      </c>
      <c r="E2830" s="5">
        <f>IF(AND(query_limit_100_skip_0[[#This Row],[Column1.data.load]]&gt;-5000,query_limit_100_skip_0[[#This Row],[Column1.data.load]]&lt;230000),query_limit_100_skip_0[[#This Row],[Spalte2]],NA())</f>
        <v>45009.740300925921</v>
      </c>
      <c r="F2830" s="6">
        <f>IF(AND(query_limit_100_skip_0[[#This Row],[Column1.data.load]]&gt;-5000,query_limit_100_skip_0[[#This Row],[Column1.data.load]]&lt;230000),query_limit_100_skip_0[[#This Row],[Column1.data.load]]/1000,NA())</f>
        <v>199.328</v>
      </c>
      <c r="G2830" s="1">
        <f>((query_limit_100_skip_0[[#This Row],[Spalte2]]-$J$10)*$J$1+$J$3-query_limit_100_skip_0[[#This Row],[Column1.data.batteryLevel]])^2</f>
        <v>1543.9789622223648</v>
      </c>
    </row>
    <row r="2831" spans="1:7" x14ac:dyDescent="0.25">
      <c r="A2831" t="s">
        <v>4893</v>
      </c>
      <c r="B2831" s="4">
        <f>DATEVALUE(LEFT(query_limit_100_skip_0[[#This Row],[Column1.timestamp]],10))+TIMEVALUE(MID(query_limit_100_skip_0[[#This Row],[Column1.timestamp]],12,8))+(1/24)</f>
        <v>45009.781689814816</v>
      </c>
      <c r="C2831">
        <v>66</v>
      </c>
      <c r="D2831">
        <v>199350</v>
      </c>
      <c r="E2831" s="5">
        <f>IF(AND(query_limit_100_skip_0[[#This Row],[Column1.data.load]]&gt;-5000,query_limit_100_skip_0[[#This Row],[Column1.data.load]]&lt;230000),query_limit_100_skip_0[[#This Row],[Spalte2]],NA())</f>
        <v>45009.781689814816</v>
      </c>
      <c r="F2831" s="6">
        <f>IF(AND(query_limit_100_skip_0[[#This Row],[Column1.data.load]]&gt;-5000,query_limit_100_skip_0[[#This Row],[Column1.data.load]]&lt;230000),query_limit_100_skip_0[[#This Row],[Column1.data.load]]/1000,NA())</f>
        <v>199.35</v>
      </c>
      <c r="G2831" s="1">
        <f>((query_limit_100_skip_0[[#This Row],[Spalte2]]-$J$10)*$J$1+$J$3-query_limit_100_skip_0[[#This Row],[Column1.data.batteryLevel]])^2</f>
        <v>1545.8465670662201</v>
      </c>
    </row>
    <row r="2832" spans="1:7" x14ac:dyDescent="0.25">
      <c r="A2832" t="s">
        <v>4892</v>
      </c>
      <c r="B2832" s="4">
        <f>DATEVALUE(LEFT(query_limit_100_skip_0[[#This Row],[Column1.timestamp]],10))+TIMEVALUE(MID(query_limit_100_skip_0[[#This Row],[Column1.timestamp]],12,8))+(1/24)</f>
        <v>45009.823067129626</v>
      </c>
      <c r="C2832">
        <v>65</v>
      </c>
      <c r="D2832">
        <v>199373</v>
      </c>
      <c r="E2832" s="5">
        <f>IF(AND(query_limit_100_skip_0[[#This Row],[Column1.data.load]]&gt;-5000,query_limit_100_skip_0[[#This Row],[Column1.data.load]]&lt;230000),query_limit_100_skip_0[[#This Row],[Spalte2]],NA())</f>
        <v>45009.823067129626</v>
      </c>
      <c r="F2832" s="6">
        <f>IF(AND(query_limit_100_skip_0[[#This Row],[Column1.data.load]]&gt;-5000,query_limit_100_skip_0[[#This Row],[Column1.data.load]]&lt;230000),query_limit_100_skip_0[[#This Row],[Column1.data.load]]/1000,NA())</f>
        <v>199.37299999999999</v>
      </c>
      <c r="G2832" s="1">
        <f>((query_limit_100_skip_0[[#This Row],[Spalte2]]-$J$10)*$J$1+$J$3-query_limit_100_skip_0[[#This Row],[Column1.data.batteryLevel]])^2</f>
        <v>1470.0327653910886</v>
      </c>
    </row>
    <row r="2833" spans="1:7" x14ac:dyDescent="0.25">
      <c r="A2833" t="s">
        <v>4891</v>
      </c>
      <c r="B2833" s="4">
        <f>DATEVALUE(LEFT(query_limit_100_skip_0[[#This Row],[Column1.timestamp]],10))+TIMEVALUE(MID(query_limit_100_skip_0[[#This Row],[Column1.timestamp]],12,8))+(1/24)</f>
        <v>45009.864456018513</v>
      </c>
      <c r="C2833">
        <v>65</v>
      </c>
      <c r="D2833">
        <v>199421</v>
      </c>
      <c r="E2833" s="5">
        <f>IF(AND(query_limit_100_skip_0[[#This Row],[Column1.data.load]]&gt;-5000,query_limit_100_skip_0[[#This Row],[Column1.data.load]]&lt;230000),query_limit_100_skip_0[[#This Row],[Spalte2]],NA())</f>
        <v>45009.864456018513</v>
      </c>
      <c r="F2833" s="6">
        <f>IF(AND(query_limit_100_skip_0[[#This Row],[Column1.data.load]]&gt;-5000,query_limit_100_skip_0[[#This Row],[Column1.data.load]]&lt;230000),query_limit_100_skip_0[[#This Row],[Column1.data.load]]/1000,NA())</f>
        <v>199.42099999999999</v>
      </c>
      <c r="G2833" s="1">
        <f>((query_limit_100_skip_0[[#This Row],[Spalte2]]-$J$10)*$J$1+$J$3-query_limit_100_skip_0[[#This Row],[Column1.data.batteryLevel]])^2</f>
        <v>1471.855112366733</v>
      </c>
    </row>
    <row r="2834" spans="1:7" x14ac:dyDescent="0.25">
      <c r="A2834" t="s">
        <v>4890</v>
      </c>
      <c r="B2834" s="4">
        <f>DATEVALUE(LEFT(query_limit_100_skip_0[[#This Row],[Column1.timestamp]],10))+TIMEVALUE(MID(query_limit_100_skip_0[[#This Row],[Column1.timestamp]],12,8))+(1/24)</f>
        <v>45009.905787037038</v>
      </c>
      <c r="C2834">
        <v>65</v>
      </c>
      <c r="D2834">
        <v>199437</v>
      </c>
      <c r="E2834" s="5">
        <f>IF(AND(query_limit_100_skip_0[[#This Row],[Column1.data.load]]&gt;-5000,query_limit_100_skip_0[[#This Row],[Column1.data.load]]&lt;230000),query_limit_100_skip_0[[#This Row],[Spalte2]],NA())</f>
        <v>45009.905787037038</v>
      </c>
      <c r="F2834" s="6">
        <f>IF(AND(query_limit_100_skip_0[[#This Row],[Column1.data.load]]&gt;-5000,query_limit_100_skip_0[[#This Row],[Column1.data.load]]&lt;230000),query_limit_100_skip_0[[#This Row],[Column1.data.load]]/1000,NA())</f>
        <v>199.43700000000001</v>
      </c>
      <c r="G2834" s="1">
        <f>((query_limit_100_skip_0[[#This Row],[Spalte2]]-$J$10)*$J$1+$J$3-query_limit_100_skip_0[[#This Row],[Column1.data.batteryLevel]])^2</f>
        <v>1473.6760378015522</v>
      </c>
    </row>
    <row r="2835" spans="1:7" x14ac:dyDescent="0.25">
      <c r="A2835" t="s">
        <v>4889</v>
      </c>
      <c r="B2835" s="4">
        <f>DATEVALUE(LEFT(query_limit_100_skip_0[[#This Row],[Column1.timestamp]],10))+TIMEVALUE(MID(query_limit_100_skip_0[[#This Row],[Column1.timestamp]],12,8))+(1/24)</f>
        <v>45009.947222222218</v>
      </c>
      <c r="C2835">
        <v>65</v>
      </c>
      <c r="D2835">
        <v>199478</v>
      </c>
      <c r="E2835" s="5">
        <f>IF(AND(query_limit_100_skip_0[[#This Row],[Column1.data.load]]&gt;-5000,query_limit_100_skip_0[[#This Row],[Column1.data.load]]&lt;230000),query_limit_100_skip_0[[#This Row],[Spalte2]],NA())</f>
        <v>45009.947222222218</v>
      </c>
      <c r="F2835" s="6">
        <f>IF(AND(query_limit_100_skip_0[[#This Row],[Column1.data.load]]&gt;-5000,query_limit_100_skip_0[[#This Row],[Column1.data.load]]&lt;230000),query_limit_100_skip_0[[#This Row],[Column1.data.load]]/1000,NA())</f>
        <v>199.47800000000001</v>
      </c>
      <c r="G2835" s="1">
        <f>((query_limit_100_skip_0[[#This Row],[Spalte2]]-$J$10)*$J$1+$J$3-query_limit_100_skip_0[[#This Row],[Column1.data.batteryLevel]])^2</f>
        <v>1475.5026824728857</v>
      </c>
    </row>
    <row r="2836" spans="1:7" x14ac:dyDescent="0.25">
      <c r="A2836" t="s">
        <v>4888</v>
      </c>
      <c r="B2836" s="4">
        <f>DATEVALUE(LEFT(query_limit_100_skip_0[[#This Row],[Column1.timestamp]],10))+TIMEVALUE(MID(query_limit_100_skip_0[[#This Row],[Column1.timestamp]],12,8))+(1/24)</f>
        <v>45009.988645833328</v>
      </c>
      <c r="C2836">
        <v>65</v>
      </c>
      <c r="D2836">
        <v>199552</v>
      </c>
      <c r="E2836" s="5">
        <f>IF(AND(query_limit_100_skip_0[[#This Row],[Column1.data.load]]&gt;-5000,query_limit_100_skip_0[[#This Row],[Column1.data.load]]&lt;230000),query_limit_100_skip_0[[#This Row],[Spalte2]],NA())</f>
        <v>45009.988645833328</v>
      </c>
      <c r="F2836" s="6">
        <f>IF(AND(query_limit_100_skip_0[[#This Row],[Column1.data.load]]&gt;-5000,query_limit_100_skip_0[[#This Row],[Column1.data.load]]&lt;230000),query_limit_100_skip_0[[#This Row],[Column1.data.load]]/1000,NA())</f>
        <v>199.55199999999999</v>
      </c>
      <c r="G2836" s="1">
        <f>((query_limit_100_skip_0[[#This Row],[Spalte2]]-$J$10)*$J$1+$J$3-query_limit_100_skip_0[[#This Row],[Column1.data.batteryLevel]])^2</f>
        <v>1477.3299478108397</v>
      </c>
    </row>
    <row r="2837" spans="1:7" x14ac:dyDescent="0.25">
      <c r="A2837" t="s">
        <v>4887</v>
      </c>
      <c r="B2837" s="4">
        <f>DATEVALUE(LEFT(query_limit_100_skip_0[[#This Row],[Column1.timestamp]],10))+TIMEVALUE(MID(query_limit_100_skip_0[[#This Row],[Column1.timestamp]],12,8))+(1/24)</f>
        <v>45010.030034722222</v>
      </c>
      <c r="C2837">
        <v>65</v>
      </c>
      <c r="D2837">
        <v>199610</v>
      </c>
      <c r="E2837" s="5">
        <f>IF(AND(query_limit_100_skip_0[[#This Row],[Column1.data.load]]&gt;-5000,query_limit_100_skip_0[[#This Row],[Column1.data.load]]&lt;230000),query_limit_100_skip_0[[#This Row],[Spalte2]],NA())</f>
        <v>45010.030034722222</v>
      </c>
      <c r="F2837" s="6">
        <f>IF(AND(query_limit_100_skip_0[[#This Row],[Column1.data.load]]&gt;-5000,query_limit_100_skip_0[[#This Row],[Column1.data.load]]&lt;230000),query_limit_100_skip_0[[#This Row],[Column1.data.load]]/1000,NA())</f>
        <v>199.61</v>
      </c>
      <c r="G2837" s="1">
        <f>((query_limit_100_skip_0[[#This Row],[Spalte2]]-$J$10)*$J$1+$J$3-query_limit_100_skip_0[[#This Row],[Column1.data.batteryLevel]])^2</f>
        <v>1479.1568108163694</v>
      </c>
    </row>
    <row r="2838" spans="1:7" x14ac:dyDescent="0.25">
      <c r="A2838" t="s">
        <v>4886</v>
      </c>
      <c r="B2838" s="4">
        <f>DATEVALUE(LEFT(query_limit_100_skip_0[[#This Row],[Column1.timestamp]],10))+TIMEVALUE(MID(query_limit_100_skip_0[[#This Row],[Column1.timestamp]],12,8))+(1/24)</f>
        <v>45010.071493055555</v>
      </c>
      <c r="C2838">
        <v>65</v>
      </c>
      <c r="D2838">
        <v>199654</v>
      </c>
      <c r="E2838" s="5">
        <f>IF(AND(query_limit_100_skip_0[[#This Row],[Column1.data.load]]&gt;-5000,query_limit_100_skip_0[[#This Row],[Column1.data.load]]&lt;230000),query_limit_100_skip_0[[#This Row],[Spalte2]],NA())</f>
        <v>45010.071493055555</v>
      </c>
      <c r="F2838" s="6">
        <f>IF(AND(query_limit_100_skip_0[[#This Row],[Column1.data.load]]&gt;-5000,query_limit_100_skip_0[[#This Row],[Column1.data.load]]&lt;230000),query_limit_100_skip_0[[#This Row],[Column1.data.load]]/1000,NA())</f>
        <v>199.654</v>
      </c>
      <c r="G2838" s="1">
        <f>((query_limit_100_skip_0[[#This Row],[Spalte2]]-$J$10)*$J$1+$J$3-query_limit_100_skip_0[[#This Row],[Column1.data.batteryLevel]])^2</f>
        <v>1480.9878707202427</v>
      </c>
    </row>
    <row r="2839" spans="1:7" x14ac:dyDescent="0.25">
      <c r="A2839" t="s">
        <v>4885</v>
      </c>
      <c r="B2839" s="4">
        <f>DATEVALUE(LEFT(query_limit_100_skip_0[[#This Row],[Column1.timestamp]],10))+TIMEVALUE(MID(query_limit_100_skip_0[[#This Row],[Column1.timestamp]],12,8))+(1/24)</f>
        <v>45010.112916666665</v>
      </c>
      <c r="C2839">
        <v>65</v>
      </c>
      <c r="D2839">
        <v>199726</v>
      </c>
      <c r="E2839" s="5">
        <f>IF(AND(query_limit_100_skip_0[[#This Row],[Column1.data.load]]&gt;-5000,query_limit_100_skip_0[[#This Row],[Column1.data.load]]&lt;230000),query_limit_100_skip_0[[#This Row],[Spalte2]],NA())</f>
        <v>45010.112916666665</v>
      </c>
      <c r="F2839" s="6">
        <f>IF(AND(query_limit_100_skip_0[[#This Row],[Column1.data.load]]&gt;-5000,query_limit_100_skip_0[[#This Row],[Column1.data.load]]&lt;230000),query_limit_100_skip_0[[#This Row],[Column1.data.load]]/1000,NA())</f>
        <v>199.726</v>
      </c>
      <c r="G2839" s="1">
        <f>((query_limit_100_skip_0[[#This Row],[Spalte2]]-$J$10)*$J$1+$J$3-query_limit_100_skip_0[[#This Row],[Column1.data.batteryLevel]])^2</f>
        <v>1482.8185282913705</v>
      </c>
    </row>
    <row r="2840" spans="1:7" x14ac:dyDescent="0.25">
      <c r="A2840" t="s">
        <v>4884</v>
      </c>
      <c r="B2840" s="4">
        <f>DATEVALUE(LEFT(query_limit_100_skip_0[[#This Row],[Column1.timestamp]],10))+TIMEVALUE(MID(query_limit_100_skip_0[[#This Row],[Column1.timestamp]],12,8))+(1/24)</f>
        <v>45010.154317129629</v>
      </c>
      <c r="C2840">
        <v>65</v>
      </c>
      <c r="D2840">
        <v>199762</v>
      </c>
      <c r="E2840" s="5">
        <f>IF(AND(query_limit_100_skip_0[[#This Row],[Column1.data.load]]&gt;-5000,query_limit_100_skip_0[[#This Row],[Column1.data.load]]&lt;230000),query_limit_100_skip_0[[#This Row],[Spalte2]],NA())</f>
        <v>45010.154317129629</v>
      </c>
      <c r="F2840" s="6">
        <f>IF(AND(query_limit_100_skip_0[[#This Row],[Column1.data.load]]&gt;-5000,query_limit_100_skip_0[[#This Row],[Column1.data.load]]&lt;230000),query_limit_100_skip_0[[#This Row],[Column1.data.load]]/1000,NA())</f>
        <v>199.762</v>
      </c>
      <c r="G2840" s="1">
        <f>((query_limit_100_skip_0[[#This Row],[Spalte2]]-$J$10)*$J$1+$J$3-query_limit_100_skip_0[[#This Row],[Column1.data.batteryLevel]])^2</f>
        <v>1484.6492926598523</v>
      </c>
    </row>
    <row r="2841" spans="1:7" x14ac:dyDescent="0.25">
      <c r="A2841" t="s">
        <v>4883</v>
      </c>
      <c r="B2841" s="4">
        <f>DATEVALUE(LEFT(query_limit_100_skip_0[[#This Row],[Column1.timestamp]],10))+TIMEVALUE(MID(query_limit_100_skip_0[[#This Row],[Column1.timestamp]],12,8))+(1/24)</f>
        <v>45010.237175925926</v>
      </c>
      <c r="C2841">
        <v>65</v>
      </c>
      <c r="D2841">
        <v>199928</v>
      </c>
      <c r="E2841" s="5">
        <f>IF(AND(query_limit_100_skip_0[[#This Row],[Column1.data.load]]&gt;-5000,query_limit_100_skip_0[[#This Row],[Column1.data.load]]&lt;230000),query_limit_100_skip_0[[#This Row],[Spalte2]],NA())</f>
        <v>45010.237175925926</v>
      </c>
      <c r="F2841" s="6">
        <f>IF(AND(query_limit_100_skip_0[[#This Row],[Column1.data.load]]&gt;-5000,query_limit_100_skip_0[[#This Row],[Column1.data.load]]&lt;230000),query_limit_100_skip_0[[#This Row],[Column1.data.load]]/1000,NA())</f>
        <v>199.928</v>
      </c>
      <c r="G2841" s="1">
        <f>((query_limit_100_skip_0[[#This Row],[Spalte2]]-$J$10)*$J$1+$J$3-query_limit_100_skip_0[[#This Row],[Column1.data.batteryLevel]])^2</f>
        <v>1488.3167728658227</v>
      </c>
    </row>
    <row r="2842" spans="1:7" x14ac:dyDescent="0.25">
      <c r="A2842" t="s">
        <v>4882</v>
      </c>
      <c r="B2842" s="4">
        <f>DATEVALUE(LEFT(query_limit_100_skip_0[[#This Row],[Column1.timestamp]],10))+TIMEVALUE(MID(query_limit_100_skip_0[[#This Row],[Column1.timestamp]],12,8))+(1/24)</f>
        <v>45010.27853009259</v>
      </c>
      <c r="C2842">
        <v>64</v>
      </c>
      <c r="D2842">
        <v>200032</v>
      </c>
      <c r="E2842" s="5">
        <f>IF(AND(query_limit_100_skip_0[[#This Row],[Column1.data.load]]&gt;-5000,query_limit_100_skip_0[[#This Row],[Column1.data.load]]&lt;230000),query_limit_100_skip_0[[#This Row],[Spalte2]],NA())</f>
        <v>45010.27853009259</v>
      </c>
      <c r="F2842" s="6">
        <f>IF(AND(query_limit_100_skip_0[[#This Row],[Column1.data.load]]&gt;-5000,query_limit_100_skip_0[[#This Row],[Column1.data.load]]&lt;230000),query_limit_100_skip_0[[#This Row],[Column1.data.load]]/1000,NA())</f>
        <v>200.03200000000001</v>
      </c>
      <c r="G2842" s="1">
        <f>((query_limit_100_skip_0[[#This Row],[Spalte2]]-$J$10)*$J$1+$J$3-query_limit_100_skip_0[[#This Row],[Column1.data.batteryLevel]])^2</f>
        <v>1413.9439825773657</v>
      </c>
    </row>
    <row r="2843" spans="1:7" x14ac:dyDescent="0.25">
      <c r="A2843" t="s">
        <v>4881</v>
      </c>
      <c r="B2843" s="4">
        <f>DATEVALUE(LEFT(query_limit_100_skip_0[[#This Row],[Column1.timestamp]],10))+TIMEVALUE(MID(query_limit_100_skip_0[[#This Row],[Column1.timestamp]],12,8))+(1/24)</f>
        <v>45010.319907407407</v>
      </c>
      <c r="C2843">
        <v>65</v>
      </c>
      <c r="D2843">
        <v>200112</v>
      </c>
      <c r="E2843" s="5">
        <f>IF(AND(query_limit_100_skip_0[[#This Row],[Column1.data.load]]&gt;-5000,query_limit_100_skip_0[[#This Row],[Column1.data.load]]&lt;230000),query_limit_100_skip_0[[#This Row],[Spalte2]],NA())</f>
        <v>45010.319907407407</v>
      </c>
      <c r="F2843" s="6">
        <f>IF(AND(query_limit_100_skip_0[[#This Row],[Column1.data.load]]&gt;-5000,query_limit_100_skip_0[[#This Row],[Column1.data.load]]&lt;230000),query_limit_100_skip_0[[#This Row],[Column1.data.load]]/1000,NA())</f>
        <v>200.11199999999999</v>
      </c>
      <c r="G2843" s="1">
        <f>((query_limit_100_skip_0[[#This Row],[Spalte2]]-$J$10)*$J$1+$J$3-query_limit_100_skip_0[[#This Row],[Column1.data.batteryLevel]])^2</f>
        <v>1491.9831317070791</v>
      </c>
    </row>
    <row r="2844" spans="1:7" x14ac:dyDescent="0.25">
      <c r="A2844" t="s">
        <v>4880</v>
      </c>
      <c r="B2844" s="4">
        <f>DATEVALUE(LEFT(query_limit_100_skip_0[[#This Row],[Column1.timestamp]],10))+TIMEVALUE(MID(query_limit_100_skip_0[[#This Row],[Column1.timestamp]],12,8))+(1/24)</f>
        <v>45010.402939814812</v>
      </c>
      <c r="C2844">
        <v>65</v>
      </c>
      <c r="D2844">
        <v>200296</v>
      </c>
      <c r="E2844" s="5">
        <f>IF(AND(query_limit_100_skip_0[[#This Row],[Column1.data.load]]&gt;-5000,query_limit_100_skip_0[[#This Row],[Column1.data.load]]&lt;230000),query_limit_100_skip_0[[#This Row],[Spalte2]],NA())</f>
        <v>45010.402939814812</v>
      </c>
      <c r="F2844" s="6">
        <f>IF(AND(query_limit_100_skip_0[[#This Row],[Column1.data.load]]&gt;-5000,query_limit_100_skip_0[[#This Row],[Column1.data.load]]&lt;230000),query_limit_100_skip_0[[#This Row],[Column1.data.load]]/1000,NA())</f>
        <v>200.29599999999999</v>
      </c>
      <c r="G2844" s="1">
        <f>((query_limit_100_skip_0[[#This Row],[Spalte2]]-$J$10)*$J$1+$J$3-query_limit_100_skip_0[[#This Row],[Column1.data.batteryLevel]])^2</f>
        <v>1495.667361480002</v>
      </c>
    </row>
    <row r="2845" spans="1:7" x14ac:dyDescent="0.25">
      <c r="A2845" t="s">
        <v>4879</v>
      </c>
      <c r="B2845" s="4">
        <f>DATEVALUE(LEFT(query_limit_100_skip_0[[#This Row],[Column1.timestamp]],10))+TIMEVALUE(MID(query_limit_100_skip_0[[#This Row],[Column1.timestamp]],12,8))+(1/24)</f>
        <v>45010.444537037038</v>
      </c>
      <c r="C2845">
        <v>66</v>
      </c>
      <c r="D2845">
        <v>200160</v>
      </c>
      <c r="E2845" s="5">
        <f>IF(AND(query_limit_100_skip_0[[#This Row],[Column1.data.load]]&gt;-5000,query_limit_100_skip_0[[#This Row],[Column1.data.load]]&lt;230000),query_limit_100_skip_0[[#This Row],[Spalte2]],NA())</f>
        <v>45010.444537037038</v>
      </c>
      <c r="F2845" s="6">
        <f>IF(AND(query_limit_100_skip_0[[#This Row],[Column1.data.load]]&gt;-5000,query_limit_100_skip_0[[#This Row],[Column1.data.load]]&lt;230000),query_limit_100_skip_0[[#This Row],[Column1.data.load]]/1000,NA())</f>
        <v>200.16</v>
      </c>
      <c r="G2845" s="1">
        <f>((query_limit_100_skip_0[[#This Row],[Spalte2]]-$J$10)*$J$1+$J$3-query_limit_100_skip_0[[#This Row],[Column1.data.batteryLevel]])^2</f>
        <v>1575.9102515839663</v>
      </c>
    </row>
    <row r="2846" spans="1:7" x14ac:dyDescent="0.25">
      <c r="A2846" t="s">
        <v>4878</v>
      </c>
      <c r="B2846" s="4">
        <f>DATEVALUE(LEFT(query_limit_100_skip_0[[#This Row],[Column1.timestamp]],10))+TIMEVALUE(MID(query_limit_100_skip_0[[#This Row],[Column1.timestamp]],12,8))+(1/24)</f>
        <v>45010.48600694444</v>
      </c>
      <c r="C2846">
        <v>66</v>
      </c>
      <c r="D2846">
        <v>199942</v>
      </c>
      <c r="E2846" s="5">
        <f>IF(AND(query_limit_100_skip_0[[#This Row],[Column1.data.load]]&gt;-5000,query_limit_100_skip_0[[#This Row],[Column1.data.load]]&lt;230000),query_limit_100_skip_0[[#This Row],[Spalte2]],NA())</f>
        <v>45010.48600694444</v>
      </c>
      <c r="F2846" s="6">
        <f>IF(AND(query_limit_100_skip_0[[#This Row],[Column1.data.load]]&gt;-5000,query_limit_100_skip_0[[#This Row],[Column1.data.load]]&lt;230000),query_limit_100_skip_0[[#This Row],[Column1.data.load]]/1000,NA())</f>
        <v>199.94200000000001</v>
      </c>
      <c r="G2846" s="1">
        <f>((query_limit_100_skip_0[[#This Row],[Spalte2]]-$J$10)*$J$1+$J$3-query_limit_100_skip_0[[#This Row],[Column1.data.batteryLevel]])^2</f>
        <v>1577.8007584477725</v>
      </c>
    </row>
    <row r="2847" spans="1:7" x14ac:dyDescent="0.25">
      <c r="A2847" t="s">
        <v>4877</v>
      </c>
      <c r="B2847" s="4">
        <f>DATEVALUE(LEFT(query_limit_100_skip_0[[#This Row],[Column1.timestamp]],10))+TIMEVALUE(MID(query_limit_100_skip_0[[#This Row],[Column1.timestamp]],12,8))+(1/24)</f>
        <v>45010.52753472222</v>
      </c>
      <c r="C2847">
        <v>66</v>
      </c>
      <c r="D2847">
        <v>199808</v>
      </c>
      <c r="E2847" s="5">
        <f>IF(AND(query_limit_100_skip_0[[#This Row],[Column1.data.load]]&gt;-5000,query_limit_100_skip_0[[#This Row],[Column1.data.load]]&lt;230000),query_limit_100_skip_0[[#This Row],[Spalte2]],NA())</f>
        <v>45010.52753472222</v>
      </c>
      <c r="F2847" s="6">
        <f>IF(AND(query_limit_100_skip_0[[#This Row],[Column1.data.load]]&gt;-5000,query_limit_100_skip_0[[#This Row],[Column1.data.load]]&lt;230000),query_limit_100_skip_0[[#This Row],[Column1.data.load]]/1000,NA())</f>
        <v>199.80799999999999</v>
      </c>
      <c r="G2847" s="1">
        <f>((query_limit_100_skip_0[[#This Row],[Spalte2]]-$J$10)*$J$1+$J$3-query_limit_100_skip_0[[#This Row],[Column1.data.batteryLevel]])^2</f>
        <v>1579.695039120433</v>
      </c>
    </row>
    <row r="2848" spans="1:7" x14ac:dyDescent="0.25">
      <c r="A2848" t="s">
        <v>4876</v>
      </c>
      <c r="B2848" s="4">
        <f>DATEVALUE(LEFT(query_limit_100_skip_0[[#This Row],[Column1.timestamp]],10))+TIMEVALUE(MID(query_limit_100_skip_0[[#This Row],[Column1.timestamp]],12,8))+(1/24)</f>
        <v>45010.651678240742</v>
      </c>
      <c r="C2848">
        <v>66</v>
      </c>
      <c r="D2848">
        <v>199879</v>
      </c>
      <c r="E2848" s="5">
        <f>IF(AND(query_limit_100_skip_0[[#This Row],[Column1.data.load]]&gt;-5000,query_limit_100_skip_0[[#This Row],[Column1.data.load]]&lt;230000),query_limit_100_skip_0[[#This Row],[Spalte2]],NA())</f>
        <v>45010.651678240742</v>
      </c>
      <c r="F2848" s="6">
        <f>IF(AND(query_limit_100_skip_0[[#This Row],[Column1.data.load]]&gt;-5000,query_limit_100_skip_0[[#This Row],[Column1.data.load]]&lt;230000),query_limit_100_skip_0[[#This Row],[Column1.data.load]]/1000,NA())</f>
        <v>199.87899999999999</v>
      </c>
      <c r="G2848" s="1">
        <f>((query_limit_100_skip_0[[#This Row],[Spalte2]]-$J$10)*$J$1+$J$3-query_limit_100_skip_0[[#This Row],[Column1.data.batteryLevel]])^2</f>
        <v>1585.364595648819</v>
      </c>
    </row>
    <row r="2849" spans="1:7" x14ac:dyDescent="0.25">
      <c r="A2849" t="s">
        <v>4875</v>
      </c>
      <c r="B2849" s="4">
        <f>DATEVALUE(LEFT(query_limit_100_skip_0[[#This Row],[Column1.timestamp]],10))+TIMEVALUE(MID(query_limit_100_skip_0[[#This Row],[Column1.timestamp]],12,8))+(1/24)</f>
        <v>45010.734305555554</v>
      </c>
      <c r="C2849">
        <v>65</v>
      </c>
      <c r="D2849">
        <v>199747</v>
      </c>
      <c r="E2849" s="5">
        <f>IF(AND(query_limit_100_skip_0[[#This Row],[Column1.data.load]]&gt;-5000,query_limit_100_skip_0[[#This Row],[Column1.data.load]]&lt;230000),query_limit_100_skip_0[[#This Row],[Spalte2]],NA())</f>
        <v>45010.734305555554</v>
      </c>
      <c r="F2849" s="6">
        <f>IF(AND(query_limit_100_skip_0[[#This Row],[Column1.data.load]]&gt;-5000,query_limit_100_skip_0[[#This Row],[Column1.data.load]]&lt;230000),query_limit_100_skip_0[[#This Row],[Column1.data.load]]/1000,NA())</f>
        <v>199.74700000000001</v>
      </c>
      <c r="G2849" s="1">
        <f>((query_limit_100_skip_0[[#This Row],[Spalte2]]-$J$10)*$J$1+$J$3-query_limit_100_skip_0[[#This Row],[Column1.data.batteryLevel]])^2</f>
        <v>1510.4156303766883</v>
      </c>
    </row>
    <row r="2850" spans="1:7" x14ac:dyDescent="0.25">
      <c r="A2850" t="s">
        <v>4874</v>
      </c>
      <c r="B2850" s="4">
        <f>DATEVALUE(LEFT(query_limit_100_skip_0[[#This Row],[Column1.timestamp]],10))+TIMEVALUE(MID(query_limit_100_skip_0[[#This Row],[Column1.timestamp]],12,8))+(1/24)</f>
        <v>45010.775763888887</v>
      </c>
      <c r="C2850">
        <v>65</v>
      </c>
      <c r="D2850">
        <v>199736</v>
      </c>
      <c r="E2850" s="5">
        <f>IF(AND(query_limit_100_skip_0[[#This Row],[Column1.data.load]]&gt;-5000,query_limit_100_skip_0[[#This Row],[Column1.data.load]]&lt;230000),query_limit_100_skip_0[[#This Row],[Spalte2]],NA())</f>
        <v>45010.775763888887</v>
      </c>
      <c r="F2850" s="6">
        <f>IF(AND(query_limit_100_skip_0[[#This Row],[Column1.data.load]]&gt;-5000,query_limit_100_skip_0[[#This Row],[Column1.data.load]]&lt;230000),query_limit_100_skip_0[[#This Row],[Column1.data.load]]/1000,NA())</f>
        <v>199.73599999999999</v>
      </c>
      <c r="G2850" s="1">
        <f>((query_limit_100_skip_0[[#This Row],[Spalte2]]-$J$10)*$J$1+$J$3-query_limit_100_skip_0[[#This Row],[Column1.data.batteryLevel]])^2</f>
        <v>1512.2659309453047</v>
      </c>
    </row>
    <row r="2851" spans="1:7" x14ac:dyDescent="0.25">
      <c r="A2851" t="s">
        <v>4873</v>
      </c>
      <c r="B2851" s="4">
        <f>DATEVALUE(LEFT(query_limit_100_skip_0[[#This Row],[Column1.timestamp]],10))+TIMEVALUE(MID(query_limit_100_skip_0[[#This Row],[Column1.timestamp]],12,8))+(1/24)</f>
        <v>45010.817060185182</v>
      </c>
      <c r="C2851">
        <v>65</v>
      </c>
      <c r="D2851">
        <v>199749</v>
      </c>
      <c r="E2851" s="5">
        <f>IF(AND(query_limit_100_skip_0[[#This Row],[Column1.data.load]]&gt;-5000,query_limit_100_skip_0[[#This Row],[Column1.data.load]]&lt;230000),query_limit_100_skip_0[[#This Row],[Spalte2]],NA())</f>
        <v>45010.817060185182</v>
      </c>
      <c r="F2851" s="6">
        <f>IF(AND(query_limit_100_skip_0[[#This Row],[Column1.data.load]]&gt;-5000,query_limit_100_skip_0[[#This Row],[Column1.data.load]]&lt;230000),query_limit_100_skip_0[[#This Row],[Column1.data.load]]/1000,NA())</f>
        <v>199.749</v>
      </c>
      <c r="G2851" s="1">
        <f>((query_limit_100_skip_0[[#This Row],[Spalte2]]-$J$10)*$J$1+$J$3-query_limit_100_skip_0[[#This Row],[Column1.data.batteryLevel]])^2</f>
        <v>1514.1101257508683</v>
      </c>
    </row>
    <row r="2852" spans="1:7" x14ac:dyDescent="0.25">
      <c r="A2852" t="s">
        <v>4872</v>
      </c>
      <c r="B2852" s="4">
        <f>DATEVALUE(LEFT(query_limit_100_skip_0[[#This Row],[Column1.timestamp]],10))+TIMEVALUE(MID(query_limit_100_skip_0[[#This Row],[Column1.timestamp]],12,8))+(1/24)</f>
        <v>45010.858437499999</v>
      </c>
      <c r="C2852">
        <v>64</v>
      </c>
      <c r="D2852">
        <v>199750</v>
      </c>
      <c r="E2852" s="5">
        <f>IF(AND(query_limit_100_skip_0[[#This Row],[Column1.data.load]]&gt;-5000,query_limit_100_skip_0[[#This Row],[Column1.data.load]]&lt;230000),query_limit_100_skip_0[[#This Row],[Spalte2]],NA())</f>
        <v>45010.858437499999</v>
      </c>
      <c r="F2852" s="6">
        <f>IF(AND(query_limit_100_skip_0[[#This Row],[Column1.data.load]]&gt;-5000,query_limit_100_skip_0[[#This Row],[Column1.data.load]]&lt;230000),query_limit_100_skip_0[[#This Row],[Column1.data.load]]/1000,NA())</f>
        <v>199.75</v>
      </c>
      <c r="G2852" s="1">
        <f>((query_limit_100_skip_0[[#This Row],[Spalte2]]-$J$10)*$J$1+$J$3-query_limit_100_skip_0[[#This Row],[Column1.data.batteryLevel]])^2</f>
        <v>1439.0884277621251</v>
      </c>
    </row>
    <row r="2853" spans="1:7" x14ac:dyDescent="0.25">
      <c r="A2853" t="s">
        <v>4871</v>
      </c>
      <c r="B2853" s="4">
        <f>DATEVALUE(LEFT(query_limit_100_skip_0[[#This Row],[Column1.timestamp]],10))+TIMEVALUE(MID(query_limit_100_skip_0[[#This Row],[Column1.timestamp]],12,8))+(1/24)</f>
        <v>45010.899884259255</v>
      </c>
      <c r="C2853">
        <v>65</v>
      </c>
      <c r="D2853">
        <v>199779</v>
      </c>
      <c r="E2853" s="5">
        <f>IF(AND(query_limit_100_skip_0[[#This Row],[Column1.data.load]]&gt;-5000,query_limit_100_skip_0[[#This Row],[Column1.data.load]]&lt;230000),query_limit_100_skip_0[[#This Row],[Spalte2]],NA())</f>
        <v>45010.899884259255</v>
      </c>
      <c r="F2853" s="6">
        <f>IF(AND(query_limit_100_skip_0[[#This Row],[Column1.data.load]]&gt;-5000,query_limit_100_skip_0[[#This Row],[Column1.data.load]]&lt;230000),query_limit_100_skip_0[[#This Row],[Column1.data.load]]/1000,NA())</f>
        <v>199.779</v>
      </c>
      <c r="G2853" s="1">
        <f>((query_limit_100_skip_0[[#This Row],[Spalte2]]-$J$10)*$J$1+$J$3-query_limit_100_skip_0[[#This Row],[Column1.data.batteryLevel]])^2</f>
        <v>1517.8122399562681</v>
      </c>
    </row>
    <row r="2854" spans="1:7" x14ac:dyDescent="0.25">
      <c r="A2854" t="s">
        <v>4870</v>
      </c>
      <c r="B2854" s="4">
        <f>DATEVALUE(LEFT(query_limit_100_skip_0[[#This Row],[Column1.timestamp]],10))+TIMEVALUE(MID(query_limit_100_skip_0[[#This Row],[Column1.timestamp]],12,8))+(1/24)</f>
        <v>45010.94122685185</v>
      </c>
      <c r="C2854">
        <v>65</v>
      </c>
      <c r="D2854">
        <v>199784</v>
      </c>
      <c r="E2854" s="5">
        <f>IF(AND(query_limit_100_skip_0[[#This Row],[Column1.data.load]]&gt;-5000,query_limit_100_skip_0[[#This Row],[Column1.data.load]]&lt;230000),query_limit_100_skip_0[[#This Row],[Spalte2]],NA())</f>
        <v>45010.94122685185</v>
      </c>
      <c r="F2854" s="6">
        <f>IF(AND(query_limit_100_skip_0[[#This Row],[Column1.data.load]]&gt;-5000,query_limit_100_skip_0[[#This Row],[Column1.data.load]]&lt;230000),query_limit_100_skip_0[[#This Row],[Column1.data.load]]/1000,NA())</f>
        <v>199.78399999999999</v>
      </c>
      <c r="G2854" s="1">
        <f>((query_limit_100_skip_0[[#This Row],[Spalte2]]-$J$10)*$J$1+$J$3-query_limit_100_skip_0[[#This Row],[Column1.data.batteryLevel]])^2</f>
        <v>1519.6618843748897</v>
      </c>
    </row>
    <row r="2855" spans="1:7" x14ac:dyDescent="0.25">
      <c r="A2855" t="s">
        <v>4869</v>
      </c>
      <c r="B2855" s="4">
        <f>DATEVALUE(LEFT(query_limit_100_skip_0[[#This Row],[Column1.timestamp]],10))+TIMEVALUE(MID(query_limit_100_skip_0[[#This Row],[Column1.timestamp]],12,8))+(1/24)</f>
        <v>45010.982662037037</v>
      </c>
      <c r="C2855">
        <v>64</v>
      </c>
      <c r="D2855">
        <v>199783</v>
      </c>
      <c r="E2855" s="5">
        <f>IF(AND(query_limit_100_skip_0[[#This Row],[Column1.data.load]]&gt;-5000,query_limit_100_skip_0[[#This Row],[Column1.data.load]]&lt;230000),query_limit_100_skip_0[[#This Row],[Spalte2]],NA())</f>
        <v>45010.982662037037</v>
      </c>
      <c r="F2855" s="6">
        <f>IF(AND(query_limit_100_skip_0[[#This Row],[Column1.data.load]]&gt;-5000,query_limit_100_skip_0[[#This Row],[Column1.data.load]]&lt;230000),query_limit_100_skip_0[[#This Row],[Column1.data.load]]/1000,NA())</f>
        <v>199.78299999999999</v>
      </c>
      <c r="G2855" s="1">
        <f>((query_limit_100_skip_0[[#This Row],[Spalte2]]-$J$10)*$J$1+$J$3-query_limit_100_skip_0[[#This Row],[Column1.data.batteryLevel]])^2</f>
        <v>1444.5035512527375</v>
      </c>
    </row>
    <row r="2856" spans="1:7" x14ac:dyDescent="0.25">
      <c r="A2856" t="s">
        <v>4868</v>
      </c>
      <c r="B2856" s="4">
        <f>DATEVALUE(LEFT(query_limit_100_skip_0[[#This Row],[Column1.timestamp]],10))+TIMEVALUE(MID(query_limit_100_skip_0[[#This Row],[Column1.timestamp]],12,8))+(1/24)</f>
        <v>45011.024039351847</v>
      </c>
      <c r="C2856">
        <v>64</v>
      </c>
      <c r="D2856">
        <v>199800</v>
      </c>
      <c r="E2856" s="5">
        <f>IF(AND(query_limit_100_skip_0[[#This Row],[Column1.data.load]]&gt;-5000,query_limit_100_skip_0[[#This Row],[Column1.data.load]]&lt;230000),query_limit_100_skip_0[[#This Row],[Spalte2]],NA())</f>
        <v>45011.024039351847</v>
      </c>
      <c r="F2856" s="6">
        <f>IF(AND(query_limit_100_skip_0[[#This Row],[Column1.data.load]]&gt;-5000,query_limit_100_skip_0[[#This Row],[Column1.data.load]]&lt;230000),query_limit_100_skip_0[[#This Row],[Column1.data.load]]/1000,NA())</f>
        <v>199.8</v>
      </c>
      <c r="G2856" s="1">
        <f>((query_limit_100_skip_0[[#This Row],[Spalte2]]-$J$10)*$J$1+$J$3-query_limit_100_skip_0[[#This Row],[Column1.data.batteryLevel]])^2</f>
        <v>1446.3095047009181</v>
      </c>
    </row>
    <row r="2857" spans="1:7" x14ac:dyDescent="0.25">
      <c r="A2857" t="s">
        <v>4867</v>
      </c>
      <c r="B2857" s="4">
        <f>DATEVALUE(LEFT(query_limit_100_skip_0[[#This Row],[Column1.timestamp]],10))+TIMEVALUE(MID(query_limit_100_skip_0[[#This Row],[Column1.timestamp]],12,8))+(1/24)</f>
        <v>45011.065428240741</v>
      </c>
      <c r="C2857">
        <v>64</v>
      </c>
      <c r="D2857">
        <v>199845</v>
      </c>
      <c r="E2857" s="5">
        <f>IF(AND(query_limit_100_skip_0[[#This Row],[Column1.data.load]]&gt;-5000,query_limit_100_skip_0[[#This Row],[Column1.data.load]]&lt;230000),query_limit_100_skip_0[[#This Row],[Spalte2]],NA())</f>
        <v>45011.065428240741</v>
      </c>
      <c r="F2857" s="6">
        <f>IF(AND(query_limit_100_skip_0[[#This Row],[Column1.data.load]]&gt;-5000,query_limit_100_skip_0[[#This Row],[Column1.data.load]]&lt;230000),query_limit_100_skip_0[[#This Row],[Column1.data.load]]/1000,NA())</f>
        <v>199.845</v>
      </c>
      <c r="G2857" s="1">
        <f>((query_limit_100_skip_0[[#This Row],[Spalte2]]-$J$10)*$J$1+$J$3-query_limit_100_skip_0[[#This Row],[Column1.data.batteryLevel]])^2</f>
        <v>1448.1170920030563</v>
      </c>
    </row>
    <row r="2858" spans="1:7" x14ac:dyDescent="0.25">
      <c r="A2858" t="s">
        <v>4866</v>
      </c>
      <c r="B2858" s="4">
        <f>DATEVALUE(LEFT(query_limit_100_skip_0[[#This Row],[Column1.timestamp]],10))+TIMEVALUE(MID(query_limit_100_skip_0[[#This Row],[Column1.timestamp]],12,8))+(1/24)</f>
        <v>45011.106828703698</v>
      </c>
      <c r="C2858">
        <v>64</v>
      </c>
      <c r="D2858">
        <v>199865</v>
      </c>
      <c r="E2858" s="5">
        <f>IF(AND(query_limit_100_skip_0[[#This Row],[Column1.data.load]]&gt;-5000,query_limit_100_skip_0[[#This Row],[Column1.data.load]]&lt;230000),query_limit_100_skip_0[[#This Row],[Spalte2]],NA())</f>
        <v>45011.106828703698</v>
      </c>
      <c r="F2858" s="6">
        <f>IF(AND(query_limit_100_skip_0[[#This Row],[Column1.data.load]]&gt;-5000,query_limit_100_skip_0[[#This Row],[Column1.data.load]]&lt;230000),query_limit_100_skip_0[[#This Row],[Column1.data.load]]/1000,NA())</f>
        <v>199.86500000000001</v>
      </c>
      <c r="G2858" s="1">
        <f>((query_limit_100_skip_0[[#This Row],[Spalte2]]-$J$10)*$J$1+$J$3-query_limit_100_skip_0[[#This Row],[Column1.data.batteryLevel]])^2</f>
        <v>1449.9263141052179</v>
      </c>
    </row>
    <row r="2859" spans="1:7" x14ac:dyDescent="0.25">
      <c r="A2859" t="s">
        <v>4865</v>
      </c>
      <c r="B2859" s="4">
        <f>DATEVALUE(LEFT(query_limit_100_skip_0[[#This Row],[Column1.timestamp]],10))+TIMEVALUE(MID(query_limit_100_skip_0[[#This Row],[Column1.timestamp]],12,8))+(1/24)</f>
        <v>45011.148263888885</v>
      </c>
      <c r="C2859">
        <v>64</v>
      </c>
      <c r="D2859">
        <v>199884</v>
      </c>
      <c r="E2859" s="5">
        <f>IF(AND(query_limit_100_skip_0[[#This Row],[Column1.data.load]]&gt;-5000,query_limit_100_skip_0[[#This Row],[Column1.data.load]]&lt;230000),query_limit_100_skip_0[[#This Row],[Spalte2]],NA())</f>
        <v>45011.148263888885</v>
      </c>
      <c r="F2859" s="6">
        <f>IF(AND(query_limit_100_skip_0[[#This Row],[Column1.data.load]]&gt;-5000,query_limit_100_skip_0[[#This Row],[Column1.data.load]]&lt;230000),query_limit_100_skip_0[[#This Row],[Column1.data.load]]/1000,NA())</f>
        <v>199.88399999999999</v>
      </c>
      <c r="G2859" s="1">
        <f>((query_limit_100_skip_0[[#This Row],[Spalte2]]-$J$10)*$J$1+$J$3-query_limit_100_skip_0[[#This Row],[Column1.data.batteryLevel]])^2</f>
        <v>1451.7381844895049</v>
      </c>
    </row>
    <row r="2860" spans="1:7" x14ac:dyDescent="0.25">
      <c r="A2860" t="s">
        <v>4864</v>
      </c>
      <c r="B2860" s="4">
        <f>DATEVALUE(LEFT(query_limit_100_skip_0[[#This Row],[Column1.timestamp]],10))+TIMEVALUE(MID(query_limit_100_skip_0[[#This Row],[Column1.timestamp]],12,8))+(1/24)</f>
        <v>45011.189675925925</v>
      </c>
      <c r="C2860">
        <v>64</v>
      </c>
      <c r="D2860">
        <v>199915</v>
      </c>
      <c r="E2860" s="5">
        <f>IF(AND(query_limit_100_skip_0[[#This Row],[Column1.data.load]]&gt;-5000,query_limit_100_skip_0[[#This Row],[Column1.data.load]]&lt;230000),query_limit_100_skip_0[[#This Row],[Spalte2]],NA())</f>
        <v>45011.189675925925</v>
      </c>
      <c r="F2860" s="6">
        <f>IF(AND(query_limit_100_skip_0[[#This Row],[Column1.data.load]]&gt;-5000,query_limit_100_skip_0[[#This Row],[Column1.data.load]]&lt;230000),query_limit_100_skip_0[[#This Row],[Column1.data.load]]/1000,NA())</f>
        <v>199.91499999999999</v>
      </c>
      <c r="G2860" s="1">
        <f>((query_limit_100_skip_0[[#This Row],[Spalte2]]-$J$10)*$J$1+$J$3-query_limit_100_skip_0[[#This Row],[Column1.data.batteryLevel]])^2</f>
        <v>1453.5501730842352</v>
      </c>
    </row>
    <row r="2861" spans="1:7" x14ac:dyDescent="0.25">
      <c r="A2861" t="s">
        <v>4863</v>
      </c>
      <c r="B2861" s="4">
        <f>DATEVALUE(LEFT(query_limit_100_skip_0[[#This Row],[Column1.timestamp]],10))+TIMEVALUE(MID(query_limit_100_skip_0[[#This Row],[Column1.timestamp]],12,8))+(1/24)</f>
        <v>45011.231099537035</v>
      </c>
      <c r="C2861">
        <v>64</v>
      </c>
      <c r="D2861">
        <v>199921</v>
      </c>
      <c r="E2861" s="5">
        <f>IF(AND(query_limit_100_skip_0[[#This Row],[Column1.data.load]]&gt;-5000,query_limit_100_skip_0[[#This Row],[Column1.data.load]]&lt;230000),query_limit_100_skip_0[[#This Row],[Spalte2]],NA())</f>
        <v>45011.231099537035</v>
      </c>
      <c r="F2861" s="6">
        <f>IF(AND(query_limit_100_skip_0[[#This Row],[Column1.data.load]]&gt;-5000,query_limit_100_skip_0[[#This Row],[Column1.data.load]]&lt;230000),query_limit_100_skip_0[[#This Row],[Column1.data.load]]/1000,NA())</f>
        <v>199.92099999999999</v>
      </c>
      <c r="G2861" s="1">
        <f>((query_limit_100_skip_0[[#This Row],[Spalte2]]-$J$10)*$J$1+$J$3-query_limit_100_skip_0[[#This Row],[Column1.data.batteryLevel]])^2</f>
        <v>1455.3637986901715</v>
      </c>
    </row>
    <row r="2862" spans="1:7" x14ac:dyDescent="0.25">
      <c r="A2862" t="s">
        <v>4862</v>
      </c>
      <c r="B2862" s="4">
        <f>DATEVALUE(LEFT(query_limit_100_skip_0[[#This Row],[Column1.timestamp]],10))+TIMEVALUE(MID(query_limit_100_skip_0[[#This Row],[Column1.timestamp]],12,8))+(1/24)</f>
        <v>45011.272523148145</v>
      </c>
      <c r="C2862">
        <v>64</v>
      </c>
      <c r="D2862">
        <v>199923</v>
      </c>
      <c r="E2862" s="5">
        <f>IF(AND(query_limit_100_skip_0[[#This Row],[Column1.data.load]]&gt;-5000,query_limit_100_skip_0[[#This Row],[Column1.data.load]]&lt;230000),query_limit_100_skip_0[[#This Row],[Spalte2]],NA())</f>
        <v>45011.272523148145</v>
      </c>
      <c r="F2862" s="6">
        <f>IF(AND(query_limit_100_skip_0[[#This Row],[Column1.data.load]]&gt;-5000,query_limit_100_skip_0[[#This Row],[Column1.data.load]]&lt;230000),query_limit_100_skip_0[[#This Row],[Column1.data.load]]/1000,NA())</f>
        <v>199.923</v>
      </c>
      <c r="G2862" s="1">
        <f>((query_limit_100_skip_0[[#This Row],[Spalte2]]-$J$10)*$J$1+$J$3-query_limit_100_skip_0[[#This Row],[Column1.data.batteryLevel]])^2</f>
        <v>1457.1785550404991</v>
      </c>
    </row>
    <row r="2863" spans="1:7" x14ac:dyDescent="0.25">
      <c r="A2863" t="s">
        <v>4861</v>
      </c>
      <c r="B2863" s="4">
        <f>DATEVALUE(LEFT(query_limit_100_skip_0[[#This Row],[Column1.timestamp]],10))+TIMEVALUE(MID(query_limit_100_skip_0[[#This Row],[Column1.timestamp]],12,8))+(1/24)</f>
        <v>45011.313946759255</v>
      </c>
      <c r="C2863">
        <v>65</v>
      </c>
      <c r="D2863">
        <v>199960</v>
      </c>
      <c r="E2863" s="5">
        <f>IF(AND(query_limit_100_skip_0[[#This Row],[Column1.data.load]]&gt;-5000,query_limit_100_skip_0[[#This Row],[Column1.data.load]]&lt;230000),query_limit_100_skip_0[[#This Row],[Spalte2]],NA())</f>
        <v>45011.313946759255</v>
      </c>
      <c r="F2863" s="6">
        <f>IF(AND(query_limit_100_skip_0[[#This Row],[Column1.data.load]]&gt;-5000,query_limit_100_skip_0[[#This Row],[Column1.data.load]]&lt;230000),query_limit_100_skip_0[[#This Row],[Column1.data.load]]/1000,NA())</f>
        <v>199.96</v>
      </c>
      <c r="G2863" s="1">
        <f>((query_limit_100_skip_0[[#This Row],[Spalte2]]-$J$10)*$J$1+$J$3-query_limit_100_skip_0[[#This Row],[Column1.data.batteryLevel]])^2</f>
        <v>1536.3880136484079</v>
      </c>
    </row>
    <row r="2864" spans="1:7" x14ac:dyDescent="0.25">
      <c r="A2864" t="s">
        <v>4860</v>
      </c>
      <c r="B2864" s="4">
        <f>DATEVALUE(LEFT(query_limit_100_skip_0[[#This Row],[Column1.timestamp]],10))+TIMEVALUE(MID(query_limit_100_skip_0[[#This Row],[Column1.timestamp]],12,8))+(1/24)</f>
        <v>45011.355451388888</v>
      </c>
      <c r="C2864">
        <v>65</v>
      </c>
      <c r="D2864">
        <v>199952</v>
      </c>
      <c r="E2864" s="5">
        <f>IF(AND(query_limit_100_skip_0[[#This Row],[Column1.data.load]]&gt;-5000,query_limit_100_skip_0[[#This Row],[Column1.data.load]]&lt;230000),query_limit_100_skip_0[[#This Row],[Spalte2]],NA())</f>
        <v>45011.355451388888</v>
      </c>
      <c r="F2864" s="6">
        <f>IF(AND(query_limit_100_skip_0[[#This Row],[Column1.data.load]]&gt;-5000,query_limit_100_skip_0[[#This Row],[Column1.data.load]]&lt;230000),query_limit_100_skip_0[[#This Row],[Column1.data.load]]/1000,NA())</f>
        <v>199.952</v>
      </c>
      <c r="G2864" s="1">
        <f>((query_limit_100_skip_0[[#This Row],[Spalte2]]-$J$10)*$J$1+$J$3-query_limit_100_skip_0[[#This Row],[Column1.data.batteryLevel]])^2</f>
        <v>1538.2562345404724</v>
      </c>
    </row>
    <row r="2865" spans="1:7" x14ac:dyDescent="0.25">
      <c r="A2865" t="s">
        <v>4859</v>
      </c>
      <c r="B2865" s="4">
        <f>DATEVALUE(LEFT(query_limit_100_skip_0[[#This Row],[Column1.timestamp]],10))+TIMEVALUE(MID(query_limit_100_skip_0[[#This Row],[Column1.timestamp]],12,8))+(1/24)</f>
        <v>45011.396874999999</v>
      </c>
      <c r="C2865">
        <v>65</v>
      </c>
      <c r="D2865">
        <v>199980</v>
      </c>
      <c r="E2865" s="5">
        <f>IF(AND(query_limit_100_skip_0[[#This Row],[Column1.data.load]]&gt;-5000,query_limit_100_skip_0[[#This Row],[Column1.data.load]]&lt;230000),query_limit_100_skip_0[[#This Row],[Spalte2]],NA())</f>
        <v>45011.396874999999</v>
      </c>
      <c r="F2865" s="6">
        <f>IF(AND(query_limit_100_skip_0[[#This Row],[Column1.data.load]]&gt;-5000,query_limit_100_skip_0[[#This Row],[Column1.data.load]]&lt;230000),query_limit_100_skip_0[[#This Row],[Column1.data.load]]/1000,NA())</f>
        <v>199.98</v>
      </c>
      <c r="G2865" s="1">
        <f>((query_limit_100_skip_0[[#This Row],[Spalte2]]-$J$10)*$J$1+$J$3-query_limit_100_skip_0[[#This Row],[Column1.data.batteryLevel]])^2</f>
        <v>1540.1219404486496</v>
      </c>
    </row>
    <row r="2866" spans="1:7" x14ac:dyDescent="0.25">
      <c r="A2866" t="s">
        <v>4858</v>
      </c>
      <c r="B2866" s="4">
        <f>DATEVALUE(LEFT(query_limit_100_skip_0[[#This Row],[Column1.timestamp]],10))+TIMEVALUE(MID(query_limit_100_skip_0[[#This Row],[Column1.timestamp]],12,8))+(1/24)</f>
        <v>45011.438310185185</v>
      </c>
      <c r="C2866">
        <v>65</v>
      </c>
      <c r="D2866">
        <v>199987</v>
      </c>
      <c r="E2866" s="5">
        <f>IF(AND(query_limit_100_skip_0[[#This Row],[Column1.data.load]]&gt;-5000,query_limit_100_skip_0[[#This Row],[Column1.data.load]]&lt;230000),query_limit_100_skip_0[[#This Row],[Spalte2]],NA())</f>
        <v>45011.438310185185</v>
      </c>
      <c r="F2866" s="6">
        <f>IF(AND(query_limit_100_skip_0[[#This Row],[Column1.data.load]]&gt;-5000,query_limit_100_skip_0[[#This Row],[Column1.data.load]]&lt;230000),query_limit_100_skip_0[[#This Row],[Column1.data.load]]/1000,NA())</f>
        <v>199.98699999999999</v>
      </c>
      <c r="G2866" s="1">
        <f>((query_limit_100_skip_0[[#This Row],[Spalte2]]-$J$10)*$J$1+$J$3-query_limit_100_skip_0[[#This Row],[Column1.data.batteryLevel]])^2</f>
        <v>1541.9892988678062</v>
      </c>
    </row>
    <row r="2867" spans="1:7" x14ac:dyDescent="0.25">
      <c r="A2867" t="s">
        <v>4857</v>
      </c>
      <c r="B2867" s="4">
        <f>DATEVALUE(LEFT(query_limit_100_skip_0[[#This Row],[Column1.timestamp]],10))+TIMEVALUE(MID(query_limit_100_skip_0[[#This Row],[Column1.timestamp]],12,8))+(1/24)</f>
        <v>45011.479861111111</v>
      </c>
      <c r="C2867">
        <v>65</v>
      </c>
      <c r="D2867">
        <v>200008</v>
      </c>
      <c r="E2867" s="5">
        <f>IF(AND(query_limit_100_skip_0[[#This Row],[Column1.data.load]]&gt;-5000,query_limit_100_skip_0[[#This Row],[Column1.data.load]]&lt;230000),query_limit_100_skip_0[[#This Row],[Spalte2]],NA())</f>
        <v>45011.479861111111</v>
      </c>
      <c r="F2867" s="6">
        <f>IF(AND(query_limit_100_skip_0[[#This Row],[Column1.data.load]]&gt;-5000,query_limit_100_skip_0[[#This Row],[Column1.data.load]]&lt;230000),query_limit_100_skip_0[[#This Row],[Column1.data.load]]/1000,NA())</f>
        <v>200.00800000000001</v>
      </c>
      <c r="G2867" s="1">
        <f>((query_limit_100_skip_0[[#This Row],[Spalte2]]-$J$10)*$J$1+$J$3-query_limit_100_skip_0[[#This Row],[Column1.data.batteryLevel]])^2</f>
        <v>1543.8630094930147</v>
      </c>
    </row>
    <row r="2868" spans="1:7" x14ac:dyDescent="0.25">
      <c r="A2868" t="s">
        <v>4856</v>
      </c>
      <c r="B2868" s="4">
        <f>DATEVALUE(LEFT(query_limit_100_skip_0[[#This Row],[Column1.timestamp]],10))+TIMEVALUE(MID(query_limit_100_skip_0[[#This Row],[Column1.timestamp]],12,8))+(1/24)</f>
        <v>45011.521238425921</v>
      </c>
      <c r="C2868">
        <v>65</v>
      </c>
      <c r="D2868">
        <v>199996</v>
      </c>
      <c r="E2868" s="5">
        <f>IF(AND(query_limit_100_skip_0[[#This Row],[Column1.data.load]]&gt;-5000,query_limit_100_skip_0[[#This Row],[Column1.data.load]]&lt;230000),query_limit_100_skip_0[[#This Row],[Spalte2]],NA())</f>
        <v>45011.521238425921</v>
      </c>
      <c r="F2868" s="6">
        <f>IF(AND(query_limit_100_skip_0[[#This Row],[Column1.data.load]]&gt;-5000,query_limit_100_skip_0[[#This Row],[Column1.data.load]]&lt;230000),query_limit_100_skip_0[[#This Row],[Column1.data.load]]/1000,NA())</f>
        <v>199.99600000000001</v>
      </c>
      <c r="G2868" s="1">
        <f>((query_limit_100_skip_0[[#This Row],[Spalte2]]-$J$10)*$J$1+$J$3-query_limit_100_skip_0[[#This Row],[Column1.data.batteryLevel]])^2</f>
        <v>1545.7300218287405</v>
      </c>
    </row>
    <row r="2869" spans="1:7" x14ac:dyDescent="0.25">
      <c r="A2869" t="s">
        <v>4855</v>
      </c>
      <c r="B2869" s="4">
        <f>DATEVALUE(LEFT(query_limit_100_skip_0[[#This Row],[Column1.timestamp]],10))+TIMEVALUE(MID(query_limit_100_skip_0[[#This Row],[Column1.timestamp]],12,8))+(1/24)</f>
        <v>45011.562685185185</v>
      </c>
      <c r="C2869">
        <v>65</v>
      </c>
      <c r="D2869">
        <v>199987</v>
      </c>
      <c r="E2869" s="5">
        <f>IF(AND(query_limit_100_skip_0[[#This Row],[Column1.data.load]]&gt;-5000,query_limit_100_skip_0[[#This Row],[Column1.data.load]]&lt;230000),query_limit_100_skip_0[[#This Row],[Spalte2]],NA())</f>
        <v>45011.562685185185</v>
      </c>
      <c r="F2869" s="6">
        <f>IF(AND(query_limit_100_skip_0[[#This Row],[Column1.data.load]]&gt;-5000,query_limit_100_skip_0[[#This Row],[Column1.data.load]]&lt;230000),query_limit_100_skip_0[[#This Row],[Column1.data.load]]/1000,NA())</f>
        <v>199.98699999999999</v>
      </c>
      <c r="G2869" s="1">
        <f>((query_limit_100_skip_0[[#This Row],[Spalte2]]-$J$10)*$J$1+$J$3-query_limit_100_skip_0[[#This Row],[Column1.data.batteryLevel]])^2</f>
        <v>1547.6012986723008</v>
      </c>
    </row>
    <row r="2870" spans="1:7" x14ac:dyDescent="0.25">
      <c r="A2870" t="s">
        <v>4854</v>
      </c>
      <c r="B2870" s="4">
        <f>DATEVALUE(LEFT(query_limit_100_skip_0[[#This Row],[Column1.timestamp]],10))+TIMEVALUE(MID(query_limit_100_skip_0[[#This Row],[Column1.timestamp]],12,8))+(1/24)</f>
        <v>45011.604189814811</v>
      </c>
      <c r="C2870">
        <v>66</v>
      </c>
      <c r="D2870">
        <v>199975</v>
      </c>
      <c r="E2870" s="5">
        <f>IF(AND(query_limit_100_skip_0[[#This Row],[Column1.data.load]]&gt;-5000,query_limit_100_skip_0[[#This Row],[Column1.data.load]]&lt;230000),query_limit_100_skip_0[[#This Row],[Spalte2]],NA())</f>
        <v>45011.604189814811</v>
      </c>
      <c r="F2870" s="6">
        <f>IF(AND(query_limit_100_skip_0[[#This Row],[Column1.data.load]]&gt;-5000,query_limit_100_skip_0[[#This Row],[Column1.data.load]]&lt;230000),query_limit_100_skip_0[[#This Row],[Column1.data.load]]/1000,NA())</f>
        <v>199.97499999999999</v>
      </c>
      <c r="G2870" s="1">
        <f>((query_limit_100_skip_0[[#This Row],[Spalte2]]-$J$10)*$J$1+$J$3-query_limit_100_skip_0[[#This Row],[Column1.data.batteryLevel]])^2</f>
        <v>1629.2030988805084</v>
      </c>
    </row>
    <row r="2871" spans="1:7" x14ac:dyDescent="0.25">
      <c r="A2871" t="s">
        <v>4853</v>
      </c>
      <c r="B2871" s="4">
        <f>DATEVALUE(LEFT(query_limit_100_skip_0[[#This Row],[Column1.timestamp]],10))+TIMEVALUE(MID(query_limit_100_skip_0[[#This Row],[Column1.timestamp]],12,8))+(1/24)</f>
        <v>45011.645601851851</v>
      </c>
      <c r="C2871">
        <v>65</v>
      </c>
      <c r="D2871">
        <v>199824</v>
      </c>
      <c r="E2871" s="5">
        <f>IF(AND(query_limit_100_skip_0[[#This Row],[Column1.data.load]]&gt;-5000,query_limit_100_skip_0[[#This Row],[Column1.data.load]]&lt;230000),query_limit_100_skip_0[[#This Row],[Spalte2]],NA())</f>
        <v>45011.645601851851</v>
      </c>
      <c r="F2871" s="6">
        <f>IF(AND(query_limit_100_skip_0[[#This Row],[Column1.data.load]]&gt;-5000,query_limit_100_skip_0[[#This Row],[Column1.data.load]]&lt;230000),query_limit_100_skip_0[[#This Row],[Column1.data.load]]/1000,NA())</f>
        <v>199.82400000000001</v>
      </c>
      <c r="G2871" s="1">
        <f>((query_limit_100_skip_0[[#This Row],[Spalte2]]-$J$10)*$J$1+$J$3-query_limit_100_skip_0[[#This Row],[Column1.data.batteryLevel]])^2</f>
        <v>1551.348295079385</v>
      </c>
    </row>
    <row r="2872" spans="1:7" x14ac:dyDescent="0.25">
      <c r="A2872" t="s">
        <v>4852</v>
      </c>
      <c r="B2872" s="4">
        <f>DATEVALUE(LEFT(query_limit_100_skip_0[[#This Row],[Column1.timestamp]],10))+TIMEVALUE(MID(query_limit_100_skip_0[[#This Row],[Column1.timestamp]],12,8))+(1/24)</f>
        <v>45011.687013888884</v>
      </c>
      <c r="C2872">
        <v>65</v>
      </c>
      <c r="D2872">
        <v>199725</v>
      </c>
      <c r="E2872" s="5">
        <f>IF(AND(query_limit_100_skip_0[[#This Row],[Column1.data.load]]&gt;-5000,query_limit_100_skip_0[[#This Row],[Column1.data.load]]&lt;230000),query_limit_100_skip_0[[#This Row],[Spalte2]],NA())</f>
        <v>45011.687013888884</v>
      </c>
      <c r="F2872" s="6">
        <f>IF(AND(query_limit_100_skip_0[[#This Row],[Column1.data.load]]&gt;-5000,query_limit_100_skip_0[[#This Row],[Column1.data.load]]&lt;230000),query_limit_100_skip_0[[#This Row],[Column1.data.load]]/1000,NA())</f>
        <v>199.72499999999999</v>
      </c>
      <c r="G2872" s="1">
        <f>((query_limit_100_skip_0[[#This Row],[Spalte2]]-$J$10)*$J$1+$J$3-query_limit_100_skip_0[[#This Row],[Column1.data.batteryLevel]])^2</f>
        <v>1553.2213975897748</v>
      </c>
    </row>
    <row r="2873" spans="1:7" x14ac:dyDescent="0.25">
      <c r="A2873" t="s">
        <v>4851</v>
      </c>
      <c r="B2873" s="4">
        <f>DATEVALUE(LEFT(query_limit_100_skip_0[[#This Row],[Column1.timestamp]],10))+TIMEVALUE(MID(query_limit_100_skip_0[[#This Row],[Column1.timestamp]],12,8))+(1/24)</f>
        <v>45011.728124999994</v>
      </c>
      <c r="C2873">
        <v>65</v>
      </c>
      <c r="D2873">
        <v>199705</v>
      </c>
      <c r="E2873" s="5">
        <f>IF(AND(query_limit_100_skip_0[[#This Row],[Column1.data.load]]&gt;-5000,query_limit_100_skip_0[[#This Row],[Column1.data.load]]&lt;230000),query_limit_100_skip_0[[#This Row],[Spalte2]],NA())</f>
        <v>45011.728124999994</v>
      </c>
      <c r="F2873" s="6">
        <f>IF(AND(query_limit_100_skip_0[[#This Row],[Column1.data.load]]&gt;-5000,query_limit_100_skip_0[[#This Row],[Column1.data.load]]&lt;230000),query_limit_100_skip_0[[#This Row],[Column1.data.load]]/1000,NA())</f>
        <v>199.70500000000001</v>
      </c>
      <c r="G2873" s="1">
        <f>((query_limit_100_skip_0[[#This Row],[Spalte2]]-$J$10)*$J$1+$J$3-query_limit_100_skip_0[[#This Row],[Column1.data.batteryLevel]])^2</f>
        <v>1555.0820067827726</v>
      </c>
    </row>
    <row r="2874" spans="1:7" x14ac:dyDescent="0.25">
      <c r="A2874" t="s">
        <v>4850</v>
      </c>
      <c r="B2874" s="4">
        <f>DATEVALUE(LEFT(query_limit_100_skip_0[[#This Row],[Column1.timestamp]],10))+TIMEVALUE(MID(query_limit_100_skip_0[[#This Row],[Column1.timestamp]],12,8))+(1/24)</f>
        <v>45011.769456018519</v>
      </c>
      <c r="C2874">
        <v>64</v>
      </c>
      <c r="D2874">
        <v>199626</v>
      </c>
      <c r="E2874" s="5">
        <f>IF(AND(query_limit_100_skip_0[[#This Row],[Column1.data.load]]&gt;-5000,query_limit_100_skip_0[[#This Row],[Column1.data.load]]&lt;230000),query_limit_100_skip_0[[#This Row],[Spalte2]],NA())</f>
        <v>45011.769456018519</v>
      </c>
      <c r="F2874" s="6">
        <f>IF(AND(query_limit_100_skip_0[[#This Row],[Column1.data.load]]&gt;-5000,query_limit_100_skip_0[[#This Row],[Column1.data.load]]&lt;230000),query_limit_100_skip_0[[#This Row],[Column1.data.load]]/1000,NA())</f>
        <v>199.626</v>
      </c>
      <c r="G2874" s="1">
        <f>((query_limit_100_skip_0[[#This Row],[Spalte2]]-$J$10)*$J$1+$J$3-query_limit_100_skip_0[[#This Row],[Column1.data.batteryLevel]])^2</f>
        <v>1479.0371862364427</v>
      </c>
    </row>
    <row r="2875" spans="1:7" x14ac:dyDescent="0.25">
      <c r="A2875" t="s">
        <v>4849</v>
      </c>
      <c r="B2875" s="4">
        <f>DATEVALUE(LEFT(query_limit_100_skip_0[[#This Row],[Column1.timestamp]],10))+TIMEVALUE(MID(query_limit_100_skip_0[[#This Row],[Column1.timestamp]],12,8))+(1/24)</f>
        <v>45011.810763888883</v>
      </c>
      <c r="C2875">
        <v>64</v>
      </c>
      <c r="D2875">
        <v>199789</v>
      </c>
      <c r="E2875" s="5">
        <f>IF(AND(query_limit_100_skip_0[[#This Row],[Column1.data.load]]&gt;-5000,query_limit_100_skip_0[[#This Row],[Column1.data.load]]&lt;230000),query_limit_100_skip_0[[#This Row],[Spalte2]],NA())</f>
        <v>45011.810763888883</v>
      </c>
      <c r="F2875" s="6">
        <f>IF(AND(query_limit_100_skip_0[[#This Row],[Column1.data.load]]&gt;-5000,query_limit_100_skip_0[[#This Row],[Column1.data.load]]&lt;230000),query_limit_100_skip_0[[#This Row],[Column1.data.load]]/1000,NA())</f>
        <v>199.78899999999999</v>
      </c>
      <c r="G2875" s="1">
        <f>((query_limit_100_skip_0[[#This Row],[Spalte2]]-$J$10)*$J$1+$J$3-query_limit_100_skip_0[[#This Row],[Column1.data.batteryLevel]])^2</f>
        <v>1480.8615249524207</v>
      </c>
    </row>
    <row r="2876" spans="1:7" x14ac:dyDescent="0.25">
      <c r="A2876" t="s">
        <v>4848</v>
      </c>
      <c r="B2876" s="4">
        <f>DATEVALUE(LEFT(query_limit_100_skip_0[[#This Row],[Column1.timestamp]],10))+TIMEVALUE(MID(query_limit_100_skip_0[[#This Row],[Column1.timestamp]],12,8))+(1/24)</f>
        <v>45011.852187500001</v>
      </c>
      <c r="C2876">
        <v>63</v>
      </c>
      <c r="D2876">
        <v>199899</v>
      </c>
      <c r="E2876" s="5">
        <f>IF(AND(query_limit_100_skip_0[[#This Row],[Column1.data.load]]&gt;-5000,query_limit_100_skip_0[[#This Row],[Column1.data.load]]&lt;230000),query_limit_100_skip_0[[#This Row],[Spalte2]],NA())</f>
        <v>45011.852187500001</v>
      </c>
      <c r="F2876" s="6">
        <f>IF(AND(query_limit_100_skip_0[[#This Row],[Column1.data.load]]&gt;-5000,query_limit_100_skip_0[[#This Row],[Column1.data.load]]&lt;230000),query_limit_100_skip_0[[#This Row],[Column1.data.load]]/1000,NA())</f>
        <v>199.899</v>
      </c>
      <c r="G2876" s="1">
        <f>((query_limit_100_skip_0[[#This Row],[Spalte2]]-$J$10)*$J$1+$J$3-query_limit_100_skip_0[[#This Row],[Column1.data.batteryLevel]])^2</f>
        <v>1406.6806220814208</v>
      </c>
    </row>
    <row r="2877" spans="1:7" x14ac:dyDescent="0.25">
      <c r="A2877" t="s">
        <v>4847</v>
      </c>
      <c r="B2877" s="4">
        <f>DATEVALUE(LEFT(query_limit_100_skip_0[[#This Row],[Column1.timestamp]],10))+TIMEVALUE(MID(query_limit_100_skip_0[[#This Row],[Column1.timestamp]],12,8))+(1/24)</f>
        <v>45011.893657407403</v>
      </c>
      <c r="C2877">
        <v>64</v>
      </c>
      <c r="D2877">
        <v>199973</v>
      </c>
      <c r="E2877" s="5">
        <f>IF(AND(query_limit_100_skip_0[[#This Row],[Column1.data.load]]&gt;-5000,query_limit_100_skip_0[[#This Row],[Column1.data.load]]&lt;230000),query_limit_100_skip_0[[#This Row],[Spalte2]],NA())</f>
        <v>45011.893657407403</v>
      </c>
      <c r="F2877" s="6">
        <f>IF(AND(query_limit_100_skip_0[[#This Row],[Column1.data.load]]&gt;-5000,query_limit_100_skip_0[[#This Row],[Column1.data.load]]&lt;230000),query_limit_100_skip_0[[#This Row],[Column1.data.load]]/1000,NA())</f>
        <v>199.97300000000001</v>
      </c>
      <c r="G2877" s="1">
        <f>((query_limit_100_skip_0[[#This Row],[Spalte2]]-$J$10)*$J$1+$J$3-query_limit_100_skip_0[[#This Row],[Column1.data.batteryLevel]])^2</f>
        <v>1484.5258625154529</v>
      </c>
    </row>
    <row r="2878" spans="1:7" x14ac:dyDescent="0.25">
      <c r="A2878" t="s">
        <v>4846</v>
      </c>
      <c r="B2878" s="4">
        <f>DATEVALUE(LEFT(query_limit_100_skip_0[[#This Row],[Column1.timestamp]],10))+TIMEVALUE(MID(query_limit_100_skip_0[[#This Row],[Column1.timestamp]],12,8))+(1/24)</f>
        <v>45011.976493055554</v>
      </c>
      <c r="C2878">
        <v>64</v>
      </c>
      <c r="D2878">
        <v>200034</v>
      </c>
      <c r="E2878" s="5">
        <f>IF(AND(query_limit_100_skip_0[[#This Row],[Column1.data.load]]&gt;-5000,query_limit_100_skip_0[[#This Row],[Column1.data.load]]&lt;230000),query_limit_100_skip_0[[#This Row],[Spalte2]],NA())</f>
        <v>45011.976493055554</v>
      </c>
      <c r="F2878" s="6">
        <f>IF(AND(query_limit_100_skip_0[[#This Row],[Column1.data.load]]&gt;-5000,query_limit_100_skip_0[[#This Row],[Column1.data.load]]&lt;230000),query_limit_100_skip_0[[#This Row],[Column1.data.load]]/1000,NA())</f>
        <v>200.03399999999999</v>
      </c>
      <c r="G2878" s="1">
        <f>((query_limit_100_skip_0[[#This Row],[Spalte2]]-$J$10)*$J$1+$J$3-query_limit_100_skip_0[[#This Row],[Column1.data.batteryLevel]])^2</f>
        <v>1488.1921651915304</v>
      </c>
    </row>
    <row r="2879" spans="1:7" x14ac:dyDescent="0.25">
      <c r="A2879" t="s">
        <v>4845</v>
      </c>
      <c r="B2879" s="4">
        <f>DATEVALUE(LEFT(query_limit_100_skip_0[[#This Row],[Column1.timestamp]],10))+TIMEVALUE(MID(query_limit_100_skip_0[[#This Row],[Column1.timestamp]],12,8))+(1/24)</f>
        <v>45012.017858796295</v>
      </c>
      <c r="C2879">
        <v>63</v>
      </c>
      <c r="D2879">
        <v>200088</v>
      </c>
      <c r="E2879" s="5">
        <f>IF(AND(query_limit_100_skip_0[[#This Row],[Column1.data.load]]&gt;-5000,query_limit_100_skip_0[[#This Row],[Column1.data.load]]&lt;230000),query_limit_100_skip_0[[#This Row],[Spalte2]],NA())</f>
        <v>45012.017858796295</v>
      </c>
      <c r="F2879" s="6">
        <f>IF(AND(query_limit_100_skip_0[[#This Row],[Column1.data.load]]&gt;-5000,query_limit_100_skip_0[[#This Row],[Column1.data.load]]&lt;230000),query_limit_100_skip_0[[#This Row],[Column1.data.load]]/1000,NA())</f>
        <v>200.08799999999999</v>
      </c>
      <c r="G2879" s="1">
        <f>((query_limit_100_skip_0[[#This Row],[Spalte2]]-$J$10)*$J$1+$J$3-query_limit_100_skip_0[[#This Row],[Column1.data.batteryLevel]])^2</f>
        <v>1413.8230278692561</v>
      </c>
    </row>
    <row r="2880" spans="1:7" x14ac:dyDescent="0.25">
      <c r="A2880" t="s">
        <v>4844</v>
      </c>
      <c r="B2880" s="4">
        <f>DATEVALUE(LEFT(query_limit_100_skip_0[[#This Row],[Column1.timestamp]],10))+TIMEVALUE(MID(query_limit_100_skip_0[[#This Row],[Column1.timestamp]],12,8))+(1/24)</f>
        <v>45012.100694444445</v>
      </c>
      <c r="C2880">
        <v>64</v>
      </c>
      <c r="D2880">
        <v>200156</v>
      </c>
      <c r="E2880" s="5">
        <f>IF(AND(query_limit_100_skip_0[[#This Row],[Column1.data.load]]&gt;-5000,query_limit_100_skip_0[[#This Row],[Column1.data.load]]&lt;230000),query_limit_100_skip_0[[#This Row],[Spalte2]],NA())</f>
        <v>45012.100694444445</v>
      </c>
      <c r="F2880" s="6">
        <f>IF(AND(query_limit_100_skip_0[[#This Row],[Column1.data.load]]&gt;-5000,query_limit_100_skip_0[[#This Row],[Column1.data.load]]&lt;230000),query_limit_100_skip_0[[#This Row],[Column1.data.load]]/1000,NA())</f>
        <v>200.15600000000001</v>
      </c>
      <c r="G2880" s="1">
        <f>((query_limit_100_skip_0[[#This Row],[Spalte2]]-$J$10)*$J$1+$J$3-query_limit_100_skip_0[[#This Row],[Column1.data.batteryLevel]])^2</f>
        <v>1493.6977865275687</v>
      </c>
    </row>
    <row r="2881" spans="1:7" x14ac:dyDescent="0.25">
      <c r="A2881" t="s">
        <v>4843</v>
      </c>
      <c r="B2881" s="4">
        <f>DATEVALUE(LEFT(query_limit_100_skip_0[[#This Row],[Column1.timestamp]],10))+TIMEVALUE(MID(query_limit_100_skip_0[[#This Row],[Column1.timestamp]],12,8))+(1/24)</f>
        <v>45012.142071759255</v>
      </c>
      <c r="C2881">
        <v>63</v>
      </c>
      <c r="D2881">
        <v>200202</v>
      </c>
      <c r="E2881" s="5">
        <f>IF(AND(query_limit_100_skip_0[[#This Row],[Column1.data.load]]&gt;-5000,query_limit_100_skip_0[[#This Row],[Column1.data.load]]&lt;230000),query_limit_100_skip_0[[#This Row],[Spalte2]],NA())</f>
        <v>45012.142071759255</v>
      </c>
      <c r="F2881" s="6">
        <f>IF(AND(query_limit_100_skip_0[[#This Row],[Column1.data.load]]&gt;-5000,query_limit_100_skip_0[[#This Row],[Column1.data.load]]&lt;230000),query_limit_100_skip_0[[#This Row],[Column1.data.load]]/1000,NA())</f>
        <v>200.202</v>
      </c>
      <c r="G2881" s="1">
        <f>((query_limit_100_skip_0[[#This Row],[Spalte2]]-$J$10)*$J$1+$J$3-query_limit_100_skip_0[[#This Row],[Column1.data.batteryLevel]])^2</f>
        <v>1419.1899497500042</v>
      </c>
    </row>
    <row r="2882" spans="1:7" x14ac:dyDescent="0.25">
      <c r="A2882" t="s">
        <v>4842</v>
      </c>
      <c r="B2882" s="4">
        <f>DATEVALUE(LEFT(query_limit_100_skip_0[[#This Row],[Column1.timestamp]],10))+TIMEVALUE(MID(query_limit_100_skip_0[[#This Row],[Column1.timestamp]],12,8))+(1/24)</f>
        <v>45012.183483796296</v>
      </c>
      <c r="C2882">
        <v>64</v>
      </c>
      <c r="D2882">
        <v>200275</v>
      </c>
      <c r="E2882" s="5">
        <f>IF(AND(query_limit_100_skip_0[[#This Row],[Column1.data.load]]&gt;-5000,query_limit_100_skip_0[[#This Row],[Column1.data.load]]&lt;230000),query_limit_100_skip_0[[#This Row],[Spalte2]],NA())</f>
        <v>45012.183483796296</v>
      </c>
      <c r="F2882" s="6">
        <f>IF(AND(query_limit_100_skip_0[[#This Row],[Column1.data.load]]&gt;-5000,query_limit_100_skip_0[[#This Row],[Column1.data.load]]&lt;230000),query_limit_100_skip_0[[#This Row],[Column1.data.load]]/1000,NA())</f>
        <v>200.27500000000001</v>
      </c>
      <c r="G2882" s="1">
        <f>((query_limit_100_skip_0[[#This Row],[Spalte2]]-$J$10)*$J$1+$J$3-query_limit_100_skip_0[[#This Row],[Column1.data.batteryLevel]])^2</f>
        <v>1497.3733339936789</v>
      </c>
    </row>
    <row r="2883" spans="1:7" x14ac:dyDescent="0.25">
      <c r="A2883" t="s">
        <v>4841</v>
      </c>
      <c r="B2883" s="4">
        <f>DATEVALUE(LEFT(query_limit_100_skip_0[[#This Row],[Column1.timestamp]],10))+TIMEVALUE(MID(query_limit_100_skip_0[[#This Row],[Column1.timestamp]],12,8))+(1/24)</f>
        <v>45012.224872685183</v>
      </c>
      <c r="C2883">
        <v>64</v>
      </c>
      <c r="D2883">
        <v>200333</v>
      </c>
      <c r="E2883" s="5">
        <f>IF(AND(query_limit_100_skip_0[[#This Row],[Column1.data.load]]&gt;-5000,query_limit_100_skip_0[[#This Row],[Column1.data.load]]&lt;230000),query_limit_100_skip_0[[#This Row],[Spalte2]],NA())</f>
        <v>45012.224872685183</v>
      </c>
      <c r="F2883" s="6">
        <f>IF(AND(query_limit_100_skip_0[[#This Row],[Column1.data.load]]&gt;-5000,query_limit_100_skip_0[[#This Row],[Column1.data.load]]&lt;230000),query_limit_100_skip_0[[#This Row],[Column1.data.load]]/1000,NA())</f>
        <v>200.333</v>
      </c>
      <c r="G2883" s="1">
        <f>((query_limit_100_skip_0[[#This Row],[Spalte2]]-$J$10)*$J$1+$J$3-query_limit_100_skip_0[[#This Row],[Column1.data.batteryLevel]])^2</f>
        <v>1499.2125442353499</v>
      </c>
    </row>
    <row r="2884" spans="1:7" x14ac:dyDescent="0.25">
      <c r="A2884" t="s">
        <v>4840</v>
      </c>
      <c r="B2884" s="4">
        <f>DATEVALUE(LEFT(query_limit_100_skip_0[[#This Row],[Column1.timestamp]],10))+TIMEVALUE(MID(query_limit_100_skip_0[[#This Row],[Column1.timestamp]],12,8))+(1/24)</f>
        <v>45012.307638888888</v>
      </c>
      <c r="C2884">
        <v>64</v>
      </c>
      <c r="D2884">
        <v>200382</v>
      </c>
      <c r="E2884" s="5">
        <f>IF(AND(query_limit_100_skip_0[[#This Row],[Column1.data.load]]&gt;-5000,query_limit_100_skip_0[[#This Row],[Column1.data.load]]&lt;230000),query_limit_100_skip_0[[#This Row],[Spalte2]],NA())</f>
        <v>45012.307638888888</v>
      </c>
      <c r="F2884" s="6">
        <f>IF(AND(query_limit_100_skip_0[[#This Row],[Column1.data.load]]&gt;-5000,query_limit_100_skip_0[[#This Row],[Column1.data.load]]&lt;230000),query_limit_100_skip_0[[#This Row],[Column1.data.load]]/1000,NA())</f>
        <v>200.38200000000001</v>
      </c>
      <c r="G2884" s="1">
        <f>((query_limit_100_skip_0[[#This Row],[Spalte2]]-$J$10)*$J$1+$J$3-query_limit_100_skip_0[[#This Row],[Column1.data.batteryLevel]])^2</f>
        <v>1502.8938361578792</v>
      </c>
    </row>
    <row r="2885" spans="1:7" x14ac:dyDescent="0.25">
      <c r="A2885" t="s">
        <v>4839</v>
      </c>
      <c r="B2885" s="4">
        <f>DATEVALUE(LEFT(query_limit_100_skip_0[[#This Row],[Column1.timestamp]],10))+TIMEVALUE(MID(query_limit_100_skip_0[[#This Row],[Column1.timestamp]],12,8))+(1/24)</f>
        <v>45012.349039351851</v>
      </c>
      <c r="C2885">
        <v>63</v>
      </c>
      <c r="D2885">
        <v>200451</v>
      </c>
      <c r="E2885" s="5">
        <f>IF(AND(query_limit_100_skip_0[[#This Row],[Column1.data.load]]&gt;-5000,query_limit_100_skip_0[[#This Row],[Column1.data.load]]&lt;230000),query_limit_100_skip_0[[#This Row],[Spalte2]],NA())</f>
        <v>45012.349039351851</v>
      </c>
      <c r="F2885" s="6">
        <f>IF(AND(query_limit_100_skip_0[[#This Row],[Column1.data.load]]&gt;-5000,query_limit_100_skip_0[[#This Row],[Column1.data.load]]&lt;230000),query_limit_100_skip_0[[#This Row],[Column1.data.load]]/1000,NA())</f>
        <v>200.45099999999999</v>
      </c>
      <c r="G2885" s="1">
        <f>((query_limit_100_skip_0[[#This Row],[Spalte2]]-$J$10)*$J$1+$J$3-query_limit_100_skip_0[[#This Row],[Column1.data.batteryLevel]])^2</f>
        <v>1428.1550700694484</v>
      </c>
    </row>
    <row r="2886" spans="1:7" x14ac:dyDescent="0.25">
      <c r="A2886" t="s">
        <v>4838</v>
      </c>
      <c r="B2886" s="4">
        <f>DATEVALUE(LEFT(query_limit_100_skip_0[[#This Row],[Column1.timestamp]],10))+TIMEVALUE(MID(query_limit_100_skip_0[[#This Row],[Column1.timestamp]],12,8))+(1/24)</f>
        <v>45012.390393518515</v>
      </c>
      <c r="C2886">
        <v>63</v>
      </c>
      <c r="D2886">
        <v>200494</v>
      </c>
      <c r="E2886" s="5">
        <f>IF(AND(query_limit_100_skip_0[[#This Row],[Column1.data.load]]&gt;-5000,query_limit_100_skip_0[[#This Row],[Column1.data.load]]&lt;230000),query_limit_100_skip_0[[#This Row],[Spalte2]],NA())</f>
        <v>45012.390393518515</v>
      </c>
      <c r="F2886" s="6">
        <f>IF(AND(query_limit_100_skip_0[[#This Row],[Column1.data.load]]&gt;-5000,query_limit_100_skip_0[[#This Row],[Column1.data.load]]&lt;230000),query_limit_100_skip_0[[#This Row],[Column1.data.load]]/1000,NA())</f>
        <v>200.494</v>
      </c>
      <c r="G2886" s="1">
        <f>((query_limit_100_skip_0[[#This Row],[Spalte2]]-$J$10)*$J$1+$J$3-query_limit_100_skip_0[[#This Row],[Column1.data.batteryLevel]])^2</f>
        <v>1429.9497730969592</v>
      </c>
    </row>
    <row r="2887" spans="1:7" x14ac:dyDescent="0.25">
      <c r="A2887" t="s">
        <v>4837</v>
      </c>
      <c r="B2887" s="4">
        <f>DATEVALUE(LEFT(query_limit_100_skip_0[[#This Row],[Column1.timestamp]],10))+TIMEVALUE(MID(query_limit_100_skip_0[[#This Row],[Column1.timestamp]],12,8))+(1/24)</f>
        <v>45012.431782407402</v>
      </c>
      <c r="C2887">
        <v>63</v>
      </c>
      <c r="D2887">
        <v>200571</v>
      </c>
      <c r="E2887" s="5">
        <f>IF(AND(query_limit_100_skip_0[[#This Row],[Column1.data.load]]&gt;-5000,query_limit_100_skip_0[[#This Row],[Column1.data.load]]&lt;230000),query_limit_100_skip_0[[#This Row],[Spalte2]],NA())</f>
        <v>45012.431782407402</v>
      </c>
      <c r="F2887" s="6">
        <f>IF(AND(query_limit_100_skip_0[[#This Row],[Column1.data.load]]&gt;-5000,query_limit_100_skip_0[[#This Row],[Column1.data.load]]&lt;230000),query_limit_100_skip_0[[#This Row],[Column1.data.load]]/1000,NA())</f>
        <v>200.571</v>
      </c>
      <c r="G2887" s="1">
        <f>((query_limit_100_skip_0[[#This Row],[Spalte2]]-$J$10)*$J$1+$J$3-query_limit_100_skip_0[[#This Row],[Column1.data.batteryLevel]])^2</f>
        <v>1431.7471113880617</v>
      </c>
    </row>
    <row r="2888" spans="1:7" x14ac:dyDescent="0.25">
      <c r="A2888" t="s">
        <v>4836</v>
      </c>
      <c r="B2888" s="4">
        <f>DATEVALUE(LEFT(query_limit_100_skip_0[[#This Row],[Column1.timestamp]],10))+TIMEVALUE(MID(query_limit_100_skip_0[[#This Row],[Column1.timestamp]],12,8))+(1/24)</f>
        <v>45012.473171296297</v>
      </c>
      <c r="C2888">
        <v>63</v>
      </c>
      <c r="D2888">
        <v>200593</v>
      </c>
      <c r="E2888" s="5">
        <f>IF(AND(query_limit_100_skip_0[[#This Row],[Column1.data.load]]&gt;-5000,query_limit_100_skip_0[[#This Row],[Column1.data.load]]&lt;230000),query_limit_100_skip_0[[#This Row],[Spalte2]],NA())</f>
        <v>45012.473171296297</v>
      </c>
      <c r="F2888" s="6">
        <f>IF(AND(query_limit_100_skip_0[[#This Row],[Column1.data.load]]&gt;-5000,query_limit_100_skip_0[[#This Row],[Column1.data.load]]&lt;230000),query_limit_100_skip_0[[#This Row],[Column1.data.load]]/1000,NA())</f>
        <v>200.59299999999999</v>
      </c>
      <c r="G2888" s="1">
        <f>((query_limit_100_skip_0[[#This Row],[Spalte2]]-$J$10)*$J$1+$J$3-query_limit_100_skip_0[[#This Row],[Column1.data.batteryLevel]])^2</f>
        <v>1433.5455785290346</v>
      </c>
    </row>
    <row r="2889" spans="1:7" x14ac:dyDescent="0.25">
      <c r="A2889" t="s">
        <v>4835</v>
      </c>
      <c r="B2889" s="4">
        <f>DATEVALUE(LEFT(query_limit_100_skip_0[[#This Row],[Column1.timestamp]],10))+TIMEVALUE(MID(query_limit_100_skip_0[[#This Row],[Column1.timestamp]],12,8))+(1/24)</f>
        <v>45012.514641203699</v>
      </c>
      <c r="C2889">
        <v>64</v>
      </c>
      <c r="D2889">
        <v>200679</v>
      </c>
      <c r="E2889" s="5">
        <f>IF(AND(query_limit_100_skip_0[[#This Row],[Column1.data.load]]&gt;-5000,query_limit_100_skip_0[[#This Row],[Column1.data.load]]&lt;230000),query_limit_100_skip_0[[#This Row],[Spalte2]],NA())</f>
        <v>45012.514641203699</v>
      </c>
      <c r="F2889" s="6">
        <f>IF(AND(query_limit_100_skip_0[[#This Row],[Column1.data.load]]&gt;-5000,query_limit_100_skip_0[[#This Row],[Column1.data.load]]&lt;230000),query_limit_100_skip_0[[#This Row],[Column1.data.load]]/1000,NA())</f>
        <v>200.679</v>
      </c>
      <c r="G2889" s="1">
        <f>((query_limit_100_skip_0[[#This Row],[Spalte2]]-$J$10)*$J$1+$J$3-query_limit_100_skip_0[[#This Row],[Column1.data.batteryLevel]])^2</f>
        <v>1512.1206904681083</v>
      </c>
    </row>
    <row r="2890" spans="1:7" x14ac:dyDescent="0.25">
      <c r="A2890" t="s">
        <v>4834</v>
      </c>
      <c r="B2890" s="4">
        <f>DATEVALUE(LEFT(query_limit_100_skip_0[[#This Row],[Column1.timestamp]],10))+TIMEVALUE(MID(query_limit_100_skip_0[[#This Row],[Column1.timestamp]],12,8))+(1/24)</f>
        <v>45012.556064814809</v>
      </c>
      <c r="C2890">
        <v>63</v>
      </c>
      <c r="D2890">
        <v>200611</v>
      </c>
      <c r="E2890" s="5">
        <f>IF(AND(query_limit_100_skip_0[[#This Row],[Column1.data.load]]&gt;-5000,query_limit_100_skip_0[[#This Row],[Column1.data.load]]&lt;230000),query_limit_100_skip_0[[#This Row],[Spalte2]],NA())</f>
        <v>45012.556064814809</v>
      </c>
      <c r="F2890" s="6">
        <f>IF(AND(query_limit_100_skip_0[[#This Row],[Column1.data.load]]&gt;-5000,query_limit_100_skip_0[[#This Row],[Column1.data.load]]&lt;230000),query_limit_100_skip_0[[#This Row],[Column1.data.load]]/1000,NA())</f>
        <v>200.61099999999999</v>
      </c>
      <c r="G2890" s="1">
        <f>((query_limit_100_skip_0[[#This Row],[Spalte2]]-$J$10)*$J$1+$J$3-query_limit_100_skip_0[[#This Row],[Column1.data.batteryLevel]])^2</f>
        <v>1437.1509365257073</v>
      </c>
    </row>
    <row r="2891" spans="1:7" x14ac:dyDescent="0.25">
      <c r="A2891" t="s">
        <v>4833</v>
      </c>
      <c r="B2891" s="4">
        <f>DATEVALUE(LEFT(query_limit_100_skip_0[[#This Row],[Column1.timestamp]],10))+TIMEVALUE(MID(query_limit_100_skip_0[[#This Row],[Column1.timestamp]],12,8))+(1/24)</f>
        <v>45012.597557870366</v>
      </c>
      <c r="C2891">
        <v>64</v>
      </c>
      <c r="D2891">
        <v>200676</v>
      </c>
      <c r="E2891" s="5">
        <f>IF(AND(query_limit_100_skip_0[[#This Row],[Column1.data.load]]&gt;-5000,query_limit_100_skip_0[[#This Row],[Column1.data.load]]&lt;230000),query_limit_100_skip_0[[#This Row],[Spalte2]],NA())</f>
        <v>45012.597557870366</v>
      </c>
      <c r="F2891" s="6">
        <f>IF(AND(query_limit_100_skip_0[[#This Row],[Column1.data.load]]&gt;-5000,query_limit_100_skip_0[[#This Row],[Column1.data.load]]&lt;230000),query_limit_100_skip_0[[#This Row],[Column1.data.load]]/1000,NA())</f>
        <v>200.67599999999999</v>
      </c>
      <c r="G2891" s="1">
        <f>((query_limit_100_skip_0[[#This Row],[Spalte2]]-$J$10)*$J$1+$J$3-query_limit_100_skip_0[[#This Row],[Column1.data.batteryLevel]])^2</f>
        <v>1515.8245117632644</v>
      </c>
    </row>
    <row r="2892" spans="1:7" x14ac:dyDescent="0.25">
      <c r="A2892" t="s">
        <v>4832</v>
      </c>
      <c r="B2892" s="4">
        <f>DATEVALUE(LEFT(query_limit_100_skip_0[[#This Row],[Column1.timestamp]],10))+TIMEVALUE(MID(query_limit_100_skip_0[[#This Row],[Column1.timestamp]],12,8))+(1/24)</f>
        <v>45012.639027777775</v>
      </c>
      <c r="C2892">
        <v>65</v>
      </c>
      <c r="D2892">
        <v>200655</v>
      </c>
      <c r="E2892" s="5">
        <f>IF(AND(query_limit_100_skip_0[[#This Row],[Column1.data.load]]&gt;-5000,query_limit_100_skip_0[[#This Row],[Column1.data.load]]&lt;230000),query_limit_100_skip_0[[#This Row],[Spalte2]],NA())</f>
        <v>45012.639027777775</v>
      </c>
      <c r="F2892" s="6">
        <f>IF(AND(query_limit_100_skip_0[[#This Row],[Column1.data.load]]&gt;-5000,query_limit_100_skip_0[[#This Row],[Column1.data.load]]&lt;230000),query_limit_100_skip_0[[#This Row],[Column1.data.load]]/1000,NA())</f>
        <v>200.655</v>
      </c>
      <c r="G2892" s="1">
        <f>((query_limit_100_skip_0[[#This Row],[Spalte2]]-$J$10)*$J$1+$J$3-query_limit_100_skip_0[[#This Row],[Column1.data.batteryLevel]])^2</f>
        <v>1596.5934293641185</v>
      </c>
    </row>
    <row r="2893" spans="1:7" x14ac:dyDescent="0.25">
      <c r="A2893" t="s">
        <v>4831</v>
      </c>
      <c r="B2893" s="4">
        <f>DATEVALUE(LEFT(query_limit_100_skip_0[[#This Row],[Column1.timestamp]],10))+TIMEVALUE(MID(query_limit_100_skip_0[[#This Row],[Column1.timestamp]],12,8))+(1/24)</f>
        <v>45012.68037037037</v>
      </c>
      <c r="C2893">
        <v>64</v>
      </c>
      <c r="D2893">
        <v>200654</v>
      </c>
      <c r="E2893" s="5">
        <f>IF(AND(query_limit_100_skip_0[[#This Row],[Column1.data.load]]&gt;-5000,query_limit_100_skip_0[[#This Row],[Column1.data.load]]&lt;230000),query_limit_100_skip_0[[#This Row],[Spalte2]],NA())</f>
        <v>45012.68037037037</v>
      </c>
      <c r="F2893" s="6">
        <f>IF(AND(query_limit_100_skip_0[[#This Row],[Column1.data.load]]&gt;-5000,query_limit_100_skip_0[[#This Row],[Column1.data.load]]&lt;230000),query_limit_100_skip_0[[#This Row],[Column1.data.load]]/1000,NA())</f>
        <v>200.654</v>
      </c>
      <c r="G2893" s="1">
        <f>((query_limit_100_skip_0[[#This Row],[Spalte2]]-$J$10)*$J$1+$J$3-query_limit_100_skip_0[[#This Row],[Column1.data.batteryLevel]])^2</f>
        <v>1519.5282020461561</v>
      </c>
    </row>
    <row r="2894" spans="1:7" x14ac:dyDescent="0.25">
      <c r="A2894" t="s">
        <v>4830</v>
      </c>
      <c r="B2894" s="4">
        <f>DATEVALUE(LEFT(query_limit_100_skip_0[[#This Row],[Column1.timestamp]],10))+TIMEVALUE(MID(query_limit_100_skip_0[[#This Row],[Column1.timestamp]],12,8))+(1/24)</f>
        <v>45012.721701388888</v>
      </c>
      <c r="C2894">
        <v>64</v>
      </c>
      <c r="D2894">
        <v>200607</v>
      </c>
      <c r="E2894" s="5">
        <f>IF(AND(query_limit_100_skip_0[[#This Row],[Column1.data.load]]&gt;-5000,query_limit_100_skip_0[[#This Row],[Column1.data.load]]&lt;230000),query_limit_100_skip_0[[#This Row],[Spalte2]],NA())</f>
        <v>45012.721701388888</v>
      </c>
      <c r="F2894" s="6">
        <f>IF(AND(query_limit_100_skip_0[[#This Row],[Column1.data.load]]&gt;-5000,query_limit_100_skip_0[[#This Row],[Column1.data.load]]&lt;230000),query_limit_100_skip_0[[#This Row],[Column1.data.load]]/1000,NA())</f>
        <v>200.607</v>
      </c>
      <c r="G2894" s="1">
        <f>((query_limit_100_skip_0[[#This Row],[Spalte2]]-$J$10)*$J$1+$J$3-query_limit_100_skip_0[[#This Row],[Column1.data.batteryLevel]])^2</f>
        <v>1521.3783731407393</v>
      </c>
    </row>
    <row r="2895" spans="1:7" x14ac:dyDescent="0.25">
      <c r="A2895" t="s">
        <v>4829</v>
      </c>
      <c r="B2895" s="4">
        <f>DATEVALUE(LEFT(query_limit_100_skip_0[[#This Row],[Column1.timestamp]],10))+TIMEVALUE(MID(query_limit_100_skip_0[[#This Row],[Column1.timestamp]],12,8))+(1/24)</f>
        <v>45012.763067129628</v>
      </c>
      <c r="C2895">
        <v>63</v>
      </c>
      <c r="D2895">
        <v>200563</v>
      </c>
      <c r="E2895" s="5">
        <f>IF(AND(query_limit_100_skip_0[[#This Row],[Column1.data.load]]&gt;-5000,query_limit_100_skip_0[[#This Row],[Column1.data.load]]&lt;230000),query_limit_100_skip_0[[#This Row],[Spalte2]],NA())</f>
        <v>45012.763067129628</v>
      </c>
      <c r="F2895" s="6">
        <f>IF(AND(query_limit_100_skip_0[[#This Row],[Column1.data.load]]&gt;-5000,query_limit_100_skip_0[[#This Row],[Column1.data.load]]&lt;230000),query_limit_100_skip_0[[#This Row],[Column1.data.load]]/1000,NA())</f>
        <v>200.56299999999999</v>
      </c>
      <c r="G2895" s="1">
        <f>((query_limit_100_skip_0[[#This Row],[Spalte2]]-$J$10)*$J$1+$J$3-query_limit_100_skip_0[[#This Row],[Column1.data.batteryLevel]])^2</f>
        <v>1446.1740357306678</v>
      </c>
    </row>
    <row r="2896" spans="1:7" x14ac:dyDescent="0.25">
      <c r="A2896" t="s">
        <v>4828</v>
      </c>
      <c r="B2896" s="4">
        <f>DATEVALUE(LEFT(query_limit_100_skip_0[[#This Row],[Column1.timestamp]],10))+TIMEVALUE(MID(query_limit_100_skip_0[[#This Row],[Column1.timestamp]],12,8))+(1/24)</f>
        <v>45012.804421296292</v>
      </c>
      <c r="C2896">
        <v>63</v>
      </c>
      <c r="D2896">
        <v>200614</v>
      </c>
      <c r="E2896" s="5">
        <f>IF(AND(query_limit_100_skip_0[[#This Row],[Column1.data.load]]&gt;-5000,query_limit_100_skip_0[[#This Row],[Column1.data.load]]&lt;230000),query_limit_100_skip_0[[#This Row],[Spalte2]],NA())</f>
        <v>45012.804421296292</v>
      </c>
      <c r="F2896" s="6">
        <f>IF(AND(query_limit_100_skip_0[[#This Row],[Column1.data.load]]&gt;-5000,query_limit_100_skip_0[[#This Row],[Column1.data.load]]&lt;230000),query_limit_100_skip_0[[#This Row],[Column1.data.load]]/1000,NA())</f>
        <v>200.614</v>
      </c>
      <c r="G2896" s="1">
        <f>((query_limit_100_skip_0[[#This Row],[Spalte2]]-$J$10)*$J$1+$J$3-query_limit_100_skip_0[[#This Row],[Column1.data.batteryLevel]])^2</f>
        <v>1447.9800215684097</v>
      </c>
    </row>
    <row r="2897" spans="1:7" x14ac:dyDescent="0.25">
      <c r="A2897" t="s">
        <v>4827</v>
      </c>
      <c r="B2897" s="4">
        <f>DATEVALUE(LEFT(query_limit_100_skip_0[[#This Row],[Column1.timestamp]],10))+TIMEVALUE(MID(query_limit_100_skip_0[[#This Row],[Column1.timestamp]],12,8))+(1/24)</f>
        <v>45012.928599537037</v>
      </c>
      <c r="C2897">
        <v>63</v>
      </c>
      <c r="D2897">
        <v>200758</v>
      </c>
      <c r="E2897" s="5">
        <f>IF(AND(query_limit_100_skip_0[[#This Row],[Column1.data.load]]&gt;-5000,query_limit_100_skip_0[[#This Row],[Column1.data.load]]&lt;230000),query_limit_100_skip_0[[#This Row],[Spalte2]],NA())</f>
        <v>45012.928599537037</v>
      </c>
      <c r="F2897" s="6">
        <f>IF(AND(query_limit_100_skip_0[[#This Row],[Column1.data.load]]&gt;-5000,query_limit_100_skip_0[[#This Row],[Column1.data.load]]&lt;230000),query_limit_100_skip_0[[#This Row],[Column1.data.load]]/1000,NA())</f>
        <v>200.75800000000001</v>
      </c>
      <c r="G2897" s="1">
        <f>((query_limit_100_skip_0[[#This Row],[Spalte2]]-$J$10)*$J$1+$J$3-query_limit_100_skip_0[[#This Row],[Column1.data.batteryLevel]])^2</f>
        <v>1453.409806400095</v>
      </c>
    </row>
    <row r="2898" spans="1:7" x14ac:dyDescent="0.25">
      <c r="A2898" t="s">
        <v>4826</v>
      </c>
      <c r="B2898" s="4">
        <f>DATEVALUE(LEFT(query_limit_100_skip_0[[#This Row],[Column1.timestamp]],10))+TIMEVALUE(MID(query_limit_100_skip_0[[#This Row],[Column1.timestamp]],12,8))+(1/24)</f>
        <v>45012.970023148147</v>
      </c>
      <c r="C2898">
        <v>63</v>
      </c>
      <c r="D2898">
        <v>200835</v>
      </c>
      <c r="E2898" s="5">
        <f>IF(AND(query_limit_100_skip_0[[#This Row],[Column1.data.load]]&gt;-5000,query_limit_100_skip_0[[#This Row],[Column1.data.load]]&lt;230000),query_limit_100_skip_0[[#This Row],[Spalte2]],NA())</f>
        <v>45012.970023148147</v>
      </c>
      <c r="F2898" s="6">
        <f>IF(AND(query_limit_100_skip_0[[#This Row],[Column1.data.load]]&gt;-5000,query_limit_100_skip_0[[#This Row],[Column1.data.load]]&lt;230000),query_limit_100_skip_0[[#This Row],[Column1.data.load]]/1000,NA())</f>
        <v>200.83500000000001</v>
      </c>
      <c r="G2898" s="1">
        <f>((query_limit_100_skip_0[[#This Row],[Spalte2]]-$J$10)*$J$1+$J$3-query_limit_100_skip_0[[#This Row],[Column1.data.batteryLevel]])^2</f>
        <v>1455.223344461961</v>
      </c>
    </row>
    <row r="2899" spans="1:7" x14ac:dyDescent="0.25">
      <c r="A2899" t="s">
        <v>4825</v>
      </c>
      <c r="B2899" s="4">
        <f>DATEVALUE(LEFT(query_limit_100_skip_0[[#This Row],[Column1.timestamp]],10))+TIMEVALUE(MID(query_limit_100_skip_0[[#This Row],[Column1.timestamp]],12,8))+(1/24)</f>
        <v>45013.011412037034</v>
      </c>
      <c r="C2899">
        <v>63</v>
      </c>
      <c r="D2899">
        <v>200870</v>
      </c>
      <c r="E2899" s="5">
        <f>IF(AND(query_limit_100_skip_0[[#This Row],[Column1.data.load]]&gt;-5000,query_limit_100_skip_0[[#This Row],[Column1.data.load]]&lt;230000),query_limit_100_skip_0[[#This Row],[Spalte2]],NA())</f>
        <v>45013.011412037034</v>
      </c>
      <c r="F2899" s="6">
        <f>IF(AND(query_limit_100_skip_0[[#This Row],[Column1.data.load]]&gt;-5000,query_limit_100_skip_0[[#This Row],[Column1.data.load]]&lt;230000),query_limit_100_skip_0[[#This Row],[Column1.data.load]]/1000,NA())</f>
        <v>200.87</v>
      </c>
      <c r="G2899" s="1">
        <f>((query_limit_100_skip_0[[#This Row],[Spalte2]]-$J$10)*$J$1+$J$3-query_limit_100_skip_0[[#This Row],[Column1.data.batteryLevel]])^2</f>
        <v>1457.0364916975989</v>
      </c>
    </row>
    <row r="2900" spans="1:7" x14ac:dyDescent="0.25">
      <c r="A2900" t="s">
        <v>4824</v>
      </c>
      <c r="B2900" s="4">
        <f>DATEVALUE(LEFT(query_limit_100_skip_0[[#This Row],[Column1.timestamp]],10))+TIMEVALUE(MID(query_limit_100_skip_0[[#This Row],[Column1.timestamp]],12,8))+(1/24)</f>
        <v>45013.052812499998</v>
      </c>
      <c r="C2900">
        <v>63</v>
      </c>
      <c r="D2900">
        <v>200928</v>
      </c>
      <c r="E2900" s="5">
        <f>IF(AND(query_limit_100_skip_0[[#This Row],[Column1.data.load]]&gt;-5000,query_limit_100_skip_0[[#This Row],[Column1.data.load]]&lt;230000),query_limit_100_skip_0[[#This Row],[Spalte2]],NA())</f>
        <v>45013.052812499998</v>
      </c>
      <c r="F2900" s="6">
        <f>IF(AND(query_limit_100_skip_0[[#This Row],[Column1.data.load]]&gt;-5000,query_limit_100_skip_0[[#This Row],[Column1.data.load]]&lt;230000),query_limit_100_skip_0[[#This Row],[Column1.data.load]]/1000,NA())</f>
        <v>200.928</v>
      </c>
      <c r="G2900" s="1">
        <f>((query_limit_100_skip_0[[#This Row],[Spalte2]]-$J$10)*$J$1+$J$3-query_limit_100_skip_0[[#This Row],[Column1.data.batteryLevel]])^2</f>
        <v>1458.8512752886897</v>
      </c>
    </row>
    <row r="2901" spans="1:7" x14ac:dyDescent="0.25">
      <c r="A2901" t="s">
        <v>4823</v>
      </c>
      <c r="B2901" s="4">
        <f>DATEVALUE(LEFT(query_limit_100_skip_0[[#This Row],[Column1.timestamp]],10))+TIMEVALUE(MID(query_limit_100_skip_0[[#This Row],[Column1.timestamp]],12,8))+(1/24)</f>
        <v>45013.094224537032</v>
      </c>
      <c r="C2901">
        <v>63</v>
      </c>
      <c r="D2901">
        <v>200956</v>
      </c>
      <c r="E2901" s="5">
        <f>IF(AND(query_limit_100_skip_0[[#This Row],[Column1.data.load]]&gt;-5000,query_limit_100_skip_0[[#This Row],[Column1.data.load]]&lt;230000),query_limit_100_skip_0[[#This Row],[Spalte2]],NA())</f>
        <v>45013.094224537032</v>
      </c>
      <c r="F2901" s="6">
        <f>IF(AND(query_limit_100_skip_0[[#This Row],[Column1.data.load]]&gt;-5000,query_limit_100_skip_0[[#This Row],[Column1.data.load]]&lt;230000),query_limit_100_skip_0[[#This Row],[Column1.data.load]]/1000,NA())</f>
        <v>200.95599999999999</v>
      </c>
      <c r="G2901" s="1">
        <f>((query_limit_100_skip_0[[#This Row],[Spalte2]]-$J$10)*$J$1+$J$3-query_limit_100_skip_0[[#This Row],[Column1.data.batteryLevel]])^2</f>
        <v>1460.6676961821984</v>
      </c>
    </row>
    <row r="2902" spans="1:7" x14ac:dyDescent="0.25">
      <c r="A2902" t="s">
        <v>4822</v>
      </c>
      <c r="B2902" s="4">
        <f>DATEVALUE(LEFT(query_limit_100_skip_0[[#This Row],[Column1.timestamp]],10))+TIMEVALUE(MID(query_limit_100_skip_0[[#This Row],[Column1.timestamp]],12,8))+(1/24)</f>
        <v>45013.135636574072</v>
      </c>
      <c r="C2902">
        <v>63</v>
      </c>
      <c r="D2902">
        <v>200988</v>
      </c>
      <c r="E2902" s="5">
        <f>IF(AND(query_limit_100_skip_0[[#This Row],[Column1.data.load]]&gt;-5000,query_limit_100_skip_0[[#This Row],[Column1.data.load]]&lt;230000),query_limit_100_skip_0[[#This Row],[Spalte2]],NA())</f>
        <v>45013.135636574072</v>
      </c>
      <c r="F2902" s="6">
        <f>IF(AND(query_limit_100_skip_0[[#This Row],[Column1.data.load]]&gt;-5000,query_limit_100_skip_0[[#This Row],[Column1.data.load]]&lt;230000),query_limit_100_skip_0[[#This Row],[Column1.data.load]]/1000,NA())</f>
        <v>200.988</v>
      </c>
      <c r="G2902" s="1">
        <f>((query_limit_100_skip_0[[#This Row],[Spalte2]]-$J$10)*$J$1+$J$3-query_limit_100_skip_0[[#This Row],[Column1.data.batteryLevel]])^2</f>
        <v>1462.4852471886297</v>
      </c>
    </row>
    <row r="2903" spans="1:7" x14ac:dyDescent="0.25">
      <c r="A2903" t="s">
        <v>4821</v>
      </c>
      <c r="B2903" s="4">
        <f>DATEVALUE(LEFT(query_limit_100_skip_0[[#This Row],[Column1.timestamp]],10))+TIMEVALUE(MID(query_limit_100_skip_0[[#This Row],[Column1.timestamp]],12,8))+(1/24)</f>
        <v>45013.177025462959</v>
      </c>
      <c r="C2903">
        <v>63</v>
      </c>
      <c r="D2903">
        <v>200995</v>
      </c>
      <c r="E2903" s="5">
        <f>IF(AND(query_limit_100_skip_0[[#This Row],[Column1.data.load]]&gt;-5000,query_limit_100_skip_0[[#This Row],[Column1.data.load]]&lt;230000),query_limit_100_skip_0[[#This Row],[Spalte2]],NA())</f>
        <v>45013.177025462959</v>
      </c>
      <c r="F2903" s="6">
        <f>IF(AND(query_limit_100_skip_0[[#This Row],[Column1.data.load]]&gt;-5000,query_limit_100_skip_0[[#This Row],[Column1.data.load]]&lt;230000),query_limit_100_skip_0[[#This Row],[Column1.data.load]]/1000,NA())</f>
        <v>200.995</v>
      </c>
      <c r="G2903" s="1">
        <f>((query_limit_100_skip_0[[#This Row],[Spalte2]]-$J$10)*$J$1+$J$3-query_limit_100_skip_0[[#This Row],[Column1.data.batteryLevel]])^2</f>
        <v>1464.3029114008521</v>
      </c>
    </row>
    <row r="2904" spans="1:7" x14ac:dyDescent="0.25">
      <c r="A2904" t="s">
        <v>4820</v>
      </c>
      <c r="B2904" s="4">
        <f>DATEVALUE(LEFT(query_limit_100_skip_0[[#This Row],[Column1.timestamp]],10))+TIMEVALUE(MID(query_limit_100_skip_0[[#This Row],[Column1.timestamp]],12,8))+(1/24)</f>
        <v>45013.218414351846</v>
      </c>
      <c r="C2904">
        <v>63</v>
      </c>
      <c r="D2904">
        <v>200983</v>
      </c>
      <c r="E2904" s="5">
        <f>IF(AND(query_limit_100_skip_0[[#This Row],[Column1.data.load]]&gt;-5000,query_limit_100_skip_0[[#This Row],[Column1.data.load]]&lt;230000),query_limit_100_skip_0[[#This Row],[Spalte2]],NA())</f>
        <v>45013.218414351846</v>
      </c>
      <c r="F2904" s="6">
        <f>IF(AND(query_limit_100_skip_0[[#This Row],[Column1.data.load]]&gt;-5000,query_limit_100_skip_0[[#This Row],[Column1.data.load]]&lt;230000),query_limit_100_skip_0[[#This Row],[Column1.data.load]]/1000,NA())</f>
        <v>200.983</v>
      </c>
      <c r="G2904" s="1">
        <f>((query_limit_100_skip_0[[#This Row],[Spalte2]]-$J$10)*$J$1+$J$3-query_limit_100_skip_0[[#This Row],[Column1.data.batteryLevel]])^2</f>
        <v>1466.1217044626294</v>
      </c>
    </row>
    <row r="2905" spans="1:7" x14ac:dyDescent="0.25">
      <c r="A2905" t="s">
        <v>4819</v>
      </c>
      <c r="B2905" s="4">
        <f>DATEVALUE(LEFT(query_limit_100_skip_0[[#This Row],[Column1.timestamp]],10))+TIMEVALUE(MID(query_limit_100_skip_0[[#This Row],[Column1.timestamp]],12,8))+(1/24)</f>
        <v>45013.259791666664</v>
      </c>
      <c r="C2905">
        <v>63</v>
      </c>
      <c r="D2905">
        <v>201023</v>
      </c>
      <c r="E2905" s="5">
        <f>IF(AND(query_limit_100_skip_0[[#This Row],[Column1.data.load]]&gt;-5000,query_limit_100_skip_0[[#This Row],[Column1.data.load]]&lt;230000),query_limit_100_skip_0[[#This Row],[Spalte2]],NA())</f>
        <v>45013.259791666664</v>
      </c>
      <c r="F2905" s="6">
        <f>IF(AND(query_limit_100_skip_0[[#This Row],[Column1.data.load]]&gt;-5000,query_limit_100_skip_0[[#This Row],[Column1.data.load]]&lt;230000),query_limit_100_skip_0[[#This Row],[Column1.data.load]]/1000,NA())</f>
        <v>201.023</v>
      </c>
      <c r="G2905" s="1">
        <f>((query_limit_100_skip_0[[#This Row],[Spalte2]]-$J$10)*$J$1+$J$3-query_limit_100_skip_0[[#This Row],[Column1.data.batteryLevel]])^2</f>
        <v>1467.9411172896591</v>
      </c>
    </row>
    <row r="2906" spans="1:7" x14ac:dyDescent="0.25">
      <c r="A2906" t="s">
        <v>4818</v>
      </c>
      <c r="B2906" s="4">
        <f>DATEVALUE(LEFT(query_limit_100_skip_0[[#This Row],[Column1.timestamp]],10))+TIMEVALUE(MID(query_limit_100_skip_0[[#This Row],[Column1.timestamp]],12,8))+(1/24)</f>
        <v>45013.301215277774</v>
      </c>
      <c r="C2906">
        <v>63</v>
      </c>
      <c r="D2906">
        <v>201069</v>
      </c>
      <c r="E2906" s="5">
        <f>IF(AND(query_limit_100_skip_0[[#This Row],[Column1.data.load]]&gt;-5000,query_limit_100_skip_0[[#This Row],[Column1.data.load]]&lt;230000),query_limit_100_skip_0[[#This Row],[Spalte2]],NA())</f>
        <v>45013.301215277774</v>
      </c>
      <c r="F2906" s="6">
        <f>IF(AND(query_limit_100_skip_0[[#This Row],[Column1.data.load]]&gt;-5000,query_limit_100_skip_0[[#This Row],[Column1.data.load]]&lt;230000),query_limit_100_skip_0[[#This Row],[Column1.data.load]]/1000,NA())</f>
        <v>201.06899999999999</v>
      </c>
      <c r="G2906" s="1">
        <f>((query_limit_100_skip_0[[#This Row],[Spalte2]]-$J$10)*$J$1+$J$3-query_limit_100_skip_0[[#This Row],[Column1.data.batteryLevel]])^2</f>
        <v>1469.7636959356983</v>
      </c>
    </row>
    <row r="2907" spans="1:7" x14ac:dyDescent="0.25">
      <c r="A2907" t="s">
        <v>4817</v>
      </c>
      <c r="B2907" s="4">
        <f>DATEVALUE(LEFT(query_limit_100_skip_0[[#This Row],[Column1.timestamp]],10))+TIMEVALUE(MID(query_limit_100_skip_0[[#This Row],[Column1.timestamp]],12,8))+(1/24)</f>
        <v>45013.342962962961</v>
      </c>
      <c r="C2907">
        <v>64</v>
      </c>
      <c r="D2907">
        <v>201217</v>
      </c>
      <c r="E2907" s="5">
        <f>IF(AND(query_limit_100_skip_0[[#This Row],[Column1.data.load]]&gt;-5000,query_limit_100_skip_0[[#This Row],[Column1.data.load]]&lt;230000),query_limit_100_skip_0[[#This Row],[Spalte2]],NA())</f>
        <v>45013.342962962961</v>
      </c>
      <c r="F2907" s="6">
        <f>IF(AND(query_limit_100_skip_0[[#This Row],[Column1.data.load]]&gt;-5000,query_limit_100_skip_0[[#This Row],[Column1.data.load]]&lt;230000),query_limit_100_skip_0[[#This Row],[Column1.data.load]]/1000,NA())</f>
        <v>201.21700000000001</v>
      </c>
      <c r="G2907" s="1">
        <f>((query_limit_100_skip_0[[#This Row],[Spalte2]]-$J$10)*$J$1+$J$3-query_limit_100_skip_0[[#This Row],[Column1.data.batteryLevel]])^2</f>
        <v>1549.3245990888418</v>
      </c>
    </row>
    <row r="2908" spans="1:7" x14ac:dyDescent="0.25">
      <c r="A2908" t="s">
        <v>4816</v>
      </c>
      <c r="B2908" s="4">
        <f>DATEVALUE(LEFT(query_limit_100_skip_0[[#This Row],[Column1.timestamp]],10))+TIMEVALUE(MID(query_limit_100_skip_0[[#This Row],[Column1.timestamp]],12,8))+(1/24)</f>
        <v>45013.384409722217</v>
      </c>
      <c r="C2908">
        <v>63</v>
      </c>
      <c r="D2908">
        <v>200972</v>
      </c>
      <c r="E2908" s="5">
        <f>IF(AND(query_limit_100_skip_0[[#This Row],[Column1.data.load]]&gt;-5000,query_limit_100_skip_0[[#This Row],[Column1.data.load]]&lt;230000),query_limit_100_skip_0[[#This Row],[Spalte2]],NA())</f>
        <v>45013.384409722217</v>
      </c>
      <c r="F2908" s="6">
        <f>IF(AND(query_limit_100_skip_0[[#This Row],[Column1.data.load]]&gt;-5000,query_limit_100_skip_0[[#This Row],[Column1.data.load]]&lt;230000),query_limit_100_skip_0[[#This Row],[Column1.data.load]]/1000,NA())</f>
        <v>200.97200000000001</v>
      </c>
      <c r="G2908" s="1">
        <f>((query_limit_100_skip_0[[#This Row],[Spalte2]]-$J$10)*$J$1+$J$3-query_limit_100_skip_0[[#This Row],[Column1.data.batteryLevel]])^2</f>
        <v>1473.4275464689301</v>
      </c>
    </row>
    <row r="2909" spans="1:7" x14ac:dyDescent="0.25">
      <c r="A2909" t="s">
        <v>4815</v>
      </c>
      <c r="B2909" s="4">
        <f>DATEVALUE(LEFT(query_limit_100_skip_0[[#This Row],[Column1.timestamp]],10))+TIMEVALUE(MID(query_limit_100_skip_0[[#This Row],[Column1.timestamp]],12,8))+(1/24)</f>
        <v>45013.425821759258</v>
      </c>
      <c r="C2909">
        <v>63</v>
      </c>
      <c r="D2909">
        <v>200612</v>
      </c>
      <c r="E2909" s="5">
        <f>IF(AND(query_limit_100_skip_0[[#This Row],[Column1.data.load]]&gt;-5000,query_limit_100_skip_0[[#This Row],[Column1.data.load]]&lt;230000),query_limit_100_skip_0[[#This Row],[Spalte2]],NA())</f>
        <v>45013.425821759258</v>
      </c>
      <c r="F2909" s="6">
        <f>IF(AND(query_limit_100_skip_0[[#This Row],[Column1.data.load]]&gt;-5000,query_limit_100_skip_0[[#This Row],[Column1.data.load]]&lt;230000),query_limit_100_skip_0[[#This Row],[Column1.data.load]]/1000,NA())</f>
        <v>200.61199999999999</v>
      </c>
      <c r="G2909" s="1">
        <f>((query_limit_100_skip_0[[#This Row],[Spalte2]]-$J$10)*$J$1+$J$3-query_limit_100_skip_0[[#This Row],[Column1.data.batteryLevel]])^2</f>
        <v>1475.2530164756877</v>
      </c>
    </row>
    <row r="2910" spans="1:7" x14ac:dyDescent="0.25">
      <c r="A2910" t="s">
        <v>4814</v>
      </c>
      <c r="B2910" s="4">
        <f>DATEVALUE(LEFT(query_limit_100_skip_0[[#This Row],[Column1.timestamp]],10))+TIMEVALUE(MID(query_limit_100_skip_0[[#This Row],[Column1.timestamp]],12,8))+(1/24)</f>
        <v>45013.467268518514</v>
      </c>
      <c r="C2910">
        <v>64</v>
      </c>
      <c r="D2910">
        <v>200182</v>
      </c>
      <c r="E2910" s="5">
        <f>IF(AND(query_limit_100_skip_0[[#This Row],[Column1.data.load]]&gt;-5000,query_limit_100_skip_0[[#This Row],[Column1.data.load]]&lt;230000),query_limit_100_skip_0[[#This Row],[Spalte2]],NA())</f>
        <v>45013.467268518514</v>
      </c>
      <c r="F2910" s="6">
        <f>IF(AND(query_limit_100_skip_0[[#This Row],[Column1.data.load]]&gt;-5000,query_limit_100_skip_0[[#This Row],[Column1.data.load]]&lt;230000),query_limit_100_skip_0[[#This Row],[Column1.data.load]]/1000,NA())</f>
        <v>200.18199999999999</v>
      </c>
      <c r="G2910" s="1">
        <f>((query_limit_100_skip_0[[#This Row],[Spalte2]]-$J$10)*$J$1+$J$3-query_limit_100_skip_0[[#This Row],[Column1.data.batteryLevel]])^2</f>
        <v>1554.9467754667323</v>
      </c>
    </row>
    <row r="2911" spans="1:7" x14ac:dyDescent="0.25">
      <c r="A2911" t="s">
        <v>4813</v>
      </c>
      <c r="B2911" s="4">
        <f>DATEVALUE(LEFT(query_limit_100_skip_0[[#This Row],[Column1.timestamp]],10))+TIMEVALUE(MID(query_limit_100_skip_0[[#This Row],[Column1.timestamp]],12,8))+(1/24)</f>
        <v>45013.508773148147</v>
      </c>
      <c r="C2911">
        <v>64</v>
      </c>
      <c r="D2911">
        <v>199991</v>
      </c>
      <c r="E2911" s="5">
        <f>IF(AND(query_limit_100_skip_0[[#This Row],[Column1.data.load]]&gt;-5000,query_limit_100_skip_0[[#This Row],[Column1.data.load]]&lt;230000),query_limit_100_skip_0[[#This Row],[Spalte2]],NA())</f>
        <v>45013.508773148147</v>
      </c>
      <c r="F2911" s="6">
        <f>IF(AND(query_limit_100_skip_0[[#This Row],[Column1.data.load]]&gt;-5000,query_limit_100_skip_0[[#This Row],[Column1.data.load]]&lt;230000),query_limit_100_skip_0[[#This Row],[Column1.data.load]]/1000,NA())</f>
        <v>199.99100000000001</v>
      </c>
      <c r="G2911" s="1">
        <f>((query_limit_100_skip_0[[#This Row],[Spalte2]]-$J$10)*$J$1+$J$3-query_limit_100_skip_0[[#This Row],[Column1.data.batteryLevel]])^2</f>
        <v>1556.8262426349133</v>
      </c>
    </row>
    <row r="2912" spans="1:7" x14ac:dyDescent="0.25">
      <c r="A2912" t="s">
        <v>4812</v>
      </c>
      <c r="B2912" s="4">
        <f>DATEVALUE(LEFT(query_limit_100_skip_0[[#This Row],[Column1.timestamp]],10))+TIMEVALUE(MID(query_limit_100_skip_0[[#This Row],[Column1.timestamp]],12,8))+(1/24)</f>
        <v>45013.550254629627</v>
      </c>
      <c r="C2912">
        <v>65</v>
      </c>
      <c r="D2912">
        <v>200159</v>
      </c>
      <c r="E2912" s="5">
        <f>IF(AND(query_limit_100_skip_0[[#This Row],[Column1.data.load]]&gt;-5000,query_limit_100_skip_0[[#This Row],[Column1.data.load]]&lt;230000),query_limit_100_skip_0[[#This Row],[Spalte2]],NA())</f>
        <v>45013.550254629627</v>
      </c>
      <c r="F2912" s="6">
        <f>IF(AND(query_limit_100_skip_0[[#This Row],[Column1.data.load]]&gt;-5000,query_limit_100_skip_0[[#This Row],[Column1.data.load]]&lt;230000),query_limit_100_skip_0[[#This Row],[Column1.data.load]]/1000,NA())</f>
        <v>200.15899999999999</v>
      </c>
      <c r="G2912" s="1">
        <f>((query_limit_100_skip_0[[#This Row],[Spalte2]]-$J$10)*$J$1+$J$3-query_limit_100_skip_0[[#This Row],[Column1.data.batteryLevel]])^2</f>
        <v>1638.6666923454279</v>
      </c>
    </row>
    <row r="2913" spans="1:7" x14ac:dyDescent="0.25">
      <c r="A2913" t="s">
        <v>4811</v>
      </c>
      <c r="B2913" s="4">
        <f>DATEVALUE(LEFT(query_limit_100_skip_0[[#This Row],[Column1.timestamp]],10))+TIMEVALUE(MID(query_limit_100_skip_0[[#This Row],[Column1.timestamp]],12,8))+(1/24)</f>
        <v>45013.591817129629</v>
      </c>
      <c r="C2913">
        <v>65</v>
      </c>
      <c r="D2913">
        <v>200116</v>
      </c>
      <c r="E2913" s="5">
        <f>IF(AND(query_limit_100_skip_0[[#This Row],[Column1.data.load]]&gt;-5000,query_limit_100_skip_0[[#This Row],[Column1.data.load]]&lt;230000),query_limit_100_skip_0[[#This Row],[Spalte2]],NA())</f>
        <v>45013.591817129629</v>
      </c>
      <c r="F2913" s="6">
        <f>IF(AND(query_limit_100_skip_0[[#This Row],[Column1.data.load]]&gt;-5000,query_limit_100_skip_0[[#This Row],[Column1.data.load]]&lt;230000),query_limit_100_skip_0[[#This Row],[Column1.data.load]]/1000,NA())</f>
        <v>200.11600000000001</v>
      </c>
      <c r="G2913" s="1">
        <f>((query_limit_100_skip_0[[#This Row],[Spalte2]]-$J$10)*$J$1+$J$3-query_limit_100_skip_0[[#This Row],[Column1.data.batteryLevel]])^2</f>
        <v>1640.5987683037456</v>
      </c>
    </row>
    <row r="2914" spans="1:7" x14ac:dyDescent="0.25">
      <c r="A2914" t="s">
        <v>4810</v>
      </c>
      <c r="B2914" s="4">
        <f>DATEVALUE(LEFT(query_limit_100_skip_0[[#This Row],[Column1.timestamp]],10))+TIMEVALUE(MID(query_limit_100_skip_0[[#This Row],[Column1.timestamp]],12,8))+(1/24)</f>
        <v>45013.633194444439</v>
      </c>
      <c r="C2914">
        <v>65</v>
      </c>
      <c r="D2914">
        <v>200130</v>
      </c>
      <c r="E2914" s="5">
        <f>IF(AND(query_limit_100_skip_0[[#This Row],[Column1.data.load]]&gt;-5000,query_limit_100_skip_0[[#This Row],[Column1.data.load]]&lt;230000),query_limit_100_skip_0[[#This Row],[Spalte2]],NA())</f>
        <v>45013.633194444439</v>
      </c>
      <c r="F2914" s="6">
        <f>IF(AND(query_limit_100_skip_0[[#This Row],[Column1.data.load]]&gt;-5000,query_limit_100_skip_0[[#This Row],[Column1.data.load]]&lt;230000),query_limit_100_skip_0[[#This Row],[Column1.data.load]]/1000,NA())</f>
        <v>200.13</v>
      </c>
      <c r="G2914" s="1">
        <f>((query_limit_100_skip_0[[#This Row],[Spalte2]]-$J$10)*$J$1+$J$3-query_limit_100_skip_0[[#This Row],[Column1.data.batteryLevel]])^2</f>
        <v>1642.5233664791481</v>
      </c>
    </row>
    <row r="2915" spans="1:7" x14ac:dyDescent="0.25">
      <c r="A2915" t="s">
        <v>4809</v>
      </c>
      <c r="B2915" s="4">
        <f>DATEVALUE(LEFT(query_limit_100_skip_0[[#This Row],[Column1.timestamp]],10))+TIMEVALUE(MID(query_limit_100_skip_0[[#This Row],[Column1.timestamp]],12,8))+(1/24)</f>
        <v>45013.674652777772</v>
      </c>
      <c r="C2915">
        <v>64</v>
      </c>
      <c r="D2915">
        <v>200162</v>
      </c>
      <c r="E2915" s="5">
        <f>IF(AND(query_limit_100_skip_0[[#This Row],[Column1.data.load]]&gt;-5000,query_limit_100_skip_0[[#This Row],[Column1.data.load]]&lt;230000),query_limit_100_skip_0[[#This Row],[Spalte2]],NA())</f>
        <v>45013.674652777772</v>
      </c>
      <c r="F2915" s="6">
        <f>IF(AND(query_limit_100_skip_0[[#This Row],[Column1.data.load]]&gt;-5000,query_limit_100_skip_0[[#This Row],[Column1.data.load]]&lt;230000),query_limit_100_skip_0[[#This Row],[Column1.data.load]]/1000,NA())</f>
        <v>200.16200000000001</v>
      </c>
      <c r="G2915" s="1">
        <f>((query_limit_100_skip_0[[#This Row],[Spalte2]]-$J$10)*$J$1+$J$3-query_limit_100_skip_0[[#This Row],[Column1.data.batteryLevel]])^2</f>
        <v>1564.3491565885636</v>
      </c>
    </row>
    <row r="2916" spans="1:7" x14ac:dyDescent="0.25">
      <c r="A2916" t="s">
        <v>4808</v>
      </c>
      <c r="B2916" s="4">
        <f>DATEVALUE(LEFT(query_limit_100_skip_0[[#This Row],[Column1.timestamp]],10))+TIMEVALUE(MID(query_limit_100_skip_0[[#This Row],[Column1.timestamp]],12,8))+(1/24)</f>
        <v>45013.715798611105</v>
      </c>
      <c r="C2916">
        <v>64</v>
      </c>
      <c r="D2916">
        <v>200135</v>
      </c>
      <c r="E2916" s="5">
        <f>IF(AND(query_limit_100_skip_0[[#This Row],[Column1.data.load]]&gt;-5000,query_limit_100_skip_0[[#This Row],[Column1.data.load]]&lt;230000),query_limit_100_skip_0[[#This Row],[Spalte2]],NA())</f>
        <v>45013.715798611105</v>
      </c>
      <c r="F2916" s="6">
        <f>IF(AND(query_limit_100_skip_0[[#This Row],[Column1.data.load]]&gt;-5000,query_limit_100_skip_0[[#This Row],[Column1.data.load]]&lt;230000),query_limit_100_skip_0[[#This Row],[Column1.data.load]]/1000,NA())</f>
        <v>200.13499999999999</v>
      </c>
      <c r="G2916" s="1">
        <f>((query_limit_100_skip_0[[#This Row],[Spalte2]]-$J$10)*$J$1+$J$3-query_limit_100_skip_0[[#This Row],[Column1.data.batteryLevel]])^2</f>
        <v>1566.2179944342618</v>
      </c>
    </row>
    <row r="2917" spans="1:7" x14ac:dyDescent="0.25">
      <c r="A2917" t="s">
        <v>4807</v>
      </c>
      <c r="B2917" s="4">
        <f>DATEVALUE(LEFT(query_limit_100_skip_0[[#This Row],[Column1.timestamp]],10))+TIMEVALUE(MID(query_limit_100_skip_0[[#This Row],[Column1.timestamp]],12,8))+(1/24)</f>
        <v>45013.757071759253</v>
      </c>
      <c r="C2917">
        <v>63</v>
      </c>
      <c r="D2917">
        <v>200111</v>
      </c>
      <c r="E2917" s="5">
        <f>IF(AND(query_limit_100_skip_0[[#This Row],[Column1.data.load]]&gt;-5000,query_limit_100_skip_0[[#This Row],[Column1.data.load]]&lt;230000),query_limit_100_skip_0[[#This Row],[Spalte2]],NA())</f>
        <v>45013.757071759253</v>
      </c>
      <c r="F2917" s="6">
        <f>IF(AND(query_limit_100_skip_0[[#This Row],[Column1.data.load]]&gt;-5000,query_limit_100_skip_0[[#This Row],[Column1.data.load]]&lt;230000),query_limit_100_skip_0[[#This Row],[Column1.data.load]]/1000,NA())</f>
        <v>200.11099999999999</v>
      </c>
      <c r="G2917" s="1">
        <f>((query_limit_100_skip_0[[#This Row],[Spalte2]]-$J$10)*$J$1+$J$3-query_limit_100_skip_0[[#This Row],[Column1.data.batteryLevel]])^2</f>
        <v>1489.8954090723932</v>
      </c>
    </row>
    <row r="2918" spans="1:7" x14ac:dyDescent="0.25">
      <c r="A2918" t="s">
        <v>4806</v>
      </c>
      <c r="B2918" s="4">
        <f>DATEVALUE(LEFT(query_limit_100_skip_0[[#This Row],[Column1.timestamp]],10))+TIMEVALUE(MID(query_limit_100_skip_0[[#This Row],[Column1.timestamp]],12,8))+(1/24)</f>
        <v>45013.798402777778</v>
      </c>
      <c r="C2918">
        <v>63</v>
      </c>
      <c r="D2918">
        <v>200180</v>
      </c>
      <c r="E2918" s="5">
        <f>IF(AND(query_limit_100_skip_0[[#This Row],[Column1.data.load]]&gt;-5000,query_limit_100_skip_0[[#This Row],[Column1.data.load]]&lt;230000),query_limit_100_skip_0[[#This Row],[Spalte2]],NA())</f>
        <v>45013.798402777778</v>
      </c>
      <c r="F2918" s="6">
        <f>IF(AND(query_limit_100_skip_0[[#This Row],[Column1.data.load]]&gt;-5000,query_limit_100_skip_0[[#This Row],[Column1.data.load]]&lt;230000),query_limit_100_skip_0[[#This Row],[Column1.data.load]]/1000,NA())</f>
        <v>200.18</v>
      </c>
      <c r="G2918" s="1">
        <f>((query_limit_100_skip_0[[#This Row],[Spalte2]]-$J$10)*$J$1+$J$3-query_limit_100_skip_0[[#This Row],[Column1.data.batteryLevel]])^2</f>
        <v>1491.7274564799536</v>
      </c>
    </row>
    <row r="2919" spans="1:7" x14ac:dyDescent="0.25">
      <c r="A2919" t="s">
        <v>4805</v>
      </c>
      <c r="B2919" s="4">
        <f>DATEVALUE(LEFT(query_limit_100_skip_0[[#This Row],[Column1.timestamp]],10))+TIMEVALUE(MID(query_limit_100_skip_0[[#This Row],[Column1.timestamp]],12,8))+(1/24)</f>
        <v>45013.839837962958</v>
      </c>
      <c r="C2919">
        <v>63</v>
      </c>
      <c r="D2919">
        <v>200210</v>
      </c>
      <c r="E2919" s="5">
        <f>IF(AND(query_limit_100_skip_0[[#This Row],[Column1.data.load]]&gt;-5000,query_limit_100_skip_0[[#This Row],[Column1.data.load]]&lt;230000),query_limit_100_skip_0[[#This Row],[Spalte2]],NA())</f>
        <v>45013.839837962958</v>
      </c>
      <c r="F2919" s="6">
        <f>IF(AND(query_limit_100_skip_0[[#This Row],[Column1.data.load]]&gt;-5000,query_limit_100_skip_0[[#This Row],[Column1.data.load]]&lt;230000),query_limit_100_skip_0[[#This Row],[Column1.data.load]]/1000,NA())</f>
        <v>200.21</v>
      </c>
      <c r="G2919" s="1">
        <f>((query_limit_100_skip_0[[#This Row],[Spalte2]]-$J$10)*$J$1+$J$3-query_limit_100_skip_0[[#This Row],[Column1.data.batteryLevel]])^2</f>
        <v>1493.5652511547621</v>
      </c>
    </row>
    <row r="2920" spans="1:7" x14ac:dyDescent="0.25">
      <c r="A2920" t="s">
        <v>4804</v>
      </c>
      <c r="B2920" s="4">
        <f>DATEVALUE(LEFT(query_limit_100_skip_0[[#This Row],[Column1.timestamp]],10))+TIMEVALUE(MID(query_limit_100_skip_0[[#This Row],[Column1.timestamp]],12,8))+(1/24)</f>
        <v>45013.881238425922</v>
      </c>
      <c r="C2920">
        <v>63</v>
      </c>
      <c r="D2920">
        <v>200246</v>
      </c>
      <c r="E2920" s="5">
        <f>IF(AND(query_limit_100_skip_0[[#This Row],[Column1.data.load]]&gt;-5000,query_limit_100_skip_0[[#This Row],[Column1.data.load]]&lt;230000),query_limit_100_skip_0[[#This Row],[Spalte2]],NA())</f>
        <v>45013.881238425922</v>
      </c>
      <c r="F2920" s="6">
        <f>IF(AND(query_limit_100_skip_0[[#This Row],[Column1.data.load]]&gt;-5000,query_limit_100_skip_0[[#This Row],[Column1.data.load]]&lt;230000),query_limit_100_skip_0[[#This Row],[Column1.data.load]]/1000,NA())</f>
        <v>200.24600000000001</v>
      </c>
      <c r="G2920" s="1">
        <f>((query_limit_100_skip_0[[#This Row],[Spalte2]]-$J$10)*$J$1+$J$3-query_limit_100_skip_0[[#This Row],[Column1.data.batteryLevel]])^2</f>
        <v>1495.402635733084</v>
      </c>
    </row>
    <row r="2921" spans="1:7" x14ac:dyDescent="0.25">
      <c r="A2921" t="s">
        <v>4803</v>
      </c>
      <c r="B2921" s="4">
        <f>DATEVALUE(LEFT(query_limit_100_skip_0[[#This Row],[Column1.timestamp]],10))+TIMEVALUE(MID(query_limit_100_skip_0[[#This Row],[Column1.timestamp]],12,8))+(1/24)</f>
        <v>45013.922650462962</v>
      </c>
      <c r="C2921">
        <v>63</v>
      </c>
      <c r="D2921">
        <v>200282</v>
      </c>
      <c r="E2921" s="5">
        <f>IF(AND(query_limit_100_skip_0[[#This Row],[Column1.data.load]]&gt;-5000,query_limit_100_skip_0[[#This Row],[Column1.data.load]]&lt;230000),query_limit_100_skip_0[[#This Row],[Spalte2]],NA())</f>
        <v>45013.922650462962</v>
      </c>
      <c r="F2921" s="6">
        <f>IF(AND(query_limit_100_skip_0[[#This Row],[Column1.data.load]]&gt;-5000,query_limit_100_skip_0[[#This Row],[Column1.data.load]]&lt;230000),query_limit_100_skip_0[[#This Row],[Column1.data.load]]/1000,NA())</f>
        <v>200.28200000000001</v>
      </c>
      <c r="G2921" s="1">
        <f>((query_limit_100_skip_0[[#This Row],[Spalte2]]-$J$10)*$J$1+$J$3-query_limit_100_skip_0[[#This Row],[Column1.data.batteryLevel]])^2</f>
        <v>1497.2416639325666</v>
      </c>
    </row>
    <row r="2922" spans="1:7" x14ac:dyDescent="0.25">
      <c r="A2922" t="s">
        <v>4802</v>
      </c>
      <c r="B2922" s="4">
        <f>DATEVALUE(LEFT(query_limit_100_skip_0[[#This Row],[Column1.timestamp]],10))+TIMEVALUE(MID(query_limit_100_skip_0[[#This Row],[Column1.timestamp]],12,8))+(1/24)</f>
        <v>45013.964062499996</v>
      </c>
      <c r="C2922">
        <v>63</v>
      </c>
      <c r="D2922">
        <v>200316</v>
      </c>
      <c r="E2922" s="5">
        <f>IF(AND(query_limit_100_skip_0[[#This Row],[Column1.data.load]]&gt;-5000,query_limit_100_skip_0[[#This Row],[Column1.data.load]]&lt;230000),query_limit_100_skip_0[[#This Row],[Spalte2]],NA())</f>
        <v>45013.964062499996</v>
      </c>
      <c r="F2922" s="6">
        <f>IF(AND(query_limit_100_skip_0[[#This Row],[Column1.data.load]]&gt;-5000,query_limit_100_skip_0[[#This Row],[Column1.data.load]]&lt;230000),query_limit_100_skip_0[[#This Row],[Column1.data.load]]/1000,NA())</f>
        <v>200.316</v>
      </c>
      <c r="G2922" s="1">
        <f>((query_limit_100_skip_0[[#This Row],[Spalte2]]-$J$10)*$J$1+$J$3-query_limit_100_skip_0[[#This Row],[Column1.data.batteryLevel]])^2</f>
        <v>1499.0818222443279</v>
      </c>
    </row>
    <row r="2923" spans="1:7" x14ac:dyDescent="0.25">
      <c r="A2923" t="s">
        <v>4801</v>
      </c>
      <c r="B2923" s="4">
        <f>DATEVALUE(LEFT(query_limit_100_skip_0[[#This Row],[Column1.timestamp]],10))+TIMEVALUE(MID(query_limit_100_skip_0[[#This Row],[Column1.timestamp]],12,8))+(1/24)</f>
        <v>45014.005486111106</v>
      </c>
      <c r="C2923">
        <v>63</v>
      </c>
      <c r="D2923">
        <v>200339</v>
      </c>
      <c r="E2923" s="5">
        <f>IF(AND(query_limit_100_skip_0[[#This Row],[Column1.data.load]]&gt;-5000,query_limit_100_skip_0[[#This Row],[Column1.data.load]]&lt;230000),query_limit_100_skip_0[[#This Row],[Spalte2]],NA())</f>
        <v>45014.005486111106</v>
      </c>
      <c r="F2923" s="6">
        <f>IF(AND(query_limit_100_skip_0[[#This Row],[Column1.data.load]]&gt;-5000,query_limit_100_skip_0[[#This Row],[Column1.data.load]]&lt;230000),query_limit_100_skip_0[[#This Row],[Column1.data.load]]/1000,NA())</f>
        <v>200.339</v>
      </c>
      <c r="G2923" s="1">
        <f>((query_limit_100_skip_0[[#This Row],[Spalte2]]-$J$10)*$J$1+$J$3-query_limit_100_skip_0[[#This Row],[Column1.data.batteryLevel]])^2</f>
        <v>1500.9236254406501</v>
      </c>
    </row>
    <row r="2924" spans="1:7" x14ac:dyDescent="0.25">
      <c r="A2924" t="s">
        <v>4800</v>
      </c>
      <c r="B2924" s="4">
        <f>DATEVALUE(LEFT(query_limit_100_skip_0[[#This Row],[Column1.timestamp]],10))+TIMEVALUE(MID(query_limit_100_skip_0[[#This Row],[Column1.timestamp]],12,8))+(1/24)</f>
        <v>45014.04688657407</v>
      </c>
      <c r="C2924">
        <v>63</v>
      </c>
      <c r="D2924">
        <v>200364</v>
      </c>
      <c r="E2924" s="5">
        <f>IF(AND(query_limit_100_skip_0[[#This Row],[Column1.data.load]]&gt;-5000,query_limit_100_skip_0[[#This Row],[Column1.data.load]]&lt;230000),query_limit_100_skip_0[[#This Row],[Spalte2]],NA())</f>
        <v>45014.04688657407</v>
      </c>
      <c r="F2924" s="6">
        <f>IF(AND(query_limit_100_skip_0[[#This Row],[Column1.data.load]]&gt;-5000,query_limit_100_skip_0[[#This Row],[Column1.data.load]]&lt;230000),query_limit_100_skip_0[[#This Row],[Column1.data.load]]/1000,NA())</f>
        <v>200.364</v>
      </c>
      <c r="G2924" s="1">
        <f>((query_limit_100_skip_0[[#This Row],[Spalte2]]-$J$10)*$J$1+$J$3-query_limit_100_skip_0[[#This Row],[Column1.data.batteryLevel]])^2</f>
        <v>1502.7655292059799</v>
      </c>
    </row>
    <row r="2925" spans="1:7" x14ac:dyDescent="0.25">
      <c r="A2925" t="s">
        <v>4799</v>
      </c>
      <c r="B2925" s="4">
        <f>DATEVALUE(LEFT(query_limit_100_skip_0[[#This Row],[Column1.timestamp]],10))+TIMEVALUE(MID(query_limit_100_skip_0[[#This Row],[Column1.timestamp]],12,8))+(1/24)</f>
        <v>45014.088391203702</v>
      </c>
      <c r="C2925">
        <v>63</v>
      </c>
      <c r="D2925">
        <v>200391</v>
      </c>
      <c r="E2925" s="5">
        <f>IF(AND(query_limit_100_skip_0[[#This Row],[Column1.data.load]]&gt;-5000,query_limit_100_skip_0[[#This Row],[Column1.data.load]]&lt;230000),query_limit_100_skip_0[[#This Row],[Spalte2]],NA())</f>
        <v>45014.088391203702</v>
      </c>
      <c r="F2925" s="6">
        <f>IF(AND(query_limit_100_skip_0[[#This Row],[Column1.data.load]]&gt;-5000,query_limit_100_skip_0[[#This Row],[Column1.data.load]]&lt;230000),query_limit_100_skip_0[[#This Row],[Column1.data.load]]/1000,NA())</f>
        <v>200.39099999999999</v>
      </c>
      <c r="G2925" s="1">
        <f>((query_limit_100_skip_0[[#This Row],[Spalte2]]-$J$10)*$J$1+$J$3-query_limit_100_skip_0[[#This Row],[Column1.data.batteryLevel]])^2</f>
        <v>1504.6132010866504</v>
      </c>
    </row>
    <row r="2926" spans="1:7" x14ac:dyDescent="0.25">
      <c r="A2926" t="s">
        <v>4798</v>
      </c>
      <c r="B2926" s="4">
        <f>DATEVALUE(LEFT(query_limit_100_skip_0[[#This Row],[Column1.timestamp]],10))+TIMEVALUE(MID(query_limit_100_skip_0[[#This Row],[Column1.timestamp]],12,8))+(1/24)</f>
        <v>45014.129826388889</v>
      </c>
      <c r="C2926">
        <v>63</v>
      </c>
      <c r="D2926">
        <v>200427</v>
      </c>
      <c r="E2926" s="5">
        <f>IF(AND(query_limit_100_skip_0[[#This Row],[Column1.data.load]]&gt;-5000,query_limit_100_skip_0[[#This Row],[Column1.data.load]]&lt;230000),query_limit_100_skip_0[[#This Row],[Spalte2]],NA())</f>
        <v>45014.129826388889</v>
      </c>
      <c r="F2926" s="6">
        <f>IF(AND(query_limit_100_skip_0[[#This Row],[Column1.data.load]]&gt;-5000,query_limit_100_skip_0[[#This Row],[Column1.data.load]]&lt;230000),query_limit_100_skip_0[[#This Row],[Column1.data.load]]/1000,NA())</f>
        <v>200.42699999999999</v>
      </c>
      <c r="G2926" s="1">
        <f>((query_limit_100_skip_0[[#This Row],[Spalte2]]-$J$10)*$J$1+$J$3-query_limit_100_skip_0[[#This Row],[Column1.data.batteryLevel]])^2</f>
        <v>1506.4589138161443</v>
      </c>
    </row>
    <row r="2927" spans="1:7" x14ac:dyDescent="0.25">
      <c r="A2927" t="s">
        <v>4797</v>
      </c>
      <c r="B2927" s="4">
        <f>DATEVALUE(LEFT(query_limit_100_skip_0[[#This Row],[Column1.timestamp]],10))+TIMEVALUE(MID(query_limit_100_skip_0[[#This Row],[Column1.timestamp]],12,8))+(1/24)</f>
        <v>45014.212662037033</v>
      </c>
      <c r="C2927">
        <v>63</v>
      </c>
      <c r="D2927">
        <v>200420</v>
      </c>
      <c r="E2927" s="5">
        <f>IF(AND(query_limit_100_skip_0[[#This Row],[Column1.data.load]]&gt;-5000,query_limit_100_skip_0[[#This Row],[Column1.data.load]]&lt;230000),query_limit_100_skip_0[[#This Row],[Spalte2]],NA())</f>
        <v>45014.212662037033</v>
      </c>
      <c r="F2927" s="6">
        <f>IF(AND(query_limit_100_skip_0[[#This Row],[Column1.data.load]]&gt;-5000,query_limit_100_skip_0[[#This Row],[Column1.data.load]]&lt;230000),query_limit_100_skip_0[[#This Row],[Column1.data.load]]/1000,NA())</f>
        <v>200.42</v>
      </c>
      <c r="G2927" s="1">
        <f>((query_limit_100_skip_0[[#This Row],[Spalte2]]-$J$10)*$J$1+$J$3-query_limit_100_skip_0[[#This Row],[Column1.data.batteryLevel]])^2</f>
        <v>1510.1521843473922</v>
      </c>
    </row>
    <row r="2928" spans="1:7" x14ac:dyDescent="0.25">
      <c r="A2928" t="s">
        <v>4944</v>
      </c>
      <c r="B2928" s="4">
        <f>DATEVALUE(LEFT(query_limit_100_skip_0[[#This Row],[Column1.timestamp]],10))+TIMEVALUE(MID(query_limit_100_skip_0[[#This Row],[Column1.timestamp]],12,8))+(1/24)</f>
        <v>45014.254062499997</v>
      </c>
      <c r="C2928">
        <v>63</v>
      </c>
      <c r="D2928">
        <v>200458</v>
      </c>
      <c r="E2928" s="5">
        <f>IF(AND(query_limit_100_skip_0[[#This Row],[Column1.data.load]]&gt;-5000,query_limit_100_skip_0[[#This Row],[Column1.data.load]]&lt;230000),query_limit_100_skip_0[[#This Row],[Spalte2]],NA())</f>
        <v>45014.254062499997</v>
      </c>
      <c r="F2928" s="6">
        <f>IF(AND(query_limit_100_skip_0[[#This Row],[Column1.data.load]]&gt;-5000,query_limit_100_skip_0[[#This Row],[Column1.data.load]]&lt;230000),query_limit_100_skip_0[[#This Row],[Column1.data.load]]/1000,NA())</f>
        <v>200.458</v>
      </c>
      <c r="G2928" s="1">
        <f>((query_limit_100_skip_0[[#This Row],[Spalte2]]-$J$10)*$J$1+$J$3-query_limit_100_skip_0[[#This Row],[Column1.data.batteryLevel]])^2</f>
        <v>1511.9997402541023</v>
      </c>
    </row>
    <row r="2929" spans="1:7" x14ac:dyDescent="0.25">
      <c r="A2929" t="s">
        <v>4945</v>
      </c>
      <c r="B2929" s="4">
        <f>DATEVALUE(LEFT(query_limit_100_skip_0[[#This Row],[Column1.timestamp]],10))+TIMEVALUE(MID(query_limit_100_skip_0[[#This Row],[Column1.timestamp]],12,8))+(1/24)</f>
        <v>45014.295578703699</v>
      </c>
      <c r="C2929">
        <v>63</v>
      </c>
      <c r="D2929">
        <v>200489</v>
      </c>
      <c r="E2929" s="5">
        <f>IF(AND(query_limit_100_skip_0[[#This Row],[Column1.data.load]]&gt;-5000,query_limit_100_skip_0[[#This Row],[Column1.data.load]]&lt;230000),query_limit_100_skip_0[[#This Row],[Spalte2]],NA())</f>
        <v>45014.295578703699</v>
      </c>
      <c r="F2929" s="6">
        <f>IF(AND(query_limit_100_skip_0[[#This Row],[Column1.data.load]]&gt;-5000,query_limit_100_skip_0[[#This Row],[Column1.data.load]]&lt;230000),query_limit_100_skip_0[[#This Row],[Column1.data.load]]/1000,NA())</f>
        <v>200.489</v>
      </c>
      <c r="G2929" s="1">
        <f>((query_limit_100_skip_0[[#This Row],[Spalte2]]-$J$10)*$J$1+$J$3-query_limit_100_skip_0[[#This Row],[Column1.data.batteryLevel]])^2</f>
        <v>1513.8535954815409</v>
      </c>
    </row>
    <row r="2930" spans="1:7" x14ac:dyDescent="0.25">
      <c r="A2930" t="s">
        <v>4946</v>
      </c>
      <c r="B2930" s="4">
        <f>DATEVALUE(LEFT(query_limit_100_skip_0[[#This Row],[Column1.timestamp]],10))+TIMEVALUE(MID(query_limit_100_skip_0[[#This Row],[Column1.timestamp]],12,8))+(1/24)</f>
        <v>45014.337060185186</v>
      </c>
      <c r="C2930">
        <v>64</v>
      </c>
      <c r="D2930">
        <v>200490</v>
      </c>
      <c r="E2930" s="5">
        <f>IF(AND(query_limit_100_skip_0[[#This Row],[Column1.data.load]]&gt;-5000,query_limit_100_skip_0[[#This Row],[Column1.data.load]]&lt;230000),query_limit_100_skip_0[[#This Row],[Spalte2]],NA())</f>
        <v>45014.337060185186</v>
      </c>
      <c r="F2930" s="6">
        <f>IF(AND(query_limit_100_skip_0[[#This Row],[Column1.data.load]]&gt;-5000,query_limit_100_skip_0[[#This Row],[Column1.data.load]]&lt;230000),query_limit_100_skip_0[[#This Row],[Column1.data.load]]/1000,NA())</f>
        <v>200.49</v>
      </c>
      <c r="G2930" s="1">
        <f>((query_limit_100_skip_0[[#This Row],[Spalte2]]-$J$10)*$J$1+$J$3-query_limit_100_skip_0[[#This Row],[Column1.data.batteryLevel]])^2</f>
        <v>1594.5711992730985</v>
      </c>
    </row>
    <row r="2931" spans="1:7" x14ac:dyDescent="0.25">
      <c r="A2931" t="s">
        <v>5080</v>
      </c>
      <c r="B2931" s="4">
        <f>DATEVALUE(LEFT(query_limit_100_skip_0[[#This Row],[Column1.timestamp]],10))+TIMEVALUE(MID(query_limit_100_skip_0[[#This Row],[Column1.timestamp]],12,8))+(1/24)</f>
        <v>45014.461550925924</v>
      </c>
      <c r="C2931">
        <v>65</v>
      </c>
      <c r="D2931">
        <v>200449</v>
      </c>
      <c r="E2931" s="5">
        <f>IF(AND(query_limit_100_skip_0[[#This Row],[Column1.data.load]]&gt;-5000,query_limit_100_skip_0[[#This Row],[Column1.data.load]]&lt;230000),query_limit_100_skip_0[[#This Row],[Spalte2]],NA())</f>
        <v>45014.461550925924</v>
      </c>
      <c r="F2931" s="6">
        <f>IF(AND(query_limit_100_skip_0[[#This Row],[Column1.data.load]]&gt;-5000,query_limit_100_skip_0[[#This Row],[Column1.data.load]]&lt;230000),query_limit_100_skip_0[[#This Row],[Column1.data.load]]/1000,NA())</f>
        <v>200.44900000000001</v>
      </c>
      <c r="G2931" s="1">
        <f>((query_limit_100_skip_0[[#This Row],[Spalte2]]-$J$10)*$J$1+$J$3-query_limit_100_skip_0[[#This Row],[Column1.data.batteryLevel]])^2</f>
        <v>1681.2903933547952</v>
      </c>
    </row>
    <row r="2932" spans="1:7" x14ac:dyDescent="0.25">
      <c r="A2932" t="s">
        <v>5079</v>
      </c>
      <c r="B2932" s="4">
        <f>DATEVALUE(LEFT(query_limit_100_skip_0[[#This Row],[Column1.timestamp]],10))+TIMEVALUE(MID(query_limit_100_skip_0[[#This Row],[Column1.timestamp]],12,8))+(1/24)</f>
        <v>45014.503078703703</v>
      </c>
      <c r="C2932">
        <v>65</v>
      </c>
      <c r="D2932">
        <v>200346</v>
      </c>
      <c r="E2932" s="5">
        <f>IF(AND(query_limit_100_skip_0[[#This Row],[Column1.data.load]]&gt;-5000,query_limit_100_skip_0[[#This Row],[Column1.data.load]]&lt;230000),query_limit_100_skip_0[[#This Row],[Spalte2]],NA())</f>
        <v>45014.503078703703</v>
      </c>
      <c r="F2932" s="6">
        <f>IF(AND(query_limit_100_skip_0[[#This Row],[Column1.data.load]]&gt;-5000,query_limit_100_skip_0[[#This Row],[Column1.data.load]]&lt;230000),query_limit_100_skip_0[[#This Row],[Column1.data.load]]/1000,NA())</f>
        <v>200.346</v>
      </c>
      <c r="G2932" s="1">
        <f>((query_limit_100_skip_0[[#This Row],[Spalte2]]-$J$10)*$J$1+$J$3-query_limit_100_skip_0[[#This Row],[Column1.data.batteryLevel]])^2</f>
        <v>1683.2457930384228</v>
      </c>
    </row>
    <row r="2933" spans="1:7" x14ac:dyDescent="0.25">
      <c r="A2933" t="s">
        <v>5078</v>
      </c>
      <c r="B2933" s="4">
        <f>DATEVALUE(LEFT(query_limit_100_skip_0[[#This Row],[Column1.timestamp]],10))+TIMEVALUE(MID(query_limit_100_skip_0[[#This Row],[Column1.timestamp]],12,8))+(1/24)</f>
        <v>45014.54442129629</v>
      </c>
      <c r="C2933">
        <v>65</v>
      </c>
      <c r="D2933">
        <v>200279</v>
      </c>
      <c r="E2933" s="5">
        <f>IF(AND(query_limit_100_skip_0[[#This Row],[Column1.data.load]]&gt;-5000,query_limit_100_skip_0[[#This Row],[Column1.data.load]]&lt;230000),query_limit_100_skip_0[[#This Row],[Spalte2]],NA())</f>
        <v>45014.54442129629</v>
      </c>
      <c r="F2933" s="6">
        <f>IF(AND(query_limit_100_skip_0[[#This Row],[Column1.data.load]]&gt;-5000,query_limit_100_skip_0[[#This Row],[Column1.data.load]]&lt;230000),query_limit_100_skip_0[[#This Row],[Column1.data.load]]/1000,NA())</f>
        <v>200.279</v>
      </c>
      <c r="G2933" s="1">
        <f>((query_limit_100_skip_0[[#This Row],[Spalte2]]-$J$10)*$J$1+$J$3-query_limit_100_skip_0[[#This Row],[Column1.data.batteryLevel]])^2</f>
        <v>1685.1936018388369</v>
      </c>
    </row>
    <row r="2934" spans="1:7" x14ac:dyDescent="0.25">
      <c r="A2934" t="s">
        <v>5077</v>
      </c>
      <c r="B2934" s="4">
        <f>DATEVALUE(LEFT(query_limit_100_skip_0[[#This Row],[Column1.timestamp]],10))+TIMEVALUE(MID(query_limit_100_skip_0[[#This Row],[Column1.timestamp]],12,8))+(1/24)</f>
        <v>45014.627326388887</v>
      </c>
      <c r="C2934">
        <v>65</v>
      </c>
      <c r="D2934">
        <v>200126</v>
      </c>
      <c r="E2934" s="5">
        <f>IF(AND(query_limit_100_skip_0[[#This Row],[Column1.data.load]]&gt;-5000,query_limit_100_skip_0[[#This Row],[Column1.data.load]]&lt;230000),query_limit_100_skip_0[[#This Row],[Spalte2]],NA())</f>
        <v>45014.627326388887</v>
      </c>
      <c r="F2934" s="6">
        <f>IF(AND(query_limit_100_skip_0[[#This Row],[Column1.data.load]]&gt;-5000,query_limit_100_skip_0[[#This Row],[Column1.data.load]]&lt;230000),query_limit_100_skip_0[[#This Row],[Column1.data.load]]/1000,NA())</f>
        <v>200.126</v>
      </c>
      <c r="G2934" s="1">
        <f>((query_limit_100_skip_0[[#This Row],[Spalte2]]-$J$10)*$J$1+$J$3-query_limit_100_skip_0[[#This Row],[Column1.data.batteryLevel]])^2</f>
        <v>1689.1029740958763</v>
      </c>
    </row>
    <row r="2935" spans="1:7" x14ac:dyDescent="0.25">
      <c r="A2935" t="s">
        <v>5076</v>
      </c>
      <c r="B2935" s="4">
        <f>DATEVALUE(LEFT(query_limit_100_skip_0[[#This Row],[Column1.timestamp]],10))+TIMEVALUE(MID(query_limit_100_skip_0[[#This Row],[Column1.timestamp]],12,8))+(1/24)</f>
        <v>45014.710185185184</v>
      </c>
      <c r="C2935">
        <v>65</v>
      </c>
      <c r="D2935">
        <v>199959</v>
      </c>
      <c r="E2935" s="5">
        <f>IF(AND(query_limit_100_skip_0[[#This Row],[Column1.data.load]]&gt;-5000,query_limit_100_skip_0[[#This Row],[Column1.data.load]]&lt;230000),query_limit_100_skip_0[[#This Row],[Spalte2]],NA())</f>
        <v>45014.710185185184</v>
      </c>
      <c r="F2935" s="6">
        <f>IF(AND(query_limit_100_skip_0[[#This Row],[Column1.data.load]]&gt;-5000,query_limit_100_skip_0[[#This Row],[Column1.data.load]]&lt;230000),query_limit_100_skip_0[[#This Row],[Column1.data.load]]/1000,NA())</f>
        <v>199.959</v>
      </c>
      <c r="G2935" s="1">
        <f>((query_limit_100_skip_0[[#This Row],[Spalte2]]-$J$10)*$J$1+$J$3-query_limit_100_skip_0[[#This Row],[Column1.data.batteryLevel]])^2</f>
        <v>1693.0146887659437</v>
      </c>
    </row>
    <row r="2936" spans="1:7" x14ac:dyDescent="0.25">
      <c r="A2936" t="s">
        <v>5075</v>
      </c>
      <c r="B2936" s="4">
        <f>DATEVALUE(LEFT(query_limit_100_skip_0[[#This Row],[Column1.timestamp]],10))+TIMEVALUE(MID(query_limit_100_skip_0[[#This Row],[Column1.timestamp]],12,8))+(1/24)</f>
        <v>45014.792800925927</v>
      </c>
      <c r="C2936">
        <v>64</v>
      </c>
      <c r="D2936">
        <v>199801</v>
      </c>
      <c r="E2936" s="5">
        <f>IF(AND(query_limit_100_skip_0[[#This Row],[Column1.data.load]]&gt;-5000,query_limit_100_skip_0[[#This Row],[Column1.data.load]]&lt;230000),query_limit_100_skip_0[[#This Row],[Spalte2]],NA())</f>
        <v>45014.792800925927</v>
      </c>
      <c r="F2936" s="6">
        <f>IF(AND(query_limit_100_skip_0[[#This Row],[Column1.data.load]]&gt;-5000,query_limit_100_skip_0[[#This Row],[Column1.data.load]]&lt;230000),query_limit_100_skip_0[[#This Row],[Column1.data.load]]/1000,NA())</f>
        <v>199.80099999999999</v>
      </c>
      <c r="G2936" s="1">
        <f>((query_limit_100_skip_0[[#This Row],[Spalte2]]-$J$10)*$J$1+$J$3-query_limit_100_skip_0[[#This Row],[Column1.data.batteryLevel]])^2</f>
        <v>1615.5320693647018</v>
      </c>
    </row>
    <row r="2937" spans="1:7" x14ac:dyDescent="0.25">
      <c r="A2937" t="s">
        <v>5074</v>
      </c>
      <c r="B2937" s="4">
        <f>DATEVALUE(LEFT(query_limit_100_skip_0[[#This Row],[Column1.timestamp]],10))+TIMEVALUE(MID(query_limit_100_skip_0[[#This Row],[Column1.timestamp]],12,8))+(1/24)</f>
        <v>45014.834143518514</v>
      </c>
      <c r="C2937">
        <v>64</v>
      </c>
      <c r="D2937">
        <v>199803</v>
      </c>
      <c r="E2937" s="5">
        <f>IF(AND(query_limit_100_skip_0[[#This Row],[Column1.data.load]]&gt;-5000,query_limit_100_skip_0[[#This Row],[Column1.data.load]]&lt;230000),query_limit_100_skip_0[[#This Row],[Spalte2]],NA())</f>
        <v>45014.834143518514</v>
      </c>
      <c r="F2937" s="6">
        <f>IF(AND(query_limit_100_skip_0[[#This Row],[Column1.data.load]]&gt;-5000,query_limit_100_skip_0[[#This Row],[Column1.data.load]]&lt;230000),query_limit_100_skip_0[[#This Row],[Column1.data.load]]/1000,NA())</f>
        <v>199.803</v>
      </c>
      <c r="G2937" s="1">
        <f>((query_limit_100_skip_0[[#This Row],[Spalte2]]-$J$10)*$J$1+$J$3-query_limit_100_skip_0[[#This Row],[Column1.data.batteryLevel]])^2</f>
        <v>1617.4403091708627</v>
      </c>
    </row>
    <row r="2938" spans="1:7" x14ac:dyDescent="0.25">
      <c r="A2938" t="s">
        <v>5073</v>
      </c>
      <c r="B2938" s="4">
        <f>DATEVALUE(LEFT(query_limit_100_skip_0[[#This Row],[Column1.timestamp]],10))+TIMEVALUE(MID(query_limit_100_skip_0[[#This Row],[Column1.timestamp]],12,8))+(1/24)</f>
        <v>45014.875543981478</v>
      </c>
      <c r="C2938">
        <v>64</v>
      </c>
      <c r="D2938">
        <v>199792</v>
      </c>
      <c r="E2938" s="5">
        <f>IF(AND(query_limit_100_skip_0[[#This Row],[Column1.data.load]]&gt;-5000,query_limit_100_skip_0[[#This Row],[Column1.data.load]]&lt;230000),query_limit_100_skip_0[[#This Row],[Spalte2]],NA())</f>
        <v>45014.875543981478</v>
      </c>
      <c r="F2938" s="6">
        <f>IF(AND(query_limit_100_skip_0[[#This Row],[Column1.data.load]]&gt;-5000,query_limit_100_skip_0[[#This Row],[Column1.data.load]]&lt;230000),query_limit_100_skip_0[[#This Row],[Column1.data.load]]/1000,NA())</f>
        <v>199.792</v>
      </c>
      <c r="G2938" s="1">
        <f>((query_limit_100_skip_0[[#This Row],[Spalte2]]-$J$10)*$J$1+$J$3-query_limit_100_skip_0[[#This Row],[Column1.data.batteryLevel]])^2</f>
        <v>1619.3523487772497</v>
      </c>
    </row>
    <row r="2939" spans="1:7" x14ac:dyDescent="0.25">
      <c r="A2939" t="s">
        <v>5072</v>
      </c>
      <c r="B2939" s="4">
        <f>DATEVALUE(LEFT(query_limit_100_skip_0[[#This Row],[Column1.timestamp]],10))+TIMEVALUE(MID(query_limit_100_skip_0[[#This Row],[Column1.timestamp]],12,8))+(1/24)</f>
        <v>45014.916944444441</v>
      </c>
      <c r="C2939">
        <v>64</v>
      </c>
      <c r="D2939">
        <v>199818</v>
      </c>
      <c r="E2939" s="5">
        <f>IF(AND(query_limit_100_skip_0[[#This Row],[Column1.data.load]]&gt;-5000,query_limit_100_skip_0[[#This Row],[Column1.data.load]]&lt;230000),query_limit_100_skip_0[[#This Row],[Spalte2]],NA())</f>
        <v>45014.916944444441</v>
      </c>
      <c r="F2939" s="6">
        <f>IF(AND(query_limit_100_skip_0[[#This Row],[Column1.data.load]]&gt;-5000,query_limit_100_skip_0[[#This Row],[Column1.data.load]]&lt;230000),query_limit_100_skip_0[[#This Row],[Column1.data.load]]/1000,NA())</f>
        <v>199.81800000000001</v>
      </c>
      <c r="G2939" s="1">
        <f>((query_limit_100_skip_0[[#This Row],[Spalte2]]-$J$10)*$J$1+$J$3-query_limit_100_skip_0[[#This Row],[Column1.data.batteryLevel]])^2</f>
        <v>1621.2655178646253</v>
      </c>
    </row>
    <row r="2940" spans="1:7" x14ac:dyDescent="0.25">
      <c r="A2940" t="s">
        <v>5071</v>
      </c>
      <c r="B2940" s="4">
        <f>DATEVALUE(LEFT(query_limit_100_skip_0[[#This Row],[Column1.timestamp]],10))+TIMEVALUE(MID(query_limit_100_skip_0[[#This Row],[Column1.timestamp]],12,8))+(1/24)</f>
        <v>45014.958414351851</v>
      </c>
      <c r="C2940">
        <v>64</v>
      </c>
      <c r="D2940">
        <v>199835</v>
      </c>
      <c r="E2940" s="5">
        <f>IF(AND(query_limit_100_skip_0[[#This Row],[Column1.data.load]]&gt;-5000,query_limit_100_skip_0[[#This Row],[Column1.data.load]]&lt;230000),query_limit_100_skip_0[[#This Row],[Spalte2]],NA())</f>
        <v>45014.958414351851</v>
      </c>
      <c r="F2940" s="6">
        <f>IF(AND(query_limit_100_skip_0[[#This Row],[Column1.data.load]]&gt;-5000,query_limit_100_skip_0[[#This Row],[Column1.data.load]]&lt;230000),query_limit_100_skip_0[[#This Row],[Column1.data.load]]/1000,NA())</f>
        <v>199.83500000000001</v>
      </c>
      <c r="G2940" s="1">
        <f>((query_limit_100_skip_0[[#This Row],[Spalte2]]-$J$10)*$J$1+$J$3-query_limit_100_skip_0[[#This Row],[Column1.data.batteryLevel]])^2</f>
        <v>1623.1830283943598</v>
      </c>
    </row>
    <row r="2941" spans="1:7" x14ac:dyDescent="0.25">
      <c r="A2941" t="s">
        <v>5070</v>
      </c>
      <c r="B2941" s="4">
        <f>DATEVALUE(LEFT(query_limit_100_skip_0[[#This Row],[Column1.timestamp]],10))+TIMEVALUE(MID(query_limit_100_skip_0[[#This Row],[Column1.timestamp]],12,8))+(1/24)</f>
        <v>45014.9999537037</v>
      </c>
      <c r="C2941">
        <v>64</v>
      </c>
      <c r="D2941">
        <v>199827</v>
      </c>
      <c r="E2941" s="5">
        <f>IF(AND(query_limit_100_skip_0[[#This Row],[Column1.data.load]]&gt;-5000,query_limit_100_skip_0[[#This Row],[Column1.data.load]]&lt;230000),query_limit_100_skip_0[[#This Row],[Spalte2]],NA())</f>
        <v>45014.9999537037</v>
      </c>
      <c r="F2941" s="6">
        <f>IF(AND(query_limit_100_skip_0[[#This Row],[Column1.data.load]]&gt;-5000,query_limit_100_skip_0[[#This Row],[Column1.data.load]]&lt;230000),query_limit_100_skip_0[[#This Row],[Column1.data.load]]/1000,NA())</f>
        <v>199.827</v>
      </c>
      <c r="G2941" s="1">
        <f>((query_limit_100_skip_0[[#This Row],[Spalte2]]-$J$10)*$J$1+$J$3-query_limit_100_skip_0[[#This Row],[Column1.data.batteryLevel]])^2</f>
        <v>1625.1048860593667</v>
      </c>
    </row>
    <row r="2942" spans="1:7" x14ac:dyDescent="0.25">
      <c r="A2942" t="s">
        <v>5069</v>
      </c>
      <c r="B2942" s="4">
        <f>DATEVALUE(LEFT(query_limit_100_skip_0[[#This Row],[Column1.timestamp]],10))+TIMEVALUE(MID(query_limit_100_skip_0[[#This Row],[Column1.timestamp]],12,8))+(1/24)</f>
        <v>45015.041840277772</v>
      </c>
      <c r="C2942">
        <v>65</v>
      </c>
      <c r="D2942">
        <v>199838</v>
      </c>
      <c r="E2942" s="5">
        <f>IF(AND(query_limit_100_skip_0[[#This Row],[Column1.data.load]]&gt;-5000,query_limit_100_skip_0[[#This Row],[Column1.data.load]]&lt;230000),query_limit_100_skip_0[[#This Row],[Spalte2]],NA())</f>
        <v>45015.041840277772</v>
      </c>
      <c r="F2942" s="6">
        <f>IF(AND(query_limit_100_skip_0[[#This Row],[Column1.data.load]]&gt;-5000,query_limit_100_skip_0[[#This Row],[Column1.data.load]]&lt;230000),query_limit_100_skip_0[[#This Row],[Column1.data.load]]/1000,NA())</f>
        <v>199.83799999999999</v>
      </c>
      <c r="G2942" s="1">
        <f>((query_limit_100_skip_0[[#This Row],[Spalte2]]-$J$10)*$J$1+$J$3-query_limit_100_skip_0[[#This Row],[Column1.data.batteryLevel]])^2</f>
        <v>1708.7172256073452</v>
      </c>
    </row>
    <row r="2943" spans="1:7" x14ac:dyDescent="0.25">
      <c r="A2943" t="s">
        <v>5068</v>
      </c>
      <c r="B2943" s="4">
        <f>DATEVALUE(LEFT(query_limit_100_skip_0[[#This Row],[Column1.timestamp]],10))+TIMEVALUE(MID(query_limit_100_skip_0[[#This Row],[Column1.timestamp]],12,8))+(1/24)</f>
        <v>45015.082743055551</v>
      </c>
      <c r="C2943">
        <v>64</v>
      </c>
      <c r="D2943">
        <v>199796</v>
      </c>
      <c r="E2943" s="5">
        <f>IF(AND(query_limit_100_skip_0[[#This Row],[Column1.data.load]]&gt;-5000,query_limit_100_skip_0[[#This Row],[Column1.data.load]]&lt;230000),query_limit_100_skip_0[[#This Row],[Spalte2]],NA())</f>
        <v>45015.082743055551</v>
      </c>
      <c r="F2943" s="6">
        <f>IF(AND(query_limit_100_skip_0[[#This Row],[Column1.data.load]]&gt;-5000,query_limit_100_skip_0[[#This Row],[Column1.data.load]]&lt;230000),query_limit_100_skip_0[[#This Row],[Column1.data.load]]/1000,NA())</f>
        <v>199.79599999999999</v>
      </c>
      <c r="G2943" s="1">
        <f>((query_limit_100_skip_0[[#This Row],[Spalte2]]-$J$10)*$J$1+$J$3-query_limit_100_skip_0[[#This Row],[Column1.data.batteryLevel]])^2</f>
        <v>1628.9386056929102</v>
      </c>
    </row>
    <row r="2944" spans="1:7" x14ac:dyDescent="0.25">
      <c r="A2944" t="s">
        <v>5067</v>
      </c>
      <c r="B2944" s="4">
        <f>DATEVALUE(LEFT(query_limit_100_skip_0[[#This Row],[Column1.timestamp]],10))+TIMEVALUE(MID(query_limit_100_skip_0[[#This Row],[Column1.timestamp]],12,8))+(1/24)</f>
        <v>45015.124108796292</v>
      </c>
      <c r="C2944">
        <v>64</v>
      </c>
      <c r="D2944">
        <v>199759</v>
      </c>
      <c r="E2944" s="5">
        <f>IF(AND(query_limit_100_skip_0[[#This Row],[Column1.data.load]]&gt;-5000,query_limit_100_skip_0[[#This Row],[Column1.data.load]]&lt;230000),query_limit_100_skip_0[[#This Row],[Spalte2]],NA())</f>
        <v>45015.124108796292</v>
      </c>
      <c r="F2944" s="6">
        <f>IF(AND(query_limit_100_skip_0[[#This Row],[Column1.data.load]]&gt;-5000,query_limit_100_skip_0[[#This Row],[Column1.data.load]]&lt;230000),query_limit_100_skip_0[[#This Row],[Column1.data.load]]/1000,NA())</f>
        <v>199.75899999999999</v>
      </c>
      <c r="G2944" s="1">
        <f>((query_limit_100_skip_0[[#This Row],[Spalte2]]-$J$10)*$J$1+$J$3-query_limit_100_skip_0[[#This Row],[Column1.data.batteryLevel]])^2</f>
        <v>1630.8558177800517</v>
      </c>
    </row>
    <row r="2945" spans="1:7" x14ac:dyDescent="0.25">
      <c r="A2945" t="s">
        <v>5066</v>
      </c>
      <c r="B2945" s="4">
        <f>DATEVALUE(LEFT(query_limit_100_skip_0[[#This Row],[Column1.timestamp]],10))+TIMEVALUE(MID(query_limit_100_skip_0[[#This Row],[Column1.timestamp]],12,8))+(1/24)</f>
        <v>45015.165567129625</v>
      </c>
      <c r="C2945">
        <v>64</v>
      </c>
      <c r="D2945">
        <v>199798</v>
      </c>
      <c r="E2945" s="5">
        <f>IF(AND(query_limit_100_skip_0[[#This Row],[Column1.data.load]]&gt;-5000,query_limit_100_skip_0[[#This Row],[Column1.data.load]]&lt;230000),query_limit_100_skip_0[[#This Row],[Spalte2]],NA())</f>
        <v>45015.165567129625</v>
      </c>
      <c r="F2945" s="6">
        <f>IF(AND(query_limit_100_skip_0[[#This Row],[Column1.data.load]]&gt;-5000,query_limit_100_skip_0[[#This Row],[Column1.data.load]]&lt;230000),query_limit_100_skip_0[[#This Row],[Column1.data.load]]/1000,NA())</f>
        <v>199.798</v>
      </c>
      <c r="G2945" s="1">
        <f>((query_limit_100_skip_0[[#This Row],[Spalte2]]-$J$10)*$J$1+$J$3-query_limit_100_skip_0[[#This Row],[Column1.data.batteryLevel]])^2</f>
        <v>1632.7784527084086</v>
      </c>
    </row>
    <row r="2946" spans="1:7" x14ac:dyDescent="0.25">
      <c r="A2946" t="s">
        <v>5065</v>
      </c>
      <c r="B2946" s="4">
        <f>DATEVALUE(LEFT(query_limit_100_skip_0[[#This Row],[Column1.timestamp]],10))+TIMEVALUE(MID(query_limit_100_skip_0[[#This Row],[Column1.timestamp]],12,8))+(1/24)</f>
        <v>45015.206932870366</v>
      </c>
      <c r="C2946">
        <v>64</v>
      </c>
      <c r="D2946">
        <v>199796</v>
      </c>
      <c r="E2946" s="5">
        <f>IF(AND(query_limit_100_skip_0[[#This Row],[Column1.data.load]]&gt;-5000,query_limit_100_skip_0[[#This Row],[Column1.data.load]]&lt;230000),query_limit_100_skip_0[[#This Row],[Spalte2]],NA())</f>
        <v>45015.206932870366</v>
      </c>
      <c r="F2946" s="6">
        <f>IF(AND(query_limit_100_skip_0[[#This Row],[Column1.data.load]]&gt;-5000,query_limit_100_skip_0[[#This Row],[Column1.data.load]]&lt;230000),query_limit_100_skip_0[[#This Row],[Column1.data.load]]/1000,NA())</f>
        <v>199.79599999999999</v>
      </c>
      <c r="G2946" s="1">
        <f>((query_limit_100_skip_0[[#This Row],[Spalte2]]-$J$10)*$J$1+$J$3-query_limit_100_skip_0[[#This Row],[Column1.data.batteryLevel]])^2</f>
        <v>1634.6979224939507</v>
      </c>
    </row>
    <row r="2947" spans="1:7" x14ac:dyDescent="0.25">
      <c r="A2947" t="s">
        <v>5064</v>
      </c>
      <c r="B2947" s="4">
        <f>DATEVALUE(LEFT(query_limit_100_skip_0[[#This Row],[Column1.timestamp]],10))+TIMEVALUE(MID(query_limit_100_skip_0[[#This Row],[Column1.timestamp]],12,8))+(1/24)</f>
        <v>45015.248344907406</v>
      </c>
      <c r="C2947">
        <v>64</v>
      </c>
      <c r="D2947">
        <v>199808</v>
      </c>
      <c r="E2947" s="5">
        <f>IF(AND(query_limit_100_skip_0[[#This Row],[Column1.data.load]]&gt;-5000,query_limit_100_skip_0[[#This Row],[Column1.data.load]]&lt;230000),query_limit_100_skip_0[[#This Row],[Spalte2]],NA())</f>
        <v>45015.248344907406</v>
      </c>
      <c r="F2947" s="6">
        <f>IF(AND(query_limit_100_skip_0[[#This Row],[Column1.data.load]]&gt;-5000,query_limit_100_skip_0[[#This Row],[Column1.data.load]]&lt;230000),query_limit_100_skip_0[[#This Row],[Column1.data.load]]/1000,NA())</f>
        <v>199.80799999999999</v>
      </c>
      <c r="G2947" s="1">
        <f>((query_limit_100_skip_0[[#This Row],[Spalte2]]-$J$10)*$J$1+$J$3-query_limit_100_skip_0[[#This Row],[Column1.data.batteryLevel]])^2</f>
        <v>1636.6206700199732</v>
      </c>
    </row>
    <row r="2948" spans="1:7" x14ac:dyDescent="0.25">
      <c r="A2948" t="s">
        <v>5063</v>
      </c>
      <c r="B2948" s="4">
        <f>DATEVALUE(LEFT(query_limit_100_skip_0[[#This Row],[Column1.timestamp]],10))+TIMEVALUE(MID(query_limit_100_skip_0[[#This Row],[Column1.timestamp]],12,8))+(1/24)</f>
        <v>45015.289780092593</v>
      </c>
      <c r="C2948">
        <v>64</v>
      </c>
      <c r="D2948">
        <v>199810</v>
      </c>
      <c r="E2948" s="5">
        <f>IF(AND(query_limit_100_skip_0[[#This Row],[Column1.data.load]]&gt;-5000,query_limit_100_skip_0[[#This Row],[Column1.data.load]]&lt;230000),query_limit_100_skip_0[[#This Row],[Spalte2]],NA())</f>
        <v>45015.289780092593</v>
      </c>
      <c r="F2948" s="6">
        <f>IF(AND(query_limit_100_skip_0[[#This Row],[Column1.data.load]]&gt;-5000,query_limit_100_skip_0[[#This Row],[Column1.data.load]]&lt;230000),query_limit_100_skip_0[[#This Row],[Column1.data.load]]/1000,NA())</f>
        <v>199.81</v>
      </c>
      <c r="G2948" s="1">
        <f>((query_limit_100_skip_0[[#This Row],[Spalte2]]-$J$10)*$J$1+$J$3-query_limit_100_skip_0[[#This Row],[Column1.data.batteryLevel]])^2</f>
        <v>1638.5456233672926</v>
      </c>
    </row>
    <row r="2949" spans="1:7" x14ac:dyDescent="0.25">
      <c r="A2949" t="s">
        <v>5062</v>
      </c>
      <c r="B2949" s="4">
        <f>DATEVALUE(LEFT(query_limit_100_skip_0[[#This Row],[Column1.timestamp]],10))+TIMEVALUE(MID(query_limit_100_skip_0[[#This Row],[Column1.timestamp]],12,8))+(1/24)</f>
        <v>45015.331249999996</v>
      </c>
      <c r="C2949">
        <v>64</v>
      </c>
      <c r="D2949">
        <v>199828</v>
      </c>
      <c r="E2949" s="5">
        <f>IF(AND(query_limit_100_skip_0[[#This Row],[Column1.data.load]]&gt;-5000,query_limit_100_skip_0[[#This Row],[Column1.data.load]]&lt;230000),query_limit_100_skip_0[[#This Row],[Spalte2]],NA())</f>
        <v>45015.331249999996</v>
      </c>
      <c r="F2949" s="6">
        <f>IF(AND(query_limit_100_skip_0[[#This Row],[Column1.data.load]]&gt;-5000,query_limit_100_skip_0[[#This Row],[Column1.data.load]]&lt;230000),query_limit_100_skip_0[[#This Row],[Column1.data.load]]/1000,NA())</f>
        <v>199.828</v>
      </c>
      <c r="G2949" s="1">
        <f>((query_limit_100_skip_0[[#This Row],[Spalte2]]-$J$10)*$J$1+$J$3-query_limit_100_skip_0[[#This Row],[Column1.data.batteryLevel]])^2</f>
        <v>1640.4733226025855</v>
      </c>
    </row>
    <row r="2950" spans="1:7" x14ac:dyDescent="0.25">
      <c r="A2950" t="s">
        <v>5061</v>
      </c>
      <c r="B2950" s="4">
        <f>DATEVALUE(LEFT(query_limit_100_skip_0[[#This Row],[Column1.timestamp]],10))+TIMEVALUE(MID(query_limit_100_skip_0[[#This Row],[Column1.timestamp]],12,8))+(1/24)</f>
        <v>45015.497025462959</v>
      </c>
      <c r="C2950">
        <v>65</v>
      </c>
      <c r="D2950">
        <v>199622</v>
      </c>
      <c r="E2950" s="5">
        <f>IF(AND(query_limit_100_skip_0[[#This Row],[Column1.data.load]]&gt;-5000,query_limit_100_skip_0[[#This Row],[Column1.data.load]]&lt;230000),query_limit_100_skip_0[[#This Row],[Spalte2]],NA())</f>
        <v>45015.497025462959</v>
      </c>
      <c r="F2950" s="6">
        <f>IF(AND(query_limit_100_skip_0[[#This Row],[Column1.data.load]]&gt;-5000,query_limit_100_skip_0[[#This Row],[Column1.data.load]]&lt;230000),query_limit_100_skip_0[[#This Row],[Column1.data.load]]/1000,NA())</f>
        <v>199.62200000000001</v>
      </c>
      <c r="G2950" s="1">
        <f>((query_limit_100_skip_0[[#This Row],[Spalte2]]-$J$10)*$J$1+$J$3-query_limit_100_skip_0[[#This Row],[Column1.data.batteryLevel]])^2</f>
        <v>1730.3864247718409</v>
      </c>
    </row>
    <row r="2951" spans="1:7" x14ac:dyDescent="0.25">
      <c r="A2951" t="s">
        <v>5060</v>
      </c>
      <c r="B2951" s="4">
        <f>DATEVALUE(LEFT(query_limit_100_skip_0[[#This Row],[Column1.timestamp]],10))+TIMEVALUE(MID(query_limit_100_skip_0[[#This Row],[Column1.timestamp]],12,8))+(1/24)</f>
        <v>45015.538275462961</v>
      </c>
      <c r="C2951">
        <v>64</v>
      </c>
      <c r="D2951">
        <v>199786</v>
      </c>
      <c r="E2951" s="5">
        <f>IF(AND(query_limit_100_skip_0[[#This Row],[Column1.data.load]]&gt;-5000,query_limit_100_skip_0[[#This Row],[Column1.data.load]]&lt;230000),query_limit_100_skip_0[[#This Row],[Spalte2]],NA())</f>
        <v>45015.538275462961</v>
      </c>
      <c r="F2951" s="6">
        <f>IF(AND(query_limit_100_skip_0[[#This Row],[Column1.data.load]]&gt;-5000,query_limit_100_skip_0[[#This Row],[Column1.data.load]]&lt;230000),query_limit_100_skip_0[[#This Row],[Column1.data.load]]/1000,NA())</f>
        <v>199.786</v>
      </c>
      <c r="G2951" s="1">
        <f>((query_limit_100_skip_0[[#This Row],[Spalte2]]-$J$10)*$J$1+$J$3-query_limit_100_skip_0[[#This Row],[Column1.data.batteryLevel]])^2</f>
        <v>1650.1137048521309</v>
      </c>
    </row>
    <row r="2952" spans="1:7" x14ac:dyDescent="0.25">
      <c r="A2952" t="s">
        <v>5059</v>
      </c>
      <c r="B2952" s="4">
        <f>DATEVALUE(LEFT(query_limit_100_skip_0[[#This Row],[Column1.timestamp]],10))+TIMEVALUE(MID(query_limit_100_skip_0[[#This Row],[Column1.timestamp]],12,8))+(1/24)</f>
        <v>45015.579907407402</v>
      </c>
      <c r="C2952">
        <v>64</v>
      </c>
      <c r="D2952">
        <v>199885</v>
      </c>
      <c r="E2952" s="5">
        <f>IF(AND(query_limit_100_skip_0[[#This Row],[Column1.data.load]]&gt;-5000,query_limit_100_skip_0[[#This Row],[Column1.data.load]]&lt;230000),query_limit_100_skip_0[[#This Row],[Spalte2]],NA())</f>
        <v>45015.579907407402</v>
      </c>
      <c r="F2952" s="6">
        <f>IF(AND(query_limit_100_skip_0[[#This Row],[Column1.data.load]]&gt;-5000,query_limit_100_skip_0[[#This Row],[Column1.data.load]]&lt;230000),query_limit_100_skip_0[[#This Row],[Column1.data.load]]/1000,NA())</f>
        <v>199.88499999999999</v>
      </c>
      <c r="G2952" s="1">
        <f>((query_limit_100_skip_0[[#This Row],[Spalte2]]-$J$10)*$J$1+$J$3-query_limit_100_skip_0[[#This Row],[Column1.data.batteryLevel]])^2</f>
        <v>1652.0557558045475</v>
      </c>
    </row>
    <row r="2953" spans="1:7" x14ac:dyDescent="0.25">
      <c r="A2953" t="s">
        <v>5058</v>
      </c>
      <c r="B2953" s="4">
        <f>DATEVALUE(LEFT(query_limit_100_skip_0[[#This Row],[Column1.timestamp]],10))+TIMEVALUE(MID(query_limit_100_skip_0[[#This Row],[Column1.timestamp]],12,8))+(1/24)</f>
        <v>45015.62118055555</v>
      </c>
      <c r="C2953">
        <v>64</v>
      </c>
      <c r="D2953">
        <v>199662</v>
      </c>
      <c r="E2953" s="5">
        <f>IF(AND(query_limit_100_skip_0[[#This Row],[Column1.data.load]]&gt;-5000,query_limit_100_skip_0[[#This Row],[Column1.data.load]]&lt;230000),query_limit_100_skip_0[[#This Row],[Spalte2]],NA())</f>
        <v>45015.62118055555</v>
      </c>
      <c r="F2953" s="6">
        <f>IF(AND(query_limit_100_skip_0[[#This Row],[Column1.data.load]]&gt;-5000,query_limit_100_skip_0[[#This Row],[Column1.data.load]]&lt;230000),query_limit_100_skip_0[[#This Row],[Column1.data.load]]/1000,NA())</f>
        <v>199.66200000000001</v>
      </c>
      <c r="G2953" s="1">
        <f>((query_limit_100_skip_0[[#This Row],[Spalte2]]-$J$10)*$J$1+$J$3-query_limit_100_skip_0[[#This Row],[Column1.data.batteryLevel]])^2</f>
        <v>1653.982197017117</v>
      </c>
    </row>
    <row r="2954" spans="1:7" x14ac:dyDescent="0.25">
      <c r="A2954" t="s">
        <v>5057</v>
      </c>
      <c r="B2954" s="4">
        <f>DATEVALUE(LEFT(query_limit_100_skip_0[[#This Row],[Column1.timestamp]],10))+TIMEVALUE(MID(query_limit_100_skip_0[[#This Row],[Column1.timestamp]],12,8))+(1/24)</f>
        <v>45015.662465277775</v>
      </c>
      <c r="C2954">
        <v>64</v>
      </c>
      <c r="D2954">
        <v>199757</v>
      </c>
      <c r="E2954" s="5">
        <f>IF(AND(query_limit_100_skip_0[[#This Row],[Column1.data.load]]&gt;-5000,query_limit_100_skip_0[[#This Row],[Column1.data.load]]&lt;230000),query_limit_100_skip_0[[#This Row],[Spalte2]],NA())</f>
        <v>45015.662465277775</v>
      </c>
      <c r="F2954" s="6">
        <f>IF(AND(query_limit_100_skip_0[[#This Row],[Column1.data.load]]&gt;-5000,query_limit_100_skip_0[[#This Row],[Column1.data.load]]&lt;230000),query_limit_100_skip_0[[#This Row],[Column1.data.load]]/1000,NA())</f>
        <v>199.75700000000001</v>
      </c>
      <c r="G2954" s="1">
        <f>((query_limit_100_skip_0[[#This Row],[Spalte2]]-$J$10)*$J$1+$J$3-query_limit_100_skip_0[[#This Row],[Column1.data.batteryLevel]])^2</f>
        <v>1655.9103014716309</v>
      </c>
    </row>
    <row r="2955" spans="1:7" x14ac:dyDescent="0.25">
      <c r="A2955" t="s">
        <v>5056</v>
      </c>
      <c r="B2955" s="4">
        <f>DATEVALUE(LEFT(query_limit_100_skip_0[[#This Row],[Column1.timestamp]],10))+TIMEVALUE(MID(query_limit_100_skip_0[[#This Row],[Column1.timestamp]],12,8))+(1/24)</f>
        <v>45015.703912037032</v>
      </c>
      <c r="C2955">
        <v>64</v>
      </c>
      <c r="D2955">
        <v>199758</v>
      </c>
      <c r="E2955" s="5">
        <f>IF(AND(query_limit_100_skip_0[[#This Row],[Column1.data.load]]&gt;-5000,query_limit_100_skip_0[[#This Row],[Column1.data.load]]&lt;230000),query_limit_100_skip_0[[#This Row],[Spalte2]],NA())</f>
        <v>45015.703912037032</v>
      </c>
      <c r="F2955" s="6">
        <f>IF(AND(query_limit_100_skip_0[[#This Row],[Column1.data.load]]&gt;-5000,query_limit_100_skip_0[[#This Row],[Column1.data.load]]&lt;230000),query_limit_100_skip_0[[#This Row],[Column1.data.load]]/1000,NA())</f>
        <v>199.75800000000001</v>
      </c>
      <c r="G2955" s="1">
        <f>((query_limit_100_skip_0[[#This Row],[Spalte2]]-$J$10)*$J$1+$J$3-query_limit_100_skip_0[[#This Row],[Column1.data.batteryLevel]])^2</f>
        <v>1657.8471032747948</v>
      </c>
    </row>
    <row r="2956" spans="1:7" x14ac:dyDescent="0.25">
      <c r="A2956" t="s">
        <v>5055</v>
      </c>
      <c r="B2956" s="4">
        <f>DATEVALUE(LEFT(query_limit_100_skip_0[[#This Row],[Column1.timestamp]],10))+TIMEVALUE(MID(query_limit_100_skip_0[[#This Row],[Column1.timestamp]],12,8))+(1/24)</f>
        <v>45015.786782407406</v>
      </c>
      <c r="C2956">
        <v>63</v>
      </c>
      <c r="D2956">
        <v>199722</v>
      </c>
      <c r="E2956" s="5">
        <f>IF(AND(query_limit_100_skip_0[[#This Row],[Column1.data.load]]&gt;-5000,query_limit_100_skip_0[[#This Row],[Column1.data.load]]&lt;230000),query_limit_100_skip_0[[#This Row],[Spalte2]],NA())</f>
        <v>45015.786782407406</v>
      </c>
      <c r="F2956" s="6">
        <f>IF(AND(query_limit_100_skip_0[[#This Row],[Column1.data.load]]&gt;-5000,query_limit_100_skip_0[[#This Row],[Column1.data.load]]&lt;230000),query_limit_100_skip_0[[#This Row],[Column1.data.load]]/1000,NA())</f>
        <v>199.72200000000001</v>
      </c>
      <c r="G2956" s="1">
        <f>((query_limit_100_skip_0[[#This Row],[Spalte2]]-$J$10)*$J$1+$J$3-query_limit_100_skip_0[[#This Row],[Column1.data.batteryLevel]])^2</f>
        <v>1581.1945455816756</v>
      </c>
    </row>
    <row r="2957" spans="1:7" x14ac:dyDescent="0.25">
      <c r="A2957" t="s">
        <v>5054</v>
      </c>
      <c r="B2957" s="4">
        <f>DATEVALUE(LEFT(query_limit_100_skip_0[[#This Row],[Column1.timestamp]],10))+TIMEVALUE(MID(query_limit_100_skip_0[[#This Row],[Column1.timestamp]],12,8))+(1/24)</f>
        <v>45015.828125</v>
      </c>
      <c r="C2957">
        <v>64</v>
      </c>
      <c r="D2957">
        <v>199754</v>
      </c>
      <c r="E2957" s="5">
        <f>IF(AND(query_limit_100_skip_0[[#This Row],[Column1.data.load]]&gt;-5000,query_limit_100_skip_0[[#This Row],[Column1.data.load]]&lt;230000),query_limit_100_skip_0[[#This Row],[Spalte2]],NA())</f>
        <v>45015.828125</v>
      </c>
      <c r="F2957" s="6">
        <f>IF(AND(query_limit_100_skip_0[[#This Row],[Column1.data.load]]&gt;-5000,query_limit_100_skip_0[[#This Row],[Column1.data.load]]&lt;230000),query_limit_100_skip_0[[#This Row],[Column1.data.load]]/1000,NA())</f>
        <v>199.75399999999999</v>
      </c>
      <c r="G2957" s="1">
        <f>((query_limit_100_skip_0[[#This Row],[Spalte2]]-$J$10)*$J$1+$J$3-query_limit_100_skip_0[[#This Row],[Column1.data.batteryLevel]])^2</f>
        <v>1663.6583391656857</v>
      </c>
    </row>
    <row r="2958" spans="1:7" x14ac:dyDescent="0.25">
      <c r="A2958" t="s">
        <v>5053</v>
      </c>
      <c r="B2958" s="4">
        <f>DATEVALUE(LEFT(query_limit_100_skip_0[[#This Row],[Column1.timestamp]],10))+TIMEVALUE(MID(query_limit_100_skip_0[[#This Row],[Column1.timestamp]],12,8))+(1/24)</f>
        <v>45015.869479166664</v>
      </c>
      <c r="C2958">
        <v>63</v>
      </c>
      <c r="D2958">
        <v>199773</v>
      </c>
      <c r="E2958" s="5">
        <f>IF(AND(query_limit_100_skip_0[[#This Row],[Column1.data.load]]&gt;-5000,query_limit_100_skip_0[[#This Row],[Column1.data.load]]&lt;230000),query_limit_100_skip_0[[#This Row],[Spalte2]],NA())</f>
        <v>45015.869479166664</v>
      </c>
      <c r="F2958" s="6">
        <f>IF(AND(query_limit_100_skip_0[[#This Row],[Column1.data.load]]&gt;-5000,query_limit_100_skip_0[[#This Row],[Column1.data.load]]&lt;230000),query_limit_100_skip_0[[#This Row],[Column1.data.load]]/1000,NA())</f>
        <v>199.773</v>
      </c>
      <c r="G2958" s="1">
        <f>((query_limit_100_skip_0[[#This Row],[Spalte2]]-$J$10)*$J$1+$J$3-query_limit_100_skip_0[[#This Row],[Column1.data.batteryLevel]])^2</f>
        <v>1584.9719157891843</v>
      </c>
    </row>
    <row r="2959" spans="1:7" x14ac:dyDescent="0.25">
      <c r="A2959" t="s">
        <v>5052</v>
      </c>
      <c r="B2959" s="4">
        <f>DATEVALUE(LEFT(query_limit_100_skip_0[[#This Row],[Column1.timestamp]],10))+TIMEVALUE(MID(query_limit_100_skip_0[[#This Row],[Column1.timestamp]],12,8))+(1/24)</f>
        <v>45015.910856481481</v>
      </c>
      <c r="C2959">
        <v>63</v>
      </c>
      <c r="D2959">
        <v>199817</v>
      </c>
      <c r="E2959" s="5">
        <f>IF(AND(query_limit_100_skip_0[[#This Row],[Column1.data.load]]&gt;-5000,query_limit_100_skip_0[[#This Row],[Column1.data.load]]&lt;230000),query_limit_100_skip_0[[#This Row],[Spalte2]],NA())</f>
        <v>45015.910856481481</v>
      </c>
      <c r="F2959" s="6">
        <f>IF(AND(query_limit_100_skip_0[[#This Row],[Column1.data.load]]&gt;-5000,query_limit_100_skip_0[[#This Row],[Column1.data.load]]&lt;230000),query_limit_100_skip_0[[#This Row],[Column1.data.load]]/1000,NA())</f>
        <v>199.81700000000001</v>
      </c>
      <c r="G2959" s="1">
        <f>((query_limit_100_skip_0[[#This Row],[Spalte2]]-$J$10)*$J$1+$J$3-query_limit_100_skip_0[[#This Row],[Column1.data.batteryLevel]])^2</f>
        <v>1586.8636141146271</v>
      </c>
    </row>
    <row r="2960" spans="1:7" x14ac:dyDescent="0.25">
      <c r="A2960" t="s">
        <v>5051</v>
      </c>
      <c r="B2960" s="4">
        <f>DATEVALUE(LEFT(query_limit_100_skip_0[[#This Row],[Column1.timestamp]],10))+TIMEVALUE(MID(query_limit_100_skip_0[[#This Row],[Column1.timestamp]],12,8))+(1/24)</f>
        <v>45015.952256944445</v>
      </c>
      <c r="C2960">
        <v>63</v>
      </c>
      <c r="D2960">
        <v>199831</v>
      </c>
      <c r="E2960" s="5">
        <f>IF(AND(query_limit_100_skip_0[[#This Row],[Column1.data.load]]&gt;-5000,query_limit_100_skip_0[[#This Row],[Column1.data.load]]&lt;230000),query_limit_100_skip_0[[#This Row],[Spalte2]],NA())</f>
        <v>45015.952256944445</v>
      </c>
      <c r="F2960" s="6">
        <f>IF(AND(query_limit_100_skip_0[[#This Row],[Column1.data.load]]&gt;-5000,query_limit_100_skip_0[[#This Row],[Column1.data.load]]&lt;230000),query_limit_100_skip_0[[#This Row],[Column1.data.load]]/1000,NA())</f>
        <v>199.83099999999999</v>
      </c>
      <c r="G2960" s="1">
        <f>((query_limit_100_skip_0[[#This Row],[Spalte2]]-$J$10)*$J$1+$J$3-query_limit_100_skip_0[[#This Row],[Column1.data.batteryLevel]])^2</f>
        <v>1588.7574998979815</v>
      </c>
    </row>
    <row r="2961" spans="1:7" x14ac:dyDescent="0.25">
      <c r="A2961" t="s">
        <v>5050</v>
      </c>
      <c r="B2961" s="4">
        <f>DATEVALUE(LEFT(query_limit_100_skip_0[[#This Row],[Column1.timestamp]],10))+TIMEVALUE(MID(query_limit_100_skip_0[[#This Row],[Column1.timestamp]],12,8))+(1/24)</f>
        <v>45015.993645833332</v>
      </c>
      <c r="C2961">
        <v>63</v>
      </c>
      <c r="D2961">
        <v>199844</v>
      </c>
      <c r="E2961" s="5">
        <f>IF(AND(query_limit_100_skip_0[[#This Row],[Column1.data.load]]&gt;-5000,query_limit_100_skip_0[[#This Row],[Column1.data.load]]&lt;230000),query_limit_100_skip_0[[#This Row],[Spalte2]],NA())</f>
        <v>45015.993645833332</v>
      </c>
      <c r="F2961" s="6">
        <f>IF(AND(query_limit_100_skip_0[[#This Row],[Column1.data.load]]&gt;-5000,query_limit_100_skip_0[[#This Row],[Column1.data.load]]&lt;230000),query_limit_100_skip_0[[#This Row],[Column1.data.load]]/1000,NA())</f>
        <v>199.84399999999999</v>
      </c>
      <c r="G2961" s="1">
        <f>((query_limit_100_skip_0[[#This Row],[Spalte2]]-$J$10)*$J$1+$J$3-query_limit_100_skip_0[[#This Row],[Column1.data.batteryLevel]])^2</f>
        <v>1590.6519852265444</v>
      </c>
    </row>
    <row r="2962" spans="1:7" x14ac:dyDescent="0.25">
      <c r="A2962" t="s">
        <v>5049</v>
      </c>
      <c r="B2962" s="4">
        <f>DATEVALUE(LEFT(query_limit_100_skip_0[[#This Row],[Column1.timestamp]],10))+TIMEVALUE(MID(query_limit_100_skip_0[[#This Row],[Column1.timestamp]],12,8))+(1/24)</f>
        <v>45016.035057870366</v>
      </c>
      <c r="C2962">
        <v>63</v>
      </c>
      <c r="D2962">
        <v>199863</v>
      </c>
      <c r="E2962" s="5">
        <f>IF(AND(query_limit_100_skip_0[[#This Row],[Column1.data.load]]&gt;-5000,query_limit_100_skip_0[[#This Row],[Column1.data.load]]&lt;230000),query_limit_100_skip_0[[#This Row],[Spalte2]],NA())</f>
        <v>45016.035057870366</v>
      </c>
      <c r="F2962" s="6">
        <f>IF(AND(query_limit_100_skip_0[[#This Row],[Column1.data.load]]&gt;-5000,query_limit_100_skip_0[[#This Row],[Column1.data.load]]&lt;230000),query_limit_100_skip_0[[#This Row],[Column1.data.load]]/1000,NA())</f>
        <v>199.863</v>
      </c>
      <c r="G2962" s="1">
        <f>((query_limit_100_skip_0[[#This Row],[Spalte2]]-$J$10)*$J$1+$J$3-query_limit_100_skip_0[[#This Row],[Column1.data.batteryLevel]])^2</f>
        <v>1592.5486599073272</v>
      </c>
    </row>
    <row r="2963" spans="1:7" x14ac:dyDescent="0.25">
      <c r="A2963" t="s">
        <v>5048</v>
      </c>
      <c r="B2963" s="4">
        <f>DATEVALUE(LEFT(query_limit_100_skip_0[[#This Row],[Column1.timestamp]],10))+TIMEVALUE(MID(query_limit_100_skip_0[[#This Row],[Column1.timestamp]],12,8))+(1/24)</f>
        <v>45016.076493055552</v>
      </c>
      <c r="C2963">
        <v>63</v>
      </c>
      <c r="D2963">
        <v>199905</v>
      </c>
      <c r="E2963" s="5">
        <f>IF(AND(query_limit_100_skip_0[[#This Row],[Column1.data.load]]&gt;-5000,query_limit_100_skip_0[[#This Row],[Column1.data.load]]&lt;230000),query_limit_100_skip_0[[#This Row],[Spalte2]],NA())</f>
        <v>45016.076493055552</v>
      </c>
      <c r="F2963" s="6">
        <f>IF(AND(query_limit_100_skip_0[[#This Row],[Column1.data.load]]&gt;-5000,query_limit_100_skip_0[[#This Row],[Column1.data.load]]&lt;230000),query_limit_100_skip_0[[#This Row],[Column1.data.load]]/1000,NA())</f>
        <v>199.905</v>
      </c>
      <c r="G2963" s="1">
        <f>((query_limit_100_skip_0[[#This Row],[Spalte2]]-$J$10)*$J$1+$J$3-query_limit_100_skip_0[[#This Row],[Column1.data.batteryLevel]])^2</f>
        <v>1594.4475258357643</v>
      </c>
    </row>
    <row r="2964" spans="1:7" x14ac:dyDescent="0.25">
      <c r="A2964" t="s">
        <v>5047</v>
      </c>
      <c r="B2964" s="4">
        <f>DATEVALUE(LEFT(query_limit_100_skip_0[[#This Row],[Column1.timestamp]],10))+TIMEVALUE(MID(query_limit_100_skip_0[[#This Row],[Column1.timestamp]],12,8))+(1/24)</f>
        <v>45016.117939814809</v>
      </c>
      <c r="C2964">
        <v>63</v>
      </c>
      <c r="D2964">
        <v>199923</v>
      </c>
      <c r="E2964" s="5">
        <f>IF(AND(query_limit_100_skip_0[[#This Row],[Column1.data.load]]&gt;-5000,query_limit_100_skip_0[[#This Row],[Column1.data.load]]&lt;230000),query_limit_100_skip_0[[#This Row],[Spalte2]],NA())</f>
        <v>45016.117939814809</v>
      </c>
      <c r="F2964" s="6">
        <f>IF(AND(query_limit_100_skip_0[[#This Row],[Column1.data.load]]&gt;-5000,query_limit_100_skip_0[[#This Row],[Column1.data.load]]&lt;230000),query_limit_100_skip_0[[#This Row],[Column1.data.load]]/1000,NA())</f>
        <v>199.923</v>
      </c>
      <c r="G2964" s="1">
        <f>((query_limit_100_skip_0[[#This Row],[Spalte2]]-$J$10)*$J$1+$J$3-query_limit_100_skip_0[[#This Row],[Column1.data.batteryLevel]])^2</f>
        <v>1596.3480540239113</v>
      </c>
    </row>
    <row r="2965" spans="1:7" x14ac:dyDescent="0.25">
      <c r="A2965" t="s">
        <v>5046</v>
      </c>
      <c r="B2965" s="4">
        <f>DATEVALUE(LEFT(query_limit_100_skip_0[[#This Row],[Column1.timestamp]],10))+TIMEVALUE(MID(query_limit_100_skip_0[[#This Row],[Column1.timestamp]],12,8))+(1/24)</f>
        <v>45016.159386574072</v>
      </c>
      <c r="C2965">
        <v>63</v>
      </c>
      <c r="D2965">
        <v>199923</v>
      </c>
      <c r="E2965" s="5">
        <f>IF(AND(query_limit_100_skip_0[[#This Row],[Column1.data.load]]&gt;-5000,query_limit_100_skip_0[[#This Row],[Column1.data.load]]&lt;230000),query_limit_100_skip_0[[#This Row],[Spalte2]],NA())</f>
        <v>45016.159386574072</v>
      </c>
      <c r="F2965" s="6">
        <f>IF(AND(query_limit_100_skip_0[[#This Row],[Column1.data.load]]&gt;-5000,query_limit_100_skip_0[[#This Row],[Column1.data.load]]&lt;230000),query_limit_100_skip_0[[#This Row],[Column1.data.load]]/1000,NA())</f>
        <v>199.923</v>
      </c>
      <c r="G2965" s="1">
        <f>((query_limit_100_skip_0[[#This Row],[Spalte2]]-$J$10)*$J$1+$J$3-query_limit_100_skip_0[[#This Row],[Column1.data.batteryLevel]])^2</f>
        <v>1598.2497142208902</v>
      </c>
    </row>
    <row r="2966" spans="1:7" x14ac:dyDescent="0.25">
      <c r="A2966" t="s">
        <v>5045</v>
      </c>
      <c r="B2966" s="4">
        <f>DATEVALUE(LEFT(query_limit_100_skip_0[[#This Row],[Column1.timestamp]],10))+TIMEVALUE(MID(query_limit_100_skip_0[[#This Row],[Column1.timestamp]],12,8))+(1/24)</f>
        <v>45016.200798611106</v>
      </c>
      <c r="C2966">
        <v>63</v>
      </c>
      <c r="D2966">
        <v>199910</v>
      </c>
      <c r="E2966" s="5">
        <f>IF(AND(query_limit_100_skip_0[[#This Row],[Column1.data.load]]&gt;-5000,query_limit_100_skip_0[[#This Row],[Column1.data.load]]&lt;230000),query_limit_100_skip_0[[#This Row],[Spalte2]],NA())</f>
        <v>45016.200798611106</v>
      </c>
      <c r="F2966" s="6">
        <f>IF(AND(query_limit_100_skip_0[[#This Row],[Column1.data.load]]&gt;-5000,query_limit_100_skip_0[[#This Row],[Column1.data.load]]&lt;230000),query_limit_100_skip_0[[#This Row],[Column1.data.load]]/1000,NA())</f>
        <v>199.91</v>
      </c>
      <c r="G2966" s="1">
        <f>((query_limit_100_skip_0[[#This Row],[Spalte2]]-$J$10)*$J$1+$J$3-query_limit_100_skip_0[[#This Row],[Column1.data.batteryLevel]])^2</f>
        <v>1600.1509118788845</v>
      </c>
    </row>
    <row r="2967" spans="1:7" x14ac:dyDescent="0.25">
      <c r="A2967" t="s">
        <v>5044</v>
      </c>
      <c r="B2967" s="4">
        <f>DATEVALUE(LEFT(query_limit_100_skip_0[[#This Row],[Column1.timestamp]],10))+TIMEVALUE(MID(query_limit_100_skip_0[[#This Row],[Column1.timestamp]],12,8))+(1/24)</f>
        <v>45016.24219907407</v>
      </c>
      <c r="C2967">
        <v>63</v>
      </c>
      <c r="D2967">
        <v>199902</v>
      </c>
      <c r="E2967" s="5">
        <f>IF(AND(query_limit_100_skip_0[[#This Row],[Column1.data.load]]&gt;-5000,query_limit_100_skip_0[[#This Row],[Column1.data.load]]&lt;230000),query_limit_100_skip_0[[#This Row],[Spalte2]],NA())</f>
        <v>45016.24219907407</v>
      </c>
      <c r="F2967" s="6">
        <f>IF(AND(query_limit_100_skip_0[[#This Row],[Column1.data.load]]&gt;-5000,query_limit_100_skip_0[[#This Row],[Column1.data.load]]&lt;230000),query_limit_100_skip_0[[#This Row],[Column1.data.load]]/1000,NA())</f>
        <v>199.90199999999999</v>
      </c>
      <c r="G2967" s="1">
        <f>((query_limit_100_skip_0[[#This Row],[Spalte2]]-$J$10)*$J$1+$J$3-query_limit_100_skip_0[[#This Row],[Column1.data.batteryLevel]])^2</f>
        <v>1602.0527078183138</v>
      </c>
    </row>
    <row r="2968" spans="1:7" x14ac:dyDescent="0.25">
      <c r="A2968" t="s">
        <v>5043</v>
      </c>
      <c r="B2968" s="4">
        <f>DATEVALUE(LEFT(query_limit_100_skip_0[[#This Row],[Column1.timestamp]],10))+TIMEVALUE(MID(query_limit_100_skip_0[[#This Row],[Column1.timestamp]],12,8))+(1/24)</f>
        <v>45016.325231481482</v>
      </c>
      <c r="C2968">
        <v>63</v>
      </c>
      <c r="D2968">
        <v>199930</v>
      </c>
      <c r="E2968" s="5">
        <f>IF(AND(query_limit_100_skip_0[[#This Row],[Column1.data.load]]&gt;-5000,query_limit_100_skip_0[[#This Row],[Column1.data.load]]&lt;230000),query_limit_100_skip_0[[#This Row],[Spalte2]],NA())</f>
        <v>45016.325231481482</v>
      </c>
      <c r="F2968" s="6">
        <f>IF(AND(query_limit_100_skip_0[[#This Row],[Column1.data.load]]&gt;-5000,query_limit_100_skip_0[[#This Row],[Column1.data.load]]&lt;230000),query_limit_100_skip_0[[#This Row],[Column1.data.load]]/1000,NA())</f>
        <v>199.93</v>
      </c>
      <c r="G2968" s="1">
        <f>((query_limit_100_skip_0[[#This Row],[Spalte2]]-$J$10)*$J$1+$J$3-query_limit_100_skip_0[[#This Row],[Column1.data.batteryLevel]])^2</f>
        <v>1605.8703374150955</v>
      </c>
    </row>
    <row r="2969" spans="1:7" x14ac:dyDescent="0.25">
      <c r="A2969" t="s">
        <v>5042</v>
      </c>
      <c r="B2969" s="4">
        <f>DATEVALUE(LEFT(query_limit_100_skip_0[[#This Row],[Column1.timestamp]],10))+TIMEVALUE(MID(query_limit_100_skip_0[[#This Row],[Column1.timestamp]],12,8))+(1/24)</f>
        <v>45016.407974537033</v>
      </c>
      <c r="C2969">
        <v>63</v>
      </c>
      <c r="D2969">
        <v>199861</v>
      </c>
      <c r="E2969" s="5">
        <f>IF(AND(query_limit_100_skip_0[[#This Row],[Column1.data.load]]&gt;-5000,query_limit_100_skip_0[[#This Row],[Column1.data.load]]&lt;230000),query_limit_100_skip_0[[#This Row],[Spalte2]],NA())</f>
        <v>45016.407974537033</v>
      </c>
      <c r="F2969" s="6">
        <f>IF(AND(query_limit_100_skip_0[[#This Row],[Column1.data.load]]&gt;-5000,query_limit_100_skip_0[[#This Row],[Column1.data.load]]&lt;230000),query_limit_100_skip_0[[#This Row],[Column1.data.load]]/1000,NA())</f>
        <v>199.86099999999999</v>
      </c>
      <c r="G2969" s="1">
        <f>((query_limit_100_skip_0[[#This Row],[Spalte2]]-$J$10)*$J$1+$J$3-query_limit_100_skip_0[[#This Row],[Column1.data.batteryLevel]])^2</f>
        <v>1609.6791828114435</v>
      </c>
    </row>
    <row r="2970" spans="1:7" x14ac:dyDescent="0.25">
      <c r="A2970" t="s">
        <v>5041</v>
      </c>
      <c r="B2970" s="4">
        <f>DATEVALUE(LEFT(query_limit_100_skip_0[[#This Row],[Column1.timestamp]],10))+TIMEVALUE(MID(query_limit_100_skip_0[[#This Row],[Column1.timestamp]],12,8))+(1/24)</f>
        <v>45016.449456018519</v>
      </c>
      <c r="C2970">
        <v>64</v>
      </c>
      <c r="D2970">
        <v>199906</v>
      </c>
      <c r="E2970" s="5">
        <f>IF(AND(query_limit_100_skip_0[[#This Row],[Column1.data.load]]&gt;-5000,query_limit_100_skip_0[[#This Row],[Column1.data.load]]&lt;230000),query_limit_100_skip_0[[#This Row],[Spalte2]],NA())</f>
        <v>45016.449456018519</v>
      </c>
      <c r="F2970" s="6">
        <f>IF(AND(query_limit_100_skip_0[[#This Row],[Column1.data.load]]&gt;-5000,query_limit_100_skip_0[[#This Row],[Column1.data.load]]&lt;230000),query_limit_100_skip_0[[#This Row],[Column1.data.load]]/1000,NA())</f>
        <v>199.90600000000001</v>
      </c>
      <c r="G2970" s="1">
        <f>((query_limit_100_skip_0[[#This Row],[Spalte2]]-$J$10)*$J$1+$J$3-query_limit_100_skip_0[[#This Row],[Column1.data.batteryLevel]])^2</f>
        <v>1692.8796010341807</v>
      </c>
    </row>
    <row r="2971" spans="1:7" x14ac:dyDescent="0.25">
      <c r="A2971" t="s">
        <v>5040</v>
      </c>
      <c r="B2971" s="4">
        <f>DATEVALUE(LEFT(query_limit_100_skip_0[[#This Row],[Column1.timestamp]],10))+TIMEVALUE(MID(query_limit_100_skip_0[[#This Row],[Column1.timestamp]],12,8))+(1/24)</f>
        <v>45016.490798611107</v>
      </c>
      <c r="C2971">
        <v>63</v>
      </c>
      <c r="D2971">
        <v>199879</v>
      </c>
      <c r="E2971" s="5">
        <f>IF(AND(query_limit_100_skip_0[[#This Row],[Column1.data.load]]&gt;-5000,query_limit_100_skip_0[[#This Row],[Column1.data.load]]&lt;230000),query_limit_100_skip_0[[#This Row],[Spalte2]],NA())</f>
        <v>45016.490798611107</v>
      </c>
      <c r="F2971" s="6">
        <f>IF(AND(query_limit_100_skip_0[[#This Row],[Column1.data.load]]&gt;-5000,query_limit_100_skip_0[[#This Row],[Column1.data.load]]&lt;230000),query_limit_100_skip_0[[#This Row],[Column1.data.load]]/1000,NA())</f>
        <v>199.87899999999999</v>
      </c>
      <c r="G2971" s="1">
        <f>((query_limit_100_skip_0[[#This Row],[Spalte2]]-$J$10)*$J$1+$J$3-query_limit_100_skip_0[[#This Row],[Column1.data.batteryLevel]])^2</f>
        <v>1613.4962759086034</v>
      </c>
    </row>
    <row r="2972" spans="1:7" x14ac:dyDescent="0.25">
      <c r="A2972" t="s">
        <v>5039</v>
      </c>
      <c r="B2972" s="4">
        <f>DATEVALUE(LEFT(query_limit_100_skip_0[[#This Row],[Column1.timestamp]],10))+TIMEVALUE(MID(query_limit_100_skip_0[[#This Row],[Column1.timestamp]],12,8))+(1/24)</f>
        <v>45016.532395833332</v>
      </c>
      <c r="C2972">
        <v>64</v>
      </c>
      <c r="D2972">
        <v>199822</v>
      </c>
      <c r="E2972" s="5">
        <f>IF(AND(query_limit_100_skip_0[[#This Row],[Column1.data.load]]&gt;-5000,query_limit_100_skip_0[[#This Row],[Column1.data.load]]&lt;230000),query_limit_100_skip_0[[#This Row],[Spalte2]],NA())</f>
        <v>45016.532395833332</v>
      </c>
      <c r="F2972" s="6">
        <f>IF(AND(query_limit_100_skip_0[[#This Row],[Column1.data.load]]&gt;-5000,query_limit_100_skip_0[[#This Row],[Column1.data.load]]&lt;230000),query_limit_100_skip_0[[#This Row],[Column1.data.load]]/1000,NA())</f>
        <v>199.822</v>
      </c>
      <c r="G2972" s="1">
        <f>((query_limit_100_skip_0[[#This Row],[Spalte2]]-$J$10)*$J$1+$J$3-query_limit_100_skip_0[[#This Row],[Column1.data.batteryLevel]])^2</f>
        <v>1696.7995151132475</v>
      </c>
    </row>
    <row r="2973" spans="1:7" x14ac:dyDescent="0.25">
      <c r="A2973" t="s">
        <v>5038</v>
      </c>
      <c r="B2973" s="4">
        <f>DATEVALUE(LEFT(query_limit_100_skip_0[[#This Row],[Column1.timestamp]],10))+TIMEVALUE(MID(query_limit_100_skip_0[[#This Row],[Column1.timestamp]],12,8))+(1/24)</f>
        <v>45016.573865740742</v>
      </c>
      <c r="C2973">
        <v>64</v>
      </c>
      <c r="D2973">
        <v>199796</v>
      </c>
      <c r="E2973" s="5">
        <f>IF(AND(query_limit_100_skip_0[[#This Row],[Column1.data.load]]&gt;-5000,query_limit_100_skip_0[[#This Row],[Column1.data.load]]&lt;230000),query_limit_100_skip_0[[#This Row],[Spalte2]],NA())</f>
        <v>45016.573865740742</v>
      </c>
      <c r="F2973" s="6">
        <f>IF(AND(query_limit_100_skip_0[[#This Row],[Column1.data.load]]&gt;-5000,query_limit_100_skip_0[[#This Row],[Column1.data.load]]&lt;230000),query_limit_100_skip_0[[#This Row],[Column1.data.load]]/1000,NA())</f>
        <v>199.79599999999999</v>
      </c>
      <c r="G2973" s="1">
        <f>((query_limit_100_skip_0[[#This Row],[Spalte2]]-$J$10)*$J$1+$J$3-query_limit_100_skip_0[[#This Row],[Column1.data.batteryLevel]])^2</f>
        <v>1698.7611720629222</v>
      </c>
    </row>
    <row r="2974" spans="1:7" x14ac:dyDescent="0.25">
      <c r="A2974" t="s">
        <v>5037</v>
      </c>
      <c r="B2974" s="4">
        <f>DATEVALUE(LEFT(query_limit_100_skip_0[[#This Row],[Column1.timestamp]],10))+TIMEVALUE(MID(query_limit_100_skip_0[[#This Row],[Column1.timestamp]],12,8))+(1/24)</f>
        <v>45016.656377314815</v>
      </c>
      <c r="C2974">
        <v>63</v>
      </c>
      <c r="D2974">
        <v>199637</v>
      </c>
      <c r="E2974" s="5">
        <f>IF(AND(query_limit_100_skip_0[[#This Row],[Column1.data.load]]&gt;-5000,query_limit_100_skip_0[[#This Row],[Column1.data.load]]&lt;230000),query_limit_100_skip_0[[#This Row],[Spalte2]],NA())</f>
        <v>45016.656377314815</v>
      </c>
      <c r="F2974" s="6">
        <f>IF(AND(query_limit_100_skip_0[[#This Row],[Column1.data.load]]&gt;-5000,query_limit_100_skip_0[[#This Row],[Column1.data.load]]&lt;230000),query_limit_100_skip_0[[#This Row],[Column1.data.load]]/1000,NA())</f>
        <v>199.637</v>
      </c>
      <c r="G2974" s="1">
        <f>((query_limit_100_skip_0[[#This Row],[Spalte2]]-$J$10)*$J$1+$J$3-query_limit_100_skip_0[[#This Row],[Column1.data.batteryLevel]])^2</f>
        <v>1621.1408135111474</v>
      </c>
    </row>
    <row r="2975" spans="1:7" x14ac:dyDescent="0.25">
      <c r="A2975" t="s">
        <v>5036</v>
      </c>
      <c r="B2975" s="4">
        <f>DATEVALUE(LEFT(query_limit_100_skip_0[[#This Row],[Column1.timestamp]],10))+TIMEVALUE(MID(query_limit_100_skip_0[[#This Row],[Column1.timestamp]],12,8))+(1/24)</f>
        <v>45016.697835648149</v>
      </c>
      <c r="C2975">
        <v>63</v>
      </c>
      <c r="D2975">
        <v>199659</v>
      </c>
      <c r="E2975" s="5">
        <f>IF(AND(query_limit_100_skip_0[[#This Row],[Column1.data.load]]&gt;-5000,query_limit_100_skip_0[[#This Row],[Column1.data.load]]&lt;230000),query_limit_100_skip_0[[#This Row],[Spalte2]],NA())</f>
        <v>45016.697835648149</v>
      </c>
      <c r="F2975" s="6">
        <f>IF(AND(query_limit_100_skip_0[[#This Row],[Column1.data.load]]&gt;-5000,query_limit_100_skip_0[[#This Row],[Column1.data.load]]&lt;230000),query_limit_100_skip_0[[#This Row],[Column1.data.load]]/1000,NA())</f>
        <v>199.65899999999999</v>
      </c>
      <c r="G2975" s="1">
        <f>((query_limit_100_skip_0[[#This Row],[Spalte2]]-$J$10)*$J$1+$J$3-query_limit_100_skip_0[[#This Row],[Column1.data.batteryLevel]])^2</f>
        <v>1623.0577150091553</v>
      </c>
    </row>
    <row r="2976" spans="1:7" x14ac:dyDescent="0.25">
      <c r="A2976" t="s">
        <v>5035</v>
      </c>
      <c r="B2976" s="4">
        <f>DATEVALUE(LEFT(query_limit_100_skip_0[[#This Row],[Column1.timestamp]],10))+TIMEVALUE(MID(query_limit_100_skip_0[[#This Row],[Column1.timestamp]],12,8))+(1/24)</f>
        <v>45016.739224537036</v>
      </c>
      <c r="C2976">
        <v>63</v>
      </c>
      <c r="D2976">
        <v>199641</v>
      </c>
      <c r="E2976" s="5">
        <f>IF(AND(query_limit_100_skip_0[[#This Row],[Column1.data.load]]&gt;-5000,query_limit_100_skip_0[[#This Row],[Column1.data.load]]&lt;230000),query_limit_100_skip_0[[#This Row],[Spalte2]],NA())</f>
        <v>45016.739224537036</v>
      </c>
      <c r="F2976" s="6">
        <f>IF(AND(query_limit_100_skip_0[[#This Row],[Column1.data.load]]&gt;-5000,query_limit_100_skip_0[[#This Row],[Column1.data.load]]&lt;230000),query_limit_100_skip_0[[#This Row],[Column1.data.load]]/1000,NA())</f>
        <v>199.64099999999999</v>
      </c>
      <c r="G2976" s="1">
        <f>((query_limit_100_skip_0[[#This Row],[Spalte2]]-$J$10)*$J$1+$J$3-query_limit_100_skip_0[[#This Row],[Column1.data.batteryLevel]])^2</f>
        <v>1624.9725354133786</v>
      </c>
    </row>
    <row r="2977" spans="1:7" x14ac:dyDescent="0.25">
      <c r="A2977" t="s">
        <v>5034</v>
      </c>
      <c r="B2977" s="4">
        <f>DATEVALUE(LEFT(query_limit_100_skip_0[[#This Row],[Column1.timestamp]],10))+TIMEVALUE(MID(query_limit_100_skip_0[[#This Row],[Column1.timestamp]],12,8))+(1/24)</f>
        <v>45016.7805787037</v>
      </c>
      <c r="C2977">
        <v>63</v>
      </c>
      <c r="D2977">
        <v>199651</v>
      </c>
      <c r="E2977" s="5">
        <f>IF(AND(query_limit_100_skip_0[[#This Row],[Column1.data.load]]&gt;-5000,query_limit_100_skip_0[[#This Row],[Column1.data.load]]&lt;230000),query_limit_100_skip_0[[#This Row],[Spalte2]],NA())</f>
        <v>45016.7805787037</v>
      </c>
      <c r="F2977" s="6">
        <f>IF(AND(query_limit_100_skip_0[[#This Row],[Column1.data.load]]&gt;-5000,query_limit_100_skip_0[[#This Row],[Column1.data.load]]&lt;230000),query_limit_100_skip_0[[#This Row],[Column1.data.load]]/1000,NA())</f>
        <v>199.65100000000001</v>
      </c>
      <c r="G2977" s="1">
        <f>((query_limit_100_skip_0[[#This Row],[Spalte2]]-$J$10)*$J$1+$J$3-query_limit_100_skip_0[[#This Row],[Column1.data.batteryLevel]])^2</f>
        <v>1626.8868768540251</v>
      </c>
    </row>
    <row r="2978" spans="1:7" x14ac:dyDescent="0.25">
      <c r="A2978" t="s">
        <v>5033</v>
      </c>
      <c r="B2978" s="4">
        <f>DATEVALUE(LEFT(query_limit_100_skip_0[[#This Row],[Column1.timestamp]],10))+TIMEVALUE(MID(query_limit_100_skip_0[[#This Row],[Column1.timestamp]],12,8))+(1/24)</f>
        <v>45016.946145833332</v>
      </c>
      <c r="C2978">
        <v>63</v>
      </c>
      <c r="D2978">
        <v>199828</v>
      </c>
      <c r="E2978" s="5">
        <f>IF(AND(query_limit_100_skip_0[[#This Row],[Column1.data.load]]&gt;-5000,query_limit_100_skip_0[[#This Row],[Column1.data.load]]&lt;230000),query_limit_100_skip_0[[#This Row],[Spalte2]],NA())</f>
        <v>45016.946145833332</v>
      </c>
      <c r="F2978" s="6">
        <f>IF(AND(query_limit_100_skip_0[[#This Row],[Column1.data.load]]&gt;-5000,query_limit_100_skip_0[[#This Row],[Column1.data.load]]&lt;230000),query_limit_100_skip_0[[#This Row],[Column1.data.load]]/1000,NA())</f>
        <v>199.828</v>
      </c>
      <c r="G2978" s="1">
        <f>((query_limit_100_skip_0[[#This Row],[Spalte2]]-$J$10)*$J$1+$J$3-query_limit_100_skip_0[[#This Row],[Column1.data.batteryLevel]])^2</f>
        <v>1634.5624957773562</v>
      </c>
    </row>
    <row r="2979" spans="1:7" x14ac:dyDescent="0.25">
      <c r="A2979" t="s">
        <v>5032</v>
      </c>
      <c r="B2979" s="4">
        <f>DATEVALUE(LEFT(query_limit_100_skip_0[[#This Row],[Column1.timestamp]],10))+TIMEVALUE(MID(query_limit_100_skip_0[[#This Row],[Column1.timestamp]],12,8))+(1/24)</f>
        <v>45016.987557870365</v>
      </c>
      <c r="C2979">
        <v>63</v>
      </c>
      <c r="D2979">
        <v>199853</v>
      </c>
      <c r="E2979" s="5">
        <f>IF(AND(query_limit_100_skip_0[[#This Row],[Column1.data.load]]&gt;-5000,query_limit_100_skip_0[[#This Row],[Column1.data.load]]&lt;230000),query_limit_100_skip_0[[#This Row],[Spalte2]],NA())</f>
        <v>45016.987557870365</v>
      </c>
      <c r="F2979" s="6">
        <f>IF(AND(query_limit_100_skip_0[[#This Row],[Column1.data.load]]&gt;-5000,query_limit_100_skip_0[[#This Row],[Column1.data.load]]&lt;230000),query_limit_100_skip_0[[#This Row],[Column1.data.load]]/1000,NA())</f>
        <v>199.85300000000001</v>
      </c>
      <c r="G2979" s="1">
        <f>((query_limit_100_skip_0[[#This Row],[Spalte2]]-$J$10)*$J$1+$J$3-query_limit_100_skip_0[[#This Row],[Column1.data.batteryLevel]])^2</f>
        <v>1636.4851636796886</v>
      </c>
    </row>
    <row r="2980" spans="1:7" x14ac:dyDescent="0.25">
      <c r="A2980" t="s">
        <v>5031</v>
      </c>
      <c r="B2980" s="4">
        <f>DATEVALUE(LEFT(query_limit_100_skip_0[[#This Row],[Column1.timestamp]],10))+TIMEVALUE(MID(query_limit_100_skip_0[[#This Row],[Column1.timestamp]],12,8))+(1/24)</f>
        <v>45017.028958333329</v>
      </c>
      <c r="C2980">
        <v>63</v>
      </c>
      <c r="D2980">
        <v>199914</v>
      </c>
      <c r="E2980" s="5">
        <f>IF(AND(query_limit_100_skip_0[[#This Row],[Column1.data.load]]&gt;-5000,query_limit_100_skip_0[[#This Row],[Column1.data.load]]&lt;230000),query_limit_100_skip_0[[#This Row],[Spalte2]],NA())</f>
        <v>45017.028958333329</v>
      </c>
      <c r="F2980" s="6">
        <f>IF(AND(query_limit_100_skip_0[[#This Row],[Column1.data.load]]&gt;-5000,query_limit_100_skip_0[[#This Row],[Column1.data.load]]&lt;230000),query_limit_100_skip_0[[#This Row],[Column1.data.load]]/1000,NA())</f>
        <v>199.91399999999999</v>
      </c>
      <c r="G2980" s="1">
        <f>((query_limit_100_skip_0[[#This Row],[Spalte2]]-$J$10)*$J$1+$J$3-query_limit_100_skip_0[[#This Row],[Column1.data.batteryLevel]])^2</f>
        <v>1638.4084238628323</v>
      </c>
    </row>
    <row r="2981" spans="1:7" x14ac:dyDescent="0.25">
      <c r="A2981" t="s">
        <v>5030</v>
      </c>
      <c r="B2981" s="4">
        <f>DATEVALUE(LEFT(query_limit_100_skip_0[[#This Row],[Column1.timestamp]],10))+TIMEVALUE(MID(query_limit_100_skip_0[[#This Row],[Column1.timestamp]],12,8))+(1/24)</f>
        <v>45017.070416666662</v>
      </c>
      <c r="C2981">
        <v>63</v>
      </c>
      <c r="D2981">
        <v>199928</v>
      </c>
      <c r="E2981" s="5">
        <f>IF(AND(query_limit_100_skip_0[[#This Row],[Column1.data.load]]&gt;-5000,query_limit_100_skip_0[[#This Row],[Column1.data.load]]&lt;230000),query_limit_100_skip_0[[#This Row],[Spalte2]],NA())</f>
        <v>45017.070416666662</v>
      </c>
      <c r="F2981" s="6">
        <f>IF(AND(query_limit_100_skip_0[[#This Row],[Column1.data.load]]&gt;-5000,query_limit_100_skip_0[[#This Row],[Column1.data.load]]&lt;230000),query_limit_100_skip_0[[#This Row],[Column1.data.load]]/1000,NA())</f>
        <v>199.928</v>
      </c>
      <c r="G2981" s="1">
        <f>((query_limit_100_skip_0[[#This Row],[Spalte2]]-$J$10)*$J$1+$J$3-query_limit_100_skip_0[[#This Row],[Column1.data.batteryLevel]])^2</f>
        <v>1640.3355042666353</v>
      </c>
    </row>
    <row r="2982" spans="1:7" x14ac:dyDescent="0.25">
      <c r="A2982" t="s">
        <v>5029</v>
      </c>
      <c r="B2982" s="4">
        <f>DATEVALUE(LEFT(query_limit_100_skip_0[[#This Row],[Column1.timestamp]],10))+TIMEVALUE(MID(query_limit_100_skip_0[[#This Row],[Column1.timestamp]],12,8))+(1/24)</f>
        <v>45017.111851851849</v>
      </c>
      <c r="C2982">
        <v>63</v>
      </c>
      <c r="D2982">
        <v>199935</v>
      </c>
      <c r="E2982" s="5">
        <f>IF(AND(query_limit_100_skip_0[[#This Row],[Column1.data.load]]&gt;-5000,query_limit_100_skip_0[[#This Row],[Column1.data.load]]&lt;230000),query_limit_100_skip_0[[#This Row],[Spalte2]],NA())</f>
        <v>45017.111851851849</v>
      </c>
      <c r="F2982" s="6">
        <f>IF(AND(query_limit_100_skip_0[[#This Row],[Column1.data.load]]&gt;-5000,query_limit_100_skip_0[[#This Row],[Column1.data.load]]&lt;230000),query_limit_100_skip_0[[#This Row],[Column1.data.load]]/1000,NA())</f>
        <v>199.935</v>
      </c>
      <c r="G2982" s="1">
        <f>((query_limit_100_skip_0[[#This Row],[Spalte2]]-$J$10)*$J$1+$J$3-query_limit_100_skip_0[[#This Row],[Column1.data.batteryLevel]])^2</f>
        <v>1642.2626403827835</v>
      </c>
    </row>
    <row r="2983" spans="1:7" x14ac:dyDescent="0.25">
      <c r="A2983" t="s">
        <v>5028</v>
      </c>
      <c r="B2983" s="4">
        <f>DATEVALUE(LEFT(query_limit_100_skip_0[[#This Row],[Column1.timestamp]],10))+TIMEVALUE(MID(query_limit_100_skip_0[[#This Row],[Column1.timestamp]],12,8))+(1/24)</f>
        <v>45017.153240740736</v>
      </c>
      <c r="C2983">
        <v>63</v>
      </c>
      <c r="D2983">
        <v>199930</v>
      </c>
      <c r="E2983" s="5">
        <f>IF(AND(query_limit_100_skip_0[[#This Row],[Column1.data.load]]&gt;-5000,query_limit_100_skip_0[[#This Row],[Column1.data.load]]&lt;230000),query_limit_100_skip_0[[#This Row],[Spalte2]],NA())</f>
        <v>45017.153240740736</v>
      </c>
      <c r="F2983" s="6">
        <f>IF(AND(query_limit_100_skip_0[[#This Row],[Column1.data.load]]&gt;-5000,query_limit_100_skip_0[[#This Row],[Column1.data.load]]&lt;230000),query_limit_100_skip_0[[#This Row],[Column1.data.load]]/1000,NA())</f>
        <v>199.93</v>
      </c>
      <c r="G2983" s="1">
        <f>((query_limit_100_skip_0[[#This Row],[Spalte2]]-$J$10)*$J$1+$J$3-query_limit_100_skip_0[[#This Row],[Column1.data.batteryLevel]])^2</f>
        <v>1644.1887527549577</v>
      </c>
    </row>
    <row r="2984" spans="1:7" x14ac:dyDescent="0.25">
      <c r="A2984" t="s">
        <v>5027</v>
      </c>
      <c r="B2984" s="4">
        <f>DATEVALUE(LEFT(query_limit_100_skip_0[[#This Row],[Column1.timestamp]],10))+TIMEVALUE(MID(query_limit_100_skip_0[[#This Row],[Column1.timestamp]],12,8))+(1/24)</f>
        <v>45017.194618055553</v>
      </c>
      <c r="C2984">
        <v>63</v>
      </c>
      <c r="D2984">
        <v>199943</v>
      </c>
      <c r="E2984" s="5">
        <f>IF(AND(query_limit_100_skip_0[[#This Row],[Column1.data.load]]&gt;-5000,query_limit_100_skip_0[[#This Row],[Column1.data.load]]&lt;230000),query_limit_100_skip_0[[#This Row],[Spalte2]],NA())</f>
        <v>45017.194618055553</v>
      </c>
      <c r="F2984" s="6">
        <f>IF(AND(query_limit_100_skip_0[[#This Row],[Column1.data.load]]&gt;-5000,query_limit_100_skip_0[[#This Row],[Column1.data.load]]&lt;230000),query_limit_100_skip_0[[#This Row],[Column1.data.load]]/1000,NA())</f>
        <v>199.94300000000001</v>
      </c>
      <c r="G2984" s="1">
        <f>((query_limit_100_skip_0[[#This Row],[Spalte2]]-$J$10)*$J$1+$J$3-query_limit_100_skip_0[[#This Row],[Column1.data.batteryLevel]])^2</f>
        <v>1646.115454881404</v>
      </c>
    </row>
    <row r="2985" spans="1:7" x14ac:dyDescent="0.25">
      <c r="A2985" t="s">
        <v>5026</v>
      </c>
      <c r="B2985" s="4">
        <f>DATEVALUE(LEFT(query_limit_100_skip_0[[#This Row],[Column1.timestamp]],10))+TIMEVALUE(MID(query_limit_100_skip_0[[#This Row],[Column1.timestamp]],12,8))+(1/24)</f>
        <v>45017.23600694444</v>
      </c>
      <c r="C2985">
        <v>63</v>
      </c>
      <c r="D2985">
        <v>199938</v>
      </c>
      <c r="E2985" s="5">
        <f>IF(AND(query_limit_100_skip_0[[#This Row],[Column1.data.load]]&gt;-5000,query_limit_100_skip_0[[#This Row],[Column1.data.load]]&lt;230000),query_limit_100_skip_0[[#This Row],[Spalte2]],NA())</f>
        <v>45017.23600694444</v>
      </c>
      <c r="F2985" s="6">
        <f>IF(AND(query_limit_100_skip_0[[#This Row],[Column1.data.load]]&gt;-5000,query_limit_100_skip_0[[#This Row],[Column1.data.load]]&lt;230000),query_limit_100_skip_0[[#This Row],[Column1.data.load]]/1000,NA())</f>
        <v>199.93799999999999</v>
      </c>
      <c r="G2985" s="1">
        <f>((query_limit_100_skip_0[[#This Row],[Spalte2]]-$J$10)*$J$1+$J$3-query_limit_100_skip_0[[#This Row],[Column1.data.batteryLevel]])^2</f>
        <v>1648.043824637012</v>
      </c>
    </row>
    <row r="2986" spans="1:7" x14ac:dyDescent="0.25">
      <c r="A2986" t="s">
        <v>5025</v>
      </c>
      <c r="B2986" s="4">
        <f>DATEVALUE(LEFT(query_limit_100_skip_0[[#This Row],[Column1.timestamp]],10))+TIMEVALUE(MID(query_limit_100_skip_0[[#This Row],[Column1.timestamp]],12,8))+(1/24)</f>
        <v>45017.277511574073</v>
      </c>
      <c r="C2986">
        <v>63</v>
      </c>
      <c r="D2986">
        <v>199991</v>
      </c>
      <c r="E2986" s="5">
        <f>IF(AND(query_limit_100_skip_0[[#This Row],[Column1.data.load]]&gt;-5000,query_limit_100_skip_0[[#This Row],[Column1.data.load]]&lt;230000),query_limit_100_skip_0[[#This Row],[Spalte2]],NA())</f>
        <v>45017.277511574073</v>
      </c>
      <c r="F2986" s="6">
        <f>IF(AND(query_limit_100_skip_0[[#This Row],[Column1.data.load]]&gt;-5000,query_limit_100_skip_0[[#This Row],[Column1.data.load]]&lt;230000),query_limit_100_skip_0[[#This Row],[Column1.data.load]]/1000,NA())</f>
        <v>199.99100000000001</v>
      </c>
      <c r="G2986" s="1">
        <f>((query_limit_100_skip_0[[#This Row],[Spalte2]]-$J$10)*$J$1+$J$3-query_limit_100_skip_0[[#This Row],[Column1.data.batteryLevel]])^2</f>
        <v>1649.9787205148132</v>
      </c>
    </row>
    <row r="2987" spans="1:7" x14ac:dyDescent="0.25">
      <c r="A2987" t="s">
        <v>5024</v>
      </c>
      <c r="B2987" s="4">
        <f>DATEVALUE(LEFT(query_limit_100_skip_0[[#This Row],[Column1.timestamp]],10))+TIMEVALUE(MID(query_limit_100_skip_0[[#This Row],[Column1.timestamp]],12,8))+(1/24)</f>
        <v>45017.318923611107</v>
      </c>
      <c r="C2987">
        <v>63</v>
      </c>
      <c r="D2987">
        <v>200044</v>
      </c>
      <c r="E2987" s="5">
        <f>IF(AND(query_limit_100_skip_0[[#This Row],[Column1.data.load]]&gt;-5000,query_limit_100_skip_0[[#This Row],[Column1.data.load]]&lt;230000),query_limit_100_skip_0[[#This Row],[Spalte2]],NA())</f>
        <v>45017.318923611107</v>
      </c>
      <c r="F2987" s="6">
        <f>IF(AND(query_limit_100_skip_0[[#This Row],[Column1.data.load]]&gt;-5000,query_limit_100_skip_0[[#This Row],[Column1.data.load]]&lt;230000),query_limit_100_skip_0[[#This Row],[Column1.data.load]]/1000,NA())</f>
        <v>200.04400000000001</v>
      </c>
      <c r="G2987" s="1">
        <f>((query_limit_100_skip_0[[#This Row],[Spalte2]]-$J$10)*$J$1+$J$3-query_limit_100_skip_0[[#This Row],[Column1.data.batteryLevel]])^2</f>
        <v>1651.9104312130664</v>
      </c>
    </row>
    <row r="2988" spans="1:7" x14ac:dyDescent="0.25">
      <c r="A2988" t="s">
        <v>5023</v>
      </c>
      <c r="B2988" s="4">
        <f>DATEVALUE(LEFT(query_limit_100_skip_0[[#This Row],[Column1.timestamp]],10))+TIMEVALUE(MID(query_limit_100_skip_0[[#This Row],[Column1.timestamp]],12,8))+(1/24)</f>
        <v>45017.360532407401</v>
      </c>
      <c r="C2988">
        <v>63</v>
      </c>
      <c r="D2988">
        <v>200082</v>
      </c>
      <c r="E2988" s="5">
        <f>IF(AND(query_limit_100_skip_0[[#This Row],[Column1.data.load]]&gt;-5000,query_limit_100_skip_0[[#This Row],[Column1.data.load]]&lt;230000),query_limit_100_skip_0[[#This Row],[Spalte2]],NA())</f>
        <v>45017.360532407401</v>
      </c>
      <c r="F2988" s="6">
        <f>IF(AND(query_limit_100_skip_0[[#This Row],[Column1.data.load]]&gt;-5000,query_limit_100_skip_0[[#This Row],[Column1.data.load]]&lt;230000),query_limit_100_skip_0[[#This Row],[Column1.data.load]]/1000,NA())</f>
        <v>200.08199999999999</v>
      </c>
      <c r="G2988" s="1">
        <f>((query_limit_100_skip_0[[#This Row],[Spalte2]]-$J$10)*$J$1+$J$3-query_limit_100_skip_0[[#This Row],[Column1.data.batteryLevel]])^2</f>
        <v>1653.8524581462736</v>
      </c>
    </row>
    <row r="2989" spans="1:7" x14ac:dyDescent="0.25">
      <c r="A2989" t="s">
        <v>5022</v>
      </c>
      <c r="B2989" s="4">
        <f>DATEVALUE(LEFT(query_limit_100_skip_0[[#This Row],[Column1.timestamp]],10))+TIMEVALUE(MID(query_limit_100_skip_0[[#This Row],[Column1.timestamp]],12,8))+(1/24)</f>
        <v>45017.402013888888</v>
      </c>
      <c r="C2989">
        <v>63</v>
      </c>
      <c r="D2989">
        <v>200035</v>
      </c>
      <c r="E2989" s="5">
        <f>IF(AND(query_limit_100_skip_0[[#This Row],[Column1.data.load]]&gt;-5000,query_limit_100_skip_0[[#This Row],[Column1.data.load]]&lt;230000),query_limit_100_skip_0[[#This Row],[Spalte2]],NA())</f>
        <v>45017.402013888888</v>
      </c>
      <c r="F2989" s="6">
        <f>IF(AND(query_limit_100_skip_0[[#This Row],[Column1.data.load]]&gt;-5000,query_limit_100_skip_0[[#This Row],[Column1.data.load]]&lt;230000),query_limit_100_skip_0[[#This Row],[Column1.data.load]]/1000,NA())</f>
        <v>200.035</v>
      </c>
      <c r="G2989" s="1">
        <f>((query_limit_100_skip_0[[#This Row],[Spalte2]]-$J$10)*$J$1+$J$3-query_limit_100_skip_0[[#This Row],[Column1.data.batteryLevel]])^2</f>
        <v>1655.7896785015903</v>
      </c>
    </row>
    <row r="2990" spans="1:7" x14ac:dyDescent="0.25">
      <c r="A2990" t="s">
        <v>5021</v>
      </c>
      <c r="B2990" s="4">
        <f>DATEVALUE(LEFT(query_limit_100_skip_0[[#This Row],[Column1.timestamp]],10))+TIMEVALUE(MID(query_limit_100_skip_0[[#This Row],[Column1.timestamp]],12,8))+(1/24)</f>
        <v>45017.443391203698</v>
      </c>
      <c r="C2990">
        <v>63</v>
      </c>
      <c r="D2990">
        <v>199898</v>
      </c>
      <c r="E2990" s="5">
        <f>IF(AND(query_limit_100_skip_0[[#This Row],[Column1.data.load]]&gt;-5000,query_limit_100_skip_0[[#This Row],[Column1.data.load]]&lt;230000),query_limit_100_skip_0[[#This Row],[Spalte2]],NA())</f>
        <v>45017.443391203698</v>
      </c>
      <c r="F2990" s="6">
        <f>IF(AND(query_limit_100_skip_0[[#This Row],[Column1.data.load]]&gt;-5000,query_limit_100_skip_0[[#This Row],[Column1.data.load]]&lt;230000),query_limit_100_skip_0[[#This Row],[Column1.data.load]]/1000,NA())</f>
        <v>199.898</v>
      </c>
      <c r="G2990" s="1">
        <f>((query_limit_100_skip_0[[#This Row],[Spalte2]]-$J$10)*$J$1+$J$3-query_limit_100_skip_0[[#This Row],[Column1.data.batteryLevel]])^2</f>
        <v>1657.7231638232281</v>
      </c>
    </row>
    <row r="2991" spans="1:7" x14ac:dyDescent="0.25">
      <c r="A2991" t="s">
        <v>5020</v>
      </c>
      <c r="B2991" s="4">
        <f>DATEVALUE(LEFT(query_limit_100_skip_0[[#This Row],[Column1.timestamp]],10))+TIMEVALUE(MID(query_limit_100_skip_0[[#This Row],[Column1.timestamp]],12,8))+(1/24)</f>
        <v>45017.484791666662</v>
      </c>
      <c r="C2991">
        <v>63</v>
      </c>
      <c r="D2991">
        <v>199882</v>
      </c>
      <c r="E2991" s="5">
        <f>IF(AND(query_limit_100_skip_0[[#This Row],[Column1.data.load]]&gt;-5000,query_limit_100_skip_0[[#This Row],[Column1.data.load]]&lt;230000),query_limit_100_skip_0[[#This Row],[Spalte2]],NA())</f>
        <v>45017.484791666662</v>
      </c>
      <c r="F2991" s="6">
        <f>IF(AND(query_limit_100_skip_0[[#This Row],[Column1.data.load]]&gt;-5000,query_limit_100_skip_0[[#This Row],[Column1.data.load]]&lt;230000),query_limit_100_skip_0[[#This Row],[Column1.data.load]]/1000,NA())</f>
        <v>199.88200000000001</v>
      </c>
      <c r="G2991" s="1">
        <f>((query_limit_100_skip_0[[#This Row],[Spalte2]]-$J$10)*$J$1+$J$3-query_limit_100_skip_0[[#This Row],[Column1.data.batteryLevel]])^2</f>
        <v>1659.6588599804563</v>
      </c>
    </row>
    <row r="2992" spans="1:7" x14ac:dyDescent="0.25">
      <c r="A2992" t="s">
        <v>5019</v>
      </c>
      <c r="B2992" s="4">
        <f>DATEVALUE(LEFT(query_limit_100_skip_0[[#This Row],[Column1.timestamp]],10))+TIMEVALUE(MID(query_limit_100_skip_0[[#This Row],[Column1.timestamp]],12,8))+(1/24)</f>
        <v>45017.526284722218</v>
      </c>
      <c r="C2992">
        <v>63</v>
      </c>
      <c r="D2992">
        <v>199946</v>
      </c>
      <c r="E2992" s="5">
        <f>IF(AND(query_limit_100_skip_0[[#This Row],[Column1.data.load]]&gt;-5000,query_limit_100_skip_0[[#This Row],[Column1.data.load]]&lt;230000),query_limit_100_skip_0[[#This Row],[Spalte2]],NA())</f>
        <v>45017.526284722218</v>
      </c>
      <c r="F2992" s="6">
        <f>IF(AND(query_limit_100_skip_0[[#This Row],[Column1.data.load]]&gt;-5000,query_limit_100_skip_0[[#This Row],[Column1.data.load]]&lt;230000),query_limit_100_skip_0[[#This Row],[Column1.data.load]]/1000,NA())</f>
        <v>199.946</v>
      </c>
      <c r="G2992" s="1">
        <f>((query_limit_100_skip_0[[#This Row],[Spalte2]]-$J$10)*$J$1+$J$3-query_limit_100_skip_0[[#This Row],[Column1.data.batteryLevel]])^2</f>
        <v>1661.6000186164677</v>
      </c>
    </row>
    <row r="2993" spans="1:7" x14ac:dyDescent="0.25">
      <c r="A2993" t="s">
        <v>5018</v>
      </c>
      <c r="B2993" s="4">
        <f>DATEVALUE(LEFT(query_limit_100_skip_0[[#This Row],[Column1.timestamp]],10))+TIMEVALUE(MID(query_limit_100_skip_0[[#This Row],[Column1.timestamp]],12,8))+(1/24)</f>
        <v>45017.567789351851</v>
      </c>
      <c r="C2993">
        <v>64</v>
      </c>
      <c r="D2993">
        <v>199890</v>
      </c>
      <c r="E2993" s="5">
        <f>IF(AND(query_limit_100_skip_0[[#This Row],[Column1.data.load]]&gt;-5000,query_limit_100_skip_0[[#This Row],[Column1.data.load]]&lt;230000),query_limit_100_skip_0[[#This Row],[Spalte2]],NA())</f>
        <v>45017.567789351851</v>
      </c>
      <c r="F2993" s="6">
        <f>IF(AND(query_limit_100_skip_0[[#This Row],[Column1.data.load]]&gt;-5000,query_limit_100_skip_0[[#This Row],[Column1.data.load]]&lt;230000),query_limit_100_skip_0[[#This Row],[Column1.data.load]]/1000,NA())</f>
        <v>199.89</v>
      </c>
      <c r="G2993" s="1">
        <f>((query_limit_100_skip_0[[#This Row],[Spalte2]]-$J$10)*$J$1+$J$3-query_limit_100_skip_0[[#This Row],[Column1.data.batteryLevel]])^2</f>
        <v>1746.1159584608249</v>
      </c>
    </row>
    <row r="2994" spans="1:7" x14ac:dyDescent="0.25">
      <c r="A2994" t="s">
        <v>5017</v>
      </c>
      <c r="B2994" s="4">
        <f>DATEVALUE(LEFT(query_limit_100_skip_0[[#This Row],[Column1.timestamp]],10))+TIMEVALUE(MID(query_limit_100_skip_0[[#This Row],[Column1.timestamp]],12,8))+(1/24)</f>
        <v>45017.609259259254</v>
      </c>
      <c r="C2994">
        <v>64</v>
      </c>
      <c r="D2994">
        <v>199694</v>
      </c>
      <c r="E2994" s="5">
        <f>IF(AND(query_limit_100_skip_0[[#This Row],[Column1.data.load]]&gt;-5000,query_limit_100_skip_0[[#This Row],[Column1.data.load]]&lt;230000),query_limit_100_skip_0[[#This Row],[Spalte2]],NA())</f>
        <v>45017.609259259254</v>
      </c>
      <c r="F2994" s="6">
        <f>IF(AND(query_limit_100_skip_0[[#This Row],[Column1.data.load]]&gt;-5000,query_limit_100_skip_0[[#This Row],[Column1.data.load]]&lt;230000),query_limit_100_skip_0[[#This Row],[Column1.data.load]]/1000,NA())</f>
        <v>199.69399999999999</v>
      </c>
      <c r="G2994" s="1">
        <f>((query_limit_100_skip_0[[#This Row],[Spalte2]]-$J$10)*$J$1+$J$3-query_limit_100_skip_0[[#This Row],[Column1.data.batteryLevel]])^2</f>
        <v>1748.1059102368397</v>
      </c>
    </row>
    <row r="2995" spans="1:7" x14ac:dyDescent="0.25">
      <c r="A2995" t="s">
        <v>5016</v>
      </c>
      <c r="B2995" s="4">
        <f>DATEVALUE(LEFT(query_limit_100_skip_0[[#This Row],[Column1.timestamp]],10))+TIMEVALUE(MID(query_limit_100_skip_0[[#This Row],[Column1.timestamp]],12,8))+(1/24)</f>
        <v>45017.692071759258</v>
      </c>
      <c r="C2995">
        <v>63</v>
      </c>
      <c r="D2995">
        <v>199622</v>
      </c>
      <c r="E2995" s="5">
        <f>IF(AND(query_limit_100_skip_0[[#This Row],[Column1.data.load]]&gt;-5000,query_limit_100_skip_0[[#This Row],[Column1.data.load]]&lt;230000),query_limit_100_skip_0[[#This Row],[Spalte2]],NA())</f>
        <v>45017.692071759258</v>
      </c>
      <c r="F2995" s="6">
        <f>IF(AND(query_limit_100_skip_0[[#This Row],[Column1.data.load]]&gt;-5000,query_limit_100_skip_0[[#This Row],[Column1.data.load]]&lt;230000),query_limit_100_skip_0[[#This Row],[Column1.data.load]]/1000,NA())</f>
        <v>199.62200000000001</v>
      </c>
      <c r="G2995" s="1">
        <f>((query_limit_100_skip_0[[#This Row],[Spalte2]]-$J$10)*$J$1+$J$3-query_limit_100_skip_0[[#This Row],[Column1.data.batteryLevel]])^2</f>
        <v>1669.3673123049348</v>
      </c>
    </row>
    <row r="2996" spans="1:7" x14ac:dyDescent="0.25">
      <c r="A2996" t="s">
        <v>5015</v>
      </c>
      <c r="B2996" s="4">
        <f>DATEVALUE(LEFT(query_limit_100_skip_0[[#This Row],[Column1.timestamp]],10))+TIMEVALUE(MID(query_limit_100_skip_0[[#This Row],[Column1.timestamp]],12,8))+(1/24)</f>
        <v>45017.733298611107</v>
      </c>
      <c r="C2996">
        <v>63</v>
      </c>
      <c r="D2996">
        <v>199586</v>
      </c>
      <c r="E2996" s="5">
        <f>IF(AND(query_limit_100_skip_0[[#This Row],[Column1.data.load]]&gt;-5000,query_limit_100_skip_0[[#This Row],[Column1.data.load]]&lt;230000),query_limit_100_skip_0[[#This Row],[Spalte2]],NA())</f>
        <v>45017.733298611107</v>
      </c>
      <c r="F2996" s="6">
        <f>IF(AND(query_limit_100_skip_0[[#This Row],[Column1.data.load]]&gt;-5000,query_limit_100_skip_0[[#This Row],[Column1.data.load]]&lt;230000),query_limit_100_skip_0[[#This Row],[Column1.data.load]]/1000,NA())</f>
        <v>199.58600000000001</v>
      </c>
      <c r="G2996" s="1">
        <f>((query_limit_100_skip_0[[#This Row],[Spalte2]]-$J$10)*$J$1+$J$3-query_limit_100_skip_0[[#This Row],[Column1.data.batteryLevel]])^2</f>
        <v>1671.3016448566095</v>
      </c>
    </row>
    <row r="2997" spans="1:7" x14ac:dyDescent="0.25">
      <c r="A2997" t="s">
        <v>5014</v>
      </c>
      <c r="B2997" s="4">
        <f>DATEVALUE(LEFT(query_limit_100_skip_0[[#This Row],[Column1.timestamp]],10))+TIMEVALUE(MID(query_limit_100_skip_0[[#This Row],[Column1.timestamp]],12,8))+(1/24)</f>
        <v>45017.774652777778</v>
      </c>
      <c r="C2997">
        <v>63</v>
      </c>
      <c r="D2997">
        <v>199560</v>
      </c>
      <c r="E2997" s="5">
        <f>IF(AND(query_limit_100_skip_0[[#This Row],[Column1.data.load]]&gt;-5000,query_limit_100_skip_0[[#This Row],[Column1.data.load]]&lt;230000),query_limit_100_skip_0[[#This Row],[Spalte2]],NA())</f>
        <v>45017.774652777778</v>
      </c>
      <c r="F2997" s="6">
        <f>IF(AND(query_limit_100_skip_0[[#This Row],[Column1.data.load]]&gt;-5000,query_limit_100_skip_0[[#This Row],[Column1.data.load]]&lt;230000),query_limit_100_skip_0[[#This Row],[Column1.data.load]]/1000,NA())</f>
        <v>199.56</v>
      </c>
      <c r="G2997" s="1">
        <f>((query_limit_100_skip_0[[#This Row],[Spalte2]]-$J$10)*$J$1+$J$3-query_limit_100_skip_0[[#This Row],[Column1.data.batteryLevel]])^2</f>
        <v>1673.2430761445521</v>
      </c>
    </row>
    <row r="2998" spans="1:7" x14ac:dyDescent="0.25">
      <c r="A2998" t="s">
        <v>5013</v>
      </c>
      <c r="B2998" s="4">
        <f>DATEVALUE(LEFT(query_limit_100_skip_0[[#This Row],[Column1.timestamp]],10))+TIMEVALUE(MID(query_limit_100_skip_0[[#This Row],[Column1.timestamp]],12,8))+(1/24)</f>
        <v>45017.85728009259</v>
      </c>
      <c r="C2998">
        <v>63</v>
      </c>
      <c r="D2998">
        <v>199544</v>
      </c>
      <c r="E2998" s="5">
        <f>IF(AND(query_limit_100_skip_0[[#This Row],[Column1.data.load]]&gt;-5000,query_limit_100_skip_0[[#This Row],[Column1.data.load]]&lt;230000),query_limit_100_skip_0[[#This Row],[Spalte2]],NA())</f>
        <v>45017.85728009259</v>
      </c>
      <c r="F2998" s="6">
        <f>IF(AND(query_limit_100_skip_0[[#This Row],[Column1.data.load]]&gt;-5000,query_limit_100_skip_0[[#This Row],[Column1.data.load]]&lt;230000),query_limit_100_skip_0[[#This Row],[Column1.data.load]]/1000,NA())</f>
        <v>199.54400000000001</v>
      </c>
      <c r="G2998" s="1">
        <f>((query_limit_100_skip_0[[#This Row],[Spalte2]]-$J$10)*$J$1+$J$3-query_limit_100_skip_0[[#This Row],[Column1.data.batteryLevel]])^2</f>
        <v>1677.1255105395398</v>
      </c>
    </row>
    <row r="2999" spans="1:7" x14ac:dyDescent="0.25">
      <c r="A2999" t="s">
        <v>5012</v>
      </c>
      <c r="B2999" s="4">
        <f>DATEVALUE(LEFT(query_limit_100_skip_0[[#This Row],[Column1.timestamp]],10))+TIMEVALUE(MID(query_limit_100_skip_0[[#This Row],[Column1.timestamp]],12,8))+(1/24)</f>
        <v>45017.898668981477</v>
      </c>
      <c r="C2999">
        <v>63</v>
      </c>
      <c r="D2999">
        <v>199594</v>
      </c>
      <c r="E2999" s="5">
        <f>IF(AND(query_limit_100_skip_0[[#This Row],[Column1.data.load]]&gt;-5000,query_limit_100_skip_0[[#This Row],[Column1.data.load]]&lt;230000),query_limit_100_skip_0[[#This Row],[Spalte2]],NA())</f>
        <v>45017.898668981477</v>
      </c>
      <c r="F2999" s="6">
        <f>IF(AND(query_limit_100_skip_0[[#This Row],[Column1.data.load]]&gt;-5000,query_limit_100_skip_0[[#This Row],[Column1.data.load]]&lt;230000),query_limit_100_skip_0[[#This Row],[Column1.data.load]]/1000,NA())</f>
        <v>199.59399999999999</v>
      </c>
      <c r="G2999" s="1">
        <f>((query_limit_100_skip_0[[#This Row],[Spalte2]]-$J$10)*$J$1+$J$3-query_limit_100_skip_0[[#This Row],[Column1.data.batteryLevel]])^2</f>
        <v>1679.0719538836147</v>
      </c>
    </row>
    <row r="3000" spans="1:7" x14ac:dyDescent="0.25">
      <c r="A3000" t="s">
        <v>5011</v>
      </c>
      <c r="B3000" s="4">
        <f>DATEVALUE(LEFT(query_limit_100_skip_0[[#This Row],[Column1.timestamp]],10))+TIMEVALUE(MID(query_limit_100_skip_0[[#This Row],[Column1.timestamp]],12,8))+(1/24)</f>
        <v>45017.981550925921</v>
      </c>
      <c r="C3000">
        <v>63</v>
      </c>
      <c r="D3000">
        <v>199639</v>
      </c>
      <c r="E3000" s="5">
        <f>IF(AND(query_limit_100_skip_0[[#This Row],[Column1.data.load]]&gt;-5000,query_limit_100_skip_0[[#This Row],[Column1.data.load]]&lt;230000),query_limit_100_skip_0[[#This Row],[Spalte2]],NA())</f>
        <v>45017.981550925921</v>
      </c>
      <c r="F3000" s="6">
        <f>IF(AND(query_limit_100_skip_0[[#This Row],[Column1.data.load]]&gt;-5000,query_limit_100_skip_0[[#This Row],[Column1.data.load]]&lt;230000),query_limit_100_skip_0[[#This Row],[Column1.data.load]]/1000,NA())</f>
        <v>199.63900000000001</v>
      </c>
      <c r="G3000" s="1">
        <f>((query_limit_100_skip_0[[#This Row],[Spalte2]]-$J$10)*$J$1+$J$3-query_limit_100_skip_0[[#This Row],[Column1.data.batteryLevel]])^2</f>
        <v>1682.9731329935873</v>
      </c>
    </row>
    <row r="3001" spans="1:7" x14ac:dyDescent="0.25">
      <c r="A3001" t="s">
        <v>5010</v>
      </c>
      <c r="B3001" s="4">
        <f>DATEVALUE(LEFT(query_limit_100_skip_0[[#This Row],[Column1.timestamp]],10))+TIMEVALUE(MID(query_limit_100_skip_0[[#This Row],[Column1.timestamp]],12,8))+(1/24)</f>
        <v>45018.064363425925</v>
      </c>
      <c r="C3001">
        <v>63</v>
      </c>
      <c r="D3001">
        <v>199658</v>
      </c>
      <c r="E3001" s="5">
        <f>IF(AND(query_limit_100_skip_0[[#This Row],[Column1.data.load]]&gt;-5000,query_limit_100_skip_0[[#This Row],[Column1.data.load]]&lt;230000),query_limit_100_skip_0[[#This Row],[Spalte2]],NA())</f>
        <v>45018.064363425925</v>
      </c>
      <c r="F3001" s="6">
        <f>IF(AND(query_limit_100_skip_0[[#This Row],[Column1.data.load]]&gt;-5000,query_limit_100_skip_0[[#This Row],[Column1.data.load]]&lt;230000),query_limit_100_skip_0[[#This Row],[Column1.data.load]]/1000,NA())</f>
        <v>199.65799999999999</v>
      </c>
      <c r="G3001" s="1">
        <f>((query_limit_100_skip_0[[#This Row],[Spalte2]]-$J$10)*$J$1+$J$3-query_limit_100_skip_0[[#This Row],[Column1.data.batteryLevel]])^2</f>
        <v>1686.8755644977716</v>
      </c>
    </row>
    <row r="3002" spans="1:7" x14ac:dyDescent="0.25">
      <c r="A3002" t="s">
        <v>5009</v>
      </c>
      <c r="B3002" s="4">
        <f>DATEVALUE(LEFT(query_limit_100_skip_0[[#This Row],[Column1.timestamp]],10))+TIMEVALUE(MID(query_limit_100_skip_0[[#This Row],[Column1.timestamp]],12,8))+(1/24)</f>
        <v>45018.105729166666</v>
      </c>
      <c r="C3002">
        <v>63</v>
      </c>
      <c r="D3002">
        <v>199684</v>
      </c>
      <c r="E3002" s="5">
        <f>IF(AND(query_limit_100_skip_0[[#This Row],[Column1.data.load]]&gt;-5000,query_limit_100_skip_0[[#This Row],[Column1.data.load]]&lt;230000),query_limit_100_skip_0[[#This Row],[Spalte2]],NA())</f>
        <v>45018.105729166666</v>
      </c>
      <c r="F3002" s="6">
        <f>IF(AND(query_limit_100_skip_0[[#This Row],[Column1.data.load]]&gt;-5000,query_limit_100_skip_0[[#This Row],[Column1.data.load]]&lt;230000),query_limit_100_skip_0[[#This Row],[Column1.data.load]]/1000,NA())</f>
        <v>199.684</v>
      </c>
      <c r="G3002" s="1">
        <f>((query_limit_100_skip_0[[#This Row],[Spalte2]]-$J$10)*$J$1+$J$3-query_limit_100_skip_0[[#This Row],[Column1.data.batteryLevel]])^2</f>
        <v>1688.8265637885906</v>
      </c>
    </row>
    <row r="3003" spans="1:7" x14ac:dyDescent="0.25">
      <c r="A3003" t="s">
        <v>5008</v>
      </c>
      <c r="B3003" s="4">
        <f>DATEVALUE(LEFT(query_limit_100_skip_0[[#This Row],[Column1.timestamp]],10))+TIMEVALUE(MID(query_limit_100_skip_0[[#This Row],[Column1.timestamp]],12,8))+(1/24)</f>
        <v>45018.147164351853</v>
      </c>
      <c r="C3003">
        <v>63</v>
      </c>
      <c r="D3003">
        <v>199718</v>
      </c>
      <c r="E3003" s="5">
        <f>IF(AND(query_limit_100_skip_0[[#This Row],[Column1.data.load]]&gt;-5000,query_limit_100_skip_0[[#This Row],[Column1.data.load]]&lt;230000),query_limit_100_skip_0[[#This Row],[Spalte2]],NA())</f>
        <v>45018.147164351853</v>
      </c>
      <c r="F3003" s="6">
        <f>IF(AND(query_limit_100_skip_0[[#This Row],[Column1.data.load]]&gt;-5000,query_limit_100_skip_0[[#This Row],[Column1.data.load]]&lt;230000),query_limit_100_skip_0[[#This Row],[Column1.data.load]]/1000,NA())</f>
        <v>199.71799999999999</v>
      </c>
      <c r="G3003" s="1">
        <f>((query_limit_100_skip_0[[#This Row],[Spalte2]]-$J$10)*$J$1+$J$3-query_limit_100_skip_0[[#This Row],[Column1.data.batteryLevel]])^2</f>
        <v>1690.7819688283421</v>
      </c>
    </row>
    <row r="3004" spans="1:7" x14ac:dyDescent="0.25">
      <c r="A3004" t="s">
        <v>5007</v>
      </c>
      <c r="B3004" s="4">
        <f>DATEVALUE(LEFT(query_limit_100_skip_0[[#This Row],[Column1.timestamp]],10))+TIMEVALUE(MID(query_limit_100_skip_0[[#This Row],[Column1.timestamp]],12,8))+(1/24)</f>
        <v>45018.188564814809</v>
      </c>
      <c r="C3004">
        <v>63</v>
      </c>
      <c r="D3004">
        <v>199728</v>
      </c>
      <c r="E3004" s="5">
        <f>IF(AND(query_limit_100_skip_0[[#This Row],[Column1.data.load]]&gt;-5000,query_limit_100_skip_0[[#This Row],[Column1.data.load]]&lt;230000),query_limit_100_skip_0[[#This Row],[Spalte2]],NA())</f>
        <v>45018.188564814809</v>
      </c>
      <c r="F3004" s="6">
        <f>IF(AND(query_limit_100_skip_0[[#This Row],[Column1.data.load]]&gt;-5000,query_limit_100_skip_0[[#This Row],[Column1.data.load]]&lt;230000),query_limit_100_skip_0[[#This Row],[Column1.data.load]]/1000,NA())</f>
        <v>199.72800000000001</v>
      </c>
      <c r="G3004" s="1">
        <f>((query_limit_100_skip_0[[#This Row],[Spalte2]]-$J$10)*$J$1+$J$3-query_limit_100_skip_0[[#This Row],[Column1.data.batteryLevel]])^2</f>
        <v>1692.7368652147691</v>
      </c>
    </row>
    <row r="3005" spans="1:7" x14ac:dyDescent="0.25">
      <c r="A3005" t="s">
        <v>5006</v>
      </c>
      <c r="B3005" s="4">
        <f>DATEVALUE(LEFT(query_limit_100_skip_0[[#This Row],[Column1.timestamp]],10))+TIMEVALUE(MID(query_limit_100_skip_0[[#This Row],[Column1.timestamp]],12,8))+(1/24)</f>
        <v>45018.229965277773</v>
      </c>
      <c r="C3005">
        <v>63</v>
      </c>
      <c r="D3005">
        <v>199731</v>
      </c>
      <c r="E3005" s="5">
        <f>IF(AND(query_limit_100_skip_0[[#This Row],[Column1.data.load]]&gt;-5000,query_limit_100_skip_0[[#This Row],[Column1.data.load]]&lt;230000),query_limit_100_skip_0[[#This Row],[Spalte2]],NA())</f>
        <v>45018.229965277773</v>
      </c>
      <c r="F3005" s="6">
        <f>IF(AND(query_limit_100_skip_0[[#This Row],[Column1.data.load]]&gt;-5000,query_limit_100_skip_0[[#This Row],[Column1.data.load]]&lt;230000),query_limit_100_skip_0[[#This Row],[Column1.data.load]]/1000,NA())</f>
        <v>199.73099999999999</v>
      </c>
      <c r="G3005" s="1">
        <f>((query_limit_100_skip_0[[#This Row],[Spalte2]]-$J$10)*$J$1+$J$3-query_limit_100_skip_0[[#This Row],[Column1.data.batteryLevel]])^2</f>
        <v>1694.6928910825284</v>
      </c>
    </row>
    <row r="3006" spans="1:7" x14ac:dyDescent="0.25">
      <c r="A3006" t="s">
        <v>5005</v>
      </c>
      <c r="B3006" s="4">
        <f>DATEVALUE(LEFT(query_limit_100_skip_0[[#This Row],[Column1.timestamp]],10))+TIMEVALUE(MID(query_limit_100_skip_0[[#This Row],[Column1.timestamp]],12,8))+(1/24)</f>
        <v>45018.27134259259</v>
      </c>
      <c r="C3006">
        <v>63</v>
      </c>
      <c r="D3006">
        <v>199760</v>
      </c>
      <c r="E3006" s="5">
        <f>IF(AND(query_limit_100_skip_0[[#This Row],[Column1.data.load]]&gt;-5000,query_limit_100_skip_0[[#This Row],[Column1.data.load]]&lt;230000),query_limit_100_skip_0[[#This Row],[Spalte2]],NA())</f>
        <v>45018.27134259259</v>
      </c>
      <c r="F3006" s="6">
        <f>IF(AND(query_limit_100_skip_0[[#This Row],[Column1.data.load]]&gt;-5000,query_limit_100_skip_0[[#This Row],[Column1.data.load]]&lt;230000),query_limit_100_skip_0[[#This Row],[Column1.data.load]]/1000,NA())</f>
        <v>199.76</v>
      </c>
      <c r="G3006" s="1">
        <f>((query_limit_100_skip_0[[#This Row],[Spalte2]]-$J$10)*$J$1+$J$3-query_limit_100_skip_0[[#This Row],[Column1.data.batteryLevel]])^2</f>
        <v>1696.6489518158933</v>
      </c>
    </row>
    <row r="3007" spans="1:7" x14ac:dyDescent="0.25">
      <c r="A3007" t="s">
        <v>5004</v>
      </c>
      <c r="B3007" s="4">
        <f>DATEVALUE(LEFT(query_limit_100_skip_0[[#This Row],[Column1.timestamp]],10))+TIMEVALUE(MID(query_limit_100_skip_0[[#This Row],[Column1.timestamp]],12,8))+(1/24)</f>
        <v>45018.354432870365</v>
      </c>
      <c r="C3007">
        <v>63</v>
      </c>
      <c r="D3007">
        <v>200031</v>
      </c>
      <c r="E3007" s="5">
        <f>IF(AND(query_limit_100_skip_0[[#This Row],[Column1.data.load]]&gt;-5000,query_limit_100_skip_0[[#This Row],[Column1.data.load]]&lt;230000),query_limit_100_skip_0[[#This Row],[Spalte2]],NA())</f>
        <v>45018.354432870365</v>
      </c>
      <c r="F3007" s="6">
        <f>IF(AND(query_limit_100_skip_0[[#This Row],[Column1.data.load]]&gt;-5000,query_limit_100_skip_0[[#This Row],[Column1.data.load]]&lt;230000),query_limit_100_skip_0[[#This Row],[Column1.data.load]]/1000,NA())</f>
        <v>200.03100000000001</v>
      </c>
      <c r="G3007" s="1">
        <f>((query_limit_100_skip_0[[#This Row],[Spalte2]]-$J$10)*$J$1+$J$3-query_limit_100_skip_0[[#This Row],[Column1.data.batteryLevel]])^2</f>
        <v>1700.5803481999671</v>
      </c>
    </row>
    <row r="3008" spans="1:7" x14ac:dyDescent="0.25">
      <c r="A3008" t="s">
        <v>5003</v>
      </c>
      <c r="B3008" s="4">
        <f>DATEVALUE(LEFT(query_limit_100_skip_0[[#This Row],[Column1.timestamp]],10))+TIMEVALUE(MID(query_limit_100_skip_0[[#This Row],[Column1.timestamp]],12,8))+(1/24)</f>
        <v>45018.396018518513</v>
      </c>
      <c r="C3008">
        <v>63</v>
      </c>
      <c r="D3008">
        <v>199806</v>
      </c>
      <c r="E3008" s="5">
        <f>IF(AND(query_limit_100_skip_0[[#This Row],[Column1.data.load]]&gt;-5000,query_limit_100_skip_0[[#This Row],[Column1.data.load]]&lt;230000),query_limit_100_skip_0[[#This Row],[Spalte2]],NA())</f>
        <v>45018.396018518513</v>
      </c>
      <c r="F3008" s="6">
        <f>IF(AND(query_limit_100_skip_0[[#This Row],[Column1.data.load]]&gt;-5000,query_limit_100_skip_0[[#This Row],[Column1.data.load]]&lt;230000),query_limit_100_skip_0[[#This Row],[Column1.data.load]]/1000,NA())</f>
        <v>199.80600000000001</v>
      </c>
      <c r="G3008" s="1">
        <f>((query_limit_100_skip_0[[#This Row],[Spalte2]]-$J$10)*$J$1+$J$3-query_limit_100_skip_0[[#This Row],[Column1.data.batteryLevel]])^2</f>
        <v>1702.5496713797588</v>
      </c>
    </row>
    <row r="3009" spans="1:7" x14ac:dyDescent="0.25">
      <c r="A3009" t="s">
        <v>5002</v>
      </c>
      <c r="B3009" s="4">
        <f>DATEVALUE(LEFT(query_limit_100_skip_0[[#This Row],[Column1.timestamp]],10))+TIMEVALUE(MID(query_limit_100_skip_0[[#This Row],[Column1.timestamp]],12,8))+(1/24)</f>
        <v>45018.603090277778</v>
      </c>
      <c r="C3009">
        <v>63</v>
      </c>
      <c r="D3009">
        <v>199443</v>
      </c>
      <c r="E3009" s="5">
        <f>IF(AND(query_limit_100_skip_0[[#This Row],[Column1.data.load]]&gt;-5000,query_limit_100_skip_0[[#This Row],[Column1.data.load]]&lt;230000),query_limit_100_skip_0[[#This Row],[Spalte2]],NA())</f>
        <v>45018.603090277778</v>
      </c>
      <c r="F3009" s="6">
        <f>IF(AND(query_limit_100_skip_0[[#This Row],[Column1.data.load]]&gt;-5000,query_limit_100_skip_0[[#This Row],[Column1.data.load]]&lt;230000),query_limit_100_skip_0[[#This Row],[Column1.data.load]]/1000,NA())</f>
        <v>199.44300000000001</v>
      </c>
      <c r="G3009" s="1">
        <f>((query_limit_100_skip_0[[#This Row],[Spalte2]]-$J$10)*$J$1+$J$3-query_limit_100_skip_0[[#This Row],[Column1.data.batteryLevel]])^2</f>
        <v>1712.372693152663</v>
      </c>
    </row>
    <row r="3010" spans="1:7" x14ac:dyDescent="0.25">
      <c r="A3010" t="s">
        <v>5001</v>
      </c>
      <c r="B3010" s="4">
        <f>DATEVALUE(LEFT(query_limit_100_skip_0[[#This Row],[Column1.timestamp]],10))+TIMEVALUE(MID(query_limit_100_skip_0[[#This Row],[Column1.timestamp]],12,8))+(1/24)</f>
        <v>45018.644502314812</v>
      </c>
      <c r="C3010">
        <v>64</v>
      </c>
      <c r="D3010">
        <v>199488</v>
      </c>
      <c r="E3010" s="5">
        <f>IF(AND(query_limit_100_skip_0[[#This Row],[Column1.data.load]]&gt;-5000,query_limit_100_skip_0[[#This Row],[Column1.data.load]]&lt;230000),query_limit_100_skip_0[[#This Row],[Spalte2]],NA())</f>
        <v>45018.644502314812</v>
      </c>
      <c r="F3010" s="6">
        <f>IF(AND(query_limit_100_skip_0[[#This Row],[Column1.data.load]]&gt;-5000,query_limit_100_skip_0[[#This Row],[Column1.data.load]]&lt;230000),query_limit_100_skip_0[[#This Row],[Column1.data.load]]/1000,NA())</f>
        <v>199.488</v>
      </c>
      <c r="G3010" s="1">
        <f>((query_limit_100_skip_0[[#This Row],[Spalte2]]-$J$10)*$J$1+$J$3-query_limit_100_skip_0[[#This Row],[Column1.data.batteryLevel]])^2</f>
        <v>1798.1497703928321</v>
      </c>
    </row>
    <row r="3011" spans="1:7" x14ac:dyDescent="0.25">
      <c r="A3011" t="s">
        <v>5000</v>
      </c>
      <c r="B3011" s="4">
        <f>DATEVALUE(LEFT(query_limit_100_skip_0[[#This Row],[Column1.timestamp]],10))+TIMEVALUE(MID(query_limit_100_skip_0[[#This Row],[Column1.timestamp]],12,8))+(1/24)</f>
        <v>45018.686018518514</v>
      </c>
      <c r="C3011">
        <v>63</v>
      </c>
      <c r="D3011">
        <v>199441</v>
      </c>
      <c r="E3011" s="5">
        <f>IF(AND(query_limit_100_skip_0[[#This Row],[Column1.data.load]]&gt;-5000,query_limit_100_skip_0[[#This Row],[Column1.data.load]]&lt;230000),query_limit_100_skip_0[[#This Row],[Spalte2]],NA())</f>
        <v>45018.686018518514</v>
      </c>
      <c r="F3011" s="6">
        <f>IF(AND(query_limit_100_skip_0[[#This Row],[Column1.data.load]]&gt;-5000,query_limit_100_skip_0[[#This Row],[Column1.data.load]]&lt;230000),query_limit_100_skip_0[[#This Row],[Column1.data.load]]/1000,NA())</f>
        <v>199.441</v>
      </c>
      <c r="G3011" s="1">
        <f>((query_limit_100_skip_0[[#This Row],[Spalte2]]-$J$10)*$J$1+$J$3-query_limit_100_skip_0[[#This Row],[Column1.data.batteryLevel]])^2</f>
        <v>1716.3145475761826</v>
      </c>
    </row>
    <row r="3012" spans="1:7" x14ac:dyDescent="0.25">
      <c r="A3012" t="s">
        <v>4999</v>
      </c>
      <c r="B3012" s="4">
        <f>DATEVALUE(LEFT(query_limit_100_skip_0[[#This Row],[Column1.timestamp]],10))+TIMEVALUE(MID(query_limit_100_skip_0[[#This Row],[Column1.timestamp]],12,8))+(1/24)</f>
        <v>45018.727442129624</v>
      </c>
      <c r="C3012">
        <v>63</v>
      </c>
      <c r="D3012">
        <v>199337</v>
      </c>
      <c r="E3012" s="5">
        <f>IF(AND(query_limit_100_skip_0[[#This Row],[Column1.data.load]]&gt;-5000,query_limit_100_skip_0[[#This Row],[Column1.data.load]]&lt;230000),query_limit_100_skip_0[[#This Row],[Spalte2]],NA())</f>
        <v>45018.727442129624</v>
      </c>
      <c r="F3012" s="6">
        <f>IF(AND(query_limit_100_skip_0[[#This Row],[Column1.data.load]]&gt;-5000,query_limit_100_skip_0[[#This Row],[Column1.data.load]]&lt;230000),query_limit_100_skip_0[[#This Row],[Column1.data.load]]/1000,NA())</f>
        <v>199.33699999999999</v>
      </c>
      <c r="G3012" s="1">
        <f>((query_limit_100_skip_0[[#This Row],[Spalte2]]-$J$10)*$J$1+$J$3-query_limit_100_skip_0[[#This Row],[Column1.data.batteryLevel]])^2</f>
        <v>1718.2852464708876</v>
      </c>
    </row>
    <row r="3013" spans="1:7" x14ac:dyDescent="0.25">
      <c r="A3013" t="s">
        <v>4998</v>
      </c>
      <c r="B3013" s="4">
        <f>DATEVALUE(LEFT(query_limit_100_skip_0[[#This Row],[Column1.timestamp]],10))+TIMEVALUE(MID(query_limit_100_skip_0[[#This Row],[Column1.timestamp]],12,8))+(1/24)</f>
        <v>45018.768553240741</v>
      </c>
      <c r="C3013">
        <v>63</v>
      </c>
      <c r="D3013">
        <v>199382</v>
      </c>
      <c r="E3013" s="5">
        <f>IF(AND(query_limit_100_skip_0[[#This Row],[Column1.data.load]]&gt;-5000,query_limit_100_skip_0[[#This Row],[Column1.data.load]]&lt;230000),query_limit_100_skip_0[[#This Row],[Spalte2]],NA())</f>
        <v>45018.768553240741</v>
      </c>
      <c r="F3013" s="6">
        <f>IF(AND(query_limit_100_skip_0[[#This Row],[Column1.data.load]]&gt;-5000,query_limit_100_skip_0[[#This Row],[Column1.data.load]]&lt;230000),query_limit_100_skip_0[[#This Row],[Column1.data.load]]/1000,NA())</f>
        <v>199.38200000000001</v>
      </c>
      <c r="G3013" s="1">
        <f>((query_limit_100_skip_0[[#This Row],[Spalte2]]-$J$10)*$J$1+$J$3-query_limit_100_skip_0[[#This Row],[Column1.data.batteryLevel]])^2</f>
        <v>1720.242196381301</v>
      </c>
    </row>
    <row r="3014" spans="1:7" x14ac:dyDescent="0.25">
      <c r="A3014" t="s">
        <v>4997</v>
      </c>
      <c r="B3014" s="4">
        <f>DATEVALUE(LEFT(query_limit_100_skip_0[[#This Row],[Column1.timestamp]],10))+TIMEVALUE(MID(query_limit_100_skip_0[[#This Row],[Column1.timestamp]],12,8))+(1/24)</f>
        <v>45018.851284722223</v>
      </c>
      <c r="C3014">
        <v>63</v>
      </c>
      <c r="D3014">
        <v>199533</v>
      </c>
      <c r="E3014" s="5">
        <f>IF(AND(query_limit_100_skip_0[[#This Row],[Column1.data.load]]&gt;-5000,query_limit_100_skip_0[[#This Row],[Column1.data.load]]&lt;230000),query_limit_100_skip_0[[#This Row],[Spalte2]],NA())</f>
        <v>45018.851284722223</v>
      </c>
      <c r="F3014" s="6">
        <f>IF(AND(query_limit_100_skip_0[[#This Row],[Column1.data.load]]&gt;-5000,query_limit_100_skip_0[[#This Row],[Column1.data.load]]&lt;230000),query_limit_100_skip_0[[#This Row],[Column1.data.load]]/1000,NA())</f>
        <v>199.53299999999999</v>
      </c>
      <c r="G3014" s="1">
        <f>((query_limit_100_skip_0[[#This Row],[Spalte2]]-$J$10)*$J$1+$J$3-query_limit_100_skip_0[[#This Row],[Column1.data.batteryLevel]])^2</f>
        <v>1724.1837135188912</v>
      </c>
    </row>
    <row r="3015" spans="1:7" x14ac:dyDescent="0.25">
      <c r="A3015" t="s">
        <v>4996</v>
      </c>
      <c r="B3015" s="4">
        <f>DATEVALUE(LEFT(query_limit_100_skip_0[[#This Row],[Column1.timestamp]],10))+TIMEVALUE(MID(query_limit_100_skip_0[[#This Row],[Column1.timestamp]],12,8))+(1/24)</f>
        <v>45018.934178240735</v>
      </c>
      <c r="C3015">
        <v>63</v>
      </c>
      <c r="D3015">
        <v>199618</v>
      </c>
      <c r="E3015" s="5">
        <f>IF(AND(query_limit_100_skip_0[[#This Row],[Column1.data.load]]&gt;-5000,query_limit_100_skip_0[[#This Row],[Column1.data.load]]&lt;230000),query_limit_100_skip_0[[#This Row],[Spalte2]],NA())</f>
        <v>45018.934178240735</v>
      </c>
      <c r="F3015" s="6">
        <f>IF(AND(query_limit_100_skip_0[[#This Row],[Column1.data.load]]&gt;-5000,query_limit_100_skip_0[[#This Row],[Column1.data.load]]&lt;230000),query_limit_100_skip_0[[#This Row],[Column1.data.load]]/1000,NA())</f>
        <v>199.61799999999999</v>
      </c>
      <c r="G3015" s="1">
        <f>((query_limit_100_skip_0[[#This Row],[Spalte2]]-$J$10)*$J$1+$J$3-query_limit_100_skip_0[[#This Row],[Column1.data.batteryLevel]])^2</f>
        <v>1728.1374740799108</v>
      </c>
    </row>
    <row r="3016" spans="1:7" x14ac:dyDescent="0.25">
      <c r="A3016" t="s">
        <v>4995</v>
      </c>
      <c r="B3016" s="4">
        <f>DATEVALUE(LEFT(query_limit_100_skip_0[[#This Row],[Column1.timestamp]],10))+TIMEVALUE(MID(query_limit_100_skip_0[[#This Row],[Column1.timestamp]],12,8))+(1/24)</f>
        <v>45018.975613425922</v>
      </c>
      <c r="C3016">
        <v>63</v>
      </c>
      <c r="D3016">
        <v>199612</v>
      </c>
      <c r="E3016" s="5">
        <f>IF(AND(query_limit_100_skip_0[[#This Row],[Column1.data.load]]&gt;-5000,query_limit_100_skip_0[[#This Row],[Column1.data.load]]&lt;230000),query_limit_100_skip_0[[#This Row],[Spalte2]],NA())</f>
        <v>45018.975613425922</v>
      </c>
      <c r="F3016" s="6">
        <f>IF(AND(query_limit_100_skip_0[[#This Row],[Column1.data.load]]&gt;-5000,query_limit_100_skip_0[[#This Row],[Column1.data.load]]&lt;230000),query_limit_100_skip_0[[#This Row],[Column1.data.load]]/1000,NA())</f>
        <v>199.61199999999999</v>
      </c>
      <c r="G3016" s="1">
        <f>((query_limit_100_skip_0[[#This Row],[Spalte2]]-$J$10)*$J$1+$J$3-query_limit_100_skip_0[[#This Row],[Column1.data.batteryLevel]])^2</f>
        <v>1730.115499694208</v>
      </c>
    </row>
    <row r="3017" spans="1:7" x14ac:dyDescent="0.25">
      <c r="A3017" t="s">
        <v>4994</v>
      </c>
      <c r="B3017" s="4">
        <f>DATEVALUE(LEFT(query_limit_100_skip_0[[#This Row],[Column1.timestamp]],10))+TIMEVALUE(MID(query_limit_100_skip_0[[#This Row],[Column1.timestamp]],12,8))+(1/24)</f>
        <v>45019.01699074074</v>
      </c>
      <c r="C3017">
        <v>63</v>
      </c>
      <c r="D3017">
        <v>199649</v>
      </c>
      <c r="E3017" s="5">
        <f>IF(AND(query_limit_100_skip_0[[#This Row],[Column1.data.load]]&gt;-5000,query_limit_100_skip_0[[#This Row],[Column1.data.load]]&lt;230000),query_limit_100_skip_0[[#This Row],[Spalte2]],NA())</f>
        <v>45019.01699074074</v>
      </c>
      <c r="F3017" s="6">
        <f>IF(AND(query_limit_100_skip_0[[#This Row],[Column1.data.load]]&gt;-5000,query_limit_100_skip_0[[#This Row],[Column1.data.load]]&lt;230000),query_limit_100_skip_0[[#This Row],[Column1.data.load]]/1000,NA())</f>
        <v>199.649</v>
      </c>
      <c r="G3017" s="1">
        <f>((query_limit_100_skip_0[[#This Row],[Spalte2]]-$J$10)*$J$1+$J$3-query_limit_100_skip_0[[#This Row],[Column1.data.batteryLevel]])^2</f>
        <v>1732.0918917102063</v>
      </c>
    </row>
    <row r="3018" spans="1:7" x14ac:dyDescent="0.25">
      <c r="A3018" t="s">
        <v>4993</v>
      </c>
      <c r="B3018" s="4">
        <f>DATEVALUE(LEFT(query_limit_100_skip_0[[#This Row],[Column1.timestamp]],10))+TIMEVALUE(MID(query_limit_100_skip_0[[#This Row],[Column1.timestamp]],12,8))+(1/24)</f>
        <v>45019.058402777773</v>
      </c>
      <c r="C3018">
        <v>63</v>
      </c>
      <c r="D3018">
        <v>199670</v>
      </c>
      <c r="E3018" s="5">
        <f>IF(AND(query_limit_100_skip_0[[#This Row],[Column1.data.load]]&gt;-5000,query_limit_100_skip_0[[#This Row],[Column1.data.load]]&lt;230000),query_limit_100_skip_0[[#This Row],[Spalte2]],NA())</f>
        <v>45019.058402777773</v>
      </c>
      <c r="F3018" s="6">
        <f>IF(AND(query_limit_100_skip_0[[#This Row],[Column1.data.load]]&gt;-5000,query_limit_100_skip_0[[#This Row],[Column1.data.load]]&lt;230000),query_limit_100_skip_0[[#This Row],[Column1.data.load]]/1000,NA())</f>
        <v>199.67</v>
      </c>
      <c r="G3018" s="1">
        <f>((query_limit_100_skip_0[[#This Row],[Spalte2]]-$J$10)*$J$1+$J$3-query_limit_100_skip_0[[#This Row],[Column1.data.batteryLevel]])^2</f>
        <v>1734.0710718755067</v>
      </c>
    </row>
    <row r="3019" spans="1:7" x14ac:dyDescent="0.25">
      <c r="A3019" t="s">
        <v>4992</v>
      </c>
      <c r="B3019" s="4">
        <f>DATEVALUE(LEFT(query_limit_100_skip_0[[#This Row],[Column1.timestamp]],10))+TIMEVALUE(MID(query_limit_100_skip_0[[#This Row],[Column1.timestamp]],12,8))+(1/24)</f>
        <v>45019.099756944444</v>
      </c>
      <c r="C3019">
        <v>62</v>
      </c>
      <c r="D3019">
        <v>199690</v>
      </c>
      <c r="E3019" s="5">
        <f>IF(AND(query_limit_100_skip_0[[#This Row],[Column1.data.load]]&gt;-5000,query_limit_100_skip_0[[#This Row],[Column1.data.load]]&lt;230000),query_limit_100_skip_0[[#This Row],[Spalte2]],NA())</f>
        <v>45019.099756944444</v>
      </c>
      <c r="F3019" s="6">
        <f>IF(AND(query_limit_100_skip_0[[#This Row],[Column1.data.load]]&gt;-5000,query_limit_100_skip_0[[#This Row],[Column1.data.load]]&lt;230000),query_limit_100_skip_0[[#This Row],[Column1.data.load]]/1000,NA())</f>
        <v>199.69</v>
      </c>
      <c r="G3019" s="1">
        <f>((query_limit_100_skip_0[[#This Row],[Spalte2]]-$J$10)*$J$1+$J$3-query_limit_100_skip_0[[#This Row],[Column1.data.batteryLevel]])^2</f>
        <v>1653.7167806330888</v>
      </c>
    </row>
    <row r="3020" spans="1:7" x14ac:dyDescent="0.25">
      <c r="A3020" t="s">
        <v>4991</v>
      </c>
      <c r="B3020" s="4">
        <f>DATEVALUE(LEFT(query_limit_100_skip_0[[#This Row],[Column1.timestamp]],10))+TIMEVALUE(MID(query_limit_100_skip_0[[#This Row],[Column1.timestamp]],12,8))+(1/24)</f>
        <v>45019.141111111108</v>
      </c>
      <c r="C3020">
        <v>62</v>
      </c>
      <c r="D3020">
        <v>199700</v>
      </c>
      <c r="E3020" s="5">
        <f>IF(AND(query_limit_100_skip_0[[#This Row],[Column1.data.load]]&gt;-5000,query_limit_100_skip_0[[#This Row],[Column1.data.load]]&lt;230000),query_limit_100_skip_0[[#This Row],[Spalte2]],NA())</f>
        <v>45019.141111111108</v>
      </c>
      <c r="F3020" s="6">
        <f>IF(AND(query_limit_100_skip_0[[#This Row],[Column1.data.load]]&gt;-5000,query_limit_100_skip_0[[#This Row],[Column1.data.load]]&lt;230000),query_limit_100_skip_0[[#This Row],[Column1.data.load]]/1000,NA())</f>
        <v>199.7</v>
      </c>
      <c r="G3020" s="1">
        <f>((query_limit_100_skip_0[[#This Row],[Spalte2]]-$J$10)*$J$1+$J$3-query_limit_100_skip_0[[#This Row],[Column1.data.batteryLevel]])^2</f>
        <v>1655.6479743468171</v>
      </c>
    </row>
    <row r="3021" spans="1:7" x14ac:dyDescent="0.25">
      <c r="A3021" t="s">
        <v>4990</v>
      </c>
      <c r="B3021" s="4">
        <f>DATEVALUE(LEFT(query_limit_100_skip_0[[#This Row],[Column1.timestamp]],10))+TIMEVALUE(MID(query_limit_100_skip_0[[#This Row],[Column1.timestamp]],12,8))+(1/24)</f>
        <v>45019.182465277772</v>
      </c>
      <c r="C3021">
        <v>62</v>
      </c>
      <c r="D3021">
        <v>199756</v>
      </c>
      <c r="E3021" s="5">
        <f>IF(AND(query_limit_100_skip_0[[#This Row],[Column1.data.load]]&gt;-5000,query_limit_100_skip_0[[#This Row],[Column1.data.load]]&lt;230000),query_limit_100_skip_0[[#This Row],[Spalte2]],NA())</f>
        <v>45019.182465277772</v>
      </c>
      <c r="F3021" s="6">
        <f>IF(AND(query_limit_100_skip_0[[#This Row],[Column1.data.load]]&gt;-5000,query_limit_100_skip_0[[#This Row],[Column1.data.load]]&lt;230000),query_limit_100_skip_0[[#This Row],[Column1.data.load]]/1000,NA())</f>
        <v>199.756</v>
      </c>
      <c r="G3021" s="1">
        <f>((query_limit_100_skip_0[[#This Row],[Spalte2]]-$J$10)*$J$1+$J$3-query_limit_100_skip_0[[#This Row],[Column1.data.batteryLevel]])^2</f>
        <v>1657.5802950168497</v>
      </c>
    </row>
    <row r="3022" spans="1:7" x14ac:dyDescent="0.25">
      <c r="A3022" t="s">
        <v>4989</v>
      </c>
      <c r="B3022" s="4">
        <f>DATEVALUE(LEFT(query_limit_100_skip_0[[#This Row],[Column1.timestamp]],10))+TIMEVALUE(MID(query_limit_100_skip_0[[#This Row],[Column1.timestamp]],12,8))+(1/24)</f>
        <v>45019.223854166667</v>
      </c>
      <c r="C3022">
        <v>62</v>
      </c>
      <c r="D3022">
        <v>199784</v>
      </c>
      <c r="E3022" s="5">
        <f>IF(AND(query_limit_100_skip_0[[#This Row],[Column1.data.load]]&gt;-5000,query_limit_100_skip_0[[#This Row],[Column1.data.load]]&lt;230000),query_limit_100_skip_0[[#This Row],[Spalte2]],NA())</f>
        <v>45019.223854166667</v>
      </c>
      <c r="F3022" s="6">
        <f>IF(AND(query_limit_100_skip_0[[#This Row],[Column1.data.load]]&gt;-5000,query_limit_100_skip_0[[#This Row],[Column1.data.load]]&lt;230000),query_limit_100_skip_0[[#This Row],[Column1.data.load]]/1000,NA())</f>
        <v>199.78399999999999</v>
      </c>
      <c r="G3022" s="1">
        <f>((query_limit_100_skip_0[[#This Row],[Spalte2]]-$J$10)*$J$1+$J$3-query_limit_100_skip_0[[#This Row],[Column1.data.batteryLevel]])^2</f>
        <v>1659.5153664987968</v>
      </c>
    </row>
    <row r="3023" spans="1:7" x14ac:dyDescent="0.25">
      <c r="A3023" t="s">
        <v>4988</v>
      </c>
      <c r="B3023" s="4">
        <f>DATEVALUE(LEFT(query_limit_100_skip_0[[#This Row],[Column1.timestamp]],10))+TIMEVALUE(MID(query_limit_100_skip_0[[#This Row],[Column1.timestamp]],12,8))+(1/24)</f>
        <v>45019.265231481477</v>
      </c>
      <c r="C3023">
        <v>62</v>
      </c>
      <c r="D3023">
        <v>199827</v>
      </c>
      <c r="E3023" s="5">
        <f>IF(AND(query_limit_100_skip_0[[#This Row],[Column1.data.load]]&gt;-5000,query_limit_100_skip_0[[#This Row],[Column1.data.load]]&lt;230000),query_limit_100_skip_0[[#This Row],[Spalte2]],NA())</f>
        <v>45019.265231481477</v>
      </c>
      <c r="F3023" s="6">
        <f>IF(AND(query_limit_100_skip_0[[#This Row],[Column1.data.load]]&gt;-5000,query_limit_100_skip_0[[#This Row],[Column1.data.load]]&lt;230000),query_limit_100_skip_0[[#This Row],[Column1.data.load]]/1000,NA())</f>
        <v>199.827</v>
      </c>
      <c r="G3023" s="1">
        <f>((query_limit_100_skip_0[[#This Row],[Spalte2]]-$J$10)*$J$1+$J$3-query_limit_100_skip_0[[#This Row],[Column1.data.batteryLevel]])^2</f>
        <v>1661.4510252289926</v>
      </c>
    </row>
    <row r="3024" spans="1:7" x14ac:dyDescent="0.25">
      <c r="A3024" t="s">
        <v>4987</v>
      </c>
      <c r="B3024" s="4">
        <f>DATEVALUE(LEFT(query_limit_100_skip_0[[#This Row],[Column1.timestamp]],10))+TIMEVALUE(MID(query_limit_100_skip_0[[#This Row],[Column1.timestamp]],12,8))+(1/24)</f>
        <v>45019.306655092587</v>
      </c>
      <c r="C3024">
        <v>62</v>
      </c>
      <c r="D3024">
        <v>199861</v>
      </c>
      <c r="E3024" s="5">
        <f>IF(AND(query_limit_100_skip_0[[#This Row],[Column1.data.load]]&gt;-5000,query_limit_100_skip_0[[#This Row],[Column1.data.load]]&lt;230000),query_limit_100_skip_0[[#This Row],[Spalte2]],NA())</f>
        <v>45019.306655092587</v>
      </c>
      <c r="F3024" s="6">
        <f>IF(AND(query_limit_100_skip_0[[#This Row],[Column1.data.load]]&gt;-5000,query_limit_100_skip_0[[#This Row],[Column1.data.load]]&lt;230000),query_limit_100_skip_0[[#This Row],[Column1.data.load]]/1000,NA())</f>
        <v>199.86099999999999</v>
      </c>
      <c r="G3024" s="1">
        <f>((query_limit_100_skip_0[[#This Row],[Spalte2]]-$J$10)*$J$1+$J$3-query_limit_100_skip_0[[#This Row],[Column1.data.batteryLevel]])^2</f>
        <v>1663.3899798438745</v>
      </c>
    </row>
    <row r="3025" spans="1:7" x14ac:dyDescent="0.25">
      <c r="A3025" t="s">
        <v>4986</v>
      </c>
      <c r="B3025" s="4">
        <f>DATEVALUE(LEFT(query_limit_100_skip_0[[#This Row],[Column1.timestamp]],10))+TIMEVALUE(MID(query_limit_100_skip_0[[#This Row],[Column1.timestamp]],12,8))+(1/24)</f>
        <v>45019.348090277774</v>
      </c>
      <c r="C3025">
        <v>62</v>
      </c>
      <c r="D3025">
        <v>199903</v>
      </c>
      <c r="E3025" s="5">
        <f>IF(AND(query_limit_100_skip_0[[#This Row],[Column1.data.load]]&gt;-5000,query_limit_100_skip_0[[#This Row],[Column1.data.load]]&lt;230000),query_limit_100_skip_0[[#This Row],[Spalte2]],NA())</f>
        <v>45019.348090277774</v>
      </c>
      <c r="F3025" s="6">
        <f>IF(AND(query_limit_100_skip_0[[#This Row],[Column1.data.load]]&gt;-5000,query_limit_100_skip_0[[#This Row],[Column1.data.load]]&lt;230000),query_limit_100_skip_0[[#This Row],[Column1.data.load]]/1000,NA())</f>
        <v>199.90299999999999</v>
      </c>
      <c r="G3025" s="1">
        <f>((query_limit_100_skip_0[[#This Row],[Spalte2]]-$J$10)*$J$1+$J$3-query_limit_100_skip_0[[#This Row],[Column1.data.batteryLevel]])^2</f>
        <v>1665.3306074359896</v>
      </c>
    </row>
    <row r="3026" spans="1:7" x14ac:dyDescent="0.25">
      <c r="A3026" t="s">
        <v>4985</v>
      </c>
      <c r="B3026" s="4">
        <f>DATEVALUE(LEFT(query_limit_100_skip_0[[#This Row],[Column1.timestamp]],10))+TIMEVALUE(MID(query_limit_100_skip_0[[#This Row],[Column1.timestamp]],12,8))+(1/24)</f>
        <v>45019.389513888884</v>
      </c>
      <c r="C3026">
        <v>62</v>
      </c>
      <c r="D3026">
        <v>199990</v>
      </c>
      <c r="E3026" s="5">
        <f>IF(AND(query_limit_100_skip_0[[#This Row],[Column1.data.load]]&gt;-5000,query_limit_100_skip_0[[#This Row],[Column1.data.load]]&lt;230000),query_limit_100_skip_0[[#This Row],[Spalte2]],NA())</f>
        <v>45019.389513888884</v>
      </c>
      <c r="F3026" s="6">
        <f>IF(AND(query_limit_100_skip_0[[#This Row],[Column1.data.load]]&gt;-5000,query_limit_100_skip_0[[#This Row],[Column1.data.load]]&lt;230000),query_limit_100_skip_0[[#This Row],[Column1.data.load]]/1000,NA())</f>
        <v>199.99</v>
      </c>
      <c r="G3026" s="1">
        <f>((query_limit_100_skip_0[[#This Row],[Spalte2]]-$J$10)*$J$1+$J$3-query_limit_100_skip_0[[#This Row],[Column1.data.batteryLevel]])^2</f>
        <v>1667.2718238555926</v>
      </c>
    </row>
    <row r="3027" spans="1:7" x14ac:dyDescent="0.25">
      <c r="A3027" t="s">
        <v>4984</v>
      </c>
      <c r="B3027" s="4">
        <f>DATEVALUE(LEFT(query_limit_100_skip_0[[#This Row],[Column1.timestamp]],10))+TIMEVALUE(MID(query_limit_100_skip_0[[#This Row],[Column1.timestamp]],12,8))+(1/24)</f>
        <v>45019.430960648147</v>
      </c>
      <c r="C3027">
        <v>62</v>
      </c>
      <c r="D3027">
        <v>199972</v>
      </c>
      <c r="E3027" s="5">
        <f>IF(AND(query_limit_100_skip_0[[#This Row],[Column1.data.load]]&gt;-5000,query_limit_100_skip_0[[#This Row],[Column1.data.load]]&lt;230000),query_limit_100_skip_0[[#This Row],[Spalte2]],NA())</f>
        <v>45019.430960648147</v>
      </c>
      <c r="F3027" s="6">
        <f>IF(AND(query_limit_100_skip_0[[#This Row],[Column1.data.load]]&gt;-5000,query_limit_100_skip_0[[#This Row],[Column1.data.load]]&lt;230000),query_limit_100_skip_0[[#This Row],[Column1.data.load]]/1000,NA())</f>
        <v>199.97200000000001</v>
      </c>
      <c r="G3027" s="1">
        <f>((query_limit_100_skip_0[[#This Row],[Spalte2]]-$J$10)*$J$1+$J$3-query_limit_100_skip_0[[#This Row],[Column1.data.batteryLevel]])^2</f>
        <v>1669.2152567492919</v>
      </c>
    </row>
    <row r="3028" spans="1:7" x14ac:dyDescent="0.25">
      <c r="A3028" t="s">
        <v>4983</v>
      </c>
      <c r="B3028" s="4">
        <f>DATEVALUE(LEFT(query_limit_100_skip_0[[#This Row],[Column1.timestamp]],10))+TIMEVALUE(MID(query_limit_100_skip_0[[#This Row],[Column1.timestamp]],12,8))+(1/24)</f>
        <v>45019.472384259258</v>
      </c>
      <c r="C3028">
        <v>63</v>
      </c>
      <c r="D3028">
        <v>199945</v>
      </c>
      <c r="E3028" s="5">
        <f>IF(AND(query_limit_100_skip_0[[#This Row],[Column1.data.load]]&gt;-5000,query_limit_100_skip_0[[#This Row],[Column1.data.load]]&lt;230000),query_limit_100_skip_0[[#This Row],[Spalte2]],NA())</f>
        <v>45019.472384259258</v>
      </c>
      <c r="F3028" s="6">
        <f>IF(AND(query_limit_100_skip_0[[#This Row],[Column1.data.load]]&gt;-5000,query_limit_100_skip_0[[#This Row],[Column1.data.load]]&lt;230000),query_limit_100_skip_0[[#This Row],[Column1.data.load]]/1000,NA())</f>
        <v>199.94499999999999</v>
      </c>
      <c r="G3028" s="1">
        <f>((query_limit_100_skip_0[[#This Row],[Spalte2]]-$J$10)*$J$1+$J$3-query_limit_100_skip_0[[#This Row],[Column1.data.batteryLevel]])^2</f>
        <v>1753.9183521010236</v>
      </c>
    </row>
    <row r="3029" spans="1:7" x14ac:dyDescent="0.25">
      <c r="A3029" t="s">
        <v>4982</v>
      </c>
      <c r="B3029" s="4">
        <f>DATEVALUE(LEFT(query_limit_100_skip_0[[#This Row],[Column1.timestamp]],10))+TIMEVALUE(MID(query_limit_100_skip_0[[#This Row],[Column1.timestamp]],12,8))+(1/24)</f>
        <v>45019.513796296291</v>
      </c>
      <c r="C3029">
        <v>63</v>
      </c>
      <c r="D3029">
        <v>199953</v>
      </c>
      <c r="E3029" s="5">
        <f>IF(AND(query_limit_100_skip_0[[#This Row],[Column1.data.load]]&gt;-5000,query_limit_100_skip_0[[#This Row],[Column1.data.load]]&lt;230000),query_limit_100_skip_0[[#This Row],[Spalte2]],NA())</f>
        <v>45019.513796296291</v>
      </c>
      <c r="F3029" s="6">
        <f>IF(AND(query_limit_100_skip_0[[#This Row],[Column1.data.load]]&gt;-5000,query_limit_100_skip_0[[#This Row],[Column1.data.load]]&lt;230000),query_limit_100_skip_0[[#This Row],[Column1.data.load]]/1000,NA())</f>
        <v>199.953</v>
      </c>
      <c r="G3029" s="1">
        <f>((query_limit_100_skip_0[[#This Row],[Spalte2]]-$J$10)*$J$1+$J$3-query_limit_100_skip_0[[#This Row],[Column1.data.batteryLevel]])^2</f>
        <v>1755.9099597147435</v>
      </c>
    </row>
    <row r="3030" spans="1:7" x14ac:dyDescent="0.25">
      <c r="A3030" t="s">
        <v>4981</v>
      </c>
      <c r="B3030" s="4">
        <f>DATEVALUE(LEFT(query_limit_100_skip_0[[#This Row],[Column1.timestamp]],10))+TIMEVALUE(MID(query_limit_100_skip_0[[#This Row],[Column1.timestamp]],12,8))+(1/24)</f>
        <v>45019.555243055554</v>
      </c>
      <c r="C3030">
        <v>62</v>
      </c>
      <c r="D3030">
        <v>199965</v>
      </c>
      <c r="E3030" s="5">
        <f>IF(AND(query_limit_100_skip_0[[#This Row],[Column1.data.load]]&gt;-5000,query_limit_100_skip_0[[#This Row],[Column1.data.load]]&lt;230000),query_limit_100_skip_0[[#This Row],[Spalte2]],NA())</f>
        <v>45019.555243055554</v>
      </c>
      <c r="F3030" s="6">
        <f>IF(AND(query_limit_100_skip_0[[#This Row],[Column1.data.load]]&gt;-5000,query_limit_100_skip_0[[#This Row],[Column1.data.load]]&lt;230000),query_limit_100_skip_0[[#This Row],[Column1.data.load]]/1000,NA())</f>
        <v>199.965</v>
      </c>
      <c r="G3030" s="1">
        <f>((query_limit_100_skip_0[[#This Row],[Spalte2]]-$J$10)*$J$1+$J$3-query_limit_100_skip_0[[#This Row],[Column1.data.batteryLevel]])^2</f>
        <v>1675.0496284160547</v>
      </c>
    </row>
    <row r="3031" spans="1:7" x14ac:dyDescent="0.25">
      <c r="A3031" t="s">
        <v>4980</v>
      </c>
      <c r="B3031" s="4">
        <f>DATEVALUE(LEFT(query_limit_100_skip_0[[#This Row],[Column1.timestamp]],10))+TIMEVALUE(MID(query_limit_100_skip_0[[#This Row],[Column1.timestamp]],12,8))+(1/24)</f>
        <v>45019.596678240741</v>
      </c>
      <c r="C3031">
        <v>63</v>
      </c>
      <c r="D3031">
        <v>199981</v>
      </c>
      <c r="E3031" s="5">
        <f>IF(AND(query_limit_100_skip_0[[#This Row],[Column1.data.load]]&gt;-5000,query_limit_100_skip_0[[#This Row],[Column1.data.load]]&lt;230000),query_limit_100_skip_0[[#This Row],[Spalte2]],NA())</f>
        <v>45019.596678240741</v>
      </c>
      <c r="F3031" s="6">
        <f>IF(AND(query_limit_100_skip_0[[#This Row],[Column1.data.load]]&gt;-5000,query_limit_100_skip_0[[#This Row],[Column1.data.load]]&lt;230000),query_limit_100_skip_0[[#This Row],[Column1.data.load]]/1000,NA())</f>
        <v>199.98099999999999</v>
      </c>
      <c r="G3031" s="1">
        <f>((query_limit_100_skip_0[[#This Row],[Spalte2]]-$J$10)*$J$1+$J$3-query_limit_100_skip_0[[#This Row],[Column1.data.batteryLevel]])^2</f>
        <v>1759.8993523595739</v>
      </c>
    </row>
    <row r="3032" spans="1:7" x14ac:dyDescent="0.25">
      <c r="A3032" t="s">
        <v>4979</v>
      </c>
      <c r="B3032" s="4">
        <f>DATEVALUE(LEFT(query_limit_100_skip_0[[#This Row],[Column1.timestamp]],10))+TIMEVALUE(MID(query_limit_100_skip_0[[#This Row],[Column1.timestamp]],12,8))+(1/24)</f>
        <v>45019.638101851851</v>
      </c>
      <c r="C3032">
        <v>63</v>
      </c>
      <c r="D3032">
        <v>199911</v>
      </c>
      <c r="E3032" s="5">
        <f>IF(AND(query_limit_100_skip_0[[#This Row],[Column1.data.load]]&gt;-5000,query_limit_100_skip_0[[#This Row],[Column1.data.load]]&lt;230000),query_limit_100_skip_0[[#This Row],[Spalte2]],NA())</f>
        <v>45019.638101851851</v>
      </c>
      <c r="F3032" s="6">
        <f>IF(AND(query_limit_100_skip_0[[#This Row],[Column1.data.load]]&gt;-5000,query_limit_100_skip_0[[#This Row],[Column1.data.load]]&lt;230000),query_limit_100_skip_0[[#This Row],[Column1.data.load]]/1000,NA())</f>
        <v>199.911</v>
      </c>
      <c r="G3032" s="1">
        <f>((query_limit_100_skip_0[[#This Row],[Spalte2]]-$J$10)*$J$1+$J$3-query_limit_100_skip_0[[#This Row],[Column1.data.batteryLevel]])^2</f>
        <v>1761.8949096223844</v>
      </c>
    </row>
    <row r="3033" spans="1:7" x14ac:dyDescent="0.25">
      <c r="A3033" t="s">
        <v>4978</v>
      </c>
      <c r="B3033" s="4">
        <f>DATEVALUE(LEFT(query_limit_100_skip_0[[#This Row],[Column1.timestamp]],10))+TIMEVALUE(MID(query_limit_100_skip_0[[#This Row],[Column1.timestamp]],12,8))+(1/24)</f>
        <v>45019.76226851852</v>
      </c>
      <c r="C3033">
        <v>62</v>
      </c>
      <c r="D3033">
        <v>199882</v>
      </c>
      <c r="E3033" s="5">
        <f>IF(AND(query_limit_100_skip_0[[#This Row],[Column1.data.load]]&gt;-5000,query_limit_100_skip_0[[#This Row],[Column1.data.load]]&lt;230000),query_limit_100_skip_0[[#This Row],[Spalte2]],NA())</f>
        <v>45019.76226851852</v>
      </c>
      <c r="F3033" s="6">
        <f>IF(AND(query_limit_100_skip_0[[#This Row],[Column1.data.load]]&gt;-5000,query_limit_100_skip_0[[#This Row],[Column1.data.load]]&lt;230000),query_limit_100_skip_0[[#This Row],[Column1.data.load]]/1000,NA())</f>
        <v>199.88200000000001</v>
      </c>
      <c r="G3033" s="1">
        <f>((query_limit_100_skip_0[[#This Row],[Spalte2]]-$J$10)*$J$1+$J$3-query_limit_100_skip_0[[#This Row],[Column1.data.batteryLevel]])^2</f>
        <v>1684.7909281707311</v>
      </c>
    </row>
    <row r="3034" spans="1:7" x14ac:dyDescent="0.25">
      <c r="A3034" t="s">
        <v>4977</v>
      </c>
      <c r="B3034" s="4">
        <f>DATEVALUE(LEFT(query_limit_100_skip_0[[#This Row],[Column1.timestamp]],10))+TIMEVALUE(MID(query_limit_100_skip_0[[#This Row],[Column1.timestamp]],12,8))+(1/24)</f>
        <v>45019.803657407407</v>
      </c>
      <c r="C3034">
        <v>62</v>
      </c>
      <c r="D3034">
        <v>199889</v>
      </c>
      <c r="E3034" s="5">
        <f>IF(AND(query_limit_100_skip_0[[#This Row],[Column1.data.load]]&gt;-5000,query_limit_100_skip_0[[#This Row],[Column1.data.load]]&lt;230000),query_limit_100_skip_0[[#This Row],[Spalte2]],NA())</f>
        <v>45019.803657407407</v>
      </c>
      <c r="F3034" s="6">
        <f>IF(AND(query_limit_100_skip_0[[#This Row],[Column1.data.load]]&gt;-5000,query_limit_100_skip_0[[#This Row],[Column1.data.load]]&lt;230000),query_limit_100_skip_0[[#This Row],[Column1.data.load]]/1000,NA())</f>
        <v>199.88900000000001</v>
      </c>
      <c r="G3034" s="1">
        <f>((query_limit_100_skip_0[[#This Row],[Spalte2]]-$J$10)*$J$1+$J$3-query_limit_100_skip_0[[#This Row],[Column1.data.batteryLevel]])^2</f>
        <v>1686.7418133319802</v>
      </c>
    </row>
    <row r="3035" spans="1:7" x14ac:dyDescent="0.25">
      <c r="A3035" t="s">
        <v>4976</v>
      </c>
      <c r="B3035" s="4">
        <f>DATEVALUE(LEFT(query_limit_100_skip_0[[#This Row],[Column1.timestamp]],10))+TIMEVALUE(MID(query_limit_100_skip_0[[#This Row],[Column1.timestamp]],12,8))+(1/24)</f>
        <v>45019.845034722217</v>
      </c>
      <c r="C3035">
        <v>62</v>
      </c>
      <c r="D3035">
        <v>199882</v>
      </c>
      <c r="E3035" s="5">
        <f>IF(AND(query_limit_100_skip_0[[#This Row],[Column1.data.load]]&gt;-5000,query_limit_100_skip_0[[#This Row],[Column1.data.load]]&lt;230000),query_limit_100_skip_0[[#This Row],[Spalte2]],NA())</f>
        <v>45019.845034722217</v>
      </c>
      <c r="F3035" s="6">
        <f>IF(AND(query_limit_100_skip_0[[#This Row],[Column1.data.load]]&gt;-5000,query_limit_100_skip_0[[#This Row],[Column1.data.load]]&lt;230000),query_limit_100_skip_0[[#This Row],[Column1.data.load]]/1000,NA())</f>
        <v>199.88200000000001</v>
      </c>
      <c r="G3035" s="1">
        <f>((query_limit_100_skip_0[[#This Row],[Spalte2]]-$J$10)*$J$1+$J$3-query_limit_100_skip_0[[#This Row],[Column1.data.batteryLevel]])^2</f>
        <v>1688.6932813196477</v>
      </c>
    </row>
    <row r="3036" spans="1:7" x14ac:dyDescent="0.25">
      <c r="A3036" t="s">
        <v>4975</v>
      </c>
      <c r="B3036" s="4">
        <f>DATEVALUE(LEFT(query_limit_100_skip_0[[#This Row],[Column1.timestamp]],10))+TIMEVALUE(MID(query_limit_100_skip_0[[#This Row],[Column1.timestamp]],12,8))+(1/24)</f>
        <v>45019.927719907406</v>
      </c>
      <c r="C3036">
        <v>61</v>
      </c>
      <c r="D3036">
        <v>199969</v>
      </c>
      <c r="E3036" s="5">
        <f>IF(AND(query_limit_100_skip_0[[#This Row],[Column1.data.load]]&gt;-5000,query_limit_100_skip_0[[#This Row],[Column1.data.load]]&lt;230000),query_limit_100_skip_0[[#This Row],[Spalte2]],NA())</f>
        <v>45019.927719907406</v>
      </c>
      <c r="F3036" s="6">
        <f>IF(AND(query_limit_100_skip_0[[#This Row],[Column1.data.load]]&gt;-5000,query_limit_100_skip_0[[#This Row],[Column1.data.load]]&lt;230000),query_limit_100_skip_0[[#This Row],[Column1.data.load]]/1000,NA())</f>
        <v>199.96899999999999</v>
      </c>
      <c r="G3036" s="1">
        <f>((query_limit_100_skip_0[[#This Row],[Spalte2]]-$J$10)*$J$1+$J$3-query_limit_100_skip_0[[#This Row],[Column1.data.batteryLevel]])^2</f>
        <v>1611.3139710149655</v>
      </c>
    </row>
    <row r="3037" spans="1:7" x14ac:dyDescent="0.25">
      <c r="A3037" t="s">
        <v>4974</v>
      </c>
      <c r="B3037" s="4">
        <f>DATEVALUE(LEFT(query_limit_100_skip_0[[#This Row],[Column1.timestamp]],10))+TIMEVALUE(MID(query_limit_100_skip_0[[#This Row],[Column1.timestamp]],12,8))+(1/24)</f>
        <v>45019.9690625</v>
      </c>
      <c r="C3037">
        <v>61</v>
      </c>
      <c r="D3037">
        <v>200034</v>
      </c>
      <c r="E3037" s="5">
        <f>IF(AND(query_limit_100_skip_0[[#This Row],[Column1.data.load]]&gt;-5000,query_limit_100_skip_0[[#This Row],[Column1.data.load]]&lt;230000),query_limit_100_skip_0[[#This Row],[Spalte2]],NA())</f>
        <v>45019.9690625</v>
      </c>
      <c r="F3037" s="6">
        <f>IF(AND(query_limit_100_skip_0[[#This Row],[Column1.data.load]]&gt;-5000,query_limit_100_skip_0[[#This Row],[Column1.data.load]]&lt;230000),query_limit_100_skip_0[[#This Row],[Column1.data.load]]/1000,NA())</f>
        <v>200.03399999999999</v>
      </c>
      <c r="G3037" s="1">
        <f>((query_limit_100_skip_0[[#This Row],[Spalte2]]-$J$10)*$J$1+$J$3-query_limit_100_skip_0[[#This Row],[Column1.data.batteryLevel]])^2</f>
        <v>1613.2197187548609</v>
      </c>
    </row>
    <row r="3038" spans="1:7" x14ac:dyDescent="0.25">
      <c r="A3038" t="s">
        <v>4973</v>
      </c>
      <c r="B3038" s="4">
        <f>DATEVALUE(LEFT(query_limit_100_skip_0[[#This Row],[Column1.timestamp]],10))+TIMEVALUE(MID(query_limit_100_skip_0[[#This Row],[Column1.timestamp]],12,8))+(1/24)</f>
        <v>45020.010370370364</v>
      </c>
      <c r="C3038">
        <v>61</v>
      </c>
      <c r="D3038">
        <v>200077</v>
      </c>
      <c r="E3038" s="5">
        <f>IF(AND(query_limit_100_skip_0[[#This Row],[Column1.data.load]]&gt;-5000,query_limit_100_skip_0[[#This Row],[Column1.data.load]]&lt;230000),query_limit_100_skip_0[[#This Row],[Spalte2]],NA())</f>
        <v>45020.010370370364</v>
      </c>
      <c r="F3038" s="6">
        <f>IF(AND(query_limit_100_skip_0[[#This Row],[Column1.data.load]]&gt;-5000,query_limit_100_skip_0[[#This Row],[Column1.data.load]]&lt;230000),query_limit_100_skip_0[[#This Row],[Column1.data.load]]/1000,NA())</f>
        <v>200.077</v>
      </c>
      <c r="G3038" s="1">
        <f>((query_limit_100_skip_0[[#This Row],[Spalte2]]-$J$10)*$J$1+$J$3-query_limit_100_skip_0[[#This Row],[Column1.data.batteryLevel]])^2</f>
        <v>1615.1249908294012</v>
      </c>
    </row>
    <row r="3039" spans="1:7" x14ac:dyDescent="0.25">
      <c r="A3039" t="s">
        <v>4972</v>
      </c>
      <c r="B3039" s="4">
        <f>DATEVALUE(LEFT(query_limit_100_skip_0[[#This Row],[Column1.timestamp]],10))+TIMEVALUE(MID(query_limit_100_skip_0[[#This Row],[Column1.timestamp]],12,8))+(1/24)</f>
        <v>45020.051759259259</v>
      </c>
      <c r="C3039">
        <v>60</v>
      </c>
      <c r="D3039">
        <v>200136</v>
      </c>
      <c r="E3039" s="5">
        <f>IF(AND(query_limit_100_skip_0[[#This Row],[Column1.data.load]]&gt;-5000,query_limit_100_skip_0[[#This Row],[Column1.data.load]]&lt;230000),query_limit_100_skip_0[[#This Row],[Spalte2]],NA())</f>
        <v>45020.051759259259</v>
      </c>
      <c r="F3039" s="6">
        <f>IF(AND(query_limit_100_skip_0[[#This Row],[Column1.data.load]]&gt;-5000,query_limit_100_skip_0[[#This Row],[Column1.data.load]]&lt;230000),query_limit_100_skip_0[[#This Row],[Column1.data.load]]/1000,NA())</f>
        <v>200.136</v>
      </c>
      <c r="G3039" s="1">
        <f>((query_limit_100_skip_0[[#This Row],[Spalte2]]-$J$10)*$J$1+$J$3-query_limit_100_skip_0[[#This Row],[Column1.data.batteryLevel]])^2</f>
        <v>1537.6103769171641</v>
      </c>
    </row>
    <row r="3040" spans="1:7" x14ac:dyDescent="0.25">
      <c r="A3040" t="s">
        <v>4971</v>
      </c>
      <c r="B3040" s="4">
        <f>DATEVALUE(LEFT(query_limit_100_skip_0[[#This Row],[Column1.timestamp]],10))+TIMEVALUE(MID(query_limit_100_skip_0[[#This Row],[Column1.timestamp]],12,8))+(1/24)</f>
        <v>45020.093148148146</v>
      </c>
      <c r="C3040">
        <v>60</v>
      </c>
      <c r="D3040">
        <v>200194</v>
      </c>
      <c r="E3040" s="5">
        <f>IF(AND(query_limit_100_skip_0[[#This Row],[Column1.data.load]]&gt;-5000,query_limit_100_skip_0[[#This Row],[Column1.data.load]]&lt;230000),query_limit_100_skip_0[[#This Row],[Spalte2]],NA())</f>
        <v>45020.093148148146</v>
      </c>
      <c r="F3040" s="6">
        <f>IF(AND(query_limit_100_skip_0[[#This Row],[Column1.data.load]]&gt;-5000,query_limit_100_skip_0[[#This Row],[Column1.data.load]]&lt;230000),query_limit_100_skip_0[[#This Row],[Column1.data.load]]/1000,NA())</f>
        <v>200.19399999999999</v>
      </c>
      <c r="G3040" s="1">
        <f>((query_limit_100_skip_0[[#This Row],[Spalte2]]-$J$10)*$J$1+$J$3-query_limit_100_skip_0[[#This Row],[Column1.data.batteryLevel]])^2</f>
        <v>1539.4741272091826</v>
      </c>
    </row>
    <row r="3041" spans="1:7" x14ac:dyDescent="0.25">
      <c r="A3041" t="s">
        <v>4970</v>
      </c>
      <c r="B3041" s="4">
        <f>DATEVALUE(LEFT(query_limit_100_skip_0[[#This Row],[Column1.timestamp]],10))+TIMEVALUE(MID(query_limit_100_skip_0[[#This Row],[Column1.timestamp]],12,8))+(1/24)</f>
        <v>45020.13450231481</v>
      </c>
      <c r="C3041">
        <v>60</v>
      </c>
      <c r="D3041">
        <v>200238</v>
      </c>
      <c r="E3041" s="5">
        <f>IF(AND(query_limit_100_skip_0[[#This Row],[Column1.data.load]]&gt;-5000,query_limit_100_skip_0[[#This Row],[Column1.data.load]]&lt;230000),query_limit_100_skip_0[[#This Row],[Spalte2]],NA())</f>
        <v>45020.13450231481</v>
      </c>
      <c r="F3041" s="6">
        <f>IF(AND(query_limit_100_skip_0[[#This Row],[Column1.data.load]]&gt;-5000,query_limit_100_skip_0[[#This Row],[Column1.data.load]]&lt;230000),query_limit_100_skip_0[[#This Row],[Column1.data.load]]/1000,NA())</f>
        <v>200.238</v>
      </c>
      <c r="G3041" s="1">
        <f>((query_limit_100_skip_0[[#This Row],[Spalte2]]-$J$10)*$J$1+$J$3-query_limit_100_skip_0[[#This Row],[Column1.data.batteryLevel]])^2</f>
        <v>1541.3374413816782</v>
      </c>
    </row>
    <row r="3042" spans="1:7" x14ac:dyDescent="0.25">
      <c r="A3042" t="s">
        <v>4969</v>
      </c>
      <c r="B3042" s="4">
        <f>DATEVALUE(LEFT(query_limit_100_skip_0[[#This Row],[Column1.timestamp]],10))+TIMEVALUE(MID(query_limit_100_skip_0[[#This Row],[Column1.timestamp]],12,8))+(1/24)</f>
        <v>45020.175856481481</v>
      </c>
      <c r="C3042">
        <v>60</v>
      </c>
      <c r="D3042">
        <v>200233</v>
      </c>
      <c r="E3042" s="5">
        <f>IF(AND(query_limit_100_skip_0[[#This Row],[Column1.data.load]]&gt;-5000,query_limit_100_skip_0[[#This Row],[Column1.data.load]]&lt;230000),query_limit_100_skip_0[[#This Row],[Spalte2]],NA())</f>
        <v>45020.175856481481</v>
      </c>
      <c r="F3042" s="6">
        <f>IF(AND(query_limit_100_skip_0[[#This Row],[Column1.data.load]]&gt;-5000,query_limit_100_skip_0[[#This Row],[Column1.data.load]]&lt;230000),query_limit_100_skip_0[[#This Row],[Column1.data.load]]/1000,NA())</f>
        <v>200.233</v>
      </c>
      <c r="G3042" s="1">
        <f>((query_limit_100_skip_0[[#This Row],[Spalte2]]-$J$10)*$J$1+$J$3-query_limit_100_skip_0[[#This Row],[Column1.data.batteryLevel]])^2</f>
        <v>1543.2018825108082</v>
      </c>
    </row>
    <row r="3043" spans="1:7" x14ac:dyDescent="0.25">
      <c r="A3043" t="s">
        <v>4968</v>
      </c>
      <c r="B3043" s="4">
        <f>DATEVALUE(LEFT(query_limit_100_skip_0[[#This Row],[Column1.timestamp]],10))+TIMEVALUE(MID(query_limit_100_skip_0[[#This Row],[Column1.timestamp]],12,8))+(1/24)</f>
        <v>45020.217256944445</v>
      </c>
      <c r="C3043">
        <v>60</v>
      </c>
      <c r="D3043">
        <v>200379</v>
      </c>
      <c r="E3043" s="5">
        <f>IF(AND(query_limit_100_skip_0[[#This Row],[Column1.data.load]]&gt;-5000,query_limit_100_skip_0[[#This Row],[Column1.data.load]]&lt;230000),query_limit_100_skip_0[[#This Row],[Spalte2]],NA())</f>
        <v>45020.217256944445</v>
      </c>
      <c r="F3043" s="6">
        <f>IF(AND(query_limit_100_skip_0[[#This Row],[Column1.data.load]]&gt;-5000,query_limit_100_skip_0[[#This Row],[Column1.data.load]]&lt;230000),query_limit_100_skip_0[[#This Row],[Column1.data.load]]/1000,NA())</f>
        <v>200.37899999999999</v>
      </c>
      <c r="G3043" s="1">
        <f>((query_limit_100_skip_0[[#This Row],[Spalte2]]-$J$10)*$J$1+$J$3-query_limit_100_skip_0[[#This Row],[Column1.data.batteryLevel]])^2</f>
        <v>1545.0695397449067</v>
      </c>
    </row>
    <row r="3044" spans="1:7" x14ac:dyDescent="0.25">
      <c r="A3044" t="s">
        <v>4967</v>
      </c>
      <c r="B3044" s="4">
        <f>DATEVALUE(LEFT(query_limit_100_skip_0[[#This Row],[Column1.timestamp]],10))+TIMEVALUE(MID(query_limit_100_skip_0[[#This Row],[Column1.timestamp]],12,8))+(1/24)</f>
        <v>45020.258634259255</v>
      </c>
      <c r="C3044">
        <v>60</v>
      </c>
      <c r="D3044">
        <v>200445</v>
      </c>
      <c r="E3044" s="5">
        <f>IF(AND(query_limit_100_skip_0[[#This Row],[Column1.data.load]]&gt;-5000,query_limit_100_skip_0[[#This Row],[Column1.data.load]]&lt;230000),query_limit_100_skip_0[[#This Row],[Spalte2]],NA())</f>
        <v>45020.258634259255</v>
      </c>
      <c r="F3044" s="6">
        <f>IF(AND(query_limit_100_skip_0[[#This Row],[Column1.data.load]]&gt;-5000,query_limit_100_skip_0[[#This Row],[Column1.data.load]]&lt;230000),query_limit_100_skip_0[[#This Row],[Column1.data.load]]/1000,NA())</f>
        <v>200.44499999999999</v>
      </c>
      <c r="G3044" s="1">
        <f>((query_limit_100_skip_0[[#This Row],[Spalte2]]-$J$10)*$J$1+$J$3-query_limit_100_skip_0[[#This Row],[Column1.data.batteryLevel]])^2</f>
        <v>1546.9372812536346</v>
      </c>
    </row>
    <row r="3045" spans="1:7" x14ac:dyDescent="0.25">
      <c r="A3045" t="s">
        <v>4966</v>
      </c>
      <c r="B3045" s="4">
        <f>DATEVALUE(LEFT(query_limit_100_skip_0[[#This Row],[Column1.timestamp]],10))+TIMEVALUE(MID(query_limit_100_skip_0[[#This Row],[Column1.timestamp]],12,8))+(1/24)</f>
        <v>45020.30024305555</v>
      </c>
      <c r="C3045">
        <v>61</v>
      </c>
      <c r="D3045">
        <v>200542</v>
      </c>
      <c r="E3045" s="5">
        <f>IF(AND(query_limit_100_skip_0[[#This Row],[Column1.data.load]]&gt;-5000,query_limit_100_skip_0[[#This Row],[Column1.data.load]]&lt;230000),query_limit_100_skip_0[[#This Row],[Spalte2]],NA())</f>
        <v>45020.30024305555</v>
      </c>
      <c r="F3045" s="6">
        <f>IF(AND(query_limit_100_skip_0[[#This Row],[Column1.data.load]]&gt;-5000,query_limit_100_skip_0[[#This Row],[Column1.data.load]]&lt;230000),query_limit_100_skip_0[[#This Row],[Column1.data.load]]/1000,NA())</f>
        <v>200.542</v>
      </c>
      <c r="G3045" s="1">
        <f>((query_limit_100_skip_0[[#This Row],[Spalte2]]-$J$10)*$J$1+$J$3-query_limit_100_skip_0[[#This Row],[Column1.data.batteryLevel]])^2</f>
        <v>1628.5266242182408</v>
      </c>
    </row>
    <row r="3046" spans="1:7" x14ac:dyDescent="0.25">
      <c r="A3046" t="s">
        <v>4965</v>
      </c>
      <c r="B3046" s="4">
        <f>DATEVALUE(LEFT(query_limit_100_skip_0[[#This Row],[Column1.timestamp]],10))+TIMEVALUE(MID(query_limit_100_skip_0[[#This Row],[Column1.timestamp]],12,8))+(1/24)</f>
        <v>45020.341793981483</v>
      </c>
      <c r="C3046">
        <v>62</v>
      </c>
      <c r="D3046">
        <v>200670</v>
      </c>
      <c r="E3046" s="5">
        <f>IF(AND(query_limit_100_skip_0[[#This Row],[Column1.data.load]]&gt;-5000,query_limit_100_skip_0[[#This Row],[Column1.data.load]]&lt;230000),query_limit_100_skip_0[[#This Row],[Spalte2]],NA())</f>
        <v>45020.341793981483</v>
      </c>
      <c r="F3046" s="6">
        <f>IF(AND(query_limit_100_skip_0[[#This Row],[Column1.data.load]]&gt;-5000,query_limit_100_skip_0[[#This Row],[Column1.data.load]]&lt;230000),query_limit_100_skip_0[[#This Row],[Column1.data.load]]/1000,NA())</f>
        <v>200.67</v>
      </c>
      <c r="G3046" s="1">
        <f>((query_limit_100_skip_0[[#This Row],[Spalte2]]-$J$10)*$J$1+$J$3-query_limit_100_skip_0[[#This Row],[Column1.data.batteryLevel]])^2</f>
        <v>1712.2098944189991</v>
      </c>
    </row>
    <row r="3047" spans="1:7" x14ac:dyDescent="0.25">
      <c r="A3047" t="s">
        <v>4964</v>
      </c>
      <c r="B3047" s="4">
        <f>DATEVALUE(LEFT(query_limit_100_skip_0[[#This Row],[Column1.timestamp]],10))+TIMEVALUE(MID(query_limit_100_skip_0[[#This Row],[Column1.timestamp]],12,8))+(1/24)</f>
        <v>45020.383298611108</v>
      </c>
      <c r="C3047">
        <v>62</v>
      </c>
      <c r="D3047">
        <v>200519</v>
      </c>
      <c r="E3047" s="5">
        <f>IF(AND(query_limit_100_skip_0[[#This Row],[Column1.data.load]]&gt;-5000,query_limit_100_skip_0[[#This Row],[Column1.data.load]]&lt;230000),query_limit_100_skip_0[[#This Row],[Spalte2]],NA())</f>
        <v>45020.383298611108</v>
      </c>
      <c r="F3047" s="6">
        <f>IF(AND(query_limit_100_skip_0[[#This Row],[Column1.data.load]]&gt;-5000,query_limit_100_skip_0[[#This Row],[Column1.data.load]]&lt;230000),query_limit_100_skip_0[[#This Row],[Column1.data.load]]/1000,NA())</f>
        <v>200.51900000000001</v>
      </c>
      <c r="G3047" s="1">
        <f>((query_limit_100_skip_0[[#This Row],[Spalte2]]-$J$10)*$J$1+$J$3-query_limit_100_skip_0[[#This Row],[Column1.data.batteryLevel]])^2</f>
        <v>1714.1820869623348</v>
      </c>
    </row>
    <row r="3048" spans="1:7" x14ac:dyDescent="0.25">
      <c r="A3048" t="s">
        <v>4963</v>
      </c>
      <c r="B3048" s="4">
        <f>DATEVALUE(LEFT(query_limit_100_skip_0[[#This Row],[Column1.timestamp]],10))+TIMEVALUE(MID(query_limit_100_skip_0[[#This Row],[Column1.timestamp]],12,8))+(1/24)</f>
        <v>45020.424826388888</v>
      </c>
      <c r="C3048">
        <v>63</v>
      </c>
      <c r="D3048">
        <v>200190</v>
      </c>
      <c r="E3048" s="5">
        <f>IF(AND(query_limit_100_skip_0[[#This Row],[Column1.data.load]]&gt;-5000,query_limit_100_skip_0[[#This Row],[Column1.data.load]]&lt;230000),query_limit_100_skip_0[[#This Row],[Spalte2]],NA())</f>
        <v>45020.424826388888</v>
      </c>
      <c r="F3048" s="6">
        <f>IF(AND(query_limit_100_skip_0[[#This Row],[Column1.data.load]]&gt;-5000,query_limit_100_skip_0[[#This Row],[Column1.data.load]]&lt;230000),query_limit_100_skip_0[[#This Row],[Column1.data.load]]/1000,NA())</f>
        <v>200.19</v>
      </c>
      <c r="G3048" s="1">
        <f>((query_limit_100_skip_0[[#This Row],[Spalte2]]-$J$10)*$J$1+$J$3-query_limit_100_skip_0[[#This Row],[Column1.data.batteryLevel]])^2</f>
        <v>1800.009554511792</v>
      </c>
    </row>
    <row r="3049" spans="1:7" x14ac:dyDescent="0.25">
      <c r="A3049" t="s">
        <v>4962</v>
      </c>
      <c r="B3049" s="4">
        <f>DATEVALUE(LEFT(query_limit_100_skip_0[[#This Row],[Column1.timestamp]],10))+TIMEVALUE(MID(query_limit_100_skip_0[[#This Row],[Column1.timestamp]],12,8))+(1/24)</f>
        <v>45020.466331018513</v>
      </c>
      <c r="C3049">
        <v>63</v>
      </c>
      <c r="D3049">
        <v>200066</v>
      </c>
      <c r="E3049" s="5">
        <f>IF(AND(query_limit_100_skip_0[[#This Row],[Column1.data.load]]&gt;-5000,query_limit_100_skip_0[[#This Row],[Column1.data.load]]&lt;230000),query_limit_100_skip_0[[#This Row],[Spalte2]],NA())</f>
        <v>45020.466331018513</v>
      </c>
      <c r="F3049" s="6">
        <f>IF(AND(query_limit_100_skip_0[[#This Row],[Column1.data.load]]&gt;-5000,query_limit_100_skip_0[[#This Row],[Column1.data.load]]&lt;230000),query_limit_100_skip_0[[#This Row],[Column1.data.load]]/1000,NA())</f>
        <v>200.066</v>
      </c>
      <c r="G3049" s="1">
        <f>((query_limit_100_skip_0[[#This Row],[Spalte2]]-$J$10)*$J$1+$J$3-query_limit_100_skip_0[[#This Row],[Column1.data.batteryLevel]])^2</f>
        <v>1802.0316661558968</v>
      </c>
    </row>
    <row r="3050" spans="1:7" x14ac:dyDescent="0.25">
      <c r="A3050" t="s">
        <v>4961</v>
      </c>
      <c r="B3050" s="4">
        <f>DATEVALUE(LEFT(query_limit_100_skip_0[[#This Row],[Column1.timestamp]],10))+TIMEVALUE(MID(query_limit_100_skip_0[[#This Row],[Column1.timestamp]],12,8))+(1/24)</f>
        <v>45020.5077662037</v>
      </c>
      <c r="C3050">
        <v>63</v>
      </c>
      <c r="D3050">
        <v>199978</v>
      </c>
      <c r="E3050" s="5">
        <f>IF(AND(query_limit_100_skip_0[[#This Row],[Column1.data.load]]&gt;-5000,query_limit_100_skip_0[[#This Row],[Column1.data.load]]&lt;230000),query_limit_100_skip_0[[#This Row],[Spalte2]],NA())</f>
        <v>45020.5077662037</v>
      </c>
      <c r="F3050" s="6">
        <f>IF(AND(query_limit_100_skip_0[[#This Row],[Column1.data.load]]&gt;-5000,query_limit_100_skip_0[[#This Row],[Column1.data.load]]&lt;230000),query_limit_100_skip_0[[#This Row],[Column1.data.load]]/1000,NA())</f>
        <v>199.97800000000001</v>
      </c>
      <c r="G3050" s="1">
        <f>((query_limit_100_skip_0[[#This Row],[Spalte2]]-$J$10)*$J$1+$J$3-query_limit_100_skip_0[[#This Row],[Column1.data.batteryLevel]])^2</f>
        <v>1804.0515267811929</v>
      </c>
    </row>
    <row r="3051" spans="1:7" x14ac:dyDescent="0.25">
      <c r="A3051" t="s">
        <v>4960</v>
      </c>
      <c r="B3051" s="4">
        <f>DATEVALUE(LEFT(query_limit_100_skip_0[[#This Row],[Column1.timestamp]],10))+TIMEVALUE(MID(query_limit_100_skip_0[[#This Row],[Column1.timestamp]],12,8))+(1/24)</f>
        <v>45020.590428240735</v>
      </c>
      <c r="C3051">
        <v>63</v>
      </c>
      <c r="D3051">
        <v>199790</v>
      </c>
      <c r="E3051" s="5">
        <f>IF(AND(query_limit_100_skip_0[[#This Row],[Column1.data.load]]&gt;-5000,query_limit_100_skip_0[[#This Row],[Column1.data.load]]&lt;230000),query_limit_100_skip_0[[#This Row],[Spalte2]],NA())</f>
        <v>45020.590428240735</v>
      </c>
      <c r="F3051" s="6">
        <f>IF(AND(query_limit_100_skip_0[[#This Row],[Column1.data.load]]&gt;-5000,query_limit_100_skip_0[[#This Row],[Column1.data.load]]&lt;230000),query_limit_100_skip_0[[#This Row],[Column1.data.load]]/1000,NA())</f>
        <v>199.79</v>
      </c>
      <c r="G3051" s="1">
        <f>((query_limit_100_skip_0[[#This Row],[Spalte2]]-$J$10)*$J$1+$J$3-query_limit_100_skip_0[[#This Row],[Column1.data.batteryLevel]])^2</f>
        <v>1808.0844722298832</v>
      </c>
    </row>
    <row r="3052" spans="1:7" x14ac:dyDescent="0.25">
      <c r="A3052" t="s">
        <v>4959</v>
      </c>
      <c r="B3052" s="4">
        <f>DATEVALUE(LEFT(query_limit_100_skip_0[[#This Row],[Column1.timestamp]],10))+TIMEVALUE(MID(query_limit_100_skip_0[[#This Row],[Column1.timestamp]],12,8))+(1/24)</f>
        <v>45020.631863425922</v>
      </c>
      <c r="C3052">
        <v>63</v>
      </c>
      <c r="D3052">
        <v>199781</v>
      </c>
      <c r="E3052" s="5">
        <f>IF(AND(query_limit_100_skip_0[[#This Row],[Column1.data.load]]&gt;-5000,query_limit_100_skip_0[[#This Row],[Column1.data.load]]&lt;230000),query_limit_100_skip_0[[#This Row],[Spalte2]],NA())</f>
        <v>45020.631863425922</v>
      </c>
      <c r="F3052" s="6">
        <f>IF(AND(query_limit_100_skip_0[[#This Row],[Column1.data.load]]&gt;-5000,query_limit_100_skip_0[[#This Row],[Column1.data.load]]&lt;230000),query_limit_100_skip_0[[#This Row],[Column1.data.load]]/1000,NA())</f>
        <v>199.78100000000001</v>
      </c>
      <c r="G3052" s="1">
        <f>((query_limit_100_skip_0[[#This Row],[Spalte2]]-$J$10)*$J$1+$J$3-query_limit_100_skip_0[[#This Row],[Column1.data.batteryLevel]])^2</f>
        <v>1810.1077212957641</v>
      </c>
    </row>
    <row r="3053" spans="1:7" x14ac:dyDescent="0.25">
      <c r="A3053" t="s">
        <v>4958</v>
      </c>
      <c r="B3053" s="4">
        <f>DATEVALUE(LEFT(query_limit_100_skip_0[[#This Row],[Column1.timestamp]],10))+TIMEVALUE(MID(query_limit_100_skip_0[[#This Row],[Column1.timestamp]],12,8))+(1/24)</f>
        <v>45020.673206018517</v>
      </c>
      <c r="C3053">
        <v>63</v>
      </c>
      <c r="D3053">
        <v>199795</v>
      </c>
      <c r="E3053" s="5">
        <f>IF(AND(query_limit_100_skip_0[[#This Row],[Column1.data.load]]&gt;-5000,query_limit_100_skip_0[[#This Row],[Column1.data.load]]&lt;230000),query_limit_100_skip_0[[#This Row],[Spalte2]],NA())</f>
        <v>45020.673206018517</v>
      </c>
      <c r="F3053" s="6">
        <f>IF(AND(query_limit_100_skip_0[[#This Row],[Column1.data.load]]&gt;-5000,query_limit_100_skip_0[[#This Row],[Column1.data.load]]&lt;230000),query_limit_100_skip_0[[#This Row],[Column1.data.load]]/1000,NA())</f>
        <v>199.79499999999999</v>
      </c>
      <c r="G3053" s="1">
        <f>((query_limit_100_skip_0[[#This Row],[Spalte2]]-$J$10)*$J$1+$J$3-query_limit_100_skip_0[[#This Row],[Column1.data.batteryLevel]])^2</f>
        <v>1812.1275767215502</v>
      </c>
    </row>
    <row r="3054" spans="1:7" x14ac:dyDescent="0.25">
      <c r="A3054" t="s">
        <v>4957</v>
      </c>
      <c r="B3054" s="4">
        <f>DATEVALUE(LEFT(query_limit_100_skip_0[[#This Row],[Column1.timestamp]],10))+TIMEVALUE(MID(query_limit_100_skip_0[[#This Row],[Column1.timestamp]],12,8))+(1/24)</f>
        <v>45020.714594907404</v>
      </c>
      <c r="C3054">
        <v>62</v>
      </c>
      <c r="D3054">
        <v>199779</v>
      </c>
      <c r="E3054" s="5">
        <f>IF(AND(query_limit_100_skip_0[[#This Row],[Column1.data.load]]&gt;-5000,query_limit_100_skip_0[[#This Row],[Column1.data.load]]&lt;230000),query_limit_100_skip_0[[#This Row],[Spalte2]],NA())</f>
        <v>45020.714594907404</v>
      </c>
      <c r="F3054" s="6">
        <f>IF(AND(query_limit_100_skip_0[[#This Row],[Column1.data.load]]&gt;-5000,query_limit_100_skip_0[[#This Row],[Column1.data.load]]&lt;230000),query_limit_100_skip_0[[#This Row],[Column1.data.load]]/1000,NA())</f>
        <v>199.779</v>
      </c>
      <c r="G3054" s="1">
        <f>((query_limit_100_skip_0[[#This Row],[Spalte2]]-$J$10)*$J$1+$J$3-query_limit_100_skip_0[[#This Row],[Column1.data.batteryLevel]])^2</f>
        <v>1729.96512338917</v>
      </c>
    </row>
    <row r="3055" spans="1:7" x14ac:dyDescent="0.25">
      <c r="A3055" t="s">
        <v>4956</v>
      </c>
      <c r="B3055" s="4">
        <f>DATEVALUE(LEFT(query_limit_100_skip_0[[#This Row],[Column1.timestamp]],10))+TIMEVALUE(MID(query_limit_100_skip_0[[#This Row],[Column1.timestamp]],12,8))+(1/24)</f>
        <v>45020.79719907407</v>
      </c>
      <c r="C3055">
        <v>61</v>
      </c>
      <c r="D3055">
        <v>199762</v>
      </c>
      <c r="E3055" s="5">
        <f>IF(AND(query_limit_100_skip_0[[#This Row],[Column1.data.load]]&gt;-5000,query_limit_100_skip_0[[#This Row],[Column1.data.load]]&lt;230000),query_limit_100_skip_0[[#This Row],[Spalte2]],NA())</f>
        <v>45020.79719907407</v>
      </c>
      <c r="F3055" s="6">
        <f>IF(AND(query_limit_100_skip_0[[#This Row],[Column1.data.load]]&gt;-5000,query_limit_100_skip_0[[#This Row],[Column1.data.load]]&lt;230000),query_limit_100_skip_0[[#This Row],[Column1.data.load]]/1000,NA())</f>
        <v>199.762</v>
      </c>
      <c r="G3055" s="1">
        <f>((query_limit_100_skip_0[[#This Row],[Spalte2]]-$J$10)*$J$1+$J$3-query_limit_100_skip_0[[#This Row],[Column1.data.batteryLevel]])^2</f>
        <v>1651.6311411422389</v>
      </c>
    </row>
    <row r="3056" spans="1:7" x14ac:dyDescent="0.25">
      <c r="A3056" t="s">
        <v>4955</v>
      </c>
      <c r="B3056" s="4">
        <f>DATEVALUE(LEFT(query_limit_100_skip_0[[#This Row],[Column1.timestamp]],10))+TIMEVALUE(MID(query_limit_100_skip_0[[#This Row],[Column1.timestamp]],12,8))+(1/24)</f>
        <v>45020.879814814813</v>
      </c>
      <c r="C3056">
        <v>60</v>
      </c>
      <c r="D3056">
        <v>199843</v>
      </c>
      <c r="E3056" s="5">
        <f>IF(AND(query_limit_100_skip_0[[#This Row],[Column1.data.load]]&gt;-5000,query_limit_100_skip_0[[#This Row],[Column1.data.load]]&lt;230000),query_limit_100_skip_0[[#This Row],[Spalte2]],NA())</f>
        <v>45020.879814814813</v>
      </c>
      <c r="F3056" s="6">
        <f>IF(AND(query_limit_100_skip_0[[#This Row],[Column1.data.load]]&gt;-5000,query_limit_100_skip_0[[#This Row],[Column1.data.load]]&lt;230000),query_limit_100_skip_0[[#This Row],[Column1.data.load]]/1000,NA())</f>
        <v>199.84299999999999</v>
      </c>
      <c r="G3056" s="1">
        <f>((query_limit_100_skip_0[[#This Row],[Spalte2]]-$J$10)*$J$1+$J$3-query_limit_100_skip_0[[#This Row],[Column1.data.batteryLevel]])^2</f>
        <v>1575.1125203263691</v>
      </c>
    </row>
    <row r="3057" spans="1:7" x14ac:dyDescent="0.25">
      <c r="A3057" t="s">
        <v>4954</v>
      </c>
      <c r="B3057" s="4">
        <f>DATEVALUE(LEFT(query_limit_100_skip_0[[#This Row],[Column1.timestamp]],10))+TIMEVALUE(MID(query_limit_100_skip_0[[#This Row],[Column1.timestamp]],12,8))+(1/24)</f>
        <v>45020.921284722222</v>
      </c>
      <c r="C3057">
        <v>60</v>
      </c>
      <c r="D3057">
        <v>199915</v>
      </c>
      <c r="E3057" s="5">
        <f>IF(AND(query_limit_100_skip_0[[#This Row],[Column1.data.load]]&gt;-5000,query_limit_100_skip_0[[#This Row],[Column1.data.load]]&lt;230000),query_limit_100_skip_0[[#This Row],[Spalte2]],NA())</f>
        <v>45020.921284722222</v>
      </c>
      <c r="F3057" s="6">
        <f>IF(AND(query_limit_100_skip_0[[#This Row],[Column1.data.load]]&gt;-5000,query_limit_100_skip_0[[#This Row],[Column1.data.load]]&lt;230000),query_limit_100_skip_0[[#This Row],[Column1.data.load]]/1000,NA())</f>
        <v>199.91499999999999</v>
      </c>
      <c r="G3057" s="1">
        <f>((query_limit_100_skip_0[[#This Row],[Spalte2]]-$J$10)*$J$1+$J$3-query_limit_100_skip_0[[#This Row],[Column1.data.batteryLevel]])^2</f>
        <v>1577.0025487827941</v>
      </c>
    </row>
    <row r="3058" spans="1:7" x14ac:dyDescent="0.25">
      <c r="A3058" t="s">
        <v>4953</v>
      </c>
      <c r="B3058" s="4">
        <f>DATEVALUE(LEFT(query_limit_100_skip_0[[#This Row],[Column1.timestamp]],10))+TIMEVALUE(MID(query_limit_100_skip_0[[#This Row],[Column1.timestamp]],12,8))+(1/24)</f>
        <v>45020.962685185186</v>
      </c>
      <c r="C3058">
        <v>60</v>
      </c>
      <c r="D3058">
        <v>199968</v>
      </c>
      <c r="E3058" s="5">
        <f>IF(AND(query_limit_100_skip_0[[#This Row],[Column1.data.load]]&gt;-5000,query_limit_100_skip_0[[#This Row],[Column1.data.load]]&lt;230000),query_limit_100_skip_0[[#This Row],[Spalte2]],NA())</f>
        <v>45020.962685185186</v>
      </c>
      <c r="F3058" s="6">
        <f>IF(AND(query_limit_100_skip_0[[#This Row],[Column1.data.load]]&gt;-5000,query_limit_100_skip_0[[#This Row],[Column1.data.load]]&lt;230000),query_limit_100_skip_0[[#This Row],[Column1.data.load]]/1000,NA())</f>
        <v>199.96799999999999</v>
      </c>
      <c r="G3058" s="1">
        <f>((query_limit_100_skip_0[[#This Row],[Spalte2]]-$J$10)*$J$1+$J$3-query_limit_100_skip_0[[#This Row],[Column1.data.batteryLevel]])^2</f>
        <v>1578.8905426741896</v>
      </c>
    </row>
    <row r="3059" spans="1:7" x14ac:dyDescent="0.25">
      <c r="A3059" t="s">
        <v>4952</v>
      </c>
      <c r="B3059" s="4">
        <f>DATEVALUE(LEFT(query_limit_100_skip_0[[#This Row],[Column1.timestamp]],10))+TIMEVALUE(MID(query_limit_100_skip_0[[#This Row],[Column1.timestamp]],12,8))+(1/24)</f>
        <v>45021.004074074073</v>
      </c>
      <c r="C3059">
        <v>60</v>
      </c>
      <c r="D3059">
        <v>200055</v>
      </c>
      <c r="E3059" s="5">
        <f>IF(AND(query_limit_100_skip_0[[#This Row],[Column1.data.load]]&gt;-5000,query_limit_100_skip_0[[#This Row],[Column1.data.load]]&lt;230000),query_limit_100_skip_0[[#This Row],[Spalte2]],NA())</f>
        <v>45021.004074074073</v>
      </c>
      <c r="F3059" s="6">
        <f>IF(AND(query_limit_100_skip_0[[#This Row],[Column1.data.load]]&gt;-5000,query_limit_100_skip_0[[#This Row],[Column1.data.load]]&lt;230000),query_limit_100_skip_0[[#This Row],[Column1.data.load]]/1000,NA())</f>
        <v>200.05500000000001</v>
      </c>
      <c r="G3059" s="1">
        <f>((query_limit_100_skip_0[[#This Row],[Spalte2]]-$J$10)*$J$1+$J$3-query_limit_100_skip_0[[#This Row],[Column1.data.batteryLevel]])^2</f>
        <v>1580.7791377579545</v>
      </c>
    </row>
    <row r="3060" spans="1:7" x14ac:dyDescent="0.25">
      <c r="A3060" t="s">
        <v>4951</v>
      </c>
      <c r="B3060" s="4">
        <f>DATEVALUE(LEFT(query_limit_100_skip_0[[#This Row],[Column1.timestamp]],10))+TIMEVALUE(MID(query_limit_100_skip_0[[#This Row],[Column1.timestamp]],12,8))+(1/24)</f>
        <v>45021.045532407406</v>
      </c>
      <c r="C3060">
        <v>60</v>
      </c>
      <c r="D3060">
        <v>200122</v>
      </c>
      <c r="E3060" s="5">
        <f>IF(AND(query_limit_100_skip_0[[#This Row],[Column1.data.load]]&gt;-5000,query_limit_100_skip_0[[#This Row],[Column1.data.load]]&lt;230000),query_limit_100_skip_0[[#This Row],[Spalte2]],NA())</f>
        <v>45021.045532407406</v>
      </c>
      <c r="F3060" s="6">
        <f>IF(AND(query_limit_100_skip_0[[#This Row],[Column1.data.load]]&gt;-5000,query_limit_100_skip_0[[#This Row],[Column1.data.load]]&lt;230000),query_limit_100_skip_0[[#This Row],[Column1.data.load]]/1000,NA())</f>
        <v>200.12200000000001</v>
      </c>
      <c r="G3060" s="1">
        <f>((query_limit_100_skip_0[[#This Row],[Spalte2]]-$J$10)*$J$1+$J$3-query_limit_100_skip_0[[#This Row],[Column1.data.batteryLevel]])^2</f>
        <v>1582.6720333177016</v>
      </c>
    </row>
    <row r="3061" spans="1:7" x14ac:dyDescent="0.25">
      <c r="A3061" t="s">
        <v>4950</v>
      </c>
      <c r="B3061" s="4">
        <f>DATEVALUE(LEFT(query_limit_100_skip_0[[#This Row],[Column1.timestamp]],10))+TIMEVALUE(MID(query_limit_100_skip_0[[#This Row],[Column1.timestamp]],12,8))+(1/24)</f>
        <v>45021.086967592593</v>
      </c>
      <c r="C3061">
        <v>60</v>
      </c>
      <c r="D3061">
        <v>200151</v>
      </c>
      <c r="E3061" s="5">
        <f>IF(AND(query_limit_100_skip_0[[#This Row],[Column1.data.load]]&gt;-5000,query_limit_100_skip_0[[#This Row],[Column1.data.load]]&lt;230000),query_limit_100_skip_0[[#This Row],[Spalte2]],NA())</f>
        <v>45021.086967592593</v>
      </c>
      <c r="F3061" s="6">
        <f>IF(AND(query_limit_100_skip_0[[#This Row],[Column1.data.load]]&gt;-5000,query_limit_100_skip_0[[#This Row],[Column1.data.load]]&lt;230000),query_limit_100_skip_0[[#This Row],[Column1.data.load]]/1000,NA())</f>
        <v>200.15100000000001</v>
      </c>
      <c r="G3061" s="1">
        <f>((query_limit_100_skip_0[[#This Row],[Spalte2]]-$J$10)*$J$1+$J$3-query_limit_100_skip_0[[#This Row],[Column1.data.batteryLevel]])^2</f>
        <v>1584.5650036768072</v>
      </c>
    </row>
    <row r="3062" spans="1:7" x14ac:dyDescent="0.25">
      <c r="A3062" t="s">
        <v>4949</v>
      </c>
      <c r="B3062" s="4">
        <f>DATEVALUE(LEFT(query_limit_100_skip_0[[#This Row],[Column1.timestamp]],10))+TIMEVALUE(MID(query_limit_100_skip_0[[#This Row],[Column1.timestamp]],12,8))+(1/24)</f>
        <v>45021.128333333334</v>
      </c>
      <c r="C3062">
        <v>60</v>
      </c>
      <c r="D3062">
        <v>200243</v>
      </c>
      <c r="E3062" s="5">
        <f>IF(AND(query_limit_100_skip_0[[#This Row],[Column1.data.load]]&gt;-5000,query_limit_100_skip_0[[#This Row],[Column1.data.load]]&lt;230000),query_limit_100_skip_0[[#This Row],[Spalte2]],NA())</f>
        <v>45021.128333333334</v>
      </c>
      <c r="F3062" s="6">
        <f>IF(AND(query_limit_100_skip_0[[#This Row],[Column1.data.load]]&gt;-5000,query_limit_100_skip_0[[#This Row],[Column1.data.load]]&lt;230000),query_limit_100_skip_0[[#This Row],[Column1.data.load]]/1000,NA())</f>
        <v>200.24299999999999</v>
      </c>
      <c r="G3062" s="1">
        <f>((query_limit_100_skip_0[[#This Row],[Spalte2]]-$J$10)*$J$1+$J$3-query_limit_100_skip_0[[#This Row],[Column1.data.batteryLevel]])^2</f>
        <v>1586.4559299935195</v>
      </c>
    </row>
    <row r="3063" spans="1:7" x14ac:dyDescent="0.25">
      <c r="A3063" t="s">
        <v>4948</v>
      </c>
      <c r="B3063" s="4">
        <f>DATEVALUE(LEFT(query_limit_100_skip_0[[#This Row],[Column1.timestamp]],10))+TIMEVALUE(MID(query_limit_100_skip_0[[#This Row],[Column1.timestamp]],12,8))+(1/24)</f>
        <v>45021.169710648144</v>
      </c>
      <c r="C3063">
        <v>60</v>
      </c>
      <c r="D3063">
        <v>200276</v>
      </c>
      <c r="E3063" s="5">
        <f>IF(AND(query_limit_100_skip_0[[#This Row],[Column1.data.load]]&gt;-5000,query_limit_100_skip_0[[#This Row],[Column1.data.load]]&lt;230000),query_limit_100_skip_0[[#This Row],[Spalte2]],NA())</f>
        <v>45021.169710648144</v>
      </c>
      <c r="F3063" s="6">
        <f>IF(AND(query_limit_100_skip_0[[#This Row],[Column1.data.load]]&gt;-5000,query_limit_100_skip_0[[#This Row],[Column1.data.load]]&lt;230000),query_limit_100_skip_0[[#This Row],[Column1.data.load]]/1000,NA())</f>
        <v>200.27600000000001</v>
      </c>
      <c r="G3063" s="1">
        <f>((query_limit_100_skip_0[[#This Row],[Spalte2]]-$J$10)*$J$1+$J$3-query_limit_100_skip_0[[#This Row],[Column1.data.batteryLevel]])^2</f>
        <v>1588.3485134489563</v>
      </c>
    </row>
    <row r="3064" spans="1:7" x14ac:dyDescent="0.25">
      <c r="A3064" t="s">
        <v>4947</v>
      </c>
      <c r="B3064" s="4">
        <f>DATEVALUE(LEFT(query_limit_100_skip_0[[#This Row],[Column1.timestamp]],10))+TIMEVALUE(MID(query_limit_100_skip_0[[#This Row],[Column1.timestamp]],12,8))+(1/24)</f>
        <v>45021.211076388885</v>
      </c>
      <c r="C3064">
        <v>60</v>
      </c>
      <c r="D3064">
        <v>200336</v>
      </c>
      <c r="E3064" s="5">
        <f>IF(AND(query_limit_100_skip_0[[#This Row],[Column1.data.load]]&gt;-5000,query_limit_100_skip_0[[#This Row],[Column1.data.load]]&lt;230000),query_limit_100_skip_0[[#This Row],[Spalte2]],NA())</f>
        <v>45021.211076388885</v>
      </c>
      <c r="F3064" s="6">
        <f>IF(AND(query_limit_100_skip_0[[#This Row],[Column1.data.load]]&gt;-5000,query_limit_100_skip_0[[#This Row],[Column1.data.load]]&lt;230000),query_limit_100_skip_0[[#This Row],[Column1.data.load]]/1000,NA())</f>
        <v>200.33600000000001</v>
      </c>
      <c r="G3064" s="1">
        <f>((query_limit_100_skip_0[[#This Row],[Spalte2]]-$J$10)*$J$1+$J$3-query_limit_100_skip_0[[#This Row],[Column1.data.batteryLevel]])^2</f>
        <v>1590.2416952555891</v>
      </c>
    </row>
    <row r="3065" spans="1:7" x14ac:dyDescent="0.25">
      <c r="A3065" t="s">
        <v>5146</v>
      </c>
      <c r="B3065" s="4">
        <f>DATEVALUE(LEFT(query_limit_100_skip_0[[#This Row],[Column1.timestamp]],10))+TIMEVALUE(MID(query_limit_100_skip_0[[#This Row],[Column1.timestamp]],12,8))+(1/24)</f>
        <v>45021.252418981479</v>
      </c>
      <c r="C3065">
        <v>59</v>
      </c>
      <c r="D3065">
        <v>200361</v>
      </c>
      <c r="E3065" s="5">
        <f>IF(AND(query_limit_100_skip_0[[#This Row],[Column1.data.load]]&gt;-5000,query_limit_100_skip_0[[#This Row],[Column1.data.load]]&lt;230000),query_limit_100_skip_0[[#This Row],[Spalte2]],NA())</f>
        <v>45021.252418981479</v>
      </c>
      <c r="F3065" s="6">
        <f>IF(AND(query_limit_100_skip_0[[#This Row],[Column1.data.load]]&gt;-5000,query_limit_100_skip_0[[#This Row],[Column1.data.load]]&lt;230000),query_limit_100_skip_0[[#This Row],[Column1.data.load]]/1000,NA())</f>
        <v>200.36099999999999</v>
      </c>
      <c r="G3065" s="1">
        <f>((query_limit_100_skip_0[[#This Row],[Spalte2]]-$J$10)*$J$1+$J$3-query_limit_100_skip_0[[#This Row],[Column1.data.batteryLevel]])^2</f>
        <v>1513.331812909918</v>
      </c>
    </row>
    <row r="3066" spans="1:7" x14ac:dyDescent="0.25">
      <c r="A3066" t="s">
        <v>5147</v>
      </c>
      <c r="B3066" s="4">
        <f>DATEVALUE(LEFT(query_limit_100_skip_0[[#This Row],[Column1.timestamp]],10))+TIMEVALUE(MID(query_limit_100_skip_0[[#This Row],[Column1.timestamp]],12,8))+(1/24)</f>
        <v>45021.294131944444</v>
      </c>
      <c r="C3066">
        <v>61</v>
      </c>
      <c r="D3066">
        <v>200757</v>
      </c>
      <c r="E3066" s="5">
        <f>IF(AND(query_limit_100_skip_0[[#This Row],[Column1.data.load]]&gt;-5000,query_limit_100_skip_0[[#This Row],[Column1.data.load]]&lt;230000),query_limit_100_skip_0[[#This Row],[Spalte2]],NA())</f>
        <v>45021.294131944444</v>
      </c>
      <c r="F3066" s="6">
        <f>IF(AND(query_limit_100_skip_0[[#This Row],[Column1.data.load]]&gt;-5000,query_limit_100_skip_0[[#This Row],[Column1.data.load]]&lt;230000),query_limit_100_skip_0[[#This Row],[Column1.data.load]]/1000,NA())</f>
        <v>200.75700000000001</v>
      </c>
      <c r="G3066" s="1">
        <f>((query_limit_100_skip_0[[#This Row],[Spalte2]]-$J$10)*$J$1+$J$3-query_limit_100_skip_0[[#This Row],[Column1.data.batteryLevel]])^2</f>
        <v>1674.8973142853893</v>
      </c>
    </row>
    <row r="3067" spans="1:7" x14ac:dyDescent="0.25">
      <c r="A3067" t="s">
        <v>5148</v>
      </c>
      <c r="B3067" s="4">
        <f>DATEVALUE(LEFT(query_limit_100_skip_0[[#This Row],[Column1.timestamp]],10))+TIMEVALUE(MID(query_limit_100_skip_0[[#This Row],[Column1.timestamp]],12,8))+(1/24)</f>
        <v>45021.335763888885</v>
      </c>
      <c r="C3067">
        <v>62</v>
      </c>
      <c r="D3067">
        <v>200486</v>
      </c>
      <c r="E3067" s="5">
        <f>IF(AND(query_limit_100_skip_0[[#This Row],[Column1.data.load]]&gt;-5000,query_limit_100_skip_0[[#This Row],[Column1.data.load]]&lt;230000),query_limit_100_skip_0[[#This Row],[Spalte2]],NA())</f>
        <v>45021.335763888885</v>
      </c>
      <c r="F3067" s="6">
        <f>IF(AND(query_limit_100_skip_0[[#This Row],[Column1.data.load]]&gt;-5000,query_limit_100_skip_0[[#This Row],[Column1.data.load]]&lt;230000),query_limit_100_skip_0[[#This Row],[Column1.data.load]]/1000,NA())</f>
        <v>200.48599999999999</v>
      </c>
      <c r="G3067" s="1">
        <f>((query_limit_100_skip_0[[#This Row],[Spalte2]]-$J$10)*$J$1+$J$3-query_limit_100_skip_0[[#This Row],[Column1.data.batteryLevel]])^2</f>
        <v>1759.7527037205969</v>
      </c>
    </row>
    <row r="3068" spans="1:7" x14ac:dyDescent="0.25">
      <c r="A3068" t="s">
        <v>5149</v>
      </c>
      <c r="B3068" s="4">
        <f>DATEVALUE(LEFT(query_limit_100_skip_0[[#This Row],[Column1.timestamp]],10))+TIMEVALUE(MID(query_limit_100_skip_0[[#This Row],[Column1.timestamp]],12,8))+(1/24)</f>
        <v>45021.377071759256</v>
      </c>
      <c r="C3068">
        <v>62</v>
      </c>
      <c r="D3068">
        <v>200394</v>
      </c>
      <c r="E3068" s="5">
        <f>IF(AND(query_limit_100_skip_0[[#This Row],[Column1.data.load]]&gt;-5000,query_limit_100_skip_0[[#This Row],[Column1.data.load]]&lt;230000),query_limit_100_skip_0[[#This Row],[Spalte2]],NA())</f>
        <v>45021.377071759256</v>
      </c>
      <c r="F3068" s="6">
        <f>IF(AND(query_limit_100_skip_0[[#This Row],[Column1.data.load]]&gt;-5000,query_limit_100_skip_0[[#This Row],[Column1.data.load]]&lt;230000),query_limit_100_skip_0[[#This Row],[Column1.data.load]]/1000,NA())</f>
        <v>200.39400000000001</v>
      </c>
      <c r="G3068" s="1">
        <f>((query_limit_100_skip_0[[#This Row],[Spalte2]]-$J$10)*$J$1+$J$3-query_limit_100_skip_0[[#This Row],[Column1.data.batteryLevel]])^2</f>
        <v>1761.7426007797749</v>
      </c>
    </row>
    <row r="3069" spans="1:7" x14ac:dyDescent="0.25">
      <c r="A3069" t="s">
        <v>5150</v>
      </c>
      <c r="B3069" s="4">
        <f>DATEVALUE(LEFT(query_limit_100_skip_0[[#This Row],[Column1.timestamp]],10))+TIMEVALUE(MID(query_limit_100_skip_0[[#This Row],[Column1.timestamp]],12,8))+(1/24)</f>
        <v>45021.418576388889</v>
      </c>
      <c r="C3069">
        <v>62</v>
      </c>
      <c r="D3069">
        <v>200057</v>
      </c>
      <c r="E3069" s="5">
        <f>IF(AND(query_limit_100_skip_0[[#This Row],[Column1.data.load]]&gt;-5000,query_limit_100_skip_0[[#This Row],[Column1.data.load]]&lt;230000),query_limit_100_skip_0[[#This Row],[Spalte2]],NA())</f>
        <v>45021.418576388889</v>
      </c>
      <c r="F3069" s="6">
        <f>IF(AND(query_limit_100_skip_0[[#This Row],[Column1.data.load]]&gt;-5000,query_limit_100_skip_0[[#This Row],[Column1.data.load]]&lt;230000),query_limit_100_skip_0[[#This Row],[Column1.data.load]]/1000,NA())</f>
        <v>200.05699999999999</v>
      </c>
      <c r="G3069" s="1">
        <f>((query_limit_100_skip_0[[#This Row],[Spalte2]]-$J$10)*$J$1+$J$3-query_limit_100_skip_0[[#This Row],[Column1.data.batteryLevel]])^2</f>
        <v>1763.7431086754768</v>
      </c>
    </row>
    <row r="3070" spans="1:7" x14ac:dyDescent="0.25">
      <c r="A3070" t="s">
        <v>5151</v>
      </c>
      <c r="B3070" s="4">
        <f>DATEVALUE(LEFT(query_limit_100_skip_0[[#This Row],[Column1.timestamp]],10))+TIMEVALUE(MID(query_limit_100_skip_0[[#This Row],[Column1.timestamp]],12,8))+(1/24)</f>
        <v>45021.501585648148</v>
      </c>
      <c r="C3070">
        <v>63</v>
      </c>
      <c r="D3070">
        <v>199629</v>
      </c>
      <c r="E3070" s="5">
        <f>IF(AND(query_limit_100_skip_0[[#This Row],[Column1.data.load]]&gt;-5000,query_limit_100_skip_0[[#This Row],[Column1.data.load]]&lt;230000),query_limit_100_skip_0[[#This Row],[Spalte2]],NA())</f>
        <v>45021.501585648148</v>
      </c>
      <c r="F3070" s="6">
        <f>IF(AND(query_limit_100_skip_0[[#This Row],[Column1.data.load]]&gt;-5000,query_limit_100_skip_0[[#This Row],[Column1.data.load]]&lt;230000),query_limit_100_skip_0[[#This Row],[Column1.data.load]]/1000,NA())</f>
        <v>199.62899999999999</v>
      </c>
      <c r="G3070" s="1">
        <f>((query_limit_100_skip_0[[#This Row],[Spalte2]]-$J$10)*$J$1+$J$3-query_limit_100_skip_0[[#This Row],[Column1.data.batteryLevel]])^2</f>
        <v>1852.8367095471826</v>
      </c>
    </row>
    <row r="3071" spans="1:7" x14ac:dyDescent="0.25">
      <c r="A3071" t="s">
        <v>5152</v>
      </c>
      <c r="B3071" s="4">
        <f>DATEVALUE(LEFT(query_limit_100_skip_0[[#This Row],[Column1.timestamp]],10))+TIMEVALUE(MID(query_limit_100_skip_0[[#This Row],[Column1.timestamp]],12,8))+(1/24)</f>
        <v>45021.543032407404</v>
      </c>
      <c r="C3071">
        <v>63</v>
      </c>
      <c r="D3071">
        <v>199455</v>
      </c>
      <c r="E3071" s="5">
        <f>IF(AND(query_limit_100_skip_0[[#This Row],[Column1.data.load]]&gt;-5000,query_limit_100_skip_0[[#This Row],[Column1.data.load]]&lt;230000),query_limit_100_skip_0[[#This Row],[Spalte2]],NA())</f>
        <v>45021.543032407404</v>
      </c>
      <c r="F3071" s="6">
        <f>IF(AND(query_limit_100_skip_0[[#This Row],[Column1.data.load]]&gt;-5000,query_limit_100_skip_0[[#This Row],[Column1.data.load]]&lt;230000),query_limit_100_skip_0[[#This Row],[Column1.data.load]]/1000,NA())</f>
        <v>199.45500000000001</v>
      </c>
      <c r="G3071" s="1">
        <f>((query_limit_100_skip_0[[#This Row],[Spalte2]]-$J$10)*$J$1+$J$3-query_limit_100_skip_0[[#This Row],[Column1.data.batteryLevel]])^2</f>
        <v>1854.8854097765632</v>
      </c>
    </row>
    <row r="3072" spans="1:7" x14ac:dyDescent="0.25">
      <c r="A3072" t="s">
        <v>5153</v>
      </c>
      <c r="B3072" s="4">
        <f>DATEVALUE(LEFT(query_limit_100_skip_0[[#This Row],[Column1.timestamp]],10))+TIMEVALUE(MID(query_limit_100_skip_0[[#This Row],[Column1.timestamp]],12,8))+(1/24)</f>
        <v>45021.584537037037</v>
      </c>
      <c r="C3072">
        <v>63</v>
      </c>
      <c r="D3072">
        <v>199479</v>
      </c>
      <c r="E3072" s="5">
        <f>IF(AND(query_limit_100_skip_0[[#This Row],[Column1.data.load]]&gt;-5000,query_limit_100_skip_0[[#This Row],[Column1.data.load]]&lt;230000),query_limit_100_skip_0[[#This Row],[Spalte2]],NA())</f>
        <v>45021.584537037037</v>
      </c>
      <c r="F3072" s="6">
        <f>IF(AND(query_limit_100_skip_0[[#This Row],[Column1.data.load]]&gt;-5000,query_limit_100_skip_0[[#This Row],[Column1.data.load]]&lt;230000),query_limit_100_skip_0[[#This Row],[Column1.data.load]]/1000,NA())</f>
        <v>199.47900000000001</v>
      </c>
      <c r="G3072" s="1">
        <f>((query_limit_100_skip_0[[#This Row],[Spalte2]]-$J$10)*$J$1+$J$3-query_limit_100_skip_0[[#This Row],[Column1.data.batteryLevel]])^2</f>
        <v>1856.9381049008628</v>
      </c>
    </row>
    <row r="3073" spans="1:7" x14ac:dyDescent="0.25">
      <c r="A3073" t="s">
        <v>5154</v>
      </c>
      <c r="B3073" s="4">
        <f>DATEVALUE(LEFT(query_limit_100_skip_0[[#This Row],[Column1.timestamp]],10))+TIMEVALUE(MID(query_limit_100_skip_0[[#This Row],[Column1.timestamp]],12,8))+(1/24)</f>
        <v>45021.667141203703</v>
      </c>
      <c r="C3073">
        <v>63</v>
      </c>
      <c r="D3073">
        <v>199495</v>
      </c>
      <c r="E3073" s="5">
        <f>IF(AND(query_limit_100_skip_0[[#This Row],[Column1.data.load]]&gt;-5000,query_limit_100_skip_0[[#This Row],[Column1.data.load]]&lt;230000),query_limit_100_skip_0[[#This Row],[Spalte2]],NA())</f>
        <v>45021.667141203703</v>
      </c>
      <c r="F3073" s="6">
        <f>IF(AND(query_limit_100_skip_0[[#This Row],[Column1.data.load]]&gt;-5000,query_limit_100_skip_0[[#This Row],[Column1.data.load]]&lt;230000),query_limit_100_skip_0[[#This Row],[Column1.data.load]]/1000,NA())</f>
        <v>199.495</v>
      </c>
      <c r="G3073" s="1">
        <f>((query_limit_100_skip_0[[#This Row],[Spalte2]]-$J$10)*$J$1+$J$3-query_limit_100_skip_0[[#This Row],[Column1.data.batteryLevel]])^2</f>
        <v>1861.0268383492771</v>
      </c>
    </row>
    <row r="3074" spans="1:7" x14ac:dyDescent="0.25">
      <c r="A3074" t="s">
        <v>5155</v>
      </c>
      <c r="B3074" s="4">
        <f>DATEVALUE(LEFT(query_limit_100_skip_0[[#This Row],[Column1.timestamp]],10))+TIMEVALUE(MID(query_limit_100_skip_0[[#This Row],[Column1.timestamp]],12,8))+(1/24)</f>
        <v>45021.708472222221</v>
      </c>
      <c r="C3074">
        <v>62</v>
      </c>
      <c r="D3074">
        <v>199487</v>
      </c>
      <c r="E3074" s="5">
        <f>IF(AND(query_limit_100_skip_0[[#This Row],[Column1.data.load]]&gt;-5000,query_limit_100_skip_0[[#This Row],[Column1.data.load]]&lt;230000),query_limit_100_skip_0[[#This Row],[Spalte2]],NA())</f>
        <v>45021.708472222221</v>
      </c>
      <c r="F3074" s="6">
        <f>IF(AND(query_limit_100_skip_0[[#This Row],[Column1.data.load]]&gt;-5000,query_limit_100_skip_0[[#This Row],[Column1.data.load]]&lt;230000),query_limit_100_skip_0[[#This Row],[Column1.data.load]]/1000,NA())</f>
        <v>199.48699999999999</v>
      </c>
      <c r="G3074" s="1">
        <f>((query_limit_100_skip_0[[#This Row],[Spalte2]]-$J$10)*$J$1+$J$3-query_limit_100_skip_0[[#This Row],[Column1.data.batteryLevel]])^2</f>
        <v>1777.7476356736904</v>
      </c>
    </row>
    <row r="3075" spans="1:7" x14ac:dyDescent="0.25">
      <c r="A3075" t="s">
        <v>5156</v>
      </c>
      <c r="B3075" s="4">
        <f>DATEVALUE(LEFT(query_limit_100_skip_0[[#This Row],[Column1.timestamp]],10))+TIMEVALUE(MID(query_limit_100_skip_0[[#This Row],[Column1.timestamp]],12,8))+(1/24)</f>
        <v>45021.749780092592</v>
      </c>
      <c r="C3075">
        <v>62</v>
      </c>
      <c r="D3075">
        <v>199483</v>
      </c>
      <c r="E3075" s="5">
        <f>IF(AND(query_limit_100_skip_0[[#This Row],[Column1.data.load]]&gt;-5000,query_limit_100_skip_0[[#This Row],[Column1.data.load]]&lt;230000),query_limit_100_skip_0[[#This Row],[Spalte2]],NA())</f>
        <v>45021.749780092592</v>
      </c>
      <c r="F3075" s="6">
        <f>IF(AND(query_limit_100_skip_0[[#This Row],[Column1.data.load]]&gt;-5000,query_limit_100_skip_0[[#This Row],[Column1.data.load]]&lt;230000),query_limit_100_skip_0[[#This Row],[Column1.data.load]]/1000,NA())</f>
        <v>199.483</v>
      </c>
      <c r="G3075" s="1">
        <f>((query_limit_100_skip_0[[#This Row],[Spalte2]]-$J$10)*$J$1+$J$3-query_limit_100_skip_0[[#This Row],[Column1.data.batteryLevel]])^2</f>
        <v>1779.7476781624109</v>
      </c>
    </row>
    <row r="3076" spans="1:7" x14ac:dyDescent="0.25">
      <c r="A3076" t="s">
        <v>5157</v>
      </c>
      <c r="B3076" s="4">
        <f>DATEVALUE(LEFT(query_limit_100_skip_0[[#This Row],[Column1.timestamp]],10))+TIMEVALUE(MID(query_limit_100_skip_0[[#This Row],[Column1.timestamp]],12,8))+(1/24)</f>
        <v>45021.79105324074</v>
      </c>
      <c r="C3076">
        <v>61</v>
      </c>
      <c r="D3076">
        <v>199480</v>
      </c>
      <c r="E3076" s="5">
        <f>IF(AND(query_limit_100_skip_0[[#This Row],[Column1.data.load]]&gt;-5000,query_limit_100_skip_0[[#This Row],[Column1.data.load]]&lt;230000),query_limit_100_skip_0[[#This Row],[Spalte2]],NA())</f>
        <v>45021.79105324074</v>
      </c>
      <c r="F3076" s="6">
        <f>IF(AND(query_limit_100_skip_0[[#This Row],[Column1.data.load]]&gt;-5000,query_limit_100_skip_0[[#This Row],[Column1.data.load]]&lt;230000),query_limit_100_skip_0[[#This Row],[Column1.data.load]]/1000,NA())</f>
        <v>199.48</v>
      </c>
      <c r="G3076" s="1">
        <f>((query_limit_100_skip_0[[#This Row],[Spalte2]]-$J$10)*$J$1+$J$3-query_limit_100_skip_0[[#This Row],[Column1.data.batteryLevel]])^2</f>
        <v>1698.3256684847577</v>
      </c>
    </row>
    <row r="3077" spans="1:7" x14ac:dyDescent="0.25">
      <c r="A3077" t="s">
        <v>5158</v>
      </c>
      <c r="B3077" s="4">
        <f>DATEVALUE(LEFT(query_limit_100_skip_0[[#This Row],[Column1.timestamp]],10))+TIMEVALUE(MID(query_limit_100_skip_0[[#This Row],[Column1.timestamp]],12,8))+(1/24)</f>
        <v>45021.832349537035</v>
      </c>
      <c r="C3077">
        <v>60</v>
      </c>
      <c r="D3077">
        <v>199526</v>
      </c>
      <c r="E3077" s="5">
        <f>IF(AND(query_limit_100_skip_0[[#This Row],[Column1.data.load]]&gt;-5000,query_limit_100_skip_0[[#This Row],[Column1.data.load]]&lt;230000),query_limit_100_skip_0[[#This Row],[Spalte2]],NA())</f>
        <v>45021.832349537035</v>
      </c>
      <c r="F3077" s="6">
        <f>IF(AND(query_limit_100_skip_0[[#This Row],[Column1.data.load]]&gt;-5000,query_limit_100_skip_0[[#This Row],[Column1.data.load]]&lt;230000),query_limit_100_skip_0[[#This Row],[Column1.data.load]]/1000,NA())</f>
        <v>199.52600000000001</v>
      </c>
      <c r="G3077" s="1">
        <f>((query_limit_100_skip_0[[#This Row],[Spalte2]]-$J$10)*$J$1+$J$3-query_limit_100_skip_0[[#This Row],[Column1.data.batteryLevel]])^2</f>
        <v>1618.8110858058153</v>
      </c>
    </row>
    <row r="3078" spans="1:7" x14ac:dyDescent="0.25">
      <c r="A3078" t="s">
        <v>5159</v>
      </c>
      <c r="B3078" s="4">
        <f>DATEVALUE(LEFT(query_limit_100_skip_0[[#This Row],[Column1.timestamp]],10))+TIMEVALUE(MID(query_limit_100_skip_0[[#This Row],[Column1.timestamp]],12,8))+(1/24)</f>
        <v>45021.873692129629</v>
      </c>
      <c r="C3078">
        <v>60</v>
      </c>
      <c r="D3078">
        <v>199584</v>
      </c>
      <c r="E3078" s="5">
        <f>IF(AND(query_limit_100_skip_0[[#This Row],[Column1.data.load]]&gt;-5000,query_limit_100_skip_0[[#This Row],[Column1.data.load]]&lt;230000),query_limit_100_skip_0[[#This Row],[Spalte2]],NA())</f>
        <v>45021.873692129629</v>
      </c>
      <c r="F3078" s="6">
        <f>IF(AND(query_limit_100_skip_0[[#This Row],[Column1.data.load]]&gt;-5000,query_limit_100_skip_0[[#This Row],[Column1.data.load]]&lt;230000),query_limit_100_skip_0[[#This Row],[Column1.data.load]]/1000,NA())</f>
        <v>199.584</v>
      </c>
      <c r="G3078" s="1">
        <f>((query_limit_100_skip_0[[#This Row],[Spalte2]]-$J$10)*$J$1+$J$3-query_limit_100_skip_0[[#This Row],[Column1.data.batteryLevel]])^2</f>
        <v>1620.7212606194676</v>
      </c>
    </row>
    <row r="3079" spans="1:7" x14ac:dyDescent="0.25">
      <c r="A3079" t="s">
        <v>5160</v>
      </c>
      <c r="B3079" s="4">
        <f>DATEVALUE(LEFT(query_limit_100_skip_0[[#This Row],[Column1.timestamp]],10))+TIMEVALUE(MID(query_limit_100_skip_0[[#This Row],[Column1.timestamp]],12,8))+(1/24)</f>
        <v>45021.915081018517</v>
      </c>
      <c r="C3079">
        <v>60</v>
      </c>
      <c r="D3079">
        <v>199624</v>
      </c>
      <c r="E3079" s="5">
        <f>IF(AND(query_limit_100_skip_0[[#This Row],[Column1.data.load]]&gt;-5000,query_limit_100_skip_0[[#This Row],[Column1.data.load]]&lt;230000),query_limit_100_skip_0[[#This Row],[Spalte2]],NA())</f>
        <v>45021.915081018517</v>
      </c>
      <c r="F3079" s="6">
        <f>IF(AND(query_limit_100_skip_0[[#This Row],[Column1.data.load]]&gt;-5000,query_limit_100_skip_0[[#This Row],[Column1.data.load]]&lt;230000),query_limit_100_skip_0[[#This Row],[Column1.data.load]]/1000,NA())</f>
        <v>199.624</v>
      </c>
      <c r="G3079" s="1">
        <f>((query_limit_100_skip_0[[#This Row],[Spalte2]]-$J$10)*$J$1+$J$3-query_limit_100_skip_0[[#This Row],[Column1.data.batteryLevel]])^2</f>
        <v>1622.6347027046963</v>
      </c>
    </row>
    <row r="3080" spans="1:7" x14ac:dyDescent="0.25">
      <c r="A3080" t="s">
        <v>5161</v>
      </c>
      <c r="B3080" s="4">
        <f>DATEVALUE(LEFT(query_limit_100_skip_0[[#This Row],[Column1.timestamp]],10))+TIMEVALUE(MID(query_limit_100_skip_0[[#This Row],[Column1.timestamp]],12,8))+(1/24)</f>
        <v>45021.956469907404</v>
      </c>
      <c r="C3080">
        <v>60</v>
      </c>
      <c r="D3080">
        <v>199694</v>
      </c>
      <c r="E3080" s="5">
        <f>IF(AND(query_limit_100_skip_0[[#This Row],[Column1.data.load]]&gt;-5000,query_limit_100_skip_0[[#This Row],[Column1.data.load]]&lt;230000),query_limit_100_skip_0[[#This Row],[Spalte2]],NA())</f>
        <v>45021.956469907404</v>
      </c>
      <c r="F3080" s="6">
        <f>IF(AND(query_limit_100_skip_0[[#This Row],[Column1.data.load]]&gt;-5000,query_limit_100_skip_0[[#This Row],[Column1.data.load]]&lt;230000),query_limit_100_skip_0[[#This Row],[Column1.data.load]]/1000,NA())</f>
        <v>199.69399999999999</v>
      </c>
      <c r="G3080" s="1">
        <f>((query_limit_100_skip_0[[#This Row],[Spalte2]]-$J$10)*$J$1+$J$3-query_limit_100_skip_0[[#This Row],[Column1.data.batteryLevel]])^2</f>
        <v>1624.549273639479</v>
      </c>
    </row>
    <row r="3081" spans="1:7" x14ac:dyDescent="0.25">
      <c r="A3081" t="s">
        <v>5162</v>
      </c>
      <c r="B3081" s="4">
        <f>DATEVALUE(LEFT(query_limit_100_skip_0[[#This Row],[Column1.timestamp]],10))+TIMEVALUE(MID(query_limit_100_skip_0[[#This Row],[Column1.timestamp]],12,8))+(1/24)</f>
        <v>45021.997893518514</v>
      </c>
      <c r="C3081">
        <v>60</v>
      </c>
      <c r="D3081">
        <v>199806</v>
      </c>
      <c r="E3081" s="5">
        <f>IF(AND(query_limit_100_skip_0[[#This Row],[Column1.data.load]]&gt;-5000,query_limit_100_skip_0[[#This Row],[Column1.data.load]]&lt;230000),query_limit_100_skip_0[[#This Row],[Spalte2]],NA())</f>
        <v>45021.997893518514</v>
      </c>
      <c r="F3081" s="6">
        <f>IF(AND(query_limit_100_skip_0[[#This Row],[Column1.data.load]]&gt;-5000,query_limit_100_skip_0[[#This Row],[Column1.data.load]]&lt;230000),query_limit_100_skip_0[[#This Row],[Column1.data.load]]/1000,NA())</f>
        <v>199.80600000000001</v>
      </c>
      <c r="G3081" s="1">
        <f>((query_limit_100_skip_0[[#This Row],[Spalte2]]-$J$10)*$J$1+$J$3-query_limit_100_skip_0[[#This Row],[Column1.data.batteryLevel]])^2</f>
        <v>1626.4665810284544</v>
      </c>
    </row>
    <row r="3082" spans="1:7" x14ac:dyDescent="0.25">
      <c r="A3082" t="s">
        <v>5163</v>
      </c>
      <c r="B3082" s="4">
        <f>DATEVALUE(LEFT(query_limit_100_skip_0[[#This Row],[Column1.timestamp]],10))+TIMEVALUE(MID(query_limit_100_skip_0[[#This Row],[Column1.timestamp]],12,8))+(1/24)</f>
        <v>45022.039305555554</v>
      </c>
      <c r="C3082">
        <v>60</v>
      </c>
      <c r="D3082">
        <v>199838</v>
      </c>
      <c r="E3082" s="5">
        <f>IF(AND(query_limit_100_skip_0[[#This Row],[Column1.data.load]]&gt;-5000,query_limit_100_skip_0[[#This Row],[Column1.data.load]]&lt;230000),query_limit_100_skip_0[[#This Row],[Spalte2]],NA())</f>
        <v>45022.039305555554</v>
      </c>
      <c r="F3082" s="6">
        <f>IF(AND(query_limit_100_skip_0[[#This Row],[Column1.data.load]]&gt;-5000,query_limit_100_skip_0[[#This Row],[Column1.data.load]]&lt;230000),query_limit_100_skip_0[[#This Row],[Column1.data.load]]/1000,NA())</f>
        <v>199.83799999999999</v>
      </c>
      <c r="G3082" s="1">
        <f>((query_limit_100_skip_0[[#This Row],[Spalte2]]-$J$10)*$J$1+$J$3-query_limit_100_skip_0[[#This Row],[Column1.data.batteryLevel]])^2</f>
        <v>1628.3844829778061</v>
      </c>
    </row>
    <row r="3083" spans="1:7" x14ac:dyDescent="0.25">
      <c r="A3083" t="s">
        <v>5164</v>
      </c>
      <c r="B3083" s="4">
        <f>DATEVALUE(LEFT(query_limit_100_skip_0[[#This Row],[Column1.timestamp]],10))+TIMEVALUE(MID(query_limit_100_skip_0[[#This Row],[Column1.timestamp]],12,8))+(1/24)</f>
        <v>45022.080648148149</v>
      </c>
      <c r="C3083">
        <v>60</v>
      </c>
      <c r="D3083">
        <v>199849</v>
      </c>
      <c r="E3083" s="5">
        <f>IF(AND(query_limit_100_skip_0[[#This Row],[Column1.data.load]]&gt;-5000,query_limit_100_skip_0[[#This Row],[Column1.data.load]]&lt;230000),query_limit_100_skip_0[[#This Row],[Spalte2]],NA())</f>
        <v>45022.080648148149</v>
      </c>
      <c r="F3083" s="6">
        <f>IF(AND(query_limit_100_skip_0[[#This Row],[Column1.data.load]]&gt;-5000,query_limit_100_skip_0[[#This Row],[Column1.data.load]]&lt;230000),query_limit_100_skip_0[[#This Row],[Column1.data.load]]/1000,NA())</f>
        <v>199.84899999999999</v>
      </c>
      <c r="G3083" s="1">
        <f>((query_limit_100_skip_0[[#This Row],[Spalte2]]-$J$10)*$J$1+$J$3-query_limit_100_skip_0[[#This Row],[Column1.data.batteryLevel]])^2</f>
        <v>1630.3002960410729</v>
      </c>
    </row>
    <row r="3084" spans="1:7" x14ac:dyDescent="0.25">
      <c r="A3084" t="s">
        <v>5165</v>
      </c>
      <c r="B3084" s="4">
        <f>DATEVALUE(LEFT(query_limit_100_skip_0[[#This Row],[Column1.timestamp]],10))+TIMEVALUE(MID(query_limit_100_skip_0[[#This Row],[Column1.timestamp]],12,8))+(1/24)</f>
        <v>45022.121979166666</v>
      </c>
      <c r="C3084">
        <v>59</v>
      </c>
      <c r="D3084">
        <v>199914</v>
      </c>
      <c r="E3084" s="5">
        <f>IF(AND(query_limit_100_skip_0[[#This Row],[Column1.data.load]]&gt;-5000,query_limit_100_skip_0[[#This Row],[Column1.data.load]]&lt;230000),query_limit_100_skip_0[[#This Row],[Spalte2]],NA())</f>
        <v>45022.121979166666</v>
      </c>
      <c r="F3084" s="6">
        <f>IF(AND(query_limit_100_skip_0[[#This Row],[Column1.data.load]]&gt;-5000,query_limit_100_skip_0[[#This Row],[Column1.data.load]]&lt;230000),query_limit_100_skip_0[[#This Row],[Column1.data.load]]/1000,NA())</f>
        <v>199.91399999999999</v>
      </c>
      <c r="G3084" s="1">
        <f>((query_limit_100_skip_0[[#This Row],[Spalte2]]-$J$10)*$J$1+$J$3-query_limit_100_skip_0[[#This Row],[Column1.data.batteryLevel]])^2</f>
        <v>1552.4152951961337</v>
      </c>
    </row>
    <row r="3085" spans="1:7" x14ac:dyDescent="0.25">
      <c r="A3085" t="s">
        <v>5165</v>
      </c>
      <c r="B3085" s="4">
        <f>DATEVALUE(LEFT(query_limit_100_skip_0[[#This Row],[Column1.timestamp]],10))+TIMEVALUE(MID(query_limit_100_skip_0[[#This Row],[Column1.timestamp]],12,8))+(1/24)</f>
        <v>45022.121979166666</v>
      </c>
      <c r="C3085">
        <v>59</v>
      </c>
      <c r="D3085">
        <v>199914</v>
      </c>
      <c r="E3085" s="5">
        <f>IF(AND(query_limit_100_skip_0[[#This Row],[Column1.data.load]]&gt;-5000,query_limit_100_skip_0[[#This Row],[Column1.data.load]]&lt;230000),query_limit_100_skip_0[[#This Row],[Spalte2]],NA())</f>
        <v>45022.121979166666</v>
      </c>
      <c r="F3085" s="6">
        <f>IF(AND(query_limit_100_skip_0[[#This Row],[Column1.data.load]]&gt;-5000,query_limit_100_skip_0[[#This Row],[Column1.data.load]]&lt;230000),query_limit_100_skip_0[[#This Row],[Column1.data.load]]/1000,NA())</f>
        <v>199.91399999999999</v>
      </c>
      <c r="G3085" s="1">
        <f>((query_limit_100_skip_0[[#This Row],[Spalte2]]-$J$10)*$J$1+$J$3-query_limit_100_skip_0[[#This Row],[Column1.data.batteryLevel]])^2</f>
        <v>1552.4152951961337</v>
      </c>
    </row>
    <row r="3086" spans="1:7" x14ac:dyDescent="0.25">
      <c r="A3086" t="s">
        <v>5166</v>
      </c>
      <c r="B3086" s="4">
        <f>DATEVALUE(LEFT(query_limit_100_skip_0[[#This Row],[Column1.timestamp]],10))+TIMEVALUE(MID(query_limit_100_skip_0[[#This Row],[Column1.timestamp]],12,8))+(1/24)</f>
        <v>45022.163344907407</v>
      </c>
      <c r="C3086">
        <v>59</v>
      </c>
      <c r="D3086">
        <v>199975</v>
      </c>
      <c r="E3086" s="5">
        <f>IF(AND(query_limit_100_skip_0[[#This Row],[Column1.data.load]]&gt;-5000,query_limit_100_skip_0[[#This Row],[Column1.data.load]]&lt;230000),query_limit_100_skip_0[[#This Row],[Spalte2]],NA())</f>
        <v>45022.163344907407</v>
      </c>
      <c r="F3086" s="6">
        <f>IF(AND(query_limit_100_skip_0[[#This Row],[Column1.data.load]]&gt;-5000,query_limit_100_skip_0[[#This Row],[Column1.data.load]]&lt;230000),query_limit_100_skip_0[[#This Row],[Column1.data.load]]/1000,NA())</f>
        <v>199.97499999999999</v>
      </c>
      <c r="G3086" s="1">
        <f>((query_limit_100_skip_0[[#This Row],[Spalte2]]-$J$10)*$J$1+$J$3-query_limit_100_skip_0[[#This Row],[Column1.data.batteryLevel]])^2</f>
        <v>1554.286946178642</v>
      </c>
    </row>
    <row r="3087" spans="1:7" x14ac:dyDescent="0.25">
      <c r="A3087" t="s">
        <v>5167</v>
      </c>
      <c r="B3087" s="4">
        <f>DATEVALUE(LEFT(query_limit_100_skip_0[[#This Row],[Column1.timestamp]],10))+TIMEVALUE(MID(query_limit_100_skip_0[[#This Row],[Column1.timestamp]],12,8))+(1/24)</f>
        <v>45022.246111111112</v>
      </c>
      <c r="C3087">
        <v>59</v>
      </c>
      <c r="D3087">
        <v>200083</v>
      </c>
      <c r="E3087" s="5">
        <f>IF(AND(query_limit_100_skip_0[[#This Row],[Column1.data.load]]&gt;-5000,query_limit_100_skip_0[[#This Row],[Column1.data.load]]&lt;230000),query_limit_100_skip_0[[#This Row],[Spalte2]],NA())</f>
        <v>45022.246111111112</v>
      </c>
      <c r="F3087" s="6">
        <f>IF(AND(query_limit_100_skip_0[[#This Row],[Column1.data.load]]&gt;-5000,query_limit_100_skip_0[[#This Row],[Column1.data.load]]&lt;230000),query_limit_100_skip_0[[#This Row],[Column1.data.load]]/1000,NA())</f>
        <v>200.083</v>
      </c>
      <c r="G3087" s="1">
        <f>((query_limit_100_skip_0[[#This Row],[Spalte2]]-$J$10)*$J$1+$J$3-query_limit_100_skip_0[[#This Row],[Column1.data.batteryLevel]])^2</f>
        <v>1558.0352043276228</v>
      </c>
    </row>
    <row r="3088" spans="1:7" x14ac:dyDescent="0.25">
      <c r="A3088" t="s">
        <v>5168</v>
      </c>
      <c r="B3088" s="4">
        <f>DATEVALUE(LEFT(query_limit_100_skip_0[[#This Row],[Column1.timestamp]],10))+TIMEVALUE(MID(query_limit_100_skip_0[[#This Row],[Column1.timestamp]],12,8))+(1/24)</f>
        <v>45022.287777777776</v>
      </c>
      <c r="C3088">
        <v>61</v>
      </c>
      <c r="D3088">
        <v>200517</v>
      </c>
      <c r="E3088" s="5">
        <f>IF(AND(query_limit_100_skip_0[[#This Row],[Column1.data.load]]&gt;-5000,query_limit_100_skip_0[[#This Row],[Column1.data.load]]&lt;230000),query_limit_100_skip_0[[#This Row],[Spalte2]],NA())</f>
        <v>45022.287777777776</v>
      </c>
      <c r="F3088" s="6">
        <f>IF(AND(query_limit_100_skip_0[[#This Row],[Column1.data.load]]&gt;-5000,query_limit_100_skip_0[[#This Row],[Column1.data.load]]&lt;230000),query_limit_100_skip_0[[#This Row],[Column1.data.load]]/1000,NA())</f>
        <v>200.517</v>
      </c>
      <c r="G3088" s="1">
        <f>((query_limit_100_skip_0[[#This Row],[Spalte2]]-$J$10)*$J$1+$J$3-query_limit_100_skip_0[[#This Row],[Column1.data.batteryLevel]])^2</f>
        <v>1721.9073704942164</v>
      </c>
    </row>
    <row r="3089" spans="1:7" x14ac:dyDescent="0.25">
      <c r="A3089" t="s">
        <v>5169</v>
      </c>
      <c r="B3089" s="4">
        <f>DATEVALUE(LEFT(query_limit_100_skip_0[[#This Row],[Column1.timestamp]],10))+TIMEVALUE(MID(query_limit_100_skip_0[[#This Row],[Column1.timestamp]],12,8))+(1/24)</f>
        <v>45022.329502314809</v>
      </c>
      <c r="C3089">
        <v>62</v>
      </c>
      <c r="D3089">
        <v>200309</v>
      </c>
      <c r="E3089" s="5">
        <f>IF(AND(query_limit_100_skip_0[[#This Row],[Column1.data.load]]&gt;-5000,query_limit_100_skip_0[[#This Row],[Column1.data.load]]&lt;230000),query_limit_100_skip_0[[#This Row],[Spalte2]],NA())</f>
        <v>45022.329502314809</v>
      </c>
      <c r="F3089" s="6">
        <f>IF(AND(query_limit_100_skip_0[[#This Row],[Column1.data.load]]&gt;-5000,query_limit_100_skip_0[[#This Row],[Column1.data.load]]&lt;230000),query_limit_100_skip_0[[#This Row],[Column1.data.load]]/1000,NA())</f>
        <v>200.309</v>
      </c>
      <c r="G3089" s="1">
        <f>((query_limit_100_skip_0[[#This Row],[Spalte2]]-$J$10)*$J$1+$J$3-query_limit_100_skip_0[[#This Row],[Column1.data.batteryLevel]])^2</f>
        <v>1807.9352645528156</v>
      </c>
    </row>
    <row r="3090" spans="1:7" x14ac:dyDescent="0.25">
      <c r="A3090" t="s">
        <v>5170</v>
      </c>
      <c r="B3090" s="4">
        <f>DATEVALUE(LEFT(query_limit_100_skip_0[[#This Row],[Column1.timestamp]],10))+TIMEVALUE(MID(query_limit_100_skip_0[[#This Row],[Column1.timestamp]],12,8))+(1/24)</f>
        <v>45022.371041666665</v>
      </c>
      <c r="C3090">
        <v>62</v>
      </c>
      <c r="D3090">
        <v>200300</v>
      </c>
      <c r="E3090" s="5">
        <f>IF(AND(query_limit_100_skip_0[[#This Row],[Column1.data.load]]&gt;-5000,query_limit_100_skip_0[[#This Row],[Column1.data.load]]&lt;230000),query_limit_100_skip_0[[#This Row],[Spalte2]],NA())</f>
        <v>45022.371041666665</v>
      </c>
      <c r="F3090" s="6">
        <f>IF(AND(query_limit_100_skip_0[[#This Row],[Column1.data.load]]&gt;-5000,query_limit_100_skip_0[[#This Row],[Column1.data.load]]&lt;230000),query_limit_100_skip_0[[#This Row],[Column1.data.load]]/1000,NA())</f>
        <v>200.3</v>
      </c>
      <c r="G3090" s="1">
        <f>((query_limit_100_skip_0[[#This Row],[Spalte2]]-$J$10)*$J$1+$J$3-query_limit_100_skip_0[[#This Row],[Column1.data.batteryLevel]])^2</f>
        <v>1809.9635177548519</v>
      </c>
    </row>
    <row r="3091" spans="1:7" x14ac:dyDescent="0.25">
      <c r="A3091" t="s">
        <v>5171</v>
      </c>
      <c r="B3091" s="4">
        <f>DATEVALUE(LEFT(query_limit_100_skip_0[[#This Row],[Column1.timestamp]],10))+TIMEVALUE(MID(query_limit_100_skip_0[[#This Row],[Column1.timestamp]],12,8))+(1/24)</f>
        <v>45022.412418981476</v>
      </c>
      <c r="C3091">
        <v>62</v>
      </c>
      <c r="D3091">
        <v>199848</v>
      </c>
      <c r="E3091" s="5">
        <f>IF(AND(query_limit_100_skip_0[[#This Row],[Column1.data.load]]&gt;-5000,query_limit_100_skip_0[[#This Row],[Column1.data.load]]&lt;230000),query_limit_100_skip_0[[#This Row],[Spalte2]],NA())</f>
        <v>45022.412418981476</v>
      </c>
      <c r="F3091" s="6">
        <f>IF(AND(query_limit_100_skip_0[[#This Row],[Column1.data.load]]&gt;-5000,query_limit_100_skip_0[[#This Row],[Column1.data.load]]&lt;230000),query_limit_100_skip_0[[#This Row],[Column1.data.load]]/1000,NA())</f>
        <v>199.84800000000001</v>
      </c>
      <c r="G3091" s="1">
        <f>((query_limit_100_skip_0[[#This Row],[Spalte2]]-$J$10)*$J$1+$J$3-query_limit_100_skip_0[[#This Row],[Column1.data.batteryLevel]])^2</f>
        <v>1811.9849895574878</v>
      </c>
    </row>
    <row r="3092" spans="1:7" x14ac:dyDescent="0.25">
      <c r="A3092" t="s">
        <v>5172</v>
      </c>
      <c r="B3092" s="4">
        <f>DATEVALUE(LEFT(query_limit_100_skip_0[[#This Row],[Column1.timestamp]],10))+TIMEVALUE(MID(query_limit_100_skip_0[[#This Row],[Column1.timestamp]],12,8))+(1/24)</f>
        <v>45022.453888888886</v>
      </c>
      <c r="C3092">
        <v>63</v>
      </c>
      <c r="D3092">
        <v>199553</v>
      </c>
      <c r="E3092" s="5">
        <f>IF(AND(query_limit_100_skip_0[[#This Row],[Column1.data.load]]&gt;-5000,query_limit_100_skip_0[[#This Row],[Column1.data.load]]&lt;230000),query_limit_100_skip_0[[#This Row],[Spalte2]],NA())</f>
        <v>45022.453888888886</v>
      </c>
      <c r="F3092" s="6">
        <f>IF(AND(query_limit_100_skip_0[[#This Row],[Column1.data.load]]&gt;-5000,query_limit_100_skip_0[[#This Row],[Column1.data.load]]&lt;230000),query_limit_100_skip_0[[#This Row],[Column1.data.load]]/1000,NA())</f>
        <v>199.553</v>
      </c>
      <c r="G3092" s="1">
        <f>((query_limit_100_skip_0[[#This Row],[Spalte2]]-$J$10)*$J$1+$J$3-query_limit_100_skip_0[[#This Row],[Column1.data.batteryLevel]])^2</f>
        <v>1900.1945591924268</v>
      </c>
    </row>
    <row r="3093" spans="1:7" x14ac:dyDescent="0.25">
      <c r="A3093" t="s">
        <v>5173</v>
      </c>
      <c r="B3093" s="4">
        <f>DATEVALUE(LEFT(query_limit_100_skip_0[[#This Row],[Column1.timestamp]],10))+TIMEVALUE(MID(query_limit_100_skip_0[[#This Row],[Column1.timestamp]],12,8))+(1/24)</f>
        <v>45022.495393518519</v>
      </c>
      <c r="C3093">
        <v>63</v>
      </c>
      <c r="D3093">
        <v>199346</v>
      </c>
      <c r="E3093" s="5">
        <f>IF(AND(query_limit_100_skip_0[[#This Row],[Column1.data.load]]&gt;-5000,query_limit_100_skip_0[[#This Row],[Column1.data.load]]&lt;230000),query_limit_100_skip_0[[#This Row],[Spalte2]],NA())</f>
        <v>45022.495393518519</v>
      </c>
      <c r="F3093" s="6">
        <f>IF(AND(query_limit_100_skip_0[[#This Row],[Column1.data.load]]&gt;-5000,query_limit_100_skip_0[[#This Row],[Column1.data.load]]&lt;230000),query_limit_100_skip_0[[#This Row],[Column1.data.load]]/1000,NA())</f>
        <v>199.346</v>
      </c>
      <c r="G3093" s="1">
        <f>((query_limit_100_skip_0[[#This Row],[Spalte2]]-$J$10)*$J$1+$J$3-query_limit_100_skip_0[[#This Row],[Column1.data.batteryLevel]])^2</f>
        <v>1902.2721666856241</v>
      </c>
    </row>
    <row r="3094" spans="1:7" x14ac:dyDescent="0.25">
      <c r="A3094" t="s">
        <v>5174</v>
      </c>
      <c r="B3094" s="4">
        <f>DATEVALUE(LEFT(query_limit_100_skip_0[[#This Row],[Column1.timestamp]],10))+TIMEVALUE(MID(query_limit_100_skip_0[[#This Row],[Column1.timestamp]],12,8))+(1/24)</f>
        <v>45022.536944444444</v>
      </c>
      <c r="C3094">
        <v>63</v>
      </c>
      <c r="D3094">
        <v>199128</v>
      </c>
      <c r="E3094" s="5">
        <f>IF(AND(query_limit_100_skip_0[[#This Row],[Column1.data.load]]&gt;-5000,query_limit_100_skip_0[[#This Row],[Column1.data.load]]&lt;230000),query_limit_100_skip_0[[#This Row],[Spalte2]],NA())</f>
        <v>45022.536944444444</v>
      </c>
      <c r="F3094" s="6">
        <f>IF(AND(query_limit_100_skip_0[[#This Row],[Column1.data.load]]&gt;-5000,query_limit_100_skip_0[[#This Row],[Column1.data.load]]&lt;230000),query_limit_100_skip_0[[#This Row],[Column1.data.load]]/1000,NA())</f>
        <v>199.12799999999999</v>
      </c>
      <c r="G3094" s="1">
        <f>((query_limit_100_skip_0[[#This Row],[Spalte2]]-$J$10)*$J$1+$J$3-query_limit_100_skip_0[[#This Row],[Column1.data.batteryLevel]])^2</f>
        <v>1904.3532287156727</v>
      </c>
    </row>
    <row r="3095" spans="1:7" x14ac:dyDescent="0.25">
      <c r="A3095" t="s">
        <v>5175</v>
      </c>
      <c r="B3095" s="4">
        <f>DATEVALUE(LEFT(query_limit_100_skip_0[[#This Row],[Column1.timestamp]],10))+TIMEVALUE(MID(query_limit_100_skip_0[[#This Row],[Column1.timestamp]],12,8))+(1/24)</f>
        <v>45022.619768518518</v>
      </c>
      <c r="C3095">
        <v>63</v>
      </c>
      <c r="D3095">
        <v>199129</v>
      </c>
      <c r="E3095" s="5">
        <f>IF(AND(query_limit_100_skip_0[[#This Row],[Column1.data.load]]&gt;-5000,query_limit_100_skip_0[[#This Row],[Column1.data.load]]&lt;230000),query_limit_100_skip_0[[#This Row],[Spalte2]],NA())</f>
        <v>45022.619768518518</v>
      </c>
      <c r="F3095" s="6">
        <f>IF(AND(query_limit_100_skip_0[[#This Row],[Column1.data.load]]&gt;-5000,query_limit_100_skip_0[[#This Row],[Column1.data.load]]&lt;230000),query_limit_100_skip_0[[#This Row],[Column1.data.load]]/1000,NA())</f>
        <v>199.12899999999999</v>
      </c>
      <c r="G3095" s="1">
        <f>((query_limit_100_skip_0[[#This Row],[Spalte2]]-$J$10)*$J$1+$J$3-query_limit_100_skip_0[[#This Row],[Column1.data.batteryLevel]])^2</f>
        <v>1908.5048345114058</v>
      </c>
    </row>
    <row r="3096" spans="1:7" x14ac:dyDescent="0.25">
      <c r="A3096" t="s">
        <v>5176</v>
      </c>
      <c r="B3096" s="4">
        <f>DATEVALUE(LEFT(query_limit_100_skip_0[[#This Row],[Column1.timestamp]],10))+TIMEVALUE(MID(query_limit_100_skip_0[[#This Row],[Column1.timestamp]],12,8))+(1/24)</f>
        <v>45022.702349537038</v>
      </c>
      <c r="C3096">
        <v>62</v>
      </c>
      <c r="D3096">
        <v>199101</v>
      </c>
      <c r="E3096" s="5">
        <f>IF(AND(query_limit_100_skip_0[[#This Row],[Column1.data.load]]&gt;-5000,query_limit_100_skip_0[[#This Row],[Column1.data.load]]&lt;230000),query_limit_100_skip_0[[#This Row],[Spalte2]],NA())</f>
        <v>45022.702349537038</v>
      </c>
      <c r="F3096" s="6">
        <f>IF(AND(query_limit_100_skip_0[[#This Row],[Column1.data.load]]&gt;-5000,query_limit_100_skip_0[[#This Row],[Column1.data.load]]&lt;230000),query_limit_100_skip_0[[#This Row],[Column1.data.load]]/1000,NA())</f>
        <v>199.101</v>
      </c>
      <c r="G3096" s="1">
        <f>((query_limit_100_skip_0[[#This Row],[Spalte2]]-$J$10)*$J$1+$J$3-query_limit_100_skip_0[[#This Row],[Column1.data.batteryLevel]])^2</f>
        <v>1826.1810776563991</v>
      </c>
    </row>
    <row r="3097" spans="1:7" x14ac:dyDescent="0.25">
      <c r="A3097" t="s">
        <v>5177</v>
      </c>
      <c r="B3097" s="4">
        <f>DATEVALUE(LEFT(query_limit_100_skip_0[[#This Row],[Column1.timestamp]],10))+TIMEVALUE(MID(query_limit_100_skip_0[[#This Row],[Column1.timestamp]],12,8))+(1/24)</f>
        <v>45022.743622685186</v>
      </c>
      <c r="C3097">
        <v>62</v>
      </c>
      <c r="D3097">
        <v>199084</v>
      </c>
      <c r="E3097" s="5">
        <f>IF(AND(query_limit_100_skip_0[[#This Row],[Column1.data.load]]&gt;-5000,query_limit_100_skip_0[[#This Row],[Column1.data.load]]&lt;230000),query_limit_100_skip_0[[#This Row],[Spalte2]],NA())</f>
        <v>45022.743622685186</v>
      </c>
      <c r="F3097" s="6">
        <f>IF(AND(query_limit_100_skip_0[[#This Row],[Column1.data.load]]&gt;-5000,query_limit_100_skip_0[[#This Row],[Column1.data.load]]&lt;230000),query_limit_100_skip_0[[#This Row],[Column1.data.load]]/1000,NA())</f>
        <v>199.084</v>
      </c>
      <c r="G3097" s="1">
        <f>((query_limit_100_skip_0[[#This Row],[Spalte2]]-$J$10)*$J$1+$J$3-query_limit_100_skip_0[[#This Row],[Column1.data.batteryLevel]])^2</f>
        <v>1828.206469916759</v>
      </c>
    </row>
    <row r="3098" spans="1:7" x14ac:dyDescent="0.25">
      <c r="A3098" t="s">
        <v>5178</v>
      </c>
      <c r="B3098" s="4">
        <f>DATEVALUE(LEFT(query_limit_100_skip_0[[#This Row],[Column1.timestamp]],10))+TIMEVALUE(MID(query_limit_100_skip_0[[#This Row],[Column1.timestamp]],12,8))+(1/24)</f>
        <v>45022.784907407404</v>
      </c>
      <c r="C3098">
        <v>62</v>
      </c>
      <c r="D3098">
        <v>199060</v>
      </c>
      <c r="E3098" s="5">
        <f>IF(AND(query_limit_100_skip_0[[#This Row],[Column1.data.load]]&gt;-5000,query_limit_100_skip_0[[#This Row],[Column1.data.load]]&lt;230000),query_limit_100_skip_0[[#This Row],[Spalte2]],NA())</f>
        <v>45022.784907407404</v>
      </c>
      <c r="F3098" s="6">
        <f>IF(AND(query_limit_100_skip_0[[#This Row],[Column1.data.load]]&gt;-5000,query_limit_100_skip_0[[#This Row],[Column1.data.load]]&lt;230000),query_limit_100_skip_0[[#This Row],[Column1.data.load]]/1000,NA())</f>
        <v>199.06</v>
      </c>
      <c r="G3098" s="1">
        <f>((query_limit_100_skip_0[[#This Row],[Spalte2]]-$J$10)*$J$1+$J$3-query_limit_100_skip_0[[#This Row],[Column1.data.batteryLevel]])^2</f>
        <v>1830.2335531671822</v>
      </c>
    </row>
    <row r="3099" spans="1:7" x14ac:dyDescent="0.25">
      <c r="A3099" t="s">
        <v>5179</v>
      </c>
      <c r="B3099" s="4">
        <f>DATEVALUE(LEFT(query_limit_100_skip_0[[#This Row],[Column1.timestamp]],10))+TIMEVALUE(MID(query_limit_100_skip_0[[#This Row],[Column1.timestamp]],12,8))+(1/24)</f>
        <v>45022.826238425921</v>
      </c>
      <c r="C3099">
        <v>62</v>
      </c>
      <c r="D3099">
        <v>199088</v>
      </c>
      <c r="E3099" s="5">
        <f>IF(AND(query_limit_100_skip_0[[#This Row],[Column1.data.load]]&gt;-5000,query_limit_100_skip_0[[#This Row],[Column1.data.load]]&lt;230000),query_limit_100_skip_0[[#This Row],[Spalte2]],NA())</f>
        <v>45022.826238425921</v>
      </c>
      <c r="F3099" s="6">
        <f>IF(AND(query_limit_100_skip_0[[#This Row],[Column1.data.load]]&gt;-5000,query_limit_100_skip_0[[#This Row],[Column1.data.load]]&lt;230000),query_limit_100_skip_0[[#This Row],[Column1.data.load]]/1000,NA())</f>
        <v>199.08799999999999</v>
      </c>
      <c r="G3099" s="1">
        <f>((query_limit_100_skip_0[[#This Row],[Spalte2]]-$J$10)*$J$1+$J$3-query_limit_100_skip_0[[#This Row],[Column1.data.batteryLevel]])^2</f>
        <v>1832.2640346342866</v>
      </c>
    </row>
    <row r="3100" spans="1:7" x14ac:dyDescent="0.25">
      <c r="A3100" t="s">
        <v>5180</v>
      </c>
      <c r="B3100" s="4">
        <f>DATEVALUE(LEFT(query_limit_100_skip_0[[#This Row],[Column1.timestamp]],10))+TIMEVALUE(MID(query_limit_100_skip_0[[#This Row],[Column1.timestamp]],12,8))+(1/24)</f>
        <v>45022.909027777772</v>
      </c>
      <c r="C3100">
        <v>62</v>
      </c>
      <c r="D3100">
        <v>199149</v>
      </c>
      <c r="E3100" s="5">
        <f>IF(AND(query_limit_100_skip_0[[#This Row],[Column1.data.load]]&gt;-5000,query_limit_100_skip_0[[#This Row],[Column1.data.load]]&lt;230000),query_limit_100_skip_0[[#This Row],[Spalte2]],NA())</f>
        <v>45022.909027777772</v>
      </c>
      <c r="F3100" s="6">
        <f>IF(AND(query_limit_100_skip_0[[#This Row],[Column1.data.load]]&gt;-5000,query_limit_100_skip_0[[#This Row],[Column1.data.load]]&lt;230000),query_limit_100_skip_0[[#This Row],[Column1.data.load]]/1000,NA())</f>
        <v>199.149</v>
      </c>
      <c r="G3100" s="1">
        <f>((query_limit_100_skip_0[[#This Row],[Spalte2]]-$J$10)*$J$1+$J$3-query_limit_100_skip_0[[#This Row],[Column1.data.batteryLevel]])^2</f>
        <v>1836.3346379613033</v>
      </c>
    </row>
    <row r="3101" spans="1:7" x14ac:dyDescent="0.25">
      <c r="A3101" t="s">
        <v>5181</v>
      </c>
      <c r="B3101" s="4">
        <f>DATEVALUE(LEFT(query_limit_100_skip_0[[#This Row],[Column1.timestamp]],10))+TIMEVALUE(MID(query_limit_100_skip_0[[#This Row],[Column1.timestamp]],12,8))+(1/24)</f>
        <v>45023.033217592587</v>
      </c>
      <c r="C3101">
        <v>61</v>
      </c>
      <c r="D3101">
        <v>199210</v>
      </c>
      <c r="E3101" s="5">
        <f>IF(AND(query_limit_100_skip_0[[#This Row],[Column1.data.load]]&gt;-5000,query_limit_100_skip_0[[#This Row],[Column1.data.load]]&lt;230000),query_limit_100_skip_0[[#This Row],[Spalte2]],NA())</f>
        <v>45023.033217592587</v>
      </c>
      <c r="F3101" s="6">
        <f>IF(AND(query_limit_100_skip_0[[#This Row],[Column1.data.load]]&gt;-5000,query_limit_100_skip_0[[#This Row],[Column1.data.load]]&lt;230000),query_limit_100_skip_0[[#This Row],[Column1.data.load]]/1000,NA())</f>
        <v>199.21</v>
      </c>
      <c r="G3101" s="1">
        <f>((query_limit_100_skip_0[[#This Row],[Spalte2]]-$J$10)*$J$1+$J$3-query_limit_100_skip_0[[#This Row],[Column1.data.batteryLevel]])^2</f>
        <v>1757.6017739645281</v>
      </c>
    </row>
    <row r="3102" spans="1:7" x14ac:dyDescent="0.25">
      <c r="A3102" t="s">
        <v>5182</v>
      </c>
      <c r="B3102" s="4">
        <f>DATEVALUE(LEFT(query_limit_100_skip_0[[#This Row],[Column1.timestamp]],10))+TIMEVALUE(MID(query_limit_100_skip_0[[#This Row],[Column1.timestamp]],12,8))+(1/24)</f>
        <v>45023.074687499997</v>
      </c>
      <c r="C3102">
        <v>62</v>
      </c>
      <c r="D3102">
        <v>199221</v>
      </c>
      <c r="E3102" s="5">
        <f>IF(AND(query_limit_100_skip_0[[#This Row],[Column1.data.load]]&gt;-5000,query_limit_100_skip_0[[#This Row],[Column1.data.load]]&lt;230000),query_limit_100_skip_0[[#This Row],[Spalte2]],NA())</f>
        <v>45023.074687499997</v>
      </c>
      <c r="F3102" s="6">
        <f>IF(AND(query_limit_100_skip_0[[#This Row],[Column1.data.load]]&gt;-5000,query_limit_100_skip_0[[#This Row],[Column1.data.load]]&lt;230000),query_limit_100_skip_0[[#This Row],[Column1.data.load]]/1000,NA())</f>
        <v>199.221</v>
      </c>
      <c r="G3102" s="1">
        <f>((query_limit_100_skip_0[[#This Row],[Spalte2]]-$J$10)*$J$1+$J$3-query_limit_100_skip_0[[#This Row],[Column1.data.batteryLevel]])^2</f>
        <v>1844.4933891854816</v>
      </c>
    </row>
    <row r="3103" spans="1:7" x14ac:dyDescent="0.25">
      <c r="A3103" t="s">
        <v>5183</v>
      </c>
      <c r="B3103" s="4">
        <f>DATEVALUE(LEFT(query_limit_100_skip_0[[#This Row],[Column1.timestamp]],10))+TIMEVALUE(MID(query_limit_100_skip_0[[#This Row],[Column1.timestamp]],12,8))+(1/24)</f>
        <v>45023.11614583333</v>
      </c>
      <c r="C3103">
        <v>61</v>
      </c>
      <c r="D3103">
        <v>199237</v>
      </c>
      <c r="E3103" s="5">
        <f>IF(AND(query_limit_100_skip_0[[#This Row],[Column1.data.load]]&gt;-5000,query_limit_100_skip_0[[#This Row],[Column1.data.load]]&lt;230000),query_limit_100_skip_0[[#This Row],[Spalte2]],NA())</f>
        <v>45023.11614583333</v>
      </c>
      <c r="F3103" s="6">
        <f>IF(AND(query_limit_100_skip_0[[#This Row],[Column1.data.load]]&gt;-5000,query_limit_100_skip_0[[#This Row],[Column1.data.load]]&lt;230000),query_limit_100_skip_0[[#This Row],[Column1.data.load]]/1000,NA())</f>
        <v>199.23699999999999</v>
      </c>
      <c r="G3103" s="1">
        <f>((query_limit_100_skip_0[[#This Row],[Spalte2]]-$J$10)*$J$1+$J$3-query_limit_100_skip_0[[#This Row],[Column1.data.batteryLevel]])^2</f>
        <v>1761.5953176779781</v>
      </c>
    </row>
    <row r="3104" spans="1:7" x14ac:dyDescent="0.25">
      <c r="A3104" t="s">
        <v>5184</v>
      </c>
      <c r="B3104" s="4">
        <f>DATEVALUE(LEFT(query_limit_100_skip_0[[#This Row],[Column1.timestamp]],10))+TIMEVALUE(MID(query_limit_100_skip_0[[#This Row],[Column1.timestamp]],12,8))+(1/24)</f>
        <v>45023.157534722217</v>
      </c>
      <c r="C3104">
        <v>61</v>
      </c>
      <c r="D3104">
        <v>199250</v>
      </c>
      <c r="E3104" s="5">
        <f>IF(AND(query_limit_100_skip_0[[#This Row],[Column1.data.load]]&gt;-5000,query_limit_100_skip_0[[#This Row],[Column1.data.load]]&lt;230000),query_limit_100_skip_0[[#This Row],[Spalte2]],NA())</f>
        <v>45023.157534722217</v>
      </c>
      <c r="F3104" s="6">
        <f>IF(AND(query_limit_100_skip_0[[#This Row],[Column1.data.load]]&gt;-5000,query_limit_100_skip_0[[#This Row],[Column1.data.load]]&lt;230000),query_limit_100_skip_0[[#This Row],[Column1.data.load]]/1000,NA())</f>
        <v>199.25</v>
      </c>
      <c r="G3104" s="1">
        <f>((query_limit_100_skip_0[[#This Row],[Spalte2]]-$J$10)*$J$1+$J$3-query_limit_100_skip_0[[#This Row],[Column1.data.batteryLevel]])^2</f>
        <v>1763.5901619669587</v>
      </c>
    </row>
    <row r="3105" spans="1:7" x14ac:dyDescent="0.25">
      <c r="A3105" t="s">
        <v>5185</v>
      </c>
      <c r="B3105" s="4">
        <f>DATEVALUE(LEFT(query_limit_100_skip_0[[#This Row],[Column1.timestamp]],10))+TIMEVALUE(MID(query_limit_100_skip_0[[#This Row],[Column1.timestamp]],12,8))+(1/24)</f>
        <v>45023.198923611111</v>
      </c>
      <c r="C3105">
        <v>61</v>
      </c>
      <c r="D3105">
        <v>199261</v>
      </c>
      <c r="E3105" s="5">
        <f>IF(AND(query_limit_100_skip_0[[#This Row],[Column1.data.load]]&gt;-5000,query_limit_100_skip_0[[#This Row],[Column1.data.load]]&lt;230000),query_limit_100_skip_0[[#This Row],[Spalte2]],NA())</f>
        <v>45023.198923611111</v>
      </c>
      <c r="F3105" s="6">
        <f>IF(AND(query_limit_100_skip_0[[#This Row],[Column1.data.load]]&gt;-5000,query_limit_100_skip_0[[#This Row],[Column1.data.load]]&lt;230000),query_limit_100_skip_0[[#This Row],[Column1.data.load]]/1000,NA())</f>
        <v>199.261</v>
      </c>
      <c r="G3105" s="1">
        <f>((query_limit_100_skip_0[[#This Row],[Spalte2]]-$J$10)*$J$1+$J$3-query_limit_100_skip_0[[#This Row],[Column1.data.batteryLevel]])^2</f>
        <v>1765.5861351058443</v>
      </c>
    </row>
    <row r="3106" spans="1:7" x14ac:dyDescent="0.25">
      <c r="A3106" t="s">
        <v>5186</v>
      </c>
      <c r="B3106" s="4">
        <f>DATEVALUE(LEFT(query_limit_100_skip_0[[#This Row],[Column1.timestamp]],10))+TIMEVALUE(MID(query_limit_100_skip_0[[#This Row],[Column1.timestamp]],12,8))+(1/24)</f>
        <v>45023.240324074075</v>
      </c>
      <c r="C3106">
        <v>61</v>
      </c>
      <c r="D3106">
        <v>199281</v>
      </c>
      <c r="E3106" s="5">
        <f>IF(AND(query_limit_100_skip_0[[#This Row],[Column1.data.load]]&gt;-5000,query_limit_100_skip_0[[#This Row],[Column1.data.load]]&lt;230000),query_limit_100_skip_0[[#This Row],[Spalte2]],NA())</f>
        <v>45023.240324074075</v>
      </c>
      <c r="F3106" s="6">
        <f>IF(AND(query_limit_100_skip_0[[#This Row],[Column1.data.load]]&gt;-5000,query_limit_100_skip_0[[#This Row],[Column1.data.load]]&lt;230000),query_limit_100_skip_0[[#This Row],[Column1.data.load]]/1000,NA())</f>
        <v>199.28100000000001</v>
      </c>
      <c r="G3106" s="1">
        <f>((query_limit_100_skip_0[[#This Row],[Spalte2]]-$J$10)*$J$1+$J$3-query_limit_100_skip_0[[#This Row],[Column1.data.batteryLevel]])^2</f>
        <v>1767.5837957256547</v>
      </c>
    </row>
    <row r="3107" spans="1:7" x14ac:dyDescent="0.25">
      <c r="A3107" t="s">
        <v>5187</v>
      </c>
      <c r="B3107" s="4">
        <f>DATEVALUE(LEFT(query_limit_100_skip_0[[#This Row],[Column1.timestamp]],10))+TIMEVALUE(MID(query_limit_100_skip_0[[#This Row],[Column1.timestamp]],12,8))+(1/24)</f>
        <v>45023.323333333334</v>
      </c>
      <c r="C3107">
        <v>61</v>
      </c>
      <c r="D3107">
        <v>199382</v>
      </c>
      <c r="E3107" s="5">
        <f>IF(AND(query_limit_100_skip_0[[#This Row],[Column1.data.load]]&gt;-5000,query_limit_100_skip_0[[#This Row],[Column1.data.load]]&lt;230000),query_limit_100_skip_0[[#This Row],[Spalte2]],NA())</f>
        <v>45023.323333333334</v>
      </c>
      <c r="F3107" s="6">
        <f>IF(AND(query_limit_100_skip_0[[#This Row],[Column1.data.load]]&gt;-5000,query_limit_100_skip_0[[#This Row],[Column1.data.load]]&lt;230000),query_limit_100_skip_0[[#This Row],[Column1.data.load]]/1000,NA())</f>
        <v>199.38200000000001</v>
      </c>
      <c r="G3107" s="1">
        <f>((query_limit_100_skip_0[[#This Row],[Spalte2]]-$J$10)*$J$1+$J$3-query_limit_100_skip_0[[#This Row],[Column1.data.batteryLevel]])^2</f>
        <v>1771.5925721593137</v>
      </c>
    </row>
    <row r="3108" spans="1:7" x14ac:dyDescent="0.25">
      <c r="A3108" t="s">
        <v>5188</v>
      </c>
      <c r="B3108" s="4">
        <f>DATEVALUE(LEFT(query_limit_100_skip_0[[#This Row],[Column1.timestamp]],10))+TIMEVALUE(MID(query_limit_100_skip_0[[#This Row],[Column1.timestamp]],12,8))+(1/24)</f>
        <v>45023.364872685182</v>
      </c>
      <c r="C3108">
        <v>62</v>
      </c>
      <c r="D3108">
        <v>199620</v>
      </c>
      <c r="E3108" s="5">
        <f>IF(AND(query_limit_100_skip_0[[#This Row],[Column1.data.load]]&gt;-5000,query_limit_100_skip_0[[#This Row],[Column1.data.load]]&lt;230000),query_limit_100_skip_0[[#This Row],[Spalte2]],NA())</f>
        <v>45023.364872685182</v>
      </c>
      <c r="F3108" s="6">
        <f>IF(AND(query_limit_100_skip_0[[#This Row],[Column1.data.load]]&gt;-5000,query_limit_100_skip_0[[#This Row],[Column1.data.load]]&lt;230000),query_limit_100_skip_0[[#This Row],[Column1.data.load]]/1000,NA())</f>
        <v>199.62</v>
      </c>
      <c r="G3108" s="1">
        <f>((query_limit_100_skip_0[[#This Row],[Spalte2]]-$J$10)*$J$1+$J$3-query_limit_100_skip_0[[#This Row],[Column1.data.batteryLevel]])^2</f>
        <v>1858.8286112863786</v>
      </c>
    </row>
    <row r="3109" spans="1:7" x14ac:dyDescent="0.25">
      <c r="A3109" t="s">
        <v>5189</v>
      </c>
      <c r="B3109" s="4">
        <f>DATEVALUE(LEFT(query_limit_100_skip_0[[#This Row],[Column1.timestamp]],10))+TIMEVALUE(MID(query_limit_100_skip_0[[#This Row],[Column1.timestamp]],12,8))+(1/24)</f>
        <v>45023.40657407407</v>
      </c>
      <c r="C3109">
        <v>63</v>
      </c>
      <c r="D3109">
        <v>199302</v>
      </c>
      <c r="E3109" s="5">
        <f>IF(AND(query_limit_100_skip_0[[#This Row],[Column1.data.load]]&gt;-5000,query_limit_100_skip_0[[#This Row],[Column1.data.load]]&lt;230000),query_limit_100_skip_0[[#This Row],[Spalte2]],NA())</f>
        <v>45023.40657407407</v>
      </c>
      <c r="F3109" s="6">
        <f>IF(AND(query_limit_100_skip_0[[#This Row],[Column1.data.load]]&gt;-5000,query_limit_100_skip_0[[#This Row],[Column1.data.load]]&lt;230000),query_limit_100_skip_0[[#This Row],[Column1.data.load]]/1000,NA())</f>
        <v>199.30199999999999</v>
      </c>
      <c r="G3109" s="1">
        <f>((query_limit_100_skip_0[[#This Row],[Spalte2]]-$J$10)*$J$1+$J$3-query_limit_100_skip_0[[#This Row],[Column1.data.batteryLevel]])^2</f>
        <v>1948.1693740864571</v>
      </c>
    </row>
    <row r="3110" spans="1:7" x14ac:dyDescent="0.25">
      <c r="A3110" t="s">
        <v>5190</v>
      </c>
      <c r="B3110" s="4">
        <f>DATEVALUE(LEFT(query_limit_100_skip_0[[#This Row],[Column1.timestamp]],10))+TIMEVALUE(MID(query_limit_100_skip_0[[#This Row],[Column1.timestamp]],12,8))+(1/24)</f>
        <v>45023.448032407403</v>
      </c>
      <c r="C3110">
        <v>63</v>
      </c>
      <c r="D3110">
        <v>199457</v>
      </c>
      <c r="E3110" s="5">
        <f>IF(AND(query_limit_100_skip_0[[#This Row],[Column1.data.load]]&gt;-5000,query_limit_100_skip_0[[#This Row],[Column1.data.load]]&lt;230000),query_limit_100_skip_0[[#This Row],[Spalte2]],NA())</f>
        <v>45023.448032407403</v>
      </c>
      <c r="F3110" s="6">
        <f>IF(AND(query_limit_100_skip_0[[#This Row],[Column1.data.load]]&gt;-5000,query_limit_100_skip_0[[#This Row],[Column1.data.load]]&lt;230000),query_limit_100_skip_0[[#This Row],[Column1.data.load]]/1000,NA())</f>
        <v>199.45699999999999</v>
      </c>
      <c r="G3110" s="1">
        <f>((query_limit_100_skip_0[[#This Row],[Spalte2]]-$J$10)*$J$1+$J$3-query_limit_100_skip_0[[#This Row],[Column1.data.batteryLevel]])^2</f>
        <v>1950.2706908216837</v>
      </c>
    </row>
    <row r="3111" spans="1:7" x14ac:dyDescent="0.25">
      <c r="A3111" t="s">
        <v>5191</v>
      </c>
      <c r="B3111" s="4">
        <f>DATEVALUE(LEFT(query_limit_100_skip_0[[#This Row],[Column1.timestamp]],10))+TIMEVALUE(MID(query_limit_100_skip_0[[#This Row],[Column1.timestamp]],12,8))+(1/24)</f>
        <v>45023.489444444444</v>
      </c>
      <c r="C3111">
        <v>63</v>
      </c>
      <c r="D3111">
        <v>199206</v>
      </c>
      <c r="E3111" s="5">
        <f>IF(AND(query_limit_100_skip_0[[#This Row],[Column1.data.load]]&gt;-5000,query_limit_100_skip_0[[#This Row],[Column1.data.load]]&lt;230000),query_limit_100_skip_0[[#This Row],[Spalte2]],NA())</f>
        <v>45023.489444444444</v>
      </c>
      <c r="F3111" s="6">
        <f>IF(AND(query_limit_100_skip_0[[#This Row],[Column1.data.load]]&gt;-5000,query_limit_100_skip_0[[#This Row],[Column1.data.load]]&lt;230000),query_limit_100_skip_0[[#This Row],[Column1.data.load]]/1000,NA())</f>
        <v>199.20599999999999</v>
      </c>
      <c r="G3111" s="1">
        <f>((query_limit_100_skip_0[[#This Row],[Spalte2]]-$J$10)*$J$1+$J$3-query_limit_100_skip_0[[#This Row],[Column1.data.batteryLevel]])^2</f>
        <v>1952.370791772385</v>
      </c>
    </row>
    <row r="3112" spans="1:7" x14ac:dyDescent="0.25">
      <c r="A3112" t="s">
        <v>5192</v>
      </c>
      <c r="B3112" s="4">
        <f>DATEVALUE(LEFT(query_limit_100_skip_0[[#This Row],[Column1.timestamp]],10))+TIMEVALUE(MID(query_limit_100_skip_0[[#This Row],[Column1.timestamp]],12,8))+(1/24)</f>
        <v>45023.530787037038</v>
      </c>
      <c r="C3112">
        <v>63</v>
      </c>
      <c r="D3112">
        <v>199200</v>
      </c>
      <c r="E3112" s="5">
        <f>IF(AND(query_limit_100_skip_0[[#This Row],[Column1.data.load]]&gt;-5000,query_limit_100_skip_0[[#This Row],[Column1.data.load]]&lt;230000),query_limit_100_skip_0[[#This Row],[Spalte2]],NA())</f>
        <v>45023.530787037038</v>
      </c>
      <c r="F3112" s="6">
        <f>IF(AND(query_limit_100_skip_0[[#This Row],[Column1.data.load]]&gt;-5000,query_limit_100_skip_0[[#This Row],[Column1.data.load]]&lt;230000),query_limit_100_skip_0[[#This Row],[Column1.data.load]]/1000,NA())</f>
        <v>199.2</v>
      </c>
      <c r="G3112" s="1">
        <f>((query_limit_100_skip_0[[#This Row],[Spalte2]]-$J$10)*$J$1+$J$3-query_limit_100_skip_0[[#This Row],[Column1.data.batteryLevel]])^2</f>
        <v>1954.4684983048508</v>
      </c>
    </row>
    <row r="3113" spans="1:7" x14ac:dyDescent="0.25">
      <c r="A3113" t="s">
        <v>5193</v>
      </c>
      <c r="B3113" s="4">
        <f>DATEVALUE(LEFT(query_limit_100_skip_0[[#This Row],[Column1.timestamp]],10))+TIMEVALUE(MID(query_limit_100_skip_0[[#This Row],[Column1.timestamp]],12,8))+(1/24)</f>
        <v>45023.572187499994</v>
      </c>
      <c r="C3113">
        <v>63</v>
      </c>
      <c r="D3113">
        <v>199114</v>
      </c>
      <c r="E3113" s="5">
        <f>IF(AND(query_limit_100_skip_0[[#This Row],[Column1.data.load]]&gt;-5000,query_limit_100_skip_0[[#This Row],[Column1.data.load]]&lt;230000),query_limit_100_skip_0[[#This Row],[Spalte2]],NA())</f>
        <v>45023.572187499994</v>
      </c>
      <c r="F3113" s="6">
        <f>IF(AND(query_limit_100_skip_0[[#This Row],[Column1.data.load]]&gt;-5000,query_limit_100_skip_0[[#This Row],[Column1.data.load]]&lt;230000),query_limit_100_skip_0[[#This Row],[Column1.data.load]]/1000,NA())</f>
        <v>199.114</v>
      </c>
      <c r="G3113" s="1">
        <f>((query_limit_100_skip_0[[#This Row],[Spalte2]]-$J$10)*$J$1+$J$3-query_limit_100_skip_0[[#This Row],[Column1.data.batteryLevel]])^2</f>
        <v>1956.5702698478149</v>
      </c>
    </row>
    <row r="3114" spans="1:7" x14ac:dyDescent="0.25">
      <c r="A3114" t="s">
        <v>5194</v>
      </c>
      <c r="B3114" s="4">
        <f>DATEVALUE(LEFT(query_limit_100_skip_0[[#This Row],[Column1.timestamp]],10))+TIMEVALUE(MID(query_limit_100_skip_0[[#This Row],[Column1.timestamp]],12,8))+(1/24)</f>
        <v>45023.654930555553</v>
      </c>
      <c r="C3114">
        <v>62</v>
      </c>
      <c r="D3114">
        <v>198922</v>
      </c>
      <c r="E3114" s="5">
        <f>IF(AND(query_limit_100_skip_0[[#This Row],[Column1.data.load]]&gt;-5000,query_limit_100_skip_0[[#This Row],[Column1.data.load]]&lt;230000),query_limit_100_skip_0[[#This Row],[Spalte2]],NA())</f>
        <v>45023.654930555553</v>
      </c>
      <c r="F3114" s="6">
        <f>IF(AND(query_limit_100_skip_0[[#This Row],[Column1.data.load]]&gt;-5000,query_limit_100_skip_0[[#This Row],[Column1.data.load]]&lt;230000),query_limit_100_skip_0[[#This Row],[Column1.data.load]]/1000,NA())</f>
        <v>198.922</v>
      </c>
      <c r="G3114" s="1">
        <f>((query_limit_100_skip_0[[#This Row],[Spalte2]]-$J$10)*$J$1+$J$3-query_limit_100_skip_0[[#This Row],[Column1.data.batteryLevel]])^2</f>
        <v>1873.2129980364184</v>
      </c>
    </row>
    <row r="3115" spans="1:7" x14ac:dyDescent="0.25">
      <c r="A3115" t="s">
        <v>5195</v>
      </c>
      <c r="B3115" s="4">
        <f>DATEVALUE(LEFT(query_limit_100_skip_0[[#This Row],[Column1.timestamp]],10))+TIMEVALUE(MID(query_limit_100_skip_0[[#This Row],[Column1.timestamp]],12,8))+(1/24)</f>
        <v>45023.69626157407</v>
      </c>
      <c r="C3115">
        <v>62</v>
      </c>
      <c r="D3115">
        <v>198829</v>
      </c>
      <c r="E3115" s="5">
        <f>IF(AND(query_limit_100_skip_0[[#This Row],[Column1.data.load]]&gt;-5000,query_limit_100_skip_0[[#This Row],[Column1.data.load]]&lt;230000),query_limit_100_skip_0[[#This Row],[Spalte2]],NA())</f>
        <v>45023.69626157407</v>
      </c>
      <c r="F3115" s="6">
        <f>IF(AND(query_limit_100_skip_0[[#This Row],[Column1.data.load]]&gt;-5000,query_limit_100_skip_0[[#This Row],[Column1.data.load]]&lt;230000),query_limit_100_skip_0[[#This Row],[Column1.data.load]]/1000,NA())</f>
        <v>198.82900000000001</v>
      </c>
      <c r="G3115" s="1">
        <f>((query_limit_100_skip_0[[#This Row],[Spalte2]]-$J$10)*$J$1+$J$3-query_limit_100_skip_0[[#This Row],[Column1.data.batteryLevel]])^2</f>
        <v>1875.2671755256047</v>
      </c>
    </row>
    <row r="3116" spans="1:7" x14ac:dyDescent="0.25">
      <c r="A3116" t="s">
        <v>5196</v>
      </c>
      <c r="B3116" s="4">
        <f>DATEVALUE(LEFT(query_limit_100_skip_0[[#This Row],[Column1.timestamp]],10))+TIMEVALUE(MID(query_limit_100_skip_0[[#This Row],[Column1.timestamp]],12,8))+(1/24)</f>
        <v>45023.737569444442</v>
      </c>
      <c r="C3116">
        <v>62</v>
      </c>
      <c r="D3116">
        <v>198722</v>
      </c>
      <c r="E3116" s="5">
        <f>IF(AND(query_limit_100_skip_0[[#This Row],[Column1.data.load]]&gt;-5000,query_limit_100_skip_0[[#This Row],[Column1.data.load]]&lt;230000),query_limit_100_skip_0[[#This Row],[Spalte2]],NA())</f>
        <v>45023.737569444442</v>
      </c>
      <c r="F3116" s="6">
        <f>IF(AND(query_limit_100_skip_0[[#This Row],[Column1.data.load]]&gt;-5000,query_limit_100_skip_0[[#This Row],[Column1.data.load]]&lt;230000),query_limit_100_skip_0[[#This Row],[Column1.data.load]]/1000,NA())</f>
        <v>198.72200000000001</v>
      </c>
      <c r="G3116" s="1">
        <f>((query_limit_100_skip_0[[#This Row],[Spalte2]]-$J$10)*$J$1+$J$3-query_limit_100_skip_0[[#This Row],[Column1.data.batteryLevel]])^2</f>
        <v>1877.3213272869348</v>
      </c>
    </row>
    <row r="3117" spans="1:7" x14ac:dyDescent="0.25">
      <c r="A3117" t="s">
        <v>5197</v>
      </c>
      <c r="B3117" s="4">
        <f>DATEVALUE(LEFT(query_limit_100_skip_0[[#This Row],[Column1.timestamp]],10))+TIMEVALUE(MID(query_limit_100_skip_0[[#This Row],[Column1.timestamp]],12,8))+(1/24)</f>
        <v>45023.778912037036</v>
      </c>
      <c r="C3117">
        <v>62</v>
      </c>
      <c r="D3117">
        <v>198609</v>
      </c>
      <c r="E3117" s="5">
        <f>IF(AND(query_limit_100_skip_0[[#This Row],[Column1.data.load]]&gt;-5000,query_limit_100_skip_0[[#This Row],[Column1.data.load]]&lt;230000),query_limit_100_skip_0[[#This Row],[Spalte2]],NA())</f>
        <v>45023.778912037036</v>
      </c>
      <c r="F3117" s="6">
        <f>IF(AND(query_limit_100_skip_0[[#This Row],[Column1.data.load]]&gt;-5000,query_limit_100_skip_0[[#This Row],[Column1.data.load]]&lt;230000),query_limit_100_skip_0[[#This Row],[Column1.data.load]]/1000,NA())</f>
        <v>198.60900000000001</v>
      </c>
      <c r="G3117" s="1">
        <f>((query_limit_100_skip_0[[#This Row],[Spalte2]]-$J$10)*$J$1+$J$3-query_limit_100_skip_0[[#This Row],[Column1.data.batteryLevel]])^2</f>
        <v>1879.3783315625101</v>
      </c>
    </row>
    <row r="3118" spans="1:7" x14ac:dyDescent="0.25">
      <c r="A3118" t="s">
        <v>5198</v>
      </c>
      <c r="B3118" s="4">
        <f>DATEVALUE(LEFT(query_limit_100_skip_0[[#This Row],[Column1.timestamp]],10))+TIMEVALUE(MID(query_limit_100_skip_0[[#This Row],[Column1.timestamp]],12,8))+(1/24)</f>
        <v>45023.820694444439</v>
      </c>
      <c r="C3118">
        <v>61</v>
      </c>
      <c r="D3118">
        <v>198580</v>
      </c>
      <c r="E3118" s="5">
        <f>IF(AND(query_limit_100_skip_0[[#This Row],[Column1.data.load]]&gt;-5000,query_limit_100_skip_0[[#This Row],[Column1.data.load]]&lt;230000),query_limit_100_skip_0[[#This Row],[Spalte2]],NA())</f>
        <v>45023.820694444439</v>
      </c>
      <c r="F3118" s="6">
        <f>IF(AND(query_limit_100_skip_0[[#This Row],[Column1.data.load]]&gt;-5000,query_limit_100_skip_0[[#This Row],[Column1.data.load]]&lt;230000),query_limit_100_skip_0[[#This Row],[Column1.data.load]]/1000,NA())</f>
        <v>198.58</v>
      </c>
      <c r="G3118" s="1">
        <f>((query_limit_100_skip_0[[#This Row],[Spalte2]]-$J$10)*$J$1+$J$3-query_limit_100_skip_0[[#This Row],[Column1.data.batteryLevel]])^2</f>
        <v>1795.7068015504517</v>
      </c>
    </row>
    <row r="3119" spans="1:7" x14ac:dyDescent="0.25">
      <c r="A3119" t="s">
        <v>5199</v>
      </c>
      <c r="B3119" s="4">
        <f>DATEVALUE(LEFT(query_limit_100_skip_0[[#This Row],[Column1.timestamp]],10))+TIMEVALUE(MID(query_limit_100_skip_0[[#This Row],[Column1.timestamp]],12,8))+(1/24)</f>
        <v>45023.861631944441</v>
      </c>
      <c r="C3119">
        <v>62</v>
      </c>
      <c r="D3119">
        <v>198571</v>
      </c>
      <c r="E3119" s="5">
        <f>IF(AND(query_limit_100_skip_0[[#This Row],[Column1.data.load]]&gt;-5000,query_limit_100_skip_0[[#This Row],[Column1.data.load]]&lt;230000),query_limit_100_skip_0[[#This Row],[Spalte2]],NA())</f>
        <v>45023.861631944441</v>
      </c>
      <c r="F3119" s="6">
        <f>IF(AND(query_limit_100_skip_0[[#This Row],[Column1.data.load]]&gt;-5000,query_limit_100_skip_0[[#This Row],[Column1.data.load]]&lt;230000),query_limit_100_skip_0[[#This Row],[Column1.data.load]]/1000,NA())</f>
        <v>198.571</v>
      </c>
      <c r="G3119" s="1">
        <f>((query_limit_100_skip_0[[#This Row],[Spalte2]]-$J$10)*$J$1+$J$3-query_limit_100_skip_0[[#This Row],[Column1.data.batteryLevel]])^2</f>
        <v>1883.497449062545</v>
      </c>
    </row>
    <row r="3120" spans="1:7" x14ac:dyDescent="0.25">
      <c r="A3120" t="s">
        <v>5200</v>
      </c>
      <c r="B3120" s="4">
        <f>DATEVALUE(LEFT(query_limit_100_skip_0[[#This Row],[Column1.timestamp]],10))+TIMEVALUE(MID(query_limit_100_skip_0[[#This Row],[Column1.timestamp]],12,8))+(1/24)</f>
        <v>45023.903009259258</v>
      </c>
      <c r="C3120">
        <v>61</v>
      </c>
      <c r="D3120">
        <v>198579</v>
      </c>
      <c r="E3120" s="5">
        <f>IF(AND(query_limit_100_skip_0[[#This Row],[Column1.data.load]]&gt;-5000,query_limit_100_skip_0[[#This Row],[Column1.data.load]]&lt;230000),query_limit_100_skip_0[[#This Row],[Spalte2]],NA())</f>
        <v>45023.903009259258</v>
      </c>
      <c r="F3120" s="6">
        <f>IF(AND(query_limit_100_skip_0[[#This Row],[Column1.data.load]]&gt;-5000,query_limit_100_skip_0[[#This Row],[Column1.data.load]]&lt;230000),query_limit_100_skip_0[[#This Row],[Column1.data.load]]/1000,NA())</f>
        <v>198.57900000000001</v>
      </c>
      <c r="G3120" s="1">
        <f>((query_limit_100_skip_0[[#This Row],[Spalte2]]-$J$10)*$J$1+$J$3-query_limit_100_skip_0[[#This Row],[Column1.data.batteryLevel]])^2</f>
        <v>1799.7135034938328</v>
      </c>
    </row>
    <row r="3121" spans="1:7" x14ac:dyDescent="0.25">
      <c r="A3121" t="s">
        <v>5201</v>
      </c>
      <c r="B3121" s="4">
        <f>DATEVALUE(LEFT(query_limit_100_skip_0[[#This Row],[Column1.timestamp]],10))+TIMEVALUE(MID(query_limit_100_skip_0[[#This Row],[Column1.timestamp]],12,8))+(1/24)</f>
        <v>45023.944421296292</v>
      </c>
      <c r="C3121">
        <v>61</v>
      </c>
      <c r="D3121">
        <v>198593</v>
      </c>
      <c r="E3121" s="5">
        <f>IF(AND(query_limit_100_skip_0[[#This Row],[Column1.data.load]]&gt;-5000,query_limit_100_skip_0[[#This Row],[Column1.data.load]]&lt;230000),query_limit_100_skip_0[[#This Row],[Spalte2]],NA())</f>
        <v>45023.944421296292</v>
      </c>
      <c r="F3121" s="6">
        <f>IF(AND(query_limit_100_skip_0[[#This Row],[Column1.data.load]]&gt;-5000,query_limit_100_skip_0[[#This Row],[Column1.data.load]]&lt;230000),query_limit_100_skip_0[[#This Row],[Column1.data.load]]/1000,NA())</f>
        <v>198.59299999999999</v>
      </c>
      <c r="G3121" s="1">
        <f>((query_limit_100_skip_0[[#This Row],[Spalte2]]-$J$10)*$J$1+$J$3-query_limit_100_skip_0[[#This Row],[Column1.data.batteryLevel]])^2</f>
        <v>1801.7309368702925</v>
      </c>
    </row>
    <row r="3122" spans="1:7" x14ac:dyDescent="0.25">
      <c r="A3122" t="s">
        <v>5202</v>
      </c>
      <c r="B3122" s="4">
        <f>DATEVALUE(LEFT(query_limit_100_skip_0[[#This Row],[Column1.timestamp]],10))+TIMEVALUE(MID(query_limit_100_skip_0[[#This Row],[Column1.timestamp]],12,8))+(1/24)</f>
        <v>45023.985810185186</v>
      </c>
      <c r="C3122">
        <v>61</v>
      </c>
      <c r="D3122">
        <v>198615</v>
      </c>
      <c r="E3122" s="5">
        <f>IF(AND(query_limit_100_skip_0[[#This Row],[Column1.data.load]]&gt;-5000,query_limit_100_skip_0[[#This Row],[Column1.data.load]]&lt;230000),query_limit_100_skip_0[[#This Row],[Spalte2]],NA())</f>
        <v>45023.985810185186</v>
      </c>
      <c r="F3122" s="6">
        <f>IF(AND(query_limit_100_skip_0[[#This Row],[Column1.data.load]]&gt;-5000,query_limit_100_skip_0[[#This Row],[Column1.data.load]]&lt;230000),query_limit_100_skip_0[[#This Row],[Column1.data.load]]/1000,NA())</f>
        <v>198.61500000000001</v>
      </c>
      <c r="G3122" s="1">
        <f>((query_limit_100_skip_0[[#This Row],[Spalte2]]-$J$10)*$J$1+$J$3-query_limit_100_skip_0[[#This Row],[Column1.data.batteryLevel]])^2</f>
        <v>1803.7483717246796</v>
      </c>
    </row>
    <row r="3123" spans="1:7" x14ac:dyDescent="0.25">
      <c r="A3123" t="s">
        <v>5203</v>
      </c>
      <c r="B3123" s="4">
        <f>DATEVALUE(LEFT(query_limit_100_skip_0[[#This Row],[Column1.timestamp]],10))+TIMEVALUE(MID(query_limit_100_skip_0[[#This Row],[Column1.timestamp]],12,8))+(1/24)</f>
        <v>45024.068564814814</v>
      </c>
      <c r="C3123">
        <v>61</v>
      </c>
      <c r="D3123">
        <v>198661</v>
      </c>
      <c r="E3123" s="5">
        <f>IF(AND(query_limit_100_skip_0[[#This Row],[Column1.data.load]]&gt;-5000,query_limit_100_skip_0[[#This Row],[Column1.data.load]]&lt;230000),query_limit_100_skip_0[[#This Row],[Spalte2]],NA())</f>
        <v>45024.068564814814</v>
      </c>
      <c r="F3123" s="6">
        <f>IF(AND(query_limit_100_skip_0[[#This Row],[Column1.data.load]]&gt;-5000,query_limit_100_skip_0[[#This Row],[Column1.data.load]]&lt;230000),query_limit_100_skip_0[[#This Row],[Column1.data.load]]/1000,NA())</f>
        <v>198.661</v>
      </c>
      <c r="G3123" s="1">
        <f>((query_limit_100_skip_0[[#This Row],[Spalte2]]-$J$10)*$J$1+$J$3-query_limit_100_skip_0[[#This Row],[Column1.data.batteryLevel]])^2</f>
        <v>1807.7854980840352</v>
      </c>
    </row>
    <row r="3124" spans="1:7" x14ac:dyDescent="0.25">
      <c r="A3124" t="s">
        <v>5204</v>
      </c>
      <c r="B3124" s="4">
        <f>DATEVALUE(LEFT(query_limit_100_skip_0[[#This Row],[Column1.timestamp]],10))+TIMEVALUE(MID(query_limit_100_skip_0[[#This Row],[Column1.timestamp]],12,8))+(1/24)</f>
        <v>45024.109976851847</v>
      </c>
      <c r="C3124">
        <v>61</v>
      </c>
      <c r="D3124">
        <v>198684</v>
      </c>
      <c r="E3124" s="5">
        <f>IF(AND(query_limit_100_skip_0[[#This Row],[Column1.data.load]]&gt;-5000,query_limit_100_skip_0[[#This Row],[Column1.data.load]]&lt;230000),query_limit_100_skip_0[[#This Row],[Spalte2]],NA())</f>
        <v>45024.109976851847</v>
      </c>
      <c r="F3124" s="6">
        <f>IF(AND(query_limit_100_skip_0[[#This Row],[Column1.data.load]]&gt;-5000,query_limit_100_skip_0[[#This Row],[Column1.data.load]]&lt;230000),query_limit_100_skip_0[[#This Row],[Column1.data.load]]/1000,NA())</f>
        <v>198.684</v>
      </c>
      <c r="G3124" s="1">
        <f>((query_limit_100_skip_0[[#This Row],[Spalte2]]-$J$10)*$J$1+$J$3-query_limit_100_skip_0[[#This Row],[Column1.data.batteryLevel]])^2</f>
        <v>1809.8074493841007</v>
      </c>
    </row>
    <row r="3125" spans="1:7" x14ac:dyDescent="0.25">
      <c r="A3125" t="s">
        <v>5205</v>
      </c>
      <c r="B3125" s="4">
        <f>DATEVALUE(LEFT(query_limit_100_skip_0[[#This Row],[Column1.timestamp]],10))+TIMEVALUE(MID(query_limit_100_skip_0[[#This Row],[Column1.timestamp]],12,8))+(1/24)</f>
        <v>45024.192766203698</v>
      </c>
      <c r="C3125">
        <v>61</v>
      </c>
      <c r="D3125">
        <v>198744</v>
      </c>
      <c r="E3125" s="5">
        <f>IF(AND(query_limit_100_skip_0[[#This Row],[Column1.data.load]]&gt;-5000,query_limit_100_skip_0[[#This Row],[Column1.data.load]]&lt;230000),query_limit_100_skip_0[[#This Row],[Spalte2]],NA())</f>
        <v>45024.192766203698</v>
      </c>
      <c r="F3125" s="6">
        <f>IF(AND(query_limit_100_skip_0[[#This Row],[Column1.data.load]]&gt;-5000,query_limit_100_skip_0[[#This Row],[Column1.data.load]]&lt;230000),query_limit_100_skip_0[[#This Row],[Column1.data.load]]/1000,NA())</f>
        <v>198.744</v>
      </c>
      <c r="G3125" s="1">
        <f>((query_limit_100_skip_0[[#This Row],[Spalte2]]-$J$10)*$J$1+$J$3-query_limit_100_skip_0[[#This Row],[Column1.data.batteryLevel]])^2</f>
        <v>1813.8530446341667</v>
      </c>
    </row>
    <row r="3126" spans="1:7" x14ac:dyDescent="0.25">
      <c r="A3126" t="s">
        <v>5206</v>
      </c>
      <c r="B3126" s="4">
        <f>DATEVALUE(LEFT(query_limit_100_skip_0[[#This Row],[Column1.timestamp]],10))+TIMEVALUE(MID(query_limit_100_skip_0[[#This Row],[Column1.timestamp]],12,8))+(1/24)</f>
        <v>45024.234189814815</v>
      </c>
      <c r="C3126">
        <v>61</v>
      </c>
      <c r="D3126">
        <v>198758</v>
      </c>
      <c r="E3126" s="5">
        <f>IF(AND(query_limit_100_skip_0[[#This Row],[Column1.data.load]]&gt;-5000,query_limit_100_skip_0[[#This Row],[Column1.data.load]]&lt;230000),query_limit_100_skip_0[[#This Row],[Spalte2]],NA())</f>
        <v>45024.234189814815</v>
      </c>
      <c r="F3126" s="6">
        <f>IF(AND(query_limit_100_skip_0[[#This Row],[Column1.data.load]]&gt;-5000,query_limit_100_skip_0[[#This Row],[Column1.data.load]]&lt;230000),query_limit_100_skip_0[[#This Row],[Column1.data.load]]/1000,NA())</f>
        <v>198.75800000000001</v>
      </c>
      <c r="G3126" s="1">
        <f>((query_limit_100_skip_0[[#This Row],[Spalte2]]-$J$10)*$J$1+$J$3-query_limit_100_skip_0[[#This Row],[Column1.data.batteryLevel]])^2</f>
        <v>1815.8789515367991</v>
      </c>
    </row>
    <row r="3127" spans="1:7" x14ac:dyDescent="0.25">
      <c r="A3127" t="s">
        <v>5207</v>
      </c>
      <c r="B3127" s="4">
        <f>DATEVALUE(LEFT(query_limit_100_skip_0[[#This Row],[Column1.timestamp]],10))+TIMEVALUE(MID(query_limit_100_skip_0[[#This Row],[Column1.timestamp]],12,8))+(1/24)</f>
        <v>45024.275590277779</v>
      </c>
      <c r="C3127">
        <v>61</v>
      </c>
      <c r="D3127">
        <v>198772</v>
      </c>
      <c r="E3127" s="5">
        <f>IF(AND(query_limit_100_skip_0[[#This Row],[Column1.data.load]]&gt;-5000,query_limit_100_skip_0[[#This Row],[Column1.data.load]]&lt;230000),query_limit_100_skip_0[[#This Row],[Spalte2]],NA())</f>
        <v>45024.275590277779</v>
      </c>
      <c r="F3127" s="6">
        <f>IF(AND(query_limit_100_skip_0[[#This Row],[Column1.data.load]]&gt;-5000,query_limit_100_skip_0[[#This Row],[Column1.data.load]]&lt;230000),query_limit_100_skip_0[[#This Row],[Column1.data.load]]/1000,NA())</f>
        <v>198.77199999999999</v>
      </c>
      <c r="G3127" s="1">
        <f>((query_limit_100_skip_0[[#This Row],[Spalte2]]-$J$10)*$J$1+$J$3-query_limit_100_skip_0[[#This Row],[Column1.data.batteryLevel]])^2</f>
        <v>1817.9048561281229</v>
      </c>
    </row>
    <row r="3128" spans="1:7" x14ac:dyDescent="0.25">
      <c r="A3128" t="s">
        <v>5208</v>
      </c>
      <c r="B3128" s="4">
        <f>DATEVALUE(LEFT(query_limit_100_skip_0[[#This Row],[Column1.timestamp]],10))+TIMEVALUE(MID(query_limit_100_skip_0[[#This Row],[Column1.timestamp]],12,8))+(1/24)</f>
        <v>45024.316990740735</v>
      </c>
      <c r="C3128">
        <v>61</v>
      </c>
      <c r="D3128">
        <v>198819</v>
      </c>
      <c r="E3128" s="5">
        <f>IF(AND(query_limit_100_skip_0[[#This Row],[Column1.data.load]]&gt;-5000,query_limit_100_skip_0[[#This Row],[Column1.data.load]]&lt;230000),query_limit_100_skip_0[[#This Row],[Spalte2]],NA())</f>
        <v>45024.316990740735</v>
      </c>
      <c r="F3128" s="6">
        <f>IF(AND(query_limit_100_skip_0[[#This Row],[Column1.data.load]]&gt;-5000,query_limit_100_skip_0[[#This Row],[Column1.data.load]]&lt;230000),query_limit_100_skip_0[[#This Row],[Column1.data.load]]/1000,NA())</f>
        <v>198.81899999999999</v>
      </c>
      <c r="G3128" s="1">
        <f>((query_limit_100_skip_0[[#This Row],[Spalte2]]-$J$10)*$J$1+$J$3-query_limit_100_skip_0[[#This Row],[Column1.data.batteryLevel]])^2</f>
        <v>1819.9318902000789</v>
      </c>
    </row>
    <row r="3129" spans="1:7" x14ac:dyDescent="0.25">
      <c r="A3129" t="s">
        <v>5209</v>
      </c>
      <c r="B3129" s="4">
        <f>DATEVALUE(LEFT(query_limit_100_skip_0[[#This Row],[Column1.timestamp]],10))+TIMEVALUE(MID(query_limit_100_skip_0[[#This Row],[Column1.timestamp]],12,8))+(1/24)</f>
        <v>45024.358414351853</v>
      </c>
      <c r="C3129">
        <v>61</v>
      </c>
      <c r="D3129">
        <v>198873</v>
      </c>
      <c r="E3129" s="5">
        <f>IF(AND(query_limit_100_skip_0[[#This Row],[Column1.data.load]]&gt;-5000,query_limit_100_skip_0[[#This Row],[Column1.data.load]]&lt;230000),query_limit_100_skip_0[[#This Row],[Spalte2]],NA())</f>
        <v>45024.358414351853</v>
      </c>
      <c r="F3129" s="6">
        <f>IF(AND(query_limit_100_skip_0[[#This Row],[Column1.data.load]]&gt;-5000,query_limit_100_skip_0[[#This Row],[Column1.data.load]]&lt;230000),query_limit_100_skip_0[[#This Row],[Column1.data.load]]/1000,NA())</f>
        <v>198.87299999999999</v>
      </c>
      <c r="G3129" s="1">
        <f>((query_limit_100_skip_0[[#This Row],[Spalte2]]-$J$10)*$J$1+$J$3-query_limit_100_skip_0[[#This Row],[Column1.data.batteryLevel]])^2</f>
        <v>1821.9611880721311</v>
      </c>
    </row>
    <row r="3130" spans="1:7" x14ac:dyDescent="0.25">
      <c r="A3130" t="s">
        <v>5210</v>
      </c>
      <c r="B3130" s="4">
        <f>DATEVALUE(LEFT(query_limit_100_skip_0[[#This Row],[Column1.timestamp]],10))+TIMEVALUE(MID(query_limit_100_skip_0[[#This Row],[Column1.timestamp]],12,8))+(1/24)</f>
        <v>45024.399837962963</v>
      </c>
      <c r="C3130">
        <v>61</v>
      </c>
      <c r="D3130">
        <v>198902</v>
      </c>
      <c r="E3130" s="5">
        <f>IF(AND(query_limit_100_skip_0[[#This Row],[Column1.data.load]]&gt;-5000,query_limit_100_skip_0[[#This Row],[Column1.data.load]]&lt;230000),query_limit_100_skip_0[[#This Row],[Spalte2]],NA())</f>
        <v>45024.399837962963</v>
      </c>
      <c r="F3130" s="6">
        <f>IF(AND(query_limit_100_skip_0[[#This Row],[Column1.data.load]]&gt;-5000,query_limit_100_skip_0[[#This Row],[Column1.data.load]]&lt;230000),query_limit_100_skip_0[[#This Row],[Column1.data.load]]/1000,NA())</f>
        <v>198.90199999999999</v>
      </c>
      <c r="G3130" s="1">
        <f>((query_limit_100_skip_0[[#This Row],[Spalte2]]-$J$10)*$J$1+$J$3-query_limit_100_skip_0[[#This Row],[Column1.data.batteryLevel]])^2</f>
        <v>1823.9916166882183</v>
      </c>
    </row>
    <row r="3131" spans="1:7" x14ac:dyDescent="0.25">
      <c r="A3131" t="s">
        <v>5211</v>
      </c>
      <c r="B3131" s="4">
        <f>DATEVALUE(LEFT(query_limit_100_skip_0[[#This Row],[Column1.timestamp]],10))+TIMEVALUE(MID(query_limit_100_skip_0[[#This Row],[Column1.timestamp]],12,8))+(1/24)</f>
        <v>45024.441307870366</v>
      </c>
      <c r="C3131">
        <v>61</v>
      </c>
      <c r="D3131">
        <v>198998</v>
      </c>
      <c r="E3131" s="5">
        <f>IF(AND(query_limit_100_skip_0[[#This Row],[Column1.data.load]]&gt;-5000,query_limit_100_skip_0[[#This Row],[Column1.data.load]]&lt;230000),query_limit_100_skip_0[[#This Row],[Spalte2]],NA())</f>
        <v>45024.441307870366</v>
      </c>
      <c r="F3131" s="6">
        <f>IF(AND(query_limit_100_skip_0[[#This Row],[Column1.data.load]]&gt;-5000,query_limit_100_skip_0[[#This Row],[Column1.data.load]]&lt;230000),query_limit_100_skip_0[[#This Row],[Column1.data.load]]/1000,NA())</f>
        <v>198.99799999999999</v>
      </c>
      <c r="G3131" s="1">
        <f>((query_limit_100_skip_0[[#This Row],[Spalte2]]-$J$10)*$J$1+$J$3-query_limit_100_skip_0[[#This Row],[Column1.data.batteryLevel]])^2</f>
        <v>1826.0254472140512</v>
      </c>
    </row>
    <row r="3132" spans="1:7" x14ac:dyDescent="0.25">
      <c r="A3132" t="s">
        <v>5212</v>
      </c>
      <c r="B3132" s="4">
        <f>DATEVALUE(LEFT(query_limit_100_skip_0[[#This Row],[Column1.timestamp]],10))+TIMEVALUE(MID(query_limit_100_skip_0[[#This Row],[Column1.timestamp]],12,8))+(1/24)</f>
        <v>45024.482916666668</v>
      </c>
      <c r="C3132">
        <v>62</v>
      </c>
      <c r="D3132">
        <v>198966</v>
      </c>
      <c r="E3132" s="5">
        <f>IF(AND(query_limit_100_skip_0[[#This Row],[Column1.data.load]]&gt;-5000,query_limit_100_skip_0[[#This Row],[Column1.data.load]]&lt;230000),query_limit_100_skip_0[[#This Row],[Spalte2]],NA())</f>
        <v>45024.482916666668</v>
      </c>
      <c r="F3132" s="6">
        <f>IF(AND(query_limit_100_skip_0[[#This Row],[Column1.data.load]]&gt;-5000,query_limit_100_skip_0[[#This Row],[Column1.data.load]]&lt;230000),query_limit_100_skip_0[[#This Row],[Column1.data.load]]/1000,NA())</f>
        <v>198.96600000000001</v>
      </c>
      <c r="G3132" s="1">
        <f>((query_limit_100_skip_0[[#This Row],[Spalte2]]-$J$10)*$J$1+$J$3-query_limit_100_skip_0[[#This Row],[Column1.data.batteryLevel]])^2</f>
        <v>1914.5790340095275</v>
      </c>
    </row>
    <row r="3133" spans="1:7" x14ac:dyDescent="0.25">
      <c r="A3133" t="s">
        <v>5213</v>
      </c>
      <c r="B3133" s="4">
        <f>DATEVALUE(LEFT(query_limit_100_skip_0[[#This Row],[Column1.timestamp]],10))+TIMEVALUE(MID(query_limit_100_skip_0[[#This Row],[Column1.timestamp]],12,8))+(1/24)</f>
        <v>45024.565740740742</v>
      </c>
      <c r="C3133">
        <v>62</v>
      </c>
      <c r="D3133">
        <v>198888</v>
      </c>
      <c r="E3133" s="5">
        <f>IF(AND(query_limit_100_skip_0[[#This Row],[Column1.data.load]]&gt;-5000,query_limit_100_skip_0[[#This Row],[Column1.data.load]]&lt;230000),query_limit_100_skip_0[[#This Row],[Spalte2]],NA())</f>
        <v>45024.565740740742</v>
      </c>
      <c r="F3133" s="6">
        <f>IF(AND(query_limit_100_skip_0[[#This Row],[Column1.data.load]]&gt;-5000,query_limit_100_skip_0[[#This Row],[Column1.data.load]]&lt;230000),query_limit_100_skip_0[[#This Row],[Column1.data.load]]/1000,NA())</f>
        <v>198.88800000000001</v>
      </c>
      <c r="G3133" s="1">
        <f>((query_limit_100_skip_0[[#This Row],[Spalte2]]-$J$10)*$J$1+$J$3-query_limit_100_skip_0[[#This Row],[Column1.data.batteryLevel]])^2</f>
        <v>1918.741765260364</v>
      </c>
    </row>
    <row r="3134" spans="1:7" x14ac:dyDescent="0.25">
      <c r="A3134" t="s">
        <v>5214</v>
      </c>
      <c r="B3134" s="4">
        <f>DATEVALUE(LEFT(query_limit_100_skip_0[[#This Row],[Column1.timestamp]],10))+TIMEVALUE(MID(query_limit_100_skip_0[[#This Row],[Column1.timestamp]],12,8))+(1/24)</f>
        <v>45024.607118055552</v>
      </c>
      <c r="C3134">
        <v>62</v>
      </c>
      <c r="D3134">
        <v>198764</v>
      </c>
      <c r="E3134" s="5">
        <f>IF(AND(query_limit_100_skip_0[[#This Row],[Column1.data.load]]&gt;-5000,query_limit_100_skip_0[[#This Row],[Column1.data.load]]&lt;230000),query_limit_100_skip_0[[#This Row],[Spalte2]],NA())</f>
        <v>45024.607118055552</v>
      </c>
      <c r="F3134" s="6">
        <f>IF(AND(query_limit_100_skip_0[[#This Row],[Column1.data.load]]&gt;-5000,query_limit_100_skip_0[[#This Row],[Column1.data.load]]&lt;230000),query_limit_100_skip_0[[#This Row],[Column1.data.load]]/1000,NA())</f>
        <v>198.76400000000001</v>
      </c>
      <c r="G3134" s="1">
        <f>((query_limit_100_skip_0[[#This Row],[Spalte2]]-$J$10)*$J$1+$J$3-query_limit_100_skip_0[[#This Row],[Column1.data.batteryLevel]])^2</f>
        <v>1920.8230790236798</v>
      </c>
    </row>
    <row r="3135" spans="1:7" x14ac:dyDescent="0.25">
      <c r="A3135" t="s">
        <v>5215</v>
      </c>
      <c r="B3135" s="4">
        <f>DATEVALUE(LEFT(query_limit_100_skip_0[[#This Row],[Column1.timestamp]],10))+TIMEVALUE(MID(query_limit_100_skip_0[[#This Row],[Column1.timestamp]],12,8))+(1/24)</f>
        <v>45024.648495370369</v>
      </c>
      <c r="C3135">
        <v>62</v>
      </c>
      <c r="D3135">
        <v>198733</v>
      </c>
      <c r="E3135" s="5">
        <f>IF(AND(query_limit_100_skip_0[[#This Row],[Column1.data.load]]&gt;-5000,query_limit_100_skip_0[[#This Row],[Column1.data.load]]&lt;230000),query_limit_100_skip_0[[#This Row],[Spalte2]],NA())</f>
        <v>45024.648495370369</v>
      </c>
      <c r="F3135" s="6">
        <f>IF(AND(query_limit_100_skip_0[[#This Row],[Column1.data.load]]&gt;-5000,query_limit_100_skip_0[[#This Row],[Column1.data.load]]&lt;230000),query_limit_100_skip_0[[#This Row],[Column1.data.load]]/1000,NA())</f>
        <v>198.733</v>
      </c>
      <c r="G3135" s="1">
        <f>((query_limit_100_skip_0[[#This Row],[Spalte2]]-$J$10)*$J$1+$J$3-query_limit_100_skip_0[[#This Row],[Column1.data.batteryLevel]])^2</f>
        <v>1922.9055210056554</v>
      </c>
    </row>
    <row r="3136" spans="1:7" x14ac:dyDescent="0.25">
      <c r="A3136" t="s">
        <v>5216</v>
      </c>
      <c r="B3136" s="4">
        <f>DATEVALUE(LEFT(query_limit_100_skip_0[[#This Row],[Column1.timestamp]],10))+TIMEVALUE(MID(query_limit_100_skip_0[[#This Row],[Column1.timestamp]],12,8))+(1/24)</f>
        <v>45024.689837962964</v>
      </c>
      <c r="C3136">
        <v>61</v>
      </c>
      <c r="D3136">
        <v>198663</v>
      </c>
      <c r="E3136" s="5">
        <f>IF(AND(query_limit_100_skip_0[[#This Row],[Column1.data.load]]&gt;-5000,query_limit_100_skip_0[[#This Row],[Column1.data.load]]&lt;230000),query_limit_100_skip_0[[#This Row],[Spalte2]],NA())</f>
        <v>45024.689837962964</v>
      </c>
      <c r="F3136" s="6">
        <f>IF(AND(query_limit_100_skip_0[[#This Row],[Column1.data.load]]&gt;-5000,query_limit_100_skip_0[[#This Row],[Column1.data.load]]&lt;230000),query_limit_100_skip_0[[#This Row],[Column1.data.load]]/1000,NA())</f>
        <v>198.66300000000001</v>
      </c>
      <c r="G3136" s="1">
        <f>((query_limit_100_skip_0[[#This Row],[Spalte2]]-$J$10)*$J$1+$J$3-query_limit_100_skip_0[[#This Row],[Column1.data.batteryLevel]])^2</f>
        <v>1838.237986905099</v>
      </c>
    </row>
    <row r="3137" spans="1:7" x14ac:dyDescent="0.25">
      <c r="A3137" t="s">
        <v>5217</v>
      </c>
      <c r="B3137" s="4">
        <f>DATEVALUE(LEFT(query_limit_100_skip_0[[#This Row],[Column1.timestamp]],10))+TIMEVALUE(MID(query_limit_100_skip_0[[#This Row],[Column1.timestamp]],12,8))+(1/24)</f>
        <v>45024.731203703705</v>
      </c>
      <c r="C3137">
        <v>61</v>
      </c>
      <c r="D3137">
        <v>198679</v>
      </c>
      <c r="E3137" s="5">
        <f>IF(AND(query_limit_100_skip_0[[#This Row],[Column1.data.load]]&gt;-5000,query_limit_100_skip_0[[#This Row],[Column1.data.load]]&lt;230000),query_limit_100_skip_0[[#This Row],[Spalte2]],NA())</f>
        <v>45024.731203703705</v>
      </c>
      <c r="F3137" s="6">
        <f>IF(AND(query_limit_100_skip_0[[#This Row],[Column1.data.load]]&gt;-5000,query_limit_100_skip_0[[#This Row],[Column1.data.load]]&lt;230000),query_limit_100_skip_0[[#This Row],[Column1.data.load]]/1000,NA())</f>
        <v>198.679</v>
      </c>
      <c r="G3137" s="1">
        <f>((query_limit_100_skip_0[[#This Row],[Spalte2]]-$J$10)*$J$1+$J$3-query_limit_100_skip_0[[#This Row],[Column1.data.batteryLevel]])^2</f>
        <v>1840.2746124100695</v>
      </c>
    </row>
    <row r="3138" spans="1:7" x14ac:dyDescent="0.25">
      <c r="A3138" t="s">
        <v>5218</v>
      </c>
      <c r="B3138" s="4">
        <f>DATEVALUE(LEFT(query_limit_100_skip_0[[#This Row],[Column1.timestamp]],10))+TIMEVALUE(MID(query_limit_100_skip_0[[#This Row],[Column1.timestamp]],12,8))+(1/24)</f>
        <v>45024.772604166661</v>
      </c>
      <c r="C3138">
        <v>61</v>
      </c>
      <c r="D3138">
        <v>198676</v>
      </c>
      <c r="E3138" s="5">
        <f>IF(AND(query_limit_100_skip_0[[#This Row],[Column1.data.load]]&gt;-5000,query_limit_100_skip_0[[#This Row],[Column1.data.load]]&lt;230000),query_limit_100_skip_0[[#This Row],[Spalte2]],NA())</f>
        <v>45024.772604166661</v>
      </c>
      <c r="F3138" s="6">
        <f>IF(AND(query_limit_100_skip_0[[#This Row],[Column1.data.load]]&gt;-5000,query_limit_100_skip_0[[#This Row],[Column1.data.load]]&lt;230000),query_limit_100_skip_0[[#This Row],[Column1.data.load]]/1000,NA())</f>
        <v>198.67599999999999</v>
      </c>
      <c r="G3138" s="1">
        <f>((query_limit_100_skip_0[[#This Row],[Spalte2]]-$J$10)*$J$1+$J$3-query_limit_100_skip_0[[#This Row],[Column1.data.batteryLevel]])^2</f>
        <v>1842.3140764566303</v>
      </c>
    </row>
    <row r="3139" spans="1:7" x14ac:dyDescent="0.25">
      <c r="A3139" t="s">
        <v>5219</v>
      </c>
      <c r="B3139" s="4">
        <f>DATEVALUE(LEFT(query_limit_100_skip_0[[#This Row],[Column1.timestamp]],10))+TIMEVALUE(MID(query_limit_100_skip_0[[#This Row],[Column1.timestamp]],12,8))+(1/24)</f>
        <v>45024.813993055555</v>
      </c>
      <c r="C3139">
        <v>61</v>
      </c>
      <c r="D3139">
        <v>198676</v>
      </c>
      <c r="E3139" s="5">
        <f>IF(AND(query_limit_100_skip_0[[#This Row],[Column1.data.load]]&gt;-5000,query_limit_100_skip_0[[#This Row],[Column1.data.load]]&lt;230000),query_limit_100_skip_0[[#This Row],[Spalte2]],NA())</f>
        <v>45024.813993055555</v>
      </c>
      <c r="F3139" s="6">
        <f>IF(AND(query_limit_100_skip_0[[#This Row],[Column1.data.load]]&gt;-5000,query_limit_100_skip_0[[#This Row],[Column1.data.load]]&lt;230000),query_limit_100_skip_0[[#This Row],[Column1.data.load]]/1000,NA())</f>
        <v>198.67599999999999</v>
      </c>
      <c r="G3139" s="1">
        <f>((query_limit_100_skip_0[[#This Row],[Spalte2]]-$J$10)*$J$1+$J$3-query_limit_100_skip_0[[#This Row],[Column1.data.batteryLevel]])^2</f>
        <v>1844.3540993506824</v>
      </c>
    </row>
    <row r="3140" spans="1:7" x14ac:dyDescent="0.25">
      <c r="A3140" t="s">
        <v>5220</v>
      </c>
      <c r="B3140" s="4">
        <f>DATEVALUE(LEFT(query_limit_100_skip_0[[#This Row],[Column1.timestamp]],10))+TIMEVALUE(MID(query_limit_100_skip_0[[#This Row],[Column1.timestamp]],12,8))+(1/24)</f>
        <v>45024.855358796296</v>
      </c>
      <c r="C3140">
        <v>61</v>
      </c>
      <c r="D3140">
        <v>198691</v>
      </c>
      <c r="E3140" s="5">
        <f>IF(AND(query_limit_100_skip_0[[#This Row],[Column1.data.load]]&gt;-5000,query_limit_100_skip_0[[#This Row],[Column1.data.load]]&lt;230000),query_limit_100_skip_0[[#This Row],[Spalte2]],NA())</f>
        <v>45024.855358796296</v>
      </c>
      <c r="F3140" s="6">
        <f>IF(AND(query_limit_100_skip_0[[#This Row],[Column1.data.load]]&gt;-5000,query_limit_100_skip_0[[#This Row],[Column1.data.load]]&lt;230000),query_limit_100_skip_0[[#This Row],[Column1.data.load]]/1000,NA())</f>
        <v>198.691</v>
      </c>
      <c r="G3140" s="1">
        <f>((query_limit_100_skip_0[[#This Row],[Spalte2]]-$J$10)*$J$1+$J$3-query_limit_100_skip_0[[#This Row],[Column1.data.batteryLevel]])^2</f>
        <v>1846.3941091947759</v>
      </c>
    </row>
    <row r="3141" spans="1:7" x14ac:dyDescent="0.25">
      <c r="A3141" t="s">
        <v>5221</v>
      </c>
      <c r="B3141" s="4">
        <f>DATEVALUE(LEFT(query_limit_100_skip_0[[#This Row],[Column1.timestamp]],10))+TIMEVALUE(MID(query_limit_100_skip_0[[#This Row],[Column1.timestamp]],12,8))+(1/24)</f>
        <v>45024.89675925926</v>
      </c>
      <c r="C3141">
        <v>61</v>
      </c>
      <c r="D3141">
        <v>198727</v>
      </c>
      <c r="E3141" s="5">
        <f>IF(AND(query_limit_100_skip_0[[#This Row],[Column1.data.load]]&gt;-5000,query_limit_100_skip_0[[#This Row],[Column1.data.load]]&lt;230000),query_limit_100_skip_0[[#This Row],[Spalte2]],NA())</f>
        <v>45024.89675925926</v>
      </c>
      <c r="F3141" s="6">
        <f>IF(AND(query_limit_100_skip_0[[#This Row],[Column1.data.load]]&gt;-5000,query_limit_100_skip_0[[#This Row],[Column1.data.load]]&lt;230000),query_limit_100_skip_0[[#This Row],[Column1.data.load]]/1000,NA())</f>
        <v>198.727</v>
      </c>
      <c r="G3141" s="1">
        <f>((query_limit_100_skip_0[[#This Row],[Spalte2]]-$J$10)*$J$1+$J$3-query_limit_100_skip_0[[#This Row],[Column1.data.batteryLevel]])^2</f>
        <v>1848.4369604216154</v>
      </c>
    </row>
    <row r="3142" spans="1:7" x14ac:dyDescent="0.25">
      <c r="A3142" t="s">
        <v>5222</v>
      </c>
      <c r="B3142" s="4">
        <f>DATEVALUE(LEFT(query_limit_100_skip_0[[#This Row],[Column1.timestamp]],10))+TIMEVALUE(MID(query_limit_100_skip_0[[#This Row],[Column1.timestamp]],12,8))+(1/24)</f>
        <v>45024.938229166662</v>
      </c>
      <c r="C3142">
        <v>61</v>
      </c>
      <c r="D3142">
        <v>198728</v>
      </c>
      <c r="E3142" s="5">
        <f>IF(AND(query_limit_100_skip_0[[#This Row],[Column1.data.load]]&gt;-5000,query_limit_100_skip_0[[#This Row],[Column1.data.load]]&lt;230000),query_limit_100_skip_0[[#This Row],[Spalte2]],NA())</f>
        <v>45024.938229166662</v>
      </c>
      <c r="F3142" s="6">
        <f>IF(AND(query_limit_100_skip_0[[#This Row],[Column1.data.load]]&gt;-5000,query_limit_100_skip_0[[#This Row],[Column1.data.load]]&lt;230000),query_limit_100_skip_0[[#This Row],[Column1.data.load]]/1000,NA())</f>
        <v>198.72800000000001</v>
      </c>
      <c r="G3142" s="1">
        <f>((query_limit_100_skip_0[[#This Row],[Spalte2]]-$J$10)*$J$1+$J$3-query_limit_100_skip_0[[#This Row],[Column1.data.batteryLevel]])^2</f>
        <v>1850.4843706171123</v>
      </c>
    </row>
    <row r="3143" spans="1:7" x14ac:dyDescent="0.25">
      <c r="A3143" t="s">
        <v>5223</v>
      </c>
      <c r="B3143" s="4">
        <f>DATEVALUE(LEFT(query_limit_100_skip_0[[#This Row],[Column1.timestamp]],10))+TIMEVALUE(MID(query_limit_100_skip_0[[#This Row],[Column1.timestamp]],12,8))+(1/24)</f>
        <v>45024.979629629626</v>
      </c>
      <c r="C3143">
        <v>61</v>
      </c>
      <c r="D3143">
        <v>198734</v>
      </c>
      <c r="E3143" s="5">
        <f>IF(AND(query_limit_100_skip_0[[#This Row],[Column1.data.load]]&gt;-5000,query_limit_100_skip_0[[#This Row],[Column1.data.load]]&lt;230000),query_limit_100_skip_0[[#This Row],[Spalte2]],NA())</f>
        <v>45024.979629629626</v>
      </c>
      <c r="F3143" s="6">
        <f>IF(AND(query_limit_100_skip_0[[#This Row],[Column1.data.load]]&gt;-5000,query_limit_100_skip_0[[#This Row],[Column1.data.load]]&lt;230000),query_limit_100_skip_0[[#This Row],[Column1.data.load]]/1000,NA())</f>
        <v>198.73400000000001</v>
      </c>
      <c r="G3143" s="1">
        <f>((query_limit_100_skip_0[[#This Row],[Spalte2]]-$J$10)*$J$1+$J$3-query_limit_100_skip_0[[#This Row],[Column1.data.batteryLevel]])^2</f>
        <v>1852.5294827005052</v>
      </c>
    </row>
    <row r="3144" spans="1:7" x14ac:dyDescent="0.25">
      <c r="A3144" t="s">
        <v>5224</v>
      </c>
      <c r="B3144" s="4">
        <f>DATEVALUE(LEFT(query_limit_100_skip_0[[#This Row],[Column1.timestamp]],10))+TIMEVALUE(MID(query_limit_100_skip_0[[#This Row],[Column1.timestamp]],12,8))+(1/24)</f>
        <v>45025.020995370367</v>
      </c>
      <c r="C3144">
        <v>60</v>
      </c>
      <c r="D3144">
        <v>198756</v>
      </c>
      <c r="E3144" s="5">
        <f>IF(AND(query_limit_100_skip_0[[#This Row],[Column1.data.load]]&gt;-5000,query_limit_100_skip_0[[#This Row],[Column1.data.load]]&lt;230000),query_limit_100_skip_0[[#This Row],[Spalte2]],NA())</f>
        <v>45025.020995370367</v>
      </c>
      <c r="F3144" s="6">
        <f>IF(AND(query_limit_100_skip_0[[#This Row],[Column1.data.load]]&gt;-5000,query_limit_100_skip_0[[#This Row],[Column1.data.load]]&lt;230000),query_limit_100_skip_0[[#This Row],[Column1.data.load]]/1000,NA())</f>
        <v>198.756</v>
      </c>
      <c r="G3144" s="1">
        <f>((query_limit_100_skip_0[[#This Row],[Spalte2]]-$J$10)*$J$1+$J$3-query_limit_100_skip_0[[#This Row],[Column1.data.batteryLevel]])^2</f>
        <v>1769.4444770890218</v>
      </c>
    </row>
    <row r="3145" spans="1:7" x14ac:dyDescent="0.25">
      <c r="A3145" t="s">
        <v>5225</v>
      </c>
      <c r="B3145" s="4">
        <f>DATEVALUE(LEFT(query_limit_100_skip_0[[#This Row],[Column1.timestamp]],10))+TIMEVALUE(MID(query_limit_100_skip_0[[#This Row],[Column1.timestamp]],12,8))+(1/24)</f>
        <v>45025.062361111108</v>
      </c>
      <c r="C3145">
        <v>61</v>
      </c>
      <c r="D3145">
        <v>198739</v>
      </c>
      <c r="E3145" s="5">
        <f>IF(AND(query_limit_100_skip_0[[#This Row],[Column1.data.load]]&gt;-5000,query_limit_100_skip_0[[#This Row],[Column1.data.load]]&lt;230000),query_limit_100_skip_0[[#This Row],[Spalte2]],NA())</f>
        <v>45025.062361111108</v>
      </c>
      <c r="F3145" s="6">
        <f>IF(AND(query_limit_100_skip_0[[#This Row],[Column1.data.load]]&gt;-5000,query_limit_100_skip_0[[#This Row],[Column1.data.load]]&lt;230000),query_limit_100_skip_0[[#This Row],[Column1.data.load]]/1000,NA())</f>
        <v>198.739</v>
      </c>
      <c r="G3145" s="1">
        <f>((query_limit_100_skip_0[[#This Row],[Spalte2]]-$J$10)*$J$1+$J$3-query_limit_100_skip_0[[#This Row],[Column1.data.batteryLevel]])^2</f>
        <v>1856.6196601385145</v>
      </c>
    </row>
    <row r="3146" spans="1:7" x14ac:dyDescent="0.25">
      <c r="A3146" t="s">
        <v>5226</v>
      </c>
      <c r="B3146" s="4">
        <f>DATEVALUE(LEFT(query_limit_100_skip_0[[#This Row],[Column1.timestamp]],10))+TIMEVALUE(MID(query_limit_100_skip_0[[#This Row],[Column1.timestamp]],12,8))+(1/24)</f>
        <v>45025.103807870371</v>
      </c>
      <c r="C3146">
        <v>60</v>
      </c>
      <c r="D3146">
        <v>198780</v>
      </c>
      <c r="E3146" s="5">
        <f>IF(AND(query_limit_100_skip_0[[#This Row],[Column1.data.load]]&gt;-5000,query_limit_100_skip_0[[#This Row],[Column1.data.load]]&lt;230000),query_limit_100_skip_0[[#This Row],[Spalte2]],NA())</f>
        <v>45025.103807870371</v>
      </c>
      <c r="F3146" s="6">
        <f>IF(AND(query_limit_100_skip_0[[#This Row],[Column1.data.load]]&gt;-5000,query_limit_100_skip_0[[#This Row],[Column1.data.load]]&lt;230000),query_limit_100_skip_0[[#This Row],[Column1.data.load]]/1000,NA())</f>
        <v>198.78</v>
      </c>
      <c r="G3146" s="1">
        <f>((query_limit_100_skip_0[[#This Row],[Spalte2]]-$J$10)*$J$1+$J$3-query_limit_100_skip_0[[#This Row],[Column1.data.batteryLevel]])^2</f>
        <v>1773.4458492463043</v>
      </c>
    </row>
    <row r="3147" spans="1:7" x14ac:dyDescent="0.25">
      <c r="A3147" t="s">
        <v>5227</v>
      </c>
      <c r="B3147" s="4">
        <f>DATEVALUE(LEFT(query_limit_100_skip_0[[#This Row],[Column1.timestamp]],10))+TIMEVALUE(MID(query_limit_100_skip_0[[#This Row],[Column1.timestamp]],12,8))+(1/24)</f>
        <v>45025.186597222222</v>
      </c>
      <c r="C3147">
        <v>60</v>
      </c>
      <c r="D3147">
        <v>198786</v>
      </c>
      <c r="E3147" s="5">
        <f>IF(AND(query_limit_100_skip_0[[#This Row],[Column1.data.load]]&gt;-5000,query_limit_100_skip_0[[#This Row],[Column1.data.load]]&lt;230000),query_limit_100_skip_0[[#This Row],[Spalte2]],NA())</f>
        <v>45025.186597222222</v>
      </c>
      <c r="F3147" s="6">
        <f>IF(AND(query_limit_100_skip_0[[#This Row],[Column1.data.load]]&gt;-5000,query_limit_100_skip_0[[#This Row],[Column1.data.load]]&lt;230000),query_limit_100_skip_0[[#This Row],[Column1.data.load]]/1000,NA())</f>
        <v>198.786</v>
      </c>
      <c r="G3147" s="1">
        <f>((query_limit_100_skip_0[[#This Row],[Spalte2]]-$J$10)*$J$1+$J$3-query_limit_100_skip_0[[#This Row],[Column1.data.batteryLevel]])^2</f>
        <v>1777.4506202129753</v>
      </c>
    </row>
    <row r="3148" spans="1:7" x14ac:dyDescent="0.25">
      <c r="A3148" t="s">
        <v>5228</v>
      </c>
      <c r="B3148" s="4">
        <f>DATEVALUE(LEFT(query_limit_100_skip_0[[#This Row],[Column1.timestamp]],10))+TIMEVALUE(MID(query_limit_100_skip_0[[#This Row],[Column1.timestamp]],12,8))+(1/24)</f>
        <v>45025.227997685186</v>
      </c>
      <c r="C3148">
        <v>60</v>
      </c>
      <c r="D3148">
        <v>198778</v>
      </c>
      <c r="E3148" s="5">
        <f>IF(AND(query_limit_100_skip_0[[#This Row],[Column1.data.load]]&gt;-5000,query_limit_100_skip_0[[#This Row],[Column1.data.load]]&lt;230000),query_limit_100_skip_0[[#This Row],[Spalte2]],NA())</f>
        <v>45025.227997685186</v>
      </c>
      <c r="F3148" s="6">
        <f>IF(AND(query_limit_100_skip_0[[#This Row],[Column1.data.load]]&gt;-5000,query_limit_100_skip_0[[#This Row],[Column1.data.load]]&lt;230000),query_limit_100_skip_0[[#This Row],[Column1.data.load]]/1000,NA())</f>
        <v>198.77799999999999</v>
      </c>
      <c r="G3148" s="1">
        <f>((query_limit_100_skip_0[[#This Row],[Spalte2]]-$J$10)*$J$1+$J$3-query_limit_100_skip_0[[#This Row],[Column1.data.batteryLevel]])^2</f>
        <v>1779.4549796964391</v>
      </c>
    </row>
    <row r="3149" spans="1:7" x14ac:dyDescent="0.25">
      <c r="A3149" t="s">
        <v>5229</v>
      </c>
      <c r="B3149" s="4">
        <f>DATEVALUE(LEFT(query_limit_100_skip_0[[#This Row],[Column1.timestamp]],10))+TIMEVALUE(MID(query_limit_100_skip_0[[#This Row],[Column1.timestamp]],12,8))+(1/24)</f>
        <v>45025.269398148142</v>
      </c>
      <c r="C3149">
        <v>60</v>
      </c>
      <c r="D3149">
        <v>198829</v>
      </c>
      <c r="E3149" s="5">
        <f>IF(AND(query_limit_100_skip_0[[#This Row],[Column1.data.load]]&gt;-5000,query_limit_100_skip_0[[#This Row],[Column1.data.load]]&lt;230000),query_limit_100_skip_0[[#This Row],[Spalte2]],NA())</f>
        <v>45025.269398148142</v>
      </c>
      <c r="F3149" s="6">
        <f>IF(AND(query_limit_100_skip_0[[#This Row],[Column1.data.load]]&gt;-5000,query_limit_100_skip_0[[#This Row],[Column1.data.load]]&lt;230000),query_limit_100_skip_0[[#This Row],[Column1.data.load]]/1000,NA())</f>
        <v>198.82900000000001</v>
      </c>
      <c r="G3149" s="1">
        <f>((query_limit_100_skip_0[[#This Row],[Spalte2]]-$J$10)*$J$1+$J$3-query_limit_100_skip_0[[#This Row],[Column1.data.batteryLevel]])^2</f>
        <v>1781.4604686605387</v>
      </c>
    </row>
    <row r="3150" spans="1:7" x14ac:dyDescent="0.25">
      <c r="A3150" t="s">
        <v>5230</v>
      </c>
      <c r="B3150" s="4">
        <f>DATEVALUE(LEFT(query_limit_100_skip_0[[#This Row],[Column1.timestamp]],10))+TIMEVALUE(MID(query_limit_100_skip_0[[#This Row],[Column1.timestamp]],12,8))+(1/24)</f>
        <v>45025.310868055552</v>
      </c>
      <c r="C3150">
        <v>61</v>
      </c>
      <c r="D3150">
        <v>198871</v>
      </c>
      <c r="E3150" s="5">
        <f>IF(AND(query_limit_100_skip_0[[#This Row],[Column1.data.load]]&gt;-5000,query_limit_100_skip_0[[#This Row],[Column1.data.load]]&lt;230000),query_limit_100_skip_0[[#This Row],[Spalte2]],NA())</f>
        <v>45025.310868055552</v>
      </c>
      <c r="F3150" s="6">
        <f>IF(AND(query_limit_100_skip_0[[#This Row],[Column1.data.load]]&gt;-5000,query_limit_100_skip_0[[#This Row],[Column1.data.load]]&lt;230000),query_limit_100_skip_0[[#This Row],[Column1.data.load]]/1000,NA())</f>
        <v>198.87100000000001</v>
      </c>
      <c r="G3150" s="1">
        <f>((query_limit_100_skip_0[[#This Row],[Spalte2]]-$J$10)*$J$1+$J$3-query_limit_100_skip_0[[#This Row],[Column1.data.batteryLevel]])^2</f>
        <v>1868.932763953698</v>
      </c>
    </row>
    <row r="3151" spans="1:7" x14ac:dyDescent="0.25">
      <c r="A3151" t="s">
        <v>5231</v>
      </c>
      <c r="B3151" s="4">
        <f>DATEVALUE(LEFT(query_limit_100_skip_0[[#This Row],[Column1.timestamp]],10))+TIMEVALUE(MID(query_limit_100_skip_0[[#This Row],[Column1.timestamp]],12,8))+(1/24)</f>
        <v>45025.352337962962</v>
      </c>
      <c r="C3151">
        <v>60</v>
      </c>
      <c r="D3151">
        <v>198908</v>
      </c>
      <c r="E3151" s="5">
        <f>IF(AND(query_limit_100_skip_0[[#This Row],[Column1.data.load]]&gt;-5000,query_limit_100_skip_0[[#This Row],[Column1.data.load]]&lt;230000),query_limit_100_skip_0[[#This Row],[Spalte2]],NA())</f>
        <v>45025.352337962962</v>
      </c>
      <c r="F3151" s="6">
        <f>IF(AND(query_limit_100_skip_0[[#This Row],[Column1.data.load]]&gt;-5000,query_limit_100_skip_0[[#This Row],[Column1.data.load]]&lt;230000),query_limit_100_skip_0[[#This Row],[Column1.data.load]]/1000,NA())</f>
        <v>198.90799999999999</v>
      </c>
      <c r="G3151" s="1">
        <f>((query_limit_100_skip_0[[#This Row],[Spalte2]]-$J$10)*$J$1+$J$3-query_limit_100_skip_0[[#This Row],[Column1.data.batteryLevel]])^2</f>
        <v>1785.4815724591181</v>
      </c>
    </row>
    <row r="3152" spans="1:7" x14ac:dyDescent="0.25">
      <c r="A3152" t="s">
        <v>5232</v>
      </c>
      <c r="B3152" s="4">
        <f>DATEVALUE(LEFT(query_limit_100_skip_0[[#This Row],[Column1.timestamp]],10))+TIMEVALUE(MID(query_limit_100_skip_0[[#This Row],[Column1.timestamp]],12,8))+(1/24)</f>
        <v>45025.393842592588</v>
      </c>
      <c r="C3152">
        <v>61</v>
      </c>
      <c r="D3152">
        <v>199218</v>
      </c>
      <c r="E3152" s="5">
        <f>IF(AND(query_limit_100_skip_0[[#This Row],[Column1.data.load]]&gt;-5000,query_limit_100_skip_0[[#This Row],[Column1.data.load]]&lt;230000),query_limit_100_skip_0[[#This Row],[Spalte2]],NA())</f>
        <v>45025.393842592588</v>
      </c>
      <c r="F3152" s="6">
        <f>IF(AND(query_limit_100_skip_0[[#This Row],[Column1.data.load]]&gt;-5000,query_limit_100_skip_0[[#This Row],[Column1.data.load]]&lt;230000),query_limit_100_skip_0[[#This Row],[Column1.data.load]]/1000,NA())</f>
        <v>199.21799999999999</v>
      </c>
      <c r="G3152" s="1">
        <f>((query_limit_100_skip_0[[#This Row],[Spalte2]]-$J$10)*$J$1+$J$3-query_limit_100_skip_0[[#This Row],[Column1.data.batteryLevel]])^2</f>
        <v>1873.0530759921887</v>
      </c>
    </row>
    <row r="3153" spans="1:7" x14ac:dyDescent="0.25">
      <c r="A3153" t="s">
        <v>5233</v>
      </c>
      <c r="B3153" s="4">
        <f>DATEVALUE(LEFT(query_limit_100_skip_0[[#This Row],[Column1.timestamp]],10))+TIMEVALUE(MID(query_limit_100_skip_0[[#This Row],[Column1.timestamp]],12,8))+(1/24)</f>
        <v>45025.435324074075</v>
      </c>
      <c r="C3153">
        <v>61</v>
      </c>
      <c r="D3153">
        <v>198905</v>
      </c>
      <c r="E3153" s="5">
        <f>IF(AND(query_limit_100_skip_0[[#This Row],[Column1.data.load]]&gt;-5000,query_limit_100_skip_0[[#This Row],[Column1.data.load]]&lt;230000),query_limit_100_skip_0[[#This Row],[Spalte2]],NA())</f>
        <v>45025.435324074075</v>
      </c>
      <c r="F3153" s="6">
        <f>IF(AND(query_limit_100_skip_0[[#This Row],[Column1.data.load]]&gt;-5000,query_limit_100_skip_0[[#This Row],[Column1.data.load]]&lt;230000),query_limit_100_skip_0[[#This Row],[Column1.data.load]]/1000,NA())</f>
        <v>198.905</v>
      </c>
      <c r="G3153" s="1">
        <f>((query_limit_100_skip_0[[#This Row],[Spalte2]]-$J$10)*$J$1+$J$3-query_limit_100_skip_0[[#This Row],[Column1.data.batteryLevel]])^2</f>
        <v>1875.1146456588267</v>
      </c>
    </row>
    <row r="3154" spans="1:7" x14ac:dyDescent="0.25">
      <c r="A3154" t="s">
        <v>5234</v>
      </c>
      <c r="B3154" s="4">
        <f>DATEVALUE(LEFT(query_limit_100_skip_0[[#This Row],[Column1.timestamp]],10))+TIMEVALUE(MID(query_limit_100_skip_0[[#This Row],[Column1.timestamp]],12,8))+(1/24)</f>
        <v>45025.476805555554</v>
      </c>
      <c r="C3154">
        <v>61</v>
      </c>
      <c r="D3154">
        <v>198556</v>
      </c>
      <c r="E3154" s="5">
        <f>IF(AND(query_limit_100_skip_0[[#This Row],[Column1.data.load]]&gt;-5000,query_limit_100_skip_0[[#This Row],[Column1.data.load]]&lt;230000),query_limit_100_skip_0[[#This Row],[Spalte2]],NA())</f>
        <v>45025.476805555554</v>
      </c>
      <c r="F3154" s="6">
        <f>IF(AND(query_limit_100_skip_0[[#This Row],[Column1.data.load]]&gt;-5000,query_limit_100_skip_0[[#This Row],[Column1.data.load]]&lt;230000),query_limit_100_skip_0[[#This Row],[Column1.data.load]]/1000,NA())</f>
        <v>198.55600000000001</v>
      </c>
      <c r="G3154" s="1">
        <f>((query_limit_100_skip_0[[#This Row],[Spalte2]]-$J$10)*$J$1+$J$3-query_limit_100_skip_0[[#This Row],[Column1.data.batteryLevel]])^2</f>
        <v>1877.1773492310874</v>
      </c>
    </row>
    <row r="3155" spans="1:7" x14ac:dyDescent="0.25">
      <c r="A3155" t="s">
        <v>5235</v>
      </c>
      <c r="B3155" s="4">
        <f>DATEVALUE(LEFT(query_limit_100_skip_0[[#This Row],[Column1.timestamp]],10))+TIMEVALUE(MID(query_limit_100_skip_0[[#This Row],[Column1.timestamp]],12,8))+(1/24)</f>
        <v>45025.559664351851</v>
      </c>
      <c r="C3155">
        <v>61</v>
      </c>
      <c r="D3155">
        <v>198568</v>
      </c>
      <c r="E3155" s="5">
        <f>IF(AND(query_limit_100_skip_0[[#This Row],[Column1.data.load]]&gt;-5000,query_limit_100_skip_0[[#This Row],[Column1.data.load]]&lt;230000),query_limit_100_skip_0[[#This Row],[Spalte2]],NA())</f>
        <v>45025.559664351851</v>
      </c>
      <c r="F3155" s="6">
        <f>IF(AND(query_limit_100_skip_0[[#This Row],[Column1.data.load]]&gt;-5000,query_limit_100_skip_0[[#This Row],[Column1.data.load]]&lt;230000),query_limit_100_skip_0[[#This Row],[Column1.data.load]]/1000,NA())</f>
        <v>198.56800000000001</v>
      </c>
      <c r="G3155" s="1">
        <f>((query_limit_100_skip_0[[#This Row],[Spalte2]]-$J$10)*$J$1+$J$3-query_limit_100_skip_0[[#This Row],[Column1.data.batteryLevel]])^2</f>
        <v>1881.3009711986494</v>
      </c>
    </row>
    <row r="3156" spans="1:7" x14ac:dyDescent="0.25">
      <c r="A3156" t="s">
        <v>5236</v>
      </c>
      <c r="B3156" s="4">
        <f>DATEVALUE(LEFT(query_limit_100_skip_0[[#This Row],[Column1.timestamp]],10))+TIMEVALUE(MID(query_limit_100_skip_0[[#This Row],[Column1.timestamp]],12,8))+(1/24)</f>
        <v>45025.60119212963</v>
      </c>
      <c r="C3156">
        <v>62</v>
      </c>
      <c r="D3156">
        <v>198549</v>
      </c>
      <c r="E3156" s="5">
        <f>IF(AND(query_limit_100_skip_0[[#This Row],[Column1.data.load]]&gt;-5000,query_limit_100_skip_0[[#This Row],[Column1.data.load]]&lt;230000),query_limit_100_skip_0[[#This Row],[Spalte2]],NA())</f>
        <v>45025.60119212963</v>
      </c>
      <c r="F3156" s="6">
        <f>IF(AND(query_limit_100_skip_0[[#This Row],[Column1.data.load]]&gt;-5000,query_limit_100_skip_0[[#This Row],[Column1.data.load]]&lt;230000),query_limit_100_skip_0[[#This Row],[Column1.data.load]]/1000,NA())</f>
        <v>198.54900000000001</v>
      </c>
      <c r="G3156" s="1">
        <f>((query_limit_100_skip_0[[#This Row],[Spalte2]]-$J$10)*$J$1+$J$3-query_limit_100_skip_0[[#This Row],[Column1.data.batteryLevel]])^2</f>
        <v>1971.1649879204106</v>
      </c>
    </row>
    <row r="3157" spans="1:7" x14ac:dyDescent="0.25">
      <c r="A3157" t="s">
        <v>5237</v>
      </c>
      <c r="B3157" s="4">
        <f>DATEVALUE(LEFT(query_limit_100_skip_0[[#This Row],[Column1.timestamp]],10))+TIMEVALUE(MID(query_limit_100_skip_0[[#This Row],[Column1.timestamp]],12,8))+(1/24)</f>
        <v>45025.642754629625</v>
      </c>
      <c r="C3157">
        <v>62</v>
      </c>
      <c r="D3157">
        <v>198449</v>
      </c>
      <c r="E3157" s="5">
        <f>IF(AND(query_limit_100_skip_0[[#This Row],[Column1.data.load]]&gt;-5000,query_limit_100_skip_0[[#This Row],[Column1.data.load]]&lt;230000),query_limit_100_skip_0[[#This Row],[Spalte2]],NA())</f>
        <v>45025.642754629625</v>
      </c>
      <c r="F3157" s="6">
        <f>IF(AND(query_limit_100_skip_0[[#This Row],[Column1.data.load]]&gt;-5000,query_limit_100_skip_0[[#This Row],[Column1.data.load]]&lt;230000),query_limit_100_skip_0[[#This Row],[Column1.data.load]]/1000,NA())</f>
        <v>198.44900000000001</v>
      </c>
      <c r="G3157" s="1">
        <f>((query_limit_100_skip_0[[#This Row],[Spalte2]]-$J$10)*$J$1+$J$3-query_limit_100_skip_0[[#This Row],[Column1.data.batteryLevel]])^2</f>
        <v>1973.2839787777768</v>
      </c>
    </row>
    <row r="3158" spans="1:7" x14ac:dyDescent="0.25">
      <c r="A3158" t="s">
        <v>5238</v>
      </c>
      <c r="B3158" s="4">
        <f>DATEVALUE(LEFT(query_limit_100_skip_0[[#This Row],[Column1.timestamp]],10))+TIMEVALUE(MID(query_limit_100_skip_0[[#This Row],[Column1.timestamp]],12,8))+(1/24)</f>
        <v>45025.766701388886</v>
      </c>
      <c r="C3158">
        <v>61</v>
      </c>
      <c r="D3158">
        <v>198359</v>
      </c>
      <c r="E3158" s="5">
        <f>IF(AND(query_limit_100_skip_0[[#This Row],[Column1.data.load]]&gt;-5000,query_limit_100_skip_0[[#This Row],[Column1.data.load]]&lt;230000),query_limit_100_skip_0[[#This Row],[Spalte2]],NA())</f>
        <v>45025.766701388886</v>
      </c>
      <c r="F3158" s="6">
        <f>IF(AND(query_limit_100_skip_0[[#This Row],[Column1.data.load]]&gt;-5000,query_limit_100_skip_0[[#This Row],[Column1.data.load]]&lt;230000),query_limit_100_skip_0[[#This Row],[Column1.data.load]]/1000,NA())</f>
        <v>198.35900000000001</v>
      </c>
      <c r="G3158" s="1">
        <f>((query_limit_100_skip_0[[#This Row],[Spalte2]]-$J$10)*$J$1+$J$3-query_limit_100_skip_0[[#This Row],[Column1.data.batteryLevel]])^2</f>
        <v>1891.6243296161008</v>
      </c>
    </row>
    <row r="3159" spans="1:7" x14ac:dyDescent="0.25">
      <c r="A3159" t="s">
        <v>5239</v>
      </c>
      <c r="B3159" s="4">
        <f>DATEVALUE(LEFT(query_limit_100_skip_0[[#This Row],[Column1.timestamp]],10))+TIMEVALUE(MID(query_limit_100_skip_0[[#This Row],[Column1.timestamp]],12,8))+(1/24)</f>
        <v>45025.807962962957</v>
      </c>
      <c r="C3159">
        <v>61</v>
      </c>
      <c r="D3159">
        <v>198346</v>
      </c>
      <c r="E3159" s="5">
        <f>IF(AND(query_limit_100_skip_0[[#This Row],[Column1.data.load]]&gt;-5000,query_limit_100_skip_0[[#This Row],[Column1.data.load]]&lt;230000),query_limit_100_skip_0[[#This Row],[Spalte2]],NA())</f>
        <v>45025.807962962957</v>
      </c>
      <c r="F3159" s="6">
        <f>IF(AND(query_limit_100_skip_0[[#This Row],[Column1.data.load]]&gt;-5000,query_limit_100_skip_0[[#This Row],[Column1.data.load]]&lt;230000),query_limit_100_skip_0[[#This Row],[Column1.data.load]]/1000,NA())</f>
        <v>198.346</v>
      </c>
      <c r="G3159" s="1">
        <f>((query_limit_100_skip_0[[#This Row],[Spalte2]]-$J$10)*$J$1+$J$3-query_limit_100_skip_0[[#This Row],[Column1.data.batteryLevel]])^2</f>
        <v>1893.6851053624775</v>
      </c>
    </row>
    <row r="3160" spans="1:7" x14ac:dyDescent="0.25">
      <c r="A3160" t="s">
        <v>5240</v>
      </c>
      <c r="B3160" s="4">
        <f>DATEVALUE(LEFT(query_limit_100_skip_0[[#This Row],[Column1.timestamp]],10))+TIMEVALUE(MID(query_limit_100_skip_0[[#This Row],[Column1.timestamp]],12,8))+(1/24)</f>
        <v>45025.849236111106</v>
      </c>
      <c r="C3160">
        <v>60</v>
      </c>
      <c r="D3160">
        <v>198374</v>
      </c>
      <c r="E3160" s="5">
        <f>IF(AND(query_limit_100_skip_0[[#This Row],[Column1.data.load]]&gt;-5000,query_limit_100_skip_0[[#This Row],[Column1.data.load]]&lt;230000),query_limit_100_skip_0[[#This Row],[Spalte2]],NA())</f>
        <v>45025.849236111106</v>
      </c>
      <c r="F3160" s="6">
        <f>IF(AND(query_limit_100_skip_0[[#This Row],[Column1.data.load]]&gt;-5000,query_limit_100_skip_0[[#This Row],[Column1.data.load]]&lt;230000),query_limit_100_skip_0[[#This Row],[Column1.data.load]]/1000,NA())</f>
        <v>198.374</v>
      </c>
      <c r="G3160" s="1">
        <f>((query_limit_100_skip_0[[#This Row],[Spalte2]]-$J$10)*$J$1+$J$3-query_limit_100_skip_0[[#This Row],[Column1.data.batteryLevel]])^2</f>
        <v>1809.6672145004572</v>
      </c>
    </row>
    <row r="3161" spans="1:7" x14ac:dyDescent="0.25">
      <c r="A3161" t="s">
        <v>5241</v>
      </c>
      <c r="B3161" s="4">
        <f>DATEVALUE(LEFT(query_limit_100_skip_0[[#This Row],[Column1.timestamp]],10))+TIMEVALUE(MID(query_limit_100_skip_0[[#This Row],[Column1.timestamp]],12,8))+(1/24)</f>
        <v>45025.890543981477</v>
      </c>
      <c r="C3161">
        <v>60</v>
      </c>
      <c r="D3161">
        <v>198408</v>
      </c>
      <c r="E3161" s="5">
        <f>IF(AND(query_limit_100_skip_0[[#This Row],[Column1.data.load]]&gt;-5000,query_limit_100_skip_0[[#This Row],[Column1.data.load]]&lt;230000),query_limit_100_skip_0[[#This Row],[Spalte2]],NA())</f>
        <v>45025.890543981477</v>
      </c>
      <c r="F3161" s="6">
        <f>IF(AND(query_limit_100_skip_0[[#This Row],[Column1.data.load]]&gt;-5000,query_limit_100_skip_0[[#This Row],[Column1.data.load]]&lt;230000),query_limit_100_skip_0[[#This Row],[Column1.data.load]]/1000,NA())</f>
        <v>198.40799999999999</v>
      </c>
      <c r="G3161" s="1">
        <f>((query_limit_100_skip_0[[#This Row],[Spalte2]]-$J$10)*$J$1+$J$3-query_limit_100_skip_0[[#This Row],[Column1.data.batteryLevel]])^2</f>
        <v>1811.6851275309946</v>
      </c>
    </row>
    <row r="3162" spans="1:7" x14ac:dyDescent="0.25">
      <c r="A3162" t="s">
        <v>5242</v>
      </c>
      <c r="B3162" s="4">
        <f>DATEVALUE(LEFT(query_limit_100_skip_0[[#This Row],[Column1.timestamp]],10))+TIMEVALUE(MID(query_limit_100_skip_0[[#This Row],[Column1.timestamp]],12,8))+(1/24)</f>
        <v>45025.931909722218</v>
      </c>
      <c r="C3162">
        <v>60</v>
      </c>
      <c r="D3162">
        <v>198469</v>
      </c>
      <c r="E3162" s="5">
        <f>IF(AND(query_limit_100_skip_0[[#This Row],[Column1.data.load]]&gt;-5000,query_limit_100_skip_0[[#This Row],[Column1.data.load]]&lt;230000),query_limit_100_skip_0[[#This Row],[Spalte2]],NA())</f>
        <v>45025.931909722218</v>
      </c>
      <c r="F3162" s="6">
        <f>IF(AND(query_limit_100_skip_0[[#This Row],[Column1.data.load]]&gt;-5000,query_limit_100_skip_0[[#This Row],[Column1.data.load]]&lt;230000),query_limit_100_skip_0[[#This Row],[Column1.data.load]]/1000,NA())</f>
        <v>198.46899999999999</v>
      </c>
      <c r="G3162" s="1">
        <f>((query_limit_100_skip_0[[#This Row],[Spalte2]]-$J$10)*$J$1+$J$3-query_limit_100_skip_0[[#This Row],[Column1.data.batteryLevel]])^2</f>
        <v>1813.7069943605547</v>
      </c>
    </row>
    <row r="3163" spans="1:7" x14ac:dyDescent="0.25">
      <c r="A3163" t="s">
        <v>5243</v>
      </c>
      <c r="B3163" s="4">
        <f>DATEVALUE(LEFT(query_limit_100_skip_0[[#This Row],[Column1.timestamp]],10))+TIMEVALUE(MID(query_limit_100_skip_0[[#This Row],[Column1.timestamp]],12,8))+(1/24)</f>
        <v>45026.014664351853</v>
      </c>
      <c r="C3163">
        <v>59</v>
      </c>
      <c r="D3163">
        <v>198583</v>
      </c>
      <c r="E3163" s="5">
        <f>IF(AND(query_limit_100_skip_0[[#This Row],[Column1.data.load]]&gt;-5000,query_limit_100_skip_0[[#This Row],[Column1.data.load]]&lt;230000),query_limit_100_skip_0[[#This Row],[Spalte2]],NA())</f>
        <v>45026.014664351853</v>
      </c>
      <c r="F3163" s="6">
        <f>IF(AND(query_limit_100_skip_0[[#This Row],[Column1.data.load]]&gt;-5000,query_limit_100_skip_0[[#This Row],[Column1.data.load]]&lt;230000),query_limit_100_skip_0[[#This Row],[Column1.data.load]]/1000,NA())</f>
        <v>198.583</v>
      </c>
      <c r="G3163" s="1">
        <f>((query_limit_100_skip_0[[#This Row],[Spalte2]]-$J$10)*$J$1+$J$3-query_limit_100_skip_0[[#This Row],[Column1.data.batteryLevel]])^2</f>
        <v>1733.4849618908838</v>
      </c>
    </row>
    <row r="3164" spans="1:7" x14ac:dyDescent="0.25">
      <c r="A3164" t="s">
        <v>5244</v>
      </c>
      <c r="B3164" s="4">
        <f>DATEVALUE(LEFT(query_limit_100_skip_0[[#This Row],[Column1.timestamp]],10))+TIMEVALUE(MID(query_limit_100_skip_0[[#This Row],[Column1.timestamp]],12,8))+(1/24)</f>
        <v>45026.05605324074</v>
      </c>
      <c r="C3164">
        <v>59</v>
      </c>
      <c r="D3164">
        <v>198656</v>
      </c>
      <c r="E3164" s="5">
        <f>IF(AND(query_limit_100_skip_0[[#This Row],[Column1.data.load]]&gt;-5000,query_limit_100_skip_0[[#This Row],[Column1.data.load]]&lt;230000),query_limit_100_skip_0[[#This Row],[Spalte2]],NA())</f>
        <v>45026.05605324074</v>
      </c>
      <c r="F3164" s="6">
        <f>IF(AND(query_limit_100_skip_0[[#This Row],[Column1.data.load]]&gt;-5000,query_limit_100_skip_0[[#This Row],[Column1.data.load]]&lt;230000),query_limit_100_skip_0[[#This Row],[Column1.data.load]]/1000,NA())</f>
        <v>198.65600000000001</v>
      </c>
      <c r="G3164" s="1">
        <f>((query_limit_100_skip_0[[#This Row],[Spalte2]]-$J$10)*$J$1+$J$3-query_limit_100_skip_0[[#This Row],[Column1.data.batteryLevel]])^2</f>
        <v>1735.4638305014705</v>
      </c>
    </row>
    <row r="3165" spans="1:7" x14ac:dyDescent="0.25">
      <c r="A3165" t="s">
        <v>5245</v>
      </c>
      <c r="B3165" s="4">
        <f>DATEVALUE(LEFT(query_limit_100_skip_0[[#This Row],[Column1.timestamp]],10))+TIMEVALUE(MID(query_limit_100_skip_0[[#This Row],[Column1.timestamp]],12,8))+(1/24)</f>
        <v>45026.097442129627</v>
      </c>
      <c r="C3165">
        <v>59</v>
      </c>
      <c r="D3165">
        <v>198694</v>
      </c>
      <c r="E3165" s="5">
        <f>IF(AND(query_limit_100_skip_0[[#This Row],[Column1.data.load]]&gt;-5000,query_limit_100_skip_0[[#This Row],[Column1.data.load]]&lt;230000),query_limit_100_skip_0[[#This Row],[Spalte2]],NA())</f>
        <v>45026.097442129627</v>
      </c>
      <c r="F3165" s="6">
        <f>IF(AND(query_limit_100_skip_0[[#This Row],[Column1.data.load]]&gt;-5000,query_limit_100_skip_0[[#This Row],[Column1.data.load]]&lt;230000),query_limit_100_skip_0[[#This Row],[Column1.data.load]]/1000,NA())</f>
        <v>198.69399999999999</v>
      </c>
      <c r="G3165" s="1">
        <f>((query_limit_100_skip_0[[#This Row],[Spalte2]]-$J$10)*$J$1+$J$3-query_limit_100_skip_0[[#This Row],[Column1.data.batteryLevel]])^2</f>
        <v>1737.4438279616109</v>
      </c>
    </row>
    <row r="3166" spans="1:7" x14ac:dyDescent="0.25">
      <c r="A3166" t="s">
        <v>5246</v>
      </c>
      <c r="B3166" s="4">
        <f>DATEVALUE(LEFT(query_limit_100_skip_0[[#This Row],[Column1.timestamp]],10))+TIMEVALUE(MID(query_limit_100_skip_0[[#This Row],[Column1.timestamp]],12,8))+(1/24)</f>
        <v>45026.138831018514</v>
      </c>
      <c r="C3166">
        <v>59</v>
      </c>
      <c r="D3166">
        <v>198755</v>
      </c>
      <c r="E3166" s="5">
        <f>IF(AND(query_limit_100_skip_0[[#This Row],[Column1.data.load]]&gt;-5000,query_limit_100_skip_0[[#This Row],[Column1.data.load]]&lt;230000),query_limit_100_skip_0[[#This Row],[Spalte2]],NA())</f>
        <v>45026.138831018514</v>
      </c>
      <c r="F3166" s="6">
        <f>IF(AND(query_limit_100_skip_0[[#This Row],[Column1.data.load]]&gt;-5000,query_limit_100_skip_0[[#This Row],[Column1.data.load]]&lt;230000),query_limit_100_skip_0[[#This Row],[Column1.data.load]]/1000,NA())</f>
        <v>198.755</v>
      </c>
      <c r="G3166" s="1">
        <f>((query_limit_100_skip_0[[#This Row],[Spalte2]]-$J$10)*$J$1+$J$3-query_limit_100_skip_0[[#This Row],[Column1.data.batteryLevel]])^2</f>
        <v>1739.4249542713062</v>
      </c>
    </row>
    <row r="3167" spans="1:7" x14ac:dyDescent="0.25">
      <c r="A3167" t="s">
        <v>5247</v>
      </c>
      <c r="B3167" s="4">
        <f>DATEVALUE(LEFT(query_limit_100_skip_0[[#This Row],[Column1.timestamp]],10))+TIMEVALUE(MID(query_limit_100_skip_0[[#This Row],[Column1.timestamp]],12,8))+(1/24)</f>
        <v>45026.180243055554</v>
      </c>
      <c r="C3167">
        <v>59</v>
      </c>
      <c r="D3167">
        <v>198805</v>
      </c>
      <c r="E3167" s="5">
        <f>IF(AND(query_limit_100_skip_0[[#This Row],[Column1.data.load]]&gt;-5000,query_limit_100_skip_0[[#This Row],[Column1.data.load]]&lt;230000),query_limit_100_skip_0[[#This Row],[Spalte2]],NA())</f>
        <v>45026.180243055554</v>
      </c>
      <c r="F3167" s="6">
        <f>IF(AND(query_limit_100_skip_0[[#This Row],[Column1.data.load]]&gt;-5000,query_limit_100_skip_0[[#This Row],[Column1.data.load]]&lt;230000),query_limit_100_skip_0[[#This Row],[Column1.data.load]]/1000,NA())</f>
        <v>198.80500000000001</v>
      </c>
      <c r="G3167" s="1">
        <f>((query_limit_100_skip_0[[#This Row],[Spalte2]]-$J$10)*$J$1+$J$3-query_limit_100_skip_0[[#This Row],[Column1.data.batteryLevel]])^2</f>
        <v>1741.4083183904886</v>
      </c>
    </row>
    <row r="3168" spans="1:7" x14ac:dyDescent="0.25">
      <c r="A3168" t="s">
        <v>5248</v>
      </c>
      <c r="B3168" s="4">
        <f>DATEVALUE(LEFT(query_limit_100_skip_0[[#This Row],[Column1.timestamp]],10))+TIMEVALUE(MID(query_limit_100_skip_0[[#This Row],[Column1.timestamp]],12,8))+(1/24)</f>
        <v>45026.221655092588</v>
      </c>
      <c r="C3168">
        <v>59</v>
      </c>
      <c r="D3168">
        <v>198880</v>
      </c>
      <c r="E3168" s="5">
        <f>IF(AND(query_limit_100_skip_0[[#This Row],[Column1.data.load]]&gt;-5000,query_limit_100_skip_0[[#This Row],[Column1.data.load]]&lt;230000),query_limit_100_skip_0[[#This Row],[Spalte2]],NA())</f>
        <v>45026.221655092588</v>
      </c>
      <c r="F3168" s="6">
        <f>IF(AND(query_limit_100_skip_0[[#This Row],[Column1.data.load]]&gt;-5000,query_limit_100_skip_0[[#This Row],[Column1.data.load]]&lt;230000),query_limit_100_skip_0[[#This Row],[Column1.data.load]]/1000,NA())</f>
        <v>198.88</v>
      </c>
      <c r="G3168" s="1">
        <f>((query_limit_100_skip_0[[#This Row],[Spalte2]]-$J$10)*$J$1+$J$3-query_limit_100_skip_0[[#This Row],[Column1.data.batteryLevel]])^2</f>
        <v>1743.3928126219257</v>
      </c>
    </row>
    <row r="3169" spans="1:7" x14ac:dyDescent="0.25">
      <c r="A3169" t="s">
        <v>5249</v>
      </c>
      <c r="B3169" s="4">
        <f>DATEVALUE(LEFT(query_limit_100_skip_0[[#This Row],[Column1.timestamp]],10))+TIMEVALUE(MID(query_limit_100_skip_0[[#This Row],[Column1.timestamp]],12,8))+(1/24)</f>
        <v>45026.263113425921</v>
      </c>
      <c r="C3169">
        <v>60</v>
      </c>
      <c r="D3169">
        <v>199205</v>
      </c>
      <c r="E3169" s="5">
        <f>IF(AND(query_limit_100_skip_0[[#This Row],[Column1.data.load]]&gt;-5000,query_limit_100_skip_0[[#This Row],[Column1.data.load]]&lt;230000),query_limit_100_skip_0[[#This Row],[Spalte2]],NA())</f>
        <v>45026.263113425921</v>
      </c>
      <c r="F3169" s="6">
        <f>IF(AND(query_limit_100_skip_0[[#This Row],[Column1.data.load]]&gt;-5000,query_limit_100_skip_0[[#This Row],[Column1.data.load]]&lt;230000),query_limit_100_skip_0[[#This Row],[Column1.data.load]]/1000,NA())</f>
        <v>199.20500000000001</v>
      </c>
      <c r="G3169" s="1">
        <f>((query_limit_100_skip_0[[#This Row],[Spalte2]]-$J$10)*$J$1+$J$3-query_limit_100_skip_0[[#This Row],[Column1.data.batteryLevel]])^2</f>
        <v>1829.9361636930266</v>
      </c>
    </row>
    <row r="3170" spans="1:7" x14ac:dyDescent="0.25">
      <c r="A3170" t="s">
        <v>5250</v>
      </c>
      <c r="B3170" s="4">
        <f>DATEVALUE(LEFT(query_limit_100_skip_0[[#This Row],[Column1.timestamp]],10))+TIMEVALUE(MID(query_limit_100_skip_0[[#This Row],[Column1.timestamp]],12,8))+(1/24)</f>
        <v>45026.304965277777</v>
      </c>
      <c r="C3170">
        <v>61</v>
      </c>
      <c r="D3170">
        <v>199353</v>
      </c>
      <c r="E3170" s="5">
        <f>IF(AND(query_limit_100_skip_0[[#This Row],[Column1.data.load]]&gt;-5000,query_limit_100_skip_0[[#This Row],[Column1.data.load]]&lt;230000),query_limit_100_skip_0[[#This Row],[Spalte2]],NA())</f>
        <v>45026.304965277777</v>
      </c>
      <c r="F3170" s="6">
        <f>IF(AND(query_limit_100_skip_0[[#This Row],[Column1.data.load]]&gt;-5000,query_limit_100_skip_0[[#This Row],[Column1.data.load]]&lt;230000),query_limit_100_skip_0[[#This Row],[Column1.data.load]]/1000,NA())</f>
        <v>199.35300000000001</v>
      </c>
      <c r="G3170" s="1">
        <f>((query_limit_100_skip_0[[#This Row],[Spalte2]]-$J$10)*$J$1+$J$3-query_limit_100_skip_0[[#This Row],[Column1.data.batteryLevel]])^2</f>
        <v>1918.5956254980865</v>
      </c>
    </row>
    <row r="3171" spans="1:7" x14ac:dyDescent="0.25">
      <c r="A3171" t="s">
        <v>5251</v>
      </c>
      <c r="B3171" s="4">
        <f>DATEVALUE(LEFT(query_limit_100_skip_0[[#This Row],[Column1.timestamp]],10))+TIMEVALUE(MID(query_limit_100_skip_0[[#This Row],[Column1.timestamp]],12,8))+(1/24)</f>
        <v>45026.346585648149</v>
      </c>
      <c r="C3171">
        <v>61</v>
      </c>
      <c r="D3171">
        <v>199232</v>
      </c>
      <c r="E3171" s="5">
        <f>IF(AND(query_limit_100_skip_0[[#This Row],[Column1.data.load]]&gt;-5000,query_limit_100_skip_0[[#This Row],[Column1.data.load]]&lt;230000),query_limit_100_skip_0[[#This Row],[Spalte2]],NA())</f>
        <v>45026.346585648149</v>
      </c>
      <c r="F3171" s="6">
        <f>IF(AND(query_limit_100_skip_0[[#This Row],[Column1.data.load]]&gt;-5000,query_limit_100_skip_0[[#This Row],[Column1.data.load]]&lt;230000),query_limit_100_skip_0[[#This Row],[Column1.data.load]]/1000,NA())</f>
        <v>199.232</v>
      </c>
      <c r="G3171" s="1">
        <f>((query_limit_100_skip_0[[#This Row],[Spalte2]]-$J$10)*$J$1+$J$3-query_limit_100_skip_0[[#This Row],[Column1.data.batteryLevel]])^2</f>
        <v>1920.6890887873658</v>
      </c>
    </row>
    <row r="3172" spans="1:7" x14ac:dyDescent="0.25">
      <c r="A3172" t="s">
        <v>5252</v>
      </c>
      <c r="B3172" s="4">
        <f>DATEVALUE(LEFT(query_limit_100_skip_0[[#This Row],[Column1.timestamp]],10))+TIMEVALUE(MID(query_limit_100_skip_0[[#This Row],[Column1.timestamp]],12,8))+(1/24)</f>
        <v>45026.388055555552</v>
      </c>
      <c r="C3172">
        <v>61</v>
      </c>
      <c r="D3172">
        <v>199056</v>
      </c>
      <c r="E3172" s="5">
        <f>IF(AND(query_limit_100_skip_0[[#This Row],[Column1.data.load]]&gt;-5000,query_limit_100_skip_0[[#This Row],[Column1.data.load]]&lt;230000),query_limit_100_skip_0[[#This Row],[Spalte2]],NA())</f>
        <v>45026.388055555552</v>
      </c>
      <c r="F3172" s="6">
        <f>IF(AND(query_limit_100_skip_0[[#This Row],[Column1.data.load]]&gt;-5000,query_limit_100_skip_0[[#This Row],[Column1.data.load]]&lt;230000),query_limit_100_skip_0[[#This Row],[Column1.data.load]]/1000,NA())</f>
        <v>199.05600000000001</v>
      </c>
      <c r="G3172" s="1">
        <f>((query_limit_100_skip_0[[#This Row],[Spalte2]]-$J$10)*$J$1+$J$3-query_limit_100_skip_0[[#This Row],[Column1.data.batteryLevel]])^2</f>
        <v>1922.7761192679627</v>
      </c>
    </row>
    <row r="3173" spans="1:7" x14ac:dyDescent="0.25">
      <c r="A3173" t="s">
        <v>5253</v>
      </c>
      <c r="B3173" s="4">
        <f>DATEVALUE(LEFT(query_limit_100_skip_0[[#This Row],[Column1.timestamp]],10))+TIMEVALUE(MID(query_limit_100_skip_0[[#This Row],[Column1.timestamp]],12,8))+(1/24)</f>
        <v>45026.429467592592</v>
      </c>
      <c r="C3173">
        <v>61</v>
      </c>
      <c r="D3173">
        <v>198651</v>
      </c>
      <c r="E3173" s="5">
        <f>IF(AND(query_limit_100_skip_0[[#This Row],[Column1.data.load]]&gt;-5000,query_limit_100_skip_0[[#This Row],[Column1.data.load]]&lt;230000),query_limit_100_skip_0[[#This Row],[Spalte2]],NA())</f>
        <v>45026.429467592592</v>
      </c>
      <c r="F3173" s="6">
        <f>IF(AND(query_limit_100_skip_0[[#This Row],[Column1.data.load]]&gt;-5000,query_limit_100_skip_0[[#This Row],[Column1.data.load]]&lt;230000),query_limit_100_skip_0[[#This Row],[Column1.data.load]]/1000,NA())</f>
        <v>198.65100000000001</v>
      </c>
      <c r="G3173" s="1">
        <f>((query_limit_100_skip_0[[#This Row],[Spalte2]]-$J$10)*$J$1+$J$3-query_limit_100_skip_0[[#This Row],[Column1.data.batteryLevel]])^2</f>
        <v>1924.8613682447299</v>
      </c>
    </row>
    <row r="3174" spans="1:7" x14ac:dyDescent="0.25">
      <c r="A3174" t="s">
        <v>5254</v>
      </c>
      <c r="B3174" s="4">
        <f>DATEVALUE(LEFT(query_limit_100_skip_0[[#This Row],[Column1.timestamp]],10))+TIMEVALUE(MID(query_limit_100_skip_0[[#This Row],[Column1.timestamp]],12,8))+(1/24)</f>
        <v>45026.470972222218</v>
      </c>
      <c r="C3174">
        <v>62</v>
      </c>
      <c r="D3174">
        <v>198403</v>
      </c>
      <c r="E3174" s="5">
        <f>IF(AND(query_limit_100_skip_0[[#This Row],[Column1.data.load]]&gt;-5000,query_limit_100_skip_0[[#This Row],[Column1.data.load]]&lt;230000),query_limit_100_skip_0[[#This Row],[Spalte2]],NA())</f>
        <v>45026.470972222218</v>
      </c>
      <c r="F3174" s="6">
        <f>IF(AND(query_limit_100_skip_0[[#This Row],[Column1.data.load]]&gt;-5000,query_limit_100_skip_0[[#This Row],[Column1.data.load]]&lt;230000),query_limit_100_skip_0[[#This Row],[Column1.data.load]]/1000,NA())</f>
        <v>198.40299999999999</v>
      </c>
      <c r="G3174" s="1">
        <f>((query_limit_100_skip_0[[#This Row],[Spalte2]]-$J$10)*$J$1+$J$3-query_limit_100_skip_0[[#This Row],[Column1.data.batteryLevel]])^2</f>
        <v>2015.7465457357059</v>
      </c>
    </row>
    <row r="3175" spans="1:7" x14ac:dyDescent="0.25">
      <c r="A3175" t="s">
        <v>5255</v>
      </c>
      <c r="B3175" s="4">
        <f>DATEVALUE(LEFT(query_limit_100_skip_0[[#This Row],[Column1.timestamp]],10))+TIMEVALUE(MID(query_limit_100_skip_0[[#This Row],[Column1.timestamp]],12,8))+(1/24)</f>
        <v>45026.512511574074</v>
      </c>
      <c r="C3175">
        <v>62</v>
      </c>
      <c r="D3175">
        <v>198184</v>
      </c>
      <c r="E3175" s="5">
        <f>IF(AND(query_limit_100_skip_0[[#This Row],[Column1.data.load]]&gt;-5000,query_limit_100_skip_0[[#This Row],[Column1.data.load]]&lt;230000),query_limit_100_skip_0[[#This Row],[Spalte2]],NA())</f>
        <v>45026.512511574074</v>
      </c>
      <c r="F3175" s="6">
        <f>IF(AND(query_limit_100_skip_0[[#This Row],[Column1.data.load]]&gt;-5000,query_limit_100_skip_0[[#This Row],[Column1.data.load]]&lt;230000),query_limit_100_skip_0[[#This Row],[Column1.data.load]]/1000,NA())</f>
        <v>198.184</v>
      </c>
      <c r="G3175" s="1">
        <f>((query_limit_100_skip_0[[#This Row],[Spalte2]]-$J$10)*$J$1+$J$3-query_limit_100_skip_0[[#This Row],[Column1.data.batteryLevel]])^2</f>
        <v>2017.8881649202742</v>
      </c>
    </row>
    <row r="3176" spans="1:7" x14ac:dyDescent="0.25">
      <c r="A3176" t="s">
        <v>5256</v>
      </c>
      <c r="B3176" s="4">
        <f>DATEVALUE(LEFT(query_limit_100_skip_0[[#This Row],[Column1.timestamp]],10))+TIMEVALUE(MID(query_limit_100_skip_0[[#This Row],[Column1.timestamp]],12,8))+(1/24)</f>
        <v>45026.554039351846</v>
      </c>
      <c r="C3176">
        <v>62</v>
      </c>
      <c r="D3176">
        <v>198087</v>
      </c>
      <c r="E3176" s="5">
        <f>IF(AND(query_limit_100_skip_0[[#This Row],[Column1.data.load]]&gt;-5000,query_limit_100_skip_0[[#This Row],[Column1.data.load]]&lt;230000),query_limit_100_skip_0[[#This Row],[Spalte2]],NA())</f>
        <v>45026.554039351846</v>
      </c>
      <c r="F3176" s="6">
        <f>IF(AND(query_limit_100_skip_0[[#This Row],[Column1.data.load]]&gt;-5000,query_limit_100_skip_0[[#This Row],[Column1.data.load]]&lt;230000),query_limit_100_skip_0[[#This Row],[Column1.data.load]]/1000,NA())</f>
        <v>198.08699999999999</v>
      </c>
      <c r="G3176" s="1">
        <f>((query_limit_100_skip_0[[#This Row],[Spalte2]]-$J$10)*$J$1+$J$3-query_limit_100_skip_0[[#This Row],[Column1.data.batteryLevel]])^2</f>
        <v>2020.0303239836114</v>
      </c>
    </row>
    <row r="3177" spans="1:7" x14ac:dyDescent="0.25">
      <c r="A3177" t="s">
        <v>5257</v>
      </c>
      <c r="B3177" s="4">
        <f>DATEVALUE(LEFT(query_limit_100_skip_0[[#This Row],[Column1.timestamp]],10))+TIMEVALUE(MID(query_limit_100_skip_0[[#This Row],[Column1.timestamp]],12,8))+(1/24)</f>
        <v>45026.636921296296</v>
      </c>
      <c r="C3177">
        <v>62</v>
      </c>
      <c r="D3177">
        <v>198079</v>
      </c>
      <c r="E3177" s="5">
        <f>IF(AND(query_limit_100_skip_0[[#This Row],[Column1.data.load]]&gt;-5000,query_limit_100_skip_0[[#This Row],[Column1.data.load]]&lt;230000),query_limit_100_skip_0[[#This Row],[Spalte2]],NA())</f>
        <v>45026.636921296296</v>
      </c>
      <c r="F3177" s="6">
        <f>IF(AND(query_limit_100_skip_0[[#This Row],[Column1.data.load]]&gt;-5000,query_limit_100_skip_0[[#This Row],[Column1.data.load]]&lt;230000),query_limit_100_skip_0[[#This Row],[Column1.data.load]]/1000,NA())</f>
        <v>198.07900000000001</v>
      </c>
      <c r="G3177" s="1">
        <f>((query_limit_100_skip_0[[#This Row],[Spalte2]]-$J$10)*$J$1+$J$3-query_limit_100_skip_0[[#This Row],[Column1.data.batteryLevel]])^2</f>
        <v>2024.3090840444629</v>
      </c>
    </row>
    <row r="3178" spans="1:7" x14ac:dyDescent="0.25">
      <c r="A3178" t="s">
        <v>5258</v>
      </c>
      <c r="B3178" s="4">
        <f>DATEVALUE(LEFT(query_limit_100_skip_0[[#This Row],[Column1.timestamp]],10))+TIMEVALUE(MID(query_limit_100_skip_0[[#This Row],[Column1.timestamp]],12,8))+(1/24)</f>
        <v>45026.678252314814</v>
      </c>
      <c r="C3178">
        <v>62</v>
      </c>
      <c r="D3178">
        <v>197981</v>
      </c>
      <c r="E3178" s="5">
        <f>IF(AND(query_limit_100_skip_0[[#This Row],[Column1.data.load]]&gt;-5000,query_limit_100_skip_0[[#This Row],[Column1.data.load]]&lt;230000),query_limit_100_skip_0[[#This Row],[Spalte2]],NA())</f>
        <v>45026.678252314814</v>
      </c>
      <c r="F3178" s="6">
        <f>IF(AND(query_limit_100_skip_0[[#This Row],[Column1.data.load]]&gt;-5000,query_limit_100_skip_0[[#This Row],[Column1.data.load]]&lt;230000),query_limit_100_skip_0[[#This Row],[Column1.data.load]]/1000,NA())</f>
        <v>197.98099999999999</v>
      </c>
      <c r="G3178" s="1">
        <f>((query_limit_100_skip_0[[#This Row],[Spalte2]]-$J$10)*$J$1+$J$3-query_limit_100_skip_0[[#This Row],[Column1.data.batteryLevel]])^2</f>
        <v>2026.4444792789366</v>
      </c>
    </row>
    <row r="3179" spans="1:7" x14ac:dyDescent="0.25">
      <c r="A3179" t="s">
        <v>5259</v>
      </c>
      <c r="B3179" s="4">
        <f>DATEVALUE(LEFT(query_limit_100_skip_0[[#This Row],[Column1.timestamp]],10))+TIMEVALUE(MID(query_limit_100_skip_0[[#This Row],[Column1.timestamp]],12,8))+(1/24)</f>
        <v>45026.719571759255</v>
      </c>
      <c r="C3179">
        <v>62</v>
      </c>
      <c r="D3179">
        <v>197876</v>
      </c>
      <c r="E3179" s="5">
        <f>IF(AND(query_limit_100_skip_0[[#This Row],[Column1.data.load]]&gt;-5000,query_limit_100_skip_0[[#This Row],[Column1.data.load]]&lt;230000),query_limit_100_skip_0[[#This Row],[Spalte2]],NA())</f>
        <v>45026.719571759255</v>
      </c>
      <c r="F3179" s="6">
        <f>IF(AND(query_limit_100_skip_0[[#This Row],[Column1.data.load]]&gt;-5000,query_limit_100_skip_0[[#This Row],[Column1.data.load]]&lt;230000),query_limit_100_skip_0[[#This Row],[Column1.data.load]]/1000,NA())</f>
        <v>197.876</v>
      </c>
      <c r="G3179" s="1">
        <f>((query_limit_100_skip_0[[#This Row],[Spalte2]]-$J$10)*$J$1+$J$3-query_limit_100_skip_0[[#This Row],[Column1.data.batteryLevel]])^2</f>
        <v>2028.5804017530652</v>
      </c>
    </row>
    <row r="3180" spans="1:7" x14ac:dyDescent="0.25">
      <c r="A3180" t="s">
        <v>5260</v>
      </c>
      <c r="B3180" s="4">
        <f>DATEVALUE(LEFT(query_limit_100_skip_0[[#This Row],[Column1.timestamp]],10))+TIMEVALUE(MID(query_limit_100_skip_0[[#This Row],[Column1.timestamp]],12,8))+(1/24)</f>
        <v>45026.802106481482</v>
      </c>
      <c r="C3180">
        <v>61</v>
      </c>
      <c r="D3180">
        <v>197541</v>
      </c>
      <c r="E3180" s="5">
        <f>IF(AND(query_limit_100_skip_0[[#This Row],[Column1.data.load]]&gt;-5000,query_limit_100_skip_0[[#This Row],[Column1.data.load]]&lt;230000),query_limit_100_skip_0[[#This Row],[Spalte2]],NA())</f>
        <v>45026.802106481482</v>
      </c>
      <c r="F3180" s="6">
        <f>IF(AND(query_limit_100_skip_0[[#This Row],[Column1.data.load]]&gt;-5000,query_limit_100_skip_0[[#This Row],[Column1.data.load]]&lt;230000),query_limit_100_skip_0[[#This Row],[Column1.data.load]]/1000,NA())</f>
        <v>197.541</v>
      </c>
      <c r="G3180" s="1">
        <f>((query_limit_100_skip_0[[#This Row],[Spalte2]]-$J$10)*$J$1+$J$3-query_limit_100_skip_0[[#This Row],[Column1.data.batteryLevel]])^2</f>
        <v>1943.6759493151053</v>
      </c>
    </row>
    <row r="3181" spans="1:7" x14ac:dyDescent="0.25">
      <c r="A3181" t="s">
        <v>5261</v>
      </c>
      <c r="B3181" s="4">
        <f>DATEVALUE(LEFT(query_limit_100_skip_0[[#This Row],[Column1.timestamp]],10))+TIMEVALUE(MID(query_limit_100_skip_0[[#This Row],[Column1.timestamp]],12,8))+(1/24)</f>
        <v>45026.843425925923</v>
      </c>
      <c r="C3181">
        <v>61</v>
      </c>
      <c r="D3181">
        <v>197409</v>
      </c>
      <c r="E3181" s="5">
        <f>IF(AND(query_limit_100_skip_0[[#This Row],[Column1.data.load]]&gt;-5000,query_limit_100_skip_0[[#This Row],[Column1.data.load]]&lt;230000),query_limit_100_skip_0[[#This Row],[Spalte2]],NA())</f>
        <v>45026.843425925923</v>
      </c>
      <c r="F3181" s="6">
        <f>IF(AND(query_limit_100_skip_0[[#This Row],[Column1.data.load]]&gt;-5000,query_limit_100_skip_0[[#This Row],[Column1.data.load]]&lt;230000),query_limit_100_skip_0[[#This Row],[Column1.data.load]]/1000,NA())</f>
        <v>197.40899999999999</v>
      </c>
      <c r="G3181" s="1">
        <f>((query_limit_100_skip_0[[#This Row],[Spalte2]]-$J$10)*$J$1+$J$3-query_limit_100_skip_0[[#This Row],[Column1.data.batteryLevel]])^2</f>
        <v>1945.7678086191361</v>
      </c>
    </row>
    <row r="3182" spans="1:7" x14ac:dyDescent="0.25">
      <c r="A3182" t="s">
        <v>5262</v>
      </c>
      <c r="B3182" s="4">
        <f>DATEVALUE(LEFT(query_limit_100_skip_0[[#This Row],[Column1.timestamp]],10))+TIMEVALUE(MID(query_limit_100_skip_0[[#This Row],[Column1.timestamp]],12,8))+(1/24)</f>
        <v>45026.88480324074</v>
      </c>
      <c r="C3182">
        <v>61</v>
      </c>
      <c r="D3182">
        <v>197355</v>
      </c>
      <c r="E3182" s="5">
        <f>IF(AND(query_limit_100_skip_0[[#This Row],[Column1.data.load]]&gt;-5000,query_limit_100_skip_0[[#This Row],[Column1.data.load]]&lt;230000),query_limit_100_skip_0[[#This Row],[Spalte2]],NA())</f>
        <v>45026.88480324074</v>
      </c>
      <c r="F3182" s="6">
        <f>IF(AND(query_limit_100_skip_0[[#This Row],[Column1.data.load]]&gt;-5000,query_limit_100_skip_0[[#This Row],[Column1.data.load]]&lt;230000),query_limit_100_skip_0[[#This Row],[Column1.data.load]]/1000,NA())</f>
        <v>197.35499999999999</v>
      </c>
      <c r="G3182" s="1">
        <f>((query_limit_100_skip_0[[#This Row],[Spalte2]]-$J$10)*$J$1+$J$3-query_limit_100_skip_0[[#This Row],[Column1.data.batteryLevel]])^2</f>
        <v>1947.8637251277498</v>
      </c>
    </row>
    <row r="3183" spans="1:7" x14ac:dyDescent="0.25">
      <c r="A3183" t="s">
        <v>5263</v>
      </c>
      <c r="B3183" s="4">
        <f>DATEVALUE(LEFT(query_limit_100_skip_0[[#This Row],[Column1.timestamp]],10))+TIMEVALUE(MID(query_limit_100_skip_0[[#This Row],[Column1.timestamp]],12,8))+(1/24)</f>
        <v>45026.926215277774</v>
      </c>
      <c r="C3183">
        <v>61</v>
      </c>
      <c r="D3183">
        <v>197350</v>
      </c>
      <c r="E3183" s="5">
        <f>IF(AND(query_limit_100_skip_0[[#This Row],[Column1.data.load]]&gt;-5000,query_limit_100_skip_0[[#This Row],[Column1.data.load]]&lt;230000),query_limit_100_skip_0[[#This Row],[Spalte2]],NA())</f>
        <v>45026.926215277774</v>
      </c>
      <c r="F3183" s="6">
        <f>IF(AND(query_limit_100_skip_0[[#This Row],[Column1.data.load]]&gt;-5000,query_limit_100_skip_0[[#This Row],[Column1.data.load]]&lt;230000),query_limit_100_skip_0[[#This Row],[Column1.data.load]]/1000,NA())</f>
        <v>197.35</v>
      </c>
      <c r="G3183" s="1">
        <f>((query_limit_100_skip_0[[#This Row],[Spalte2]]-$J$10)*$J$1+$J$3-query_limit_100_skip_0[[#This Row],[Column1.data.batteryLevel]])^2</f>
        <v>1949.9625300859193</v>
      </c>
    </row>
    <row r="3184" spans="1:7" x14ac:dyDescent="0.25">
      <c r="A3184" t="s">
        <v>5264</v>
      </c>
      <c r="B3184" s="4">
        <f>DATEVALUE(LEFT(query_limit_100_skip_0[[#This Row],[Column1.timestamp]],10))+TIMEVALUE(MID(query_limit_100_skip_0[[#This Row],[Column1.timestamp]],12,8))+(1/24)</f>
        <v>45026.967685185184</v>
      </c>
      <c r="C3184">
        <v>61</v>
      </c>
      <c r="D3184">
        <v>197361</v>
      </c>
      <c r="E3184" s="5">
        <f>IF(AND(query_limit_100_skip_0[[#This Row],[Column1.data.load]]&gt;-5000,query_limit_100_skip_0[[#This Row],[Column1.data.load]]&lt;230000),query_limit_100_skip_0[[#This Row],[Spalte2]],NA())</f>
        <v>45026.967685185184</v>
      </c>
      <c r="F3184" s="6">
        <f>IF(AND(query_limit_100_skip_0[[#This Row],[Column1.data.load]]&gt;-5000,query_limit_100_skip_0[[#This Row],[Column1.data.load]]&lt;230000),query_limit_100_skip_0[[#This Row],[Column1.data.load]]/1000,NA())</f>
        <v>197.36099999999999</v>
      </c>
      <c r="G3184" s="1">
        <f>((query_limit_100_skip_0[[#This Row],[Spalte2]]-$J$10)*$J$1+$J$3-query_limit_100_skip_0[[#This Row],[Column1.data.batteryLevel]])^2</f>
        <v>1952.06540045734</v>
      </c>
    </row>
    <row r="3185" spans="1:7" x14ac:dyDescent="0.25">
      <c r="A3185" t="s">
        <v>5265</v>
      </c>
      <c r="B3185" s="4">
        <f>DATEVALUE(LEFT(query_limit_100_skip_0[[#This Row],[Column1.timestamp]],10))+TIMEVALUE(MID(query_limit_100_skip_0[[#This Row],[Column1.timestamp]],12,8))+(1/24)</f>
        <v>45027.050543981481</v>
      </c>
      <c r="C3185">
        <v>61</v>
      </c>
      <c r="D3185">
        <v>197370</v>
      </c>
      <c r="E3185" s="5">
        <f>IF(AND(query_limit_100_skip_0[[#This Row],[Column1.data.load]]&gt;-5000,query_limit_100_skip_0[[#This Row],[Column1.data.load]]&lt;230000),query_limit_100_skip_0[[#This Row],[Spalte2]],NA())</f>
        <v>45027.050543981481</v>
      </c>
      <c r="F3185" s="6">
        <f>IF(AND(query_limit_100_skip_0[[#This Row],[Column1.data.load]]&gt;-5000,query_limit_100_skip_0[[#This Row],[Column1.data.load]]&lt;230000),query_limit_100_skip_0[[#This Row],[Column1.data.load]]/1000,NA())</f>
        <v>197.37</v>
      </c>
      <c r="G3185" s="1">
        <f>((query_limit_100_skip_0[[#This Row],[Spalte2]]-$J$10)*$J$1+$J$3-query_limit_100_skip_0[[#This Row],[Column1.data.batteryLevel]])^2</f>
        <v>1956.2704271719688</v>
      </c>
    </row>
    <row r="3186" spans="1:7" x14ac:dyDescent="0.25">
      <c r="A3186" t="s">
        <v>5266</v>
      </c>
      <c r="B3186" s="4">
        <f>DATEVALUE(LEFT(query_limit_100_skip_0[[#This Row],[Column1.timestamp]],10))+TIMEVALUE(MID(query_limit_100_skip_0[[#This Row],[Column1.timestamp]],12,8))+(1/24)</f>
        <v>45027.091932870368</v>
      </c>
      <c r="C3186">
        <v>61</v>
      </c>
      <c r="D3186">
        <v>197378</v>
      </c>
      <c r="E3186" s="5">
        <f>IF(AND(query_limit_100_skip_0[[#This Row],[Column1.data.load]]&gt;-5000,query_limit_100_skip_0[[#This Row],[Column1.data.load]]&lt;230000),query_limit_100_skip_0[[#This Row],[Spalte2]],NA())</f>
        <v>45027.091932870368</v>
      </c>
      <c r="F3186" s="6">
        <f>IF(AND(query_limit_100_skip_0[[#This Row],[Column1.data.load]]&gt;-5000,query_limit_100_skip_0[[#This Row],[Column1.data.load]]&lt;230000),query_limit_100_skip_0[[#This Row],[Column1.data.load]]/1000,NA())</f>
        <v>197.37799999999999</v>
      </c>
      <c r="G3186" s="1">
        <f>((query_limit_100_skip_0[[#This Row],[Spalte2]]-$J$10)*$J$1+$J$3-query_limit_100_skip_0[[#This Row],[Column1.data.batteryLevel]])^2</f>
        <v>1958.3725790914161</v>
      </c>
    </row>
    <row r="3187" spans="1:7" x14ac:dyDescent="0.25">
      <c r="A3187" t="s">
        <v>5267</v>
      </c>
      <c r="B3187" s="4">
        <f>DATEVALUE(LEFT(query_limit_100_skip_0[[#This Row],[Column1.timestamp]],10))+TIMEVALUE(MID(query_limit_100_skip_0[[#This Row],[Column1.timestamp]],12,8))+(1/24)</f>
        <v>45027.133333333331</v>
      </c>
      <c r="C3187">
        <v>61</v>
      </c>
      <c r="D3187">
        <v>197374</v>
      </c>
      <c r="E3187" s="5">
        <f>IF(AND(query_limit_100_skip_0[[#This Row],[Column1.data.load]]&gt;-5000,query_limit_100_skip_0[[#This Row],[Column1.data.load]]&lt;230000),query_limit_100_skip_0[[#This Row],[Spalte2]],NA())</f>
        <v>45027.133333333331</v>
      </c>
      <c r="F3187" s="6">
        <f>IF(AND(query_limit_100_skip_0[[#This Row],[Column1.data.load]]&gt;-5000,query_limit_100_skip_0[[#This Row],[Column1.data.load]]&lt;230000),query_limit_100_skip_0[[#This Row],[Column1.data.load]]/1000,NA())</f>
        <v>197.374</v>
      </c>
      <c r="G3187" s="1">
        <f>((query_limit_100_skip_0[[#This Row],[Spalte2]]-$J$10)*$J$1+$J$3-query_limit_100_skip_0[[#This Row],[Column1.data.batteryLevel]])^2</f>
        <v>1960.4764481841987</v>
      </c>
    </row>
    <row r="3188" spans="1:7" x14ac:dyDescent="0.25">
      <c r="A3188" t="s">
        <v>5268</v>
      </c>
      <c r="B3188" s="4">
        <f>DATEVALUE(LEFT(query_limit_100_skip_0[[#This Row],[Column1.timestamp]],10))+TIMEVALUE(MID(query_limit_100_skip_0[[#This Row],[Column1.timestamp]],12,8))+(1/24)</f>
        <v>45027.174803240741</v>
      </c>
      <c r="C3188">
        <v>61</v>
      </c>
      <c r="D3188">
        <v>197395</v>
      </c>
      <c r="E3188" s="5">
        <f>IF(AND(query_limit_100_skip_0[[#This Row],[Column1.data.load]]&gt;-5000,query_limit_100_skip_0[[#This Row],[Column1.data.load]]&lt;230000),query_limit_100_skip_0[[#This Row],[Spalte2]],NA())</f>
        <v>45027.174803240741</v>
      </c>
      <c r="F3188" s="6">
        <f>IF(AND(query_limit_100_skip_0[[#This Row],[Column1.data.load]]&gt;-5000,query_limit_100_skip_0[[#This Row],[Column1.data.load]]&lt;230000),query_limit_100_skip_0[[#This Row],[Column1.data.load]]/1000,NA())</f>
        <v>197.39500000000001</v>
      </c>
      <c r="G3188" s="1">
        <f>((query_limit_100_skip_0[[#This Row],[Spalte2]]-$J$10)*$J$1+$J$3-query_limit_100_skip_0[[#This Row],[Column1.data.batteryLevel]])^2</f>
        <v>1962.5849785963492</v>
      </c>
    </row>
    <row r="3189" spans="1:7" x14ac:dyDescent="0.25">
      <c r="A3189" t="s">
        <v>5269</v>
      </c>
      <c r="B3189" s="4">
        <f>DATEVALUE(LEFT(query_limit_100_skip_0[[#This Row],[Column1.timestamp]],10))+TIMEVALUE(MID(query_limit_100_skip_0[[#This Row],[Column1.timestamp]],12,8))+(1/24)</f>
        <v>45027.216180555552</v>
      </c>
      <c r="C3189">
        <v>61</v>
      </c>
      <c r="D3189">
        <v>197354</v>
      </c>
      <c r="E3189" s="5">
        <f>IF(AND(query_limit_100_skip_0[[#This Row],[Column1.data.load]]&gt;-5000,query_limit_100_skip_0[[#This Row],[Column1.data.load]]&lt;230000),query_limit_100_skip_0[[#This Row],[Spalte2]],NA())</f>
        <v>45027.216180555552</v>
      </c>
      <c r="F3189" s="6">
        <f>IF(AND(query_limit_100_skip_0[[#This Row],[Column1.data.load]]&gt;-5000,query_limit_100_skip_0[[#This Row],[Column1.data.load]]&lt;230000),query_limit_100_skip_0[[#This Row],[Column1.data.load]]/1000,NA())</f>
        <v>197.35400000000001</v>
      </c>
      <c r="G3189" s="1">
        <f>((query_limit_100_skip_0[[#This Row],[Spalte2]]-$J$10)*$J$1+$J$3-query_limit_100_skip_0[[#This Row],[Column1.data.batteryLevel]])^2</f>
        <v>1964.6899306341015</v>
      </c>
    </row>
    <row r="3190" spans="1:7" x14ac:dyDescent="0.25">
      <c r="A3190" t="s">
        <v>5270</v>
      </c>
      <c r="B3190" s="4">
        <f>DATEVALUE(LEFT(query_limit_100_skip_0[[#This Row],[Column1.timestamp]],10))+TIMEVALUE(MID(query_limit_100_skip_0[[#This Row],[Column1.timestamp]],12,8))+(1/24)</f>
        <v>45027.257546296292</v>
      </c>
      <c r="C3190">
        <v>61</v>
      </c>
      <c r="D3190">
        <v>197377</v>
      </c>
      <c r="E3190" s="5">
        <f>IF(AND(query_limit_100_skip_0[[#This Row],[Column1.data.load]]&gt;-5000,query_limit_100_skip_0[[#This Row],[Column1.data.load]]&lt;230000),query_limit_100_skip_0[[#This Row],[Spalte2]],NA())</f>
        <v>45027.257546296292</v>
      </c>
      <c r="F3190" s="6">
        <f>IF(AND(query_limit_100_skip_0[[#This Row],[Column1.data.load]]&gt;-5000,query_limit_100_skip_0[[#This Row],[Column1.data.load]]&lt;230000),query_limit_100_skip_0[[#This Row],[Column1.data.load]]/1000,NA())</f>
        <v>197.37700000000001</v>
      </c>
      <c r="G3190" s="1">
        <f>((query_limit_100_skip_0[[#This Row],[Spalte2]]-$J$10)*$J$1+$J$3-query_limit_100_skip_0[[#This Row],[Column1.data.batteryLevel]])^2</f>
        <v>1966.7954216192743</v>
      </c>
    </row>
    <row r="3191" spans="1:7" x14ac:dyDescent="0.25">
      <c r="A3191" t="s">
        <v>5271</v>
      </c>
      <c r="B3191" s="4">
        <f>DATEVALUE(LEFT(query_limit_100_skip_0[[#This Row],[Column1.timestamp]],10))+TIMEVALUE(MID(query_limit_100_skip_0[[#This Row],[Column1.timestamp]],12,8))+(1/24)</f>
        <v>45027.298958333333</v>
      </c>
      <c r="C3191">
        <v>61</v>
      </c>
      <c r="D3191">
        <v>197393</v>
      </c>
      <c r="E3191" s="5">
        <f>IF(AND(query_limit_100_skip_0[[#This Row],[Column1.data.load]]&gt;-5000,query_limit_100_skip_0[[#This Row],[Column1.data.load]]&lt;230000),query_limit_100_skip_0[[#This Row],[Spalte2]],NA())</f>
        <v>45027.298958333333</v>
      </c>
      <c r="F3191" s="6">
        <f>IF(AND(query_limit_100_skip_0[[#This Row],[Column1.data.load]]&gt;-5000,query_limit_100_skip_0[[#This Row],[Column1.data.load]]&lt;230000),query_limit_100_skip_0[[#This Row],[Column1.data.load]]/1000,NA())</f>
        <v>197.393</v>
      </c>
      <c r="G3191" s="1">
        <f>((query_limit_100_skip_0[[#This Row],[Spalte2]]-$J$10)*$J$1+$J$3-query_limit_100_skip_0[[#This Row],[Column1.data.batteryLevel]])^2</f>
        <v>1968.9043985387866</v>
      </c>
    </row>
    <row r="3192" spans="1:7" x14ac:dyDescent="0.25">
      <c r="A3192" t="s">
        <v>5272</v>
      </c>
      <c r="B3192" s="4">
        <f>DATEVALUE(LEFT(query_limit_100_skip_0[[#This Row],[Column1.timestamp]],10))+TIMEVALUE(MID(query_limit_100_skip_0[[#This Row],[Column1.timestamp]],12,8))+(1/24)</f>
        <v>45027.340358796297</v>
      </c>
      <c r="C3192">
        <v>61</v>
      </c>
      <c r="D3192">
        <v>197435</v>
      </c>
      <c r="E3192" s="5">
        <f>IF(AND(query_limit_100_skip_0[[#This Row],[Column1.data.load]]&gt;-5000,query_limit_100_skip_0[[#This Row],[Column1.data.load]]&lt;230000),query_limit_100_skip_0[[#This Row],[Spalte2]],NA())</f>
        <v>45027.340358796297</v>
      </c>
      <c r="F3192" s="6">
        <f>IF(AND(query_limit_100_skip_0[[#This Row],[Column1.data.load]]&gt;-5000,query_limit_100_skip_0[[#This Row],[Column1.data.load]]&lt;230000),query_limit_100_skip_0[[#This Row],[Column1.data.load]]/1000,NA())</f>
        <v>197.435</v>
      </c>
      <c r="G3192" s="1">
        <f>((query_limit_100_skip_0[[#This Row],[Spalte2]]-$J$10)*$J$1+$J$3-query_limit_100_skip_0[[#This Row],[Column1.data.batteryLevel]])^2</f>
        <v>1971.0139156680427</v>
      </c>
    </row>
    <row r="3193" spans="1:7" x14ac:dyDescent="0.25">
      <c r="A3193" t="s">
        <v>5273</v>
      </c>
      <c r="B3193" s="4">
        <f>DATEVALUE(LEFT(query_limit_100_skip_0[[#This Row],[Column1.timestamp]],10))+TIMEVALUE(MID(query_limit_100_skip_0[[#This Row],[Column1.timestamp]],12,8))+(1/24)</f>
        <v>45027.381747685184</v>
      </c>
      <c r="C3193">
        <v>61</v>
      </c>
      <c r="D3193">
        <v>197516</v>
      </c>
      <c r="E3193" s="5">
        <f>IF(AND(query_limit_100_skip_0[[#This Row],[Column1.data.load]]&gt;-5000,query_limit_100_skip_0[[#This Row],[Column1.data.load]]&lt;230000),query_limit_100_skip_0[[#This Row],[Spalte2]],NA())</f>
        <v>45027.381747685184</v>
      </c>
      <c r="F3193" s="6">
        <f>IF(AND(query_limit_100_skip_0[[#This Row],[Column1.data.load]]&gt;-5000,query_limit_100_skip_0[[#This Row],[Column1.data.load]]&lt;230000),query_limit_100_skip_0[[#This Row],[Column1.data.load]]/1000,NA())</f>
        <v>197.51599999999999</v>
      </c>
      <c r="G3193" s="1">
        <f>((query_limit_100_skip_0[[#This Row],[Spalte2]]-$J$10)*$J$1+$J$3-query_limit_100_skip_0[[#This Row],[Column1.data.batteryLevel]])^2</f>
        <v>1973.1239720597578</v>
      </c>
    </row>
    <row r="3194" spans="1:7" x14ac:dyDescent="0.25">
      <c r="A3194" t="s">
        <v>5274</v>
      </c>
      <c r="B3194" s="4">
        <f>DATEVALUE(LEFT(query_limit_100_skip_0[[#This Row],[Column1.timestamp]],10))+TIMEVALUE(MID(query_limit_100_skip_0[[#This Row],[Column1.timestamp]],12,8))+(1/24)</f>
        <v>45027.423182870371</v>
      </c>
      <c r="C3194">
        <v>61</v>
      </c>
      <c r="D3194">
        <v>197661</v>
      </c>
      <c r="E3194" s="5">
        <f>IF(AND(query_limit_100_skip_0[[#This Row],[Column1.data.load]]&gt;-5000,query_limit_100_skip_0[[#This Row],[Column1.data.load]]&lt;230000),query_limit_100_skip_0[[#This Row],[Spalte2]],NA())</f>
        <v>45027.423182870371</v>
      </c>
      <c r="F3194" s="6">
        <f>IF(AND(query_limit_100_skip_0[[#This Row],[Column1.data.load]]&gt;-5000,query_limit_100_skip_0[[#This Row],[Column1.data.load]]&lt;230000),query_limit_100_skip_0[[#This Row],[Column1.data.load]]/1000,NA())</f>
        <v>197.661</v>
      </c>
      <c r="G3194" s="1">
        <f>((query_limit_100_skip_0[[#This Row],[Spalte2]]-$J$10)*$J$1+$J$3-query_limit_100_skip_0[[#This Row],[Column1.data.batteryLevel]])^2</f>
        <v>1975.237519438007</v>
      </c>
    </row>
    <row r="3195" spans="1:7" x14ac:dyDescent="0.25">
      <c r="A3195" t="s">
        <v>5275</v>
      </c>
      <c r="B3195" s="4">
        <f>DATEVALUE(LEFT(query_limit_100_skip_0[[#This Row],[Column1.timestamp]],10))+TIMEVALUE(MID(query_limit_100_skip_0[[#This Row],[Column1.timestamp]],12,8))+(1/24)</f>
        <v>45027.464606481481</v>
      </c>
      <c r="C3195">
        <v>60</v>
      </c>
      <c r="D3195">
        <v>197727</v>
      </c>
      <c r="E3195" s="5">
        <f>IF(AND(query_limit_100_skip_0[[#This Row],[Column1.data.load]]&gt;-5000,query_limit_100_skip_0[[#This Row],[Column1.data.load]]&lt;230000),query_limit_100_skip_0[[#This Row],[Spalte2]],NA())</f>
        <v>45027.464606481481</v>
      </c>
      <c r="F3195" s="6">
        <f>IF(AND(query_limit_100_skip_0[[#This Row],[Column1.data.load]]&gt;-5000,query_limit_100_skip_0[[#This Row],[Column1.data.load]]&lt;230000),query_limit_100_skip_0[[#This Row],[Column1.data.load]]/1000,NA())</f>
        <v>197.727</v>
      </c>
      <c r="G3195" s="1">
        <f>((query_limit_100_skip_0[[#This Row],[Spalte2]]-$J$10)*$J$1+$J$3-query_limit_100_skip_0[[#This Row],[Column1.data.batteryLevel]])^2</f>
        <v>1889.4167636116154</v>
      </c>
    </row>
    <row r="3196" spans="1:7" x14ac:dyDescent="0.25">
      <c r="A3196" t="s">
        <v>5276</v>
      </c>
      <c r="B3196" s="4">
        <f>DATEVALUE(LEFT(query_limit_100_skip_0[[#This Row],[Column1.timestamp]],10))+TIMEVALUE(MID(query_limit_100_skip_0[[#This Row],[Column1.timestamp]],12,8))+(1/24)</f>
        <v>45027.506006944444</v>
      </c>
      <c r="C3196">
        <v>61</v>
      </c>
      <c r="D3196">
        <v>197745</v>
      </c>
      <c r="E3196" s="5">
        <f>IF(AND(query_limit_100_skip_0[[#This Row],[Column1.data.load]]&gt;-5000,query_limit_100_skip_0[[#This Row],[Column1.data.load]]&lt;230000),query_limit_100_skip_0[[#This Row],[Spalte2]],NA())</f>
        <v>45027.506006944444</v>
      </c>
      <c r="F3196" s="6">
        <f>IF(AND(query_limit_100_skip_0[[#This Row],[Column1.data.load]]&gt;-5000,query_limit_100_skip_0[[#This Row],[Column1.data.load]]&lt;230000),query_limit_100_skip_0[[#This Row],[Column1.data.load]]/1000,NA())</f>
        <v>197.745</v>
      </c>
      <c r="G3196" s="1">
        <f>((query_limit_100_skip_0[[#This Row],[Spalte2]]-$J$10)*$J$1+$J$3-query_limit_100_skip_0[[#This Row],[Column1.data.batteryLevel]])^2</f>
        <v>1979.4656436583793</v>
      </c>
    </row>
    <row r="3197" spans="1:7" x14ac:dyDescent="0.25">
      <c r="A3197" t="s">
        <v>5277</v>
      </c>
      <c r="B3197" s="4">
        <f>DATEVALUE(LEFT(query_limit_100_skip_0[[#This Row],[Column1.timestamp]],10))+TIMEVALUE(MID(query_limit_100_skip_0[[#This Row],[Column1.timestamp]],12,8))+(1/24)</f>
        <v>45027.588912037034</v>
      </c>
      <c r="C3197">
        <v>61</v>
      </c>
      <c r="D3197">
        <v>197823</v>
      </c>
      <c r="E3197" s="5">
        <f>IF(AND(query_limit_100_skip_0[[#This Row],[Column1.data.load]]&gt;-5000,query_limit_100_skip_0[[#This Row],[Column1.data.load]]&lt;230000),query_limit_100_skip_0[[#This Row],[Spalte2]],NA())</f>
        <v>45027.588912037034</v>
      </c>
      <c r="F3197" s="6">
        <f>IF(AND(query_limit_100_skip_0[[#This Row],[Column1.data.load]]&gt;-5000,query_limit_100_skip_0[[#This Row],[Column1.data.load]]&lt;230000),query_limit_100_skip_0[[#This Row],[Column1.data.load]]/1000,NA())</f>
        <v>197.82300000000001</v>
      </c>
      <c r="G3197" s="1">
        <f>((query_limit_100_skip_0[[#This Row],[Spalte2]]-$J$10)*$J$1+$J$3-query_limit_100_skip_0[[#This Row],[Column1.data.batteryLevel]])^2</f>
        <v>1983.7024309156186</v>
      </c>
    </row>
    <row r="3198" spans="1:7" x14ac:dyDescent="0.25">
      <c r="A3198" t="s">
        <v>5278</v>
      </c>
      <c r="B3198" s="4">
        <f>DATEVALUE(LEFT(query_limit_100_skip_0[[#This Row],[Column1.timestamp]],10))+TIMEVALUE(MID(query_limit_100_skip_0[[#This Row],[Column1.timestamp]],12,8))+(1/24)</f>
        <v>45027.630277777775</v>
      </c>
      <c r="C3198">
        <v>61</v>
      </c>
      <c r="D3198">
        <v>197824</v>
      </c>
      <c r="E3198" s="5">
        <f>IF(AND(query_limit_100_skip_0[[#This Row],[Column1.data.load]]&gt;-5000,query_limit_100_skip_0[[#This Row],[Column1.data.load]]&lt;230000),query_limit_100_skip_0[[#This Row],[Spalte2]],NA())</f>
        <v>45027.630277777775</v>
      </c>
      <c r="F3198" s="6">
        <f>IF(AND(query_limit_100_skip_0[[#This Row],[Column1.data.load]]&gt;-5000,query_limit_100_skip_0[[#This Row],[Column1.data.load]]&lt;230000),query_limit_100_skip_0[[#This Row],[Column1.data.load]]/1000,NA())</f>
        <v>197.82400000000001</v>
      </c>
      <c r="G3198" s="1">
        <f>((query_limit_100_skip_0[[#This Row],[Spalte2]]-$J$10)*$J$1+$J$3-query_limit_100_skip_0[[#This Row],[Column1.data.batteryLevel]])^2</f>
        <v>1985.8180821745934</v>
      </c>
    </row>
    <row r="3199" spans="1:7" x14ac:dyDescent="0.25">
      <c r="A3199" t="s">
        <v>5279</v>
      </c>
      <c r="B3199" s="4">
        <f>DATEVALUE(LEFT(query_limit_100_skip_0[[#This Row],[Column1.timestamp]],10))+TIMEVALUE(MID(query_limit_100_skip_0[[#This Row],[Column1.timestamp]],12,8))+(1/24)</f>
        <v>45027.713194444441</v>
      </c>
      <c r="C3199">
        <v>61</v>
      </c>
      <c r="D3199">
        <v>197844</v>
      </c>
      <c r="E3199" s="5">
        <f>IF(AND(query_limit_100_skip_0[[#This Row],[Column1.data.load]]&gt;-5000,query_limit_100_skip_0[[#This Row],[Column1.data.load]]&lt;230000),query_limit_100_skip_0[[#This Row],[Spalte2]],NA())</f>
        <v>45027.713194444441</v>
      </c>
      <c r="F3199" s="6">
        <f>IF(AND(query_limit_100_skip_0[[#This Row],[Column1.data.load]]&gt;-5000,query_limit_100_skip_0[[#This Row],[Column1.data.load]]&lt;230000),query_limit_100_skip_0[[#This Row],[Column1.data.load]]/1000,NA())</f>
        <v>197.84399999999999</v>
      </c>
      <c r="G3199" s="1">
        <f>((query_limit_100_skip_0[[#This Row],[Spalte2]]-$J$10)*$J$1+$J$3-query_limit_100_skip_0[[#This Row],[Column1.data.batteryLevel]])^2</f>
        <v>1990.0622513836533</v>
      </c>
    </row>
    <row r="3200" spans="1:7" x14ac:dyDescent="0.25">
      <c r="A3200" t="s">
        <v>5280</v>
      </c>
      <c r="B3200" s="4">
        <f>DATEVALUE(LEFT(query_limit_100_skip_0[[#This Row],[Column1.timestamp]],10))+TIMEVALUE(MID(query_limit_100_skip_0[[#This Row],[Column1.timestamp]],12,8))+(1/24)</f>
        <v>45027.754548611112</v>
      </c>
      <c r="C3200">
        <v>61</v>
      </c>
      <c r="D3200">
        <v>197822</v>
      </c>
      <c r="E3200" s="5">
        <f>IF(AND(query_limit_100_skip_0[[#This Row],[Column1.data.load]]&gt;-5000,query_limit_100_skip_0[[#This Row],[Column1.data.load]]&lt;230000),query_limit_100_skip_0[[#This Row],[Spalte2]],NA())</f>
        <v>45027.754548611112</v>
      </c>
      <c r="F3200" s="6">
        <f>IF(AND(query_limit_100_skip_0[[#This Row],[Column1.data.load]]&gt;-5000,query_limit_100_skip_0[[#This Row],[Column1.data.load]]&lt;230000),query_limit_100_skip_0[[#This Row],[Column1.data.load]]/1000,NA())</f>
        <v>197.822</v>
      </c>
      <c r="G3200" s="1">
        <f>((query_limit_100_skip_0[[#This Row],[Spalte2]]-$J$10)*$J$1+$J$3-query_limit_100_skip_0[[#This Row],[Column1.data.batteryLevel]])^2</f>
        <v>1992.1806973907014</v>
      </c>
    </row>
    <row r="3201" spans="1:7" x14ac:dyDescent="0.25">
      <c r="A3201" t="s">
        <v>5281</v>
      </c>
      <c r="B3201" s="4">
        <f>DATEVALUE(LEFT(query_limit_100_skip_0[[#This Row],[Column1.timestamp]],10))+TIMEVALUE(MID(query_limit_100_skip_0[[#This Row],[Column1.timestamp]],12,8))+(1/24)</f>
        <v>45027.837245370371</v>
      </c>
      <c r="C3201">
        <v>60</v>
      </c>
      <c r="D3201">
        <v>197797</v>
      </c>
      <c r="E3201" s="5">
        <f>IF(AND(query_limit_100_skip_0[[#This Row],[Column1.data.load]]&gt;-5000,query_limit_100_skip_0[[#This Row],[Column1.data.load]]&lt;230000),query_limit_100_skip_0[[#This Row],[Spalte2]],NA())</f>
        <v>45027.837245370371</v>
      </c>
      <c r="F3201" s="6">
        <f>IF(AND(query_limit_100_skip_0[[#This Row],[Column1.data.load]]&gt;-5000,query_limit_100_skip_0[[#This Row],[Column1.data.load]]&lt;230000),query_limit_100_skip_0[[#This Row],[Column1.data.load]]/1000,NA())</f>
        <v>197.797</v>
      </c>
      <c r="G3201" s="1">
        <f>((query_limit_100_skip_0[[#This Row],[Spalte2]]-$J$10)*$J$1+$J$3-query_limit_100_skip_0[[#This Row],[Column1.data.batteryLevel]])^2</f>
        <v>1908.0577361411999</v>
      </c>
    </row>
    <row r="3202" spans="1:7" x14ac:dyDescent="0.25">
      <c r="A3202" t="s">
        <v>5282</v>
      </c>
      <c r="B3202" s="4">
        <f>DATEVALUE(LEFT(query_limit_100_skip_0[[#This Row],[Column1.timestamp]],10))+TIMEVALUE(MID(query_limit_100_skip_0[[#This Row],[Column1.timestamp]],12,8))+(1/24)</f>
        <v>45027.878634259258</v>
      </c>
      <c r="C3202">
        <v>60</v>
      </c>
      <c r="D3202">
        <v>197799</v>
      </c>
      <c r="E3202" s="5">
        <f>IF(AND(query_limit_100_skip_0[[#This Row],[Column1.data.load]]&gt;-5000,query_limit_100_skip_0[[#This Row],[Column1.data.load]]&lt;230000),query_limit_100_skip_0[[#This Row],[Spalte2]],NA())</f>
        <v>45027.878634259258</v>
      </c>
      <c r="F3202" s="6">
        <f>IF(AND(query_limit_100_skip_0[[#This Row],[Column1.data.load]]&gt;-5000,query_limit_100_skip_0[[#This Row],[Column1.data.load]]&lt;230000),query_limit_100_skip_0[[#This Row],[Column1.data.load]]/1000,NA())</f>
        <v>197.79900000000001</v>
      </c>
      <c r="G3202" s="1">
        <f>((query_limit_100_skip_0[[#This Row],[Spalte2]]-$J$10)*$J$1+$J$3-query_limit_100_skip_0[[#This Row],[Column1.data.batteryLevel]])^2</f>
        <v>1910.1338294740476</v>
      </c>
    </row>
    <row r="3203" spans="1:7" x14ac:dyDescent="0.25">
      <c r="A3203" t="s">
        <v>5283</v>
      </c>
      <c r="B3203" s="4">
        <f>DATEVALUE(LEFT(query_limit_100_skip_0[[#This Row],[Column1.timestamp]],10))+TIMEVALUE(MID(query_limit_100_skip_0[[#This Row],[Column1.timestamp]],12,8))+(1/24)</f>
        <v>45027.920034722221</v>
      </c>
      <c r="C3203">
        <v>60</v>
      </c>
      <c r="D3203">
        <v>197802</v>
      </c>
      <c r="E3203" s="5">
        <f>IF(AND(query_limit_100_skip_0[[#This Row],[Column1.data.load]]&gt;-5000,query_limit_100_skip_0[[#This Row],[Column1.data.load]]&lt;230000),query_limit_100_skip_0[[#This Row],[Spalte2]],NA())</f>
        <v>45027.920034722221</v>
      </c>
      <c r="F3203" s="6">
        <f>IF(AND(query_limit_100_skip_0[[#This Row],[Column1.data.load]]&gt;-5000,query_limit_100_skip_0[[#This Row],[Column1.data.load]]&lt;230000),query_limit_100_skip_0[[#This Row],[Column1.data.load]]/1000,NA())</f>
        <v>197.80199999999999</v>
      </c>
      <c r="G3203" s="1">
        <f>((query_limit_100_skip_0[[#This Row],[Spalte2]]-$J$10)*$J$1+$J$3-query_limit_100_skip_0[[#This Row],[Column1.data.batteryLevel]])^2</f>
        <v>1912.2116326931521</v>
      </c>
    </row>
    <row r="3204" spans="1:7" x14ac:dyDescent="0.25">
      <c r="A3204" t="s">
        <v>5284</v>
      </c>
      <c r="B3204" s="4">
        <f>DATEVALUE(LEFT(query_limit_100_skip_0[[#This Row],[Column1.timestamp]],10))+TIMEVALUE(MID(query_limit_100_skip_0[[#This Row],[Column1.timestamp]],12,8))+(1/24)</f>
        <v>45027.961435185185</v>
      </c>
      <c r="C3204">
        <v>60</v>
      </c>
      <c r="D3204">
        <v>197824</v>
      </c>
      <c r="E3204" s="5">
        <f>IF(AND(query_limit_100_skip_0[[#This Row],[Column1.data.load]]&gt;-5000,query_limit_100_skip_0[[#This Row],[Column1.data.load]]&lt;230000),query_limit_100_skip_0[[#This Row],[Spalte2]],NA())</f>
        <v>45027.961435185185</v>
      </c>
      <c r="F3204" s="6">
        <f>IF(AND(query_limit_100_skip_0[[#This Row],[Column1.data.load]]&gt;-5000,query_limit_100_skip_0[[#This Row],[Column1.data.load]]&lt;230000),query_limit_100_skip_0[[#This Row],[Column1.data.load]]/1000,NA())</f>
        <v>197.82400000000001</v>
      </c>
      <c r="G3204" s="1">
        <f>((query_limit_100_skip_0[[#This Row],[Spalte2]]-$J$10)*$J$1+$J$3-query_limit_100_skip_0[[#This Row],[Column1.data.batteryLevel]])^2</f>
        <v>1914.2905653932478</v>
      </c>
    </row>
    <row r="3205" spans="1:7" x14ac:dyDescent="0.25">
      <c r="A3205" t="s">
        <v>5285</v>
      </c>
      <c r="B3205" s="4">
        <f>DATEVALUE(LEFT(query_limit_100_skip_0[[#This Row],[Column1.timestamp]],10))+TIMEVALUE(MID(query_limit_100_skip_0[[#This Row],[Column1.timestamp]],12,8))+(1/24)</f>
        <v>45028.002847222218</v>
      </c>
      <c r="C3205">
        <v>60</v>
      </c>
      <c r="D3205">
        <v>197843</v>
      </c>
      <c r="E3205" s="5">
        <f>IF(AND(query_limit_100_skip_0[[#This Row],[Column1.data.load]]&gt;-5000,query_limit_100_skip_0[[#This Row],[Column1.data.load]]&lt;230000),query_limit_100_skip_0[[#This Row],[Spalte2]],NA())</f>
        <v>45028.002847222218</v>
      </c>
      <c r="F3205" s="6">
        <f>IF(AND(query_limit_100_skip_0[[#This Row],[Column1.data.load]]&gt;-5000,query_limit_100_skip_0[[#This Row],[Column1.data.load]]&lt;230000),query_limit_100_skip_0[[#This Row],[Column1.data.load]]/1000,NA())</f>
        <v>197.84299999999999</v>
      </c>
      <c r="G3205" s="1">
        <f>((query_limit_100_skip_0[[#This Row],[Spalte2]]-$J$10)*$J$1+$J$3-query_limit_100_skip_0[[#This Row],[Column1.data.batteryLevel]])^2</f>
        <v>1916.3712092422818</v>
      </c>
    </row>
    <row r="3206" spans="1:7" x14ac:dyDescent="0.25">
      <c r="A3206" t="s">
        <v>5286</v>
      </c>
      <c r="B3206" s="4">
        <f>DATEVALUE(LEFT(query_limit_100_skip_0[[#This Row],[Column1.timestamp]],10))+TIMEVALUE(MID(query_limit_100_skip_0[[#This Row],[Column1.timestamp]],12,8))+(1/24)</f>
        <v>45028.044236111105</v>
      </c>
      <c r="C3206">
        <v>60</v>
      </c>
      <c r="D3206">
        <v>197860</v>
      </c>
      <c r="E3206" s="5">
        <f>IF(AND(query_limit_100_skip_0[[#This Row],[Column1.data.load]]&gt;-5000,query_limit_100_skip_0[[#This Row],[Column1.data.load]]&lt;230000),query_limit_100_skip_0[[#This Row],[Spalte2]],NA())</f>
        <v>45028.044236111105</v>
      </c>
      <c r="F3206" s="6">
        <f>IF(AND(query_limit_100_skip_0[[#This Row],[Column1.data.load]]&gt;-5000,query_limit_100_skip_0[[#This Row],[Column1.data.load]]&lt;230000),query_limit_100_skip_0[[#This Row],[Column1.data.load]]/1000,NA())</f>
        <v>197.86</v>
      </c>
      <c r="G3206" s="1">
        <f>((query_limit_100_skip_0[[#This Row],[Spalte2]]-$J$10)*$J$1+$J$3-query_limit_100_skip_0[[#This Row],[Column1.data.batteryLevel]])^2</f>
        <v>1918.4518192360415</v>
      </c>
    </row>
    <row r="3207" spans="1:7" x14ac:dyDescent="0.25">
      <c r="A3207" t="s">
        <v>5287</v>
      </c>
      <c r="B3207" s="4">
        <f>DATEVALUE(LEFT(query_limit_100_skip_0[[#This Row],[Column1.timestamp]],10))+TIMEVALUE(MID(query_limit_100_skip_0[[#This Row],[Column1.timestamp]],12,8))+(1/24)</f>
        <v>45028.085636574069</v>
      </c>
      <c r="C3207">
        <v>60</v>
      </c>
      <c r="D3207">
        <v>197892</v>
      </c>
      <c r="E3207" s="5">
        <f>IF(AND(query_limit_100_skip_0[[#This Row],[Column1.data.load]]&gt;-5000,query_limit_100_skip_0[[#This Row],[Column1.data.load]]&lt;230000),query_limit_100_skip_0[[#This Row],[Spalte2]],NA())</f>
        <v>45028.085636574069</v>
      </c>
      <c r="F3207" s="6">
        <f>IF(AND(query_limit_100_skip_0[[#This Row],[Column1.data.load]]&gt;-5000,query_limit_100_skip_0[[#This Row],[Column1.data.load]]&lt;230000),query_limit_100_skip_0[[#This Row],[Column1.data.load]]/1000,NA())</f>
        <v>197.892</v>
      </c>
      <c r="G3207" s="1">
        <f>((query_limit_100_skip_0[[#This Row],[Spalte2]]-$J$10)*$J$1+$J$3-query_limit_100_skip_0[[#This Row],[Column1.data.batteryLevel]])^2</f>
        <v>1920.5341403791053</v>
      </c>
    </row>
    <row r="3208" spans="1:7" x14ac:dyDescent="0.25">
      <c r="A3208" t="s">
        <v>5288</v>
      </c>
      <c r="B3208" s="4">
        <f>DATEVALUE(LEFT(query_limit_100_skip_0[[#This Row],[Column1.timestamp]],10))+TIMEVALUE(MID(query_limit_100_skip_0[[#This Row],[Column1.timestamp]],12,8))+(1/24)</f>
        <v>45028.12704861111</v>
      </c>
      <c r="C3208">
        <v>60</v>
      </c>
      <c r="D3208">
        <v>197912</v>
      </c>
      <c r="E3208" s="5">
        <f>IF(AND(query_limit_100_skip_0[[#This Row],[Column1.data.load]]&gt;-5000,query_limit_100_skip_0[[#This Row],[Column1.data.load]]&lt;230000),query_limit_100_skip_0[[#This Row],[Spalte2]],NA())</f>
        <v>45028.12704861111</v>
      </c>
      <c r="F3208" s="6">
        <f>IF(AND(query_limit_100_skip_0[[#This Row],[Column1.data.load]]&gt;-5000,query_limit_100_skip_0[[#This Row],[Column1.data.load]]&lt;230000),query_limit_100_skip_0[[#This Row],[Column1.data.load]]/1000,NA())</f>
        <v>197.91200000000001</v>
      </c>
      <c r="G3208" s="1">
        <f>((query_limit_100_skip_0[[#This Row],[Spalte2]]-$J$10)*$J$1+$J$3-query_limit_100_skip_0[[#This Row],[Column1.data.batteryLevel]])^2</f>
        <v>1922.6181736187625</v>
      </c>
    </row>
    <row r="3209" spans="1:7" x14ac:dyDescent="0.25">
      <c r="A3209" t="s">
        <v>5289</v>
      </c>
      <c r="B3209" s="4">
        <f>DATEVALUE(LEFT(query_limit_100_skip_0[[#This Row],[Column1.timestamp]],10))+TIMEVALUE(MID(query_limit_100_skip_0[[#This Row],[Column1.timestamp]],12,8))+(1/24)</f>
        <v>45028.168460648143</v>
      </c>
      <c r="C3209">
        <v>60</v>
      </c>
      <c r="D3209">
        <v>197934</v>
      </c>
      <c r="E3209" s="5">
        <f>IF(AND(query_limit_100_skip_0[[#This Row],[Column1.data.load]]&gt;-5000,query_limit_100_skip_0[[#This Row],[Column1.data.load]]&lt;230000),query_limit_100_skip_0[[#This Row],[Spalte2]],NA())</f>
        <v>45028.168460648143</v>
      </c>
      <c r="F3209" s="6">
        <f>IF(AND(query_limit_100_skip_0[[#This Row],[Column1.data.load]]&gt;-5000,query_limit_100_skip_0[[#This Row],[Column1.data.load]]&lt;230000),query_limit_100_skip_0[[#This Row],[Column1.data.load]]/1000,NA())</f>
        <v>197.934</v>
      </c>
      <c r="G3209" s="1">
        <f>((query_limit_100_skip_0[[#This Row],[Spalte2]]-$J$10)*$J$1+$J$3-query_limit_100_skip_0[[#This Row],[Column1.data.batteryLevel]])^2</f>
        <v>1924.7033369706553</v>
      </c>
    </row>
    <row r="3210" spans="1:7" x14ac:dyDescent="0.25">
      <c r="A3210" t="s">
        <v>5290</v>
      </c>
      <c r="B3210" s="4">
        <f>DATEVALUE(LEFT(query_limit_100_skip_0[[#This Row],[Column1.timestamp]],10))+TIMEVALUE(MID(query_limit_100_skip_0[[#This Row],[Column1.timestamp]],12,8))+(1/24)</f>
        <v>45028.20988425926</v>
      </c>
      <c r="C3210">
        <v>60</v>
      </c>
      <c r="D3210">
        <v>197969</v>
      </c>
      <c r="E3210" s="5">
        <f>IF(AND(query_limit_100_skip_0[[#This Row],[Column1.data.load]]&gt;-5000,query_limit_100_skip_0[[#This Row],[Column1.data.load]]&lt;230000),query_limit_100_skip_0[[#This Row],[Spalte2]],NA())</f>
        <v>45028.20988425926</v>
      </c>
      <c r="F3210" s="6">
        <f>IF(AND(query_limit_100_skip_0[[#This Row],[Column1.data.load]]&gt;-5000,query_limit_100_skip_0[[#This Row],[Column1.data.load]]&lt;230000),query_limit_100_skip_0[[#This Row],[Column1.data.load]]/1000,NA())</f>
        <v>197.96899999999999</v>
      </c>
      <c r="G3210" s="1">
        <f>((query_limit_100_skip_0[[#This Row],[Spalte2]]-$J$10)*$J$1+$J$3-query_limit_100_skip_0[[#This Row],[Column1.data.batteryLevel]])^2</f>
        <v>1926.7902136829071</v>
      </c>
    </row>
    <row r="3211" spans="1:7" x14ac:dyDescent="0.25">
      <c r="A3211" t="s">
        <v>5291</v>
      </c>
      <c r="B3211" s="4">
        <f>DATEVALUE(LEFT(query_limit_100_skip_0[[#This Row],[Column1.timestamp]],10))+TIMEVALUE(MID(query_limit_100_skip_0[[#This Row],[Column1.timestamp]],12,8))+(1/24)</f>
        <v>45028.251296296294</v>
      </c>
      <c r="C3211">
        <v>60</v>
      </c>
      <c r="D3211">
        <v>197991</v>
      </c>
      <c r="E3211" s="5">
        <f>IF(AND(query_limit_100_skip_0[[#This Row],[Column1.data.load]]&gt;-5000,query_limit_100_skip_0[[#This Row],[Column1.data.load]]&lt;230000),query_limit_100_skip_0[[#This Row],[Spalte2]],NA())</f>
        <v>45028.251296296294</v>
      </c>
      <c r="F3211" s="6">
        <f>IF(AND(query_limit_100_skip_0[[#This Row],[Column1.data.load]]&gt;-5000,query_limit_100_skip_0[[#This Row],[Column1.data.load]]&lt;230000),query_limit_100_skip_0[[#This Row],[Column1.data.load]]/1000,NA())</f>
        <v>197.99100000000001</v>
      </c>
      <c r="G3211" s="1">
        <f>((query_limit_100_skip_0[[#This Row],[Spalte2]]-$J$10)*$J$1+$J$3-query_limit_100_skip_0[[#This Row],[Column1.data.batteryLevel]])^2</f>
        <v>1928.8776375758548</v>
      </c>
    </row>
    <row r="3212" spans="1:7" x14ac:dyDescent="0.25">
      <c r="A3212" t="s">
        <v>5292</v>
      </c>
      <c r="B3212" s="4">
        <f>DATEVALUE(LEFT(query_limit_100_skip_0[[#This Row],[Column1.timestamp]],10))+TIMEVALUE(MID(query_limit_100_skip_0[[#This Row],[Column1.timestamp]],12,8))+(1/24)</f>
        <v>45028.292719907404</v>
      </c>
      <c r="C3212">
        <v>60</v>
      </c>
      <c r="D3212">
        <v>198023</v>
      </c>
      <c r="E3212" s="5">
        <f>IF(AND(query_limit_100_skip_0[[#This Row],[Column1.data.load]]&gt;-5000,query_limit_100_skip_0[[#This Row],[Column1.data.load]]&lt;230000),query_limit_100_skip_0[[#This Row],[Spalte2]],NA())</f>
        <v>45028.292719907404</v>
      </c>
      <c r="F3212" s="6">
        <f>IF(AND(query_limit_100_skip_0[[#This Row],[Column1.data.load]]&gt;-5000,query_limit_100_skip_0[[#This Row],[Column1.data.load]]&lt;230000),query_limit_100_skip_0[[#This Row],[Column1.data.load]]/1000,NA())</f>
        <v>198.023</v>
      </c>
      <c r="G3212" s="1">
        <f>((query_limit_100_skip_0[[#This Row],[Spalte2]]-$J$10)*$J$1+$J$3-query_limit_100_skip_0[[#This Row],[Column1.data.batteryLevel]])^2</f>
        <v>1930.966775460585</v>
      </c>
    </row>
    <row r="3213" spans="1:7" x14ac:dyDescent="0.25">
      <c r="A3213" t="s">
        <v>5293</v>
      </c>
      <c r="B3213" s="4">
        <f>DATEVALUE(LEFT(query_limit_100_skip_0[[#This Row],[Column1.timestamp]],10))+TIMEVALUE(MID(query_limit_100_skip_0[[#This Row],[Column1.timestamp]],12,8))+(1/24)</f>
        <v>45028.334155092591</v>
      </c>
      <c r="C3213">
        <v>60</v>
      </c>
      <c r="D3213">
        <v>198041</v>
      </c>
      <c r="E3213" s="5">
        <f>IF(AND(query_limit_100_skip_0[[#This Row],[Column1.data.load]]&gt;-5000,query_limit_100_skip_0[[#This Row],[Column1.data.load]]&lt;230000),query_limit_100_skip_0[[#This Row],[Spalte2]],NA())</f>
        <v>45028.334155092591</v>
      </c>
      <c r="F3213" s="6">
        <f>IF(AND(query_limit_100_skip_0[[#This Row],[Column1.data.load]]&gt;-5000,query_limit_100_skip_0[[#This Row],[Column1.data.load]]&lt;230000),query_limit_100_skip_0[[#This Row],[Column1.data.load]]/1000,NA())</f>
        <v>198.041</v>
      </c>
      <c r="G3213" s="1">
        <f>((query_limit_100_skip_0[[#This Row],[Spalte2]]-$J$10)*$J$1+$J$3-query_limit_100_skip_0[[#This Row],[Column1.data.batteryLevel]])^2</f>
        <v>1933.0576282849138</v>
      </c>
    </row>
    <row r="3214" spans="1:7" x14ac:dyDescent="0.25">
      <c r="A3214" t="s">
        <v>5294</v>
      </c>
      <c r="B3214" s="4">
        <f>DATEVALUE(LEFT(query_limit_100_skip_0[[#This Row],[Column1.timestamp]],10))+TIMEVALUE(MID(query_limit_100_skip_0[[#This Row],[Column1.timestamp]],12,8))+(1/24)</f>
        <v>45028.375648148147</v>
      </c>
      <c r="C3214">
        <v>60</v>
      </c>
      <c r="D3214">
        <v>198148</v>
      </c>
      <c r="E3214" s="5">
        <f>IF(AND(query_limit_100_skip_0[[#This Row],[Column1.data.load]]&gt;-5000,query_limit_100_skip_0[[#This Row],[Column1.data.load]]&lt;230000),query_limit_100_skip_0[[#This Row],[Spalte2]],NA())</f>
        <v>45028.375648148147</v>
      </c>
      <c r="F3214" s="6">
        <f>IF(AND(query_limit_100_skip_0[[#This Row],[Column1.data.load]]&gt;-5000,query_limit_100_skip_0[[#This Row],[Column1.data.load]]&lt;230000),query_limit_100_skip_0[[#This Row],[Column1.data.load]]/1000,NA())</f>
        <v>198.148</v>
      </c>
      <c r="G3214" s="1">
        <f>((query_limit_100_skip_0[[#This Row],[Spalte2]]-$J$10)*$J$1+$J$3-query_limit_100_skip_0[[#This Row],[Column1.data.batteryLevel]])^2</f>
        <v>1935.1525350423628</v>
      </c>
    </row>
    <row r="3215" spans="1:7" x14ac:dyDescent="0.25">
      <c r="A3215" t="s">
        <v>5295</v>
      </c>
      <c r="B3215" s="4">
        <f>DATEVALUE(LEFT(query_limit_100_skip_0[[#This Row],[Column1.timestamp]],10))+TIMEVALUE(MID(query_limit_100_skip_0[[#This Row],[Column1.timestamp]],12,8))+(1/24)</f>
        <v>45028.417361111111</v>
      </c>
      <c r="C3215">
        <v>61</v>
      </c>
      <c r="D3215">
        <v>198276</v>
      </c>
      <c r="E3215" s="5">
        <f>IF(AND(query_limit_100_skip_0[[#This Row],[Column1.data.load]]&gt;-5000,query_limit_100_skip_0[[#This Row],[Column1.data.load]]&lt;230000),query_limit_100_skip_0[[#This Row],[Spalte2]],NA())</f>
        <v>45028.417361111111</v>
      </c>
      <c r="F3215" s="6">
        <f>IF(AND(query_limit_100_skip_0[[#This Row],[Column1.data.load]]&gt;-5000,query_limit_100_skip_0[[#This Row],[Column1.data.load]]&lt;230000),query_limit_100_skip_0[[#This Row],[Column1.data.load]]/1000,NA())</f>
        <v>198.27600000000001</v>
      </c>
      <c r="G3215" s="1">
        <f>((query_limit_100_skip_0[[#This Row],[Spalte2]]-$J$10)*$J$1+$J$3-query_limit_100_skip_0[[#This Row],[Column1.data.batteryLevel]])^2</f>
        <v>2026.2883127067985</v>
      </c>
    </row>
    <row r="3216" spans="1:7" x14ac:dyDescent="0.25">
      <c r="A3216" t="s">
        <v>5296</v>
      </c>
      <c r="B3216" s="4">
        <f>DATEVALUE(LEFT(query_limit_100_skip_0[[#This Row],[Column1.timestamp]],10))+TIMEVALUE(MID(query_limit_100_skip_0[[#This Row],[Column1.timestamp]],12,8))+(1/24)</f>
        <v>45028.458877314813</v>
      </c>
      <c r="C3216">
        <v>61</v>
      </c>
      <c r="D3216">
        <v>198058</v>
      </c>
      <c r="E3216" s="5">
        <f>IF(AND(query_limit_100_skip_0[[#This Row],[Column1.data.load]]&gt;-5000,query_limit_100_skip_0[[#This Row],[Column1.data.load]]&lt;230000),query_limit_100_skip_0[[#This Row],[Spalte2]],NA())</f>
        <v>45028.458877314813</v>
      </c>
      <c r="F3216" s="6">
        <f>IF(AND(query_limit_100_skip_0[[#This Row],[Column1.data.load]]&gt;-5000,query_limit_100_skip_0[[#This Row],[Column1.data.load]]&lt;230000),query_limit_100_skip_0[[#This Row],[Column1.data.load]]/1000,NA())</f>
        <v>198.05799999999999</v>
      </c>
      <c r="G3216" s="1">
        <f>((query_limit_100_skip_0[[#This Row],[Spalte2]]-$J$10)*$J$1+$J$3-query_limit_100_skip_0[[#This Row],[Column1.data.batteryLevel]])^2</f>
        <v>2028.4343262584937</v>
      </c>
    </row>
    <row r="3217" spans="1:7" x14ac:dyDescent="0.25">
      <c r="A3217" t="s">
        <v>5297</v>
      </c>
      <c r="B3217" s="4">
        <f>DATEVALUE(LEFT(query_limit_100_skip_0[[#This Row],[Column1.timestamp]],10))+TIMEVALUE(MID(query_limit_100_skip_0[[#This Row],[Column1.timestamp]],12,8))+(1/24)</f>
        <v>45028.500300925924</v>
      </c>
      <c r="C3217">
        <v>61</v>
      </c>
      <c r="D3217">
        <v>197885</v>
      </c>
      <c r="E3217" s="5">
        <f>IF(AND(query_limit_100_skip_0[[#This Row],[Column1.data.load]]&gt;-5000,query_limit_100_skip_0[[#This Row],[Column1.data.load]]&lt;230000),query_limit_100_skip_0[[#This Row],[Spalte2]],NA())</f>
        <v>45028.500300925924</v>
      </c>
      <c r="F3217" s="6">
        <f>IF(AND(query_limit_100_skip_0[[#This Row],[Column1.data.load]]&gt;-5000,query_limit_100_skip_0[[#This Row],[Column1.data.load]]&lt;230000),query_limit_100_skip_0[[#This Row],[Column1.data.load]]/1000,NA())</f>
        <v>197.88499999999999</v>
      </c>
      <c r="G3217" s="1">
        <f>((query_limit_100_skip_0[[#This Row],[Spalte2]]-$J$10)*$J$1+$J$3-query_limit_100_skip_0[[#This Row],[Column1.data.batteryLevel]])^2</f>
        <v>2030.5766856158311</v>
      </c>
    </row>
    <row r="3218" spans="1:7" x14ac:dyDescent="0.25">
      <c r="A3218" t="s">
        <v>5298</v>
      </c>
      <c r="B3218" s="4">
        <f>DATEVALUE(LEFT(query_limit_100_skip_0[[#This Row],[Column1.timestamp]],10))+TIMEVALUE(MID(query_limit_100_skip_0[[#This Row],[Column1.timestamp]],12,8))+(1/24)</f>
        <v>45028.541724537034</v>
      </c>
      <c r="C3218">
        <v>61</v>
      </c>
      <c r="D3218">
        <v>197840</v>
      </c>
      <c r="E3218" s="5">
        <f>IF(AND(query_limit_100_skip_0[[#This Row],[Column1.data.load]]&gt;-5000,query_limit_100_skip_0[[#This Row],[Column1.data.load]]&lt;230000),query_limit_100_skip_0[[#This Row],[Spalte2]],NA())</f>
        <v>45028.541724537034</v>
      </c>
      <c r="F3218" s="6">
        <f>IF(AND(query_limit_100_skip_0[[#This Row],[Column1.data.load]]&gt;-5000,query_limit_100_skip_0[[#This Row],[Column1.data.load]]&lt;230000),query_limit_100_skip_0[[#This Row],[Column1.data.load]]/1000,NA())</f>
        <v>197.84</v>
      </c>
      <c r="G3218" s="1">
        <f>((query_limit_100_skip_0[[#This Row],[Spalte2]]-$J$10)*$J$1+$J$3-query_limit_100_skip_0[[#This Row],[Column1.data.batteryLevel]])^2</f>
        <v>2032.7201757175596</v>
      </c>
    </row>
    <row r="3219" spans="1:7" x14ac:dyDescent="0.25">
      <c r="A3219" t="s">
        <v>5299</v>
      </c>
      <c r="B3219" s="4">
        <f>DATEVALUE(LEFT(query_limit_100_skip_0[[#This Row],[Column1.timestamp]],10))+TIMEVALUE(MID(query_limit_100_skip_0[[#This Row],[Column1.timestamp]],12,8))+(1/24)</f>
        <v>45028.583090277774</v>
      </c>
      <c r="C3219">
        <v>61</v>
      </c>
      <c r="D3219">
        <v>197745</v>
      </c>
      <c r="E3219" s="5">
        <f>IF(AND(query_limit_100_skip_0[[#This Row],[Column1.data.load]]&gt;-5000,query_limit_100_skip_0[[#This Row],[Column1.data.load]]&lt;230000),query_limit_100_skip_0[[#This Row],[Spalte2]],NA())</f>
        <v>45028.583090277774</v>
      </c>
      <c r="F3219" s="6">
        <f>IF(AND(query_limit_100_skip_0[[#This Row],[Column1.data.load]]&gt;-5000,query_limit_100_skip_0[[#This Row],[Column1.data.load]]&lt;230000),query_limit_100_skip_0[[#This Row],[Column1.data.load]]/1000,NA())</f>
        <v>197.745</v>
      </c>
      <c r="G3219" s="1">
        <f>((query_limit_100_skip_0[[#This Row],[Spalte2]]-$J$10)*$J$1+$J$3-query_limit_100_skip_0[[#This Row],[Column1.data.batteryLevel]])^2</f>
        <v>2034.861799657574</v>
      </c>
    </row>
    <row r="3220" spans="1:7" x14ac:dyDescent="0.25">
      <c r="A3220" t="s">
        <v>5300</v>
      </c>
      <c r="B3220" s="4">
        <f>DATEVALUE(LEFT(query_limit_100_skip_0[[#This Row],[Column1.timestamp]],10))+TIMEVALUE(MID(query_limit_100_skip_0[[#This Row],[Column1.timestamp]],12,8))+(1/24)</f>
        <v>45028.624340277776</v>
      </c>
      <c r="C3220">
        <v>61</v>
      </c>
      <c r="D3220">
        <v>197699</v>
      </c>
      <c r="E3220" s="5">
        <f>IF(AND(query_limit_100_skip_0[[#This Row],[Column1.data.load]]&gt;-5000,query_limit_100_skip_0[[#This Row],[Column1.data.load]]&lt;230000),query_limit_100_skip_0[[#This Row],[Spalte2]],NA())</f>
        <v>45028.624340277776</v>
      </c>
      <c r="F3220" s="6">
        <f>IF(AND(query_limit_100_skip_0[[#This Row],[Column1.data.load]]&gt;-5000,query_limit_100_skip_0[[#This Row],[Column1.data.load]]&lt;230000),query_limit_100_skip_0[[#This Row],[Column1.data.load]]/1000,NA())</f>
        <v>197.69900000000001</v>
      </c>
      <c r="G3220" s="1">
        <f>((query_limit_100_skip_0[[#This Row],[Spalte2]]-$J$10)*$J$1+$J$3-query_limit_100_skip_0[[#This Row],[Column1.data.batteryLevel]])^2</f>
        <v>2036.9985542242362</v>
      </c>
    </row>
    <row r="3221" spans="1:7" x14ac:dyDescent="0.25">
      <c r="A3221" t="s">
        <v>5301</v>
      </c>
      <c r="B3221" s="4">
        <f>DATEVALUE(LEFT(query_limit_100_skip_0[[#This Row],[Column1.timestamp]],10))+TIMEVALUE(MID(query_limit_100_skip_0[[#This Row],[Column1.timestamp]],12,8))+(1/24)</f>
        <v>45028.665787037033</v>
      </c>
      <c r="C3221">
        <v>61</v>
      </c>
      <c r="D3221">
        <v>197611</v>
      </c>
      <c r="E3221" s="5">
        <f>IF(AND(query_limit_100_skip_0[[#This Row],[Column1.data.load]]&gt;-5000,query_limit_100_skip_0[[#This Row],[Column1.data.load]]&lt;230000),query_limit_100_skip_0[[#This Row],[Spalte2]],NA())</f>
        <v>45028.665787037033</v>
      </c>
      <c r="F3221" s="6">
        <f>IF(AND(query_limit_100_skip_0[[#This Row],[Column1.data.load]]&gt;-5000,query_limit_100_skip_0[[#This Row],[Column1.data.load]]&lt;230000),query_limit_100_skip_0[[#This Row],[Column1.data.load]]/1000,NA())</f>
        <v>197.61099999999999</v>
      </c>
      <c r="G3221" s="1">
        <f>((query_limit_100_skip_0[[#This Row],[Spalte2]]-$J$10)*$J$1+$J$3-query_limit_100_skip_0[[#This Row],[Column1.data.batteryLevel]])^2</f>
        <v>2039.1466302635747</v>
      </c>
    </row>
    <row r="3222" spans="1:7" x14ac:dyDescent="0.25">
      <c r="A3222" t="s">
        <v>5302</v>
      </c>
      <c r="B3222" s="4">
        <f>DATEVALUE(LEFT(query_limit_100_skip_0[[#This Row],[Column1.timestamp]],10))+TIMEVALUE(MID(query_limit_100_skip_0[[#This Row],[Column1.timestamp]],12,8))+(1/24)</f>
        <v>45028.789780092593</v>
      </c>
      <c r="C3222">
        <v>61</v>
      </c>
      <c r="D3222">
        <v>197487</v>
      </c>
      <c r="E3222" s="5">
        <f>IF(AND(query_limit_100_skip_0[[#This Row],[Column1.data.load]]&gt;-5000,query_limit_100_skip_0[[#This Row],[Column1.data.load]]&lt;230000),query_limit_100_skip_0[[#This Row],[Spalte2]],NA())</f>
        <v>45028.789780092593</v>
      </c>
      <c r="F3222" s="6">
        <f>IF(AND(query_limit_100_skip_0[[#This Row],[Column1.data.load]]&gt;-5000,query_limit_100_skip_0[[#This Row],[Column1.data.load]]&lt;230000),query_limit_100_skip_0[[#This Row],[Column1.data.load]]/1000,NA())</f>
        <v>197.48699999999999</v>
      </c>
      <c r="G3222" s="1">
        <f>((query_limit_100_skip_0[[#This Row],[Spalte2]]-$J$10)*$J$1+$J$3-query_limit_100_skip_0[[#This Row],[Column1.data.batteryLevel]])^2</f>
        <v>2045.5796216704105</v>
      </c>
    </row>
    <row r="3223" spans="1:7" x14ac:dyDescent="0.25">
      <c r="A3223" t="s">
        <v>5303</v>
      </c>
      <c r="B3223" s="4">
        <f>DATEVALUE(LEFT(query_limit_100_skip_0[[#This Row],[Column1.timestamp]],10))+TIMEVALUE(MID(query_limit_100_skip_0[[#This Row],[Column1.timestamp]],12,8))+(1/24)</f>
        <v>45028.83112268518</v>
      </c>
      <c r="C3223">
        <v>60</v>
      </c>
      <c r="D3223">
        <v>197546</v>
      </c>
      <c r="E3223" s="5">
        <f>IF(AND(query_limit_100_skip_0[[#This Row],[Column1.data.load]]&gt;-5000,query_limit_100_skip_0[[#This Row],[Column1.data.load]]&lt;230000),query_limit_100_skip_0[[#This Row],[Spalte2]],NA())</f>
        <v>45028.83112268518</v>
      </c>
      <c r="F3223" s="6">
        <f>IF(AND(query_limit_100_skip_0[[#This Row],[Column1.data.load]]&gt;-5000,query_limit_100_skip_0[[#This Row],[Column1.data.load]]&lt;230000),query_limit_100_skip_0[[#This Row],[Column1.data.load]]/1000,NA())</f>
        <v>197.54599999999999</v>
      </c>
      <c r="G3223" s="1">
        <f>((query_limit_100_skip_0[[#This Row],[Spalte2]]-$J$10)*$J$1+$J$3-query_limit_100_skip_0[[#This Row],[Column1.data.batteryLevel]])^2</f>
        <v>1958.2231738292508</v>
      </c>
    </row>
    <row r="3224" spans="1:7" x14ac:dyDescent="0.25">
      <c r="A3224" t="s">
        <v>5304</v>
      </c>
      <c r="B3224" s="4">
        <f>DATEVALUE(LEFT(query_limit_100_skip_0[[#This Row],[Column1.timestamp]],10))+TIMEVALUE(MID(query_limit_100_skip_0[[#This Row],[Column1.timestamp]],12,8))+(1/24)</f>
        <v>45028.872465277775</v>
      </c>
      <c r="C3224">
        <v>60</v>
      </c>
      <c r="D3224">
        <v>197638</v>
      </c>
      <c r="E3224" s="5">
        <f>IF(AND(query_limit_100_skip_0[[#This Row],[Column1.data.load]]&gt;-5000,query_limit_100_skip_0[[#This Row],[Column1.data.load]]&lt;230000),query_limit_100_skip_0[[#This Row],[Spalte2]],NA())</f>
        <v>45028.872465277775</v>
      </c>
      <c r="F3224" s="6">
        <f>IF(AND(query_limit_100_skip_0[[#This Row],[Column1.data.load]]&gt;-5000,query_limit_100_skip_0[[#This Row],[Column1.data.load]]&lt;230000),query_limit_100_skip_0[[#This Row],[Column1.data.load]]/1000,NA())</f>
        <v>197.63800000000001</v>
      </c>
      <c r="G3224" s="1">
        <f>((query_limit_100_skip_0[[#This Row],[Spalte2]]-$J$10)*$J$1+$J$3-query_limit_100_skip_0[[#This Row],[Column1.data.batteryLevel]])^2</f>
        <v>1960.3240211842767</v>
      </c>
    </row>
    <row r="3225" spans="1:7" x14ac:dyDescent="0.25">
      <c r="A3225" t="s">
        <v>5305</v>
      </c>
      <c r="B3225" s="4">
        <f>DATEVALUE(LEFT(query_limit_100_skip_0[[#This Row],[Column1.timestamp]],10))+TIMEVALUE(MID(query_limit_100_skip_0[[#This Row],[Column1.timestamp]],12,8))+(1/24)</f>
        <v>45028.996631944443</v>
      </c>
      <c r="C3225">
        <v>60</v>
      </c>
      <c r="D3225">
        <v>197685</v>
      </c>
      <c r="E3225" s="5">
        <f>IF(AND(query_limit_100_skip_0[[#This Row],[Column1.data.load]]&gt;-5000,query_limit_100_skip_0[[#This Row],[Column1.data.load]]&lt;230000),query_limit_100_skip_0[[#This Row],[Spalte2]],NA())</f>
        <v>45028.996631944443</v>
      </c>
      <c r="F3225" s="6">
        <f>IF(AND(query_limit_100_skip_0[[#This Row],[Column1.data.load]]&gt;-5000,query_limit_100_skip_0[[#This Row],[Column1.data.load]]&lt;230000),query_limit_100_skip_0[[#This Row],[Column1.data.load]]/1000,NA())</f>
        <v>197.685</v>
      </c>
      <c r="G3225" s="1">
        <f>((query_limit_100_skip_0[[#This Row],[Spalte2]]-$J$10)*$J$1+$J$3-query_limit_100_skip_0[[#This Row],[Column1.data.batteryLevel]])^2</f>
        <v>1966.6403921703145</v>
      </c>
    </row>
    <row r="3226" spans="1:7" x14ac:dyDescent="0.25">
      <c r="A3226" t="s">
        <v>5306</v>
      </c>
      <c r="B3226" s="4">
        <f>DATEVALUE(LEFT(query_limit_100_skip_0[[#This Row],[Column1.timestamp]],10))+TIMEVALUE(MID(query_limit_100_skip_0[[#This Row],[Column1.timestamp]],12,8))+(1/24)</f>
        <v>45029.038043981476</v>
      </c>
      <c r="C3226">
        <v>60</v>
      </c>
      <c r="D3226">
        <v>197790</v>
      </c>
      <c r="E3226" s="5">
        <f>IF(AND(query_limit_100_skip_0[[#This Row],[Column1.data.load]]&gt;-5000,query_limit_100_skip_0[[#This Row],[Column1.data.load]]&lt;230000),query_limit_100_skip_0[[#This Row],[Spalte2]],NA())</f>
        <v>45029.038043981476</v>
      </c>
      <c r="F3226" s="6">
        <f>IF(AND(query_limit_100_skip_0[[#This Row],[Column1.data.load]]&gt;-5000,query_limit_100_skip_0[[#This Row],[Column1.data.load]]&lt;230000),query_limit_100_skip_0[[#This Row],[Column1.data.load]]/1000,NA())</f>
        <v>197.79</v>
      </c>
      <c r="G3226" s="1">
        <f>((query_limit_100_skip_0[[#This Row],[Spalte2]]-$J$10)*$J$1+$J$3-query_limit_100_skip_0[[#This Row],[Column1.data.batteryLevel]])^2</f>
        <v>1968.7492859917509</v>
      </c>
    </row>
    <row r="3227" spans="1:7" x14ac:dyDescent="0.25">
      <c r="A3227" t="s">
        <v>5307</v>
      </c>
      <c r="B3227" s="4">
        <f>DATEVALUE(LEFT(query_limit_100_skip_0[[#This Row],[Column1.timestamp]],10))+TIMEVALUE(MID(query_limit_100_skip_0[[#This Row],[Column1.timestamp]],12,8))+(1/24)</f>
        <v>45029.079432870371</v>
      </c>
      <c r="C3227">
        <v>60</v>
      </c>
      <c r="D3227">
        <v>197825</v>
      </c>
      <c r="E3227" s="5">
        <f>IF(AND(query_limit_100_skip_0[[#This Row],[Column1.data.load]]&gt;-5000,query_limit_100_skip_0[[#This Row],[Column1.data.load]]&lt;230000),query_limit_100_skip_0[[#This Row],[Spalte2]],NA())</f>
        <v>45029.079432870371</v>
      </c>
      <c r="F3227" s="6">
        <f>IF(AND(query_limit_100_skip_0[[#This Row],[Column1.data.load]]&gt;-5000,query_limit_100_skip_0[[#This Row],[Column1.data.load]]&lt;230000),query_limit_100_skip_0[[#This Row],[Column1.data.load]]/1000,NA())</f>
        <v>197.82499999999999</v>
      </c>
      <c r="G3227" s="1">
        <f>((query_limit_100_skip_0[[#This Row],[Spalte2]]-$J$10)*$J$1+$J$3-query_limit_100_skip_0[[#This Row],[Column1.data.batteryLevel]])^2</f>
        <v>1970.8581301673535</v>
      </c>
    </row>
    <row r="3228" spans="1:7" x14ac:dyDescent="0.25">
      <c r="A3228" t="s">
        <v>5308</v>
      </c>
      <c r="B3228" s="4">
        <f>DATEVALUE(LEFT(query_limit_100_skip_0[[#This Row],[Column1.timestamp]],10))+TIMEVALUE(MID(query_limit_100_skip_0[[#This Row],[Column1.timestamp]],12,8))+(1/24)</f>
        <v>45029.120821759258</v>
      </c>
      <c r="C3228">
        <v>59</v>
      </c>
      <c r="D3228">
        <v>197867</v>
      </c>
      <c r="E3228" s="5">
        <f>IF(AND(query_limit_100_skip_0[[#This Row],[Column1.data.load]]&gt;-5000,query_limit_100_skip_0[[#This Row],[Column1.data.load]]&lt;230000),query_limit_100_skip_0[[#This Row],[Spalte2]],NA())</f>
        <v>45029.120821759258</v>
      </c>
      <c r="F3228" s="6">
        <f>IF(AND(query_limit_100_skip_0[[#This Row],[Column1.data.load]]&gt;-5000,query_limit_100_skip_0[[#This Row],[Column1.data.load]]&lt;230000),query_limit_100_skip_0[[#This Row],[Column1.data.load]]/1000,NA())</f>
        <v>197.86699999999999</v>
      </c>
      <c r="G3228" s="1">
        <f>((query_limit_100_skip_0[[#This Row],[Spalte2]]-$J$10)*$J$1+$J$3-query_limit_100_skip_0[[#This Row],[Column1.data.batteryLevel]])^2</f>
        <v>1885.1318920349295</v>
      </c>
    </row>
    <row r="3229" spans="1:7" x14ac:dyDescent="0.25">
      <c r="A3229" t="s">
        <v>5309</v>
      </c>
      <c r="B3229" s="4">
        <f>DATEVALUE(LEFT(query_limit_100_skip_0[[#This Row],[Column1.timestamp]],10))+TIMEVALUE(MID(query_limit_100_skip_0[[#This Row],[Column1.timestamp]],12,8))+(1/24)</f>
        <v>45029.162222222221</v>
      </c>
      <c r="C3229">
        <v>59</v>
      </c>
      <c r="D3229">
        <v>197905</v>
      </c>
      <c r="E3229" s="5">
        <f>IF(AND(query_limit_100_skip_0[[#This Row],[Column1.data.load]]&gt;-5000,query_limit_100_skip_0[[#This Row],[Column1.data.load]]&lt;230000),query_limit_100_skip_0[[#This Row],[Spalte2]],NA())</f>
        <v>45029.162222222221</v>
      </c>
      <c r="F3229" s="6">
        <f>IF(AND(query_limit_100_skip_0[[#This Row],[Column1.data.load]]&gt;-5000,query_limit_100_skip_0[[#This Row],[Column1.data.load]]&lt;230000),query_limit_100_skip_0[[#This Row],[Column1.data.load]]/1000,NA())</f>
        <v>197.905</v>
      </c>
      <c r="G3229" s="1">
        <f>((query_limit_100_skip_0[[#This Row],[Spalte2]]-$J$10)*$J$1+$J$3-query_limit_100_skip_0[[#This Row],[Column1.data.batteryLevel]])^2</f>
        <v>1887.196055881579</v>
      </c>
    </row>
    <row r="3230" spans="1:7" x14ac:dyDescent="0.25">
      <c r="A3230" t="s">
        <v>5310</v>
      </c>
      <c r="B3230" s="4">
        <f>DATEVALUE(LEFT(query_limit_100_skip_0[[#This Row],[Column1.timestamp]],10))+TIMEVALUE(MID(query_limit_100_skip_0[[#This Row],[Column1.timestamp]],12,8))+(1/24)</f>
        <v>45029.203599537032</v>
      </c>
      <c r="C3230">
        <v>59</v>
      </c>
      <c r="D3230">
        <v>197920</v>
      </c>
      <c r="E3230" s="5">
        <f>IF(AND(query_limit_100_skip_0[[#This Row],[Column1.data.load]]&gt;-5000,query_limit_100_skip_0[[#This Row],[Column1.data.load]]&lt;230000),query_limit_100_skip_0[[#This Row],[Spalte2]],NA())</f>
        <v>45029.203599537032</v>
      </c>
      <c r="F3230" s="6">
        <f>IF(AND(query_limit_100_skip_0[[#This Row],[Column1.data.load]]&gt;-5000,query_limit_100_skip_0[[#This Row],[Column1.data.load]]&lt;230000),query_limit_100_skip_0[[#This Row],[Column1.data.load]]/1000,NA())</f>
        <v>197.92</v>
      </c>
      <c r="G3230" s="1">
        <f>((query_limit_100_skip_0[[#This Row],[Spalte2]]-$J$10)*$J$1+$J$3-query_limit_100_skip_0[[#This Row],[Column1.data.batteryLevel]])^2</f>
        <v>1889.2601941305297</v>
      </c>
    </row>
    <row r="3231" spans="1:7" x14ac:dyDescent="0.25">
      <c r="A3231" t="s">
        <v>5311</v>
      </c>
      <c r="B3231" s="4">
        <f>DATEVALUE(LEFT(query_limit_100_skip_0[[#This Row],[Column1.timestamp]],10))+TIMEVALUE(MID(query_limit_100_skip_0[[#This Row],[Column1.timestamp]],12,8))+(1/24)</f>
        <v>45029.244976851849</v>
      </c>
      <c r="C3231">
        <v>59</v>
      </c>
      <c r="D3231">
        <v>197933</v>
      </c>
      <c r="E3231" s="5">
        <f>IF(AND(query_limit_100_skip_0[[#This Row],[Column1.data.load]]&gt;-5000,query_limit_100_skip_0[[#This Row],[Column1.data.load]]&lt;230000),query_limit_100_skip_0[[#This Row],[Spalte2]],NA())</f>
        <v>45029.244976851849</v>
      </c>
      <c r="F3231" s="6">
        <f>IF(AND(query_limit_100_skip_0[[#This Row],[Column1.data.load]]&gt;-5000,query_limit_100_skip_0[[#This Row],[Column1.data.load]]&lt;230000),query_limit_100_skip_0[[#This Row],[Column1.data.load]]/1000,NA())</f>
        <v>197.93299999999999</v>
      </c>
      <c r="G3231" s="1">
        <f>((query_limit_100_skip_0[[#This Row],[Spalte2]]-$J$10)*$J$1+$J$3-query_limit_100_skip_0[[#This Row],[Column1.data.batteryLevel]])^2</f>
        <v>1891.3254605981383</v>
      </c>
    </row>
    <row r="3232" spans="1:7" x14ac:dyDescent="0.25">
      <c r="A3232" t="s">
        <v>5312</v>
      </c>
      <c r="B3232" s="4">
        <f>DATEVALUE(LEFT(query_limit_100_skip_0[[#This Row],[Column1.timestamp]],10))+TIMEVALUE(MID(query_limit_100_skip_0[[#This Row],[Column1.timestamp]],12,8))+(1/24)</f>
        <v>45029.28638888889</v>
      </c>
      <c r="C3232">
        <v>60</v>
      </c>
      <c r="D3232">
        <v>198019</v>
      </c>
      <c r="E3232" s="5">
        <f>IF(AND(query_limit_100_skip_0[[#This Row],[Column1.data.load]]&gt;-5000,query_limit_100_skip_0[[#This Row],[Column1.data.load]]&lt;230000),query_limit_100_skip_0[[#This Row],[Spalte2]],NA())</f>
        <v>45029.28638888889</v>
      </c>
      <c r="F3232" s="6">
        <f>IF(AND(query_limit_100_skip_0[[#This Row],[Column1.data.load]]&gt;-5000,query_limit_100_skip_0[[#This Row],[Column1.data.load]]&lt;230000),query_limit_100_skip_0[[#This Row],[Column1.data.load]]/1000,NA())</f>
        <v>198.01900000000001</v>
      </c>
      <c r="G3232" s="1">
        <f>((query_limit_100_skip_0[[#This Row],[Spalte2]]-$J$10)*$J$1+$J$3-query_limit_100_skip_0[[#This Row],[Column1.data.batteryLevel]])^2</f>
        <v>1981.4198752451082</v>
      </c>
    </row>
    <row r="3233" spans="1:7" x14ac:dyDescent="0.25">
      <c r="A3233" t="s">
        <v>5313</v>
      </c>
      <c r="B3233" s="4">
        <f>DATEVALUE(LEFT(query_limit_100_skip_0[[#This Row],[Column1.timestamp]],10))+TIMEVALUE(MID(query_limit_100_skip_0[[#This Row],[Column1.timestamp]],12,8))+(1/24)</f>
        <v>45029.327928240738</v>
      </c>
      <c r="C3233">
        <v>59</v>
      </c>
      <c r="D3233">
        <v>198047</v>
      </c>
      <c r="E3233" s="5">
        <f>IF(AND(query_limit_100_skip_0[[#This Row],[Column1.data.load]]&gt;-5000,query_limit_100_skip_0[[#This Row],[Column1.data.load]]&lt;230000),query_limit_100_skip_0[[#This Row],[Spalte2]],NA())</f>
        <v>45029.327928240738</v>
      </c>
      <c r="F3233" s="6">
        <f>IF(AND(query_limit_100_skip_0[[#This Row],[Column1.data.load]]&gt;-5000,query_limit_100_skip_0[[#This Row],[Column1.data.load]]&lt;230000),query_limit_100_skip_0[[#This Row],[Column1.data.load]]/1000,NA())</f>
        <v>198.047</v>
      </c>
      <c r="G3233" s="1">
        <f>((query_limit_100_skip_0[[#This Row],[Spalte2]]-$J$10)*$J$1+$J$3-query_limit_100_skip_0[[#This Row],[Column1.data.batteryLevel]])^2</f>
        <v>1895.4692124606711</v>
      </c>
    </row>
    <row r="3234" spans="1:7" x14ac:dyDescent="0.25">
      <c r="A3234" t="s">
        <v>5314</v>
      </c>
      <c r="B3234" s="4">
        <f>DATEVALUE(LEFT(query_limit_100_skip_0[[#This Row],[Column1.timestamp]],10))+TIMEVALUE(MID(query_limit_100_skip_0[[#This Row],[Column1.timestamp]],12,8))+(1/24)</f>
        <v>45029.369444444441</v>
      </c>
      <c r="C3234">
        <v>60</v>
      </c>
      <c r="D3234">
        <v>198083</v>
      </c>
      <c r="E3234" s="5">
        <f>IF(AND(query_limit_100_skip_0[[#This Row],[Column1.data.load]]&gt;-5000,query_limit_100_skip_0[[#This Row],[Column1.data.load]]&lt;230000),query_limit_100_skip_0[[#This Row],[Spalte2]],NA())</f>
        <v>45029.369444444441</v>
      </c>
      <c r="F3234" s="6">
        <f>IF(AND(query_limit_100_skip_0[[#This Row],[Column1.data.load]]&gt;-5000,query_limit_100_skip_0[[#This Row],[Column1.data.load]]&lt;230000),query_limit_100_skip_0[[#This Row],[Column1.data.load]]/1000,NA())</f>
        <v>198.083</v>
      </c>
      <c r="G3234" s="1">
        <f>((query_limit_100_skip_0[[#This Row],[Spalte2]]-$J$10)*$J$1+$J$3-query_limit_100_skip_0[[#This Row],[Column1.data.batteryLevel]])^2</f>
        <v>1985.6664494365327</v>
      </c>
    </row>
    <row r="3235" spans="1:7" x14ac:dyDescent="0.25">
      <c r="A3235" t="s">
        <v>5315</v>
      </c>
      <c r="B3235" s="4">
        <f>DATEVALUE(LEFT(query_limit_100_skip_0[[#This Row],[Column1.timestamp]],10))+TIMEVALUE(MID(query_limit_100_skip_0[[#This Row],[Column1.timestamp]],12,8))+(1/24)</f>
        <v>45029.410960648143</v>
      </c>
      <c r="C3235">
        <v>60</v>
      </c>
      <c r="D3235">
        <v>198150</v>
      </c>
      <c r="E3235" s="5">
        <f>IF(AND(query_limit_100_skip_0[[#This Row],[Column1.data.load]]&gt;-5000,query_limit_100_skip_0[[#This Row],[Column1.data.load]]&lt;230000),query_limit_100_skip_0[[#This Row],[Spalte2]],NA())</f>
        <v>45029.410960648143</v>
      </c>
      <c r="F3235" s="6">
        <f>IF(AND(query_limit_100_skip_0[[#This Row],[Column1.data.load]]&gt;-5000,query_limit_100_skip_0[[#This Row],[Column1.data.load]]&lt;230000),query_limit_100_skip_0[[#This Row],[Column1.data.load]]/1000,NA())</f>
        <v>198.15</v>
      </c>
      <c r="G3235" s="1">
        <f>((query_limit_100_skip_0[[#This Row],[Spalte2]]-$J$10)*$J$1+$J$3-query_limit_100_skip_0[[#This Row],[Column1.data.batteryLevel]])^2</f>
        <v>1987.7908487819736</v>
      </c>
    </row>
    <row r="3236" spans="1:7" x14ac:dyDescent="0.25">
      <c r="A3236" t="s">
        <v>5316</v>
      </c>
      <c r="B3236" s="4">
        <f>DATEVALUE(LEFT(query_limit_100_skip_0[[#This Row],[Column1.timestamp]],10))+TIMEVALUE(MID(query_limit_100_skip_0[[#This Row],[Column1.timestamp]],12,8))+(1/24)</f>
        <v>45029.452523148146</v>
      </c>
      <c r="C3236">
        <v>60</v>
      </c>
      <c r="D3236">
        <v>198132</v>
      </c>
      <c r="E3236" s="5">
        <f>IF(AND(query_limit_100_skip_0[[#This Row],[Column1.data.load]]&gt;-5000,query_limit_100_skip_0[[#This Row],[Column1.data.load]]&lt;230000),query_limit_100_skip_0[[#This Row],[Spalte2]],NA())</f>
        <v>45029.452523148146</v>
      </c>
      <c r="F3236" s="6">
        <f>IF(AND(query_limit_100_skip_0[[#This Row],[Column1.data.load]]&gt;-5000,query_limit_100_skip_0[[#This Row],[Column1.data.load]]&lt;230000),query_limit_100_skip_0[[#This Row],[Column1.data.load]]/1000,NA())</f>
        <v>198.13200000000001</v>
      </c>
      <c r="G3236" s="1">
        <f>((query_limit_100_skip_0[[#This Row],[Spalte2]]-$J$10)*$J$1+$J$3-query_limit_100_skip_0[[#This Row],[Column1.data.batteryLevel]])^2</f>
        <v>1989.9187548316645</v>
      </c>
    </row>
    <row r="3237" spans="1:7" x14ac:dyDescent="0.25">
      <c r="A3237" t="s">
        <v>5317</v>
      </c>
      <c r="B3237" s="4">
        <f>DATEVALUE(LEFT(query_limit_100_skip_0[[#This Row],[Column1.timestamp]],10))+TIMEVALUE(MID(query_limit_100_skip_0[[#This Row],[Column1.timestamp]],12,8))+(1/24)</f>
        <v>45029.493854166663</v>
      </c>
      <c r="C3237">
        <v>60</v>
      </c>
      <c r="D3237">
        <v>197886</v>
      </c>
      <c r="E3237" s="5">
        <f>IF(AND(query_limit_100_skip_0[[#This Row],[Column1.data.load]]&gt;-5000,query_limit_100_skip_0[[#This Row],[Column1.data.load]]&lt;230000),query_limit_100_skip_0[[#This Row],[Spalte2]],NA())</f>
        <v>45029.493854166663</v>
      </c>
      <c r="F3237" s="6">
        <f>IF(AND(query_limit_100_skip_0[[#This Row],[Column1.data.load]]&gt;-5000,query_limit_100_skip_0[[#This Row],[Column1.data.load]]&lt;230000),query_limit_100_skip_0[[#This Row],[Column1.data.load]]/1000,NA())</f>
        <v>197.886</v>
      </c>
      <c r="G3237" s="1">
        <f>((query_limit_100_skip_0[[#This Row],[Spalte2]]-$J$10)*$J$1+$J$3-query_limit_100_skip_0[[#This Row],[Column1.data.batteryLevel]])^2</f>
        <v>1992.0359383999423</v>
      </c>
    </row>
    <row r="3238" spans="1:7" x14ac:dyDescent="0.25">
      <c r="A3238" t="s">
        <v>5318</v>
      </c>
      <c r="B3238" s="4">
        <f>DATEVALUE(LEFT(query_limit_100_skip_0[[#This Row],[Column1.timestamp]],10))+TIMEVALUE(MID(query_limit_100_skip_0[[#This Row],[Column1.timestamp]],12,8))+(1/24)</f>
        <v>45029.535266203704</v>
      </c>
      <c r="C3238">
        <v>60</v>
      </c>
      <c r="D3238">
        <v>197781</v>
      </c>
      <c r="E3238" s="5">
        <f>IF(AND(query_limit_100_skip_0[[#This Row],[Column1.data.load]]&gt;-5000,query_limit_100_skip_0[[#This Row],[Column1.data.load]]&lt;230000),query_limit_100_skip_0[[#This Row],[Spalte2]],NA())</f>
        <v>45029.535266203704</v>
      </c>
      <c r="F3238" s="6">
        <f>IF(AND(query_limit_100_skip_0[[#This Row],[Column1.data.load]]&gt;-5000,query_limit_100_skip_0[[#This Row],[Column1.data.load]]&lt;230000),query_limit_100_skip_0[[#This Row],[Column1.data.load]]/1000,NA())</f>
        <v>197.78100000000001</v>
      </c>
      <c r="G3238" s="1">
        <f>((query_limit_100_skip_0[[#This Row],[Spalte2]]-$J$10)*$J$1+$J$3-query_limit_100_skip_0[[#This Row],[Column1.data.batteryLevel]])^2</f>
        <v>1994.1584011533869</v>
      </c>
    </row>
    <row r="3239" spans="1:7" x14ac:dyDescent="0.25">
      <c r="A3239" t="s">
        <v>5319</v>
      </c>
      <c r="B3239" s="4">
        <f>DATEVALUE(LEFT(query_limit_100_skip_0[[#This Row],[Column1.timestamp]],10))+TIMEVALUE(MID(query_limit_100_skip_0[[#This Row],[Column1.timestamp]],12,8))+(1/24)</f>
        <v>45029.576678240737</v>
      </c>
      <c r="C3239">
        <v>60</v>
      </c>
      <c r="D3239">
        <v>197902</v>
      </c>
      <c r="E3239" s="5">
        <f>IF(AND(query_limit_100_skip_0[[#This Row],[Column1.data.load]]&gt;-5000,query_limit_100_skip_0[[#This Row],[Column1.data.load]]&lt;230000),query_limit_100_skip_0[[#This Row],[Spalte2]],NA())</f>
        <v>45029.576678240737</v>
      </c>
      <c r="F3239" s="6">
        <f>IF(AND(query_limit_100_skip_0[[#This Row],[Column1.data.load]]&gt;-5000,query_limit_100_skip_0[[#This Row],[Column1.data.load]]&lt;230000),query_limit_100_skip_0[[#This Row],[Column1.data.load]]/1000,NA())</f>
        <v>197.90199999999999</v>
      </c>
      <c r="G3239" s="1">
        <f>((query_limit_100_skip_0[[#This Row],[Spalte2]]-$J$10)*$J$1+$J$3-query_limit_100_skip_0[[#This Row],[Column1.data.batteryLevel]])^2</f>
        <v>1996.2819940190607</v>
      </c>
    </row>
    <row r="3240" spans="1:7" x14ac:dyDescent="0.25">
      <c r="A3240" t="s">
        <v>5320</v>
      </c>
      <c r="B3240" s="4">
        <f>DATEVALUE(LEFT(query_limit_100_skip_0[[#This Row],[Column1.timestamp]],10))+TIMEVALUE(MID(query_limit_100_skip_0[[#This Row],[Column1.timestamp]],12,8))+(1/24)</f>
        <v>45029.61813657407</v>
      </c>
      <c r="C3240">
        <v>60</v>
      </c>
      <c r="D3240">
        <v>197837</v>
      </c>
      <c r="E3240" s="5">
        <f>IF(AND(query_limit_100_skip_0[[#This Row],[Column1.data.load]]&gt;-5000,query_limit_100_skip_0[[#This Row],[Column1.data.load]]&lt;230000),query_limit_100_skip_0[[#This Row],[Spalte2]],NA())</f>
        <v>45029.61813657407</v>
      </c>
      <c r="F3240" s="6">
        <f>IF(AND(query_limit_100_skip_0[[#This Row],[Column1.data.load]]&gt;-5000,query_limit_100_skip_0[[#This Row],[Column1.data.load]]&lt;230000),query_limit_100_skip_0[[#This Row],[Column1.data.load]]/1000,NA())</f>
        <v>197.83699999999999</v>
      </c>
      <c r="G3240" s="1">
        <f>((query_limit_100_skip_0[[#This Row],[Spalte2]]-$J$10)*$J$1+$J$3-query_limit_100_skip_0[[#This Row],[Column1.data.batteryLevel]])^2</f>
        <v>1998.4090929490728</v>
      </c>
    </row>
    <row r="3241" spans="1:7" x14ac:dyDescent="0.25">
      <c r="A3241" t="s">
        <v>5321</v>
      </c>
      <c r="B3241" s="4">
        <f>DATEVALUE(LEFT(query_limit_100_skip_0[[#This Row],[Column1.timestamp]],10))+TIMEVALUE(MID(query_limit_100_skip_0[[#This Row],[Column1.timestamp]],12,8))+(1/24)</f>
        <v>45029.659594907404</v>
      </c>
      <c r="C3241">
        <v>60</v>
      </c>
      <c r="D3241">
        <v>197882</v>
      </c>
      <c r="E3241" s="5">
        <f>IF(AND(query_limit_100_skip_0[[#This Row],[Column1.data.load]]&gt;-5000,query_limit_100_skip_0[[#This Row],[Column1.data.load]]&lt;230000),query_limit_100_skip_0[[#This Row],[Spalte2]],NA())</f>
        <v>45029.659594907404</v>
      </c>
      <c r="F3241" s="6">
        <f>IF(AND(query_limit_100_skip_0[[#This Row],[Column1.data.load]]&gt;-5000,query_limit_100_skip_0[[#This Row],[Column1.data.load]]&lt;230000),query_limit_100_skip_0[[#This Row],[Column1.data.load]]/1000,NA())</f>
        <v>197.88200000000001</v>
      </c>
      <c r="G3241" s="1">
        <f>((query_limit_100_skip_0[[#This Row],[Spalte2]]-$J$10)*$J$1+$J$3-query_limit_100_skip_0[[#This Row],[Column1.data.batteryLevel]])^2</f>
        <v>2000.5373245199037</v>
      </c>
    </row>
    <row r="3242" spans="1:7" x14ac:dyDescent="0.25">
      <c r="A3242" t="s">
        <v>5322</v>
      </c>
      <c r="B3242" s="4">
        <f>DATEVALUE(LEFT(query_limit_100_skip_0[[#This Row],[Column1.timestamp]],10))+TIMEVALUE(MID(query_limit_100_skip_0[[#This Row],[Column1.timestamp]],12,8))+(1/24)</f>
        <v>45029.70103009259</v>
      </c>
      <c r="C3242">
        <v>60</v>
      </c>
      <c r="D3242">
        <v>197856</v>
      </c>
      <c r="E3242" s="5">
        <f>IF(AND(query_limit_100_skip_0[[#This Row],[Column1.data.load]]&gt;-5000,query_limit_100_skip_0[[#This Row],[Column1.data.load]]&lt;230000),query_limit_100_skip_0[[#This Row],[Spalte2]],NA())</f>
        <v>45029.70103009259</v>
      </c>
      <c r="F3242" s="6">
        <f>IF(AND(query_limit_100_skip_0[[#This Row],[Column1.data.load]]&gt;-5000,query_limit_100_skip_0[[#This Row],[Column1.data.load]]&lt;230000),query_limit_100_skip_0[[#This Row],[Column1.data.load]]/1000,NA())</f>
        <v>197.85599999999999</v>
      </c>
      <c r="G3242" s="1">
        <f>((query_limit_100_skip_0[[#This Row],[Spalte2]]-$J$10)*$J$1+$J$3-query_limit_100_skip_0[[#This Row],[Column1.data.batteryLevel]])^2</f>
        <v>2002.6654994908793</v>
      </c>
    </row>
    <row r="3243" spans="1:7" x14ac:dyDescent="0.25">
      <c r="A3243" t="s">
        <v>5322</v>
      </c>
      <c r="B3243" s="4">
        <f>DATEVALUE(LEFT(query_limit_100_skip_0[[#This Row],[Column1.timestamp]],10))+TIMEVALUE(MID(query_limit_100_skip_0[[#This Row],[Column1.timestamp]],12,8))+(1/24)</f>
        <v>45029.70103009259</v>
      </c>
      <c r="C3243">
        <v>60</v>
      </c>
      <c r="D3243">
        <v>197856</v>
      </c>
      <c r="E3243" s="5">
        <f>IF(AND(query_limit_100_skip_0[[#This Row],[Column1.data.load]]&gt;-5000,query_limit_100_skip_0[[#This Row],[Column1.data.load]]&lt;230000),query_limit_100_skip_0[[#This Row],[Spalte2]],NA())</f>
        <v>45029.70103009259</v>
      </c>
      <c r="F3243" s="6">
        <f>IF(AND(query_limit_100_skip_0[[#This Row],[Column1.data.load]]&gt;-5000,query_limit_100_skip_0[[#This Row],[Column1.data.load]]&lt;230000),query_limit_100_skip_0[[#This Row],[Column1.data.load]]/1000,NA())</f>
        <v>197.85599999999999</v>
      </c>
      <c r="G3243" s="1">
        <f>((query_limit_100_skip_0[[#This Row],[Spalte2]]-$J$10)*$J$1+$J$3-query_limit_100_skip_0[[#This Row],[Column1.data.batteryLevel]])^2</f>
        <v>2002.6654994908793</v>
      </c>
    </row>
    <row r="3244" spans="1:7" x14ac:dyDescent="0.25">
      <c r="A3244" t="s">
        <v>5323</v>
      </c>
      <c r="B3244" s="4">
        <f>DATEVALUE(LEFT(query_limit_100_skip_0[[#This Row],[Column1.timestamp]],10))+TIMEVALUE(MID(query_limit_100_skip_0[[#This Row],[Column1.timestamp]],12,8))+(1/24)</f>
        <v>45029.742361111108</v>
      </c>
      <c r="C3244">
        <v>60</v>
      </c>
      <c r="D3244">
        <v>197828</v>
      </c>
      <c r="E3244" s="5">
        <f>IF(AND(query_limit_100_skip_0[[#This Row],[Column1.data.load]]&gt;-5000,query_limit_100_skip_0[[#This Row],[Column1.data.load]]&lt;230000),query_limit_100_skip_0[[#This Row],[Spalte2]],NA())</f>
        <v>45029.742361111108</v>
      </c>
      <c r="F3244" s="6">
        <f>IF(AND(query_limit_100_skip_0[[#This Row],[Column1.data.load]]&gt;-5000,query_limit_100_skip_0[[#This Row],[Column1.data.load]]&lt;230000),query_limit_100_skip_0[[#This Row],[Column1.data.load]]/1000,NA())</f>
        <v>197.828</v>
      </c>
      <c r="G3244" s="1">
        <f>((query_limit_100_skip_0[[#This Row],[Spalte2]]-$J$10)*$J$1+$J$3-query_limit_100_skip_0[[#This Row],[Column1.data.batteryLevel]])^2</f>
        <v>2004.7894514147529</v>
      </c>
    </row>
    <row r="3245" spans="1:7" x14ac:dyDescent="0.25">
      <c r="A3245" t="s">
        <v>5324</v>
      </c>
      <c r="B3245" s="4">
        <f>DATEVALUE(LEFT(query_limit_100_skip_0[[#This Row],[Column1.timestamp]],10))+TIMEVALUE(MID(query_limit_100_skip_0[[#This Row],[Column1.timestamp]],12,8))+(1/24)</f>
        <v>45029.783668981479</v>
      </c>
      <c r="C3245">
        <v>59</v>
      </c>
      <c r="D3245">
        <v>197804</v>
      </c>
      <c r="E3245" s="5">
        <f>IF(AND(query_limit_100_skip_0[[#This Row],[Column1.data.load]]&gt;-5000,query_limit_100_skip_0[[#This Row],[Column1.data.load]]&lt;230000),query_limit_100_skip_0[[#This Row],[Spalte2]],NA())</f>
        <v>45029.783668981479</v>
      </c>
      <c r="F3245" s="6">
        <f>IF(AND(query_limit_100_skip_0[[#This Row],[Column1.data.load]]&gt;-5000,query_limit_100_skip_0[[#This Row],[Column1.data.load]]&lt;230000),query_limit_100_skip_0[[#This Row],[Column1.data.load]]/1000,NA())</f>
        <v>197.804</v>
      </c>
      <c r="G3245" s="1">
        <f>((query_limit_100_skip_0[[#This Row],[Spalte2]]-$J$10)*$J$1+$J$3-query_limit_100_skip_0[[#This Row],[Column1.data.batteryLevel]])^2</f>
        <v>1918.3161658419103</v>
      </c>
    </row>
    <row r="3246" spans="1:7" x14ac:dyDescent="0.25">
      <c r="A3246" t="s">
        <v>5325</v>
      </c>
      <c r="B3246" s="4">
        <f>DATEVALUE(LEFT(query_limit_100_skip_0[[#This Row],[Column1.timestamp]],10))+TIMEVALUE(MID(query_limit_100_skip_0[[#This Row],[Column1.timestamp]],12,8))+(1/24)</f>
        <v>45029.825057870366</v>
      </c>
      <c r="C3246">
        <v>59</v>
      </c>
      <c r="D3246">
        <v>197850</v>
      </c>
      <c r="E3246" s="5">
        <f>IF(AND(query_limit_100_skip_0[[#This Row],[Column1.data.load]]&gt;-5000,query_limit_100_skip_0[[#This Row],[Column1.data.load]]&lt;230000),query_limit_100_skip_0[[#This Row],[Spalte2]],NA())</f>
        <v>45029.825057870366</v>
      </c>
      <c r="F3246" s="6">
        <f>IF(AND(query_limit_100_skip_0[[#This Row],[Column1.data.load]]&gt;-5000,query_limit_100_skip_0[[#This Row],[Column1.data.load]]&lt;230000),query_limit_100_skip_0[[#This Row],[Column1.data.load]]/1000,NA())</f>
        <v>197.85</v>
      </c>
      <c r="G3246" s="1">
        <f>((query_limit_100_skip_0[[#This Row],[Spalte2]]-$J$10)*$J$1+$J$3-query_limit_100_skip_0[[#This Row],[Column1.data.batteryLevel]])^2</f>
        <v>1920.3978311041815</v>
      </c>
    </row>
    <row r="3247" spans="1:7" x14ac:dyDescent="0.25">
      <c r="A3247" t="s">
        <v>5326</v>
      </c>
      <c r="B3247" s="4">
        <f>DATEVALUE(LEFT(query_limit_100_skip_0[[#This Row],[Column1.timestamp]],10))+TIMEVALUE(MID(query_limit_100_skip_0[[#This Row],[Column1.timestamp]],12,8))+(1/24)</f>
        <v>45029.866435185184</v>
      </c>
      <c r="C3247">
        <v>59</v>
      </c>
      <c r="D3247">
        <v>197873</v>
      </c>
      <c r="E3247" s="5">
        <f>IF(AND(query_limit_100_skip_0[[#This Row],[Column1.data.load]]&gt;-5000,query_limit_100_skip_0[[#This Row],[Column1.data.load]]&lt;230000),query_limit_100_skip_0[[#This Row],[Spalte2]],NA())</f>
        <v>45029.866435185184</v>
      </c>
      <c r="F3247" s="6">
        <f>IF(AND(query_limit_100_skip_0[[#This Row],[Column1.data.load]]&gt;-5000,query_limit_100_skip_0[[#This Row],[Column1.data.load]]&lt;230000),query_limit_100_skip_0[[#This Row],[Column1.data.load]]/1000,NA())</f>
        <v>197.87299999999999</v>
      </c>
      <c r="G3247" s="1">
        <f>((query_limit_100_skip_0[[#This Row],[Spalte2]]-$J$10)*$J$1+$J$3-query_limit_100_skip_0[[#This Row],[Column1.data.batteryLevel]])^2</f>
        <v>1922.4800426216118</v>
      </c>
    </row>
    <row r="3248" spans="1:7" x14ac:dyDescent="0.25">
      <c r="A3248" t="s">
        <v>5327</v>
      </c>
      <c r="B3248" s="4">
        <f>DATEVALUE(LEFT(query_limit_100_skip_0[[#This Row],[Column1.timestamp]],10))+TIMEVALUE(MID(query_limit_100_skip_0[[#This Row],[Column1.timestamp]],12,8))+(1/24)</f>
        <v>45029.907835648148</v>
      </c>
      <c r="C3248">
        <v>59</v>
      </c>
      <c r="D3248">
        <v>197868</v>
      </c>
      <c r="E3248" s="5">
        <f>IF(AND(query_limit_100_skip_0[[#This Row],[Column1.data.load]]&gt;-5000,query_limit_100_skip_0[[#This Row],[Column1.data.load]]&lt;230000),query_limit_100_skip_0[[#This Row],[Spalte2]],NA())</f>
        <v>45029.907835648148</v>
      </c>
      <c r="F3248" s="6">
        <f>IF(AND(query_limit_100_skip_0[[#This Row],[Column1.data.load]]&gt;-5000,query_limit_100_skip_0[[#This Row],[Column1.data.load]]&lt;230000),query_limit_100_skip_0[[#This Row],[Column1.data.load]]/1000,NA())</f>
        <v>197.86799999999999</v>
      </c>
      <c r="G3248" s="1">
        <f>((query_limit_100_skip_0[[#This Row],[Spalte2]]-$J$10)*$J$1+$J$3-query_limit_100_skip_0[[#This Row],[Column1.data.batteryLevel]])^2</f>
        <v>1924.5645481777517</v>
      </c>
    </row>
    <row r="3249" spans="1:7" x14ac:dyDescent="0.25">
      <c r="A3249" t="s">
        <v>5328</v>
      </c>
      <c r="B3249" s="4">
        <f>DATEVALUE(LEFT(query_limit_100_skip_0[[#This Row],[Column1.timestamp]],10))+TIMEVALUE(MID(query_limit_100_skip_0[[#This Row],[Column1.timestamp]],12,8))+(1/24)</f>
        <v>45029.949236111112</v>
      </c>
      <c r="C3249">
        <v>59</v>
      </c>
      <c r="D3249">
        <v>197915</v>
      </c>
      <c r="E3249" s="5">
        <f>IF(AND(query_limit_100_skip_0[[#This Row],[Column1.data.load]]&gt;-5000,query_limit_100_skip_0[[#This Row],[Column1.data.load]]&lt;230000),query_limit_100_skip_0[[#This Row],[Spalte2]],NA())</f>
        <v>45029.949236111112</v>
      </c>
      <c r="F3249" s="6">
        <f>IF(AND(query_limit_100_skip_0[[#This Row],[Column1.data.load]]&gt;-5000,query_limit_100_skip_0[[#This Row],[Column1.data.load]]&lt;230000),query_limit_100_skip_0[[#This Row],[Column1.data.load]]/1000,NA())</f>
        <v>197.91499999999999</v>
      </c>
      <c r="G3249" s="1">
        <f>((query_limit_100_skip_0[[#This Row],[Spalte2]]-$J$10)*$J$1+$J$3-query_limit_100_skip_0[[#This Row],[Column1.data.batteryLevel]])^2</f>
        <v>1926.6501832148826</v>
      </c>
    </row>
    <row r="3250" spans="1:7" x14ac:dyDescent="0.25">
      <c r="A3250" t="s">
        <v>5329</v>
      </c>
      <c r="B3250" s="4">
        <f>DATEVALUE(LEFT(query_limit_100_skip_0[[#This Row],[Column1.timestamp]],10))+TIMEVALUE(MID(query_limit_100_skip_0[[#This Row],[Column1.timestamp]],12,8))+(1/24)</f>
        <v>45029.990636574068</v>
      </c>
      <c r="C3250">
        <v>59</v>
      </c>
      <c r="D3250">
        <v>197949</v>
      </c>
      <c r="E3250" s="5">
        <f>IF(AND(query_limit_100_skip_0[[#This Row],[Column1.data.load]]&gt;-5000,query_limit_100_skip_0[[#This Row],[Column1.data.load]]&lt;230000),query_limit_100_skip_0[[#This Row],[Spalte2]],NA())</f>
        <v>45029.990636574068</v>
      </c>
      <c r="F3250" s="6">
        <f>IF(AND(query_limit_100_skip_0[[#This Row],[Column1.data.load]]&gt;-5000,query_limit_100_skip_0[[#This Row],[Column1.data.load]]&lt;230000),query_limit_100_skip_0[[#This Row],[Column1.data.load]]/1000,NA())</f>
        <v>197.94900000000001</v>
      </c>
      <c r="G3250" s="1">
        <f>((query_limit_100_skip_0[[#This Row],[Spalte2]]-$J$10)*$J$1+$J$3-query_limit_100_skip_0[[#This Row],[Column1.data.batteryLevel]])^2</f>
        <v>1928.7369477326351</v>
      </c>
    </row>
    <row r="3251" spans="1:7" x14ac:dyDescent="0.25">
      <c r="A3251" t="s">
        <v>5330</v>
      </c>
      <c r="B3251" s="4">
        <f>DATEVALUE(LEFT(query_limit_100_skip_0[[#This Row],[Column1.timestamp]],10))+TIMEVALUE(MID(query_limit_100_skip_0[[#This Row],[Column1.timestamp]],12,8))+(1/24)</f>
        <v>45030.032060185185</v>
      </c>
      <c r="C3251">
        <v>59</v>
      </c>
      <c r="D3251">
        <v>197999</v>
      </c>
      <c r="E3251" s="5">
        <f>IF(AND(query_limit_100_skip_0[[#This Row],[Column1.data.load]]&gt;-5000,query_limit_100_skip_0[[#This Row],[Column1.data.load]]&lt;230000),query_limit_100_skip_0[[#This Row],[Spalte2]],NA())</f>
        <v>45030.032060185185</v>
      </c>
      <c r="F3251" s="6">
        <f>IF(AND(query_limit_100_skip_0[[#This Row],[Column1.data.load]]&gt;-5000,query_limit_100_skip_0[[#This Row],[Column1.data.load]]&lt;230000),query_limit_100_skip_0[[#This Row],[Column1.data.load]]/1000,NA())</f>
        <v>197.999</v>
      </c>
      <c r="G3251" s="1">
        <f>((query_limit_100_skip_0[[#This Row],[Spalte2]]-$J$10)*$J$1+$J$3-query_limit_100_skip_0[[#This Row],[Column1.data.batteryLevel]])^2</f>
        <v>1930.8260094474529</v>
      </c>
    </row>
    <row r="3252" spans="1:7" x14ac:dyDescent="0.25">
      <c r="A3252" t="s">
        <v>5331</v>
      </c>
      <c r="B3252" s="4">
        <f>DATEVALUE(LEFT(query_limit_100_skip_0[[#This Row],[Column1.timestamp]],10))+TIMEVALUE(MID(query_limit_100_skip_0[[#This Row],[Column1.timestamp]],12,8))+(1/24)</f>
        <v>45030.073472222219</v>
      </c>
      <c r="C3252">
        <v>59</v>
      </c>
      <c r="D3252">
        <v>198013</v>
      </c>
      <c r="E3252" s="5">
        <f>IF(AND(query_limit_100_skip_0[[#This Row],[Column1.data.load]]&gt;-5000,query_limit_100_skip_0[[#This Row],[Column1.data.load]]&lt;230000),query_limit_100_skip_0[[#This Row],[Spalte2]],NA())</f>
        <v>45030.073472222219</v>
      </c>
      <c r="F3252" s="6">
        <f>IF(AND(query_limit_100_skip_0[[#This Row],[Column1.data.load]]&gt;-5000,query_limit_100_skip_0[[#This Row],[Column1.data.load]]&lt;230000),query_limit_100_skip_0[[#This Row],[Column1.data.load]]/1000,NA())</f>
        <v>198.01300000000001</v>
      </c>
      <c r="G3252" s="1">
        <f>((query_limit_100_skip_0[[#This Row],[Spalte2]]-$J$10)*$J$1+$J$3-query_limit_100_skip_0[[#This Row],[Column1.data.batteryLevel]])^2</f>
        <v>1932.9156177324585</v>
      </c>
    </row>
    <row r="3253" spans="1:7" x14ac:dyDescent="0.25">
      <c r="A3253" t="s">
        <v>5332</v>
      </c>
      <c r="B3253" s="4">
        <f>DATEVALUE(LEFT(query_limit_100_skip_0[[#This Row],[Column1.timestamp]],10))+TIMEVALUE(MID(query_limit_100_skip_0[[#This Row],[Column1.timestamp]],12,8))+(1/24)</f>
        <v>45030.114872685182</v>
      </c>
      <c r="C3253">
        <v>59</v>
      </c>
      <c r="D3253">
        <v>198071</v>
      </c>
      <c r="E3253" s="5">
        <f>IF(AND(query_limit_100_skip_0[[#This Row],[Column1.data.load]]&gt;-5000,query_limit_100_skip_0[[#This Row],[Column1.data.load]]&lt;230000),query_limit_100_skip_0[[#This Row],[Spalte2]],NA())</f>
        <v>45030.114872685182</v>
      </c>
      <c r="F3253" s="6">
        <f>IF(AND(query_limit_100_skip_0[[#This Row],[Column1.data.load]]&gt;-5000,query_limit_100_skip_0[[#This Row],[Column1.data.load]]&lt;230000),query_limit_100_skip_0[[#This Row],[Column1.data.load]]/1000,NA())</f>
        <v>198.071</v>
      </c>
      <c r="G3253" s="1">
        <f>((query_limit_100_skip_0[[#This Row],[Spalte2]]-$J$10)*$J$1+$J$3-query_limit_100_skip_0[[#This Row],[Column1.data.batteryLevel]])^2</f>
        <v>1935.0057716408337</v>
      </c>
    </row>
    <row r="3254" spans="1:7" x14ac:dyDescent="0.25">
      <c r="A3254" t="s">
        <v>5333</v>
      </c>
      <c r="B3254" s="4">
        <f>DATEVALUE(LEFT(query_limit_100_skip_0[[#This Row],[Column1.timestamp]],10))+TIMEVALUE(MID(query_limit_100_skip_0[[#This Row],[Column1.timestamp]],12,8))+(1/24)</f>
        <v>45030.156284722223</v>
      </c>
      <c r="C3254">
        <v>59</v>
      </c>
      <c r="D3254">
        <v>198106</v>
      </c>
      <c r="E3254" s="5">
        <f>IF(AND(query_limit_100_skip_0[[#This Row],[Column1.data.load]]&gt;-5000,query_limit_100_skip_0[[#This Row],[Column1.data.load]]&lt;230000),query_limit_100_skip_0[[#This Row],[Spalte2]],NA())</f>
        <v>45030.156284722223</v>
      </c>
      <c r="F3254" s="6">
        <f>IF(AND(query_limit_100_skip_0[[#This Row],[Column1.data.load]]&gt;-5000,query_limit_100_skip_0[[#This Row],[Column1.data.load]]&lt;230000),query_limit_100_skip_0[[#This Row],[Column1.data.load]]/1000,NA())</f>
        <v>198.10599999999999</v>
      </c>
      <c r="G3254" s="1">
        <f>((query_limit_100_skip_0[[#This Row],[Spalte2]]-$J$10)*$J$1+$J$3-query_limit_100_skip_0[[#This Row],[Column1.data.batteryLevel]])^2</f>
        <v>1937.097639835561</v>
      </c>
    </row>
    <row r="3255" spans="1:7" x14ac:dyDescent="0.25">
      <c r="A3255" t="s">
        <v>5334</v>
      </c>
      <c r="B3255" s="4">
        <f>DATEVALUE(LEFT(query_limit_100_skip_0[[#This Row],[Column1.timestamp]],10))+TIMEVALUE(MID(query_limit_100_skip_0[[#This Row],[Column1.timestamp]],12,8))+(1/24)</f>
        <v>45030.19768518518</v>
      </c>
      <c r="C3255">
        <v>59</v>
      </c>
      <c r="D3255">
        <v>198144</v>
      </c>
      <c r="E3255" s="5">
        <f>IF(AND(query_limit_100_skip_0[[#This Row],[Column1.data.load]]&gt;-5000,query_limit_100_skip_0[[#This Row],[Column1.data.load]]&lt;230000),query_limit_100_skip_0[[#This Row],[Spalte2]],NA())</f>
        <v>45030.19768518518</v>
      </c>
      <c r="F3255" s="6">
        <f>IF(AND(query_limit_100_skip_0[[#This Row],[Column1.data.load]]&gt;-5000,query_limit_100_skip_0[[#This Row],[Column1.data.load]]&lt;230000),query_limit_100_skip_0[[#This Row],[Column1.data.load]]/1000,NA())</f>
        <v>198.14400000000001</v>
      </c>
      <c r="G3255" s="1">
        <f>((query_limit_100_skip_0[[#This Row],[Spalte2]]-$J$10)*$J$1+$J$3-query_limit_100_skip_0[[#This Row],[Column1.data.batteryLevel]])^2</f>
        <v>1939.1900530213115</v>
      </c>
    </row>
    <row r="3256" spans="1:7" x14ac:dyDescent="0.25">
      <c r="A3256" t="s">
        <v>5335</v>
      </c>
      <c r="B3256" s="4">
        <f>DATEVALUE(LEFT(query_limit_100_skip_0[[#This Row],[Column1.timestamp]],10))+TIMEVALUE(MID(query_limit_100_skip_0[[#This Row],[Column1.timestamp]],12,8))+(1/24)</f>
        <v>45030.239074074074</v>
      </c>
      <c r="C3256">
        <v>59</v>
      </c>
      <c r="D3256">
        <v>198201</v>
      </c>
      <c r="E3256" s="5">
        <f>IF(AND(query_limit_100_skip_0[[#This Row],[Column1.data.load]]&gt;-5000,query_limit_100_skip_0[[#This Row],[Column1.data.load]]&lt;230000),query_limit_100_skip_0[[#This Row],[Spalte2]],NA())</f>
        <v>45030.239074074074</v>
      </c>
      <c r="F3256" s="6">
        <f>IF(AND(query_limit_100_skip_0[[#This Row],[Column1.data.load]]&gt;-5000,query_limit_100_skip_0[[#This Row],[Column1.data.load]]&lt;230000),query_limit_100_skip_0[[#This Row],[Column1.data.load]]/1000,NA())</f>
        <v>198.20099999999999</v>
      </c>
      <c r="G3256" s="1">
        <f>((query_limit_100_skip_0[[#This Row],[Spalte2]]-$J$10)*$J$1+$J$3-query_limit_100_skip_0[[#This Row],[Column1.data.batteryLevel]])^2</f>
        <v>1941.2830102519015</v>
      </c>
    </row>
    <row r="3257" spans="1:7" x14ac:dyDescent="0.25">
      <c r="A3257" t="s">
        <v>5336</v>
      </c>
      <c r="B3257" s="4">
        <f>DATEVALUE(LEFT(query_limit_100_skip_0[[#This Row],[Column1.timestamp]],10))+TIMEVALUE(MID(query_limit_100_skip_0[[#This Row],[Column1.timestamp]],12,8))+(1/24)</f>
        <v>45030.363506944443</v>
      </c>
      <c r="C3257">
        <v>59</v>
      </c>
      <c r="D3257">
        <v>198356</v>
      </c>
      <c r="E3257" s="5">
        <f>IF(AND(query_limit_100_skip_0[[#This Row],[Column1.data.load]]&gt;-5000,query_limit_100_skip_0[[#This Row],[Column1.data.load]]&lt;230000),query_limit_100_skip_0[[#This Row],[Spalte2]],NA())</f>
        <v>45030.363506944443</v>
      </c>
      <c r="F3257" s="6">
        <f>IF(AND(query_limit_100_skip_0[[#This Row],[Column1.data.load]]&gt;-5000,query_limit_100_skip_0[[#This Row],[Column1.data.load]]&lt;230000),query_limit_100_skip_0[[#This Row],[Column1.data.load]]/1000,NA())</f>
        <v>198.35599999999999</v>
      </c>
      <c r="G3257" s="1">
        <f>((query_limit_100_skip_0[[#This Row],[Spalte2]]-$J$10)*$J$1+$J$3-query_limit_100_skip_0[[#This Row],[Column1.data.batteryLevel]])^2</f>
        <v>1947.5821418891383</v>
      </c>
    </row>
    <row r="3258" spans="1:7" x14ac:dyDescent="0.25">
      <c r="A3258" t="s">
        <v>5337</v>
      </c>
      <c r="B3258" s="4">
        <f>DATEVALUE(LEFT(query_limit_100_skip_0[[#This Row],[Column1.timestamp]],10))+TIMEVALUE(MID(query_limit_100_skip_0[[#This Row],[Column1.timestamp]],12,8))+(1/24)</f>
        <v>45030.404976851853</v>
      </c>
      <c r="C3258">
        <v>60</v>
      </c>
      <c r="D3258">
        <v>198269</v>
      </c>
      <c r="E3258" s="5">
        <f>IF(AND(query_limit_100_skip_0[[#This Row],[Column1.data.load]]&gt;-5000,query_limit_100_skip_0[[#This Row],[Column1.data.load]]&lt;230000),query_limit_100_skip_0[[#This Row],[Spalte2]],NA())</f>
        <v>45030.404976851853</v>
      </c>
      <c r="F3258" s="6">
        <f>IF(AND(query_limit_100_skip_0[[#This Row],[Column1.data.load]]&gt;-5000,query_limit_100_skip_0[[#This Row],[Column1.data.load]]&lt;230000),query_limit_100_skip_0[[#This Row],[Column1.data.load]]/1000,NA())</f>
        <v>198.26900000000001</v>
      </c>
      <c r="G3258" s="1">
        <f>((query_limit_100_skip_0[[#This Row],[Spalte2]]-$J$10)*$J$1+$J$3-query_limit_100_skip_0[[#This Row],[Column1.data.batteryLevel]])^2</f>
        <v>2038.9941749285097</v>
      </c>
    </row>
    <row r="3259" spans="1:7" x14ac:dyDescent="0.25">
      <c r="A3259" t="s">
        <v>5338</v>
      </c>
      <c r="B3259" s="4">
        <f>DATEVALUE(LEFT(query_limit_100_skip_0[[#This Row],[Column1.timestamp]],10))+TIMEVALUE(MID(query_limit_100_skip_0[[#This Row],[Column1.timestamp]],12,8))+(1/24)</f>
        <v>45030.446412037032</v>
      </c>
      <c r="C3259">
        <v>59</v>
      </c>
      <c r="D3259">
        <v>198360</v>
      </c>
      <c r="E3259" s="5">
        <f>IF(AND(query_limit_100_skip_0[[#This Row],[Column1.data.load]]&gt;-5000,query_limit_100_skip_0[[#This Row],[Column1.data.load]]&lt;230000),query_limit_100_skip_0[[#This Row],[Spalte2]],NA())</f>
        <v>45030.446412037032</v>
      </c>
      <c r="F3259" s="6">
        <f>IF(AND(query_limit_100_skip_0[[#This Row],[Column1.data.load]]&gt;-5000,query_limit_100_skip_0[[#This Row],[Column1.data.load]]&lt;230000),query_limit_100_skip_0[[#This Row],[Column1.data.load]]/1000,NA())</f>
        <v>198.36</v>
      </c>
      <c r="G3259" s="1">
        <f>((query_limit_100_skip_0[[#This Row],[Spalte2]]-$J$10)*$J$1+$J$3-query_limit_100_skip_0[[#This Row],[Column1.data.batteryLevel]])^2</f>
        <v>1951.7846877100801</v>
      </c>
    </row>
    <row r="3260" spans="1:7" x14ac:dyDescent="0.25">
      <c r="A3260" t="s">
        <v>5339</v>
      </c>
      <c r="B3260" s="4">
        <f>DATEVALUE(LEFT(query_limit_100_skip_0[[#This Row],[Column1.timestamp]],10))+TIMEVALUE(MID(query_limit_100_skip_0[[#This Row],[Column1.timestamp]],12,8))+(1/24)</f>
        <v>45030.487951388888</v>
      </c>
      <c r="C3260">
        <v>60</v>
      </c>
      <c r="D3260">
        <v>198185</v>
      </c>
      <c r="E3260" s="5">
        <f>IF(AND(query_limit_100_skip_0[[#This Row],[Column1.data.load]]&gt;-5000,query_limit_100_skip_0[[#This Row],[Column1.data.load]]&lt;230000),query_limit_100_skip_0[[#This Row],[Spalte2]],NA())</f>
        <v>45030.487951388888</v>
      </c>
      <c r="F3260" s="6">
        <f>IF(AND(query_limit_100_skip_0[[#This Row],[Column1.data.load]]&gt;-5000,query_limit_100_skip_0[[#This Row],[Column1.data.load]]&lt;230000),query_limit_100_skip_0[[#This Row],[Column1.data.load]]/1000,NA())</f>
        <v>198.185</v>
      </c>
      <c r="G3260" s="1">
        <f>((query_limit_100_skip_0[[#This Row],[Spalte2]]-$J$10)*$J$1+$J$3-query_limit_100_skip_0[[#This Row],[Column1.data.batteryLevel]])^2</f>
        <v>2043.2977667411762</v>
      </c>
    </row>
    <row r="3261" spans="1:7" x14ac:dyDescent="0.25">
      <c r="A3261" t="s">
        <v>5339</v>
      </c>
      <c r="B3261" s="4">
        <f>DATEVALUE(LEFT(query_limit_100_skip_0[[#This Row],[Column1.timestamp]],10))+TIMEVALUE(MID(query_limit_100_skip_0[[#This Row],[Column1.timestamp]],12,8))+(1/24)</f>
        <v>45030.487951388888</v>
      </c>
      <c r="C3261">
        <v>60</v>
      </c>
      <c r="D3261">
        <v>198185</v>
      </c>
      <c r="E3261" s="5">
        <f>IF(AND(query_limit_100_skip_0[[#This Row],[Column1.data.load]]&gt;-5000,query_limit_100_skip_0[[#This Row],[Column1.data.load]]&lt;230000),query_limit_100_skip_0[[#This Row],[Spalte2]],NA())</f>
        <v>45030.487951388888</v>
      </c>
      <c r="F3261" s="6">
        <f>IF(AND(query_limit_100_skip_0[[#This Row],[Column1.data.load]]&gt;-5000,query_limit_100_skip_0[[#This Row],[Column1.data.load]]&lt;230000),query_limit_100_skip_0[[#This Row],[Column1.data.load]]/1000,NA())</f>
        <v>198.185</v>
      </c>
      <c r="G3261" s="1">
        <f>((query_limit_100_skip_0[[#This Row],[Spalte2]]-$J$10)*$J$1+$J$3-query_limit_100_skip_0[[#This Row],[Column1.data.batteryLevel]])^2</f>
        <v>2043.2977667411762</v>
      </c>
    </row>
    <row r="3262" spans="1:7" x14ac:dyDescent="0.25">
      <c r="A3262" t="s">
        <v>5340</v>
      </c>
      <c r="B3262" s="4">
        <f>DATEVALUE(LEFT(query_limit_100_skip_0[[#This Row],[Column1.timestamp]],10))+TIMEVALUE(MID(query_limit_100_skip_0[[#This Row],[Column1.timestamp]],12,8))+(1/24)</f>
        <v>45030.57099537037</v>
      </c>
      <c r="C3262">
        <v>60</v>
      </c>
      <c r="D3262">
        <v>198016</v>
      </c>
      <c r="E3262" s="5">
        <f>IF(AND(query_limit_100_skip_0[[#This Row],[Column1.data.load]]&gt;-5000,query_limit_100_skip_0[[#This Row],[Column1.data.load]]&lt;230000),query_limit_100_skip_0[[#This Row],[Spalte2]],NA())</f>
        <v>45030.57099537037</v>
      </c>
      <c r="F3262" s="6">
        <f>IF(AND(query_limit_100_skip_0[[#This Row],[Column1.data.load]]&gt;-5000,query_limit_100_skip_0[[#This Row],[Column1.data.load]]&lt;230000),query_limit_100_skip_0[[#This Row],[Column1.data.load]]/1000,NA())</f>
        <v>198.01599999999999</v>
      </c>
      <c r="G3262" s="1">
        <f>((query_limit_100_skip_0[[#This Row],[Spalte2]]-$J$10)*$J$1+$J$3-query_limit_100_skip_0[[#This Row],[Column1.data.batteryLevel]])^2</f>
        <v>2047.6095029751084</v>
      </c>
    </row>
    <row r="3263" spans="1:7" x14ac:dyDescent="0.25">
      <c r="A3263" t="s">
        <v>5340</v>
      </c>
      <c r="B3263" s="4">
        <f>DATEVALUE(LEFT(query_limit_100_skip_0[[#This Row],[Column1.timestamp]],10))+TIMEVALUE(MID(query_limit_100_skip_0[[#This Row],[Column1.timestamp]],12,8))+(1/24)</f>
        <v>45030.57099537037</v>
      </c>
      <c r="C3263">
        <v>60</v>
      </c>
      <c r="D3263">
        <v>198016</v>
      </c>
      <c r="E3263" s="5">
        <f>IF(AND(query_limit_100_skip_0[[#This Row],[Column1.data.load]]&gt;-5000,query_limit_100_skip_0[[#This Row],[Column1.data.load]]&lt;230000),query_limit_100_skip_0[[#This Row],[Spalte2]],NA())</f>
        <v>45030.57099537037</v>
      </c>
      <c r="F3263" s="6">
        <f>IF(AND(query_limit_100_skip_0[[#This Row],[Column1.data.load]]&gt;-5000,query_limit_100_skip_0[[#This Row],[Column1.data.load]]&lt;230000),query_limit_100_skip_0[[#This Row],[Column1.data.load]]/1000,NA())</f>
        <v>198.01599999999999</v>
      </c>
      <c r="G3263" s="1">
        <f>((query_limit_100_skip_0[[#This Row],[Spalte2]]-$J$10)*$J$1+$J$3-query_limit_100_skip_0[[#This Row],[Column1.data.batteryLevel]])^2</f>
        <v>2047.6095029751084</v>
      </c>
    </row>
    <row r="3264" spans="1:7" x14ac:dyDescent="0.25">
      <c r="A3264" t="s">
        <v>5341</v>
      </c>
      <c r="B3264" s="4">
        <f>DATEVALUE(LEFT(query_limit_100_skip_0[[#This Row],[Column1.timestamp]],10))+TIMEVALUE(MID(query_limit_100_skip_0[[#This Row],[Column1.timestamp]],12,8))+(1/24)</f>
        <v>45030.612546296295</v>
      </c>
      <c r="C3264">
        <v>60</v>
      </c>
      <c r="D3264">
        <v>198044</v>
      </c>
      <c r="E3264" s="5">
        <f>IF(AND(query_limit_100_skip_0[[#This Row],[Column1.data.load]]&gt;-5000,query_limit_100_skip_0[[#This Row],[Column1.data.load]]&lt;230000),query_limit_100_skip_0[[#This Row],[Spalte2]],NA())</f>
        <v>45030.612546296295</v>
      </c>
      <c r="F3264" s="6">
        <f>IF(AND(query_limit_100_skip_0[[#This Row],[Column1.data.load]]&gt;-5000,query_limit_100_skip_0[[#This Row],[Column1.data.load]]&lt;230000),query_limit_100_skip_0[[#This Row],[Column1.data.load]]/1000,NA())</f>
        <v>198.04400000000001</v>
      </c>
      <c r="G3264" s="1">
        <f>((query_limit_100_skip_0[[#This Row],[Spalte2]]-$J$10)*$J$1+$J$3-query_limit_100_skip_0[[#This Row],[Column1.data.batteryLevel]])^2</f>
        <v>2049.7685792054781</v>
      </c>
    </row>
    <row r="3265" spans="1:7" x14ac:dyDescent="0.25">
      <c r="A3265" t="s">
        <v>5342</v>
      </c>
      <c r="B3265" s="4">
        <f>DATEVALUE(LEFT(query_limit_100_skip_0[[#This Row],[Column1.timestamp]],10))+TIMEVALUE(MID(query_limit_100_skip_0[[#This Row],[Column1.timestamp]],12,8))+(1/24)</f>
        <v>45030.65379629629</v>
      </c>
      <c r="C3265">
        <v>60</v>
      </c>
      <c r="D3265">
        <v>197926</v>
      </c>
      <c r="E3265" s="5">
        <f>IF(AND(query_limit_100_skip_0[[#This Row],[Column1.data.load]]&gt;-5000,query_limit_100_skip_0[[#This Row],[Column1.data.load]]&lt;230000),query_limit_100_skip_0[[#This Row],[Spalte2]],NA())</f>
        <v>45030.65379629629</v>
      </c>
      <c r="F3265" s="6">
        <f>IF(AND(query_limit_100_skip_0[[#This Row],[Column1.data.load]]&gt;-5000,query_limit_100_skip_0[[#This Row],[Column1.data.load]]&lt;230000),query_limit_100_skip_0[[#This Row],[Column1.data.load]]/1000,NA())</f>
        <v>197.92599999999999</v>
      </c>
      <c r="G3265" s="1">
        <f>((query_limit_100_skip_0[[#This Row],[Spalte2]]-$J$10)*$J$1+$J$3-query_limit_100_skip_0[[#This Row],[Column1.data.batteryLevel]])^2</f>
        <v>2051.9131440478914</v>
      </c>
    </row>
    <row r="3266" spans="1:7" x14ac:dyDescent="0.25">
      <c r="A3266" t="s">
        <v>5343</v>
      </c>
      <c r="B3266" s="4">
        <f>DATEVALUE(LEFT(query_limit_100_skip_0[[#This Row],[Column1.timestamp]],10))+TIMEVALUE(MID(query_limit_100_skip_0[[#This Row],[Column1.timestamp]],12,8))+(1/24)</f>
        <v>45030.695046296292</v>
      </c>
      <c r="C3266">
        <v>60</v>
      </c>
      <c r="D3266">
        <v>197865</v>
      </c>
      <c r="E3266" s="5">
        <f>IF(AND(query_limit_100_skip_0[[#This Row],[Column1.data.load]]&gt;-5000,query_limit_100_skip_0[[#This Row],[Column1.data.load]]&lt;230000),query_limit_100_skip_0[[#This Row],[Spalte2]],NA())</f>
        <v>45030.695046296292</v>
      </c>
      <c r="F3266" s="6">
        <f>IF(AND(query_limit_100_skip_0[[#This Row],[Column1.data.load]]&gt;-5000,query_limit_100_skip_0[[#This Row],[Column1.data.load]]&lt;230000),query_limit_100_skip_0[[#This Row],[Column1.data.load]]/1000,NA())</f>
        <v>197.86500000000001</v>
      </c>
      <c r="G3266" s="1">
        <f>((query_limit_100_skip_0[[#This Row],[Spalte2]]-$J$10)*$J$1+$J$3-query_limit_100_skip_0[[#This Row],[Column1.data.batteryLevel]])^2</f>
        <v>2054.0588301767771</v>
      </c>
    </row>
    <row r="3267" spans="1:7" x14ac:dyDescent="0.25">
      <c r="A3267" t="s">
        <v>5343</v>
      </c>
      <c r="B3267" s="4">
        <f>DATEVALUE(LEFT(query_limit_100_skip_0[[#This Row],[Column1.timestamp]],10))+TIMEVALUE(MID(query_limit_100_skip_0[[#This Row],[Column1.timestamp]],12,8))+(1/24)</f>
        <v>45030.695046296292</v>
      </c>
      <c r="C3267">
        <v>60</v>
      </c>
      <c r="D3267">
        <v>197865</v>
      </c>
      <c r="E3267" s="5">
        <f>IF(AND(query_limit_100_skip_0[[#This Row],[Column1.data.load]]&gt;-5000,query_limit_100_skip_0[[#This Row],[Column1.data.load]]&lt;230000),query_limit_100_skip_0[[#This Row],[Spalte2]],NA())</f>
        <v>45030.695046296292</v>
      </c>
      <c r="F3267" s="6">
        <f>IF(AND(query_limit_100_skip_0[[#This Row],[Column1.data.load]]&gt;-5000,query_limit_100_skip_0[[#This Row],[Column1.data.load]]&lt;230000),query_limit_100_skip_0[[#This Row],[Column1.data.load]]/1000,NA())</f>
        <v>197.86500000000001</v>
      </c>
      <c r="G3267" s="1">
        <f>((query_limit_100_skip_0[[#This Row],[Spalte2]]-$J$10)*$J$1+$J$3-query_limit_100_skip_0[[#This Row],[Column1.data.batteryLevel]])^2</f>
        <v>2054.0588301767771</v>
      </c>
    </row>
    <row r="3268" spans="1:7" x14ac:dyDescent="0.25">
      <c r="A3268" t="s">
        <v>5344</v>
      </c>
      <c r="B3268" s="4">
        <f>DATEVALUE(LEFT(query_limit_100_skip_0[[#This Row],[Column1.timestamp]],10))+TIMEVALUE(MID(query_limit_100_skip_0[[#This Row],[Column1.timestamp]],12,8))+(1/24)</f>
        <v>45030.73642361111</v>
      </c>
      <c r="C3268">
        <v>60</v>
      </c>
      <c r="D3268">
        <v>197833</v>
      </c>
      <c r="E3268" s="5">
        <f>IF(AND(query_limit_100_skip_0[[#This Row],[Column1.data.load]]&gt;-5000,query_limit_100_skip_0[[#This Row],[Column1.data.load]]&lt;230000),query_limit_100_skip_0[[#This Row],[Spalte2]],NA())</f>
        <v>45030.73642361111</v>
      </c>
      <c r="F3268" s="6">
        <f>IF(AND(query_limit_100_skip_0[[#This Row],[Column1.data.load]]&gt;-5000,query_limit_100_skip_0[[#This Row],[Column1.data.load]]&lt;230000),query_limit_100_skip_0[[#This Row],[Column1.data.load]]/1000,NA())</f>
        <v>197.833</v>
      </c>
      <c r="G3268" s="1">
        <f>((query_limit_100_skip_0[[#This Row],[Spalte2]]-$J$10)*$J$1+$J$3-query_limit_100_skip_0[[#This Row],[Column1.data.batteryLevel]])^2</f>
        <v>2056.2122652763237</v>
      </c>
    </row>
    <row r="3269" spans="1:7" x14ac:dyDescent="0.25">
      <c r="A3269" t="s">
        <v>5345</v>
      </c>
      <c r="B3269" s="4">
        <f>DATEVALUE(LEFT(query_limit_100_skip_0[[#This Row],[Column1.timestamp]],10))+TIMEVALUE(MID(query_limit_100_skip_0[[#This Row],[Column1.timestamp]],12,8))+(1/24)</f>
        <v>45030.777743055551</v>
      </c>
      <c r="C3269">
        <v>59</v>
      </c>
      <c r="D3269">
        <v>197756</v>
      </c>
      <c r="E3269" s="5">
        <f>IF(AND(query_limit_100_skip_0[[#This Row],[Column1.data.load]]&gt;-5000,query_limit_100_skip_0[[#This Row],[Column1.data.load]]&lt;230000),query_limit_100_skip_0[[#This Row],[Spalte2]],NA())</f>
        <v>45030.777743055551</v>
      </c>
      <c r="F3269" s="6">
        <f>IF(AND(query_limit_100_skip_0[[#This Row],[Column1.data.load]]&gt;-5000,query_limit_100_skip_0[[#This Row],[Column1.data.load]]&lt;230000),query_limit_100_skip_0[[#This Row],[Column1.data.load]]/1000,NA())</f>
        <v>197.756</v>
      </c>
      <c r="G3269" s="1">
        <f>((query_limit_100_skip_0[[#This Row],[Spalte2]]-$J$10)*$J$1+$J$3-query_limit_100_skip_0[[#This Row],[Column1.data.batteryLevel]])^2</f>
        <v>1968.6254253237673</v>
      </c>
    </row>
    <row r="3270" spans="1:7" x14ac:dyDescent="0.25">
      <c r="A3270" t="s">
        <v>5346</v>
      </c>
      <c r="B3270" s="4">
        <f>DATEVALUE(LEFT(query_limit_100_skip_0[[#This Row],[Column1.timestamp]],10))+TIMEVALUE(MID(query_limit_100_skip_0[[#This Row],[Column1.timestamp]],12,8))+(1/24)</f>
        <v>45030.818981481476</v>
      </c>
      <c r="C3270">
        <v>58</v>
      </c>
      <c r="D3270">
        <v>197755</v>
      </c>
      <c r="E3270" s="5">
        <f>IF(AND(query_limit_100_skip_0[[#This Row],[Column1.data.load]]&gt;-5000,query_limit_100_skip_0[[#This Row],[Column1.data.load]]&lt;230000),query_limit_100_skip_0[[#This Row],[Spalte2]],NA())</f>
        <v>45030.818981481476</v>
      </c>
      <c r="F3270" s="6">
        <f>IF(AND(query_limit_100_skip_0[[#This Row],[Column1.data.load]]&gt;-5000,query_limit_100_skip_0[[#This Row],[Column1.data.load]]&lt;230000),query_limit_100_skip_0[[#This Row],[Column1.data.load]]/1000,NA())</f>
        <v>197.755</v>
      </c>
      <c r="G3270" s="1">
        <f>((query_limit_100_skip_0[[#This Row],[Spalte2]]-$J$10)*$J$1+$J$3-query_limit_100_skip_0[[#This Row],[Column1.data.batteryLevel]])^2</f>
        <v>1882.9408033715179</v>
      </c>
    </row>
    <row r="3271" spans="1:7" x14ac:dyDescent="0.25">
      <c r="A3271" t="s">
        <v>5347</v>
      </c>
      <c r="B3271" s="4">
        <f>DATEVALUE(LEFT(query_limit_100_skip_0[[#This Row],[Column1.timestamp]],10))+TIMEVALUE(MID(query_limit_100_skip_0[[#This Row],[Column1.timestamp]],12,8))+(1/24)</f>
        <v>45030.860289351847</v>
      </c>
      <c r="C3271">
        <v>58</v>
      </c>
      <c r="D3271">
        <v>197794</v>
      </c>
      <c r="E3271" s="5">
        <f>IF(AND(query_limit_100_skip_0[[#This Row],[Column1.data.load]]&gt;-5000,query_limit_100_skip_0[[#This Row],[Column1.data.load]]&lt;230000),query_limit_100_skip_0[[#This Row],[Spalte2]],NA())</f>
        <v>45030.860289351847</v>
      </c>
      <c r="F3271" s="6">
        <f>IF(AND(query_limit_100_skip_0[[#This Row],[Column1.data.load]]&gt;-5000,query_limit_100_skip_0[[#This Row],[Column1.data.load]]&lt;230000),query_limit_100_skip_0[[#This Row],[Column1.data.load]]/1000,NA())</f>
        <v>197.79400000000001</v>
      </c>
      <c r="G3271" s="1">
        <f>((query_limit_100_skip_0[[#This Row],[Spalte2]]-$J$10)*$J$1+$J$3-query_limit_100_skip_0[[#This Row],[Column1.data.batteryLevel]])^2</f>
        <v>1884.9991525064318</v>
      </c>
    </row>
    <row r="3272" spans="1:7" x14ac:dyDescent="0.25">
      <c r="A3272" t="s">
        <v>5348</v>
      </c>
      <c r="B3272" s="4">
        <f>DATEVALUE(LEFT(query_limit_100_skip_0[[#This Row],[Column1.timestamp]],10))+TIMEVALUE(MID(query_limit_100_skip_0[[#This Row],[Column1.timestamp]],12,8))+(1/24)</f>
        <v>45030.901643518519</v>
      </c>
      <c r="C3272">
        <v>58</v>
      </c>
      <c r="D3272">
        <v>197821</v>
      </c>
      <c r="E3272" s="5">
        <f>IF(AND(query_limit_100_skip_0[[#This Row],[Column1.data.load]]&gt;-5000,query_limit_100_skip_0[[#This Row],[Column1.data.load]]&lt;230000),query_limit_100_skip_0[[#This Row],[Spalte2]],NA())</f>
        <v>45030.901643518519</v>
      </c>
      <c r="F3272" s="6">
        <f>IF(AND(query_limit_100_skip_0[[#This Row],[Column1.data.load]]&gt;-5000,query_limit_100_skip_0[[#This Row],[Column1.data.load]]&lt;230000),query_limit_100_skip_0[[#This Row],[Column1.data.load]]/1000,NA())</f>
        <v>197.821</v>
      </c>
      <c r="G3272" s="1">
        <f>((query_limit_100_skip_0[[#This Row],[Spalte2]]-$J$10)*$J$1+$J$3-query_limit_100_skip_0[[#This Row],[Column1.data.batteryLevel]])^2</f>
        <v>1887.0609348867454</v>
      </c>
    </row>
    <row r="3273" spans="1:7" x14ac:dyDescent="0.25">
      <c r="A3273" t="s">
        <v>5349</v>
      </c>
      <c r="B3273" s="4">
        <f>DATEVALUE(LEFT(query_limit_100_skip_0[[#This Row],[Column1.timestamp]],10))+TIMEVALUE(MID(query_limit_100_skip_0[[#This Row],[Column1.timestamp]],12,8))+(1/24)</f>
        <v>45030.942997685182</v>
      </c>
      <c r="C3273">
        <v>58</v>
      </c>
      <c r="D3273">
        <v>197860</v>
      </c>
      <c r="E3273" s="5">
        <f>IF(AND(query_limit_100_skip_0[[#This Row],[Column1.data.load]]&gt;-5000,query_limit_100_skip_0[[#This Row],[Column1.data.load]]&lt;230000),query_limit_100_skip_0[[#This Row],[Spalte2]],NA())</f>
        <v>45030.942997685182</v>
      </c>
      <c r="F3273" s="6">
        <f>IF(AND(query_limit_100_skip_0[[#This Row],[Column1.data.load]]&gt;-5000,query_limit_100_skip_0[[#This Row],[Column1.data.load]]&lt;230000),query_limit_100_skip_0[[#This Row],[Column1.data.load]]/1000,NA())</f>
        <v>197.86</v>
      </c>
      <c r="G3273" s="1">
        <f>((query_limit_100_skip_0[[#This Row],[Spalte2]]-$J$10)*$J$1+$J$3-query_limit_100_skip_0[[#This Row],[Column1.data.batteryLevel]])^2</f>
        <v>1889.1238442230017</v>
      </c>
    </row>
    <row r="3274" spans="1:7" x14ac:dyDescent="0.25">
      <c r="A3274" t="s">
        <v>5350</v>
      </c>
      <c r="B3274" s="4">
        <f>DATEVALUE(LEFT(query_limit_100_skip_0[[#This Row],[Column1.timestamp]],10))+TIMEVALUE(MID(query_limit_100_skip_0[[#This Row],[Column1.timestamp]],12,8))+(1/24)</f>
        <v>45030.98438657407</v>
      </c>
      <c r="C3274">
        <v>57</v>
      </c>
      <c r="D3274">
        <v>197908</v>
      </c>
      <c r="E3274" s="5">
        <f>IF(AND(query_limit_100_skip_0[[#This Row],[Column1.data.load]]&gt;-5000,query_limit_100_skip_0[[#This Row],[Column1.data.load]]&lt;230000),query_limit_100_skip_0[[#This Row],[Spalte2]],NA())</f>
        <v>45030.98438657407</v>
      </c>
      <c r="F3274" s="6">
        <f>IF(AND(query_limit_100_skip_0[[#This Row],[Column1.data.load]]&gt;-5000,query_limit_100_skip_0[[#This Row],[Column1.data.load]]&lt;230000),query_limit_100_skip_0[[#This Row],[Column1.data.load]]/1000,NA())</f>
        <v>197.90799999999999</v>
      </c>
      <c r="G3274" s="1">
        <f>((query_limit_100_skip_0[[#This Row],[Spalte2]]-$J$10)*$J$1+$J$3-query_limit_100_skip_0[[#This Row],[Column1.data.batteryLevel]])^2</f>
        <v>1805.2139941223656</v>
      </c>
    </row>
    <row r="3275" spans="1:7" x14ac:dyDescent="0.25">
      <c r="A3275" t="s">
        <v>5351</v>
      </c>
      <c r="B3275" s="4">
        <f>DATEVALUE(LEFT(query_limit_100_skip_0[[#This Row],[Column1.timestamp]],10))+TIMEVALUE(MID(query_limit_100_skip_0[[#This Row],[Column1.timestamp]],12,8))+(1/24)</f>
        <v>45031.02579861111</v>
      </c>
      <c r="C3275">
        <v>57</v>
      </c>
      <c r="D3275">
        <v>197942</v>
      </c>
      <c r="E3275" s="5">
        <f>IF(AND(query_limit_100_skip_0[[#This Row],[Column1.data.load]]&gt;-5000,query_limit_100_skip_0[[#This Row],[Column1.data.load]]&lt;230000),query_limit_100_skip_0[[#This Row],[Spalte2]],NA())</f>
        <v>45031.02579861111</v>
      </c>
      <c r="F3275" s="6">
        <f>IF(AND(query_limit_100_skip_0[[#This Row],[Column1.data.load]]&gt;-5000,query_limit_100_skip_0[[#This Row],[Column1.data.load]]&lt;230000),query_limit_100_skip_0[[#This Row],[Column1.data.load]]/1000,NA())</f>
        <v>197.94200000000001</v>
      </c>
      <c r="G3275" s="1">
        <f>((query_limit_100_skip_0[[#This Row],[Spalte2]]-$J$10)*$J$1+$J$3-query_limit_100_skip_0[[#This Row],[Column1.data.batteryLevel]])^2</f>
        <v>1807.2345072398414</v>
      </c>
    </row>
    <row r="3276" spans="1:7" x14ac:dyDescent="0.25">
      <c r="A3276" t="s">
        <v>5352</v>
      </c>
      <c r="B3276" s="4">
        <f>DATEVALUE(LEFT(query_limit_100_skip_0[[#This Row],[Column1.timestamp]],10))+TIMEVALUE(MID(query_limit_100_skip_0[[#This Row],[Column1.timestamp]],12,8))+(1/24)</f>
        <v>45031.06717592592</v>
      </c>
      <c r="C3276">
        <v>57</v>
      </c>
      <c r="D3276">
        <v>197994</v>
      </c>
      <c r="E3276" s="5">
        <f>IF(AND(query_limit_100_skip_0[[#This Row],[Column1.data.load]]&gt;-5000,query_limit_100_skip_0[[#This Row],[Column1.data.load]]&lt;230000),query_limit_100_skip_0[[#This Row],[Spalte2]],NA())</f>
        <v>45031.06717592592</v>
      </c>
      <c r="F3276" s="6">
        <f>IF(AND(query_limit_100_skip_0[[#This Row],[Column1.data.load]]&gt;-5000,query_limit_100_skip_0[[#This Row],[Column1.data.load]]&lt;230000),query_limit_100_skip_0[[#This Row],[Column1.data.load]]/1000,NA())</f>
        <v>197.994</v>
      </c>
      <c r="G3276" s="1">
        <f>((query_limit_100_skip_0[[#This Row],[Spalte2]]-$J$10)*$J$1+$J$3-query_limit_100_skip_0[[#This Row],[Column1.data.batteryLevel]])^2</f>
        <v>1809.2544549347456</v>
      </c>
    </row>
    <row r="3277" spans="1:7" x14ac:dyDescent="0.25">
      <c r="A3277" t="s">
        <v>5352</v>
      </c>
      <c r="B3277" s="4">
        <f>DATEVALUE(LEFT(query_limit_100_skip_0[[#This Row],[Column1.timestamp]],10))+TIMEVALUE(MID(query_limit_100_skip_0[[#This Row],[Column1.timestamp]],12,8))+(1/24)</f>
        <v>45031.06717592592</v>
      </c>
      <c r="C3277">
        <v>57</v>
      </c>
      <c r="D3277">
        <v>197994</v>
      </c>
      <c r="E3277" s="5">
        <f>IF(AND(query_limit_100_skip_0[[#This Row],[Column1.data.load]]&gt;-5000,query_limit_100_skip_0[[#This Row],[Column1.data.load]]&lt;230000),query_limit_100_skip_0[[#This Row],[Spalte2]],NA())</f>
        <v>45031.06717592592</v>
      </c>
      <c r="F3277" s="6">
        <f>IF(AND(query_limit_100_skip_0[[#This Row],[Column1.data.load]]&gt;-5000,query_limit_100_skip_0[[#This Row],[Column1.data.load]]&lt;230000),query_limit_100_skip_0[[#This Row],[Column1.data.load]]/1000,NA())</f>
        <v>197.994</v>
      </c>
      <c r="G3277" s="1">
        <f>((query_limit_100_skip_0[[#This Row],[Spalte2]]-$J$10)*$J$1+$J$3-query_limit_100_skip_0[[#This Row],[Column1.data.batteryLevel]])^2</f>
        <v>1809.2544549347456</v>
      </c>
    </row>
    <row r="3278" spans="1:7" x14ac:dyDescent="0.25">
      <c r="A3278" t="s">
        <v>5353</v>
      </c>
      <c r="B3278" s="4">
        <f>DATEVALUE(LEFT(query_limit_100_skip_0[[#This Row],[Column1.timestamp]],10))+TIMEVALUE(MID(query_limit_100_skip_0[[#This Row],[Column1.timestamp]],12,8))+(1/24)</f>
        <v>45031.108587962961</v>
      </c>
      <c r="C3278">
        <v>57</v>
      </c>
      <c r="D3278">
        <v>198059</v>
      </c>
      <c r="E3278" s="5">
        <f>IF(AND(query_limit_100_skip_0[[#This Row],[Column1.data.load]]&gt;-5000,query_limit_100_skip_0[[#This Row],[Column1.data.load]]&lt;230000),query_limit_100_skip_0[[#This Row],[Spalte2]],NA())</f>
        <v>45031.108587962961</v>
      </c>
      <c r="F3278" s="6">
        <f>IF(AND(query_limit_100_skip_0[[#This Row],[Column1.data.load]]&gt;-5000,query_limit_100_skip_0[[#This Row],[Column1.data.load]]&lt;230000),query_limit_100_skip_0[[#This Row],[Column1.data.load]]/1000,NA())</f>
        <v>198.059</v>
      </c>
      <c r="G3278" s="1">
        <f>((query_limit_100_skip_0[[#This Row],[Spalte2]]-$J$10)*$J$1+$J$3-query_limit_100_skip_0[[#This Row],[Column1.data.batteryLevel]])^2</f>
        <v>1811.2772273298763</v>
      </c>
    </row>
    <row r="3279" spans="1:7" x14ac:dyDescent="0.25">
      <c r="A3279" t="s">
        <v>5354</v>
      </c>
      <c r="B3279" s="4">
        <f>DATEVALUE(LEFT(query_limit_100_skip_0[[#This Row],[Column1.timestamp]],10))+TIMEVALUE(MID(query_limit_100_skip_0[[#This Row],[Column1.timestamp]],12,8))+(1/24)</f>
        <v>45031.191400462958</v>
      </c>
      <c r="C3279">
        <v>57</v>
      </c>
      <c r="D3279">
        <v>198165</v>
      </c>
      <c r="E3279" s="5">
        <f>IF(AND(query_limit_100_skip_0[[#This Row],[Column1.data.load]]&gt;-5000,query_limit_100_skip_0[[#This Row],[Column1.data.load]]&lt;230000),query_limit_100_skip_0[[#This Row],[Spalte2]],NA())</f>
        <v>45031.191400462958</v>
      </c>
      <c r="F3279" s="6">
        <f>IF(AND(query_limit_100_skip_0[[#This Row],[Column1.data.load]]&gt;-5000,query_limit_100_skip_0[[#This Row],[Column1.data.load]]&lt;230000),query_limit_100_skip_0[[#This Row],[Column1.data.load]]/1000,NA())</f>
        <v>198.16499999999999</v>
      </c>
      <c r="G3279" s="1">
        <f>((query_limit_100_skip_0[[#This Row],[Spalte2]]-$J$10)*$J$1+$J$3-query_limit_100_skip_0[[#This Row],[Column1.data.batteryLevel]])^2</f>
        <v>1815.3255963318215</v>
      </c>
    </row>
    <row r="3280" spans="1:7" x14ac:dyDescent="0.25">
      <c r="A3280" t="s">
        <v>5355</v>
      </c>
      <c r="B3280" s="4">
        <f>DATEVALUE(LEFT(query_limit_100_skip_0[[#This Row],[Column1.timestamp]],10))+TIMEVALUE(MID(query_limit_100_skip_0[[#This Row],[Column1.timestamp]],12,8))+(1/24)</f>
        <v>45031.232800925922</v>
      </c>
      <c r="C3280">
        <v>57</v>
      </c>
      <c r="D3280">
        <v>198232</v>
      </c>
      <c r="E3280" s="5">
        <f>IF(AND(query_limit_100_skip_0[[#This Row],[Column1.data.load]]&gt;-5000,query_limit_100_skip_0[[#This Row],[Column1.data.load]]&lt;230000),query_limit_100_skip_0[[#This Row],[Spalte2]],NA())</f>
        <v>45031.232800925922</v>
      </c>
      <c r="F3280" s="6">
        <f>IF(AND(query_limit_100_skip_0[[#This Row],[Column1.data.load]]&gt;-5000,query_limit_100_skip_0[[#This Row],[Column1.data.load]]&lt;230000),query_limit_100_skip_0[[#This Row],[Column1.data.load]]/1000,NA())</f>
        <v>198.232</v>
      </c>
      <c r="G3280" s="1">
        <f>((query_limit_100_skip_0[[#This Row],[Spalte2]]-$J$10)*$J$1+$J$3-query_limit_100_skip_0[[#This Row],[Column1.data.batteryLevel]])^2</f>
        <v>1817.3511923073809</v>
      </c>
    </row>
    <row r="3281" spans="1:7" x14ac:dyDescent="0.25">
      <c r="A3281" t="s">
        <v>5356</v>
      </c>
      <c r="B3281" s="4">
        <f>DATEVALUE(LEFT(query_limit_100_skip_0[[#This Row],[Column1.timestamp]],10))+TIMEVALUE(MID(query_limit_100_skip_0[[#This Row],[Column1.timestamp]],12,8))+(1/24)</f>
        <v>45031.27444444444</v>
      </c>
      <c r="C3281">
        <v>59</v>
      </c>
      <c r="D3281">
        <v>198674</v>
      </c>
      <c r="E3281" s="5">
        <f>IF(AND(query_limit_100_skip_0[[#This Row],[Column1.data.load]]&gt;-5000,query_limit_100_skip_0[[#This Row],[Column1.data.load]]&lt;230000),query_limit_100_skip_0[[#This Row],[Spalte2]],NA())</f>
        <v>45031.27444444444</v>
      </c>
      <c r="F3281" s="6">
        <f>IF(AND(query_limit_100_skip_0[[#This Row],[Column1.data.load]]&gt;-5000,query_limit_100_skip_0[[#This Row],[Column1.data.load]]&lt;230000),query_limit_100_skip_0[[#This Row],[Column1.data.load]]/1000,NA())</f>
        <v>198.67400000000001</v>
      </c>
      <c r="G3281" s="1">
        <f>((query_limit_100_skip_0[[#This Row],[Spalte2]]-$J$10)*$J$1+$J$3-query_limit_100_skip_0[[#This Row],[Column1.data.batteryLevel]])^2</f>
        <v>1994.0070436518247</v>
      </c>
    </row>
    <row r="3282" spans="1:7" x14ac:dyDescent="0.25">
      <c r="A3282" t="s">
        <v>5357</v>
      </c>
      <c r="B3282" s="4">
        <f>DATEVALUE(LEFT(query_limit_100_skip_0[[#This Row],[Column1.timestamp]],10))+TIMEVALUE(MID(query_limit_100_skip_0[[#This Row],[Column1.timestamp]],12,8))+(1/24)</f>
        <v>45031.316030092588</v>
      </c>
      <c r="C3282">
        <v>59</v>
      </c>
      <c r="D3282">
        <v>198584</v>
      </c>
      <c r="E3282" s="5">
        <f>IF(AND(query_limit_100_skip_0[[#This Row],[Column1.data.load]]&gt;-5000,query_limit_100_skip_0[[#This Row],[Column1.data.load]]&lt;230000),query_limit_100_skip_0[[#This Row],[Spalte2]],NA())</f>
        <v>45031.316030092588</v>
      </c>
      <c r="F3282" s="6">
        <f>IF(AND(query_limit_100_skip_0[[#This Row],[Column1.data.load]]&gt;-5000,query_limit_100_skip_0[[#This Row],[Column1.data.load]]&lt;230000),query_limit_100_skip_0[[#This Row],[Column1.data.load]]/1000,NA())</f>
        <v>198.584</v>
      </c>
      <c r="G3282" s="1">
        <f>((query_limit_100_skip_0[[#This Row],[Spalte2]]-$J$10)*$J$1+$J$3-query_limit_100_skip_0[[#This Row],[Column1.data.batteryLevel]])^2</f>
        <v>1996.1394606968965</v>
      </c>
    </row>
    <row r="3283" spans="1:7" x14ac:dyDescent="0.25">
      <c r="A3283" t="s">
        <v>5358</v>
      </c>
      <c r="B3283" s="4">
        <f>DATEVALUE(LEFT(query_limit_100_skip_0[[#This Row],[Column1.timestamp]],10))+TIMEVALUE(MID(query_limit_100_skip_0[[#This Row],[Column1.timestamp]],12,8))+(1/24)</f>
        <v>45031.357476851852</v>
      </c>
      <c r="C3283">
        <v>60</v>
      </c>
      <c r="D3283">
        <v>198384</v>
      </c>
      <c r="E3283" s="5">
        <f>IF(AND(query_limit_100_skip_0[[#This Row],[Column1.data.load]]&gt;-5000,query_limit_100_skip_0[[#This Row],[Column1.data.load]]&lt;230000),query_limit_100_skip_0[[#This Row],[Spalte2]],NA())</f>
        <v>45031.357476851852</v>
      </c>
      <c r="F3283" s="6">
        <f>IF(AND(query_limit_100_skip_0[[#This Row],[Column1.data.load]]&gt;-5000,query_limit_100_skip_0[[#This Row],[Column1.data.load]]&lt;230000),query_limit_100_skip_0[[#This Row],[Column1.data.load]]/1000,NA())</f>
        <v>198.38399999999999</v>
      </c>
      <c r="G3283" s="1">
        <f>((query_limit_100_skip_0[[#This Row],[Spalte2]]-$J$10)*$J$1+$J$3-query_limit_100_skip_0[[#This Row],[Column1.data.batteryLevel]])^2</f>
        <v>2088.6698245493667</v>
      </c>
    </row>
    <row r="3284" spans="1:7" x14ac:dyDescent="0.25">
      <c r="A3284" t="s">
        <v>5359</v>
      </c>
      <c r="B3284" s="4">
        <f>DATEVALUE(LEFT(query_limit_100_skip_0[[#This Row],[Column1.timestamp]],10))+TIMEVALUE(MID(query_limit_100_skip_0[[#This Row],[Column1.timestamp]],12,8))+(1/24)</f>
        <v>45031.398900462962</v>
      </c>
      <c r="C3284">
        <v>60</v>
      </c>
      <c r="D3284">
        <v>198253</v>
      </c>
      <c r="E3284" s="5">
        <f>IF(AND(query_limit_100_skip_0[[#This Row],[Column1.data.load]]&gt;-5000,query_limit_100_skip_0[[#This Row],[Column1.data.load]]&lt;230000),query_limit_100_skip_0[[#This Row],[Spalte2]],NA())</f>
        <v>45031.398900462962</v>
      </c>
      <c r="F3284" s="6">
        <f>IF(AND(query_limit_100_skip_0[[#This Row],[Column1.data.load]]&gt;-5000,query_limit_100_skip_0[[#This Row],[Column1.data.load]]&lt;230000),query_limit_100_skip_0[[#This Row],[Column1.data.load]]/1000,NA())</f>
        <v>198.25299999999999</v>
      </c>
      <c r="G3284" s="1">
        <f>((query_limit_100_skip_0[[#This Row],[Spalte2]]-$J$10)*$J$1+$J$3-query_limit_100_skip_0[[#This Row],[Column1.data.batteryLevel]])^2</f>
        <v>2090.8437521505707</v>
      </c>
    </row>
    <row r="3285" spans="1:7" x14ac:dyDescent="0.25">
      <c r="A3285" t="s">
        <v>5360</v>
      </c>
      <c r="B3285" s="4">
        <f>DATEVALUE(LEFT(query_limit_100_skip_0[[#This Row],[Column1.timestamp]],10))+TIMEVALUE(MID(query_limit_100_skip_0[[#This Row],[Column1.timestamp]],12,8))+(1/24)</f>
        <v>45031.440486111111</v>
      </c>
      <c r="C3285">
        <v>60</v>
      </c>
      <c r="D3285">
        <v>198098</v>
      </c>
      <c r="E3285" s="5">
        <f>IF(AND(query_limit_100_skip_0[[#This Row],[Column1.data.load]]&gt;-5000,query_limit_100_skip_0[[#This Row],[Column1.data.load]]&lt;230000),query_limit_100_skip_0[[#This Row],[Spalte2]],NA())</f>
        <v>45031.440486111111</v>
      </c>
      <c r="F3285" s="6">
        <f>IF(AND(query_limit_100_skip_0[[#This Row],[Column1.data.load]]&gt;-5000,query_limit_100_skip_0[[#This Row],[Column1.data.load]]&lt;230000),query_limit_100_skip_0[[#This Row],[Column1.data.load]]/1000,NA())</f>
        <v>198.09800000000001</v>
      </c>
      <c r="G3285" s="1">
        <f>((query_limit_100_skip_0[[#This Row],[Spalte2]]-$J$10)*$J$1+$J$3-query_limit_100_skip_0[[#This Row],[Column1.data.batteryLevel]])^2</f>
        <v>2093.0273209078159</v>
      </c>
    </row>
    <row r="3286" spans="1:7" x14ac:dyDescent="0.25">
      <c r="A3286" t="s">
        <v>5361</v>
      </c>
      <c r="B3286" s="4">
        <f>DATEVALUE(LEFT(query_limit_100_skip_0[[#This Row],[Column1.timestamp]],10))+TIMEVALUE(MID(query_limit_100_skip_0[[#This Row],[Column1.timestamp]],12,8))+(1/24)</f>
        <v>45031.481909722221</v>
      </c>
      <c r="C3286">
        <v>60</v>
      </c>
      <c r="D3286">
        <v>197895</v>
      </c>
      <c r="E3286" s="5">
        <f>IF(AND(query_limit_100_skip_0[[#This Row],[Column1.data.load]]&gt;-5000,query_limit_100_skip_0[[#This Row],[Column1.data.load]]&lt;230000),query_limit_100_skip_0[[#This Row],[Spalte2]],NA())</f>
        <v>45031.481909722221</v>
      </c>
      <c r="F3286" s="6">
        <f>IF(AND(query_limit_100_skip_0[[#This Row],[Column1.data.load]]&gt;-5000,query_limit_100_skip_0[[#This Row],[Column1.data.load]]&lt;230000),query_limit_100_skip_0[[#This Row],[Column1.data.load]]/1000,NA())</f>
        <v>197.89500000000001</v>
      </c>
      <c r="G3286" s="1">
        <f>((query_limit_100_skip_0[[#This Row],[Spalte2]]-$J$10)*$J$1+$J$3-query_limit_100_skip_0[[#This Row],[Column1.data.batteryLevel]])^2</f>
        <v>2095.2035144209431</v>
      </c>
    </row>
    <row r="3287" spans="1:7" x14ac:dyDescent="0.25">
      <c r="A3287" t="s">
        <v>5362</v>
      </c>
      <c r="B3287" s="4">
        <f>DATEVALUE(LEFT(query_limit_100_skip_0[[#This Row],[Column1.timestamp]],10))+TIMEVALUE(MID(query_limit_100_skip_0[[#This Row],[Column1.timestamp]],12,8))+(1/24)</f>
        <v>45031.523344907408</v>
      </c>
      <c r="C3287">
        <v>60</v>
      </c>
      <c r="D3287">
        <v>197786</v>
      </c>
      <c r="E3287" s="5">
        <f>IF(AND(query_limit_100_skip_0[[#This Row],[Column1.data.load]]&gt;-5000,query_limit_100_skip_0[[#This Row],[Column1.data.load]]&lt;230000),query_limit_100_skip_0[[#This Row],[Spalte2]],NA())</f>
        <v>45031.523344907408</v>
      </c>
      <c r="F3287" s="6">
        <f>IF(AND(query_limit_100_skip_0[[#This Row],[Column1.data.load]]&gt;-5000,query_limit_100_skip_0[[#This Row],[Column1.data.load]]&lt;230000),query_limit_100_skip_0[[#This Row],[Column1.data.load]]/1000,NA())</f>
        <v>197.786</v>
      </c>
      <c r="G3287" s="1">
        <f>((query_limit_100_skip_0[[#This Row],[Spalte2]]-$J$10)*$J$1+$J$3-query_limit_100_skip_0[[#This Row],[Column1.data.batteryLevel]])^2</f>
        <v>2097.3814471976839</v>
      </c>
    </row>
    <row r="3288" spans="1:7" x14ac:dyDescent="0.25">
      <c r="A3288" t="s">
        <v>5363</v>
      </c>
      <c r="B3288" s="4">
        <f>DATEVALUE(LEFT(query_limit_100_skip_0[[#This Row],[Column1.timestamp]],10))+TIMEVALUE(MID(query_limit_100_skip_0[[#This Row],[Column1.timestamp]],12,8))+(1/24)</f>
        <v>45031.564629629625</v>
      </c>
      <c r="C3288">
        <v>60</v>
      </c>
      <c r="D3288">
        <v>197738</v>
      </c>
      <c r="E3288" s="5">
        <f>IF(AND(query_limit_100_skip_0[[#This Row],[Column1.data.load]]&gt;-5000,query_limit_100_skip_0[[#This Row],[Column1.data.load]]&lt;230000),query_limit_100_skip_0[[#This Row],[Spalte2]],NA())</f>
        <v>45031.564629629625</v>
      </c>
      <c r="F3288" s="6">
        <f>IF(AND(query_limit_100_skip_0[[#This Row],[Column1.data.load]]&gt;-5000,query_limit_100_skip_0[[#This Row],[Column1.data.load]]&lt;230000),query_limit_100_skip_0[[#This Row],[Column1.data.load]]/1000,NA())</f>
        <v>197.738</v>
      </c>
      <c r="G3288" s="1">
        <f>((query_limit_100_skip_0[[#This Row],[Spalte2]]-$J$10)*$J$1+$J$3-query_limit_100_skip_0[[#This Row],[Column1.data.batteryLevel]])^2</f>
        <v>2099.552596500957</v>
      </c>
    </row>
    <row r="3289" spans="1:7" x14ac:dyDescent="0.25">
      <c r="A3289" t="s">
        <v>5364</v>
      </c>
      <c r="B3289" s="4">
        <f>DATEVALUE(LEFT(query_limit_100_skip_0[[#This Row],[Column1.timestamp]],10))+TIMEVALUE(MID(query_limit_100_skip_0[[#This Row],[Column1.timestamp]],12,8))+(1/24)</f>
        <v>45031.606099537035</v>
      </c>
      <c r="C3289">
        <v>60</v>
      </c>
      <c r="D3289">
        <v>197747</v>
      </c>
      <c r="E3289" s="5">
        <f>IF(AND(query_limit_100_skip_0[[#This Row],[Column1.data.load]]&gt;-5000,query_limit_100_skip_0[[#This Row],[Column1.data.load]]&lt;230000),query_limit_100_skip_0[[#This Row],[Spalte2]],NA())</f>
        <v>45031.606099537035</v>
      </c>
      <c r="F3289" s="6">
        <f>IF(AND(query_limit_100_skip_0[[#This Row],[Column1.data.load]]&gt;-5000,query_limit_100_skip_0[[#This Row],[Column1.data.load]]&lt;230000),query_limit_100_skip_0[[#This Row],[Column1.data.load]]/1000,NA())</f>
        <v>197.74700000000001</v>
      </c>
      <c r="G3289" s="1">
        <f>((query_limit_100_skip_0[[#This Row],[Spalte2]]-$J$10)*$J$1+$J$3-query_limit_100_skip_0[[#This Row],[Column1.data.batteryLevel]])^2</f>
        <v>2101.7346153725948</v>
      </c>
    </row>
    <row r="3290" spans="1:7" x14ac:dyDescent="0.25">
      <c r="A3290" t="s">
        <v>5365</v>
      </c>
      <c r="B3290" s="4">
        <f>DATEVALUE(LEFT(query_limit_100_skip_0[[#This Row],[Column1.timestamp]],10))+TIMEVALUE(MID(query_limit_100_skip_0[[#This Row],[Column1.timestamp]],12,8))+(1/24)</f>
        <v>45031.647488425922</v>
      </c>
      <c r="C3290">
        <v>60</v>
      </c>
      <c r="D3290">
        <v>197674</v>
      </c>
      <c r="E3290" s="5">
        <f>IF(AND(query_limit_100_skip_0[[#This Row],[Column1.data.load]]&gt;-5000,query_limit_100_skip_0[[#This Row],[Column1.data.load]]&lt;230000),query_limit_100_skip_0[[#This Row],[Spalte2]],NA())</f>
        <v>45031.647488425922</v>
      </c>
      <c r="F3290" s="6">
        <f>IF(AND(query_limit_100_skip_0[[#This Row],[Column1.data.load]]&gt;-5000,query_limit_100_skip_0[[#This Row],[Column1.data.load]]&lt;230000),query_limit_100_skip_0[[#This Row],[Column1.data.load]]/1000,NA())</f>
        <v>197.67400000000001</v>
      </c>
      <c r="G3290" s="1">
        <f>((query_limit_100_skip_0[[#This Row],[Spalte2]]-$J$10)*$J$1+$J$3-query_limit_100_skip_0[[#This Row],[Column1.data.batteryLevel]])^2</f>
        <v>2103.9135012533675</v>
      </c>
    </row>
    <row r="3291" spans="1:7" x14ac:dyDescent="0.25">
      <c r="A3291" t="s">
        <v>5366</v>
      </c>
      <c r="B3291" s="4">
        <f>DATEVALUE(LEFT(query_limit_100_skip_0[[#This Row],[Column1.timestamp]],10))+TIMEVALUE(MID(query_limit_100_skip_0[[#This Row],[Column1.timestamp]],12,8))+(1/24)</f>
        <v>45031.730196759258</v>
      </c>
      <c r="C3291">
        <v>59</v>
      </c>
      <c r="D3291">
        <v>197581</v>
      </c>
      <c r="E3291" s="5">
        <f>IF(AND(query_limit_100_skip_0[[#This Row],[Column1.data.load]]&gt;-5000,query_limit_100_skip_0[[#This Row],[Column1.data.load]]&lt;230000),query_limit_100_skip_0[[#This Row],[Spalte2]],NA())</f>
        <v>45031.730196759258</v>
      </c>
      <c r="F3291" s="6">
        <f>IF(AND(query_limit_100_skip_0[[#This Row],[Column1.data.load]]&gt;-5000,query_limit_100_skip_0[[#This Row],[Column1.data.load]]&lt;230000),query_limit_100_skip_0[[#This Row],[Column1.data.load]]/1000,NA())</f>
        <v>197.58099999999999</v>
      </c>
      <c r="G3291" s="1">
        <f>((query_limit_100_skip_0[[#This Row],[Spalte2]]-$J$10)*$J$1+$J$3-query_limit_100_skip_0[[#This Row],[Column1.data.batteryLevel]])^2</f>
        <v>2017.4391744547297</v>
      </c>
    </row>
    <row r="3292" spans="1:7" x14ac:dyDescent="0.25">
      <c r="A3292" t="s">
        <v>5367</v>
      </c>
      <c r="B3292" s="4">
        <f>DATEVALUE(LEFT(query_limit_100_skip_0[[#This Row],[Column1.timestamp]],10))+TIMEVALUE(MID(query_limit_100_skip_0[[#This Row],[Column1.timestamp]],12,8))+(1/24)</f>
        <v>45031.771527777775</v>
      </c>
      <c r="C3292">
        <v>60</v>
      </c>
      <c r="D3292">
        <v>197530</v>
      </c>
      <c r="E3292" s="5">
        <f>IF(AND(query_limit_100_skip_0[[#This Row],[Column1.data.load]]&gt;-5000,query_limit_100_skip_0[[#This Row],[Column1.data.load]]&lt;230000),query_limit_100_skip_0[[#This Row],[Spalte2]],NA())</f>
        <v>45031.771527777775</v>
      </c>
      <c r="F3292" s="6">
        <f>IF(AND(query_limit_100_skip_0[[#This Row],[Column1.data.load]]&gt;-5000,query_limit_100_skip_0[[#This Row],[Column1.data.load]]&lt;230000),query_limit_100_skip_0[[#This Row],[Column1.data.load]]/1000,NA())</f>
        <v>197.53</v>
      </c>
      <c r="G3292" s="1">
        <f>((query_limit_100_skip_0[[#This Row],[Spalte2]]-$J$10)*$J$1+$J$3-query_limit_100_skip_0[[#This Row],[Column1.data.batteryLevel]])^2</f>
        <v>2110.4502174558029</v>
      </c>
    </row>
    <row r="3293" spans="1:7" x14ac:dyDescent="0.25">
      <c r="A3293" t="s">
        <v>5368</v>
      </c>
      <c r="B3293" s="4">
        <f>DATEVALUE(LEFT(query_limit_100_skip_0[[#This Row],[Column1.timestamp]],10))+TIMEVALUE(MID(query_limit_100_skip_0[[#This Row],[Column1.timestamp]],12,8))+(1/24)</f>
        <v>45031.812858796293</v>
      </c>
      <c r="C3293">
        <v>59</v>
      </c>
      <c r="D3293">
        <v>197470</v>
      </c>
      <c r="E3293" s="5">
        <f>IF(AND(query_limit_100_skip_0[[#This Row],[Column1.data.load]]&gt;-5000,query_limit_100_skip_0[[#This Row],[Column1.data.load]]&lt;230000),query_limit_100_skip_0[[#This Row],[Spalte2]],NA())</f>
        <v>45031.812858796293</v>
      </c>
      <c r="F3293" s="6">
        <f>IF(AND(query_limit_100_skip_0[[#This Row],[Column1.data.load]]&gt;-5000,query_limit_100_skip_0[[#This Row],[Column1.data.load]]&lt;230000),query_limit_100_skip_0[[#This Row],[Column1.data.load]]/1000,NA())</f>
        <v>197.47</v>
      </c>
      <c r="G3293" s="1">
        <f>((query_limit_100_skip_0[[#This Row],[Spalte2]]-$J$10)*$J$1+$J$3-query_limit_100_skip_0[[#This Row],[Column1.data.batteryLevel]])^2</f>
        <v>2021.7038394682334</v>
      </c>
    </row>
    <row r="3294" spans="1:7" x14ac:dyDescent="0.25">
      <c r="A3294" t="s">
        <v>5369</v>
      </c>
      <c r="B3294" s="4">
        <f>DATEVALUE(LEFT(query_limit_100_skip_0[[#This Row],[Column1.timestamp]],10))+TIMEVALUE(MID(query_limit_100_skip_0[[#This Row],[Column1.timestamp]],12,8))+(1/24)</f>
        <v>45031.854143518518</v>
      </c>
      <c r="C3294">
        <v>58</v>
      </c>
      <c r="D3294">
        <v>197529</v>
      </c>
      <c r="E3294" s="5">
        <f>IF(AND(query_limit_100_skip_0[[#This Row],[Column1.data.load]]&gt;-5000,query_limit_100_skip_0[[#This Row],[Column1.data.load]]&lt;230000),query_limit_100_skip_0[[#This Row],[Spalte2]],NA())</f>
        <v>45031.854143518518</v>
      </c>
      <c r="F3294" s="6">
        <f>IF(AND(query_limit_100_skip_0[[#This Row],[Column1.data.load]]&gt;-5000,query_limit_100_skip_0[[#This Row],[Column1.data.load]]&lt;230000),query_limit_100_skip_0[[#This Row],[Column1.data.load]]/1000,NA())</f>
        <v>197.529</v>
      </c>
      <c r="G3294" s="1">
        <f>((query_limit_100_skip_0[[#This Row],[Spalte2]]-$J$10)*$J$1+$J$3-query_limit_100_skip_0[[#This Row],[Column1.data.batteryLevel]])^2</f>
        <v>1934.8613516747364</v>
      </c>
    </row>
    <row r="3295" spans="1:7" x14ac:dyDescent="0.25">
      <c r="A3295" t="s">
        <v>5370</v>
      </c>
      <c r="B3295" s="4">
        <f>DATEVALUE(LEFT(query_limit_100_skip_0[[#This Row],[Column1.timestamp]],10))+TIMEVALUE(MID(query_limit_100_skip_0[[#This Row],[Column1.timestamp]],12,8))+(1/24)</f>
        <v>45031.936944444446</v>
      </c>
      <c r="C3295">
        <v>59</v>
      </c>
      <c r="D3295">
        <v>197598</v>
      </c>
      <c r="E3295" s="5">
        <f>IF(AND(query_limit_100_skip_0[[#This Row],[Column1.data.load]]&gt;-5000,query_limit_100_skip_0[[#This Row],[Column1.data.load]]&lt;230000),query_limit_100_skip_0[[#This Row],[Spalte2]],NA())</f>
        <v>45031.936944444446</v>
      </c>
      <c r="F3295" s="6">
        <f>IF(AND(query_limit_100_skip_0[[#This Row],[Column1.data.load]]&gt;-5000,query_limit_100_skip_0[[#This Row],[Column1.data.load]]&lt;230000),query_limit_100_skip_0[[#This Row],[Column1.data.load]]/1000,NA())</f>
        <v>197.59800000000001</v>
      </c>
      <c r="G3295" s="1">
        <f>((query_limit_100_skip_0[[#This Row],[Spalte2]]-$J$10)*$J$1+$J$3-query_limit_100_skip_0[[#This Row],[Column1.data.batteryLevel]])^2</f>
        <v>2028.1140667898433</v>
      </c>
    </row>
    <row r="3296" spans="1:7" x14ac:dyDescent="0.25">
      <c r="A3296" t="s">
        <v>5370</v>
      </c>
      <c r="B3296" s="4">
        <f>DATEVALUE(LEFT(query_limit_100_skip_0[[#This Row],[Column1.timestamp]],10))+TIMEVALUE(MID(query_limit_100_skip_0[[#This Row],[Column1.timestamp]],12,8))+(1/24)</f>
        <v>45031.936944444446</v>
      </c>
      <c r="C3296">
        <v>59</v>
      </c>
      <c r="D3296">
        <v>197598</v>
      </c>
      <c r="E3296" s="5">
        <f>IF(AND(query_limit_100_skip_0[[#This Row],[Column1.data.load]]&gt;-5000,query_limit_100_skip_0[[#This Row],[Column1.data.load]]&lt;230000),query_limit_100_skip_0[[#This Row],[Spalte2]],NA())</f>
        <v>45031.936944444446</v>
      </c>
      <c r="F3296" s="6">
        <f>IF(AND(query_limit_100_skip_0[[#This Row],[Column1.data.load]]&gt;-5000,query_limit_100_skip_0[[#This Row],[Column1.data.load]]&lt;230000),query_limit_100_skip_0[[#This Row],[Column1.data.load]]/1000,NA())</f>
        <v>197.59800000000001</v>
      </c>
      <c r="G3296" s="1">
        <f>((query_limit_100_skip_0[[#This Row],[Spalte2]]-$J$10)*$J$1+$J$3-query_limit_100_skip_0[[#This Row],[Column1.data.batteryLevel]])^2</f>
        <v>2028.1140667898433</v>
      </c>
    </row>
    <row r="3297" spans="1:7" x14ac:dyDescent="0.25">
      <c r="A3297" t="s">
        <v>5371</v>
      </c>
      <c r="B3297" s="4">
        <f>DATEVALUE(LEFT(query_limit_100_skip_0[[#This Row],[Column1.timestamp]],10))+TIMEVALUE(MID(query_limit_100_skip_0[[#This Row],[Column1.timestamp]],12,8))+(1/24)</f>
        <v>45031.978333333333</v>
      </c>
      <c r="C3297">
        <v>58</v>
      </c>
      <c r="D3297">
        <v>197581</v>
      </c>
      <c r="E3297" s="5">
        <f>IF(AND(query_limit_100_skip_0[[#This Row],[Column1.data.load]]&gt;-5000,query_limit_100_skip_0[[#This Row],[Column1.data.load]]&lt;230000),query_limit_100_skip_0[[#This Row],[Spalte2]],NA())</f>
        <v>45031.978333333333</v>
      </c>
      <c r="F3297" s="6">
        <f>IF(AND(query_limit_100_skip_0[[#This Row],[Column1.data.load]]&gt;-5000,query_limit_100_skip_0[[#This Row],[Column1.data.load]]&lt;230000),query_limit_100_skip_0[[#This Row],[Column1.data.load]]/1000,NA())</f>
        <v>197.58099999999999</v>
      </c>
      <c r="G3297" s="1">
        <f>((query_limit_100_skip_0[[#This Row],[Spalte2]]-$J$10)*$J$1+$J$3-query_limit_100_skip_0[[#This Row],[Column1.data.batteryLevel]])^2</f>
        <v>1941.1377708039579</v>
      </c>
    </row>
    <row r="3298" spans="1:7" x14ac:dyDescent="0.25">
      <c r="A3298" t="s">
        <v>5372</v>
      </c>
      <c r="B3298" s="4">
        <f>DATEVALUE(LEFT(query_limit_100_skip_0[[#This Row],[Column1.timestamp]],10))+TIMEVALUE(MID(query_limit_100_skip_0[[#This Row],[Column1.timestamp]],12,8))+(1/24)</f>
        <v>45032.019710648143</v>
      </c>
      <c r="C3298">
        <v>58</v>
      </c>
      <c r="D3298">
        <v>197682</v>
      </c>
      <c r="E3298" s="5">
        <f>IF(AND(query_limit_100_skip_0[[#This Row],[Column1.data.load]]&gt;-5000,query_limit_100_skip_0[[#This Row],[Column1.data.load]]&lt;230000),query_limit_100_skip_0[[#This Row],[Spalte2]],NA())</f>
        <v>45032.019710648143</v>
      </c>
      <c r="F3298" s="6">
        <f>IF(AND(query_limit_100_skip_0[[#This Row],[Column1.data.load]]&gt;-5000,query_limit_100_skip_0[[#This Row],[Column1.data.load]]&lt;230000),query_limit_100_skip_0[[#This Row],[Column1.data.load]]/1000,NA())</f>
        <v>197.68199999999999</v>
      </c>
      <c r="G3298" s="1">
        <f>((query_limit_100_skip_0[[#This Row],[Spalte2]]-$J$10)*$J$1+$J$3-query_limit_100_skip_0[[#This Row],[Column1.data.batteryLevel]])^2</f>
        <v>1943.2311928370148</v>
      </c>
    </row>
    <row r="3299" spans="1:7" x14ac:dyDescent="0.25">
      <c r="A3299" t="s">
        <v>5373</v>
      </c>
      <c r="B3299" s="4">
        <f>DATEVALUE(LEFT(query_limit_100_skip_0[[#This Row],[Column1.timestamp]],10))+TIMEVALUE(MID(query_limit_100_skip_0[[#This Row],[Column1.timestamp]],12,8))+(1/24)</f>
        <v>45032.102523148147</v>
      </c>
      <c r="C3299">
        <v>58</v>
      </c>
      <c r="D3299">
        <v>197922</v>
      </c>
      <c r="E3299" s="5">
        <f>IF(AND(query_limit_100_skip_0[[#This Row],[Column1.data.load]]&gt;-5000,query_limit_100_skip_0[[#This Row],[Column1.data.load]]&lt;230000),query_limit_100_skip_0[[#This Row],[Spalte2]],NA())</f>
        <v>45032.102523148147</v>
      </c>
      <c r="F3299" s="6">
        <f>IF(AND(query_limit_100_skip_0[[#This Row],[Column1.data.load]]&gt;-5000,query_limit_100_skip_0[[#This Row],[Column1.data.load]]&lt;230000),query_limit_100_skip_0[[#This Row],[Column1.data.load]]/1000,NA())</f>
        <v>197.922</v>
      </c>
      <c r="G3299" s="1">
        <f>((query_limit_100_skip_0[[#This Row],[Spalte2]]-$J$10)*$J$1+$J$3-query_limit_100_skip_0[[#This Row],[Column1.data.batteryLevel]])^2</f>
        <v>1947.4243533676033</v>
      </c>
    </row>
    <row r="3300" spans="1:7" x14ac:dyDescent="0.25">
      <c r="A3300" t="s">
        <v>5374</v>
      </c>
      <c r="B3300" s="4">
        <f>DATEVALUE(LEFT(query_limit_100_skip_0[[#This Row],[Column1.timestamp]],10))+TIMEVALUE(MID(query_limit_100_skip_0[[#This Row],[Column1.timestamp]],12,8))+(1/24)</f>
        <v>45032.143900462957</v>
      </c>
      <c r="C3300">
        <v>58</v>
      </c>
      <c r="D3300">
        <v>197987</v>
      </c>
      <c r="E3300" s="5">
        <f>IF(AND(query_limit_100_skip_0[[#This Row],[Column1.data.load]]&gt;-5000,query_limit_100_skip_0[[#This Row],[Column1.data.load]]&lt;230000),query_limit_100_skip_0[[#This Row],[Spalte2]],NA())</f>
        <v>45032.143900462957</v>
      </c>
      <c r="F3300" s="6">
        <f>IF(AND(query_limit_100_skip_0[[#This Row],[Column1.data.load]]&gt;-5000,query_limit_100_skip_0[[#This Row],[Column1.data.load]]&lt;230000),query_limit_100_skip_0[[#This Row],[Column1.data.load]]/1000,NA())</f>
        <v>197.98699999999999</v>
      </c>
      <c r="G3300" s="1">
        <f>((query_limit_100_skip_0[[#This Row],[Spalte2]]-$J$10)*$J$1+$J$3-query_limit_100_skip_0[[#This Row],[Column1.data.batteryLevel]])^2</f>
        <v>1949.5211616334714</v>
      </c>
    </row>
    <row r="3301" spans="1:7" x14ac:dyDescent="0.25">
      <c r="A3301" t="s">
        <v>5375</v>
      </c>
      <c r="B3301" s="4">
        <f>DATEVALUE(LEFT(query_limit_100_skip_0[[#This Row],[Column1.timestamp]],10))+TIMEVALUE(MID(query_limit_100_skip_0[[#This Row],[Column1.timestamp]],12,8))+(1/24)</f>
        <v>45032.185312499998</v>
      </c>
      <c r="C3301">
        <v>58</v>
      </c>
      <c r="D3301">
        <v>198043</v>
      </c>
      <c r="E3301" s="5">
        <f>IF(AND(query_limit_100_skip_0[[#This Row],[Column1.data.load]]&gt;-5000,query_limit_100_skip_0[[#This Row],[Column1.data.load]]&lt;230000),query_limit_100_skip_0[[#This Row],[Spalte2]],NA())</f>
        <v>45032.185312499998</v>
      </c>
      <c r="F3301" s="6">
        <f>IF(AND(query_limit_100_skip_0[[#This Row],[Column1.data.load]]&gt;-5000,query_limit_100_skip_0[[#This Row],[Column1.data.load]]&lt;230000),query_limit_100_skip_0[[#This Row],[Column1.data.load]]/1000,NA())</f>
        <v>198.04300000000001</v>
      </c>
      <c r="G3301" s="1">
        <f>((query_limit_100_skip_0[[#This Row],[Spalte2]]-$J$10)*$J$1+$J$3-query_limit_100_skip_0[[#This Row],[Column1.data.batteryLevel]])^2</f>
        <v>1951.620859097962</v>
      </c>
    </row>
    <row r="3302" spans="1:7" x14ac:dyDescent="0.25">
      <c r="A3302" t="s">
        <v>5376</v>
      </c>
      <c r="B3302" s="4">
        <f>DATEVALUE(LEFT(query_limit_100_skip_0[[#This Row],[Column1.timestamp]],10))+TIMEVALUE(MID(query_limit_100_skip_0[[#This Row],[Column1.timestamp]],12,8))+(1/24)</f>
        <v>45032.226712962962</v>
      </c>
      <c r="C3302">
        <v>58</v>
      </c>
      <c r="D3302">
        <v>198088</v>
      </c>
      <c r="E3302" s="5">
        <f>IF(AND(query_limit_100_skip_0[[#This Row],[Column1.data.load]]&gt;-5000,query_limit_100_skip_0[[#This Row],[Column1.data.load]]&lt;230000),query_limit_100_skip_0[[#This Row],[Spalte2]],NA())</f>
        <v>45032.226712962962</v>
      </c>
      <c r="F3302" s="6">
        <f>IF(AND(query_limit_100_skip_0[[#This Row],[Column1.data.load]]&gt;-5000,query_limit_100_skip_0[[#This Row],[Column1.data.load]]&lt;230000),query_limit_100_skip_0[[#This Row],[Column1.data.load]]/1000,NA())</f>
        <v>198.08799999999999</v>
      </c>
      <c r="G3302" s="1">
        <f>((query_limit_100_skip_0[[#This Row],[Spalte2]]-$J$10)*$J$1+$J$3-query_limit_100_skip_0[[#This Row],[Column1.data.batteryLevel]])^2</f>
        <v>1953.7210993656729</v>
      </c>
    </row>
    <row r="3303" spans="1:7" x14ac:dyDescent="0.25">
      <c r="A3303" t="s">
        <v>5377</v>
      </c>
      <c r="B3303" s="4">
        <f>DATEVALUE(LEFT(query_limit_100_skip_0[[#This Row],[Column1.timestamp]],10))+TIMEVALUE(MID(query_limit_100_skip_0[[#This Row],[Column1.timestamp]],12,8))+(1/24)</f>
        <v>45032.268124999995</v>
      </c>
      <c r="C3303">
        <v>58</v>
      </c>
      <c r="D3303">
        <v>198106</v>
      </c>
      <c r="E3303" s="5">
        <f>IF(AND(query_limit_100_skip_0[[#This Row],[Column1.data.load]]&gt;-5000,query_limit_100_skip_0[[#This Row],[Column1.data.load]]&lt;230000),query_limit_100_skip_0[[#This Row],[Spalte2]],NA())</f>
        <v>45032.268124999995</v>
      </c>
      <c r="F3303" s="6">
        <f>IF(AND(query_limit_100_skip_0[[#This Row],[Column1.data.load]]&gt;-5000,query_limit_100_skip_0[[#This Row],[Column1.data.load]]&lt;230000),query_limit_100_skip_0[[#This Row],[Column1.data.load]]/1000,NA())</f>
        <v>198.10599999999999</v>
      </c>
      <c r="G3303" s="1">
        <f>((query_limit_100_skip_0[[#This Row],[Spalte2]]-$J$10)*$J$1+$J$3-query_limit_100_skip_0[[#This Row],[Column1.data.batteryLevel]])^2</f>
        <v>1955.8230567391488</v>
      </c>
    </row>
    <row r="3304" spans="1:7" x14ac:dyDescent="0.25">
      <c r="A3304" t="s">
        <v>5378</v>
      </c>
      <c r="B3304" s="4">
        <f>DATEVALUE(LEFT(query_limit_100_skip_0[[#This Row],[Column1.timestamp]],10))+TIMEVALUE(MID(query_limit_100_skip_0[[#This Row],[Column1.timestamp]],12,8))+(1/24)</f>
        <v>45032.309560185182</v>
      </c>
      <c r="C3304">
        <v>58</v>
      </c>
      <c r="D3304">
        <v>198148</v>
      </c>
      <c r="E3304" s="5">
        <f>IF(AND(query_limit_100_skip_0[[#This Row],[Column1.data.load]]&gt;-5000,query_limit_100_skip_0[[#This Row],[Column1.data.load]]&lt;230000),query_limit_100_skip_0[[#This Row],[Spalte2]],NA())</f>
        <v>45032.309560185182</v>
      </c>
      <c r="F3304" s="6">
        <f>IF(AND(query_limit_100_skip_0[[#This Row],[Column1.data.load]]&gt;-5000,query_limit_100_skip_0[[#This Row],[Column1.data.load]]&lt;230000),query_limit_100_skip_0[[#This Row],[Column1.data.load]]/1000,NA())</f>
        <v>198.148</v>
      </c>
      <c r="G3304" s="1">
        <f>((query_limit_100_skip_0[[#This Row],[Spalte2]]-$J$10)*$J$1+$J$3-query_limit_100_skip_0[[#This Row],[Column1.data.batteryLevel]])^2</f>
        <v>1957.9273201074789</v>
      </c>
    </row>
    <row r="3305" spans="1:7" x14ac:dyDescent="0.25">
      <c r="A3305" t="s">
        <v>5379</v>
      </c>
      <c r="B3305" s="4">
        <f>DATEVALUE(LEFT(query_limit_100_skip_0[[#This Row],[Column1.timestamp]],10))+TIMEVALUE(MID(query_limit_100_skip_0[[#This Row],[Column1.timestamp]],12,8))+(1/24)</f>
        <v>45032.350983796292</v>
      </c>
      <c r="C3305">
        <v>58</v>
      </c>
      <c r="D3305">
        <v>198232</v>
      </c>
      <c r="E3305" s="5">
        <f>IF(AND(query_limit_100_skip_0[[#This Row],[Column1.data.load]]&gt;-5000,query_limit_100_skip_0[[#This Row],[Column1.data.load]]&lt;230000),query_limit_100_skip_0[[#This Row],[Spalte2]],NA())</f>
        <v>45032.350983796292</v>
      </c>
      <c r="F3305" s="6">
        <f>IF(AND(query_limit_100_skip_0[[#This Row],[Column1.data.load]]&gt;-5000,query_limit_100_skip_0[[#This Row],[Column1.data.load]]&lt;230000),query_limit_100_skip_0[[#This Row],[Column1.data.load]]/1000,NA())</f>
        <v>198.232</v>
      </c>
      <c r="G3305" s="1">
        <f>((query_limit_100_skip_0[[#This Row],[Spalte2]]-$J$10)*$J$1+$J$3-query_limit_100_skip_0[[#This Row],[Column1.data.batteryLevel]])^2</f>
        <v>1960.0321265949685</v>
      </c>
    </row>
    <row r="3306" spans="1:7" x14ac:dyDescent="0.25">
      <c r="A3306" t="s">
        <v>5380</v>
      </c>
      <c r="B3306" s="4">
        <f>DATEVALUE(LEFT(query_limit_100_skip_0[[#This Row],[Column1.timestamp]],10))+TIMEVALUE(MID(query_limit_100_skip_0[[#This Row],[Column1.timestamp]],12,8))+(1/24)</f>
        <v>45032.392453703702</v>
      </c>
      <c r="C3306">
        <v>58</v>
      </c>
      <c r="D3306">
        <v>198287</v>
      </c>
      <c r="E3306" s="5">
        <f>IF(AND(query_limit_100_skip_0[[#This Row],[Column1.data.load]]&gt;-5000,query_limit_100_skip_0[[#This Row],[Column1.data.load]]&lt;230000),query_limit_100_skip_0[[#This Row],[Spalte2]],NA())</f>
        <v>45032.392453703702</v>
      </c>
      <c r="F3306" s="6">
        <f>IF(AND(query_limit_100_skip_0[[#This Row],[Column1.data.load]]&gt;-5000,query_limit_100_skip_0[[#This Row],[Column1.data.load]]&lt;230000),query_limit_100_skip_0[[#This Row],[Column1.data.load]]/1000,NA())</f>
        <v>198.28700000000001</v>
      </c>
      <c r="G3306" s="1">
        <f>((query_limit_100_skip_0[[#This Row],[Spalte2]]-$J$10)*$J$1+$J$3-query_limit_100_skip_0[[#This Row],[Column1.data.batteryLevel]])^2</f>
        <v>1962.1404181195539</v>
      </c>
    </row>
    <row r="3307" spans="1:7" x14ac:dyDescent="0.25">
      <c r="A3307" t="s">
        <v>5381</v>
      </c>
      <c r="B3307" s="4">
        <f>DATEVALUE(LEFT(query_limit_100_skip_0[[#This Row],[Column1.timestamp]],10))+TIMEVALUE(MID(query_limit_100_skip_0[[#This Row],[Column1.timestamp]],12,8))+(1/24)</f>
        <v>45032.475370370368</v>
      </c>
      <c r="C3307">
        <v>58</v>
      </c>
      <c r="D3307">
        <v>198324</v>
      </c>
      <c r="E3307" s="5">
        <f>IF(AND(query_limit_100_skip_0[[#This Row],[Column1.data.load]]&gt;-5000,query_limit_100_skip_0[[#This Row],[Column1.data.load]]&lt;230000),query_limit_100_skip_0[[#This Row],[Spalte2]],NA())</f>
        <v>45032.475370370368</v>
      </c>
      <c r="F3307" s="6">
        <f>IF(AND(query_limit_100_skip_0[[#This Row],[Column1.data.load]]&gt;-5000,query_limit_100_skip_0[[#This Row],[Column1.data.load]]&lt;230000),query_limit_100_skip_0[[#This Row],[Column1.data.load]]/1000,NA())</f>
        <v>198.32400000000001</v>
      </c>
      <c r="G3307" s="1">
        <f>((query_limit_100_skip_0[[#This Row],[Spalte2]]-$J$10)*$J$1+$J$3-query_limit_100_skip_0[[#This Row],[Column1.data.batteryLevel]])^2</f>
        <v>1966.3592225767834</v>
      </c>
    </row>
    <row r="3308" spans="1:7" x14ac:dyDescent="0.25">
      <c r="A3308" t="s">
        <v>5382</v>
      </c>
      <c r="B3308" s="4">
        <f>DATEVALUE(LEFT(query_limit_100_skip_0[[#This Row],[Column1.timestamp]],10))+TIMEVALUE(MID(query_limit_100_skip_0[[#This Row],[Column1.timestamp]],12,8))+(1/24)</f>
        <v>45032.516782407401</v>
      </c>
      <c r="C3308">
        <v>58</v>
      </c>
      <c r="D3308">
        <v>198323</v>
      </c>
      <c r="E3308" s="5">
        <f>IF(AND(query_limit_100_skip_0[[#This Row],[Column1.data.load]]&gt;-5000,query_limit_100_skip_0[[#This Row],[Column1.data.load]]&lt;230000),query_limit_100_skip_0[[#This Row],[Spalte2]],NA())</f>
        <v>45032.516782407401</v>
      </c>
      <c r="F3308" s="6">
        <f>IF(AND(query_limit_100_skip_0[[#This Row],[Column1.data.load]]&gt;-5000,query_limit_100_skip_0[[#This Row],[Column1.data.load]]&lt;230000),query_limit_100_skip_0[[#This Row],[Column1.data.load]]/1000,NA())</f>
        <v>198.32300000000001</v>
      </c>
      <c r="G3308" s="1">
        <f>((query_limit_100_skip_0[[#This Row],[Spalte2]]-$J$10)*$J$1+$J$3-query_limit_100_skip_0[[#This Row],[Column1.data.batteryLevel]])^2</f>
        <v>1968.4679656794781</v>
      </c>
    </row>
    <row r="3309" spans="1:7" x14ac:dyDescent="0.25">
      <c r="A3309" t="s">
        <v>5383</v>
      </c>
      <c r="B3309" s="4">
        <f>DATEVALUE(LEFT(query_limit_100_skip_0[[#This Row],[Column1.timestamp]],10))+TIMEVALUE(MID(query_limit_100_skip_0[[#This Row],[Column1.timestamp]],12,8))+(1/24)</f>
        <v>45032.558217592588</v>
      </c>
      <c r="C3309">
        <v>59</v>
      </c>
      <c r="D3309">
        <v>198324</v>
      </c>
      <c r="E3309" s="5">
        <f>IF(AND(query_limit_100_skip_0[[#This Row],[Column1.data.load]]&gt;-5000,query_limit_100_skip_0[[#This Row],[Column1.data.load]]&lt;230000),query_limit_100_skip_0[[#This Row],[Spalte2]],NA())</f>
        <v>45032.558217592588</v>
      </c>
      <c r="F3309" s="6">
        <f>IF(AND(query_limit_100_skip_0[[#This Row],[Column1.data.load]]&gt;-5000,query_limit_100_skip_0[[#This Row],[Column1.data.load]]&lt;230000),query_limit_100_skip_0[[#This Row],[Column1.data.load]]/1000,NA())</f>
        <v>198.32400000000001</v>
      </c>
      <c r="G3309" s="1">
        <f>((query_limit_100_skip_0[[#This Row],[Spalte2]]-$J$10)*$J$1+$J$3-query_limit_100_skip_0[[#This Row],[Column1.data.batteryLevel]])^2</f>
        <v>2060.3614271557685</v>
      </c>
    </row>
    <row r="3310" spans="1:7" x14ac:dyDescent="0.25">
      <c r="A3310" t="s">
        <v>5384</v>
      </c>
      <c r="B3310" s="4">
        <f>DATEVALUE(LEFT(query_limit_100_skip_0[[#This Row],[Column1.timestamp]],10))+TIMEVALUE(MID(query_limit_100_skip_0[[#This Row],[Column1.timestamp]],12,8))+(1/24)</f>
        <v>45032.599606481483</v>
      </c>
      <c r="C3310">
        <v>59</v>
      </c>
      <c r="D3310">
        <v>198272</v>
      </c>
      <c r="E3310" s="5">
        <f>IF(AND(query_limit_100_skip_0[[#This Row],[Column1.data.load]]&gt;-5000,query_limit_100_skip_0[[#This Row],[Column1.data.load]]&lt;230000),query_limit_100_skip_0[[#This Row],[Spalte2]],NA())</f>
        <v>45032.599606481483</v>
      </c>
      <c r="F3310" s="6">
        <f>IF(AND(query_limit_100_skip_0[[#This Row],[Column1.data.load]]&gt;-5000,query_limit_100_skip_0[[#This Row],[Column1.data.load]]&lt;230000),query_limit_100_skip_0[[#This Row],[Column1.data.load]]/1000,NA())</f>
        <v>198.27199999999999</v>
      </c>
      <c r="G3310" s="1">
        <f>((query_limit_100_skip_0[[#This Row],[Spalte2]]-$J$10)*$J$1+$J$3-query_limit_100_skip_0[[#This Row],[Column1.data.batteryLevel]])^2</f>
        <v>2062.5187660604506</v>
      </c>
    </row>
    <row r="3311" spans="1:7" x14ac:dyDescent="0.25">
      <c r="A3311" t="s">
        <v>5385</v>
      </c>
      <c r="B3311" s="4">
        <f>DATEVALUE(LEFT(query_limit_100_skip_0[[#This Row],[Column1.timestamp]],10))+TIMEVALUE(MID(query_limit_100_skip_0[[#This Row],[Column1.timestamp]],12,8))+(1/24)</f>
        <v>45032.641041666662</v>
      </c>
      <c r="C3311">
        <v>58</v>
      </c>
      <c r="D3311">
        <v>198259</v>
      </c>
      <c r="E3311" s="5">
        <f>IF(AND(query_limit_100_skip_0[[#This Row],[Column1.data.load]]&gt;-5000,query_limit_100_skip_0[[#This Row],[Column1.data.load]]&lt;230000),query_limit_100_skip_0[[#This Row],[Spalte2]],NA())</f>
        <v>45032.641041666662</v>
      </c>
      <c r="F3311" s="6">
        <f>IF(AND(query_limit_100_skip_0[[#This Row],[Column1.data.load]]&gt;-5000,query_limit_100_skip_0[[#This Row],[Column1.data.load]]&lt;230000),query_limit_100_skip_0[[#This Row],[Column1.data.load]]/1000,NA())</f>
        <v>198.25899999999999</v>
      </c>
      <c r="G3311" s="1">
        <f>((query_limit_100_skip_0[[#This Row],[Spalte2]]-$J$10)*$J$1+$J$3-query_limit_100_skip_0[[#This Row],[Column1.data.batteryLevel]])^2</f>
        <v>1974.8021566022285</v>
      </c>
    </row>
    <row r="3312" spans="1:7" x14ac:dyDescent="0.25">
      <c r="A3312" t="s">
        <v>5385</v>
      </c>
      <c r="B3312" s="4">
        <f>DATEVALUE(LEFT(query_limit_100_skip_0[[#This Row],[Column1.timestamp]],10))+TIMEVALUE(MID(query_limit_100_skip_0[[#This Row],[Column1.timestamp]],12,8))+(1/24)</f>
        <v>45032.641041666662</v>
      </c>
      <c r="C3312">
        <v>58</v>
      </c>
      <c r="D3312">
        <v>198259</v>
      </c>
      <c r="E3312" s="5">
        <f>IF(AND(query_limit_100_skip_0[[#This Row],[Column1.data.load]]&gt;-5000,query_limit_100_skip_0[[#This Row],[Column1.data.load]]&lt;230000),query_limit_100_skip_0[[#This Row],[Spalte2]],NA())</f>
        <v>45032.641041666662</v>
      </c>
      <c r="F3312" s="6">
        <f>IF(AND(query_limit_100_skip_0[[#This Row],[Column1.data.load]]&gt;-5000,query_limit_100_skip_0[[#This Row],[Column1.data.load]]&lt;230000),query_limit_100_skip_0[[#This Row],[Column1.data.load]]/1000,NA())</f>
        <v>198.25899999999999</v>
      </c>
      <c r="G3312" s="1">
        <f>((query_limit_100_skip_0[[#This Row],[Spalte2]]-$J$10)*$J$1+$J$3-query_limit_100_skip_0[[#This Row],[Column1.data.batteryLevel]])^2</f>
        <v>1974.8021566022285</v>
      </c>
    </row>
    <row r="3313" spans="1:7" x14ac:dyDescent="0.25">
      <c r="A3313" t="s">
        <v>5386</v>
      </c>
      <c r="B3313" s="4">
        <f>DATEVALUE(LEFT(query_limit_100_skip_0[[#This Row],[Column1.timestamp]],10))+TIMEVALUE(MID(query_limit_100_skip_0[[#This Row],[Column1.timestamp]],12,8))+(1/24)</f>
        <v>45032.682430555556</v>
      </c>
      <c r="C3313">
        <v>59</v>
      </c>
      <c r="D3313">
        <v>198195</v>
      </c>
      <c r="E3313" s="5">
        <f>IF(AND(query_limit_100_skip_0[[#This Row],[Column1.data.load]]&gt;-5000,query_limit_100_skip_0[[#This Row],[Column1.data.load]]&lt;230000),query_limit_100_skip_0[[#This Row],[Spalte2]],NA())</f>
        <v>45032.682430555556</v>
      </c>
      <c r="F3313" s="6">
        <f>IF(AND(query_limit_100_skip_0[[#This Row],[Column1.data.load]]&gt;-5000,query_limit_100_skip_0[[#This Row],[Column1.data.load]]&lt;230000),query_limit_100_skip_0[[#This Row],[Column1.data.load]]/1000,NA())</f>
        <v>198.19499999999999</v>
      </c>
      <c r="G3313" s="1">
        <f>((query_limit_100_skip_0[[#This Row],[Spalte2]]-$J$10)*$J$1+$J$3-query_limit_100_skip_0[[#This Row],[Column1.data.batteryLevel]])^2</f>
        <v>2066.839246706113</v>
      </c>
    </row>
    <row r="3314" spans="1:7" x14ac:dyDescent="0.25">
      <c r="A3314" t="s">
        <v>5387</v>
      </c>
      <c r="B3314" s="4">
        <f>DATEVALUE(LEFT(query_limit_100_skip_0[[#This Row],[Column1.timestamp]],10))+TIMEVALUE(MID(query_limit_100_skip_0[[#This Row],[Column1.timestamp]],12,8))+(1/24)</f>
        <v>45032.72378472222</v>
      </c>
      <c r="C3314">
        <v>59</v>
      </c>
      <c r="D3314">
        <v>198144</v>
      </c>
      <c r="E3314" s="5">
        <f>IF(AND(query_limit_100_skip_0[[#This Row],[Column1.data.load]]&gt;-5000,query_limit_100_skip_0[[#This Row],[Column1.data.load]]&lt;230000),query_limit_100_skip_0[[#This Row],[Spalte2]],NA())</f>
        <v>45032.72378472222</v>
      </c>
      <c r="F3314" s="6">
        <f>IF(AND(query_limit_100_skip_0[[#This Row],[Column1.data.load]]&gt;-5000,query_limit_100_skip_0[[#This Row],[Column1.data.load]]&lt;230000),query_limit_100_skip_0[[#This Row],[Column1.data.load]]/1000,NA())</f>
        <v>198.14400000000001</v>
      </c>
      <c r="G3314" s="1">
        <f>((query_limit_100_skip_0[[#This Row],[Spalte2]]-$J$10)*$J$1+$J$3-query_limit_100_skip_0[[#This Row],[Column1.data.batteryLevel]])^2</f>
        <v>2068.9981602584185</v>
      </c>
    </row>
    <row r="3315" spans="1:7" x14ac:dyDescent="0.25">
      <c r="A3315" t="s">
        <v>5388</v>
      </c>
      <c r="B3315" s="4">
        <f>DATEVALUE(LEFT(query_limit_100_skip_0[[#This Row],[Column1.timestamp]],10))+TIMEVALUE(MID(query_limit_100_skip_0[[#This Row],[Column1.timestamp]],12,8))+(1/24)</f>
        <v>45032.765162037038</v>
      </c>
      <c r="C3315">
        <v>58</v>
      </c>
      <c r="D3315">
        <v>198118</v>
      </c>
      <c r="E3315" s="5">
        <f>IF(AND(query_limit_100_skip_0[[#This Row],[Column1.data.load]]&gt;-5000,query_limit_100_skip_0[[#This Row],[Column1.data.load]]&lt;230000),query_limit_100_skip_0[[#This Row],[Spalte2]],NA())</f>
        <v>45032.765162037038</v>
      </c>
      <c r="F3315" s="6">
        <f>IF(AND(query_limit_100_skip_0[[#This Row],[Column1.data.load]]&gt;-5000,query_limit_100_skip_0[[#This Row],[Column1.data.load]]&lt;230000),query_limit_100_skip_0[[#This Row],[Column1.data.load]]/1000,NA())</f>
        <v>198.11799999999999</v>
      </c>
      <c r="G3315" s="1">
        <f>((query_limit_100_skip_0[[#This Row],[Spalte2]]-$J$10)*$J$1+$J$3-query_limit_100_skip_0[[#This Row],[Column1.data.batteryLevel]])^2</f>
        <v>1981.1394253312722</v>
      </c>
    </row>
    <row r="3316" spans="1:7" x14ac:dyDescent="0.25">
      <c r="A3316" t="s">
        <v>5389</v>
      </c>
      <c r="B3316" s="4">
        <f>DATEVALUE(LEFT(query_limit_100_skip_0[[#This Row],[Column1.timestamp]],10))+TIMEVALUE(MID(query_limit_100_skip_0[[#This Row],[Column1.timestamp]],12,8))+(1/24)</f>
        <v>45032.806516203702</v>
      </c>
      <c r="C3316">
        <v>58</v>
      </c>
      <c r="D3316">
        <v>198096</v>
      </c>
      <c r="E3316" s="5">
        <f>IF(AND(query_limit_100_skip_0[[#This Row],[Column1.data.load]]&gt;-5000,query_limit_100_skip_0[[#This Row],[Column1.data.load]]&lt;230000),query_limit_100_skip_0[[#This Row],[Spalte2]],NA())</f>
        <v>45032.806516203702</v>
      </c>
      <c r="F3316" s="6">
        <f>IF(AND(query_limit_100_skip_0[[#This Row],[Column1.data.load]]&gt;-5000,query_limit_100_skip_0[[#This Row],[Column1.data.load]]&lt;230000),query_limit_100_skip_0[[#This Row],[Column1.data.load]]/1000,NA())</f>
        <v>198.096</v>
      </c>
      <c r="G3316" s="1">
        <f>((query_limit_100_skip_0[[#This Row],[Spalte2]]-$J$10)*$J$1+$J$3-query_limit_100_skip_0[[#This Row],[Column1.data.batteryLevel]])^2</f>
        <v>1983.2531180374779</v>
      </c>
    </row>
    <row r="3317" spans="1:7" x14ac:dyDescent="0.25">
      <c r="A3317" t="s">
        <v>5390</v>
      </c>
      <c r="B3317" s="4">
        <f>DATEVALUE(LEFT(query_limit_100_skip_0[[#This Row],[Column1.timestamp]],10))+TIMEVALUE(MID(query_limit_100_skip_0[[#This Row],[Column1.timestamp]],12,8))+(1/24)</f>
        <v>45032.847881944443</v>
      </c>
      <c r="C3317">
        <v>58</v>
      </c>
      <c r="D3317">
        <v>198112</v>
      </c>
      <c r="E3317" s="5">
        <f>IF(AND(query_limit_100_skip_0[[#This Row],[Column1.data.load]]&gt;-5000,query_limit_100_skip_0[[#This Row],[Column1.data.load]]&lt;230000),query_limit_100_skip_0[[#This Row],[Spalte2]],NA())</f>
        <v>45032.847881944443</v>
      </c>
      <c r="F3317" s="6">
        <f>IF(AND(query_limit_100_skip_0[[#This Row],[Column1.data.load]]&gt;-5000,query_limit_100_skip_0[[#This Row],[Column1.data.load]]&lt;230000),query_limit_100_skip_0[[#This Row],[Column1.data.load]]/1000,NA())</f>
        <v>198.11199999999999</v>
      </c>
      <c r="G3317" s="1">
        <f>((query_limit_100_skip_0[[#This Row],[Spalte2]]-$J$10)*$J$1+$J$3-query_limit_100_skip_0[[#This Row],[Column1.data.batteryLevel]])^2</f>
        <v>1985.3685297469515</v>
      </c>
    </row>
    <row r="3318" spans="1:7" x14ac:dyDescent="0.25">
      <c r="A3318" t="s">
        <v>5391</v>
      </c>
      <c r="B3318" s="4">
        <f>DATEVALUE(LEFT(query_limit_100_skip_0[[#This Row],[Column1.timestamp]],10))+TIMEVALUE(MID(query_limit_100_skip_0[[#This Row],[Column1.timestamp]],12,8))+(1/24)</f>
        <v>45032.930706018517</v>
      </c>
      <c r="C3318">
        <v>58</v>
      </c>
      <c r="D3318">
        <v>198123</v>
      </c>
      <c r="E3318" s="5">
        <f>IF(AND(query_limit_100_skip_0[[#This Row],[Column1.data.load]]&gt;-5000,query_limit_100_skip_0[[#This Row],[Column1.data.load]]&lt;230000),query_limit_100_skip_0[[#This Row],[Spalte2]],NA())</f>
        <v>45032.930706018517</v>
      </c>
      <c r="F3318" s="6">
        <f>IF(AND(query_limit_100_skip_0[[#This Row],[Column1.data.load]]&gt;-5000,query_limit_100_skip_0[[#This Row],[Column1.data.load]]&lt;230000),query_limit_100_skip_0[[#This Row],[Column1.data.load]]/1000,NA())</f>
        <v>198.12299999999999</v>
      </c>
      <c r="G3318" s="1">
        <f>((query_limit_100_skip_0[[#This Row],[Spalte2]]-$J$10)*$J$1+$J$3-query_limit_100_skip_0[[#This Row],[Column1.data.batteryLevel]])^2</f>
        <v>1989.6074773532423</v>
      </c>
    </row>
    <row r="3319" spans="1:7" x14ac:dyDescent="0.25">
      <c r="A3319" t="s">
        <v>5392</v>
      </c>
      <c r="B3319" s="4">
        <f>DATEVALUE(LEFT(query_limit_100_skip_0[[#This Row],[Column1.timestamp]],10))+TIMEVALUE(MID(query_limit_100_skip_0[[#This Row],[Column1.timestamp]],12,8))+(1/24)</f>
        <v>45032.972141203703</v>
      </c>
      <c r="C3319">
        <v>58</v>
      </c>
      <c r="D3319">
        <v>198134</v>
      </c>
      <c r="E3319" s="5">
        <f>IF(AND(query_limit_100_skip_0[[#This Row],[Column1.data.load]]&gt;-5000,query_limit_100_skip_0[[#This Row],[Column1.data.load]]&lt;230000),query_limit_100_skip_0[[#This Row],[Spalte2]],NA())</f>
        <v>45032.972141203703</v>
      </c>
      <c r="F3319" s="6">
        <f>IF(AND(query_limit_100_skip_0[[#This Row],[Column1.data.load]]&gt;-5000,query_limit_100_skip_0[[#This Row],[Column1.data.load]]&lt;230000),query_limit_100_skip_0[[#This Row],[Column1.data.load]]/1000,NA())</f>
        <v>198.13399999999999</v>
      </c>
      <c r="G3319" s="1">
        <f>((query_limit_100_skip_0[[#This Row],[Spalte2]]-$J$10)*$J$1+$J$3-query_limit_100_skip_0[[#This Row],[Column1.data.batteryLevel]])^2</f>
        <v>1991.7298323143946</v>
      </c>
    </row>
    <row r="3320" spans="1:7" x14ac:dyDescent="0.25">
      <c r="A3320" t="s">
        <v>5393</v>
      </c>
      <c r="B3320" s="4">
        <f>DATEVALUE(LEFT(query_limit_100_skip_0[[#This Row],[Column1.timestamp]],10))+TIMEVALUE(MID(query_limit_100_skip_0[[#This Row],[Column1.timestamp]],12,8))+(1/24)</f>
        <v>45033.013541666667</v>
      </c>
      <c r="C3320">
        <v>58</v>
      </c>
      <c r="D3320">
        <v>198141</v>
      </c>
      <c r="E3320" s="5">
        <f>IF(AND(query_limit_100_skip_0[[#This Row],[Column1.data.load]]&gt;-5000,query_limit_100_skip_0[[#This Row],[Column1.data.load]]&lt;230000),query_limit_100_skip_0[[#This Row],[Spalte2]],NA())</f>
        <v>45033.013541666667</v>
      </c>
      <c r="F3320" s="6">
        <f>IF(AND(query_limit_100_skip_0[[#This Row],[Column1.data.load]]&gt;-5000,query_limit_100_skip_0[[#This Row],[Column1.data.load]]&lt;230000),query_limit_100_skip_0[[#This Row],[Column1.data.load]]/1000,NA())</f>
        <v>198.14099999999999</v>
      </c>
      <c r="G3320" s="1">
        <f>((query_limit_100_skip_0[[#This Row],[Spalte2]]-$J$10)*$J$1+$J$3-query_limit_100_skip_0[[#This Row],[Column1.data.batteryLevel]])^2</f>
        <v>1993.8515387203922</v>
      </c>
    </row>
    <row r="3321" spans="1:7" x14ac:dyDescent="0.25">
      <c r="A3321" t="s">
        <v>5394</v>
      </c>
      <c r="B3321" s="4">
        <f>DATEVALUE(LEFT(query_limit_100_skip_0[[#This Row],[Column1.timestamp]],10))+TIMEVALUE(MID(query_limit_100_skip_0[[#This Row],[Column1.timestamp]],12,8))+(1/24)</f>
        <v>45033.054930555554</v>
      </c>
      <c r="C3321">
        <v>58</v>
      </c>
      <c r="D3321">
        <v>198151</v>
      </c>
      <c r="E3321" s="5">
        <f>IF(AND(query_limit_100_skip_0[[#This Row],[Column1.data.load]]&gt;-5000,query_limit_100_skip_0[[#This Row],[Column1.data.load]]&lt;230000),query_limit_100_skip_0[[#This Row],[Spalte2]],NA())</f>
        <v>45033.054930555554</v>
      </c>
      <c r="F3321" s="6">
        <f>IF(AND(query_limit_100_skip_0[[#This Row],[Column1.data.load]]&gt;-5000,query_limit_100_skip_0[[#This Row],[Column1.data.load]]&lt;230000),query_limit_100_skip_0[[#This Row],[Column1.data.load]]/1000,NA())</f>
        <v>198.15100000000001</v>
      </c>
      <c r="G3321" s="1">
        <f>((query_limit_100_skip_0[[#This Row],[Spalte2]]-$J$10)*$J$1+$J$3-query_limit_100_skip_0[[#This Row],[Column1.data.batteryLevel]])^2</f>
        <v>1995.9737809811668</v>
      </c>
    </row>
    <row r="3322" spans="1:7" x14ac:dyDescent="0.25">
      <c r="A3322" t="s">
        <v>5395</v>
      </c>
      <c r="B3322" s="4">
        <f>DATEVALUE(LEFT(query_limit_100_skip_0[[#This Row],[Column1.timestamp]],10))+TIMEVALUE(MID(query_limit_100_skip_0[[#This Row],[Column1.timestamp]],12,8))+(1/24)</f>
        <v>45033.096331018518</v>
      </c>
      <c r="C3322">
        <v>58</v>
      </c>
      <c r="D3322">
        <v>198151</v>
      </c>
      <c r="E3322" s="5">
        <f>IF(AND(query_limit_100_skip_0[[#This Row],[Column1.data.load]]&gt;-5000,query_limit_100_skip_0[[#This Row],[Column1.data.load]]&lt;230000),query_limit_100_skip_0[[#This Row],[Spalte2]],NA())</f>
        <v>45033.096331018518</v>
      </c>
      <c r="F3322" s="6">
        <f>IF(AND(query_limit_100_skip_0[[#This Row],[Column1.data.load]]&gt;-5000,query_limit_100_skip_0[[#This Row],[Column1.data.load]]&lt;230000),query_limit_100_skip_0[[#This Row],[Column1.data.load]]/1000,NA())</f>
        <v>198.15100000000001</v>
      </c>
      <c r="G3322" s="1">
        <f>((query_limit_100_skip_0[[#This Row],[Spalte2]]-$J$10)*$J$1+$J$3-query_limit_100_skip_0[[#This Row],[Column1.data.batteryLevel]])^2</f>
        <v>1998.0977460333834</v>
      </c>
    </row>
    <row r="3323" spans="1:7" x14ac:dyDescent="0.25">
      <c r="A3323" t="s">
        <v>5396</v>
      </c>
      <c r="B3323" s="4">
        <f>DATEVALUE(LEFT(query_limit_100_skip_0[[#This Row],[Column1.timestamp]],10))+TIMEVALUE(MID(query_limit_100_skip_0[[#This Row],[Column1.timestamp]],12,8))+(1/24)</f>
        <v>45033.137731481482</v>
      </c>
      <c r="C3323">
        <v>58</v>
      </c>
      <c r="D3323">
        <v>198141</v>
      </c>
      <c r="E3323" s="5">
        <f>IF(AND(query_limit_100_skip_0[[#This Row],[Column1.data.load]]&gt;-5000,query_limit_100_skip_0[[#This Row],[Column1.data.load]]&lt;230000),query_limit_100_skip_0[[#This Row],[Spalte2]],NA())</f>
        <v>45033.137731481482</v>
      </c>
      <c r="F3323" s="6">
        <f>IF(AND(query_limit_100_skip_0[[#This Row],[Column1.data.load]]&gt;-5000,query_limit_100_skip_0[[#This Row],[Column1.data.load]]&lt;230000),query_limit_100_skip_0[[#This Row],[Column1.data.load]]/1000,NA())</f>
        <v>198.14099999999999</v>
      </c>
      <c r="G3323" s="1">
        <f>((query_limit_100_skip_0[[#This Row],[Spalte2]]-$J$10)*$J$1+$J$3-query_limit_100_skip_0[[#This Row],[Column1.data.batteryLevel]])^2</f>
        <v>2000.2228405665887</v>
      </c>
    </row>
    <row r="3324" spans="1:7" x14ac:dyDescent="0.25">
      <c r="A3324" t="s">
        <v>5397</v>
      </c>
      <c r="B3324" s="4">
        <f>DATEVALUE(LEFT(query_limit_100_skip_0[[#This Row],[Column1.timestamp]],10))+TIMEVALUE(MID(query_limit_100_skip_0[[#This Row],[Column1.timestamp]],12,8))+(1/24)</f>
        <v>45033.179131944446</v>
      </c>
      <c r="C3324">
        <v>58</v>
      </c>
      <c r="D3324">
        <v>198142</v>
      </c>
      <c r="E3324" s="5">
        <f>IF(AND(query_limit_100_skip_0[[#This Row],[Column1.data.load]]&gt;-5000,query_limit_100_skip_0[[#This Row],[Column1.data.load]]&lt;230000),query_limit_100_skip_0[[#This Row],[Spalte2]],NA())</f>
        <v>45033.179131944446</v>
      </c>
      <c r="F3324" s="6">
        <f>IF(AND(query_limit_100_skip_0[[#This Row],[Column1.data.load]]&gt;-5000,query_limit_100_skip_0[[#This Row],[Column1.data.load]]&lt;230000),query_limit_100_skip_0[[#This Row],[Column1.data.load]]/1000,NA())</f>
        <v>198.142</v>
      </c>
      <c r="G3324" s="1">
        <f>((query_limit_100_skip_0[[#This Row],[Spalte2]]-$J$10)*$J$1+$J$3-query_limit_100_skip_0[[#This Row],[Column1.data.batteryLevel]])^2</f>
        <v>2002.3490645807851</v>
      </c>
    </row>
    <row r="3325" spans="1:7" x14ac:dyDescent="0.25">
      <c r="A3325" t="s">
        <v>5398</v>
      </c>
      <c r="B3325" s="4">
        <f>DATEVALUE(LEFT(query_limit_100_skip_0[[#This Row],[Column1.timestamp]],10))+TIMEVALUE(MID(query_limit_100_skip_0[[#This Row],[Column1.timestamp]],12,8))+(1/24)</f>
        <v>45033.220532407402</v>
      </c>
      <c r="C3325">
        <v>57</v>
      </c>
      <c r="D3325">
        <v>198141</v>
      </c>
      <c r="E3325" s="5">
        <f>IF(AND(query_limit_100_skip_0[[#This Row],[Column1.data.load]]&gt;-5000,query_limit_100_skip_0[[#This Row],[Column1.data.load]]&lt;230000),query_limit_100_skip_0[[#This Row],[Spalte2]],NA())</f>
        <v>45033.220532407402</v>
      </c>
      <c r="F3325" s="6">
        <f>IF(AND(query_limit_100_skip_0[[#This Row],[Column1.data.load]]&gt;-5000,query_limit_100_skip_0[[#This Row],[Column1.data.load]]&lt;230000),query_limit_100_skip_0[[#This Row],[Column1.data.load]]/1000,NA())</f>
        <v>198.14099999999999</v>
      </c>
      <c r="G3325" s="1">
        <f>((query_limit_100_skip_0[[#This Row],[Spalte2]]-$J$10)*$J$1+$J$3-query_limit_100_skip_0[[#This Row],[Column1.data.batteryLevel]])^2</f>
        <v>1915.9336591706885</v>
      </c>
    </row>
    <row r="3326" spans="1:7" x14ac:dyDescent="0.25">
      <c r="A3326" t="s">
        <v>5399</v>
      </c>
      <c r="B3326" s="4">
        <f>DATEVALUE(LEFT(query_limit_100_skip_0[[#This Row],[Column1.timestamp]],10))+TIMEVALUE(MID(query_limit_100_skip_0[[#This Row],[Column1.timestamp]],12,8))+(1/24)</f>
        <v>45033.261956018519</v>
      </c>
      <c r="C3326">
        <v>58</v>
      </c>
      <c r="D3326">
        <v>198168</v>
      </c>
      <c r="E3326" s="5">
        <f>IF(AND(query_limit_100_skip_0[[#This Row],[Column1.data.load]]&gt;-5000,query_limit_100_skip_0[[#This Row],[Column1.data.load]]&lt;230000),query_limit_100_skip_0[[#This Row],[Spalte2]],NA())</f>
        <v>45033.261956018519</v>
      </c>
      <c r="F3326" s="6">
        <f>IF(AND(query_limit_100_skip_0[[#This Row],[Column1.data.load]]&gt;-5000,query_limit_100_skip_0[[#This Row],[Column1.data.load]]&lt;230000),query_limit_100_skip_0[[#This Row],[Column1.data.load]]/1000,NA())</f>
        <v>198.16800000000001</v>
      </c>
      <c r="G3326" s="1">
        <f>((query_limit_100_skip_0[[#This Row],[Spalte2]]-$J$10)*$J$1+$J$3-query_limit_100_skip_0[[#This Row],[Column1.data.batteryLevel]])^2</f>
        <v>2006.6060914619084</v>
      </c>
    </row>
    <row r="3327" spans="1:7" x14ac:dyDescent="0.25">
      <c r="A3327" t="s">
        <v>5400</v>
      </c>
      <c r="B3327" s="4">
        <f>DATEVALUE(LEFT(query_limit_100_skip_0[[#This Row],[Column1.timestamp]],10))+TIMEVALUE(MID(query_limit_100_skip_0[[#This Row],[Column1.timestamp]],12,8))+(1/24)</f>
        <v>45033.303437499999</v>
      </c>
      <c r="C3327">
        <v>58</v>
      </c>
      <c r="D3327">
        <v>198230</v>
      </c>
      <c r="E3327" s="5">
        <f>IF(AND(query_limit_100_skip_0[[#This Row],[Column1.data.load]]&gt;-5000,query_limit_100_skip_0[[#This Row],[Column1.data.load]]&lt;230000),query_limit_100_skip_0[[#This Row],[Spalte2]],NA())</f>
        <v>45033.303437499999</v>
      </c>
      <c r="F3327" s="6">
        <f>IF(AND(query_limit_100_skip_0[[#This Row],[Column1.data.load]]&gt;-5000,query_limit_100_skip_0[[#This Row],[Column1.data.load]]&lt;230000),query_limit_100_skip_0[[#This Row],[Column1.data.load]]/1000,NA())</f>
        <v>198.23</v>
      </c>
      <c r="G3327" s="1">
        <f>((query_limit_100_skip_0[[#This Row],[Spalte2]]-$J$10)*$J$1+$J$3-query_limit_100_skip_0[[#This Row],[Column1.data.batteryLevel]])^2</f>
        <v>2008.7398731980711</v>
      </c>
    </row>
    <row r="3328" spans="1:7" x14ac:dyDescent="0.25">
      <c r="A3328" t="s">
        <v>5401</v>
      </c>
      <c r="B3328" s="4">
        <f>DATEVALUE(LEFT(query_limit_100_skip_0[[#This Row],[Column1.timestamp]],10))+TIMEVALUE(MID(query_limit_100_skip_0[[#This Row],[Column1.timestamp]],12,8))+(1/24)</f>
        <v>45033.344907407401</v>
      </c>
      <c r="C3328">
        <v>58</v>
      </c>
      <c r="D3328">
        <v>198226</v>
      </c>
      <c r="E3328" s="5">
        <f>IF(AND(query_limit_100_skip_0[[#This Row],[Column1.data.load]]&gt;-5000,query_limit_100_skip_0[[#This Row],[Column1.data.load]]&lt;230000),query_limit_100_skip_0[[#This Row],[Spalte2]],NA())</f>
        <v>45033.344907407401</v>
      </c>
      <c r="F3328" s="6">
        <f>IF(AND(query_limit_100_skip_0[[#This Row],[Column1.data.load]]&gt;-5000,query_limit_100_skip_0[[#This Row],[Column1.data.load]]&lt;230000),query_limit_100_skip_0[[#This Row],[Column1.data.load]]/1000,NA())</f>
        <v>198.226</v>
      </c>
      <c r="G3328" s="1">
        <f>((query_limit_100_skip_0[[#This Row],[Spalte2]]-$J$10)*$J$1+$J$3-query_limit_100_skip_0[[#This Row],[Column1.data.batteryLevel]])^2</f>
        <v>2010.8741930023446</v>
      </c>
    </row>
    <row r="3329" spans="1:7" x14ac:dyDescent="0.25">
      <c r="A3329" t="s">
        <v>5402</v>
      </c>
      <c r="B3329" s="4">
        <f>DATEVALUE(LEFT(query_limit_100_skip_0[[#This Row],[Column1.timestamp]],10))+TIMEVALUE(MID(query_limit_100_skip_0[[#This Row],[Column1.timestamp]],12,8))+(1/24)</f>
        <v>45033.386388888888</v>
      </c>
      <c r="C3329">
        <v>58</v>
      </c>
      <c r="D3329">
        <v>198199</v>
      </c>
      <c r="E3329" s="5">
        <f>IF(AND(query_limit_100_skip_0[[#This Row],[Column1.data.load]]&gt;-5000,query_limit_100_skip_0[[#This Row],[Column1.data.load]]&lt;230000),query_limit_100_skip_0[[#This Row],[Spalte2]],NA())</f>
        <v>45033.386388888888</v>
      </c>
      <c r="F3329" s="6">
        <f>IF(AND(query_limit_100_skip_0[[#This Row],[Column1.data.load]]&gt;-5000,query_limit_100_skip_0[[#This Row],[Column1.data.load]]&lt;230000),query_limit_100_skip_0[[#This Row],[Column1.data.load]]/1000,NA())</f>
        <v>198.19900000000001</v>
      </c>
      <c r="G3329" s="1">
        <f>((query_limit_100_skip_0[[#This Row],[Spalte2]]-$J$10)*$J$1+$J$3-query_limit_100_skip_0[[#This Row],[Column1.data.batteryLevel]])^2</f>
        <v>2013.0102422344698</v>
      </c>
    </row>
    <row r="3330" spans="1:7" x14ac:dyDescent="0.25">
      <c r="A3330" t="s">
        <v>5403</v>
      </c>
      <c r="B3330" s="4">
        <f>DATEVALUE(LEFT(query_limit_100_skip_0[[#This Row],[Column1.timestamp]],10))+TIMEVALUE(MID(query_limit_100_skip_0[[#This Row],[Column1.timestamp]],12,8))+(1/24)</f>
        <v>45033.469293981478</v>
      </c>
      <c r="C3330">
        <v>59</v>
      </c>
      <c r="D3330">
        <v>198161</v>
      </c>
      <c r="E3330" s="5">
        <f>IF(AND(query_limit_100_skip_0[[#This Row],[Column1.data.load]]&gt;-5000,query_limit_100_skip_0[[#This Row],[Column1.data.load]]&lt;230000),query_limit_100_skip_0[[#This Row],[Spalte2]],NA())</f>
        <v>45033.469293981478</v>
      </c>
      <c r="F3330" s="6">
        <f>IF(AND(query_limit_100_skip_0[[#This Row],[Column1.data.load]]&gt;-5000,query_limit_100_skip_0[[#This Row],[Column1.data.load]]&lt;230000),query_limit_100_skip_0[[#This Row],[Column1.data.load]]/1000,NA())</f>
        <v>198.161</v>
      </c>
      <c r="G3330" s="1">
        <f>((query_limit_100_skip_0[[#This Row],[Spalte2]]-$J$10)*$J$1+$J$3-query_limit_100_skip_0[[#This Row],[Column1.data.batteryLevel]])^2</f>
        <v>2108.1111005244725</v>
      </c>
    </row>
    <row r="3331" spans="1:7" x14ac:dyDescent="0.25">
      <c r="A3331" t="s">
        <v>5404</v>
      </c>
      <c r="B3331" s="4">
        <f>DATEVALUE(LEFT(query_limit_100_skip_0[[#This Row],[Column1.timestamp]],10))+TIMEVALUE(MID(query_limit_100_skip_0[[#This Row],[Column1.timestamp]],12,8))+(1/24)</f>
        <v>45033.510879629626</v>
      </c>
      <c r="C3331">
        <v>59</v>
      </c>
      <c r="D3331">
        <v>198045</v>
      </c>
      <c r="E3331" s="5">
        <f>IF(AND(query_limit_100_skip_0[[#This Row],[Column1.data.load]]&gt;-5000,query_limit_100_skip_0[[#This Row],[Column1.data.load]]&lt;230000),query_limit_100_skip_0[[#This Row],[Spalte2]],NA())</f>
        <v>45033.510879629626</v>
      </c>
      <c r="F3331" s="6">
        <f>IF(AND(query_limit_100_skip_0[[#This Row],[Column1.data.load]]&gt;-5000,query_limit_100_skip_0[[#This Row],[Column1.data.load]]&lt;230000),query_limit_100_skip_0[[#This Row],[Column1.data.load]]/1000,NA())</f>
        <v>198.04499999999999</v>
      </c>
      <c r="G3331" s="1">
        <f>((query_limit_100_skip_0[[#This Row],[Spalte2]]-$J$10)*$J$1+$J$3-query_limit_100_skip_0[[#This Row],[Column1.data.batteryLevel]])^2</f>
        <v>2110.3036649556789</v>
      </c>
    </row>
    <row r="3332" spans="1:7" x14ac:dyDescent="0.25">
      <c r="A3332" t="s">
        <v>5405</v>
      </c>
      <c r="B3332" s="4">
        <f>DATEVALUE(LEFT(query_limit_100_skip_0[[#This Row],[Column1.timestamp]],10))+TIMEVALUE(MID(query_limit_100_skip_0[[#This Row],[Column1.timestamp]],12,8))+(1/24)</f>
        <v>45033.552337962959</v>
      </c>
      <c r="C3332">
        <v>59</v>
      </c>
      <c r="D3332">
        <v>197848</v>
      </c>
      <c r="E3332" s="5">
        <f>IF(AND(query_limit_100_skip_0[[#This Row],[Column1.data.load]]&gt;-5000,query_limit_100_skip_0[[#This Row],[Column1.data.load]]&lt;230000),query_limit_100_skip_0[[#This Row],[Spalte2]],NA())</f>
        <v>45033.552337962959</v>
      </c>
      <c r="F3332" s="6">
        <f>IF(AND(query_limit_100_skip_0[[#This Row],[Column1.data.load]]&gt;-5000,query_limit_100_skip_0[[#This Row],[Column1.data.load]]&lt;230000),query_limit_100_skip_0[[#This Row],[Column1.data.load]]/1000,NA())</f>
        <v>197.84800000000001</v>
      </c>
      <c r="G3332" s="1">
        <f>((query_limit_100_skip_0[[#This Row],[Spalte2]]-$J$10)*$J$1+$J$3-query_limit_100_skip_0[[#This Row],[Column1.data.batteryLevel]])^2</f>
        <v>2112.4906512121697</v>
      </c>
    </row>
    <row r="3333" spans="1:7" x14ac:dyDescent="0.25">
      <c r="A3333" t="s">
        <v>5406</v>
      </c>
      <c r="B3333" s="4">
        <f>DATEVALUE(LEFT(query_limit_100_skip_0[[#This Row],[Column1.timestamp]],10))+TIMEVALUE(MID(query_limit_100_skip_0[[#This Row],[Column1.timestamp]],12,8))+(1/24)</f>
        <v>45033.635104166664</v>
      </c>
      <c r="C3333">
        <v>59</v>
      </c>
      <c r="D3333">
        <v>197784</v>
      </c>
      <c r="E3333" s="5">
        <f>IF(AND(query_limit_100_skip_0[[#This Row],[Column1.data.load]]&gt;-5000,query_limit_100_skip_0[[#This Row],[Column1.data.load]]&lt;230000),query_limit_100_skip_0[[#This Row],[Spalte2]],NA())</f>
        <v>45033.635104166664</v>
      </c>
      <c r="F3333" s="6">
        <f>IF(AND(query_limit_100_skip_0[[#This Row],[Column1.data.load]]&gt;-5000,query_limit_100_skip_0[[#This Row],[Column1.data.load]]&lt;230000),query_limit_100_skip_0[[#This Row],[Column1.data.load]]/1000,NA())</f>
        <v>197.78399999999999</v>
      </c>
      <c r="G3333" s="1">
        <f>((query_limit_100_skip_0[[#This Row],[Spalte2]]-$J$10)*$J$1+$J$3-query_limit_100_skip_0[[#This Row],[Column1.data.batteryLevel]])^2</f>
        <v>2116.8600742424633</v>
      </c>
    </row>
    <row r="3334" spans="1:7" x14ac:dyDescent="0.25">
      <c r="A3334" t="s">
        <v>5407</v>
      </c>
      <c r="B3334" s="4">
        <f>DATEVALUE(LEFT(query_limit_100_skip_0[[#This Row],[Column1.timestamp]],10))+TIMEVALUE(MID(query_limit_100_skip_0[[#This Row],[Column1.timestamp]],12,8))+(1/24)</f>
        <v>45033.676585648143</v>
      </c>
      <c r="C3334">
        <v>59</v>
      </c>
      <c r="D3334">
        <v>197775</v>
      </c>
      <c r="E3334" s="5">
        <f>IF(AND(query_limit_100_skip_0[[#This Row],[Column1.data.load]]&gt;-5000,query_limit_100_skip_0[[#This Row],[Column1.data.load]]&lt;230000),query_limit_100_skip_0[[#This Row],[Spalte2]],NA())</f>
        <v>45033.676585648143</v>
      </c>
      <c r="F3334" s="6">
        <f>IF(AND(query_limit_100_skip_0[[#This Row],[Column1.data.load]]&gt;-5000,query_limit_100_skip_0[[#This Row],[Column1.data.load]]&lt;230000),query_limit_100_skip_0[[#This Row],[Column1.data.load]]/1000,NA())</f>
        <v>197.77500000000001</v>
      </c>
      <c r="G3334" s="1">
        <f>((query_limit_100_skip_0[[#This Row],[Spalte2]]-$J$10)*$J$1+$J$3-query_limit_100_skip_0[[#This Row],[Column1.data.batteryLevel]])^2</f>
        <v>2119.0516776198237</v>
      </c>
    </row>
    <row r="3335" spans="1:7" x14ac:dyDescent="0.25">
      <c r="A3335" t="s">
        <v>5408</v>
      </c>
      <c r="B3335" s="4">
        <f>DATEVALUE(LEFT(query_limit_100_skip_0[[#This Row],[Column1.timestamp]],10))+TIMEVALUE(MID(query_limit_100_skip_0[[#This Row],[Column1.timestamp]],12,8))+(1/24)</f>
        <v>45033.717881944445</v>
      </c>
      <c r="C3335">
        <v>59</v>
      </c>
      <c r="D3335">
        <v>197692</v>
      </c>
      <c r="E3335" s="5">
        <f>IF(AND(query_limit_100_skip_0[[#This Row],[Column1.data.load]]&gt;-5000,query_limit_100_skip_0[[#This Row],[Column1.data.load]]&lt;230000),query_limit_100_skip_0[[#This Row],[Spalte2]],NA())</f>
        <v>45033.717881944445</v>
      </c>
      <c r="F3335" s="6">
        <f>IF(AND(query_limit_100_skip_0[[#This Row],[Column1.data.load]]&gt;-5000,query_limit_100_skip_0[[#This Row],[Column1.data.load]]&lt;230000),query_limit_100_skip_0[[#This Row],[Column1.data.load]]/1000,NA())</f>
        <v>197.69200000000001</v>
      </c>
      <c r="G3335" s="1">
        <f>((query_limit_100_skip_0[[#This Row],[Spalte2]]-$J$10)*$J$1+$J$3-query_limit_100_skip_0[[#This Row],[Column1.data.batteryLevel]])^2</f>
        <v>2121.2346233781013</v>
      </c>
    </row>
    <row r="3336" spans="1:7" x14ac:dyDescent="0.25">
      <c r="A3336" t="s">
        <v>5409</v>
      </c>
      <c r="B3336" s="4">
        <f>DATEVALUE(LEFT(query_limit_100_skip_0[[#This Row],[Column1.timestamp]],10))+TIMEVALUE(MID(query_limit_100_skip_0[[#This Row],[Column1.timestamp]],12,8))+(1/24)</f>
        <v>45033.759236111109</v>
      </c>
      <c r="C3336">
        <v>59</v>
      </c>
      <c r="D3336">
        <v>197659</v>
      </c>
      <c r="E3336" s="5">
        <f>IF(AND(query_limit_100_skip_0[[#This Row],[Column1.data.load]]&gt;-5000,query_limit_100_skip_0[[#This Row],[Column1.data.load]]&lt;230000),query_limit_100_skip_0[[#This Row],[Spalte2]],NA())</f>
        <v>45033.759236111109</v>
      </c>
      <c r="F3336" s="6">
        <f>IF(AND(query_limit_100_skip_0[[#This Row],[Column1.data.load]]&gt;-5000,query_limit_100_skip_0[[#This Row],[Column1.data.load]]&lt;230000),query_limit_100_skip_0[[#This Row],[Column1.data.load]]/1000,NA())</f>
        <v>197.65899999999999</v>
      </c>
      <c r="G3336" s="1">
        <f>((query_limit_100_skip_0[[#This Row],[Spalte2]]-$J$10)*$J$1+$J$3-query_limit_100_skip_0[[#This Row],[Column1.data.batteryLevel]])^2</f>
        <v>2123.4217543644822</v>
      </c>
    </row>
    <row r="3337" spans="1:7" x14ac:dyDescent="0.25">
      <c r="A3337" t="s">
        <v>5410</v>
      </c>
      <c r="B3337" s="4">
        <f>DATEVALUE(LEFT(query_limit_100_skip_0[[#This Row],[Column1.timestamp]],10))+TIMEVALUE(MID(query_limit_100_skip_0[[#This Row],[Column1.timestamp]],12,8))+(1/24)</f>
        <v>45033.80060185185</v>
      </c>
      <c r="C3337">
        <v>58</v>
      </c>
      <c r="D3337">
        <v>197594</v>
      </c>
      <c r="E3337" s="5">
        <f>IF(AND(query_limit_100_skip_0[[#This Row],[Column1.data.load]]&gt;-5000,query_limit_100_skip_0[[#This Row],[Column1.data.load]]&lt;230000),query_limit_100_skip_0[[#This Row],[Spalte2]],NA())</f>
        <v>45033.80060185185</v>
      </c>
      <c r="F3337" s="6">
        <f>IF(AND(query_limit_100_skip_0[[#This Row],[Column1.data.load]]&gt;-5000,query_limit_100_skip_0[[#This Row],[Column1.data.load]]&lt;230000),query_limit_100_skip_0[[#This Row],[Column1.data.load]]/1000,NA())</f>
        <v>197.59399999999999</v>
      </c>
      <c r="G3337" s="1">
        <f>((query_limit_100_skip_0[[#This Row],[Spalte2]]-$J$10)*$J$1+$J$3-query_limit_100_skip_0[[#This Row],[Column1.data.batteryLevel]])^2</f>
        <v>2034.4019349722557</v>
      </c>
    </row>
    <row r="3338" spans="1:7" x14ac:dyDescent="0.25">
      <c r="A3338" t="s">
        <v>5411</v>
      </c>
      <c r="B3338" s="4">
        <f>DATEVALUE(LEFT(query_limit_100_skip_0[[#This Row],[Column1.timestamp]],10))+TIMEVALUE(MID(query_limit_100_skip_0[[#This Row],[Column1.timestamp]],12,8))+(1/24)</f>
        <v>45033.841932870368</v>
      </c>
      <c r="C3338">
        <v>58</v>
      </c>
      <c r="D3338">
        <v>197578</v>
      </c>
      <c r="E3338" s="5">
        <f>IF(AND(query_limit_100_skip_0[[#This Row],[Column1.data.load]]&gt;-5000,query_limit_100_skip_0[[#This Row],[Column1.data.load]]&lt;230000),query_limit_100_skip_0[[#This Row],[Spalte2]],NA())</f>
        <v>45033.841932870368</v>
      </c>
      <c r="F3338" s="6">
        <f>IF(AND(query_limit_100_skip_0[[#This Row],[Column1.data.load]]&gt;-5000,query_limit_100_skip_0[[#This Row],[Column1.data.load]]&lt;230000),query_limit_100_skip_0[[#This Row],[Column1.data.load]]/1000,NA())</f>
        <v>197.578</v>
      </c>
      <c r="G3338" s="1">
        <f>((query_limit_100_skip_0[[#This Row],[Spalte2]]-$J$10)*$J$1+$J$3-query_limit_100_skip_0[[#This Row],[Column1.data.batteryLevel]])^2</f>
        <v>2036.5426455400261</v>
      </c>
    </row>
    <row r="3339" spans="1:7" x14ac:dyDescent="0.25">
      <c r="A3339" t="s">
        <v>5412</v>
      </c>
      <c r="B3339" s="4">
        <f>DATEVALUE(LEFT(query_limit_100_skip_0[[#This Row],[Column1.timestamp]],10))+TIMEVALUE(MID(query_limit_100_skip_0[[#This Row],[Column1.timestamp]],12,8))+(1/24)</f>
        <v>45033.883298611108</v>
      </c>
      <c r="C3339">
        <v>58</v>
      </c>
      <c r="D3339">
        <v>197600</v>
      </c>
      <c r="E3339" s="5">
        <f>IF(AND(query_limit_100_skip_0[[#This Row],[Column1.data.load]]&gt;-5000,query_limit_100_skip_0[[#This Row],[Column1.data.load]]&lt;230000),query_limit_100_skip_0[[#This Row],[Spalte2]],NA())</f>
        <v>45033.883298611108</v>
      </c>
      <c r="F3339" s="6">
        <f>IF(AND(query_limit_100_skip_0[[#This Row],[Column1.data.load]]&gt;-5000,query_limit_100_skip_0[[#This Row],[Column1.data.load]]&lt;230000),query_limit_100_skip_0[[#This Row],[Column1.data.load]]/1000,NA())</f>
        <v>197.6</v>
      </c>
      <c r="G3339" s="1">
        <f>((query_limit_100_skip_0[[#This Row],[Spalte2]]-$J$10)*$J$1+$J$3-query_limit_100_skip_0[[#This Row],[Column1.data.batteryLevel]])^2</f>
        <v>2038.6862816344928</v>
      </c>
    </row>
    <row r="3340" spans="1:7" x14ac:dyDescent="0.25">
      <c r="A3340" t="s">
        <v>5413</v>
      </c>
      <c r="B3340" s="4">
        <f>DATEVALUE(LEFT(query_limit_100_skip_0[[#This Row],[Column1.timestamp]],10))+TIMEVALUE(MID(query_limit_100_skip_0[[#This Row],[Column1.timestamp]],12,8))+(1/24)</f>
        <v>45033.924699074072</v>
      </c>
      <c r="C3340">
        <v>58</v>
      </c>
      <c r="D3340">
        <v>197603</v>
      </c>
      <c r="E3340" s="5">
        <f>IF(AND(query_limit_100_skip_0[[#This Row],[Column1.data.load]]&gt;-5000,query_limit_100_skip_0[[#This Row],[Column1.data.load]]&lt;230000),query_limit_100_skip_0[[#This Row],[Spalte2]],NA())</f>
        <v>45033.924699074072</v>
      </c>
      <c r="F3340" s="6">
        <f>IF(AND(query_limit_100_skip_0[[#This Row],[Column1.data.load]]&gt;-5000,query_limit_100_skip_0[[#This Row],[Column1.data.load]]&lt;230000),query_limit_100_skip_0[[#This Row],[Column1.data.load]]/1000,NA())</f>
        <v>197.60300000000001</v>
      </c>
      <c r="G3340" s="1">
        <f>((query_limit_100_skip_0[[#This Row],[Spalte2]]-$J$10)*$J$1+$J$3-query_limit_100_skip_0[[#This Row],[Column1.data.batteryLevel]])^2</f>
        <v>2040.8328460951302</v>
      </c>
    </row>
    <row r="3341" spans="1:7" x14ac:dyDescent="0.25">
      <c r="A3341" t="s">
        <v>5414</v>
      </c>
      <c r="B3341" s="4">
        <f>DATEVALUE(LEFT(query_limit_100_skip_0[[#This Row],[Column1.timestamp]],10))+TIMEVALUE(MID(query_limit_100_skip_0[[#This Row],[Column1.timestamp]],12,8))+(1/24)</f>
        <v>45033.966087962959</v>
      </c>
      <c r="C3341">
        <v>58</v>
      </c>
      <c r="D3341">
        <v>197608</v>
      </c>
      <c r="E3341" s="5">
        <f>IF(AND(query_limit_100_skip_0[[#This Row],[Column1.data.load]]&gt;-5000,query_limit_100_skip_0[[#This Row],[Column1.data.load]]&lt;230000),query_limit_100_skip_0[[#This Row],[Spalte2]],NA())</f>
        <v>45033.966087962959</v>
      </c>
      <c r="F3341" s="6">
        <f>IF(AND(query_limit_100_skip_0[[#This Row],[Column1.data.load]]&gt;-5000,query_limit_100_skip_0[[#This Row],[Column1.data.load]]&lt;230000),query_limit_100_skip_0[[#This Row],[Column1.data.load]]/1000,NA())</f>
        <v>197.608</v>
      </c>
      <c r="G3341" s="1">
        <f>((query_limit_100_skip_0[[#This Row],[Spalte2]]-$J$10)*$J$1+$J$3-query_limit_100_skip_0[[#This Row],[Column1.data.batteryLevel]])^2</f>
        <v>2042.979939461128</v>
      </c>
    </row>
    <row r="3342" spans="1:7" x14ac:dyDescent="0.25">
      <c r="A3342" t="s">
        <v>5415</v>
      </c>
      <c r="B3342" s="4">
        <f>DATEVALUE(LEFT(query_limit_100_skip_0[[#This Row],[Column1.timestamp]],10))+TIMEVALUE(MID(query_limit_100_skip_0[[#This Row],[Column1.timestamp]],12,8))+(1/24)</f>
        <v>45034.007488425923</v>
      </c>
      <c r="C3342">
        <v>58</v>
      </c>
      <c r="D3342">
        <v>197615</v>
      </c>
      <c r="E3342" s="5">
        <f>IF(AND(query_limit_100_skip_0[[#This Row],[Column1.data.load]]&gt;-5000,query_limit_100_skip_0[[#This Row],[Column1.data.load]]&lt;230000),query_limit_100_skip_0[[#This Row],[Spalte2]],NA())</f>
        <v>45034.007488425923</v>
      </c>
      <c r="F3342" s="6">
        <f>IF(AND(query_limit_100_skip_0[[#This Row],[Column1.data.load]]&gt;-5000,query_limit_100_skip_0[[#This Row],[Column1.data.load]]&lt;230000),query_limit_100_skip_0[[#This Row],[Column1.data.load]]/1000,NA())</f>
        <v>197.61500000000001</v>
      </c>
      <c r="G3342" s="1">
        <f>((query_limit_100_skip_0[[#This Row],[Spalte2]]-$J$10)*$J$1+$J$3-query_limit_100_skip_0[[#This Row],[Column1.data.batteryLevel]])^2</f>
        <v>2045.128762567984</v>
      </c>
    </row>
    <row r="3343" spans="1:7" x14ac:dyDescent="0.25">
      <c r="A3343" t="s">
        <v>5416</v>
      </c>
      <c r="B3343" s="4">
        <f>DATEVALUE(LEFT(query_limit_100_skip_0[[#This Row],[Column1.timestamp]],10))+TIMEVALUE(MID(query_limit_100_skip_0[[#This Row],[Column1.timestamp]],12,8))+(1/24)</f>
        <v>45034.04886574074</v>
      </c>
      <c r="C3343">
        <v>58</v>
      </c>
      <c r="D3343">
        <v>197623</v>
      </c>
      <c r="E3343" s="5">
        <f>IF(AND(query_limit_100_skip_0[[#This Row],[Column1.data.load]]&gt;-5000,query_limit_100_skip_0[[#This Row],[Column1.data.load]]&lt;230000),query_limit_100_skip_0[[#This Row],[Spalte2]],NA())</f>
        <v>45034.04886574074</v>
      </c>
      <c r="F3343" s="6">
        <f>IF(AND(query_limit_100_skip_0[[#This Row],[Column1.data.load]]&gt;-5000,query_limit_100_skip_0[[#This Row],[Column1.data.load]]&lt;230000),query_limit_100_skip_0[[#This Row],[Column1.data.load]]/1000,NA())</f>
        <v>197.62299999999999</v>
      </c>
      <c r="G3343" s="1">
        <f>((query_limit_100_skip_0[[#This Row],[Spalte2]]-$J$10)*$J$1+$J$3-query_limit_100_skip_0[[#This Row],[Column1.data.batteryLevel]])^2</f>
        <v>2047.2775127421646</v>
      </c>
    </row>
    <row r="3344" spans="1:7" x14ac:dyDescent="0.25">
      <c r="A3344" t="s">
        <v>5417</v>
      </c>
      <c r="B3344" s="4">
        <f>DATEVALUE(LEFT(query_limit_100_skip_0[[#This Row],[Column1.timestamp]],10))+TIMEVALUE(MID(query_limit_100_skip_0[[#This Row],[Column1.timestamp]],12,8))+(1/24)</f>
        <v>45034.090254629627</v>
      </c>
      <c r="C3344">
        <v>58</v>
      </c>
      <c r="D3344">
        <v>197600</v>
      </c>
      <c r="E3344" s="5">
        <f>IF(AND(query_limit_100_skip_0[[#This Row],[Column1.data.load]]&gt;-5000,query_limit_100_skip_0[[#This Row],[Column1.data.load]]&lt;230000),query_limit_100_skip_0[[#This Row],[Spalte2]],NA())</f>
        <v>45034.090254629627</v>
      </c>
      <c r="F3344" s="6">
        <f>IF(AND(query_limit_100_skip_0[[#This Row],[Column1.data.load]]&gt;-5000,query_limit_100_skip_0[[#This Row],[Column1.data.load]]&lt;230000),query_limit_100_skip_0[[#This Row],[Column1.data.load]]/1000,NA())</f>
        <v>197.6</v>
      </c>
      <c r="G3344" s="1">
        <f>((query_limit_100_skip_0[[#This Row],[Spalte2]]-$J$10)*$J$1+$J$3-query_limit_100_skip_0[[#This Row],[Column1.data.batteryLevel]])^2</f>
        <v>2049.4279926568242</v>
      </c>
    </row>
    <row r="3345" spans="1:7" x14ac:dyDescent="0.25">
      <c r="A3345" t="s">
        <v>5418</v>
      </c>
      <c r="B3345" s="4">
        <f>DATEVALUE(LEFT(query_limit_100_skip_0[[#This Row],[Column1.timestamp]],10))+TIMEVALUE(MID(query_limit_100_skip_0[[#This Row],[Column1.timestamp]],12,8))+(1/24)</f>
        <v>45034.131643518514</v>
      </c>
      <c r="C3345">
        <v>58</v>
      </c>
      <c r="D3345">
        <v>197619</v>
      </c>
      <c r="E3345" s="5">
        <f>IF(AND(query_limit_100_skip_0[[#This Row],[Column1.data.load]]&gt;-5000,query_limit_100_skip_0[[#This Row],[Column1.data.load]]&lt;230000),query_limit_100_skip_0[[#This Row],[Spalte2]],NA())</f>
        <v>45034.131643518514</v>
      </c>
      <c r="F3345" s="6">
        <f>IF(AND(query_limit_100_skip_0[[#This Row],[Column1.data.load]]&gt;-5000,query_limit_100_skip_0[[#This Row],[Column1.data.load]]&lt;230000),query_limit_100_skip_0[[#This Row],[Column1.data.load]]/1000,NA())</f>
        <v>197.619</v>
      </c>
      <c r="G3345" s="1">
        <f>((query_limit_100_skip_0[[#This Row],[Spalte2]]-$J$10)*$J$1+$J$3-query_limit_100_skip_0[[#This Row],[Column1.data.batteryLevel]])^2</f>
        <v>2051.5796014210378</v>
      </c>
    </row>
    <row r="3346" spans="1:7" x14ac:dyDescent="0.25">
      <c r="A3346" t="s">
        <v>5419</v>
      </c>
      <c r="B3346" s="4">
        <f>DATEVALUE(LEFT(query_limit_100_skip_0[[#This Row],[Column1.timestamp]],10))+TIMEVALUE(MID(query_limit_100_skip_0[[#This Row],[Column1.timestamp]],12,8))+(1/24)</f>
        <v>45034.173032407401</v>
      </c>
      <c r="C3346">
        <v>58</v>
      </c>
      <c r="D3346">
        <v>197603</v>
      </c>
      <c r="E3346" s="5">
        <f>IF(AND(query_limit_100_skip_0[[#This Row],[Column1.data.load]]&gt;-5000,query_limit_100_skip_0[[#This Row],[Column1.data.load]]&lt;230000),query_limit_100_skip_0[[#This Row],[Spalte2]],NA())</f>
        <v>45034.173032407401</v>
      </c>
      <c r="F3346" s="6">
        <f>IF(AND(query_limit_100_skip_0[[#This Row],[Column1.data.load]]&gt;-5000,query_limit_100_skip_0[[#This Row],[Column1.data.load]]&lt;230000),query_limit_100_skip_0[[#This Row],[Column1.data.load]]/1000,NA())</f>
        <v>197.60300000000001</v>
      </c>
      <c r="G3346" s="1">
        <f>((query_limit_100_skip_0[[#This Row],[Spalte2]]-$J$10)*$J$1+$J$3-query_limit_100_skip_0[[#This Row],[Column1.data.batteryLevel]])^2</f>
        <v>2053.7323390348047</v>
      </c>
    </row>
    <row r="3347" spans="1:7" x14ac:dyDescent="0.25">
      <c r="A3347" t="s">
        <v>5420</v>
      </c>
      <c r="B3347" s="4">
        <f>DATEVALUE(LEFT(query_limit_100_skip_0[[#This Row],[Column1.timestamp]],10))+TIMEVALUE(MID(query_limit_100_skip_0[[#This Row],[Column1.timestamp]],12,8))+(1/24)</f>
        <v>45034.214386574073</v>
      </c>
      <c r="C3347">
        <v>57</v>
      </c>
      <c r="D3347">
        <v>197625</v>
      </c>
      <c r="E3347" s="5">
        <f>IF(AND(query_limit_100_skip_0[[#This Row],[Column1.data.load]]&gt;-5000,query_limit_100_skip_0[[#This Row],[Column1.data.load]]&lt;230000),query_limit_100_skip_0[[#This Row],[Spalte2]],NA())</f>
        <v>45034.214386574073</v>
      </c>
      <c r="F3347" s="6">
        <f>IF(AND(query_limit_100_skip_0[[#This Row],[Column1.data.load]]&gt;-5000,query_limit_100_skip_0[[#This Row],[Column1.data.load]]&lt;230000),query_limit_100_skip_0[[#This Row],[Column1.data.load]]/1000,NA())</f>
        <v>197.625</v>
      </c>
      <c r="G3347" s="1">
        <f>((query_limit_100_skip_0[[#This Row],[Spalte2]]-$J$10)*$J$1+$J$3-query_limit_100_skip_0[[#This Row],[Column1.data.batteryLevel]])^2</f>
        <v>1966.2006752270199</v>
      </c>
    </row>
    <row r="3348" spans="1:7" x14ac:dyDescent="0.25">
      <c r="A3348" t="s">
        <v>5421</v>
      </c>
      <c r="B3348" s="4">
        <f>DATEVALUE(LEFT(query_limit_100_skip_0[[#This Row],[Column1.timestamp]],10))+TIMEVALUE(MID(query_limit_100_skip_0[[#This Row],[Column1.timestamp]],12,8))+(1/24)</f>
        <v>45034.255787037036</v>
      </c>
      <c r="C3348">
        <v>58</v>
      </c>
      <c r="D3348">
        <v>197724</v>
      </c>
      <c r="E3348" s="5">
        <f>IF(AND(query_limit_100_skip_0[[#This Row],[Column1.data.load]]&gt;-5000,query_limit_100_skip_0[[#This Row],[Column1.data.load]]&lt;230000),query_limit_100_skip_0[[#This Row],[Spalte2]],NA())</f>
        <v>45034.255787037036</v>
      </c>
      <c r="F3348" s="6">
        <f>IF(AND(query_limit_100_skip_0[[#This Row],[Column1.data.load]]&gt;-5000,query_limit_100_skip_0[[#This Row],[Column1.data.load]]&lt;230000),query_limit_100_skip_0[[#This Row],[Column1.data.load]]/1000,NA())</f>
        <v>197.72399999999999</v>
      </c>
      <c r="G3348" s="1">
        <f>((query_limit_100_skip_0[[#This Row],[Spalte2]]-$J$10)*$J$1+$J$3-query_limit_100_skip_0[[#This Row],[Column1.data.batteryLevel]])^2</f>
        <v>2058.0399952413313</v>
      </c>
    </row>
    <row r="3349" spans="1:7" x14ac:dyDescent="0.25">
      <c r="A3349" t="s">
        <v>5422</v>
      </c>
      <c r="B3349" s="4">
        <f>DATEVALUE(LEFT(query_limit_100_skip_0[[#This Row],[Column1.timestamp]],10))+TIMEVALUE(MID(query_limit_100_skip_0[[#This Row],[Column1.timestamp]],12,8))+(1/24)</f>
        <v>45034.339201388888</v>
      </c>
      <c r="C3349">
        <v>59</v>
      </c>
      <c r="D3349">
        <v>198105</v>
      </c>
      <c r="E3349" s="5">
        <f>IF(AND(query_limit_100_skip_0[[#This Row],[Column1.data.load]]&gt;-5000,query_limit_100_skip_0[[#This Row],[Column1.data.load]]&lt;230000),query_limit_100_skip_0[[#This Row],[Spalte2]],NA())</f>
        <v>45034.339201388888</v>
      </c>
      <c r="F3349" s="6">
        <f>IF(AND(query_limit_100_skip_0[[#This Row],[Column1.data.load]]&gt;-5000,query_limit_100_skip_0[[#This Row],[Column1.data.load]]&lt;230000),query_limit_100_skip_0[[#This Row],[Column1.data.load]]/1000,NA())</f>
        <v>198.10499999999999</v>
      </c>
      <c r="G3349" s="1">
        <f>((query_limit_100_skip_0[[#This Row],[Spalte2]]-$J$10)*$J$1+$J$3-query_limit_100_skip_0[[#This Row],[Column1.data.batteryLevel]])^2</f>
        <v>2154.213571889074</v>
      </c>
    </row>
    <row r="3350" spans="1:7" x14ac:dyDescent="0.25">
      <c r="A3350" t="s">
        <v>5423</v>
      </c>
      <c r="B3350" s="4">
        <f>DATEVALUE(LEFT(query_limit_100_skip_0[[#This Row],[Column1.timestamp]],10))+TIMEVALUE(MID(query_limit_100_skip_0[[#This Row],[Column1.timestamp]],12,8))+(1/24)</f>
        <v>45034.380439814813</v>
      </c>
      <c r="C3350">
        <v>59</v>
      </c>
      <c r="D3350">
        <v>197832</v>
      </c>
      <c r="E3350" s="5">
        <f>IF(AND(query_limit_100_skip_0[[#This Row],[Column1.data.load]]&gt;-5000,query_limit_100_skip_0[[#This Row],[Column1.data.load]]&lt;230000),query_limit_100_skip_0[[#This Row],[Spalte2]],NA())</f>
        <v>45034.380439814813</v>
      </c>
      <c r="F3350" s="6">
        <f>IF(AND(query_limit_100_skip_0[[#This Row],[Column1.data.load]]&gt;-5000,query_limit_100_skip_0[[#This Row],[Column1.data.load]]&lt;230000),query_limit_100_skip_0[[#This Row],[Column1.data.load]]/1000,NA())</f>
        <v>197.83199999999999</v>
      </c>
      <c r="G3350" s="1">
        <f>((query_limit_100_skip_0[[#This Row],[Spalte2]]-$J$10)*$J$1+$J$3-query_limit_100_skip_0[[#This Row],[Column1.data.batteryLevel]])^2</f>
        <v>2156.4114644265478</v>
      </c>
    </row>
    <row r="3351" spans="1:7" x14ac:dyDescent="0.25">
      <c r="A3351" t="s">
        <v>5424</v>
      </c>
      <c r="B3351" s="4">
        <f>DATEVALUE(LEFT(query_limit_100_skip_0[[#This Row],[Column1.timestamp]],10))+TIMEVALUE(MID(query_limit_100_skip_0[[#This Row],[Column1.timestamp]],12,8))+(1/24)</f>
        <v>45034.422025462962</v>
      </c>
      <c r="C3351">
        <v>59</v>
      </c>
      <c r="D3351">
        <v>197648</v>
      </c>
      <c r="E3351" s="5">
        <f>IF(AND(query_limit_100_skip_0[[#This Row],[Column1.data.load]]&gt;-5000,query_limit_100_skip_0[[#This Row],[Column1.data.load]]&lt;230000),query_limit_100_skip_0[[#This Row],[Spalte2]],NA())</f>
        <v>45034.422025462962</v>
      </c>
      <c r="F3351" s="6">
        <f>IF(AND(query_limit_100_skip_0[[#This Row],[Column1.data.load]]&gt;-5000,query_limit_100_skip_0[[#This Row],[Column1.data.load]]&lt;230000),query_limit_100_skip_0[[#This Row],[Column1.data.load]]/1000,NA())</f>
        <v>197.648</v>
      </c>
      <c r="G3351" s="1">
        <f>((query_limit_100_skip_0[[#This Row],[Spalte2]]-$J$10)*$J$1+$J$3-query_limit_100_skip_0[[#This Row],[Column1.data.batteryLevel]])^2</f>
        <v>2158.628997785846</v>
      </c>
    </row>
    <row r="3352" spans="1:7" x14ac:dyDescent="0.25">
      <c r="A3352" t="s">
        <v>5425</v>
      </c>
      <c r="B3352" s="4">
        <f>DATEVALUE(LEFT(query_limit_100_skip_0[[#This Row],[Column1.timestamp]],10))+TIMEVALUE(MID(query_limit_100_skip_0[[#This Row],[Column1.timestamp]],12,8))+(1/24)</f>
        <v>45034.587893518517</v>
      </c>
      <c r="C3352">
        <v>59</v>
      </c>
      <c r="D3352">
        <v>196985</v>
      </c>
      <c r="E3352" s="5">
        <f>IF(AND(query_limit_100_skip_0[[#This Row],[Column1.data.load]]&gt;-5000,query_limit_100_skip_0[[#This Row],[Column1.data.load]]&lt;230000),query_limit_100_skip_0[[#This Row],[Spalte2]],NA())</f>
        <v>45034.587893518517</v>
      </c>
      <c r="F3352" s="6">
        <f>IF(AND(query_limit_100_skip_0[[#This Row],[Column1.data.load]]&gt;-5000,query_limit_100_skip_0[[#This Row],[Column1.data.load]]&lt;230000),query_limit_100_skip_0[[#This Row],[Column1.data.load]]/1000,NA())</f>
        <v>196.98500000000001</v>
      </c>
      <c r="G3352" s="1">
        <f>((query_limit_100_skip_0[[#This Row],[Spalte2]]-$J$10)*$J$1+$J$3-query_limit_100_skip_0[[#This Row],[Column1.data.batteryLevel]])^2</f>
        <v>2167.4851644140781</v>
      </c>
    </row>
    <row r="3353" spans="1:7" x14ac:dyDescent="0.25">
      <c r="A3353" t="s">
        <v>5426</v>
      </c>
      <c r="B3353" s="4">
        <f>DATEVALUE(LEFT(query_limit_100_skip_0[[#This Row],[Column1.timestamp]],10))+TIMEVALUE(MID(query_limit_100_skip_0[[#This Row],[Column1.timestamp]],12,8))+(1/24)</f>
        <v>45034.629224537035</v>
      </c>
      <c r="C3353">
        <v>59</v>
      </c>
      <c r="D3353">
        <v>196996</v>
      </c>
      <c r="E3353" s="5">
        <f>IF(AND(query_limit_100_skip_0[[#This Row],[Column1.data.load]]&gt;-5000,query_limit_100_skip_0[[#This Row],[Column1.data.load]]&lt;230000),query_limit_100_skip_0[[#This Row],[Spalte2]],NA())</f>
        <v>45034.629224537035</v>
      </c>
      <c r="F3353" s="6">
        <f>IF(AND(query_limit_100_skip_0[[#This Row],[Column1.data.load]]&gt;-5000,query_limit_100_skip_0[[#This Row],[Column1.data.load]]&lt;230000),query_limit_100_skip_0[[#This Row],[Column1.data.load]]/1000,NA())</f>
        <v>196.99600000000001</v>
      </c>
      <c r="G3353" s="1">
        <f>((query_limit_100_skip_0[[#This Row],[Spalte2]]-$J$10)*$J$1+$J$3-query_limit_100_skip_0[[#This Row],[Column1.data.batteryLevel]])^2</f>
        <v>2169.6947665374946</v>
      </c>
    </row>
    <row r="3354" spans="1:7" x14ac:dyDescent="0.25">
      <c r="A3354" t="s">
        <v>5427</v>
      </c>
      <c r="B3354" s="4">
        <f>DATEVALUE(LEFT(query_limit_100_skip_0[[#This Row],[Column1.timestamp]],10))+TIMEVALUE(MID(query_limit_100_skip_0[[#This Row],[Column1.timestamp]],12,8))+(1/24)</f>
        <v>45034.670752314814</v>
      </c>
      <c r="C3354">
        <v>59</v>
      </c>
      <c r="D3354">
        <v>197009</v>
      </c>
      <c r="E3354" s="5">
        <f>IF(AND(query_limit_100_skip_0[[#This Row],[Column1.data.load]]&gt;-5000,query_limit_100_skip_0[[#This Row],[Column1.data.load]]&lt;230000),query_limit_100_skip_0[[#This Row],[Spalte2]],NA())</f>
        <v>45034.670752314814</v>
      </c>
      <c r="F3354" s="6">
        <f>IF(AND(query_limit_100_skip_0[[#This Row],[Column1.data.load]]&gt;-5000,query_limit_100_skip_0[[#This Row],[Column1.data.load]]&lt;230000),query_limit_100_skip_0[[#This Row],[Column1.data.load]]/1000,NA())</f>
        <v>197.00899999999999</v>
      </c>
      <c r="G3354" s="1">
        <f>((query_limit_100_skip_0[[#This Row],[Spalte2]]-$J$10)*$J$1+$J$3-query_limit_100_skip_0[[#This Row],[Column1.data.batteryLevel]])^2</f>
        <v>2171.9160213756259</v>
      </c>
    </row>
    <row r="3355" spans="1:7" x14ac:dyDescent="0.25">
      <c r="A3355" t="s">
        <v>5428</v>
      </c>
      <c r="B3355" s="4">
        <f>DATEVALUE(LEFT(query_limit_100_skip_0[[#This Row],[Column1.timestamp]],10))+TIMEVALUE(MID(query_limit_100_skip_0[[#This Row],[Column1.timestamp]],12,8))+(1/24)</f>
        <v>45034.712002314809</v>
      </c>
      <c r="C3355">
        <v>59</v>
      </c>
      <c r="D3355">
        <v>196947</v>
      </c>
      <c r="E3355" s="5">
        <f>IF(AND(query_limit_100_skip_0[[#This Row],[Column1.data.load]]&gt;-5000,query_limit_100_skip_0[[#This Row],[Column1.data.load]]&lt;230000),query_limit_100_skip_0[[#This Row],[Spalte2]],NA())</f>
        <v>45034.712002314809</v>
      </c>
      <c r="F3355" s="6">
        <f>IF(AND(query_limit_100_skip_0[[#This Row],[Column1.data.load]]&gt;-5000,query_limit_100_skip_0[[#This Row],[Column1.data.load]]&lt;230000),query_limit_100_skip_0[[#This Row],[Column1.data.load]]/1000,NA())</f>
        <v>196.947</v>
      </c>
      <c r="G3355" s="1">
        <f>((query_limit_100_skip_0[[#This Row],[Spalte2]]-$J$10)*$J$1+$J$3-query_limit_100_skip_0[[#This Row],[Column1.data.batteryLevel]])^2</f>
        <v>2174.1235433829715</v>
      </c>
    </row>
    <row r="3356" spans="1:7" x14ac:dyDescent="0.25">
      <c r="A3356" t="s">
        <v>5429</v>
      </c>
      <c r="B3356" s="4">
        <f>DATEVALUE(LEFT(query_limit_100_skip_0[[#This Row],[Column1.timestamp]],10))+TIMEVALUE(MID(query_limit_100_skip_0[[#This Row],[Column1.timestamp]],12,8))+(1/24)</f>
        <v>45034.753333333334</v>
      </c>
      <c r="C3356">
        <v>58</v>
      </c>
      <c r="D3356">
        <v>196923</v>
      </c>
      <c r="E3356" s="5">
        <f>IF(AND(query_limit_100_skip_0[[#This Row],[Column1.data.load]]&gt;-5000,query_limit_100_skip_0[[#This Row],[Column1.data.load]]&lt;230000),query_limit_100_skip_0[[#This Row],[Spalte2]],NA())</f>
        <v>45034.753333333334</v>
      </c>
      <c r="F3356" s="6">
        <f>IF(AND(query_limit_100_skip_0[[#This Row],[Column1.data.load]]&gt;-5000,query_limit_100_skip_0[[#This Row],[Column1.data.load]]&lt;230000),query_limit_100_skip_0[[#This Row],[Column1.data.load]]/1000,NA())</f>
        <v>196.923</v>
      </c>
      <c r="G3356" s="1">
        <f>((query_limit_100_skip_0[[#This Row],[Spalte2]]-$J$10)*$J$1+$J$3-query_limit_100_skip_0[[#This Row],[Column1.data.batteryLevel]])^2</f>
        <v>2084.0340814944257</v>
      </c>
    </row>
    <row r="3357" spans="1:7" x14ac:dyDescent="0.25">
      <c r="A3357" t="s">
        <v>5430</v>
      </c>
      <c r="B3357" s="4">
        <f>DATEVALUE(LEFT(query_limit_100_skip_0[[#This Row],[Column1.timestamp]],10))+TIMEVALUE(MID(query_limit_100_skip_0[[#This Row],[Column1.timestamp]],12,8))+(1/24)</f>
        <v>45034.794722222221</v>
      </c>
      <c r="C3357">
        <v>58</v>
      </c>
      <c r="D3357">
        <v>196872</v>
      </c>
      <c r="E3357" s="5">
        <f>IF(AND(query_limit_100_skip_0[[#This Row],[Column1.data.load]]&gt;-5000,query_limit_100_skip_0[[#This Row],[Column1.data.load]]&lt;230000),query_limit_100_skip_0[[#This Row],[Spalte2]],NA())</f>
        <v>45034.794722222221</v>
      </c>
      <c r="F3357" s="6">
        <f>IF(AND(query_limit_100_skip_0[[#This Row],[Column1.data.load]]&gt;-5000,query_limit_100_skip_0[[#This Row],[Column1.data.load]]&lt;230000),query_limit_100_skip_0[[#This Row],[Column1.data.load]]/1000,NA())</f>
        <v>196.87200000000001</v>
      </c>
      <c r="G3357" s="1">
        <f>((query_limit_100_skip_0[[#This Row],[Spalte2]]-$J$10)*$J$1+$J$3-query_limit_100_skip_0[[#This Row],[Column1.data.batteryLevel]])^2</f>
        <v>2086.2037752113633</v>
      </c>
    </row>
    <row r="3358" spans="1:7" x14ac:dyDescent="0.25">
      <c r="A3358" t="s">
        <v>5431</v>
      </c>
      <c r="B3358" s="4">
        <f>DATEVALUE(LEFT(query_limit_100_skip_0[[#This Row],[Column1.timestamp]],10))+TIMEVALUE(MID(query_limit_100_skip_0[[#This Row],[Column1.timestamp]],12,8))+(1/24)</f>
        <v>45034.877337962964</v>
      </c>
      <c r="C3358">
        <v>58</v>
      </c>
      <c r="D3358">
        <v>196756</v>
      </c>
      <c r="E3358" s="5">
        <f>IF(AND(query_limit_100_skip_0[[#This Row],[Column1.data.load]]&gt;-5000,query_limit_100_skip_0[[#This Row],[Column1.data.load]]&lt;230000),query_limit_100_skip_0[[#This Row],[Spalte2]],NA())</f>
        <v>45034.877337962964</v>
      </c>
      <c r="F3358" s="6">
        <f>IF(AND(query_limit_100_skip_0[[#This Row],[Column1.data.load]]&gt;-5000,query_limit_100_skip_0[[#This Row],[Column1.data.load]]&lt;230000),query_limit_100_skip_0[[#This Row],[Column1.data.load]]/1000,NA())</f>
        <v>196.756</v>
      </c>
      <c r="G3358" s="1">
        <f>((query_limit_100_skip_0[[#This Row],[Spalte2]]-$J$10)*$J$1+$J$3-query_limit_100_skip_0[[#This Row],[Column1.data.batteryLevel]])^2</f>
        <v>2090.5380438276388</v>
      </c>
    </row>
    <row r="3359" spans="1:7" x14ac:dyDescent="0.25">
      <c r="A3359" t="s">
        <v>5432</v>
      </c>
      <c r="B3359" s="4">
        <f>DATEVALUE(LEFT(query_limit_100_skip_0[[#This Row],[Column1.timestamp]],10))+TIMEVALUE(MID(query_limit_100_skip_0[[#This Row],[Column1.timestamp]],12,8))+(1/24)</f>
        <v>45034.918692129628</v>
      </c>
      <c r="C3359">
        <v>57</v>
      </c>
      <c r="D3359">
        <v>196718</v>
      </c>
      <c r="E3359" s="5">
        <f>IF(AND(query_limit_100_skip_0[[#This Row],[Column1.data.load]]&gt;-5000,query_limit_100_skip_0[[#This Row],[Column1.data.load]]&lt;230000),query_limit_100_skip_0[[#This Row],[Spalte2]],NA())</f>
        <v>45034.918692129628</v>
      </c>
      <c r="F3359" s="6">
        <f>IF(AND(query_limit_100_skip_0[[#This Row],[Column1.data.load]]&gt;-5000,query_limit_100_skip_0[[#This Row],[Column1.data.load]]&lt;230000),query_limit_100_skip_0[[#This Row],[Column1.data.load]]/1000,NA())</f>
        <v>196.71799999999999</v>
      </c>
      <c r="G3359" s="1">
        <f>((query_limit_100_skip_0[[#This Row],[Spalte2]]-$J$10)*$J$1+$J$3-query_limit_100_skip_0[[#This Row],[Column1.data.batteryLevel]])^2</f>
        <v>2002.2170167788915</v>
      </c>
    </row>
    <row r="3360" spans="1:7" x14ac:dyDescent="0.25">
      <c r="A3360" t="s">
        <v>5433</v>
      </c>
      <c r="B3360" s="4">
        <f>DATEVALUE(LEFT(query_limit_100_skip_0[[#This Row],[Column1.timestamp]],10))+TIMEVALUE(MID(query_limit_100_skip_0[[#This Row],[Column1.timestamp]],12,8))+(1/24)</f>
        <v>45034.960115740738</v>
      </c>
      <c r="C3360">
        <v>57</v>
      </c>
      <c r="D3360">
        <v>196753</v>
      </c>
      <c r="E3360" s="5">
        <f>IF(AND(query_limit_100_skip_0[[#This Row],[Column1.data.load]]&gt;-5000,query_limit_100_skip_0[[#This Row],[Column1.data.load]]&lt;230000),query_limit_100_skip_0[[#This Row],[Spalte2]],NA())</f>
        <v>45034.960115740738</v>
      </c>
      <c r="F3360" s="6">
        <f>IF(AND(query_limit_100_skip_0[[#This Row],[Column1.data.load]]&gt;-5000,query_limit_100_skip_0[[#This Row],[Column1.data.load]]&lt;230000),query_limit_100_skip_0[[#This Row],[Column1.data.load]]/1000,NA())</f>
        <v>196.75299999999999</v>
      </c>
      <c r="G3360" s="1">
        <f>((query_limit_100_skip_0[[#This Row],[Spalte2]]-$J$10)*$J$1+$J$3-query_limit_100_skip_0[[#This Row],[Column1.data.batteryLevel]])^2</f>
        <v>2004.3454898848704</v>
      </c>
    </row>
    <row r="3361" spans="1:7" x14ac:dyDescent="0.25">
      <c r="A3361" t="s">
        <v>5434</v>
      </c>
      <c r="B3361" s="4">
        <f>DATEVALUE(LEFT(query_limit_100_skip_0[[#This Row],[Column1.timestamp]],10))+TIMEVALUE(MID(query_limit_100_skip_0[[#This Row],[Column1.timestamp]],12,8))+(1/24)</f>
        <v>45035.001550925925</v>
      </c>
      <c r="C3361">
        <v>57</v>
      </c>
      <c r="D3361">
        <v>196784</v>
      </c>
      <c r="E3361" s="5">
        <f>IF(AND(query_limit_100_skip_0[[#This Row],[Column1.data.load]]&gt;-5000,query_limit_100_skip_0[[#This Row],[Column1.data.load]]&lt;230000),query_limit_100_skip_0[[#This Row],[Spalte2]],NA())</f>
        <v>45035.001550925925</v>
      </c>
      <c r="F3361" s="6">
        <f>IF(AND(query_limit_100_skip_0[[#This Row],[Column1.data.load]]&gt;-5000,query_limit_100_skip_0[[#This Row],[Column1.data.load]]&lt;230000),query_limit_100_skip_0[[#This Row],[Column1.data.load]]/1000,NA())</f>
        <v>196.78399999999999</v>
      </c>
      <c r="G3361" s="1">
        <f>((query_limit_100_skip_0[[#This Row],[Spalte2]]-$J$10)*$J$1+$J$3-query_limit_100_skip_0[[#This Row],[Column1.data.batteryLevel]])^2</f>
        <v>2006.4756889210125</v>
      </c>
    </row>
    <row r="3362" spans="1:7" x14ac:dyDescent="0.25">
      <c r="A3362" t="s">
        <v>5435</v>
      </c>
      <c r="B3362" s="4">
        <f>DATEVALUE(LEFT(query_limit_100_skip_0[[#This Row],[Column1.timestamp]],10))+TIMEVALUE(MID(query_limit_100_skip_0[[#This Row],[Column1.timestamp]],12,8))+(1/24)</f>
        <v>45035.042974537035</v>
      </c>
      <c r="C3362">
        <v>57</v>
      </c>
      <c r="D3362">
        <v>196794</v>
      </c>
      <c r="E3362" s="5">
        <f>IF(AND(query_limit_100_skip_0[[#This Row],[Column1.data.load]]&gt;-5000,query_limit_100_skip_0[[#This Row],[Column1.data.load]]&lt;230000),query_limit_100_skip_0[[#This Row],[Spalte2]],NA())</f>
        <v>45035.042974537035</v>
      </c>
      <c r="F3362" s="6">
        <f>IF(AND(query_limit_100_skip_0[[#This Row],[Column1.data.load]]&gt;-5000,query_limit_100_skip_0[[#This Row],[Column1.data.load]]&lt;230000),query_limit_100_skip_0[[#This Row],[Column1.data.load]]/1000,NA())</f>
        <v>196.79400000000001</v>
      </c>
      <c r="G3362" s="1">
        <f>((query_limit_100_skip_0[[#This Row],[Spalte2]]-$J$10)*$J$1+$J$3-query_limit_100_skip_0[[#This Row],[Column1.data.batteryLevel]])^2</f>
        <v>2008.6064238317128</v>
      </c>
    </row>
    <row r="3363" spans="1:7" x14ac:dyDescent="0.25">
      <c r="A3363" t="s">
        <v>5436</v>
      </c>
      <c r="B3363" s="4">
        <f>DATEVALUE(LEFT(query_limit_100_skip_0[[#This Row],[Column1.timestamp]],10))+TIMEVALUE(MID(query_limit_100_skip_0[[#This Row],[Column1.timestamp]],12,8))+(1/24)</f>
        <v>45035.084374999999</v>
      </c>
      <c r="C3363">
        <v>58</v>
      </c>
      <c r="D3363">
        <v>196804</v>
      </c>
      <c r="E3363" s="5">
        <f>IF(AND(query_limit_100_skip_0[[#This Row],[Column1.data.load]]&gt;-5000,query_limit_100_skip_0[[#This Row],[Column1.data.load]]&lt;230000),query_limit_100_skip_0[[#This Row],[Spalte2]],NA())</f>
        <v>45035.084374999999</v>
      </c>
      <c r="F3363" s="6">
        <f>IF(AND(query_limit_100_skip_0[[#This Row],[Column1.data.load]]&gt;-5000,query_limit_100_skip_0[[#This Row],[Column1.data.load]]&lt;230000),query_limit_100_skip_0[[#This Row],[Column1.data.load]]/1000,NA())</f>
        <v>196.804</v>
      </c>
      <c r="G3363" s="1">
        <f>((query_limit_100_skip_0[[#This Row],[Spalte2]]-$J$10)*$J$1+$J$3-query_limit_100_skip_0[[#This Row],[Column1.data.batteryLevel]])^2</f>
        <v>2101.419584388681</v>
      </c>
    </row>
    <row r="3364" spans="1:7" x14ac:dyDescent="0.25">
      <c r="A3364" t="s">
        <v>5437</v>
      </c>
      <c r="B3364" s="4">
        <f>DATEVALUE(LEFT(query_limit_100_skip_0[[#This Row],[Column1.timestamp]],10))+TIMEVALUE(MID(query_limit_100_skip_0[[#This Row],[Column1.timestamp]],12,8))+(1/24)</f>
        <v>45035.125775462962</v>
      </c>
      <c r="C3364">
        <v>58</v>
      </c>
      <c r="D3364">
        <v>196805</v>
      </c>
      <c r="E3364" s="5">
        <f>IF(AND(query_limit_100_skip_0[[#This Row],[Column1.data.load]]&gt;-5000,query_limit_100_skip_0[[#This Row],[Column1.data.load]]&lt;230000),query_limit_100_skip_0[[#This Row],[Spalte2]],NA())</f>
        <v>45035.125775462962</v>
      </c>
      <c r="F3364" s="6">
        <f>IF(AND(query_limit_100_skip_0[[#This Row],[Column1.data.load]]&gt;-5000,query_limit_100_skip_0[[#This Row],[Column1.data.load]]&lt;230000),query_limit_100_skip_0[[#This Row],[Column1.data.load]]/1000,NA())</f>
        <v>196.80500000000001</v>
      </c>
      <c r="G3364" s="1">
        <f>((query_limit_100_skip_0[[#This Row],[Spalte2]]-$J$10)*$J$1+$J$3-query_limit_100_skip_0[[#This Row],[Column1.data.batteryLevel]])^2</f>
        <v>2103.5989164285088</v>
      </c>
    </row>
    <row r="3365" spans="1:7" x14ac:dyDescent="0.25">
      <c r="A3365" t="s">
        <v>5438</v>
      </c>
      <c r="B3365" s="4">
        <f>DATEVALUE(LEFT(query_limit_100_skip_0[[#This Row],[Column1.timestamp]],10))+TIMEVALUE(MID(query_limit_100_skip_0[[#This Row],[Column1.timestamp]],12,8))+(1/24)</f>
        <v>45035.167187499996</v>
      </c>
      <c r="C3365">
        <v>57</v>
      </c>
      <c r="D3365">
        <v>196810</v>
      </c>
      <c r="E3365" s="5">
        <f>IF(AND(query_limit_100_skip_0[[#This Row],[Column1.data.load]]&gt;-5000,query_limit_100_skip_0[[#This Row],[Column1.data.load]]&lt;230000),query_limit_100_skip_0[[#This Row],[Spalte2]],NA())</f>
        <v>45035.167187499996</v>
      </c>
      <c r="F3365" s="6">
        <f>IF(AND(query_limit_100_skip_0[[#This Row],[Column1.data.load]]&gt;-5000,query_limit_100_skip_0[[#This Row],[Column1.data.load]]&lt;230000),query_limit_100_skip_0[[#This Row],[Column1.data.load]]/1000,NA())</f>
        <v>196.81</v>
      </c>
      <c r="G3365" s="1">
        <f>((query_limit_100_skip_0[[#This Row],[Spalte2]]-$J$10)*$J$1+$J$3-query_limit_100_skip_0[[#This Row],[Column1.data.batteryLevel]])^2</f>
        <v>2015.0024307841586</v>
      </c>
    </row>
    <row r="3366" spans="1:7" x14ac:dyDescent="0.25">
      <c r="A3366" t="s">
        <v>5439</v>
      </c>
      <c r="B3366" s="4">
        <f>DATEVALUE(LEFT(query_limit_100_skip_0[[#This Row],[Column1.timestamp]],10))+TIMEVALUE(MID(query_limit_100_skip_0[[#This Row],[Column1.timestamp]],12,8))+(1/24)</f>
        <v>45035.20857638889</v>
      </c>
      <c r="C3366">
        <v>57</v>
      </c>
      <c r="D3366">
        <v>196820</v>
      </c>
      <c r="E3366" s="5">
        <f>IF(AND(query_limit_100_skip_0[[#This Row],[Column1.data.load]]&gt;-5000,query_limit_100_skip_0[[#This Row],[Column1.data.load]]&lt;230000),query_limit_100_skip_0[[#This Row],[Spalte2]],NA())</f>
        <v>45035.20857638889</v>
      </c>
      <c r="F3366" s="6">
        <f>IF(AND(query_limit_100_skip_0[[#This Row],[Column1.data.load]]&gt;-5000,query_limit_100_skip_0[[#This Row],[Column1.data.load]]&lt;230000),query_limit_100_skip_0[[#This Row],[Column1.data.load]]/1000,NA())</f>
        <v>196.82</v>
      </c>
      <c r="G3366" s="1">
        <f>((query_limit_100_skip_0[[#This Row],[Spalte2]]-$J$10)*$J$1+$J$3-query_limit_100_skip_0[[#This Row],[Column1.data.batteryLevel]])^2</f>
        <v>2017.1358967986725</v>
      </c>
    </row>
    <row r="3367" spans="1:7" x14ac:dyDescent="0.25">
      <c r="A3367" t="s">
        <v>5440</v>
      </c>
      <c r="B3367" s="4">
        <f>DATEVALUE(LEFT(query_limit_100_skip_0[[#This Row],[Column1.timestamp]],10))+TIMEVALUE(MID(query_limit_100_skip_0[[#This Row],[Column1.timestamp]],12,8))+(1/24)</f>
        <v>45035.249965277777</v>
      </c>
      <c r="C3367">
        <v>57</v>
      </c>
      <c r="D3367">
        <v>196841</v>
      </c>
      <c r="E3367" s="5">
        <f>IF(AND(query_limit_100_skip_0[[#This Row],[Column1.data.load]]&gt;-5000,query_limit_100_skip_0[[#This Row],[Column1.data.load]]&lt;230000),query_limit_100_skip_0[[#This Row],[Spalte2]],NA())</f>
        <v>45035.249965277777</v>
      </c>
      <c r="F3367" s="6">
        <f>IF(AND(query_limit_100_skip_0[[#This Row],[Column1.data.load]]&gt;-5000,query_limit_100_skip_0[[#This Row],[Column1.data.load]]&lt;230000),query_limit_100_skip_0[[#This Row],[Column1.data.load]]/1000,NA())</f>
        <v>196.84100000000001</v>
      </c>
      <c r="G3367" s="1">
        <f>((query_limit_100_skip_0[[#This Row],[Spalte2]]-$J$10)*$J$1+$J$3-query_limit_100_skip_0[[#This Row],[Column1.data.batteryLevel]])^2</f>
        <v>2019.2704916623652</v>
      </c>
    </row>
    <row r="3368" spans="1:7" x14ac:dyDescent="0.25">
      <c r="A3368" t="s">
        <v>5441</v>
      </c>
      <c r="B3368" s="4">
        <f>DATEVALUE(LEFT(query_limit_100_skip_0[[#This Row],[Column1.timestamp]],10))+TIMEVALUE(MID(query_limit_100_skip_0[[#This Row],[Column1.timestamp]],12,8))+(1/24)</f>
        <v>45035.291412037033</v>
      </c>
      <c r="C3368">
        <v>57</v>
      </c>
      <c r="D3368">
        <v>196859</v>
      </c>
      <c r="E3368" s="5">
        <f>IF(AND(query_limit_100_skip_0[[#This Row],[Column1.data.load]]&gt;-5000,query_limit_100_skip_0[[#This Row],[Column1.data.load]]&lt;230000),query_limit_100_skip_0[[#This Row],[Spalte2]],NA())</f>
        <v>45035.291412037033</v>
      </c>
      <c r="F3368" s="6">
        <f>IF(AND(query_limit_100_skip_0[[#This Row],[Column1.data.load]]&gt;-5000,query_limit_100_skip_0[[#This Row],[Column1.data.load]]&lt;230000),query_limit_100_skip_0[[#This Row],[Column1.data.load]]/1000,NA())</f>
        <v>196.85900000000001</v>
      </c>
      <c r="G3368" s="1">
        <f>((query_limit_100_skip_0[[#This Row],[Spalte2]]-$J$10)*$J$1+$J$3-query_limit_100_skip_0[[#This Row],[Column1.data.batteryLevel]])^2</f>
        <v>2021.4092023567207</v>
      </c>
    </row>
    <row r="3369" spans="1:7" x14ac:dyDescent="0.25">
      <c r="A3369" t="s">
        <v>5442</v>
      </c>
      <c r="B3369" s="4">
        <f>DATEVALUE(LEFT(query_limit_100_skip_0[[#This Row],[Column1.timestamp]],10))+TIMEVALUE(MID(query_limit_100_skip_0[[#This Row],[Column1.timestamp]],12,8))+(1/24)</f>
        <v>45035.33284722222</v>
      </c>
      <c r="C3369">
        <v>58</v>
      </c>
      <c r="D3369">
        <v>196896</v>
      </c>
      <c r="E3369" s="5">
        <f>IF(AND(query_limit_100_skip_0[[#This Row],[Column1.data.load]]&gt;-5000,query_limit_100_skip_0[[#This Row],[Column1.data.load]]&lt;230000),query_limit_100_skip_0[[#This Row],[Spalte2]],NA())</f>
        <v>45035.33284722222</v>
      </c>
      <c r="F3369" s="6">
        <f>IF(AND(query_limit_100_skip_0[[#This Row],[Column1.data.load]]&gt;-5000,query_limit_100_skip_0[[#This Row],[Column1.data.load]]&lt;230000),query_limit_100_skip_0[[#This Row],[Column1.data.load]]/1000,NA())</f>
        <v>196.89599999999999</v>
      </c>
      <c r="G3369" s="1">
        <f>((query_limit_100_skip_0[[#This Row],[Spalte2]]-$J$10)*$J$1+$J$3-query_limit_100_skip_0[[#This Row],[Column1.data.batteryLevel]])^2</f>
        <v>2114.5161848390649</v>
      </c>
    </row>
    <row r="3370" spans="1:7" x14ac:dyDescent="0.25">
      <c r="A3370" t="s">
        <v>5443</v>
      </c>
      <c r="B3370" s="4">
        <f>DATEVALUE(LEFT(query_limit_100_skip_0[[#This Row],[Column1.timestamp]],10))+TIMEVALUE(MID(query_limit_100_skip_0[[#This Row],[Column1.timestamp]],12,8))+(1/24)</f>
        <v>45035.374305555553</v>
      </c>
      <c r="C3370">
        <v>58</v>
      </c>
      <c r="D3370">
        <v>196910</v>
      </c>
      <c r="E3370" s="5">
        <f>IF(AND(query_limit_100_skip_0[[#This Row],[Column1.data.load]]&gt;-5000,query_limit_100_skip_0[[#This Row],[Column1.data.load]]&lt;230000),query_limit_100_skip_0[[#This Row],[Spalte2]],NA())</f>
        <v>45035.374305555553</v>
      </c>
      <c r="F3370" s="6">
        <f>IF(AND(query_limit_100_skip_0[[#This Row],[Column1.data.load]]&gt;-5000,query_limit_100_skip_0[[#This Row],[Column1.data.load]]&lt;230000),query_limit_100_skip_0[[#This Row],[Column1.data.load]]/1000,NA())</f>
        <v>196.91</v>
      </c>
      <c r="G3370" s="1">
        <f>((query_limit_100_skip_0[[#This Row],[Spalte2]]-$J$10)*$J$1+$J$3-query_limit_100_skip_0[[#This Row],[Column1.data.batteryLevel]])^2</f>
        <v>2116.7053522379761</v>
      </c>
    </row>
    <row r="3371" spans="1:7" x14ac:dyDescent="0.25">
      <c r="A3371" t="s">
        <v>5444</v>
      </c>
      <c r="B3371" s="4">
        <f>DATEVALUE(LEFT(query_limit_100_skip_0[[#This Row],[Column1.timestamp]],10))+TIMEVALUE(MID(query_limit_100_skip_0[[#This Row],[Column1.timestamp]],12,8))+(1/24)</f>
        <v>45035.457349537035</v>
      </c>
      <c r="C3371">
        <v>58</v>
      </c>
      <c r="D3371">
        <v>196961</v>
      </c>
      <c r="E3371" s="5">
        <f>IF(AND(query_limit_100_skip_0[[#This Row],[Column1.data.load]]&gt;-5000,query_limit_100_skip_0[[#This Row],[Column1.data.load]]&lt;230000),query_limit_100_skip_0[[#This Row],[Spalte2]],NA())</f>
        <v>45035.457349537035</v>
      </c>
      <c r="F3371" s="6">
        <f>IF(AND(query_limit_100_skip_0[[#This Row],[Column1.data.load]]&gt;-5000,query_limit_100_skip_0[[#This Row],[Column1.data.load]]&lt;230000),query_limit_100_skip_0[[#This Row],[Column1.data.load]]/1000,NA())</f>
        <v>196.96100000000001</v>
      </c>
      <c r="G3371" s="1">
        <f>((query_limit_100_skip_0[[#This Row],[Spalte2]]-$J$10)*$J$1+$J$3-query_limit_100_skip_0[[#This Row],[Column1.data.batteryLevel]])^2</f>
        <v>2121.0938163955143</v>
      </c>
    </row>
    <row r="3372" spans="1:7" x14ac:dyDescent="0.25">
      <c r="A3372" t="s">
        <v>5445</v>
      </c>
      <c r="B3372" s="4">
        <f>DATEVALUE(LEFT(query_limit_100_skip_0[[#This Row],[Column1.timestamp]],10))+TIMEVALUE(MID(query_limit_100_skip_0[[#This Row],[Column1.timestamp]],12,8))+(1/24)</f>
        <v>45035.540173611109</v>
      </c>
      <c r="C3372">
        <v>58</v>
      </c>
      <c r="D3372">
        <v>196835</v>
      </c>
      <c r="E3372" s="5">
        <f>IF(AND(query_limit_100_skip_0[[#This Row],[Column1.data.load]]&gt;-5000,query_limit_100_skip_0[[#This Row],[Column1.data.load]]&lt;230000),query_limit_100_skip_0[[#This Row],[Spalte2]],NA())</f>
        <v>45035.540173611109</v>
      </c>
      <c r="F3372" s="6">
        <f>IF(AND(query_limit_100_skip_0[[#This Row],[Column1.data.load]]&gt;-5000,query_limit_100_skip_0[[#This Row],[Column1.data.load]]&lt;230000),query_limit_100_skip_0[[#This Row],[Column1.data.load]]/1000,NA())</f>
        <v>196.83500000000001</v>
      </c>
      <c r="G3372" s="1">
        <f>((query_limit_100_skip_0[[#This Row],[Spalte2]]-$J$10)*$J$1+$J$3-query_limit_100_skip_0[[#This Row],[Column1.data.batteryLevel]])^2</f>
        <v>2125.4751859845233</v>
      </c>
    </row>
    <row r="3373" spans="1:7" x14ac:dyDescent="0.25">
      <c r="A3373" t="s">
        <v>5446</v>
      </c>
      <c r="B3373" s="4">
        <f>DATEVALUE(LEFT(query_limit_100_skip_0[[#This Row],[Column1.timestamp]],10))+TIMEVALUE(MID(query_limit_100_skip_0[[#This Row],[Column1.timestamp]],12,8))+(1/24)</f>
        <v>45035.62296296296</v>
      </c>
      <c r="C3373">
        <v>58</v>
      </c>
      <c r="D3373">
        <v>196826</v>
      </c>
      <c r="E3373" s="5">
        <f>IF(AND(query_limit_100_skip_0[[#This Row],[Column1.data.load]]&gt;-5000,query_limit_100_skip_0[[#This Row],[Column1.data.load]]&lt;230000),query_limit_100_skip_0[[#This Row],[Spalte2]],NA())</f>
        <v>45035.62296296296</v>
      </c>
      <c r="F3373" s="6">
        <f>IF(AND(query_limit_100_skip_0[[#This Row],[Column1.data.load]]&gt;-5000,query_limit_100_skip_0[[#This Row],[Column1.data.load]]&lt;230000),query_limit_100_skip_0[[#This Row],[Column1.data.load]]/1000,NA())</f>
        <v>196.82599999999999</v>
      </c>
      <c r="G3373" s="1">
        <f>((query_limit_100_skip_0[[#This Row],[Spalte2]]-$J$10)*$J$1+$J$3-query_limit_100_skip_0[[#This Row],[Column1.data.batteryLevel]])^2</f>
        <v>2129.859236386118</v>
      </c>
    </row>
    <row r="3374" spans="1:7" x14ac:dyDescent="0.25">
      <c r="A3374" t="s">
        <v>5447</v>
      </c>
      <c r="B3374" s="4">
        <f>DATEVALUE(LEFT(query_limit_100_skip_0[[#This Row],[Column1.timestamp]],10))+TIMEVALUE(MID(query_limit_100_skip_0[[#This Row],[Column1.timestamp]],12,8))+(1/24)</f>
        <v>45035.705659722218</v>
      </c>
      <c r="C3374">
        <v>57</v>
      </c>
      <c r="D3374">
        <v>196672</v>
      </c>
      <c r="E3374" s="5">
        <f>IF(AND(query_limit_100_skip_0[[#This Row],[Column1.data.load]]&gt;-5000,query_limit_100_skip_0[[#This Row],[Column1.data.load]]&lt;230000),query_limit_100_skip_0[[#This Row],[Spalte2]],NA())</f>
        <v>45035.705659722218</v>
      </c>
      <c r="F3374" s="6">
        <f>IF(AND(query_limit_100_skip_0[[#This Row],[Column1.data.load]]&gt;-5000,query_limit_100_skip_0[[#This Row],[Column1.data.load]]&lt;230000),query_limit_100_skip_0[[#This Row],[Column1.data.load]]/1000,NA())</f>
        <v>196.672</v>
      </c>
      <c r="G3374" s="1">
        <f>((query_limit_100_skip_0[[#This Row],[Spalte2]]-$J$10)*$J$1+$J$3-query_limit_100_skip_0[[#This Row],[Column1.data.batteryLevel]])^2</f>
        <v>2042.8471591906391</v>
      </c>
    </row>
    <row r="3375" spans="1:7" x14ac:dyDescent="0.25">
      <c r="A3375" t="s">
        <v>5448</v>
      </c>
      <c r="B3375" s="4">
        <f>DATEVALUE(LEFT(query_limit_100_skip_0[[#This Row],[Column1.timestamp]],10))+TIMEVALUE(MID(query_limit_100_skip_0[[#This Row],[Column1.timestamp]],12,8))+(1/24)</f>
        <v>45035.747060185182</v>
      </c>
      <c r="C3375">
        <v>57</v>
      </c>
      <c r="D3375">
        <v>196650</v>
      </c>
      <c r="E3375" s="5">
        <f>IF(AND(query_limit_100_skip_0[[#This Row],[Column1.data.load]]&gt;-5000,query_limit_100_skip_0[[#This Row],[Column1.data.load]]&lt;230000),query_limit_100_skip_0[[#This Row],[Spalte2]],NA())</f>
        <v>45035.747060185182</v>
      </c>
      <c r="F3375" s="6">
        <f>IF(AND(query_limit_100_skip_0[[#This Row],[Column1.data.load]]&gt;-5000,query_limit_100_skip_0[[#This Row],[Column1.data.load]]&lt;230000),query_limit_100_skip_0[[#This Row],[Column1.data.load]]/1000,NA())</f>
        <v>196.65</v>
      </c>
      <c r="G3375" s="1">
        <f>((query_limit_100_skip_0[[#This Row],[Spalte2]]-$J$10)*$J$1+$J$3-query_limit_100_skip_0[[#This Row],[Column1.data.batteryLevel]])^2</f>
        <v>2044.9959124850225</v>
      </c>
    </row>
    <row r="3376" spans="1:7" x14ac:dyDescent="0.25">
      <c r="A3376" t="s">
        <v>5449</v>
      </c>
      <c r="B3376" s="4">
        <f>DATEVALUE(LEFT(query_limit_100_skip_0[[#This Row],[Column1.timestamp]],10))+TIMEVALUE(MID(query_limit_100_skip_0[[#This Row],[Column1.timestamp]],12,8))+(1/24)</f>
        <v>45035.788425925923</v>
      </c>
      <c r="C3376">
        <v>57</v>
      </c>
      <c r="D3376">
        <v>196618</v>
      </c>
      <c r="E3376" s="5">
        <f>IF(AND(query_limit_100_skip_0[[#This Row],[Column1.data.load]]&gt;-5000,query_limit_100_skip_0[[#This Row],[Column1.data.load]]&lt;230000),query_limit_100_skip_0[[#This Row],[Spalte2]],NA())</f>
        <v>45035.788425925923</v>
      </c>
      <c r="F3376" s="6">
        <f>IF(AND(query_limit_100_skip_0[[#This Row],[Column1.data.load]]&gt;-5000,query_limit_100_skip_0[[#This Row],[Column1.data.load]]&lt;230000),query_limit_100_skip_0[[#This Row],[Column1.data.load]]/1000,NA())</f>
        <v>196.61799999999999</v>
      </c>
      <c r="G3376" s="1">
        <f>((query_limit_100_skip_0[[#This Row],[Spalte2]]-$J$10)*$J$1+$J$3-query_limit_100_skip_0[[#This Row],[Column1.data.batteryLevel]])^2</f>
        <v>2047.1439916983932</v>
      </c>
    </row>
    <row r="3377" spans="1:7" x14ac:dyDescent="0.25">
      <c r="A3377" t="s">
        <v>5450</v>
      </c>
      <c r="B3377" s="4">
        <f>DATEVALUE(LEFT(query_limit_100_skip_0[[#This Row],[Column1.timestamp]],10))+TIMEVALUE(MID(query_limit_100_skip_0[[#This Row],[Column1.timestamp]],12,8))+(1/24)</f>
        <v>45035.829768518517</v>
      </c>
      <c r="C3377">
        <v>57</v>
      </c>
      <c r="D3377">
        <v>196587</v>
      </c>
      <c r="E3377" s="5">
        <f>IF(AND(query_limit_100_skip_0[[#This Row],[Column1.data.load]]&gt;-5000,query_limit_100_skip_0[[#This Row],[Column1.data.load]]&lt;230000),query_limit_100_skip_0[[#This Row],[Spalte2]],NA())</f>
        <v>45035.829768518517</v>
      </c>
      <c r="F3377" s="6">
        <f>IF(AND(query_limit_100_skip_0[[#This Row],[Column1.data.load]]&gt;-5000,query_limit_100_skip_0[[#This Row],[Column1.data.load]]&lt;230000),query_limit_100_skip_0[[#This Row],[Column1.data.load]]/1000,NA())</f>
        <v>196.58699999999999</v>
      </c>
      <c r="G3377" s="1">
        <f>((query_limit_100_skip_0[[#This Row],[Spalte2]]-$J$10)*$J$1+$J$3-query_limit_100_skip_0[[#This Row],[Column1.data.batteryLevel]])^2</f>
        <v>2049.2919954938793</v>
      </c>
    </row>
    <row r="3378" spans="1:7" x14ac:dyDescent="0.25">
      <c r="A3378" t="s">
        <v>5451</v>
      </c>
      <c r="B3378" s="4">
        <f>DATEVALUE(LEFT(query_limit_100_skip_0[[#This Row],[Column1.timestamp]],10))+TIMEVALUE(MID(query_limit_100_skip_0[[#This Row],[Column1.timestamp]],12,8))+(1/24)</f>
        <v>45035.871099537035</v>
      </c>
      <c r="C3378">
        <v>57</v>
      </c>
      <c r="D3378">
        <v>196611</v>
      </c>
      <c r="E3378" s="5">
        <f>IF(AND(query_limit_100_skip_0[[#This Row],[Column1.data.load]]&gt;-5000,query_limit_100_skip_0[[#This Row],[Column1.data.load]]&lt;230000),query_limit_100_skip_0[[#This Row],[Spalte2]],NA())</f>
        <v>45035.871099537035</v>
      </c>
      <c r="F3378" s="6">
        <f>IF(AND(query_limit_100_skip_0[[#This Row],[Column1.data.load]]&gt;-5000,query_limit_100_skip_0[[#This Row],[Column1.data.load]]&lt;230000),query_limit_100_skip_0[[#This Row],[Column1.data.load]]/1000,NA())</f>
        <v>196.61099999999999</v>
      </c>
      <c r="G3378" s="1">
        <f>((query_limit_100_skip_0[[#This Row],[Spalte2]]-$J$10)*$J$1+$J$3-query_limit_100_skip_0[[#This Row],[Column1.data.batteryLevel]])^2</f>
        <v>2051.4405237970168</v>
      </c>
    </row>
    <row r="3379" spans="1:7" x14ac:dyDescent="0.25">
      <c r="A3379" t="s">
        <v>5452</v>
      </c>
      <c r="B3379" s="4">
        <f>DATEVALUE(LEFT(query_limit_100_skip_0[[#This Row],[Column1.timestamp]],10))+TIMEVALUE(MID(query_limit_100_skip_0[[#This Row],[Column1.timestamp]],12,8))+(1/24)</f>
        <v>45035.912453703699</v>
      </c>
      <c r="C3379">
        <v>57</v>
      </c>
      <c r="D3379">
        <v>196631</v>
      </c>
      <c r="E3379" s="5">
        <f>IF(AND(query_limit_100_skip_0[[#This Row],[Column1.data.load]]&gt;-5000,query_limit_100_skip_0[[#This Row],[Column1.data.load]]&lt;230000),query_limit_100_skip_0[[#This Row],[Spalte2]],NA())</f>
        <v>45035.912453703699</v>
      </c>
      <c r="F3379" s="6">
        <f>IF(AND(query_limit_100_skip_0[[#This Row],[Column1.data.load]]&gt;-5000,query_limit_100_skip_0[[#This Row],[Column1.data.load]]&lt;230000),query_limit_100_skip_0[[#This Row],[Column1.data.load]]/1000,NA())</f>
        <v>196.631</v>
      </c>
      <c r="G3379" s="1">
        <f>((query_limit_100_skip_0[[#This Row],[Spalte2]]-$J$10)*$J$1+$J$3-query_limit_100_skip_0[[#This Row],[Column1.data.batteryLevel]])^2</f>
        <v>2053.5913820612013</v>
      </c>
    </row>
    <row r="3380" spans="1:7" x14ac:dyDescent="0.25">
      <c r="A3380" t="s">
        <v>5453</v>
      </c>
      <c r="B3380" s="4">
        <f>DATEVALUE(LEFT(query_limit_100_skip_0[[#This Row],[Column1.timestamp]],10))+TIMEVALUE(MID(query_limit_100_skip_0[[#This Row],[Column1.timestamp]],12,8))+(1/24)</f>
        <v>45035.953854166662</v>
      </c>
      <c r="C3380">
        <v>57</v>
      </c>
      <c r="D3380">
        <v>196654</v>
      </c>
      <c r="E3380" s="5">
        <f>IF(AND(query_limit_100_skip_0[[#This Row],[Column1.data.load]]&gt;-5000,query_limit_100_skip_0[[#This Row],[Column1.data.load]]&lt;230000),query_limit_100_skip_0[[#This Row],[Spalte2]],NA())</f>
        <v>45035.953854166662</v>
      </c>
      <c r="F3380" s="6">
        <f>IF(AND(query_limit_100_skip_0[[#This Row],[Column1.data.load]]&gt;-5000,query_limit_100_skip_0[[#This Row],[Column1.data.load]]&lt;230000),query_limit_100_skip_0[[#This Row],[Column1.data.load]]/1000,NA())</f>
        <v>196.654</v>
      </c>
      <c r="G3380" s="1">
        <f>((query_limit_100_skip_0[[#This Row],[Spalte2]]-$J$10)*$J$1+$J$3-query_limit_100_skip_0[[#This Row],[Column1.data.batteryLevel]])^2</f>
        <v>2055.7457770768165</v>
      </c>
    </row>
    <row r="3381" spans="1:7" x14ac:dyDescent="0.25">
      <c r="A3381" t="s">
        <v>5454</v>
      </c>
      <c r="B3381" s="4">
        <f>DATEVALUE(LEFT(query_limit_100_skip_0[[#This Row],[Column1.timestamp]],10))+TIMEVALUE(MID(query_limit_100_skip_0[[#This Row],[Column1.timestamp]],12,8))+(1/24)</f>
        <v>45035.995208333334</v>
      </c>
      <c r="C3381">
        <v>57</v>
      </c>
      <c r="D3381">
        <v>196716</v>
      </c>
      <c r="E3381" s="5">
        <f>IF(AND(query_limit_100_skip_0[[#This Row],[Column1.data.load]]&gt;-5000,query_limit_100_skip_0[[#This Row],[Column1.data.load]]&lt;230000),query_limit_100_skip_0[[#This Row],[Spalte2]],NA())</f>
        <v>45035.995208333334</v>
      </c>
      <c r="F3381" s="6">
        <f>IF(AND(query_limit_100_skip_0[[#This Row],[Column1.data.load]]&gt;-5000,query_limit_100_skip_0[[#This Row],[Column1.data.load]]&lt;230000),query_limit_100_skip_0[[#This Row],[Column1.data.load]]/1000,NA())</f>
        <v>196.71600000000001</v>
      </c>
      <c r="G3381" s="1">
        <f>((query_limit_100_skip_0[[#This Row],[Spalte2]]-$J$10)*$J$1+$J$3-query_limit_100_skip_0[[#This Row],[Column1.data.batteryLevel]])^2</f>
        <v>2057.8988905156266</v>
      </c>
    </row>
    <row r="3382" spans="1:7" x14ac:dyDescent="0.25">
      <c r="A3382" t="s">
        <v>5455</v>
      </c>
      <c r="B3382" s="4">
        <f>DATEVALUE(LEFT(query_limit_100_skip_0[[#This Row],[Column1.timestamp]],10))+TIMEVALUE(MID(query_limit_100_skip_0[[#This Row],[Column1.timestamp]],12,8))+(1/24)</f>
        <v>45036.03660879629</v>
      </c>
      <c r="C3382">
        <v>57</v>
      </c>
      <c r="D3382">
        <v>196742</v>
      </c>
      <c r="E3382" s="5">
        <f>IF(AND(query_limit_100_skip_0[[#This Row],[Column1.data.load]]&gt;-5000,query_limit_100_skip_0[[#This Row],[Column1.data.load]]&lt;230000),query_limit_100_skip_0[[#This Row],[Spalte2]],NA())</f>
        <v>45036.03660879629</v>
      </c>
      <c r="F3382" s="6">
        <f>IF(AND(query_limit_100_skip_0[[#This Row],[Column1.data.load]]&gt;-5000,query_limit_100_skip_0[[#This Row],[Column1.data.load]]&lt;230000),query_limit_100_skip_0[[#This Row],[Column1.data.load]]/1000,NA())</f>
        <v>196.74199999999999</v>
      </c>
      <c r="G3382" s="1">
        <f>((query_limit_100_skip_0[[#This Row],[Spalte2]]-$J$10)*$J$1+$J$3-query_limit_100_skip_0[[#This Row],[Column1.data.batteryLevel]])^2</f>
        <v>2060.0555432297942</v>
      </c>
    </row>
    <row r="3383" spans="1:7" x14ac:dyDescent="0.25">
      <c r="A3383" t="s">
        <v>5456</v>
      </c>
      <c r="B3383" s="4">
        <f>DATEVALUE(LEFT(query_limit_100_skip_0[[#This Row],[Column1.timestamp]],10))+TIMEVALUE(MID(query_limit_100_skip_0[[#This Row],[Column1.timestamp]],12,8))+(1/24)</f>
        <v>45036.078009259254</v>
      </c>
      <c r="C3383">
        <v>57</v>
      </c>
      <c r="D3383">
        <v>196808</v>
      </c>
      <c r="E3383" s="5">
        <f>IF(AND(query_limit_100_skip_0[[#This Row],[Column1.data.load]]&gt;-5000,query_limit_100_skip_0[[#This Row],[Column1.data.load]]&lt;230000),query_limit_100_skip_0[[#This Row],[Spalte2]],NA())</f>
        <v>45036.078009259254</v>
      </c>
      <c r="F3383" s="6">
        <f>IF(AND(query_limit_100_skip_0[[#This Row],[Column1.data.load]]&gt;-5000,query_limit_100_skip_0[[#This Row],[Column1.data.load]]&lt;230000),query_limit_100_skip_0[[#This Row],[Column1.data.load]]/1000,NA())</f>
        <v>196.80799999999999</v>
      </c>
      <c r="G3383" s="1">
        <f>((query_limit_100_skip_0[[#This Row],[Spalte2]]-$J$10)*$J$1+$J$3-query_limit_100_skip_0[[#This Row],[Column1.data.batteryLevel]])^2</f>
        <v>2062.213325425329</v>
      </c>
    </row>
    <row r="3384" spans="1:7" x14ac:dyDescent="0.25">
      <c r="A3384" t="s">
        <v>5457</v>
      </c>
      <c r="B3384" s="4">
        <f>DATEVALUE(LEFT(query_limit_100_skip_0[[#This Row],[Column1.timestamp]],10))+TIMEVALUE(MID(query_limit_100_skip_0[[#This Row],[Column1.timestamp]],12,8))+(1/24)</f>
        <v>45036.119409722218</v>
      </c>
      <c r="C3384">
        <v>57</v>
      </c>
      <c r="D3384">
        <v>196844</v>
      </c>
      <c r="E3384" s="5">
        <f>IF(AND(query_limit_100_skip_0[[#This Row],[Column1.data.load]]&gt;-5000,query_limit_100_skip_0[[#This Row],[Column1.data.load]]&lt;230000),query_limit_100_skip_0[[#This Row],[Spalte2]],NA())</f>
        <v>45036.119409722218</v>
      </c>
      <c r="F3384" s="6">
        <f>IF(AND(query_limit_100_skip_0[[#This Row],[Column1.data.load]]&gt;-5000,query_limit_100_skip_0[[#This Row],[Column1.data.load]]&lt;230000),query_limit_100_skip_0[[#This Row],[Column1.data.load]]/1000,NA())</f>
        <v>196.84399999999999</v>
      </c>
      <c r="G3384" s="1">
        <f>((query_limit_100_skip_0[[#This Row],[Spalte2]]-$J$10)*$J$1+$J$3-query_limit_100_skip_0[[#This Row],[Column1.data.batteryLevel]])^2</f>
        <v>2064.3722371018553</v>
      </c>
    </row>
    <row r="3385" spans="1:7" x14ac:dyDescent="0.25">
      <c r="A3385" t="s">
        <v>5458</v>
      </c>
      <c r="B3385" s="4">
        <f>DATEVALUE(LEFT(query_limit_100_skip_0[[#This Row],[Column1.timestamp]],10))+TIMEVALUE(MID(query_limit_100_skip_0[[#This Row],[Column1.timestamp]],12,8))+(1/24)</f>
        <v>45036.202164351853</v>
      </c>
      <c r="C3385">
        <v>57</v>
      </c>
      <c r="D3385">
        <v>196846</v>
      </c>
      <c r="E3385" s="5">
        <f>IF(AND(query_limit_100_skip_0[[#This Row],[Column1.data.load]]&gt;-5000,query_limit_100_skip_0[[#This Row],[Column1.data.load]]&lt;230000),query_limit_100_skip_0[[#This Row],[Spalte2]],NA())</f>
        <v>45036.202164351853</v>
      </c>
      <c r="F3385" s="6">
        <f>IF(AND(query_limit_100_skip_0[[#This Row],[Column1.data.load]]&gt;-5000,query_limit_100_skip_0[[#This Row],[Column1.data.load]]&lt;230000),query_limit_100_skip_0[[#This Row],[Column1.data.load]]/1000,NA())</f>
        <v>196.846</v>
      </c>
      <c r="G3385" s="1">
        <f>((query_limit_100_skip_0[[#This Row],[Spalte2]]-$J$10)*$J$1+$J$3-query_limit_100_skip_0[[#This Row],[Column1.data.batteryLevel]])^2</f>
        <v>2068.6910315262526</v>
      </c>
    </row>
    <row r="3386" spans="1:7" x14ac:dyDescent="0.25">
      <c r="A3386" t="s">
        <v>5459</v>
      </c>
      <c r="B3386" s="4">
        <f>DATEVALUE(LEFT(query_limit_100_skip_0[[#This Row],[Column1.timestamp]],10))+TIMEVALUE(MID(query_limit_100_skip_0[[#This Row],[Column1.timestamp]],12,8))+(1/24)</f>
        <v>45036.243530092594</v>
      </c>
      <c r="C3386">
        <v>57</v>
      </c>
      <c r="D3386">
        <v>196878</v>
      </c>
      <c r="E3386" s="5">
        <f>IF(AND(query_limit_100_skip_0[[#This Row],[Column1.data.load]]&gt;-5000,query_limit_100_skip_0[[#This Row],[Column1.data.load]]&lt;230000),query_limit_100_skip_0[[#This Row],[Spalte2]],NA())</f>
        <v>45036.243530092594</v>
      </c>
      <c r="F3386" s="6">
        <f>IF(AND(query_limit_100_skip_0[[#This Row],[Column1.data.load]]&gt;-5000,query_limit_100_skip_0[[#This Row],[Column1.data.load]]&lt;230000),query_limit_100_skip_0[[#This Row],[Column1.data.load]]/1000,NA())</f>
        <v>196.87799999999999</v>
      </c>
      <c r="G3386" s="1">
        <f>((query_limit_100_skip_0[[#This Row],[Spalte2]]-$J$10)*$J$1+$J$3-query_limit_100_skip_0[[#This Row],[Column1.data.batteryLevel]])^2</f>
        <v>2070.8515164074333</v>
      </c>
    </row>
    <row r="3387" spans="1:7" x14ac:dyDescent="0.25">
      <c r="A3387" t="s">
        <v>5460</v>
      </c>
      <c r="B3387" s="4">
        <f>DATEVALUE(LEFT(query_limit_100_skip_0[[#This Row],[Column1.timestamp]],10))+TIMEVALUE(MID(query_limit_100_skip_0[[#This Row],[Column1.timestamp]],12,8))+(1/24)</f>
        <v>45036.28493055555</v>
      </c>
      <c r="C3387">
        <v>56</v>
      </c>
      <c r="D3387">
        <v>197064</v>
      </c>
      <c r="E3387" s="5">
        <f>IF(AND(query_limit_100_skip_0[[#This Row],[Column1.data.load]]&gt;-5000,query_limit_100_skip_0[[#This Row],[Column1.data.load]]&lt;230000),query_limit_100_skip_0[[#This Row],[Spalte2]],NA())</f>
        <v>45036.28493055555</v>
      </c>
      <c r="F3387" s="6">
        <f>IF(AND(query_limit_100_skip_0[[#This Row],[Column1.data.load]]&gt;-5000,query_limit_100_skip_0[[#This Row],[Column1.data.load]]&lt;230000),query_limit_100_skip_0[[#This Row],[Column1.data.load]]/1000,NA())</f>
        <v>197.06399999999999</v>
      </c>
      <c r="G3387" s="1">
        <f>((query_limit_100_skip_0[[#This Row],[Spalte2]]-$J$10)*$J$1+$J$3-query_limit_100_skip_0[[#This Row],[Column1.data.batteryLevel]])^2</f>
        <v>1982.9541960779547</v>
      </c>
    </row>
    <row r="3388" spans="1:7" x14ac:dyDescent="0.25">
      <c r="A3388" t="s">
        <v>5461</v>
      </c>
      <c r="B3388" s="4">
        <f>DATEVALUE(LEFT(query_limit_100_skip_0[[#This Row],[Column1.timestamp]],10))+TIMEVALUE(MID(query_limit_100_skip_0[[#This Row],[Column1.timestamp]],12,8))+(1/24)</f>
        <v>45036.326342592591</v>
      </c>
      <c r="C3388">
        <v>57</v>
      </c>
      <c r="D3388">
        <v>197343</v>
      </c>
      <c r="E3388" s="5">
        <f>IF(AND(query_limit_100_skip_0[[#This Row],[Column1.data.load]]&gt;-5000,query_limit_100_skip_0[[#This Row],[Column1.data.load]]&lt;230000),query_limit_100_skip_0[[#This Row],[Spalte2]],NA())</f>
        <v>45036.326342592591</v>
      </c>
      <c r="F3388" s="6">
        <f>IF(AND(query_limit_100_skip_0[[#This Row],[Column1.data.load]]&gt;-5000,query_limit_100_skip_0[[#This Row],[Column1.data.load]]&lt;230000),query_limit_100_skip_0[[#This Row],[Column1.data.load]]/1000,NA())</f>
        <v>197.34299999999999</v>
      </c>
      <c r="G3388" s="1">
        <f>((query_limit_100_skip_0[[#This Row],[Spalte2]]-$J$10)*$J$1+$J$3-query_limit_100_skip_0[[#This Row],[Column1.data.batteryLevel]])^2</f>
        <v>2075.1801059583281</v>
      </c>
    </row>
    <row r="3389" spans="1:7" x14ac:dyDescent="0.25">
      <c r="A3389" t="s">
        <v>5462</v>
      </c>
      <c r="B3389" s="4">
        <f>DATEVALUE(LEFT(query_limit_100_skip_0[[#This Row],[Column1.timestamp]],10))+TIMEVALUE(MID(query_limit_100_skip_0[[#This Row],[Column1.timestamp]],12,8))+(1/24)</f>
        <v>45036.367951388886</v>
      </c>
      <c r="C3389">
        <v>57</v>
      </c>
      <c r="D3389">
        <v>197511</v>
      </c>
      <c r="E3389" s="5">
        <f>IF(AND(query_limit_100_skip_0[[#This Row],[Column1.data.load]]&gt;-5000,query_limit_100_skip_0[[#This Row],[Column1.data.load]]&lt;230000),query_limit_100_skip_0[[#This Row],[Spalte2]],NA())</f>
        <v>45036.367951388886</v>
      </c>
      <c r="F3389" s="6">
        <f>IF(AND(query_limit_100_skip_0[[#This Row],[Column1.data.load]]&gt;-5000,query_limit_100_skip_0[[#This Row],[Column1.data.load]]&lt;230000),query_limit_100_skip_0[[#This Row],[Column1.data.load]]/1000,NA())</f>
        <v>197.511</v>
      </c>
      <c r="G3389" s="1">
        <f>((query_limit_100_skip_0[[#This Row],[Spalte2]]-$J$10)*$J$1+$J$3-query_limit_100_skip_0[[#This Row],[Column1.data.batteryLevel]])^2</f>
        <v>2077.3566935420959</v>
      </c>
    </row>
    <row r="3390" spans="1:7" x14ac:dyDescent="0.25">
      <c r="A3390" t="s">
        <v>5463</v>
      </c>
      <c r="B3390" s="4">
        <f>DATEVALUE(LEFT(query_limit_100_skip_0[[#This Row],[Column1.timestamp]],10))+TIMEVALUE(MID(query_limit_100_skip_0[[#This Row],[Column1.timestamp]],12,8))+(1/24)</f>
        <v>45036.409548611111</v>
      </c>
      <c r="C3390">
        <v>57</v>
      </c>
      <c r="D3390">
        <v>197575</v>
      </c>
      <c r="E3390" s="5">
        <f>IF(AND(query_limit_100_skip_0[[#This Row],[Column1.data.load]]&gt;-5000,query_limit_100_skip_0[[#This Row],[Column1.data.load]]&lt;230000),query_limit_100_skip_0[[#This Row],[Spalte2]],NA())</f>
        <v>45036.409548611111</v>
      </c>
      <c r="F3390" s="6">
        <f>IF(AND(query_limit_100_skip_0[[#This Row],[Column1.data.load]]&gt;-5000,query_limit_100_skip_0[[#This Row],[Column1.data.load]]&lt;230000),query_limit_100_skip_0[[#This Row],[Column1.data.load]]/1000,NA())</f>
        <v>197.57499999999999</v>
      </c>
      <c r="G3390" s="1">
        <f>((query_limit_100_skip_0[[#This Row],[Spalte2]]-$J$10)*$J$1+$J$3-query_limit_100_skip_0[[#This Row],[Column1.data.batteryLevel]])^2</f>
        <v>2079.5338160785836</v>
      </c>
    </row>
    <row r="3391" spans="1:7" x14ac:dyDescent="0.25">
      <c r="A3391" t="s">
        <v>5464</v>
      </c>
      <c r="B3391" s="4">
        <f>DATEVALUE(LEFT(query_limit_100_skip_0[[#This Row],[Column1.timestamp]],10))+TIMEVALUE(MID(query_limit_100_skip_0[[#This Row],[Column1.timestamp]],12,8))+(1/24)</f>
        <v>45036.450949074075</v>
      </c>
      <c r="C3391">
        <v>57</v>
      </c>
      <c r="D3391">
        <v>197525</v>
      </c>
      <c r="E3391" s="5">
        <f>IF(AND(query_limit_100_skip_0[[#This Row],[Column1.data.load]]&gt;-5000,query_limit_100_skip_0[[#This Row],[Column1.data.load]]&lt;230000),query_limit_100_skip_0[[#This Row],[Spalte2]],NA())</f>
        <v>45036.450949074075</v>
      </c>
      <c r="F3391" s="6">
        <f>IF(AND(query_limit_100_skip_0[[#This Row],[Column1.data.load]]&gt;-5000,query_limit_100_skip_0[[#This Row],[Column1.data.load]]&lt;230000),query_limit_100_skip_0[[#This Row],[Column1.data.load]]/1000,NA())</f>
        <v>197.52500000000001</v>
      </c>
      <c r="G3391" s="1">
        <f>((query_limit_100_skip_0[[#This Row],[Spalte2]]-$J$10)*$J$1+$J$3-query_limit_100_skip_0[[#This Row],[Column1.data.batteryLevel]])^2</f>
        <v>2081.7017727601296</v>
      </c>
    </row>
    <row r="3392" spans="1:7" x14ac:dyDescent="0.25">
      <c r="A3392" t="s">
        <v>5465</v>
      </c>
      <c r="B3392" s="4">
        <f>DATEVALUE(LEFT(query_limit_100_skip_0[[#This Row],[Column1.timestamp]],10))+TIMEVALUE(MID(query_limit_100_skip_0[[#This Row],[Column1.timestamp]],12,8))+(1/24)</f>
        <v>45036.492384259254</v>
      </c>
      <c r="C3392">
        <v>57</v>
      </c>
      <c r="D3392">
        <v>197535</v>
      </c>
      <c r="E3392" s="5">
        <f>IF(AND(query_limit_100_skip_0[[#This Row],[Column1.data.load]]&gt;-5000,query_limit_100_skip_0[[#This Row],[Column1.data.load]]&lt;230000),query_limit_100_skip_0[[#This Row],[Spalte2]],NA())</f>
        <v>45036.492384259254</v>
      </c>
      <c r="F3392" s="6">
        <f>IF(AND(query_limit_100_skip_0[[#This Row],[Column1.data.load]]&gt;-5000,query_limit_100_skip_0[[#This Row],[Column1.data.load]]&lt;230000),query_limit_100_skip_0[[#This Row],[Column1.data.load]]/1000,NA())</f>
        <v>197.535</v>
      </c>
      <c r="G3392" s="1">
        <f>((query_limit_100_skip_0[[#This Row],[Spalte2]]-$J$10)*$J$1+$J$3-query_limit_100_skip_0[[#This Row],[Column1.data.batteryLevel]])^2</f>
        <v>2083.8726785908002</v>
      </c>
    </row>
    <row r="3393" spans="1:7" x14ac:dyDescent="0.25">
      <c r="A3393" t="s">
        <v>5466</v>
      </c>
      <c r="B3393" s="4">
        <f>DATEVALUE(LEFT(query_limit_100_skip_0[[#This Row],[Column1.timestamp]],10))+TIMEVALUE(MID(query_limit_100_skip_0[[#This Row],[Column1.timestamp]],12,8))+(1/24)</f>
        <v>45036.533831018518</v>
      </c>
      <c r="C3393">
        <v>57</v>
      </c>
      <c r="D3393">
        <v>197385</v>
      </c>
      <c r="E3393" s="5">
        <f>IF(AND(query_limit_100_skip_0[[#This Row],[Column1.data.load]]&gt;-5000,query_limit_100_skip_0[[#This Row],[Column1.data.load]]&lt;230000),query_limit_100_skip_0[[#This Row],[Spalte2]],NA())</f>
        <v>45036.533831018518</v>
      </c>
      <c r="F3393" s="6">
        <f>IF(AND(query_limit_100_skip_0[[#This Row],[Column1.data.load]]&gt;-5000,query_limit_100_skip_0[[#This Row],[Column1.data.load]]&lt;230000),query_limit_100_skip_0[[#This Row],[Column1.data.load]]/1000,NA())</f>
        <v>197.38499999999999</v>
      </c>
      <c r="G3393" s="1">
        <f>((query_limit_100_skip_0[[#This Row],[Spalte2]]-$J$10)*$J$1+$J$3-query_limit_100_skip_0[[#This Row],[Column1.data.batteryLevel]])^2</f>
        <v>2086.0453226707123</v>
      </c>
    </row>
    <row r="3394" spans="1:7" x14ac:dyDescent="0.25">
      <c r="A3394" t="s">
        <v>5467</v>
      </c>
      <c r="B3394" s="4">
        <f>DATEVALUE(LEFT(query_limit_100_skip_0[[#This Row],[Column1.timestamp]],10))+TIMEVALUE(MID(query_limit_100_skip_0[[#This Row],[Column1.timestamp]],12,8))+(1/24)</f>
        <v>45036.575138888889</v>
      </c>
      <c r="C3394">
        <v>57</v>
      </c>
      <c r="D3394">
        <v>197360</v>
      </c>
      <c r="E3394" s="5">
        <f>IF(AND(query_limit_100_skip_0[[#This Row],[Column1.data.load]]&gt;-5000,query_limit_100_skip_0[[#This Row],[Column1.data.load]]&lt;230000),query_limit_100_skip_0[[#This Row],[Spalte2]],NA())</f>
        <v>45036.575138888889</v>
      </c>
      <c r="F3394" s="6">
        <f>IF(AND(query_limit_100_skip_0[[#This Row],[Column1.data.load]]&gt;-5000,query_limit_100_skip_0[[#This Row],[Column1.data.load]]&lt;230000),query_limit_100_skip_0[[#This Row],[Column1.data.load]]/1000,NA())</f>
        <v>197.36</v>
      </c>
      <c r="G3394" s="1">
        <f>((query_limit_100_skip_0[[#This Row],[Spalte2]]-$J$10)*$J$1+$J$3-query_limit_100_skip_0[[#This Row],[Column1.data.batteryLevel]])^2</f>
        <v>2088.2118125030561</v>
      </c>
    </row>
    <row r="3395" spans="1:7" x14ac:dyDescent="0.25">
      <c r="A3395" t="s">
        <v>5468</v>
      </c>
      <c r="B3395" s="4">
        <f>DATEVALUE(LEFT(query_limit_100_skip_0[[#This Row],[Column1.timestamp]],10))+TIMEVALUE(MID(query_limit_100_skip_0[[#This Row],[Column1.timestamp]],12,8))+(1/24)</f>
        <v>45036.616574074069</v>
      </c>
      <c r="C3395">
        <v>57</v>
      </c>
      <c r="D3395">
        <v>197386</v>
      </c>
      <c r="E3395" s="5">
        <f>IF(AND(query_limit_100_skip_0[[#This Row],[Column1.data.load]]&gt;-5000,query_limit_100_skip_0[[#This Row],[Column1.data.load]]&lt;230000),query_limit_100_skip_0[[#This Row],[Spalte2]],NA())</f>
        <v>45036.616574074069</v>
      </c>
      <c r="F3395" s="6">
        <f>IF(AND(query_limit_100_skip_0[[#This Row],[Column1.data.load]]&gt;-5000,query_limit_100_skip_0[[#This Row],[Column1.data.load]]&lt;230000),query_limit_100_skip_0[[#This Row],[Column1.data.load]]/1000,NA())</f>
        <v>197.386</v>
      </c>
      <c r="G3395" s="1">
        <f>((query_limit_100_skip_0[[#This Row],[Spalte2]]-$J$10)*$J$1+$J$3-query_limit_100_skip_0[[#This Row],[Column1.data.batteryLevel]])^2</f>
        <v>2090.386109302528</v>
      </c>
    </row>
    <row r="3396" spans="1:7" x14ac:dyDescent="0.25">
      <c r="A3396" t="s">
        <v>5469</v>
      </c>
      <c r="B3396" s="4">
        <f>DATEVALUE(LEFT(query_limit_100_skip_0[[#This Row],[Column1.timestamp]],10))+TIMEVALUE(MID(query_limit_100_skip_0[[#This Row],[Column1.timestamp]],12,8))+(1/24)</f>
        <v>45036.699317129627</v>
      </c>
      <c r="C3396">
        <v>57</v>
      </c>
      <c r="D3396">
        <v>197340</v>
      </c>
      <c r="E3396" s="5">
        <f>IF(AND(query_limit_100_skip_0[[#This Row],[Column1.data.load]]&gt;-5000,query_limit_100_skip_0[[#This Row],[Column1.data.load]]&lt;230000),query_limit_100_skip_0[[#This Row],[Spalte2]],NA())</f>
        <v>45036.699317129627</v>
      </c>
      <c r="F3396" s="6">
        <f>IF(AND(query_limit_100_skip_0[[#This Row],[Column1.data.load]]&gt;-5000,query_limit_100_skip_0[[#This Row],[Column1.data.load]]&lt;230000),query_limit_100_skip_0[[#This Row],[Column1.data.load]]/1000,NA())</f>
        <v>197.34</v>
      </c>
      <c r="G3396" s="1">
        <f>((query_limit_100_skip_0[[#This Row],[Spalte2]]-$J$10)*$J$1+$J$3-query_limit_100_skip_0[[#This Row],[Column1.data.batteryLevel]])^2</f>
        <v>2094.7314075456497</v>
      </c>
    </row>
    <row r="3397" spans="1:7" x14ac:dyDescent="0.25">
      <c r="A3397" t="s">
        <v>5470</v>
      </c>
      <c r="B3397" s="4">
        <f>DATEVALUE(LEFT(query_limit_100_skip_0[[#This Row],[Column1.timestamp]],10))+TIMEVALUE(MID(query_limit_100_skip_0[[#This Row],[Column1.timestamp]],12,8))+(1/24)</f>
        <v>45036.740694444445</v>
      </c>
      <c r="C3397">
        <v>57</v>
      </c>
      <c r="D3397">
        <v>197303</v>
      </c>
      <c r="E3397" s="5">
        <f>IF(AND(query_limit_100_skip_0[[#This Row],[Column1.data.load]]&gt;-5000,query_limit_100_skip_0[[#This Row],[Column1.data.load]]&lt;230000),query_limit_100_skip_0[[#This Row],[Spalte2]],NA())</f>
        <v>45036.740694444445</v>
      </c>
      <c r="F3397" s="6">
        <f>IF(AND(query_limit_100_skip_0[[#This Row],[Column1.data.load]]&gt;-5000,query_limit_100_skip_0[[#This Row],[Column1.data.load]]&lt;230000),query_limit_100_skip_0[[#This Row],[Column1.data.load]]/1000,NA())</f>
        <v>197.303</v>
      </c>
      <c r="G3397" s="1">
        <f>((query_limit_100_skip_0[[#This Row],[Spalte2]]-$J$10)*$J$1+$J$3-query_limit_100_skip_0[[#This Row],[Column1.data.batteryLevel]])^2</f>
        <v>2096.9060527464458</v>
      </c>
    </row>
    <row r="3398" spans="1:7" x14ac:dyDescent="0.25">
      <c r="A3398" t="s">
        <v>5471</v>
      </c>
      <c r="B3398" s="4">
        <f>DATEVALUE(LEFT(query_limit_100_skip_0[[#This Row],[Column1.timestamp]],10))+TIMEVALUE(MID(query_limit_100_skip_0[[#This Row],[Column1.timestamp]],12,8))+(1/24)</f>
        <v>45036.782048611109</v>
      </c>
      <c r="C3398">
        <v>57</v>
      </c>
      <c r="D3398">
        <v>197295</v>
      </c>
      <c r="E3398" s="5">
        <f>IF(AND(query_limit_100_skip_0[[#This Row],[Column1.data.load]]&gt;-5000,query_limit_100_skip_0[[#This Row],[Column1.data.load]]&lt;230000),query_limit_100_skip_0[[#This Row],[Spalte2]],NA())</f>
        <v>45036.782048611109</v>
      </c>
      <c r="F3398" s="6">
        <f>IF(AND(query_limit_100_skip_0[[#This Row],[Column1.data.load]]&gt;-5000,query_limit_100_skip_0[[#This Row],[Column1.data.load]]&lt;230000),query_limit_100_skip_0[[#This Row],[Column1.data.load]]/1000,NA())</f>
        <v>197.29499999999999</v>
      </c>
      <c r="G3398" s="1">
        <f>((query_limit_100_skip_0[[#This Row],[Spalte2]]-$J$10)*$J$1+$J$3-query_limit_100_skip_0[[#This Row],[Column1.data.batteryLevel]])^2</f>
        <v>2099.0806086339435</v>
      </c>
    </row>
    <row r="3399" spans="1:7" x14ac:dyDescent="0.25">
      <c r="A3399" t="s">
        <v>5472</v>
      </c>
      <c r="B3399" s="4">
        <f>DATEVALUE(LEFT(query_limit_100_skip_0[[#This Row],[Column1.timestamp]],10))+TIMEVALUE(MID(query_limit_100_skip_0[[#This Row],[Column1.timestamp]],12,8))+(1/24)</f>
        <v>45036.823414351849</v>
      </c>
      <c r="C3399">
        <v>56</v>
      </c>
      <c r="D3399">
        <v>197291</v>
      </c>
      <c r="E3399" s="5">
        <f>IF(AND(query_limit_100_skip_0[[#This Row],[Column1.data.load]]&gt;-5000,query_limit_100_skip_0[[#This Row],[Column1.data.load]]&lt;230000),query_limit_100_skip_0[[#This Row],[Spalte2]],NA())</f>
        <v>45036.823414351849</v>
      </c>
      <c r="F3399" s="6">
        <f>IF(AND(query_limit_100_skip_0[[#This Row],[Column1.data.load]]&gt;-5000,query_limit_100_skip_0[[#This Row],[Column1.data.load]]&lt;230000),query_limit_100_skip_0[[#This Row],[Column1.data.load]]/1000,NA())</f>
        <v>197.291</v>
      </c>
      <c r="G3399" s="1">
        <f>((query_limit_100_skip_0[[#This Row],[Spalte2]]-$J$10)*$J$1+$J$3-query_limit_100_skip_0[[#This Row],[Column1.data.batteryLevel]])^2</f>
        <v>2010.5779629437966</v>
      </c>
    </row>
    <row r="3400" spans="1:7" x14ac:dyDescent="0.25">
      <c r="A3400" t="s">
        <v>5473</v>
      </c>
      <c r="B3400" s="4">
        <f>DATEVALUE(LEFT(query_limit_100_skip_0[[#This Row],[Column1.timestamp]],10))+TIMEVALUE(MID(query_limit_100_skip_0[[#This Row],[Column1.timestamp]],12,8))+(1/24)</f>
        <v>45036.86482638889</v>
      </c>
      <c r="C3400">
        <v>56</v>
      </c>
      <c r="D3400">
        <v>197322</v>
      </c>
      <c r="E3400" s="5">
        <f>IF(AND(query_limit_100_skip_0[[#This Row],[Column1.data.load]]&gt;-5000,query_limit_100_skip_0[[#This Row],[Column1.data.load]]&lt;230000),query_limit_100_skip_0[[#This Row],[Spalte2]],NA())</f>
        <v>45036.86482638889</v>
      </c>
      <c r="F3400" s="6">
        <f>IF(AND(query_limit_100_skip_0[[#This Row],[Column1.data.load]]&gt;-5000,query_limit_100_skip_0[[#This Row],[Column1.data.load]]&lt;230000),query_limit_100_skip_0[[#This Row],[Column1.data.load]]/1000,NA())</f>
        <v>197.322</v>
      </c>
      <c r="G3400" s="1">
        <f>((query_limit_100_skip_0[[#This Row],[Spalte2]]-$J$10)*$J$1+$J$3-query_limit_100_skip_0[[#This Row],[Column1.data.batteryLevel]])^2</f>
        <v>2012.7102782172592</v>
      </c>
    </row>
    <row r="3401" spans="1:7" x14ac:dyDescent="0.25">
      <c r="A3401" t="s">
        <v>5474</v>
      </c>
      <c r="B3401" s="4">
        <f>DATEVALUE(LEFT(query_limit_100_skip_0[[#This Row],[Column1.timestamp]],10))+TIMEVALUE(MID(query_limit_100_skip_0[[#This Row],[Column1.timestamp]],12,8))+(1/24)</f>
        <v>45036.906180555554</v>
      </c>
      <c r="C3401">
        <v>56</v>
      </c>
      <c r="D3401">
        <v>197389</v>
      </c>
      <c r="E3401" s="5">
        <f>IF(AND(query_limit_100_skip_0[[#This Row],[Column1.data.load]]&gt;-5000,query_limit_100_skip_0[[#This Row],[Column1.data.load]]&lt;230000),query_limit_100_skip_0[[#This Row],[Spalte2]],NA())</f>
        <v>45036.906180555554</v>
      </c>
      <c r="F3401" s="6">
        <f>IF(AND(query_limit_100_skip_0[[#This Row],[Column1.data.load]]&gt;-5000,query_limit_100_skip_0[[#This Row],[Column1.data.load]]&lt;230000),query_limit_100_skip_0[[#This Row],[Column1.data.load]]/1000,NA())</f>
        <v>197.38900000000001</v>
      </c>
      <c r="G3401" s="1">
        <f>((query_limit_100_skip_0[[#This Row],[Spalte2]]-$J$10)*$J$1+$J$3-query_limit_100_skip_0[[#This Row],[Column1.data.batteryLevel]])^2</f>
        <v>2014.8407414765998</v>
      </c>
    </row>
    <row r="3402" spans="1:7" x14ac:dyDescent="0.25">
      <c r="A3402" t="s">
        <v>5475</v>
      </c>
      <c r="B3402" s="4">
        <f>DATEVALUE(LEFT(query_limit_100_skip_0[[#This Row],[Column1.timestamp]],10))+TIMEVALUE(MID(query_limit_100_skip_0[[#This Row],[Column1.timestamp]],12,8))+(1/24)</f>
        <v>45036.947650462964</v>
      </c>
      <c r="C3402">
        <v>56</v>
      </c>
      <c r="D3402">
        <v>197437</v>
      </c>
      <c r="E3402" s="5">
        <f>IF(AND(query_limit_100_skip_0[[#This Row],[Column1.data.load]]&gt;-5000,query_limit_100_skip_0[[#This Row],[Column1.data.load]]&lt;230000),query_limit_100_skip_0[[#This Row],[Spalte2]],NA())</f>
        <v>45036.947650462964</v>
      </c>
      <c r="F3402" s="6">
        <f>IF(AND(query_limit_100_skip_0[[#This Row],[Column1.data.load]]&gt;-5000,query_limit_100_skip_0[[#This Row],[Column1.data.load]]&lt;230000),query_limit_100_skip_0[[#This Row],[Column1.data.load]]/1000,NA())</f>
        <v>197.43700000000001</v>
      </c>
      <c r="G3402" s="1">
        <f>((query_limit_100_skip_0[[#This Row],[Spalte2]]-$J$10)*$J$1+$J$3-query_limit_100_skip_0[[#This Row],[Column1.data.batteryLevel]])^2</f>
        <v>2016.978299101615</v>
      </c>
    </row>
    <row r="3403" spans="1:7" x14ac:dyDescent="0.25">
      <c r="A3403" t="s">
        <v>5476</v>
      </c>
      <c r="B3403" s="4">
        <f>DATEVALUE(LEFT(query_limit_100_skip_0[[#This Row],[Column1.timestamp]],10))+TIMEVALUE(MID(query_limit_100_skip_0[[#This Row],[Column1.timestamp]],12,8))+(1/24)</f>
        <v>45036.989085648143</v>
      </c>
      <c r="C3403">
        <v>56</v>
      </c>
      <c r="D3403">
        <v>197487</v>
      </c>
      <c r="E3403" s="5">
        <f>IF(AND(query_limit_100_skip_0[[#This Row],[Column1.data.load]]&gt;-5000,query_limit_100_skip_0[[#This Row],[Column1.data.load]]&lt;230000),query_limit_100_skip_0[[#This Row],[Spalte2]],NA())</f>
        <v>45036.989085648143</v>
      </c>
      <c r="F3403" s="6">
        <f>IF(AND(query_limit_100_skip_0[[#This Row],[Column1.data.load]]&gt;-5000,query_limit_100_skip_0[[#This Row],[Column1.data.load]]&lt;230000),query_limit_100_skip_0[[#This Row],[Column1.data.load]]/1000,NA())</f>
        <v>197.48699999999999</v>
      </c>
      <c r="G3403" s="1">
        <f>((query_limit_100_skip_0[[#This Row],[Spalte2]]-$J$10)*$J$1+$J$3-query_limit_100_skip_0[[#This Row],[Column1.data.batteryLevel]])^2</f>
        <v>2019.1151988269921</v>
      </c>
    </row>
    <row r="3404" spans="1:7" x14ac:dyDescent="0.25">
      <c r="A3404" t="s">
        <v>5477</v>
      </c>
      <c r="B3404" s="4">
        <f>DATEVALUE(LEFT(query_limit_100_skip_0[[#This Row],[Column1.timestamp]],10))+TIMEVALUE(MID(query_limit_100_skip_0[[#This Row],[Column1.timestamp]],12,8))+(1/24)</f>
        <v>45037.030486111107</v>
      </c>
      <c r="C3404">
        <v>56</v>
      </c>
      <c r="D3404">
        <v>197466</v>
      </c>
      <c r="E3404" s="5">
        <f>IF(AND(query_limit_100_skip_0[[#This Row],[Column1.data.load]]&gt;-5000,query_limit_100_skip_0[[#This Row],[Column1.data.load]]&lt;230000),query_limit_100_skip_0[[#This Row],[Spalte2]],NA())</f>
        <v>45037.030486111107</v>
      </c>
      <c r="F3404" s="6">
        <f>IF(AND(query_limit_100_skip_0[[#This Row],[Column1.data.load]]&gt;-5000,query_limit_100_skip_0[[#This Row],[Column1.data.load]]&lt;230000),query_limit_100_skip_0[[#This Row],[Column1.data.load]]/1000,NA())</f>
        <v>197.46600000000001</v>
      </c>
      <c r="G3404" s="1">
        <f>((query_limit_100_skip_0[[#This Row],[Spalte2]]-$J$10)*$J$1+$J$3-query_limit_100_skip_0[[#This Row],[Column1.data.batteryLevel]])^2</f>
        <v>2021.251437809241</v>
      </c>
    </row>
    <row r="3405" spans="1:7" x14ac:dyDescent="0.25">
      <c r="A3405" t="s">
        <v>5478</v>
      </c>
      <c r="B3405" s="4">
        <f>DATEVALUE(LEFT(query_limit_100_skip_0[[#This Row],[Column1.timestamp]],10))+TIMEVALUE(MID(query_limit_100_skip_0[[#This Row],[Column1.timestamp]],12,8))+(1/24)</f>
        <v>45037.071863425925</v>
      </c>
      <c r="C3405">
        <v>56</v>
      </c>
      <c r="D3405">
        <v>197458</v>
      </c>
      <c r="E3405" s="5">
        <f>IF(AND(query_limit_100_skip_0[[#This Row],[Column1.data.load]]&gt;-5000,query_limit_100_skip_0[[#This Row],[Column1.data.load]]&lt;230000),query_limit_100_skip_0[[#This Row],[Spalte2]],NA())</f>
        <v>45037.071863425925</v>
      </c>
      <c r="F3405" s="6">
        <f>IF(AND(query_limit_100_skip_0[[#This Row],[Column1.data.load]]&gt;-5000,query_limit_100_skip_0[[#This Row],[Column1.data.load]]&lt;230000),query_limit_100_skip_0[[#This Row],[Column1.data.load]]/1000,NA())</f>
        <v>197.458</v>
      </c>
      <c r="G3405" s="1">
        <f>((query_limit_100_skip_0[[#This Row],[Spalte2]]-$J$10)*$J$1+$J$3-query_limit_100_skip_0[[#This Row],[Column1.data.batteryLevel]])^2</f>
        <v>2023.3876108949473</v>
      </c>
    </row>
    <row r="3406" spans="1:7" x14ac:dyDescent="0.25">
      <c r="A3406" t="s">
        <v>5479</v>
      </c>
      <c r="B3406" s="4">
        <f>DATEVALUE(LEFT(query_limit_100_skip_0[[#This Row],[Column1.timestamp]],10))+TIMEVALUE(MID(query_limit_100_skip_0[[#This Row],[Column1.timestamp]],12,8))+(1/24)</f>
        <v>45037.113263888888</v>
      </c>
      <c r="C3406">
        <v>56</v>
      </c>
      <c r="D3406">
        <v>197501</v>
      </c>
      <c r="E3406" s="5">
        <f>IF(AND(query_limit_100_skip_0[[#This Row],[Column1.data.load]]&gt;-5000,query_limit_100_skip_0[[#This Row],[Column1.data.load]]&lt;230000),query_limit_100_skip_0[[#This Row],[Spalte2]],NA())</f>
        <v>45037.113263888888</v>
      </c>
      <c r="F3406" s="6">
        <f>IF(AND(query_limit_100_skip_0[[#This Row],[Column1.data.load]]&gt;-5000,query_limit_100_skip_0[[#This Row],[Column1.data.load]]&lt;230000),query_limit_100_skip_0[[#This Row],[Column1.data.load]]/1000,NA())</f>
        <v>197.501</v>
      </c>
      <c r="G3406" s="1">
        <f>((query_limit_100_skip_0[[#This Row],[Spalte2]]-$J$10)*$J$1+$J$3-query_limit_100_skip_0[[#This Row],[Column1.data.batteryLevel]])^2</f>
        <v>2025.5261082076504</v>
      </c>
    </row>
    <row r="3407" spans="1:7" x14ac:dyDescent="0.25">
      <c r="A3407" t="s">
        <v>5480</v>
      </c>
      <c r="B3407" s="4">
        <f>DATEVALUE(LEFT(query_limit_100_skip_0[[#This Row],[Column1.timestamp]],10))+TIMEVALUE(MID(query_limit_100_skip_0[[#This Row],[Column1.timestamp]],12,8))+(1/24)</f>
        <v>45037.154675925922</v>
      </c>
      <c r="C3407">
        <v>56</v>
      </c>
      <c r="D3407">
        <v>197517</v>
      </c>
      <c r="E3407" s="5">
        <f>IF(AND(query_limit_100_skip_0[[#This Row],[Column1.data.load]]&gt;-5000,query_limit_100_skip_0[[#This Row],[Column1.data.load]]&lt;230000),query_limit_100_skip_0[[#This Row],[Spalte2]],NA())</f>
        <v>45037.154675925922</v>
      </c>
      <c r="F3407" s="6">
        <f>IF(AND(query_limit_100_skip_0[[#This Row],[Column1.data.load]]&gt;-5000,query_limit_100_skip_0[[#This Row],[Column1.data.load]]&lt;230000),query_limit_100_skip_0[[#This Row],[Column1.data.load]]/1000,NA())</f>
        <v>197.517</v>
      </c>
      <c r="G3407" s="1">
        <f>((query_limit_100_skip_0[[#This Row],[Spalte2]]-$J$10)*$J$1+$J$3-query_limit_100_skip_0[[#This Row],[Column1.data.batteryLevel]])^2</f>
        <v>2027.6663333214024</v>
      </c>
    </row>
    <row r="3408" spans="1:7" x14ac:dyDescent="0.25">
      <c r="A3408" t="s">
        <v>5481</v>
      </c>
      <c r="B3408" s="4">
        <f>DATEVALUE(LEFT(query_limit_100_skip_0[[#This Row],[Column1.timestamp]],10))+TIMEVALUE(MID(query_limit_100_skip_0[[#This Row],[Column1.timestamp]],12,8))+(1/24)</f>
        <v>45037.196099537032</v>
      </c>
      <c r="C3408">
        <v>56</v>
      </c>
      <c r="D3408">
        <v>197554</v>
      </c>
      <c r="E3408" s="5">
        <f>IF(AND(query_limit_100_skip_0[[#This Row],[Column1.data.load]]&gt;-5000,query_limit_100_skip_0[[#This Row],[Column1.data.load]]&lt;230000),query_limit_100_skip_0[[#This Row],[Spalte2]],NA())</f>
        <v>45037.196099537032</v>
      </c>
      <c r="F3408" s="6">
        <f>IF(AND(query_limit_100_skip_0[[#This Row],[Column1.data.load]]&gt;-5000,query_limit_100_skip_0[[#This Row],[Column1.data.load]]&lt;230000),query_limit_100_skip_0[[#This Row],[Column1.data.load]]/1000,NA())</f>
        <v>197.554</v>
      </c>
      <c r="G3408" s="1">
        <f>((query_limit_100_skip_0[[#This Row],[Spalte2]]-$J$10)*$J$1+$J$3-query_limit_100_skip_0[[#This Row],[Column1.data.batteryLevel]])^2</f>
        <v>2029.8082871841286</v>
      </c>
    </row>
    <row r="3409" spans="1:7" x14ac:dyDescent="0.25">
      <c r="A3409" t="s">
        <v>5482</v>
      </c>
      <c r="B3409" s="4">
        <f>DATEVALUE(LEFT(query_limit_100_skip_0[[#This Row],[Column1.timestamp]],10))+TIMEVALUE(MID(query_limit_100_skip_0[[#This Row],[Column1.timestamp]],12,8))+(1/24)</f>
        <v>45037.237523148149</v>
      </c>
      <c r="C3409">
        <v>57</v>
      </c>
      <c r="D3409">
        <v>197573</v>
      </c>
      <c r="E3409" s="5">
        <f>IF(AND(query_limit_100_skip_0[[#This Row],[Column1.data.load]]&gt;-5000,query_limit_100_skip_0[[#This Row],[Column1.data.load]]&lt;230000),query_limit_100_skip_0[[#This Row],[Spalte2]],NA())</f>
        <v>45037.237523148149</v>
      </c>
      <c r="F3409" s="6">
        <f>IF(AND(query_limit_100_skip_0[[#This Row],[Column1.data.load]]&gt;-5000,query_limit_100_skip_0[[#This Row],[Column1.data.load]]&lt;230000),query_limit_100_skip_0[[#This Row],[Column1.data.load]]/1000,NA())</f>
        <v>197.57300000000001</v>
      </c>
      <c r="G3409" s="1">
        <f>((query_limit_100_skip_0[[#This Row],[Spalte2]]-$J$10)*$J$1+$J$3-query_limit_100_skip_0[[#This Row],[Column1.data.batteryLevel]])^2</f>
        <v>2123.1057143779149</v>
      </c>
    </row>
    <row r="3410" spans="1:7" x14ac:dyDescent="0.25">
      <c r="A3410" t="s">
        <v>5483</v>
      </c>
      <c r="B3410" s="4">
        <f>DATEVALUE(LEFT(query_limit_100_skip_0[[#This Row],[Column1.timestamp]],10))+TIMEVALUE(MID(query_limit_100_skip_0[[#This Row],[Column1.timestamp]],12,8))+(1/24)</f>
        <v>45037.278969907406</v>
      </c>
      <c r="C3410">
        <v>57</v>
      </c>
      <c r="D3410">
        <v>197589</v>
      </c>
      <c r="E3410" s="5">
        <f>IF(AND(query_limit_100_skip_0[[#This Row],[Column1.data.load]]&gt;-5000,query_limit_100_skip_0[[#This Row],[Column1.data.load]]&lt;230000),query_limit_100_skip_0[[#This Row],[Spalte2]],NA())</f>
        <v>45037.278969907406</v>
      </c>
      <c r="F3410" s="6">
        <f>IF(AND(query_limit_100_skip_0[[#This Row],[Column1.data.load]]&gt;-5000,query_limit_100_skip_0[[#This Row],[Column1.data.load]]&lt;230000),query_limit_100_skip_0[[#This Row],[Column1.data.load]]/1000,NA())</f>
        <v>197.589</v>
      </c>
      <c r="G3410" s="1">
        <f>((query_limit_100_skip_0[[#This Row],[Spalte2]]-$J$10)*$J$1+$J$3-query_limit_100_skip_0[[#This Row],[Column1.data.batteryLevel]])^2</f>
        <v>2125.2987099534398</v>
      </c>
    </row>
    <row r="3411" spans="1:7" x14ac:dyDescent="0.25">
      <c r="A3411" t="s">
        <v>5484</v>
      </c>
      <c r="B3411" s="4">
        <f>DATEVALUE(LEFT(query_limit_100_skip_0[[#This Row],[Column1.timestamp]],10))+TIMEVALUE(MID(query_limit_100_skip_0[[#This Row],[Column1.timestamp]],12,8))+(1/24)</f>
        <v>45037.320428240739</v>
      </c>
      <c r="C3411">
        <v>56</v>
      </c>
      <c r="D3411">
        <v>197691</v>
      </c>
      <c r="E3411" s="5">
        <f>IF(AND(query_limit_100_skip_0[[#This Row],[Column1.data.load]]&gt;-5000,query_limit_100_skip_0[[#This Row],[Column1.data.load]]&lt;230000),query_limit_100_skip_0[[#This Row],[Spalte2]],NA())</f>
        <v>45037.320428240739</v>
      </c>
      <c r="F3411" s="6">
        <f>IF(AND(query_limit_100_skip_0[[#This Row],[Column1.data.load]]&gt;-5000,query_limit_100_skip_0[[#This Row],[Column1.data.load]]&lt;230000),query_limit_100_skip_0[[#This Row],[Column1.data.load]]/1000,NA())</f>
        <v>197.691</v>
      </c>
      <c r="G3411" s="1">
        <f>((query_limit_100_skip_0[[#This Row],[Spalte2]]-$J$10)*$J$1+$J$3-query_limit_100_skip_0[[#This Row],[Column1.data.batteryLevel]])^2</f>
        <v>2036.243931160546</v>
      </c>
    </row>
    <row r="3412" spans="1:7" x14ac:dyDescent="0.25">
      <c r="A3412" t="s">
        <v>5485</v>
      </c>
      <c r="B3412" s="4">
        <f>DATEVALUE(LEFT(query_limit_100_skip_0[[#This Row],[Column1.timestamp]],10))+TIMEVALUE(MID(query_limit_100_skip_0[[#This Row],[Column1.timestamp]],12,8))+(1/24)</f>
        <v>45037.36210648148</v>
      </c>
      <c r="C3412">
        <v>57</v>
      </c>
      <c r="D3412">
        <v>197929</v>
      </c>
      <c r="E3412" s="5">
        <f>IF(AND(query_limit_100_skip_0[[#This Row],[Column1.data.load]]&gt;-5000,query_limit_100_skip_0[[#This Row],[Column1.data.load]]&lt;230000),query_limit_100_skip_0[[#This Row],[Spalte2]],NA())</f>
        <v>45037.36210648148</v>
      </c>
      <c r="F3412" s="6">
        <f>IF(AND(query_limit_100_skip_0[[#This Row],[Column1.data.load]]&gt;-5000,query_limit_100_skip_0[[#This Row],[Column1.data.load]]&lt;230000),query_limit_100_skip_0[[#This Row],[Column1.data.load]]/1000,NA())</f>
        <v>197.929</v>
      </c>
      <c r="G3412" s="1">
        <f>((query_limit_100_skip_0[[#This Row],[Spalte2]]-$J$10)*$J$1+$J$3-query_limit_100_skip_0[[#This Row],[Column1.data.batteryLevel]])^2</f>
        <v>2129.7009740940648</v>
      </c>
    </row>
    <row r="3413" spans="1:7" x14ac:dyDescent="0.25">
      <c r="A3413" t="s">
        <v>5486</v>
      </c>
      <c r="B3413" s="4">
        <f>DATEVALUE(LEFT(query_limit_100_skip_0[[#This Row],[Column1.timestamp]],10))+TIMEVALUE(MID(query_limit_100_skip_0[[#This Row],[Column1.timestamp]],12,8))+(1/24)</f>
        <v>45037.403564814813</v>
      </c>
      <c r="C3413">
        <v>57</v>
      </c>
      <c r="D3413">
        <v>197640</v>
      </c>
      <c r="E3413" s="5">
        <f>IF(AND(query_limit_100_skip_0[[#This Row],[Column1.data.load]]&gt;-5000,query_limit_100_skip_0[[#This Row],[Column1.data.load]]&lt;230000),query_limit_100_skip_0[[#This Row],[Spalte2]],NA())</f>
        <v>45037.403564814813</v>
      </c>
      <c r="F3413" s="6">
        <f>IF(AND(query_limit_100_skip_0[[#This Row],[Column1.data.load]]&gt;-5000,query_limit_100_skip_0[[#This Row],[Column1.data.load]]&lt;230000),query_limit_100_skip_0[[#This Row],[Column1.data.load]]/1000,NA())</f>
        <v>197.64</v>
      </c>
      <c r="G3413" s="1">
        <f>((query_limit_100_skip_0[[#This Row],[Spalte2]]-$J$10)*$J$1+$J$3-query_limit_100_skip_0[[#This Row],[Column1.data.batteryLevel]])^2</f>
        <v>2131.8979858394855</v>
      </c>
    </row>
    <row r="3414" spans="1:7" x14ac:dyDescent="0.25">
      <c r="A3414" t="s">
        <v>5487</v>
      </c>
      <c r="B3414" s="4">
        <f>DATEVALUE(LEFT(query_limit_100_skip_0[[#This Row],[Column1.timestamp]],10))+TIMEVALUE(MID(query_limit_100_skip_0[[#This Row],[Column1.timestamp]],12,8))+(1/24)</f>
        <v>45037.445138888885</v>
      </c>
      <c r="C3414">
        <v>57</v>
      </c>
      <c r="D3414">
        <v>197191</v>
      </c>
      <c r="E3414" s="5">
        <f>IF(AND(query_limit_100_skip_0[[#This Row],[Column1.data.load]]&gt;-5000,query_limit_100_skip_0[[#This Row],[Column1.data.load]]&lt;230000),query_limit_100_skip_0[[#This Row],[Spalte2]],NA())</f>
        <v>45037.445138888885</v>
      </c>
      <c r="F3414" s="6">
        <f>IF(AND(query_limit_100_skip_0[[#This Row],[Column1.data.load]]&gt;-5000,query_limit_100_skip_0[[#This Row],[Column1.data.load]]&lt;230000),query_limit_100_skip_0[[#This Row],[Column1.data.load]]/1000,NA())</f>
        <v>197.191</v>
      </c>
      <c r="G3414" s="1">
        <f>((query_limit_100_skip_0[[#This Row],[Spalte2]]-$J$10)*$J$1+$J$3-query_limit_100_skip_0[[#This Row],[Column1.data.batteryLevel]])^2</f>
        <v>2134.1022684508757</v>
      </c>
    </row>
    <row r="3415" spans="1:7" x14ac:dyDescent="0.25">
      <c r="A3415" t="s">
        <v>5488</v>
      </c>
      <c r="B3415" s="4">
        <f>DATEVALUE(LEFT(query_limit_100_skip_0[[#This Row],[Column1.timestamp]],10))+TIMEVALUE(MID(query_limit_100_skip_0[[#This Row],[Column1.timestamp]],12,8))+(1/24)</f>
        <v>45037.486620370371</v>
      </c>
      <c r="C3415">
        <v>57</v>
      </c>
      <c r="D3415">
        <v>197043</v>
      </c>
      <c r="E3415" s="5">
        <f>IF(AND(query_limit_100_skip_0[[#This Row],[Column1.data.load]]&gt;-5000,query_limit_100_skip_0[[#This Row],[Column1.data.load]]&lt;230000),query_limit_100_skip_0[[#This Row],[Spalte2]],NA())</f>
        <v>45037.486620370371</v>
      </c>
      <c r="F3415" s="6">
        <f>IF(AND(query_limit_100_skip_0[[#This Row],[Column1.data.load]]&gt;-5000,query_limit_100_skip_0[[#This Row],[Column1.data.load]]&lt;230000),query_limit_100_skip_0[[#This Row],[Column1.data.load]]/1000,NA())</f>
        <v>197.04300000000001</v>
      </c>
      <c r="G3415" s="1">
        <f>((query_limit_100_skip_0[[#This Row],[Spalte2]]-$J$10)*$J$1+$J$3-query_limit_100_skip_0[[#This Row],[Column1.data.batteryLevel]])^2</f>
        <v>2136.302776918772</v>
      </c>
    </row>
    <row r="3416" spans="1:7" x14ac:dyDescent="0.25">
      <c r="A3416" t="s">
        <v>5489</v>
      </c>
      <c r="B3416" s="4">
        <f>DATEVALUE(LEFT(query_limit_100_skip_0[[#This Row],[Column1.timestamp]],10))+TIMEVALUE(MID(query_limit_100_skip_0[[#This Row],[Column1.timestamp]],12,8))+(1/24)</f>
        <v>45037.528078703705</v>
      </c>
      <c r="C3416">
        <v>57</v>
      </c>
      <c r="D3416">
        <v>196862</v>
      </c>
      <c r="E3416" s="5">
        <f>IF(AND(query_limit_100_skip_0[[#This Row],[Column1.data.load]]&gt;-5000,query_limit_100_skip_0[[#This Row],[Column1.data.load]]&lt;230000),query_limit_100_skip_0[[#This Row],[Spalte2]],NA())</f>
        <v>45037.528078703705</v>
      </c>
      <c r="F3416" s="6">
        <f>IF(AND(query_limit_100_skip_0[[#This Row],[Column1.data.load]]&gt;-5000,query_limit_100_skip_0[[#This Row],[Column1.data.load]]&lt;230000),query_limit_100_skip_0[[#This Row],[Column1.data.load]]/1000,NA())</f>
        <v>196.86199999999999</v>
      </c>
      <c r="G3416" s="1">
        <f>((query_limit_100_skip_0[[#This Row],[Spalte2]]-$J$10)*$J$1+$J$3-query_limit_100_skip_0[[#This Row],[Column1.data.batteryLevel]])^2</f>
        <v>2138.5031903810873</v>
      </c>
    </row>
    <row r="3417" spans="1:7" x14ac:dyDescent="0.25">
      <c r="A3417" t="s">
        <v>5490</v>
      </c>
      <c r="B3417" s="4">
        <f>DATEVALUE(LEFT(query_limit_100_skip_0[[#This Row],[Column1.timestamp]],10))+TIMEVALUE(MID(query_limit_100_skip_0[[#This Row],[Column1.timestamp]],12,8))+(1/24)</f>
        <v>45037.569606481477</v>
      </c>
      <c r="C3417">
        <v>58</v>
      </c>
      <c r="D3417">
        <v>196788</v>
      </c>
      <c r="E3417" s="5">
        <f>IF(AND(query_limit_100_skip_0[[#This Row],[Column1.data.load]]&gt;-5000,query_limit_100_skip_0[[#This Row],[Column1.data.load]]&lt;230000),query_limit_100_skip_0[[#This Row],[Spalte2]],NA())</f>
        <v>45037.569606481477</v>
      </c>
      <c r="F3417" s="6">
        <f>IF(AND(query_limit_100_skip_0[[#This Row],[Column1.data.load]]&gt;-5000,query_limit_100_skip_0[[#This Row],[Column1.data.load]]&lt;230000),query_limit_100_skip_0[[#This Row],[Column1.data.load]]/1000,NA())</f>
        <v>196.78800000000001</v>
      </c>
      <c r="G3417" s="1">
        <f>((query_limit_100_skip_0[[#This Row],[Spalte2]]-$J$10)*$J$1+$J$3-query_limit_100_skip_0[[#This Row],[Column1.data.batteryLevel]])^2</f>
        <v>2234.2440058429361</v>
      </c>
    </row>
    <row r="3418" spans="1:7" x14ac:dyDescent="0.25">
      <c r="A3418" t="s">
        <v>5491</v>
      </c>
      <c r="B3418" s="4">
        <f>DATEVALUE(LEFT(query_limit_100_skip_0[[#This Row],[Column1.timestamp]],10))+TIMEVALUE(MID(query_limit_100_skip_0[[#This Row],[Column1.timestamp]],12,8))+(1/24)</f>
        <v>45037.611030092587</v>
      </c>
      <c r="C3418">
        <v>58</v>
      </c>
      <c r="D3418">
        <v>196897</v>
      </c>
      <c r="E3418" s="5">
        <f>IF(AND(query_limit_100_skip_0[[#This Row],[Column1.data.load]]&gt;-5000,query_limit_100_skip_0[[#This Row],[Column1.data.load]]&lt;230000),query_limit_100_skip_0[[#This Row],[Spalte2]],NA())</f>
        <v>45037.611030092587</v>
      </c>
      <c r="F3418" s="6">
        <f>IF(AND(query_limit_100_skip_0[[#This Row],[Column1.data.load]]&gt;-5000,query_limit_100_skip_0[[#This Row],[Column1.data.load]]&lt;230000),query_limit_100_skip_0[[#This Row],[Column1.data.load]]/1000,NA())</f>
        <v>196.89699999999999</v>
      </c>
      <c r="G3418" s="1">
        <f>((query_limit_100_skip_0[[#This Row],[Spalte2]]-$J$10)*$J$1+$J$3-query_limit_100_skip_0[[#This Row],[Column1.data.batteryLevel]])^2</f>
        <v>2236.4923963321039</v>
      </c>
    </row>
    <row r="3419" spans="1:7" x14ac:dyDescent="0.25">
      <c r="A3419" t="s">
        <v>5492</v>
      </c>
      <c r="B3419" s="4">
        <f>DATEVALUE(LEFT(query_limit_100_skip_0[[#This Row],[Column1.timestamp]],10))+TIMEVALUE(MID(query_limit_100_skip_0[[#This Row],[Column1.timestamp]],12,8))+(1/24)</f>
        <v>45037.652384259258</v>
      </c>
      <c r="C3419">
        <v>58</v>
      </c>
      <c r="D3419">
        <v>196891</v>
      </c>
      <c r="E3419" s="5">
        <f>IF(AND(query_limit_100_skip_0[[#This Row],[Column1.data.load]]&gt;-5000,query_limit_100_skip_0[[#This Row],[Column1.data.load]]&lt;230000),query_limit_100_skip_0[[#This Row],[Spalte2]],NA())</f>
        <v>45037.652384259258</v>
      </c>
      <c r="F3419" s="6">
        <f>IF(AND(query_limit_100_skip_0[[#This Row],[Column1.data.load]]&gt;-5000,query_limit_100_skip_0[[#This Row],[Column1.data.load]]&lt;230000),query_limit_100_skip_0[[#This Row],[Column1.data.load]]/1000,NA())</f>
        <v>196.89099999999999</v>
      </c>
      <c r="G3419" s="1">
        <f>((query_limit_100_skip_0[[#This Row],[Spalte2]]-$J$10)*$J$1+$J$3-query_limit_100_skip_0[[#This Row],[Column1.data.batteryLevel]])^2</f>
        <v>2238.7381454190127</v>
      </c>
    </row>
    <row r="3420" spans="1:7" x14ac:dyDescent="0.25">
      <c r="A3420" t="s">
        <v>5493</v>
      </c>
      <c r="B3420" s="4">
        <f>DATEVALUE(LEFT(query_limit_100_skip_0[[#This Row],[Column1.timestamp]],10))+TIMEVALUE(MID(query_limit_100_skip_0[[#This Row],[Column1.timestamp]],12,8))+(1/24)</f>
        <v>45037.693703703699</v>
      </c>
      <c r="C3420">
        <v>58</v>
      </c>
      <c r="D3420">
        <v>196836</v>
      </c>
      <c r="E3420" s="5">
        <f>IF(AND(query_limit_100_skip_0[[#This Row],[Column1.data.load]]&gt;-5000,query_limit_100_skip_0[[#This Row],[Column1.data.load]]&lt;230000),query_limit_100_skip_0[[#This Row],[Spalte2]],NA())</f>
        <v>45037.693703703699</v>
      </c>
      <c r="F3420" s="6">
        <f>IF(AND(query_limit_100_skip_0[[#This Row],[Column1.data.load]]&gt;-5000,query_limit_100_skip_0[[#This Row],[Column1.data.load]]&lt;230000),query_limit_100_skip_0[[#This Row],[Column1.data.load]]/1000,NA())</f>
        <v>196.83600000000001</v>
      </c>
      <c r="G3420" s="1">
        <f>((query_limit_100_skip_0[[#This Row],[Spalte2]]-$J$10)*$J$1+$J$3-query_limit_100_skip_0[[#This Row],[Column1.data.batteryLevel]])^2</f>
        <v>2240.9831344432746</v>
      </c>
    </row>
    <row r="3421" spans="1:7" x14ac:dyDescent="0.25">
      <c r="A3421" t="s">
        <v>5494</v>
      </c>
      <c r="B3421" s="4">
        <f>DATEVALUE(LEFT(query_limit_100_skip_0[[#This Row],[Column1.timestamp]],10))+TIMEVALUE(MID(query_limit_100_skip_0[[#This Row],[Column1.timestamp]],12,8))+(1/24)</f>
        <v>45037.776354166665</v>
      </c>
      <c r="C3421">
        <v>57</v>
      </c>
      <c r="D3421">
        <v>196688</v>
      </c>
      <c r="E3421" s="5">
        <f>IF(AND(query_limit_100_skip_0[[#This Row],[Column1.data.load]]&gt;-5000,query_limit_100_skip_0[[#This Row],[Column1.data.load]]&lt;230000),query_limit_100_skip_0[[#This Row],[Spalte2]],NA())</f>
        <v>45037.776354166665</v>
      </c>
      <c r="F3421" s="6">
        <f>IF(AND(query_limit_100_skip_0[[#This Row],[Column1.data.load]]&gt;-5000,query_limit_100_skip_0[[#This Row],[Column1.data.load]]&lt;230000),query_limit_100_skip_0[[#This Row],[Column1.data.load]]/1000,NA())</f>
        <v>196.68799999999999</v>
      </c>
      <c r="G3421" s="1">
        <f>((query_limit_100_skip_0[[#This Row],[Spalte2]]-$J$10)*$J$1+$J$3-query_limit_100_skip_0[[#This Row],[Column1.data.batteryLevel]])^2</f>
        <v>2151.704186222622</v>
      </c>
    </row>
    <row r="3422" spans="1:7" x14ac:dyDescent="0.25">
      <c r="A3422" t="s">
        <v>5495</v>
      </c>
      <c r="B3422" s="4">
        <f>DATEVALUE(LEFT(query_limit_100_skip_0[[#This Row],[Column1.timestamp]],10))+TIMEVALUE(MID(query_limit_100_skip_0[[#This Row],[Column1.timestamp]],12,8))+(1/24)</f>
        <v>45037.81763888889</v>
      </c>
      <c r="C3422">
        <v>57</v>
      </c>
      <c r="D3422">
        <v>196666</v>
      </c>
      <c r="E3422" s="5">
        <f>IF(AND(query_limit_100_skip_0[[#This Row],[Column1.data.load]]&gt;-5000,query_limit_100_skip_0[[#This Row],[Column1.data.load]]&lt;230000),query_limit_100_skip_0[[#This Row],[Spalte2]],NA())</f>
        <v>45037.81763888889</v>
      </c>
      <c r="F3422" s="6">
        <f>IF(AND(query_limit_100_skip_0[[#This Row],[Column1.data.load]]&gt;-5000,query_limit_100_skip_0[[#This Row],[Column1.data.load]]&lt;230000),query_limit_100_skip_0[[#This Row],[Column1.data.load]]/1000,NA())</f>
        <v>196.666</v>
      </c>
      <c r="G3422" s="1">
        <f>((query_limit_100_skip_0[[#This Row],[Spalte2]]-$J$10)*$J$1+$J$3-query_limit_100_skip_0[[#This Row],[Column1.data.batteryLevel]])^2</f>
        <v>2153.903265236077</v>
      </c>
    </row>
    <row r="3423" spans="1:7" x14ac:dyDescent="0.25">
      <c r="A3423" t="s">
        <v>5496</v>
      </c>
      <c r="B3423" s="4">
        <f>DATEVALUE(LEFT(query_limit_100_skip_0[[#This Row],[Column1.timestamp]],10))+TIMEVALUE(MID(query_limit_100_skip_0[[#This Row],[Column1.timestamp]],12,8))+(1/24)</f>
        <v>45037.858969907407</v>
      </c>
      <c r="C3423">
        <v>57</v>
      </c>
      <c r="D3423">
        <v>196660</v>
      </c>
      <c r="E3423" s="5">
        <f>IF(AND(query_limit_100_skip_0[[#This Row],[Column1.data.load]]&gt;-5000,query_limit_100_skip_0[[#This Row],[Column1.data.load]]&lt;230000),query_limit_100_skip_0[[#This Row],[Spalte2]],NA())</f>
        <v>45037.858969907407</v>
      </c>
      <c r="F3423" s="6">
        <f>IF(AND(query_limit_100_skip_0[[#This Row],[Column1.data.load]]&gt;-5000,query_limit_100_skip_0[[#This Row],[Column1.data.load]]&lt;230000),query_limit_100_skip_0[[#This Row],[Column1.data.load]]/1000,NA())</f>
        <v>196.66</v>
      </c>
      <c r="G3423" s="1">
        <f>((query_limit_100_skip_0[[#This Row],[Spalte2]]-$J$10)*$J$1+$J$3-query_limit_100_skip_0[[#This Row],[Column1.data.batteryLevel]])^2</f>
        <v>2156.1059353402602</v>
      </c>
    </row>
    <row r="3424" spans="1:7" x14ac:dyDescent="0.25">
      <c r="A3424" t="s">
        <v>5497</v>
      </c>
      <c r="B3424" s="4">
        <f>DATEVALUE(LEFT(query_limit_100_skip_0[[#This Row],[Column1.timestamp]],10))+TIMEVALUE(MID(query_limit_100_skip_0[[#This Row],[Column1.timestamp]],12,8))+(1/24)</f>
        <v>45037.900347222218</v>
      </c>
      <c r="C3424">
        <v>57</v>
      </c>
      <c r="D3424">
        <v>196657</v>
      </c>
      <c r="E3424" s="5">
        <f>IF(AND(query_limit_100_skip_0[[#This Row],[Column1.data.load]]&gt;-5000,query_limit_100_skip_0[[#This Row],[Column1.data.load]]&lt;230000),query_limit_100_skip_0[[#This Row],[Spalte2]],NA())</f>
        <v>45037.900347222218</v>
      </c>
      <c r="F3424" s="6">
        <f>IF(AND(query_limit_100_skip_0[[#This Row],[Column1.data.load]]&gt;-5000,query_limit_100_skip_0[[#This Row],[Column1.data.load]]&lt;230000),query_limit_100_skip_0[[#This Row],[Column1.data.load]]/1000,NA())</f>
        <v>196.65700000000001</v>
      </c>
      <c r="G3424" s="1">
        <f>((query_limit_100_skip_0[[#This Row],[Spalte2]]-$J$10)*$J$1+$J$3-query_limit_100_skip_0[[#This Row],[Column1.data.batteryLevel]])^2</f>
        <v>2158.3122003179587</v>
      </c>
    </row>
    <row r="3425" spans="1:7" x14ac:dyDescent="0.25">
      <c r="A3425" t="s">
        <v>5498</v>
      </c>
      <c r="B3425" s="4">
        <f>DATEVALUE(LEFT(query_limit_100_skip_0[[#This Row],[Column1.timestamp]],10))+TIMEVALUE(MID(query_limit_100_skip_0[[#This Row],[Column1.timestamp]],12,8))+(1/24)</f>
        <v>45037.941724537035</v>
      </c>
      <c r="C3425">
        <v>57</v>
      </c>
      <c r="D3425">
        <v>196655</v>
      </c>
      <c r="E3425" s="5">
        <f>IF(AND(query_limit_100_skip_0[[#This Row],[Column1.data.load]]&gt;-5000,query_limit_100_skip_0[[#This Row],[Column1.data.load]]&lt;230000),query_limit_100_skip_0[[#This Row],[Spalte2]],NA())</f>
        <v>45037.941724537035</v>
      </c>
      <c r="F3425" s="6">
        <f>IF(AND(query_limit_100_skip_0[[#This Row],[Column1.data.load]]&gt;-5000,query_limit_100_skip_0[[#This Row],[Column1.data.load]]&lt;230000),query_limit_100_skip_0[[#This Row],[Column1.data.load]]/1000,NA())</f>
        <v>196.655</v>
      </c>
      <c r="G3425" s="1">
        <f>((query_limit_100_skip_0[[#This Row],[Spalte2]]-$J$10)*$J$1+$J$3-query_limit_100_skip_0[[#This Row],[Column1.data.batteryLevel]])^2</f>
        <v>2160.5195935143402</v>
      </c>
    </row>
    <row r="3426" spans="1:7" x14ac:dyDescent="0.25">
      <c r="A3426" t="s">
        <v>5499</v>
      </c>
      <c r="B3426" s="4">
        <f>DATEVALUE(LEFT(query_limit_100_skip_0[[#This Row],[Column1.timestamp]],10))+TIMEVALUE(MID(query_limit_100_skip_0[[#This Row],[Column1.timestamp]],12,8))+(1/24)</f>
        <v>45037.983101851853</v>
      </c>
      <c r="C3426">
        <v>57</v>
      </c>
      <c r="D3426">
        <v>196659</v>
      </c>
      <c r="E3426" s="5">
        <f>IF(AND(query_limit_100_skip_0[[#This Row],[Column1.data.load]]&gt;-5000,query_limit_100_skip_0[[#This Row],[Column1.data.load]]&lt;230000),query_limit_100_skip_0[[#This Row],[Spalte2]],NA())</f>
        <v>45037.983101851853</v>
      </c>
      <c r="F3426" s="6">
        <f>IF(AND(query_limit_100_skip_0[[#This Row],[Column1.data.load]]&gt;-5000,query_limit_100_skip_0[[#This Row],[Column1.data.load]]&lt;230000),query_limit_100_skip_0[[#This Row],[Column1.data.load]]/1000,NA())</f>
        <v>196.65899999999999</v>
      </c>
      <c r="G3426" s="1">
        <f>((query_limit_100_skip_0[[#This Row],[Spalte2]]-$J$10)*$J$1+$J$3-query_limit_100_skip_0[[#This Row],[Column1.data.batteryLevel]])^2</f>
        <v>2162.7281149290166</v>
      </c>
    </row>
    <row r="3427" spans="1:7" x14ac:dyDescent="0.25">
      <c r="A3427" t="s">
        <v>5500</v>
      </c>
      <c r="B3427" s="4">
        <f>DATEVALUE(LEFT(query_limit_100_skip_0[[#This Row],[Column1.timestamp]],10))+TIMEVALUE(MID(query_limit_100_skip_0[[#This Row],[Column1.timestamp]],12,8))+(1/24)</f>
        <v>45038.02449074074</v>
      </c>
      <c r="C3427">
        <v>57</v>
      </c>
      <c r="D3427">
        <v>196650</v>
      </c>
      <c r="E3427" s="5">
        <f>IF(AND(query_limit_100_skip_0[[#This Row],[Column1.data.load]]&gt;-5000,query_limit_100_skip_0[[#This Row],[Column1.data.load]]&lt;230000),query_limit_100_skip_0[[#This Row],[Spalte2]],NA())</f>
        <v>45038.02449074074</v>
      </c>
      <c r="F3427" s="6">
        <f>IF(AND(query_limit_100_skip_0[[#This Row],[Column1.data.load]]&gt;-5000,query_limit_100_skip_0[[#This Row],[Column1.data.load]]&lt;230000),query_limit_100_skip_0[[#This Row],[Column1.data.load]]/1000,NA())</f>
        <v>196.65</v>
      </c>
      <c r="G3427" s="1">
        <f>((query_limit_100_skip_0[[#This Row],[Spalte2]]-$J$10)*$J$1+$J$3-query_limit_100_skip_0[[#This Row],[Column1.data.batteryLevel]])^2</f>
        <v>2164.9383828033942</v>
      </c>
    </row>
    <row r="3428" spans="1:7" x14ac:dyDescent="0.25">
      <c r="A3428" t="s">
        <v>5501</v>
      </c>
      <c r="B3428" s="4">
        <f>DATEVALUE(LEFT(query_limit_100_skip_0[[#This Row],[Column1.timestamp]],10))+TIMEVALUE(MID(query_limit_100_skip_0[[#This Row],[Column1.timestamp]],12,8))+(1/24)</f>
        <v>45038.06586805555</v>
      </c>
      <c r="C3428">
        <v>57</v>
      </c>
      <c r="D3428">
        <v>196653</v>
      </c>
      <c r="E3428" s="5">
        <f>IF(AND(query_limit_100_skip_0[[#This Row],[Column1.data.load]]&gt;-5000,query_limit_100_skip_0[[#This Row],[Column1.data.load]]&lt;230000),query_limit_100_skip_0[[#This Row],[Spalte2]],NA())</f>
        <v>45038.06586805555</v>
      </c>
      <c r="F3428" s="6">
        <f>IF(AND(query_limit_100_skip_0[[#This Row],[Column1.data.load]]&gt;-5000,query_limit_100_skip_0[[#This Row],[Column1.data.load]]&lt;230000),query_limit_100_skip_0[[#This Row],[Column1.data.load]]/1000,NA())</f>
        <v>196.65299999999999</v>
      </c>
      <c r="G3428" s="1">
        <f>((query_limit_100_skip_0[[#This Row],[Spalte2]]-$J$10)*$J$1+$J$3-query_limit_100_skip_0[[#This Row],[Column1.data.batteryLevel]])^2</f>
        <v>2167.1491609698564</v>
      </c>
    </row>
    <row r="3429" spans="1:7" x14ac:dyDescent="0.25">
      <c r="A3429" t="s">
        <v>5502</v>
      </c>
      <c r="B3429" s="4">
        <f>DATEVALUE(LEFT(query_limit_100_skip_0[[#This Row],[Column1.timestamp]],10))+TIMEVALUE(MID(query_limit_100_skip_0[[#This Row],[Column1.timestamp]],12,8))+(1/24)</f>
        <v>45038.107222222221</v>
      </c>
      <c r="C3429">
        <v>56</v>
      </c>
      <c r="D3429">
        <v>196675</v>
      </c>
      <c r="E3429" s="5">
        <f>IF(AND(query_limit_100_skip_0[[#This Row],[Column1.data.load]]&gt;-5000,query_limit_100_skip_0[[#This Row],[Column1.data.load]]&lt;230000),query_limit_100_skip_0[[#This Row],[Spalte2]],NA())</f>
        <v>45038.107222222221</v>
      </c>
      <c r="F3429" s="6">
        <f>IF(AND(query_limit_100_skip_0[[#This Row],[Column1.data.load]]&gt;-5000,query_limit_100_skip_0[[#This Row],[Column1.data.load]]&lt;230000),query_limit_100_skip_0[[#This Row],[Column1.data.load]]/1000,NA())</f>
        <v>196.67500000000001</v>
      </c>
      <c r="G3429" s="1">
        <f>((query_limit_100_skip_0[[#This Row],[Spalte2]]-$J$10)*$J$1+$J$3-query_limit_100_skip_0[[#This Row],[Column1.data.batteryLevel]])^2</f>
        <v>2077.2070555314858</v>
      </c>
    </row>
    <row r="3430" spans="1:7" x14ac:dyDescent="0.25">
      <c r="A3430" t="s">
        <v>5503</v>
      </c>
      <c r="B3430" s="4">
        <f>DATEVALUE(LEFT(query_limit_100_skip_0[[#This Row],[Column1.timestamp]],10))+TIMEVALUE(MID(query_limit_100_skip_0[[#This Row],[Column1.timestamp]],12,8))+(1/24)</f>
        <v>45038.148587962962</v>
      </c>
      <c r="C3430">
        <v>56</v>
      </c>
      <c r="D3430">
        <v>196710</v>
      </c>
      <c r="E3430" s="5">
        <f>IF(AND(query_limit_100_skip_0[[#This Row],[Column1.data.load]]&gt;-5000,query_limit_100_skip_0[[#This Row],[Column1.data.load]]&lt;230000),query_limit_100_skip_0[[#This Row],[Spalte2]],NA())</f>
        <v>45038.148587962962</v>
      </c>
      <c r="F3430" s="6">
        <f>IF(AND(query_limit_100_skip_0[[#This Row],[Column1.data.load]]&gt;-5000,query_limit_100_skip_0[[#This Row],[Column1.data.load]]&lt;230000),query_limit_100_skip_0[[#This Row],[Column1.data.load]]/1000,NA())</f>
        <v>196.71</v>
      </c>
      <c r="G3430" s="1">
        <f>((query_limit_100_skip_0[[#This Row],[Spalte2]]-$J$10)*$J$1+$J$3-query_limit_100_skip_0[[#This Row],[Column1.data.batteryLevel]])^2</f>
        <v>2079.3719816385874</v>
      </c>
    </row>
    <row r="3431" spans="1:7" x14ac:dyDescent="0.25">
      <c r="A3431" t="s">
        <v>5504</v>
      </c>
      <c r="B3431" s="4">
        <f>DATEVALUE(LEFT(query_limit_100_skip_0[[#This Row],[Column1.timestamp]],10))+TIMEVALUE(MID(query_limit_100_skip_0[[#This Row],[Column1.timestamp]],12,8))+(1/24)</f>
        <v>45038.189965277772</v>
      </c>
      <c r="C3431">
        <v>56</v>
      </c>
      <c r="D3431">
        <v>196742</v>
      </c>
      <c r="E3431" s="5">
        <f>IF(AND(query_limit_100_skip_0[[#This Row],[Column1.data.load]]&gt;-5000,query_limit_100_skip_0[[#This Row],[Column1.data.load]]&lt;230000),query_limit_100_skip_0[[#This Row],[Spalte2]],NA())</f>
        <v>45038.189965277772</v>
      </c>
      <c r="F3431" s="6">
        <f>IF(AND(query_limit_100_skip_0[[#This Row],[Column1.data.load]]&gt;-5000,query_limit_100_skip_0[[#This Row],[Column1.data.load]]&lt;230000),query_limit_100_skip_0[[#This Row],[Column1.data.load]]/1000,NA())</f>
        <v>196.74199999999999</v>
      </c>
      <c r="G3431" s="1">
        <f>((query_limit_100_skip_0[[#This Row],[Spalte2]]-$J$10)*$J$1+$J$3-query_limit_100_skip_0[[#This Row],[Column1.data.batteryLevel]])^2</f>
        <v>2081.5386415491257</v>
      </c>
    </row>
    <row r="3432" spans="1:7" x14ac:dyDescent="0.25">
      <c r="A3432" t="s">
        <v>5505</v>
      </c>
      <c r="B3432" s="4">
        <f>DATEVALUE(LEFT(query_limit_100_skip_0[[#This Row],[Column1.timestamp]],10))+TIMEVALUE(MID(query_limit_100_skip_0[[#This Row],[Column1.timestamp]],12,8))+(1/24)</f>
        <v>45038.231377314813</v>
      </c>
      <c r="C3432">
        <v>56</v>
      </c>
      <c r="D3432">
        <v>196781</v>
      </c>
      <c r="E3432" s="5">
        <f>IF(AND(query_limit_100_skip_0[[#This Row],[Column1.data.load]]&gt;-5000,query_limit_100_skip_0[[#This Row],[Column1.data.load]]&lt;230000),query_limit_100_skip_0[[#This Row],[Spalte2]],NA())</f>
        <v>45038.231377314813</v>
      </c>
      <c r="F3432" s="6">
        <f>IF(AND(query_limit_100_skip_0[[#This Row],[Column1.data.load]]&gt;-5000,query_limit_100_skip_0[[#This Row],[Column1.data.load]]&lt;230000),query_limit_100_skip_0[[#This Row],[Column1.data.load]]/1000,NA())</f>
        <v>196.78100000000001</v>
      </c>
      <c r="G3432" s="1">
        <f>((query_limit_100_skip_0[[#This Row],[Spalte2]]-$J$10)*$J$1+$J$3-query_limit_100_skip_0[[#This Row],[Column1.data.batteryLevel]])^2</f>
        <v>2083.7082492750637</v>
      </c>
    </row>
    <row r="3433" spans="1:7" x14ac:dyDescent="0.25">
      <c r="A3433" t="s">
        <v>5506</v>
      </c>
      <c r="B3433" s="4">
        <f>DATEVALUE(LEFT(query_limit_100_skip_0[[#This Row],[Column1.timestamp]],10))+TIMEVALUE(MID(query_limit_100_skip_0[[#This Row],[Column1.timestamp]],12,8))+(1/24)</f>
        <v>45038.272962962961</v>
      </c>
      <c r="C3433">
        <v>57</v>
      </c>
      <c r="D3433">
        <v>197192</v>
      </c>
      <c r="E3433" s="5">
        <f>IF(AND(query_limit_100_skip_0[[#This Row],[Column1.data.load]]&gt;-5000,query_limit_100_skip_0[[#This Row],[Column1.data.load]]&lt;230000),query_limit_100_skip_0[[#This Row],[Spalte2]],NA())</f>
        <v>45038.272962962961</v>
      </c>
      <c r="F3433" s="6">
        <f>IF(AND(query_limit_100_skip_0[[#This Row],[Column1.data.load]]&gt;-5000,query_limit_100_skip_0[[#This Row],[Column1.data.load]]&lt;230000),query_limit_100_skip_0[[#This Row],[Column1.data.load]]/1000,NA())</f>
        <v>197.19200000000001</v>
      </c>
      <c r="G3433" s="1">
        <f>((query_limit_100_skip_0[[#This Row],[Spalte2]]-$J$10)*$J$1+$J$3-query_limit_100_skip_0[[#This Row],[Column1.data.batteryLevel]])^2</f>
        <v>2178.2311375260592</v>
      </c>
    </row>
    <row r="3434" spans="1:7" x14ac:dyDescent="0.25">
      <c r="A3434" t="s">
        <v>5507</v>
      </c>
      <c r="B3434" s="4">
        <f>DATEVALUE(LEFT(query_limit_100_skip_0[[#This Row],[Column1.timestamp]],10))+TIMEVALUE(MID(query_limit_100_skip_0[[#This Row],[Column1.timestamp]],12,8))+(1/24)</f>
        <v>45038.314641203702</v>
      </c>
      <c r="C3434">
        <v>57</v>
      </c>
      <c r="D3434">
        <v>197010</v>
      </c>
      <c r="E3434" s="5">
        <f>IF(AND(query_limit_100_skip_0[[#This Row],[Column1.data.load]]&gt;-5000,query_limit_100_skip_0[[#This Row],[Column1.data.load]]&lt;230000),query_limit_100_skip_0[[#This Row],[Spalte2]],NA())</f>
        <v>45038.314641203702</v>
      </c>
      <c r="F3434" s="6">
        <f>IF(AND(query_limit_100_skip_0[[#This Row],[Column1.data.load]]&gt;-5000,query_limit_100_skip_0[[#This Row],[Column1.data.load]]&lt;230000),query_limit_100_skip_0[[#This Row],[Column1.data.load]]/1000,NA())</f>
        <v>197.01</v>
      </c>
      <c r="G3434" s="1">
        <f>((query_limit_100_skip_0[[#This Row],[Spalte2]]-$J$10)*$J$1+$J$3-query_limit_100_skip_0[[#This Row],[Column1.data.batteryLevel]])^2</f>
        <v>2180.4648224748607</v>
      </c>
    </row>
    <row r="3435" spans="1:7" x14ac:dyDescent="0.25">
      <c r="A3435" t="s">
        <v>5508</v>
      </c>
      <c r="B3435" s="4">
        <f>DATEVALUE(LEFT(query_limit_100_skip_0[[#This Row],[Column1.timestamp]],10))+TIMEVALUE(MID(query_limit_100_skip_0[[#This Row],[Column1.timestamp]],12,8))+(1/24)</f>
        <v>45038.356157407405</v>
      </c>
      <c r="C3435">
        <v>57</v>
      </c>
      <c r="D3435">
        <v>197103</v>
      </c>
      <c r="E3435" s="5">
        <f>IF(AND(query_limit_100_skip_0[[#This Row],[Column1.data.load]]&gt;-5000,query_limit_100_skip_0[[#This Row],[Column1.data.load]]&lt;230000),query_limit_100_skip_0[[#This Row],[Spalte2]],NA())</f>
        <v>45038.356157407405</v>
      </c>
      <c r="F3435" s="6">
        <f>IF(AND(query_limit_100_skip_0[[#This Row],[Column1.data.load]]&gt;-5000,query_limit_100_skip_0[[#This Row],[Column1.data.load]]&lt;230000),query_limit_100_skip_0[[#This Row],[Column1.data.load]]/1000,NA())</f>
        <v>197.10300000000001</v>
      </c>
      <c r="G3435" s="1">
        <f>((query_limit_100_skip_0[[#This Row],[Spalte2]]-$J$10)*$J$1+$J$3-query_limit_100_skip_0[[#This Row],[Column1.data.batteryLevel]])^2</f>
        <v>2182.6909613048379</v>
      </c>
    </row>
    <row r="3436" spans="1:7" x14ac:dyDescent="0.25">
      <c r="A3436" t="s">
        <v>5509</v>
      </c>
      <c r="B3436" s="4">
        <f>DATEVALUE(LEFT(query_limit_100_skip_0[[#This Row],[Column1.timestamp]],10))+TIMEVALUE(MID(query_limit_100_skip_0[[#This Row],[Column1.timestamp]],12,8))+(1/24)</f>
        <v>45038.397800925923</v>
      </c>
      <c r="C3436">
        <v>57</v>
      </c>
      <c r="D3436">
        <v>196975</v>
      </c>
      <c r="E3436" s="5">
        <f>IF(AND(query_limit_100_skip_0[[#This Row],[Column1.data.load]]&gt;-5000,query_limit_100_skip_0[[#This Row],[Column1.data.load]]&lt;230000),query_limit_100_skip_0[[#This Row],[Spalte2]],NA())</f>
        <v>45038.397800925923</v>
      </c>
      <c r="F3436" s="6">
        <f>IF(AND(query_limit_100_skip_0[[#This Row],[Column1.data.load]]&gt;-5000,query_limit_100_skip_0[[#This Row],[Column1.data.load]]&lt;230000),query_limit_100_skip_0[[#This Row],[Column1.data.load]]/1000,NA())</f>
        <v>196.97499999999999</v>
      </c>
      <c r="G3436" s="1">
        <f>((query_limit_100_skip_0[[#This Row],[Spalte2]]-$J$10)*$J$1+$J$3-query_limit_100_skip_0[[#This Row],[Column1.data.batteryLevel]])^2</f>
        <v>2184.9250679128872</v>
      </c>
    </row>
    <row r="3437" spans="1:7" x14ac:dyDescent="0.25">
      <c r="A3437" t="s">
        <v>5510</v>
      </c>
      <c r="B3437" s="4">
        <f>DATEVALUE(LEFT(query_limit_100_skip_0[[#This Row],[Column1.timestamp]],10))+TIMEVALUE(MID(query_limit_100_skip_0[[#This Row],[Column1.timestamp]],12,8))+(1/24)</f>
        <v>45038.439247685186</v>
      </c>
      <c r="C3437">
        <v>57</v>
      </c>
      <c r="D3437">
        <v>196694</v>
      </c>
      <c r="E3437" s="5">
        <f>IF(AND(query_limit_100_skip_0[[#This Row],[Column1.data.load]]&gt;-5000,query_limit_100_skip_0[[#This Row],[Column1.data.load]]&lt;230000),query_limit_100_skip_0[[#This Row],[Spalte2]],NA())</f>
        <v>45038.439247685186</v>
      </c>
      <c r="F3437" s="6">
        <f>IF(AND(query_limit_100_skip_0[[#This Row],[Column1.data.load]]&gt;-5000,query_limit_100_skip_0[[#This Row],[Column1.data.load]]&lt;230000),query_limit_100_skip_0[[#This Row],[Column1.data.load]]/1000,NA())</f>
        <v>196.69399999999999</v>
      </c>
      <c r="G3437" s="1">
        <f>((query_limit_100_skip_0[[#This Row],[Spalte2]]-$J$10)*$J$1+$J$3-query_limit_100_skip_0[[#This Row],[Column1.data.batteryLevel]])^2</f>
        <v>2187.1497534044688</v>
      </c>
    </row>
    <row r="3438" spans="1:7" x14ac:dyDescent="0.25">
      <c r="A3438" t="s">
        <v>5511</v>
      </c>
      <c r="B3438" s="4">
        <f>DATEVALUE(LEFT(query_limit_100_skip_0[[#This Row],[Column1.timestamp]],10))+TIMEVALUE(MID(query_limit_100_skip_0[[#This Row],[Column1.timestamp]],12,8))+(1/24)</f>
        <v>45038.480740740735</v>
      </c>
      <c r="C3438">
        <v>57</v>
      </c>
      <c r="D3438">
        <v>196465</v>
      </c>
      <c r="E3438" s="5">
        <f>IF(AND(query_limit_100_skip_0[[#This Row],[Column1.data.load]]&gt;-5000,query_limit_100_skip_0[[#This Row],[Column1.data.load]]&lt;230000),query_limit_100_skip_0[[#This Row],[Spalte2]],NA())</f>
        <v>45038.480740740735</v>
      </c>
      <c r="F3438" s="6">
        <f>IF(AND(query_limit_100_skip_0[[#This Row],[Column1.data.load]]&gt;-5000,query_limit_100_skip_0[[#This Row],[Column1.data.load]]&lt;230000),query_limit_100_skip_0[[#This Row],[Column1.data.load]]/1000,NA())</f>
        <v>196.465</v>
      </c>
      <c r="G3438" s="1">
        <f>((query_limit_100_skip_0[[#This Row],[Spalte2]]-$J$10)*$J$1+$J$3-query_limit_100_skip_0[[#This Row],[Column1.data.batteryLevel]])^2</f>
        <v>2189.3780577893367</v>
      </c>
    </row>
    <row r="3439" spans="1:7" x14ac:dyDescent="0.25">
      <c r="A3439" t="s">
        <v>5512</v>
      </c>
      <c r="B3439" s="4">
        <f>DATEVALUE(LEFT(query_limit_100_skip_0[[#This Row],[Column1.timestamp]],10))+TIMEVALUE(MID(query_limit_100_skip_0[[#This Row],[Column1.timestamp]],12,8))+(1/24)</f>
        <v>45038.563750000001</v>
      </c>
      <c r="C3439">
        <v>57</v>
      </c>
      <c r="D3439">
        <v>196037</v>
      </c>
      <c r="E3439" s="5">
        <f>IF(AND(query_limit_100_skip_0[[#This Row],[Column1.data.load]]&gt;-5000,query_limit_100_skip_0[[#This Row],[Column1.data.load]]&lt;230000),query_limit_100_skip_0[[#This Row],[Spalte2]],NA())</f>
        <v>45038.563750000001</v>
      </c>
      <c r="F3439" s="6">
        <f>IF(AND(query_limit_100_skip_0[[#This Row],[Column1.data.load]]&gt;-5000,query_limit_100_skip_0[[#This Row],[Column1.data.load]]&lt;230000),query_limit_100_skip_0[[#This Row],[Column1.data.load]]/1000,NA())</f>
        <v>196.03700000000001</v>
      </c>
      <c r="G3439" s="1">
        <f>((query_limit_100_skip_0[[#This Row],[Spalte2]]-$J$10)*$J$1+$J$3-query_limit_100_skip_0[[#This Row],[Column1.data.batteryLevel]])^2</f>
        <v>2193.8393148857376</v>
      </c>
    </row>
    <row r="3440" spans="1:7" x14ac:dyDescent="0.25">
      <c r="A3440" t="s">
        <v>5513</v>
      </c>
      <c r="B3440" s="4">
        <f>DATEVALUE(LEFT(query_limit_100_skip_0[[#This Row],[Column1.timestamp]],10))+TIMEVALUE(MID(query_limit_100_skip_0[[#This Row],[Column1.timestamp]],12,8))+(1/24)</f>
        <v>45038.605081018519</v>
      </c>
      <c r="C3440">
        <v>57</v>
      </c>
      <c r="D3440">
        <v>195984</v>
      </c>
      <c r="E3440" s="5">
        <f>IF(AND(query_limit_100_skip_0[[#This Row],[Column1.data.load]]&gt;-5000,query_limit_100_skip_0[[#This Row],[Column1.data.load]]&lt;230000),query_limit_100_skip_0[[#This Row],[Spalte2]],NA())</f>
        <v>45038.605081018519</v>
      </c>
      <c r="F3440" s="6">
        <f>IF(AND(query_limit_100_skip_0[[#This Row],[Column1.data.load]]&gt;-5000,query_limit_100_skip_0[[#This Row],[Column1.data.load]]&lt;230000),query_limit_100_skip_0[[#This Row],[Column1.data.load]]/1000,NA())</f>
        <v>195.98400000000001</v>
      </c>
      <c r="G3440" s="1">
        <f>((query_limit_100_skip_0[[#This Row],[Spalte2]]-$J$10)*$J$1+$J$3-query_limit_100_skip_0[[#This Row],[Column1.data.batteryLevel]])^2</f>
        <v>2196.0623061335614</v>
      </c>
    </row>
    <row r="3441" spans="1:7" x14ac:dyDescent="0.25">
      <c r="A3441" t="s">
        <v>5514</v>
      </c>
      <c r="B3441" s="4">
        <f>DATEVALUE(LEFT(query_limit_100_skip_0[[#This Row],[Column1.timestamp]],10))+TIMEVALUE(MID(query_limit_100_skip_0[[#This Row],[Column1.timestamp]],12,8))+(1/24)</f>
        <v>45038.729131944441</v>
      </c>
      <c r="C3441">
        <v>57</v>
      </c>
      <c r="D3441">
        <v>195741</v>
      </c>
      <c r="E3441" s="5">
        <f>IF(AND(query_limit_100_skip_0[[#This Row],[Column1.data.load]]&gt;-5000,query_limit_100_skip_0[[#This Row],[Column1.data.load]]&lt;230000),query_limit_100_skip_0[[#This Row],[Spalte2]],NA())</f>
        <v>45038.729131944441</v>
      </c>
      <c r="F3441" s="6">
        <f>IF(AND(query_limit_100_skip_0[[#This Row],[Column1.data.load]]&gt;-5000,query_limit_100_skip_0[[#This Row],[Column1.data.load]]&lt;230000),query_limit_100_skip_0[[#This Row],[Column1.data.load]]/1000,NA())</f>
        <v>195.74100000000001</v>
      </c>
      <c r="G3441" s="1">
        <f>((query_limit_100_skip_0[[#This Row],[Spalte2]]-$J$10)*$J$1+$J$3-query_limit_100_skip_0[[#This Row],[Column1.data.batteryLevel]])^2</f>
        <v>2202.7411521260406</v>
      </c>
    </row>
    <row r="3442" spans="1:7" x14ac:dyDescent="0.25">
      <c r="A3442" t="s">
        <v>5515</v>
      </c>
      <c r="B3442" s="4">
        <f>DATEVALUE(LEFT(query_limit_100_skip_0[[#This Row],[Column1.timestamp]],10))+TIMEVALUE(MID(query_limit_100_skip_0[[#This Row],[Column1.timestamp]],12,8))+(1/24)</f>
        <v>45038.770462962959</v>
      </c>
      <c r="C3442">
        <v>57</v>
      </c>
      <c r="D3442">
        <v>195506</v>
      </c>
      <c r="E3442" s="5">
        <f>IF(AND(query_limit_100_skip_0[[#This Row],[Column1.data.load]]&gt;-5000,query_limit_100_skip_0[[#This Row],[Column1.data.load]]&lt;230000),query_limit_100_skip_0[[#This Row],[Spalte2]],NA())</f>
        <v>45038.770462962959</v>
      </c>
      <c r="F3442" s="6">
        <f>IF(AND(query_limit_100_skip_0[[#This Row],[Column1.data.load]]&gt;-5000,query_limit_100_skip_0[[#This Row],[Column1.data.load]]&lt;230000),query_limit_100_skip_0[[#This Row],[Column1.data.load]]/1000,NA())</f>
        <v>195.506</v>
      </c>
      <c r="G3442" s="1">
        <f>((query_limit_100_skip_0[[#This Row],[Spalte2]]-$J$10)*$J$1+$J$3-query_limit_100_skip_0[[#This Row],[Column1.data.batteryLevel]])^2</f>
        <v>2204.9686477301175</v>
      </c>
    </row>
    <row r="3443" spans="1:7" x14ac:dyDescent="0.25">
      <c r="A3443" t="s">
        <v>5516</v>
      </c>
      <c r="B3443" s="4">
        <f>DATEVALUE(LEFT(query_limit_100_skip_0[[#This Row],[Column1.timestamp]],10))+TIMEVALUE(MID(query_limit_100_skip_0[[#This Row],[Column1.timestamp]],12,8))+(1/24)</f>
        <v>45038.853124999994</v>
      </c>
      <c r="C3443">
        <v>57</v>
      </c>
      <c r="D3443">
        <v>195236</v>
      </c>
      <c r="E3443" s="5">
        <f>IF(AND(query_limit_100_skip_0[[#This Row],[Column1.data.load]]&gt;-5000,query_limit_100_skip_0[[#This Row],[Column1.data.load]]&lt;230000),query_limit_100_skip_0[[#This Row],[Spalte2]],NA())</f>
        <v>45038.853124999994</v>
      </c>
      <c r="F3443" s="6">
        <f>IF(AND(query_limit_100_skip_0[[#This Row],[Column1.data.load]]&gt;-5000,query_limit_100_skip_0[[#This Row],[Column1.data.load]]&lt;230000),query_limit_100_skip_0[[#This Row],[Column1.data.load]]/1000,NA())</f>
        <v>195.23599999999999</v>
      </c>
      <c r="G3443" s="1">
        <f>((query_limit_100_skip_0[[#This Row],[Spalte2]]-$J$10)*$J$1+$J$3-query_limit_100_skip_0[[#This Row],[Column1.data.batteryLevel]])^2</f>
        <v>2209.4270160233386</v>
      </c>
    </row>
    <row r="3444" spans="1:7" x14ac:dyDescent="0.25">
      <c r="A3444" t="s">
        <v>5517</v>
      </c>
      <c r="B3444" s="4">
        <f>DATEVALUE(LEFT(query_limit_100_skip_0[[#This Row],[Column1.timestamp]],10))+TIMEVALUE(MID(query_limit_100_skip_0[[#This Row],[Column1.timestamp]],12,8))+(1/24)</f>
        <v>45038.894525462958</v>
      </c>
      <c r="C3444">
        <v>57</v>
      </c>
      <c r="D3444">
        <v>195199</v>
      </c>
      <c r="E3444" s="5">
        <f>IF(AND(query_limit_100_skip_0[[#This Row],[Column1.data.load]]&gt;-5000,query_limit_100_skip_0[[#This Row],[Column1.data.load]]&lt;230000),query_limit_100_skip_0[[#This Row],[Spalte2]],NA())</f>
        <v>45038.894525462958</v>
      </c>
      <c r="F3444" s="6">
        <f>IF(AND(query_limit_100_skip_0[[#This Row],[Column1.data.load]]&gt;-5000,query_limit_100_skip_0[[#This Row],[Column1.data.load]]&lt;230000),query_limit_100_skip_0[[#This Row],[Column1.data.load]]/1000,NA())</f>
        <v>195.19900000000001</v>
      </c>
      <c r="G3444" s="1">
        <f>((query_limit_100_skip_0[[#This Row],[Spalte2]]-$J$10)*$J$1+$J$3-query_limit_100_skip_0[[#This Row],[Column1.data.batteryLevel]])^2</f>
        <v>2211.6616379757756</v>
      </c>
    </row>
    <row r="3445" spans="1:7" x14ac:dyDescent="0.25">
      <c r="A3445" t="s">
        <v>5518</v>
      </c>
      <c r="B3445" s="4">
        <f>DATEVALUE(LEFT(query_limit_100_skip_0[[#This Row],[Column1.timestamp]],10))+TIMEVALUE(MID(query_limit_100_skip_0[[#This Row],[Column1.timestamp]],12,8))+(1/24)</f>
        <v>45038.935925925922</v>
      </c>
      <c r="C3445">
        <v>57</v>
      </c>
      <c r="D3445">
        <v>195163</v>
      </c>
      <c r="E3445" s="5">
        <f>IF(AND(query_limit_100_skip_0[[#This Row],[Column1.data.load]]&gt;-5000,query_limit_100_skip_0[[#This Row],[Column1.data.load]]&lt;230000),query_limit_100_skip_0[[#This Row],[Spalte2]],NA())</f>
        <v>45038.935925925922</v>
      </c>
      <c r="F3445" s="6">
        <f>IF(AND(query_limit_100_skip_0[[#This Row],[Column1.data.load]]&gt;-5000,query_limit_100_skip_0[[#This Row],[Column1.data.load]]&lt;230000),query_limit_100_skip_0[[#This Row],[Column1.data.load]]/1000,NA())</f>
        <v>195.16300000000001</v>
      </c>
      <c r="G3445" s="1">
        <f>((query_limit_100_skip_0[[#This Row],[Spalte2]]-$J$10)*$J$1+$J$3-query_limit_100_skip_0[[#This Row],[Column1.data.batteryLevel]])^2</f>
        <v>2213.8973894092023</v>
      </c>
    </row>
    <row r="3446" spans="1:7" x14ac:dyDescent="0.25">
      <c r="A3446" t="s">
        <v>5519</v>
      </c>
      <c r="B3446" s="4">
        <f>DATEVALUE(LEFT(query_limit_100_skip_0[[#This Row],[Column1.timestamp]],10))+TIMEVALUE(MID(query_limit_100_skip_0[[#This Row],[Column1.timestamp]],12,8))+(1/24)</f>
        <v>45038.977314814809</v>
      </c>
      <c r="C3446">
        <v>57</v>
      </c>
      <c r="D3446">
        <v>195136</v>
      </c>
      <c r="E3446" s="5">
        <f>IF(AND(query_limit_100_skip_0[[#This Row],[Column1.data.load]]&gt;-5000,query_limit_100_skip_0[[#This Row],[Column1.data.load]]&lt;230000),query_limit_100_skip_0[[#This Row],[Spalte2]],NA())</f>
        <v>45038.977314814809</v>
      </c>
      <c r="F3446" s="6">
        <f>IF(AND(query_limit_100_skip_0[[#This Row],[Column1.data.load]]&gt;-5000,query_limit_100_skip_0[[#This Row],[Column1.data.load]]&lt;230000),query_limit_100_skip_0[[#This Row],[Column1.data.load]]/1000,NA())</f>
        <v>195.136</v>
      </c>
      <c r="G3446" s="1">
        <f>((query_limit_100_skip_0[[#This Row],[Spalte2]]-$J$10)*$J$1+$J$3-query_limit_100_skip_0[[#This Row],[Column1.data.batteryLevel]])^2</f>
        <v>2216.1336448145289</v>
      </c>
    </row>
    <row r="3447" spans="1:7" x14ac:dyDescent="0.25">
      <c r="A3447" t="s">
        <v>5520</v>
      </c>
      <c r="B3447" s="4">
        <f>DATEVALUE(LEFT(query_limit_100_skip_0[[#This Row],[Column1.timestamp]],10))+TIMEVALUE(MID(query_limit_100_skip_0[[#This Row],[Column1.timestamp]],12,8))+(1/24)</f>
        <v>45039.018703703703</v>
      </c>
      <c r="C3447">
        <v>57</v>
      </c>
      <c r="D3447">
        <v>195126</v>
      </c>
      <c r="E3447" s="5">
        <f>IF(AND(query_limit_100_skip_0[[#This Row],[Column1.data.load]]&gt;-5000,query_limit_100_skip_0[[#This Row],[Column1.data.load]]&lt;230000),query_limit_100_skip_0[[#This Row],[Spalte2]],NA())</f>
        <v>45039.018703703703</v>
      </c>
      <c r="F3447" s="6">
        <f>IF(AND(query_limit_100_skip_0[[#This Row],[Column1.data.load]]&gt;-5000,query_limit_100_skip_0[[#This Row],[Column1.data.load]]&lt;230000),query_limit_100_skip_0[[#This Row],[Column1.data.load]]/1000,NA())</f>
        <v>195.126</v>
      </c>
      <c r="G3447" s="1">
        <f>((query_limit_100_skip_0[[#This Row],[Spalte2]]-$J$10)*$J$1+$J$3-query_limit_100_skip_0[[#This Row],[Column1.data.batteryLevel]])^2</f>
        <v>2218.3710290698018</v>
      </c>
    </row>
    <row r="3448" spans="1:7" x14ac:dyDescent="0.25">
      <c r="A3448" t="s">
        <v>5521</v>
      </c>
      <c r="B3448" s="4">
        <f>DATEVALUE(LEFT(query_limit_100_skip_0[[#This Row],[Column1.timestamp]],10))+TIMEVALUE(MID(query_limit_100_skip_0[[#This Row],[Column1.timestamp]],12,8))+(1/24)</f>
        <v>45039.060081018513</v>
      </c>
      <c r="C3448">
        <v>57</v>
      </c>
      <c r="D3448">
        <v>195137</v>
      </c>
      <c r="E3448" s="5">
        <f>IF(AND(query_limit_100_skip_0[[#This Row],[Column1.data.load]]&gt;-5000,query_limit_100_skip_0[[#This Row],[Column1.data.load]]&lt;230000),query_limit_100_skip_0[[#This Row],[Spalte2]],NA())</f>
        <v>45039.060081018513</v>
      </c>
      <c r="F3448" s="6">
        <f>IF(AND(query_limit_100_skip_0[[#This Row],[Column1.data.load]]&gt;-5000,query_limit_100_skip_0[[#This Row],[Column1.data.load]]&lt;230000),query_limit_100_skip_0[[#This Row],[Column1.data.load]]/1000,NA())</f>
        <v>195.137</v>
      </c>
      <c r="G3448" s="1">
        <f>((query_limit_100_skip_0[[#This Row],[Spalte2]]-$J$10)*$J$1+$J$3-query_limit_100_skip_0[[#This Row],[Column1.data.batteryLevel]])^2</f>
        <v>2220.6089160338843</v>
      </c>
    </row>
    <row r="3449" spans="1:7" x14ac:dyDescent="0.25">
      <c r="A3449" t="s">
        <v>5522</v>
      </c>
      <c r="B3449" s="4">
        <f>DATEVALUE(LEFT(query_limit_100_skip_0[[#This Row],[Column1.timestamp]],10))+TIMEVALUE(MID(query_limit_100_skip_0[[#This Row],[Column1.timestamp]],12,8))+(1/24)</f>
        <v>45039.101493055554</v>
      </c>
      <c r="C3449">
        <v>57</v>
      </c>
      <c r="D3449">
        <v>195159</v>
      </c>
      <c r="E3449" s="5">
        <f>IF(AND(query_limit_100_skip_0[[#This Row],[Column1.data.load]]&gt;-5000,query_limit_100_skip_0[[#This Row],[Column1.data.load]]&lt;230000),query_limit_100_skip_0[[#This Row],[Spalte2]],NA())</f>
        <v>45039.101493055554</v>
      </c>
      <c r="F3449" s="6">
        <f>IF(AND(query_limit_100_skip_0[[#This Row],[Column1.data.load]]&gt;-5000,query_limit_100_skip_0[[#This Row],[Column1.data.load]]&lt;230000),query_limit_100_skip_0[[#This Row],[Column1.data.load]]/1000,NA())</f>
        <v>195.15899999999999</v>
      </c>
      <c r="G3449" s="1">
        <f>((query_limit_100_skip_0[[#This Row],[Spalte2]]-$J$10)*$J$1+$J$3-query_limit_100_skip_0[[#This Row],[Column1.data.batteryLevel]])^2</f>
        <v>2222.8498105843364</v>
      </c>
    </row>
    <row r="3450" spans="1:7" x14ac:dyDescent="0.25">
      <c r="A3450" t="s">
        <v>5523</v>
      </c>
      <c r="B3450" s="4">
        <f>DATEVALUE(LEFT(query_limit_100_skip_0[[#This Row],[Column1.timestamp]],10))+TIMEVALUE(MID(query_limit_100_skip_0[[#This Row],[Column1.timestamp]],12,8))+(1/24)</f>
        <v>45039.142905092587</v>
      </c>
      <c r="C3450">
        <v>57</v>
      </c>
      <c r="D3450">
        <v>195175</v>
      </c>
      <c r="E3450" s="5">
        <f>IF(AND(query_limit_100_skip_0[[#This Row],[Column1.data.load]]&gt;-5000,query_limit_100_skip_0[[#This Row],[Column1.data.load]]&lt;230000),query_limit_100_skip_0[[#This Row],[Spalte2]],NA())</f>
        <v>45039.142905092587</v>
      </c>
      <c r="F3450" s="6">
        <f>IF(AND(query_limit_100_skip_0[[#This Row],[Column1.data.load]]&gt;-5000,query_limit_100_skip_0[[#This Row],[Column1.data.load]]&lt;230000),query_limit_100_skip_0[[#This Row],[Column1.data.load]]/1000,NA())</f>
        <v>195.17500000000001</v>
      </c>
      <c r="G3450" s="1">
        <f>((query_limit_100_skip_0[[#This Row],[Spalte2]]-$J$10)*$J$1+$J$3-query_limit_100_skip_0[[#This Row],[Column1.data.batteryLevel]])^2</f>
        <v>2225.0918352469953</v>
      </c>
    </row>
    <row r="3451" spans="1:7" x14ac:dyDescent="0.25">
      <c r="A3451" t="s">
        <v>5524</v>
      </c>
      <c r="B3451" s="4">
        <f>DATEVALUE(LEFT(query_limit_100_skip_0[[#This Row],[Column1.timestamp]],10))+TIMEVALUE(MID(query_limit_100_skip_0[[#This Row],[Column1.timestamp]],12,8))+(1/24)</f>
        <v>45039.184305555551</v>
      </c>
      <c r="C3451">
        <v>56</v>
      </c>
      <c r="D3451">
        <v>195171</v>
      </c>
      <c r="E3451" s="5">
        <f>IF(AND(query_limit_100_skip_0[[#This Row],[Column1.data.load]]&gt;-5000,query_limit_100_skip_0[[#This Row],[Column1.data.load]]&lt;230000),query_limit_100_skip_0[[#This Row],[Spalte2]],NA())</f>
        <v>45039.184305555551</v>
      </c>
      <c r="F3451" s="6">
        <f>IF(AND(query_limit_100_skip_0[[#This Row],[Column1.data.load]]&gt;-5000,query_limit_100_skip_0[[#This Row],[Column1.data.load]]&lt;230000),query_limit_100_skip_0[[#This Row],[Column1.data.load]]/1000,NA())</f>
        <v>195.17099999999999</v>
      </c>
      <c r="G3451" s="1">
        <f>((query_limit_100_skip_0[[#This Row],[Spalte2]]-$J$10)*$J$1+$J$3-query_limit_100_skip_0[[#This Row],[Column1.data.batteryLevel]])^2</f>
        <v>2133.9450761924363</v>
      </c>
    </row>
    <row r="3452" spans="1:7" x14ac:dyDescent="0.25">
      <c r="A3452" t="s">
        <v>5525</v>
      </c>
      <c r="B3452" s="4">
        <f>DATEVALUE(LEFT(query_limit_100_skip_0[[#This Row],[Column1.timestamp]],10))+TIMEVALUE(MID(query_limit_100_skip_0[[#This Row],[Column1.timestamp]],12,8))+(1/24)</f>
        <v>45039.225706018515</v>
      </c>
      <c r="C3452">
        <v>56</v>
      </c>
      <c r="D3452">
        <v>195188</v>
      </c>
      <c r="E3452" s="5">
        <f>IF(AND(query_limit_100_skip_0[[#This Row],[Column1.data.load]]&gt;-5000,query_limit_100_skip_0[[#This Row],[Column1.data.load]]&lt;230000),query_limit_100_skip_0[[#This Row],[Spalte2]],NA())</f>
        <v>45039.225706018515</v>
      </c>
      <c r="F3452" s="6">
        <f>IF(AND(query_limit_100_skip_0[[#This Row],[Column1.data.load]]&gt;-5000,query_limit_100_skip_0[[#This Row],[Column1.data.load]]&lt;230000),query_limit_100_skip_0[[#This Row],[Column1.data.load]]/1000,NA())</f>
        <v>195.18799999999999</v>
      </c>
      <c r="G3452" s="1">
        <f>((query_limit_100_skip_0[[#This Row],[Spalte2]]-$J$10)*$J$1+$J$3-query_limit_100_skip_0[[#This Row],[Column1.data.batteryLevel]])^2</f>
        <v>2136.1412048226857</v>
      </c>
    </row>
    <row r="3453" spans="1:7" x14ac:dyDescent="0.25">
      <c r="A3453" t="s">
        <v>5526</v>
      </c>
      <c r="B3453" s="4">
        <f>DATEVALUE(LEFT(query_limit_100_skip_0[[#This Row],[Column1.timestamp]],10))+TIMEVALUE(MID(query_limit_100_skip_0[[#This Row],[Column1.timestamp]],12,8))+(1/24)</f>
        <v>45039.267164351848</v>
      </c>
      <c r="C3453">
        <v>56</v>
      </c>
      <c r="D3453">
        <v>195209</v>
      </c>
      <c r="E3453" s="5">
        <f>IF(AND(query_limit_100_skip_0[[#This Row],[Column1.data.load]]&gt;-5000,query_limit_100_skip_0[[#This Row],[Column1.data.load]]&lt;230000),query_limit_100_skip_0[[#This Row],[Spalte2]],NA())</f>
        <v>45039.267164351848</v>
      </c>
      <c r="F3453" s="6">
        <f>IF(AND(query_limit_100_skip_0[[#This Row],[Column1.data.load]]&gt;-5000,query_limit_100_skip_0[[#This Row],[Column1.data.load]]&lt;230000),query_limit_100_skip_0[[#This Row],[Column1.data.load]]/1000,NA())</f>
        <v>195.209</v>
      </c>
      <c r="G3453" s="1">
        <f>((query_limit_100_skip_0[[#This Row],[Spalte2]]-$J$10)*$J$1+$J$3-query_limit_100_skip_0[[#This Row],[Column1.data.batteryLevel]])^2</f>
        <v>2138.3415350943988</v>
      </c>
    </row>
    <row r="3454" spans="1:7" x14ac:dyDescent="0.25">
      <c r="A3454" t="s">
        <v>5527</v>
      </c>
      <c r="B3454" s="4">
        <f>DATEVALUE(LEFT(query_limit_100_skip_0[[#This Row],[Column1.timestamp]],10))+TIMEVALUE(MID(query_limit_100_skip_0[[#This Row],[Column1.timestamp]],12,8))+(1/24)</f>
        <v>45039.308599537035</v>
      </c>
      <c r="C3454">
        <v>56</v>
      </c>
      <c r="D3454">
        <v>195240</v>
      </c>
      <c r="E3454" s="5">
        <f>IF(AND(query_limit_100_skip_0[[#This Row],[Column1.data.load]]&gt;-5000,query_limit_100_skip_0[[#This Row],[Column1.data.load]]&lt;230000),query_limit_100_skip_0[[#This Row],[Spalte2]],NA())</f>
        <v>45039.308599537035</v>
      </c>
      <c r="F3454" s="6">
        <f>IF(AND(query_limit_100_skip_0[[#This Row],[Column1.data.load]]&gt;-5000,query_limit_100_skip_0[[#This Row],[Column1.data.load]]&lt;230000),query_limit_100_skip_0[[#This Row],[Column1.data.load]]/1000,NA())</f>
        <v>195.24</v>
      </c>
      <c r="G3454" s="1">
        <f>((query_limit_100_skip_0[[#This Row],[Spalte2]]-$J$10)*$J$1+$J$3-query_limit_100_skip_0[[#This Row],[Column1.data.batteryLevel]])^2</f>
        <v>2140.5417685101452</v>
      </c>
    </row>
    <row r="3455" spans="1:7" x14ac:dyDescent="0.25">
      <c r="A3455" t="s">
        <v>5528</v>
      </c>
      <c r="B3455" s="4">
        <f>DATEVALUE(LEFT(query_limit_100_skip_0[[#This Row],[Column1.timestamp]],10))+TIMEVALUE(MID(query_limit_100_skip_0[[#This Row],[Column1.timestamp]],12,8))+(1/24)</f>
        <v>45039.391539351847</v>
      </c>
      <c r="C3455">
        <v>57</v>
      </c>
      <c r="D3455">
        <v>195346</v>
      </c>
      <c r="E3455" s="5">
        <f>IF(AND(query_limit_100_skip_0[[#This Row],[Column1.data.load]]&gt;-5000,query_limit_100_skip_0[[#This Row],[Column1.data.load]]&lt;230000),query_limit_100_skip_0[[#This Row],[Spalte2]],NA())</f>
        <v>45039.391539351847</v>
      </c>
      <c r="F3455" s="6">
        <f>IF(AND(query_limit_100_skip_0[[#This Row],[Column1.data.load]]&gt;-5000,query_limit_100_skip_0[[#This Row],[Column1.data.load]]&lt;230000),query_limit_100_skip_0[[#This Row],[Column1.data.load]]/1000,NA())</f>
        <v>195.346</v>
      </c>
      <c r="G3455" s="1">
        <f>((query_limit_100_skip_0[[#This Row],[Spalte2]]-$J$10)*$J$1+$J$3-query_limit_100_skip_0[[#This Row],[Column1.data.batteryLevel]])^2</f>
        <v>2238.5765169350029</v>
      </c>
    </row>
    <row r="3456" spans="1:7" x14ac:dyDescent="0.25">
      <c r="A3456" t="s">
        <v>5529</v>
      </c>
      <c r="B3456" s="4">
        <f>DATEVALUE(LEFT(query_limit_100_skip_0[[#This Row],[Column1.timestamp]],10))+TIMEVALUE(MID(query_limit_100_skip_0[[#This Row],[Column1.timestamp]],12,8))+(1/24)</f>
        <v>45039.433136574073</v>
      </c>
      <c r="C3456">
        <v>57</v>
      </c>
      <c r="D3456">
        <v>195561</v>
      </c>
      <c r="E3456" s="5">
        <f>IF(AND(query_limit_100_skip_0[[#This Row],[Column1.data.load]]&gt;-5000,query_limit_100_skip_0[[#This Row],[Column1.data.load]]&lt;230000),query_limit_100_skip_0[[#This Row],[Spalte2]],NA())</f>
        <v>45039.433136574073</v>
      </c>
      <c r="F3456" s="6">
        <f>IF(AND(query_limit_100_skip_0[[#This Row],[Column1.data.load]]&gt;-5000,query_limit_100_skip_0[[#This Row],[Column1.data.load]]&lt;230000),query_limit_100_skip_0[[#This Row],[Column1.data.load]]/1000,NA())</f>
        <v>195.56100000000001</v>
      </c>
      <c r="G3456" s="1">
        <f>((query_limit_100_skip_0[[#This Row],[Spalte2]]-$J$10)*$J$1+$J$3-query_limit_100_skip_0[[#This Row],[Column1.data.batteryLevel]])^2</f>
        <v>2240.8365205642513</v>
      </c>
    </row>
    <row r="3457" spans="1:7" x14ac:dyDescent="0.25">
      <c r="A3457" t="s">
        <v>5530</v>
      </c>
      <c r="B3457" s="4">
        <f>DATEVALUE(LEFT(query_limit_100_skip_0[[#This Row],[Column1.timestamp]],10))+TIMEVALUE(MID(query_limit_100_skip_0[[#This Row],[Column1.timestamp]],12,8))+(1/24)</f>
        <v>45039.474618055552</v>
      </c>
      <c r="C3457">
        <v>57</v>
      </c>
      <c r="D3457">
        <v>195448</v>
      </c>
      <c r="E3457" s="5">
        <f>IF(AND(query_limit_100_skip_0[[#This Row],[Column1.data.load]]&gt;-5000,query_limit_100_skip_0[[#This Row],[Column1.data.load]]&lt;230000),query_limit_100_skip_0[[#This Row],[Spalte2]],NA())</f>
        <v>45039.474618055552</v>
      </c>
      <c r="F3457" s="6">
        <f>IF(AND(query_limit_100_skip_0[[#This Row],[Column1.data.load]]&gt;-5000,query_limit_100_skip_0[[#This Row],[Column1.data.load]]&lt;230000),query_limit_100_skip_0[[#This Row],[Column1.data.load]]/1000,NA())</f>
        <v>195.44800000000001</v>
      </c>
      <c r="G3457" s="1">
        <f>((query_limit_100_skip_0[[#This Row],[Spalte2]]-$J$10)*$J$1+$J$3-query_limit_100_skip_0[[#This Row],[Column1.data.batteryLevel]])^2</f>
        <v>2243.0913714127933</v>
      </c>
    </row>
    <row r="3458" spans="1:7" x14ac:dyDescent="0.25">
      <c r="A3458" t="s">
        <v>5531</v>
      </c>
      <c r="B3458" s="4">
        <f>DATEVALUE(LEFT(query_limit_100_skip_0[[#This Row],[Column1.timestamp]],10))+TIMEVALUE(MID(query_limit_100_skip_0[[#This Row],[Column1.timestamp]],12,8))+(1/24)</f>
        <v>45039.516099537032</v>
      </c>
      <c r="C3458">
        <v>57</v>
      </c>
      <c r="D3458">
        <v>195119</v>
      </c>
      <c r="E3458" s="5">
        <f>IF(AND(query_limit_100_skip_0[[#This Row],[Column1.data.load]]&gt;-5000,query_limit_100_skip_0[[#This Row],[Column1.data.load]]&lt;230000),query_limit_100_skip_0[[#This Row],[Spalte2]],NA())</f>
        <v>45039.516099537032</v>
      </c>
      <c r="F3458" s="6">
        <f>IF(AND(query_limit_100_skip_0[[#This Row],[Column1.data.load]]&gt;-5000,query_limit_100_skip_0[[#This Row],[Column1.data.load]]&lt;230000),query_limit_100_skip_0[[#This Row],[Column1.data.load]]/1000,NA())</f>
        <v>195.119</v>
      </c>
      <c r="G3458" s="1">
        <f>((query_limit_100_skip_0[[#This Row],[Spalte2]]-$J$10)*$J$1+$J$3-query_limit_100_skip_0[[#This Row],[Column1.data.batteryLevel]])^2</f>
        <v>2245.34735616732</v>
      </c>
    </row>
    <row r="3459" spans="1:7" x14ac:dyDescent="0.25">
      <c r="A3459" t="s">
        <v>5532</v>
      </c>
      <c r="B3459" s="4">
        <f>DATEVALUE(LEFT(query_limit_100_skip_0[[#This Row],[Column1.timestamp]],10))+TIMEVALUE(MID(query_limit_100_skip_0[[#This Row],[Column1.timestamp]],12,8))+(1/24)</f>
        <v>45039.557453703703</v>
      </c>
      <c r="C3459">
        <v>57</v>
      </c>
      <c r="D3459">
        <v>194930</v>
      </c>
      <c r="E3459" s="5">
        <f>IF(AND(query_limit_100_skip_0[[#This Row],[Column1.data.load]]&gt;-5000,query_limit_100_skip_0[[#This Row],[Column1.data.load]]&lt;230000),query_limit_100_skip_0[[#This Row],[Spalte2]],NA())</f>
        <v>45039.557453703703</v>
      </c>
      <c r="F3459" s="6">
        <f>IF(AND(query_limit_100_skip_0[[#This Row],[Column1.data.load]]&gt;-5000,query_limit_100_skip_0[[#This Row],[Column1.data.load]]&lt;230000),query_limit_100_skip_0[[#This Row],[Column1.data.load]]/1000,NA())</f>
        <v>194.93</v>
      </c>
      <c r="G3459" s="1">
        <f>((query_limit_100_skip_0[[#This Row],[Spalte2]]-$J$10)*$J$1+$J$3-query_limit_100_skip_0[[#This Row],[Column1.data.batteryLevel]])^2</f>
        <v>2247.597545552911</v>
      </c>
    </row>
    <row r="3460" spans="1:7" x14ac:dyDescent="0.25">
      <c r="A3460" t="s">
        <v>5533</v>
      </c>
      <c r="B3460" s="4">
        <f>DATEVALUE(LEFT(query_limit_100_skip_0[[#This Row],[Column1.timestamp]],10))+TIMEVALUE(MID(query_limit_100_skip_0[[#This Row],[Column1.timestamp]],12,8))+(1/24)</f>
        <v>45039.6402662037</v>
      </c>
      <c r="C3460">
        <v>57</v>
      </c>
      <c r="D3460">
        <v>194901</v>
      </c>
      <c r="E3460" s="5">
        <f>IF(AND(query_limit_100_skip_0[[#This Row],[Column1.data.load]]&gt;-5000,query_limit_100_skip_0[[#This Row],[Column1.data.load]]&lt;230000),query_limit_100_skip_0[[#This Row],[Spalte2]],NA())</f>
        <v>45039.6402662037</v>
      </c>
      <c r="F3460" s="6">
        <f>IF(AND(query_limit_100_skip_0[[#This Row],[Column1.data.load]]&gt;-5000,query_limit_100_skip_0[[#This Row],[Column1.data.load]]&lt;230000),query_limit_100_skip_0[[#This Row],[Column1.data.load]]/1000,NA())</f>
        <v>194.90100000000001</v>
      </c>
      <c r="G3460" s="1">
        <f>((query_limit_100_skip_0[[#This Row],[Spalte2]]-$J$10)*$J$1+$J$3-query_limit_100_skip_0[[#This Row],[Column1.data.batteryLevel]])^2</f>
        <v>2252.1069802759689</v>
      </c>
    </row>
    <row r="3461" spans="1:7" x14ac:dyDescent="0.25">
      <c r="A3461" t="s">
        <v>5534</v>
      </c>
      <c r="B3461" s="4">
        <f>DATEVALUE(LEFT(query_limit_100_skip_0[[#This Row],[Column1.timestamp]],10))+TIMEVALUE(MID(query_limit_100_skip_0[[#This Row],[Column1.timestamp]],12,8))+(1/24)</f>
        <v>45039.722766203704</v>
      </c>
      <c r="C3461">
        <v>57</v>
      </c>
      <c r="D3461">
        <v>194829</v>
      </c>
      <c r="E3461" s="5">
        <f>IF(AND(query_limit_100_skip_0[[#This Row],[Column1.data.load]]&gt;-5000,query_limit_100_skip_0[[#This Row],[Column1.data.load]]&lt;230000),query_limit_100_skip_0[[#This Row],[Spalte2]],NA())</f>
        <v>45039.722766203704</v>
      </c>
      <c r="F3461" s="6">
        <f>IF(AND(query_limit_100_skip_0[[#This Row],[Column1.data.load]]&gt;-5000,query_limit_100_skip_0[[#This Row],[Column1.data.load]]&lt;230000),query_limit_100_skip_0[[#This Row],[Column1.data.load]]/1000,NA())</f>
        <v>194.82900000000001</v>
      </c>
      <c r="G3461" s="1">
        <f>((query_limit_100_skip_0[[#This Row],[Spalte2]]-$J$10)*$J$1+$J$3-query_limit_100_skip_0[[#This Row],[Column1.data.batteryLevel]])^2</f>
        <v>2256.6038919035709</v>
      </c>
    </row>
    <row r="3462" spans="1:7" x14ac:dyDescent="0.25">
      <c r="A3462" t="s">
        <v>5535</v>
      </c>
      <c r="B3462" s="4">
        <f>DATEVALUE(LEFT(query_limit_100_skip_0[[#This Row],[Column1.timestamp]],10))+TIMEVALUE(MID(query_limit_100_skip_0[[#This Row],[Column1.timestamp]],12,8))+(1/24)</f>
        <v>45039.764131944445</v>
      </c>
      <c r="C3462">
        <v>56</v>
      </c>
      <c r="D3462">
        <v>194816</v>
      </c>
      <c r="E3462" s="5">
        <f>IF(AND(query_limit_100_skip_0[[#This Row],[Column1.data.load]]&gt;-5000,query_limit_100_skip_0[[#This Row],[Column1.data.load]]&lt;230000),query_limit_100_skip_0[[#This Row],[Spalte2]],NA())</f>
        <v>45039.764131944445</v>
      </c>
      <c r="F3462" s="6">
        <f>IF(AND(query_limit_100_skip_0[[#This Row],[Column1.data.load]]&gt;-5000,query_limit_100_skip_0[[#This Row],[Column1.data.load]]&lt;230000),query_limit_100_skip_0[[#This Row],[Column1.data.load]]/1000,NA())</f>
        <v>194.816</v>
      </c>
      <c r="G3462" s="1">
        <f>((query_limit_100_skip_0[[#This Row],[Spalte2]]-$J$10)*$J$1+$J$3-query_limit_100_skip_0[[#This Row],[Column1.data.batteryLevel]])^2</f>
        <v>2164.8054060011509</v>
      </c>
    </row>
    <row r="3463" spans="1:7" x14ac:dyDescent="0.25">
      <c r="A3463" t="s">
        <v>5536</v>
      </c>
      <c r="B3463" s="4">
        <f>DATEVALUE(LEFT(query_limit_100_skip_0[[#This Row],[Column1.timestamp]],10))+TIMEVALUE(MID(query_limit_100_skip_0[[#This Row],[Column1.timestamp]],12,8))+(1/24)</f>
        <v>45039.846944444442</v>
      </c>
      <c r="C3463">
        <v>56</v>
      </c>
      <c r="D3463">
        <v>194953</v>
      </c>
      <c r="E3463" s="5">
        <f>IF(AND(query_limit_100_skip_0[[#This Row],[Column1.data.load]]&gt;-5000,query_limit_100_skip_0[[#This Row],[Column1.data.load]]&lt;230000),query_limit_100_skip_0[[#This Row],[Spalte2]],NA())</f>
        <v>45039.846944444442</v>
      </c>
      <c r="F3463" s="6">
        <f>IF(AND(query_limit_100_skip_0[[#This Row],[Column1.data.load]]&gt;-5000,query_limit_100_skip_0[[#This Row],[Column1.data.load]]&lt;230000),query_limit_100_skip_0[[#This Row],[Column1.data.load]]/1000,NA())</f>
        <v>194.953</v>
      </c>
      <c r="G3463" s="1">
        <f>((query_limit_100_skip_0[[#This Row],[Spalte2]]-$J$10)*$J$1+$J$3-query_limit_100_skip_0[[#This Row],[Column1.data.batteryLevel]])^2</f>
        <v>2169.2310490633472</v>
      </c>
    </row>
    <row r="3464" spans="1:7" x14ac:dyDescent="0.25">
      <c r="A3464" t="s">
        <v>5537</v>
      </c>
      <c r="B3464" s="4">
        <f>DATEVALUE(LEFT(query_limit_100_skip_0[[#This Row],[Column1.timestamp]],10))+TIMEVALUE(MID(query_limit_100_skip_0[[#This Row],[Column1.timestamp]],12,8))+(1/24)</f>
        <v>45039.929756944439</v>
      </c>
      <c r="C3464">
        <v>56</v>
      </c>
      <c r="D3464">
        <v>195085</v>
      </c>
      <c r="E3464" s="5">
        <f>IF(AND(query_limit_100_skip_0[[#This Row],[Column1.data.load]]&gt;-5000,query_limit_100_skip_0[[#This Row],[Column1.data.load]]&lt;230000),query_limit_100_skip_0[[#This Row],[Spalte2]],NA())</f>
        <v>45039.929756944439</v>
      </c>
      <c r="F3464" s="6">
        <f>IF(AND(query_limit_100_skip_0[[#This Row],[Column1.data.load]]&gt;-5000,query_limit_100_skip_0[[#This Row],[Column1.data.load]]&lt;230000),query_limit_100_skip_0[[#This Row],[Column1.data.load]]/1000,NA())</f>
        <v>195.08500000000001</v>
      </c>
      <c r="G3464" s="1">
        <f>((query_limit_100_skip_0[[#This Row],[Spalte2]]-$J$10)*$J$1+$J$3-query_limit_100_skip_0[[#This Row],[Column1.data.batteryLevel]])^2</f>
        <v>2173.6612113126398</v>
      </c>
    </row>
    <row r="3465" spans="1:7" x14ac:dyDescent="0.25">
      <c r="A3465" t="s">
        <v>5538</v>
      </c>
      <c r="B3465" s="4">
        <f>DATEVALUE(LEFT(query_limit_100_skip_0[[#This Row],[Column1.timestamp]],10))+TIMEVALUE(MID(query_limit_100_skip_0[[#This Row],[Column1.timestamp]],12,8))+(1/24)</f>
        <v>45039.971168981479</v>
      </c>
      <c r="C3465">
        <v>56</v>
      </c>
      <c r="D3465">
        <v>195114</v>
      </c>
      <c r="E3465" s="5">
        <f>IF(AND(query_limit_100_skip_0[[#This Row],[Column1.data.load]]&gt;-5000,query_limit_100_skip_0[[#This Row],[Column1.data.load]]&lt;230000),query_limit_100_skip_0[[#This Row],[Spalte2]],NA())</f>
        <v>45039.971168981479</v>
      </c>
      <c r="F3465" s="6">
        <f>IF(AND(query_limit_100_skip_0[[#This Row],[Column1.data.load]]&gt;-5000,query_limit_100_skip_0[[#This Row],[Column1.data.load]]&lt;230000),query_limit_100_skip_0[[#This Row],[Column1.data.load]]/1000,NA())</f>
        <v>195.114</v>
      </c>
      <c r="G3465" s="1">
        <f>((query_limit_100_skip_0[[#This Row],[Spalte2]]-$J$10)*$J$1+$J$3-query_limit_100_skip_0[[#This Row],[Column1.data.batteryLevel]])^2</f>
        <v>2175.8782970335933</v>
      </c>
    </row>
    <row r="3466" spans="1:7" x14ac:dyDescent="0.25">
      <c r="A3466" t="s">
        <v>5539</v>
      </c>
      <c r="B3466" s="4">
        <f>DATEVALUE(LEFT(query_limit_100_skip_0[[#This Row],[Column1.timestamp]],10))+TIMEVALUE(MID(query_limit_100_skip_0[[#This Row],[Column1.timestamp]],12,8))+(1/24)</f>
        <v>45040.01253472222</v>
      </c>
      <c r="C3466">
        <v>56</v>
      </c>
      <c r="D3466">
        <v>195146</v>
      </c>
      <c r="E3466" s="5">
        <f>IF(AND(query_limit_100_skip_0[[#This Row],[Column1.data.load]]&gt;-5000,query_limit_100_skip_0[[#This Row],[Column1.data.load]]&lt;230000),query_limit_100_skip_0[[#This Row],[Spalte2]],NA())</f>
        <v>45040.01253472222</v>
      </c>
      <c r="F3466" s="6">
        <f>IF(AND(query_limit_100_skip_0[[#This Row],[Column1.data.load]]&gt;-5000,query_limit_100_skip_0[[#This Row],[Column1.data.load]]&lt;230000),query_limit_100_skip_0[[#This Row],[Column1.data.load]]/1000,NA())</f>
        <v>195.14599999999999</v>
      </c>
      <c r="G3466" s="1">
        <f>((query_limit_100_skip_0[[#This Row],[Spalte2]]-$J$10)*$J$1+$J$3-query_limit_100_skip_0[[#This Row],[Column1.data.batteryLevel]])^2</f>
        <v>2178.0940323971358</v>
      </c>
    </row>
    <row r="3467" spans="1:7" x14ac:dyDescent="0.25">
      <c r="A3467" t="s">
        <v>5540</v>
      </c>
      <c r="B3467" s="4">
        <f>DATEVALUE(LEFT(query_limit_100_skip_0[[#This Row],[Column1.timestamp]],10))+TIMEVALUE(MID(query_limit_100_skip_0[[#This Row],[Column1.timestamp]],12,8))+(1/24)</f>
        <v>45040.053969907407</v>
      </c>
      <c r="C3467">
        <v>56</v>
      </c>
      <c r="D3467">
        <v>195177</v>
      </c>
      <c r="E3467" s="5">
        <f>IF(AND(query_limit_100_skip_0[[#This Row],[Column1.data.load]]&gt;-5000,query_limit_100_skip_0[[#This Row],[Column1.data.load]]&lt;230000),query_limit_100_skip_0[[#This Row],[Spalte2]],NA())</f>
        <v>45040.053969907407</v>
      </c>
      <c r="F3467" s="6">
        <f>IF(AND(query_limit_100_skip_0[[#This Row],[Column1.data.load]]&gt;-5000,query_limit_100_skip_0[[#This Row],[Column1.data.load]]&lt;230000),query_limit_100_skip_0[[#This Row],[Column1.data.load]]/1000,NA())</f>
        <v>195.17699999999999</v>
      </c>
      <c r="G3467" s="1">
        <f>((query_limit_100_skip_0[[#This Row],[Spalte2]]-$J$10)*$J$1+$J$3-query_limit_100_skip_0[[#This Row],[Column1.data.batteryLevel]])^2</f>
        <v>2180.3146179462296</v>
      </c>
    </row>
    <row r="3468" spans="1:7" x14ac:dyDescent="0.25">
      <c r="A3468" t="s">
        <v>5541</v>
      </c>
      <c r="B3468" s="4">
        <f>DATEVALUE(LEFT(query_limit_100_skip_0[[#This Row],[Column1.timestamp]],10))+TIMEVALUE(MID(query_limit_100_skip_0[[#This Row],[Column1.timestamp]],12,8))+(1/24)</f>
        <v>45040.095358796294</v>
      </c>
      <c r="C3468">
        <v>55</v>
      </c>
      <c r="D3468">
        <v>195215</v>
      </c>
      <c r="E3468" s="5">
        <f>IF(AND(query_limit_100_skip_0[[#This Row],[Column1.data.load]]&gt;-5000,query_limit_100_skip_0[[#This Row],[Column1.data.load]]&lt;230000),query_limit_100_skip_0[[#This Row],[Spalte2]],NA())</f>
        <v>45040.095358796294</v>
      </c>
      <c r="F3468" s="6">
        <f>IF(AND(query_limit_100_skip_0[[#This Row],[Column1.data.load]]&gt;-5000,query_limit_100_skip_0[[#This Row],[Column1.data.load]]&lt;230000),query_limit_100_skip_0[[#This Row],[Column1.data.load]]/1000,NA())</f>
        <v>195.215</v>
      </c>
      <c r="G3468" s="1">
        <f>((query_limit_100_skip_0[[#This Row],[Spalte2]]-$J$10)*$J$1+$J$3-query_limit_100_skip_0[[#This Row],[Column1.data.batteryLevel]])^2</f>
        <v>2090.0986582511568</v>
      </c>
    </row>
    <row r="3469" spans="1:7" x14ac:dyDescent="0.25">
      <c r="A3469" t="s">
        <v>5542</v>
      </c>
      <c r="B3469" s="4">
        <f>DATEVALUE(LEFT(query_limit_100_skip_0[[#This Row],[Column1.timestamp]],10))+TIMEVALUE(MID(query_limit_100_skip_0[[#This Row],[Column1.timestamp]],12,8))+(1/24)</f>
        <v>45040.136782407404</v>
      </c>
      <c r="C3469">
        <v>55</v>
      </c>
      <c r="D3469">
        <v>195234</v>
      </c>
      <c r="E3469" s="5">
        <f>IF(AND(query_limit_100_skip_0[[#This Row],[Column1.data.load]]&gt;-5000,query_limit_100_skip_0[[#This Row],[Column1.data.load]]&lt;230000),query_limit_100_skip_0[[#This Row],[Spalte2]],NA())</f>
        <v>45040.136782407404</v>
      </c>
      <c r="F3469" s="6">
        <f>IF(AND(query_limit_100_skip_0[[#This Row],[Column1.data.load]]&gt;-5000,query_limit_100_skip_0[[#This Row],[Column1.data.load]]&lt;230000),query_limit_100_skip_0[[#This Row],[Column1.data.load]]/1000,NA())</f>
        <v>195.23400000000001</v>
      </c>
      <c r="G3469" s="1">
        <f>((query_limit_100_skip_0[[#This Row],[Spalte2]]-$J$10)*$J$1+$J$3-query_limit_100_skip_0[[#This Row],[Column1.data.batteryLevel]])^2</f>
        <v>2092.2733291106433</v>
      </c>
    </row>
    <row r="3470" spans="1:7" x14ac:dyDescent="0.25">
      <c r="A3470" t="s">
        <v>5543</v>
      </c>
      <c r="B3470" s="4">
        <f>DATEVALUE(LEFT(query_limit_100_skip_0[[#This Row],[Column1.timestamp]],10))+TIMEVALUE(MID(query_limit_100_skip_0[[#This Row],[Column1.timestamp]],12,8))+(1/24)</f>
        <v>45040.178171296291</v>
      </c>
      <c r="C3470">
        <v>56</v>
      </c>
      <c r="D3470">
        <v>195269</v>
      </c>
      <c r="E3470" s="5">
        <f>IF(AND(query_limit_100_skip_0[[#This Row],[Column1.data.load]]&gt;-5000,query_limit_100_skip_0[[#This Row],[Column1.data.load]]&lt;230000),query_limit_100_skip_0[[#This Row],[Spalte2]],NA())</f>
        <v>45040.178171296291</v>
      </c>
      <c r="F3470" s="6">
        <f>IF(AND(query_limit_100_skip_0[[#This Row],[Column1.data.load]]&gt;-5000,query_limit_100_skip_0[[#This Row],[Column1.data.load]]&lt;230000),query_limit_100_skip_0[[#This Row],[Column1.data.load]]/1000,NA())</f>
        <v>195.26900000000001</v>
      </c>
      <c r="G3470" s="1">
        <f>((query_limit_100_skip_0[[#This Row],[Spalte2]]-$J$10)*$J$1+$J$3-query_limit_100_skip_0[[#This Row],[Column1.data.batteryLevel]])^2</f>
        <v>2186.9775704222184</v>
      </c>
    </row>
    <row r="3471" spans="1:7" x14ac:dyDescent="0.25">
      <c r="A3471" t="s">
        <v>5544</v>
      </c>
      <c r="B3471" s="4">
        <f>DATEVALUE(LEFT(query_limit_100_skip_0[[#This Row],[Column1.timestamp]],10))+TIMEVALUE(MID(query_limit_100_skip_0[[#This Row],[Column1.timestamp]],12,8))+(1/24)</f>
        <v>45040.219560185185</v>
      </c>
      <c r="C3471">
        <v>55</v>
      </c>
      <c r="D3471">
        <v>195304</v>
      </c>
      <c r="E3471" s="5">
        <f>IF(AND(query_limit_100_skip_0[[#This Row],[Column1.data.load]]&gt;-5000,query_limit_100_skip_0[[#This Row],[Column1.data.load]]&lt;230000),query_limit_100_skip_0[[#This Row],[Spalte2]],NA())</f>
        <v>45040.219560185185</v>
      </c>
      <c r="F3471" s="6">
        <f>IF(AND(query_limit_100_skip_0[[#This Row],[Column1.data.load]]&gt;-5000,query_limit_100_skip_0[[#This Row],[Column1.data.load]]&lt;230000),query_limit_100_skip_0[[#This Row],[Column1.data.load]]/1000,NA())</f>
        <v>195.304</v>
      </c>
      <c r="G3471" s="1">
        <f>((query_limit_100_skip_0[[#This Row],[Spalte2]]-$J$10)*$J$1+$J$3-query_limit_100_skip_0[[#This Row],[Column1.data.batteryLevel]])^2</f>
        <v>2096.6224126074731</v>
      </c>
    </row>
    <row r="3472" spans="1:7" x14ac:dyDescent="0.25">
      <c r="A3472" t="s">
        <v>5545</v>
      </c>
      <c r="B3472" s="4">
        <f>DATEVALUE(LEFT(query_limit_100_skip_0[[#This Row],[Column1.timestamp]],10))+TIMEVALUE(MID(query_limit_100_skip_0[[#This Row],[Column1.timestamp]],12,8))+(1/24)</f>
        <v>45040.260960648149</v>
      </c>
      <c r="C3472">
        <v>55</v>
      </c>
      <c r="D3472">
        <v>195341</v>
      </c>
      <c r="E3472" s="5">
        <f>IF(AND(query_limit_100_skip_0[[#This Row],[Column1.data.load]]&gt;-5000,query_limit_100_skip_0[[#This Row],[Column1.data.load]]&lt;230000),query_limit_100_skip_0[[#This Row],[Spalte2]],NA())</f>
        <v>45040.260960648149</v>
      </c>
      <c r="F3472" s="6">
        <f>IF(AND(query_limit_100_skip_0[[#This Row],[Column1.data.load]]&gt;-5000,query_limit_100_skip_0[[#This Row],[Column1.data.load]]&lt;230000),query_limit_100_skip_0[[#This Row],[Column1.data.load]]/1000,NA())</f>
        <v>195.34100000000001</v>
      </c>
      <c r="G3472" s="1">
        <f>((query_limit_100_skip_0[[#This Row],[Spalte2]]-$J$10)*$J$1+$J$3-query_limit_100_skip_0[[#This Row],[Column1.data.batteryLevel]])^2</f>
        <v>2098.7992563548905</v>
      </c>
    </row>
    <row r="3473" spans="1:7" x14ac:dyDescent="0.25">
      <c r="A3473" t="s">
        <v>5546</v>
      </c>
      <c r="B3473" s="4">
        <f>DATEVALUE(LEFT(query_limit_100_skip_0[[#This Row],[Column1.timestamp]],10))+TIMEVALUE(MID(query_limit_100_skip_0[[#This Row],[Column1.timestamp]],12,8))+(1/24)</f>
        <v>45040.343773148146</v>
      </c>
      <c r="C3473">
        <v>56</v>
      </c>
      <c r="D3473">
        <v>195441</v>
      </c>
      <c r="E3473" s="5">
        <f>IF(AND(query_limit_100_skip_0[[#This Row],[Column1.data.load]]&gt;-5000,query_limit_100_skip_0[[#This Row],[Column1.data.load]]&lt;230000),query_limit_100_skip_0[[#This Row],[Spalte2]],NA())</f>
        <v>45040.343773148146</v>
      </c>
      <c r="F3473" s="6">
        <f>IF(AND(query_limit_100_skip_0[[#This Row],[Column1.data.load]]&gt;-5000,query_limit_100_skip_0[[#This Row],[Column1.data.load]]&lt;230000),query_limit_100_skip_0[[#This Row],[Column1.data.load]]/1000,NA())</f>
        <v>195.441</v>
      </c>
      <c r="G3473" s="1">
        <f>((query_limit_100_skip_0[[#This Row],[Spalte2]]-$J$10)*$J$1+$J$3-query_limit_100_skip_0[[#This Row],[Column1.data.batteryLevel]])^2</f>
        <v>2195.877319791246</v>
      </c>
    </row>
    <row r="3474" spans="1:7" x14ac:dyDescent="0.25">
      <c r="A3474" t="s">
        <v>5547</v>
      </c>
      <c r="B3474" s="4">
        <f>DATEVALUE(LEFT(query_limit_100_skip_0[[#This Row],[Column1.timestamp]],10))+TIMEVALUE(MID(query_limit_100_skip_0[[#This Row],[Column1.timestamp]],12,8))+(1/24)</f>
        <v>45040.385277777772</v>
      </c>
      <c r="C3474">
        <v>56</v>
      </c>
      <c r="D3474">
        <v>195556</v>
      </c>
      <c r="E3474" s="5">
        <f>IF(AND(query_limit_100_skip_0[[#This Row],[Column1.data.load]]&gt;-5000,query_limit_100_skip_0[[#This Row],[Column1.data.load]]&lt;230000),query_limit_100_skip_0[[#This Row],[Spalte2]],NA())</f>
        <v>45040.385277777772</v>
      </c>
      <c r="F3474" s="6">
        <f>IF(AND(query_limit_100_skip_0[[#This Row],[Column1.data.load]]&gt;-5000,query_limit_100_skip_0[[#This Row],[Column1.data.load]]&lt;230000),query_limit_100_skip_0[[#This Row],[Column1.data.load]]/1000,NA())</f>
        <v>195.55600000000001</v>
      </c>
      <c r="G3474" s="1">
        <f>((query_limit_100_skip_0[[#This Row],[Spalte2]]-$J$10)*$J$1+$J$3-query_limit_100_skip_0[[#This Row],[Column1.data.batteryLevel]])^2</f>
        <v>2198.1106874739262</v>
      </c>
    </row>
    <row r="3475" spans="1:7" x14ac:dyDescent="0.25">
      <c r="A3475" t="s">
        <v>5548</v>
      </c>
      <c r="B3475" s="4">
        <f>DATEVALUE(LEFT(query_limit_100_skip_0[[#This Row],[Column1.timestamp]],10))+TIMEVALUE(MID(query_limit_100_skip_0[[#This Row],[Column1.timestamp]],12,8))+(1/24)</f>
        <v>45040.426643518513</v>
      </c>
      <c r="C3475">
        <v>55</v>
      </c>
      <c r="D3475">
        <v>195780</v>
      </c>
      <c r="E3475" s="5">
        <f>IF(AND(query_limit_100_skip_0[[#This Row],[Column1.data.load]]&gt;-5000,query_limit_100_skip_0[[#This Row],[Column1.data.load]]&lt;230000),query_limit_100_skip_0[[#This Row],[Spalte2]],NA())</f>
        <v>45040.426643518513</v>
      </c>
      <c r="F3475" s="6">
        <f>IF(AND(query_limit_100_skip_0[[#This Row],[Column1.data.load]]&gt;-5000,query_limit_100_skip_0[[#This Row],[Column1.data.load]]&lt;230000),query_limit_100_skip_0[[#This Row],[Column1.data.load]]/1000,NA())</f>
        <v>195.78</v>
      </c>
      <c r="G3475" s="1">
        <f>((query_limit_100_skip_0[[#This Row],[Spalte2]]-$J$10)*$J$1+$J$3-query_limit_100_skip_0[[#This Row],[Column1.data.batteryLevel]])^2</f>
        <v>2107.5221960707895</v>
      </c>
    </row>
    <row r="3476" spans="1:7" x14ac:dyDescent="0.25">
      <c r="A3476" t="s">
        <v>5549</v>
      </c>
      <c r="B3476" s="4">
        <f>DATEVALUE(LEFT(query_limit_100_skip_0[[#This Row],[Column1.timestamp]],10))+TIMEVALUE(MID(query_limit_100_skip_0[[#This Row],[Column1.timestamp]],12,8))+(1/24)</f>
        <v>45040.468217592592</v>
      </c>
      <c r="C3476">
        <v>56</v>
      </c>
      <c r="D3476">
        <v>195428</v>
      </c>
      <c r="E3476" s="5">
        <f>IF(AND(query_limit_100_skip_0[[#This Row],[Column1.data.load]]&gt;-5000,query_limit_100_skip_0[[#This Row],[Column1.data.load]]&lt;230000),query_limit_100_skip_0[[#This Row],[Spalte2]],NA())</f>
        <v>45040.468217592592</v>
      </c>
      <c r="F3476" s="6">
        <f>IF(AND(query_limit_100_skip_0[[#This Row],[Column1.data.load]]&gt;-5000,query_limit_100_skip_0[[#This Row],[Column1.data.load]]&lt;230000),query_limit_100_skip_0[[#This Row],[Column1.data.load]]/1000,NA())</f>
        <v>195.428</v>
      </c>
      <c r="G3476" s="1">
        <f>((query_limit_100_skip_0[[#This Row],[Spalte2]]-$J$10)*$J$1+$J$3-query_limit_100_skip_0[[#This Row],[Column1.data.batteryLevel]])^2</f>
        <v>2202.577086797276</v>
      </c>
    </row>
    <row r="3477" spans="1:7" x14ac:dyDescent="0.25">
      <c r="A3477" t="s">
        <v>5550</v>
      </c>
      <c r="B3477" s="4">
        <f>DATEVALUE(LEFT(query_limit_100_skip_0[[#This Row],[Column1.timestamp]],10))+TIMEVALUE(MID(query_limit_100_skip_0[[#This Row],[Column1.timestamp]],12,8))+(1/24)</f>
        <v>45040.509699074071</v>
      </c>
      <c r="C3477">
        <v>55</v>
      </c>
      <c r="D3477">
        <v>195461</v>
      </c>
      <c r="E3477" s="5">
        <f>IF(AND(query_limit_100_skip_0[[#This Row],[Column1.data.load]]&gt;-5000,query_limit_100_skip_0[[#This Row],[Column1.data.load]]&lt;230000),query_limit_100_skip_0[[#This Row],[Spalte2]],NA())</f>
        <v>45040.509699074071</v>
      </c>
      <c r="F3477" s="6">
        <f>IF(AND(query_limit_100_skip_0[[#This Row],[Column1.data.load]]&gt;-5000,query_limit_100_skip_0[[#This Row],[Column1.data.load]]&lt;230000),query_limit_100_skip_0[[#This Row],[Column1.data.load]]/1000,NA())</f>
        <v>195.46100000000001</v>
      </c>
      <c r="G3477" s="1">
        <f>((query_limit_100_skip_0[[#This Row],[Spalte2]]-$J$10)*$J$1+$J$3-query_limit_100_skip_0[[#This Row],[Column1.data.batteryLevel]])^2</f>
        <v>2111.9017459376564</v>
      </c>
    </row>
    <row r="3478" spans="1:7" x14ac:dyDescent="0.25">
      <c r="A3478" t="s">
        <v>5551</v>
      </c>
      <c r="B3478" s="4">
        <f>DATEVALUE(LEFT(query_limit_100_skip_0[[#This Row],[Column1.timestamp]],10))+TIMEVALUE(MID(query_limit_100_skip_0[[#This Row],[Column1.timestamp]],12,8))+(1/24)</f>
        <v>45040.551203703704</v>
      </c>
      <c r="C3478">
        <v>56</v>
      </c>
      <c r="D3478">
        <v>195376</v>
      </c>
      <c r="E3478" s="5">
        <f>IF(AND(query_limit_100_skip_0[[#This Row],[Column1.data.load]]&gt;-5000,query_limit_100_skip_0[[#This Row],[Column1.data.load]]&lt;230000),query_limit_100_skip_0[[#This Row],[Spalte2]],NA())</f>
        <v>45040.551203703704</v>
      </c>
      <c r="F3478" s="6">
        <f>IF(AND(query_limit_100_skip_0[[#This Row],[Column1.data.load]]&gt;-5000,query_limit_100_skip_0[[#This Row],[Column1.data.load]]&lt;230000),query_limit_100_skip_0[[#This Row],[Column1.data.load]]/1000,NA())</f>
        <v>195.376</v>
      </c>
      <c r="G3478" s="1">
        <f>((query_limit_100_skip_0[[#This Row],[Spalte2]]-$J$10)*$J$1+$J$3-query_limit_100_skip_0[[#This Row],[Column1.data.batteryLevel]])^2</f>
        <v>2207.0505161158417</v>
      </c>
    </row>
    <row r="3479" spans="1:7" x14ac:dyDescent="0.25">
      <c r="A3479" t="s">
        <v>5552</v>
      </c>
      <c r="B3479" s="4">
        <f>DATEVALUE(LEFT(query_limit_100_skip_0[[#This Row],[Column1.timestamp]],10))+TIMEVALUE(MID(query_limit_100_skip_0[[#This Row],[Column1.timestamp]],12,8))+(1/24)</f>
        <v>45040.592627314814</v>
      </c>
      <c r="C3479">
        <v>56</v>
      </c>
      <c r="D3479">
        <v>195328</v>
      </c>
      <c r="E3479" s="5">
        <f>IF(AND(query_limit_100_skip_0[[#This Row],[Column1.data.load]]&gt;-5000,query_limit_100_skip_0[[#This Row],[Column1.data.load]]&lt;230000),query_limit_100_skip_0[[#This Row],[Spalte2]],NA())</f>
        <v>45040.592627314814</v>
      </c>
      <c r="F3479" s="6">
        <f>IF(AND(query_limit_100_skip_0[[#This Row],[Column1.data.load]]&gt;-5000,query_limit_100_skip_0[[#This Row],[Column1.data.load]]&lt;230000),query_limit_100_skip_0[[#This Row],[Column1.data.load]]/1000,NA())</f>
        <v>195.328</v>
      </c>
      <c r="G3479" s="1">
        <f>((query_limit_100_skip_0[[#This Row],[Spalte2]]-$J$10)*$J$1+$J$3-query_limit_100_skip_0[[#This Row],[Column1.data.batteryLevel]])^2</f>
        <v>2209.2851853317557</v>
      </c>
    </row>
    <row r="3480" spans="1:7" x14ac:dyDescent="0.25">
      <c r="A3480" t="s">
        <v>5553</v>
      </c>
      <c r="B3480" s="4">
        <f>DATEVALUE(LEFT(query_limit_100_skip_0[[#This Row],[Column1.timestamp]],10))+TIMEVALUE(MID(query_limit_100_skip_0[[#This Row],[Column1.timestamp]],12,8))+(1/24)</f>
        <v>45040.634120370371</v>
      </c>
      <c r="C3480">
        <v>56</v>
      </c>
      <c r="D3480">
        <v>195363</v>
      </c>
      <c r="E3480" s="5">
        <f>IF(AND(query_limit_100_skip_0[[#This Row],[Column1.data.load]]&gt;-5000,query_limit_100_skip_0[[#This Row],[Column1.data.load]]&lt;230000),query_limit_100_skip_0[[#This Row],[Spalte2]],NA())</f>
        <v>45040.634120370371</v>
      </c>
      <c r="F3480" s="6">
        <f>IF(AND(query_limit_100_skip_0[[#This Row],[Column1.data.load]]&gt;-5000,query_limit_100_skip_0[[#This Row],[Column1.data.load]]&lt;230000),query_limit_100_skip_0[[#This Row],[Column1.data.load]]/1000,NA())</f>
        <v>195.363</v>
      </c>
      <c r="G3480" s="1">
        <f>((query_limit_100_skip_0[[#This Row],[Spalte2]]-$J$10)*$J$1+$J$3-query_limit_100_skip_0[[#This Row],[Column1.data.batteryLevel]])^2</f>
        <v>2211.5247344393115</v>
      </c>
    </row>
    <row r="3481" spans="1:7" x14ac:dyDescent="0.25">
      <c r="A3481" t="s">
        <v>5554</v>
      </c>
      <c r="B3481" s="4">
        <f>DATEVALUE(LEFT(query_limit_100_skip_0[[#This Row],[Column1.timestamp]],10))+TIMEVALUE(MID(query_limit_100_skip_0[[#This Row],[Column1.timestamp]],12,8))+(1/24)</f>
        <v>45040.675405092588</v>
      </c>
      <c r="C3481">
        <v>56</v>
      </c>
      <c r="D3481">
        <v>195339</v>
      </c>
      <c r="E3481" s="5">
        <f>IF(AND(query_limit_100_skip_0[[#This Row],[Column1.data.load]]&gt;-5000,query_limit_100_skip_0[[#This Row],[Column1.data.load]]&lt;230000),query_limit_100_skip_0[[#This Row],[Spalte2]],NA())</f>
        <v>45040.675405092588</v>
      </c>
      <c r="F3481" s="6">
        <f>IF(AND(query_limit_100_skip_0[[#This Row],[Column1.data.load]]&gt;-5000,query_limit_100_skip_0[[#This Row],[Column1.data.load]]&lt;230000),query_limit_100_skip_0[[#This Row],[Column1.data.load]]/1000,NA())</f>
        <v>195.339</v>
      </c>
      <c r="G3481" s="1">
        <f>((query_limit_100_skip_0[[#This Row],[Spalte2]]-$J$10)*$J$1+$J$3-query_limit_100_skip_0[[#This Row],[Column1.data.batteryLevel]])^2</f>
        <v>2213.7541649570544</v>
      </c>
    </row>
    <row r="3482" spans="1:7" x14ac:dyDescent="0.25">
      <c r="A3482" t="s">
        <v>5555</v>
      </c>
      <c r="B3482" s="4">
        <f>DATEVALUE(LEFT(query_limit_100_skip_0[[#This Row],[Column1.timestamp]],10))+TIMEVALUE(MID(query_limit_100_skip_0[[#This Row],[Column1.timestamp]],12,8))+(1/24)</f>
        <v>45040.716770833329</v>
      </c>
      <c r="C3482">
        <v>56</v>
      </c>
      <c r="D3482">
        <v>195336</v>
      </c>
      <c r="E3482" s="5">
        <f>IF(AND(query_limit_100_skip_0[[#This Row],[Column1.data.load]]&gt;-5000,query_limit_100_skip_0[[#This Row],[Column1.data.load]]&lt;230000),query_limit_100_skip_0[[#This Row],[Spalte2]],NA())</f>
        <v>45040.716770833329</v>
      </c>
      <c r="F3482" s="6">
        <f>IF(AND(query_limit_100_skip_0[[#This Row],[Column1.data.load]]&gt;-5000,query_limit_100_skip_0[[#This Row],[Column1.data.load]]&lt;230000),query_limit_100_skip_0[[#This Row],[Column1.data.load]]/1000,NA())</f>
        <v>195.33600000000001</v>
      </c>
      <c r="G3482" s="1">
        <f>((query_limit_100_skip_0[[#This Row],[Spalte2]]-$J$10)*$J$1+$J$3-query_limit_100_skip_0[[#This Row],[Column1.data.batteryLevel]])^2</f>
        <v>2215.9890970669549</v>
      </c>
    </row>
    <row r="3483" spans="1:7" x14ac:dyDescent="0.25">
      <c r="A3483" t="s">
        <v>5556</v>
      </c>
      <c r="B3483" s="4">
        <f>DATEVALUE(LEFT(query_limit_100_skip_0[[#This Row],[Column1.timestamp]],10))+TIMEVALUE(MID(query_limit_100_skip_0[[#This Row],[Column1.timestamp]],12,8))+(1/24)</f>
        <v>45040.758101851847</v>
      </c>
      <c r="C3483">
        <v>55</v>
      </c>
      <c r="D3483">
        <v>195309</v>
      </c>
      <c r="E3483" s="5">
        <f>IF(AND(query_limit_100_skip_0[[#This Row],[Column1.data.load]]&gt;-5000,query_limit_100_skip_0[[#This Row],[Column1.data.load]]&lt;230000),query_limit_100_skip_0[[#This Row],[Spalte2]],NA())</f>
        <v>45040.758101851847</v>
      </c>
      <c r="F3483" s="6">
        <f>IF(AND(query_limit_100_skip_0[[#This Row],[Column1.data.load]]&gt;-5000,query_limit_100_skip_0[[#This Row],[Column1.data.load]]&lt;230000),query_limit_100_skip_0[[#This Row],[Column1.data.load]]/1000,NA())</f>
        <v>195.309</v>
      </c>
      <c r="G3483" s="1">
        <f>((query_limit_100_skip_0[[#This Row],[Spalte2]]-$J$10)*$J$1+$J$3-query_limit_100_skip_0[[#This Row],[Column1.data.batteryLevel]])^2</f>
        <v>2125.0272437808053</v>
      </c>
    </row>
    <row r="3484" spans="1:7" x14ac:dyDescent="0.25">
      <c r="A3484" t="s">
        <v>5557</v>
      </c>
      <c r="B3484" s="4">
        <f>DATEVALUE(LEFT(query_limit_100_skip_0[[#This Row],[Column1.timestamp]],10))+TIMEVALUE(MID(query_limit_100_skip_0[[#This Row],[Column1.timestamp]],12,8))+(1/24)</f>
        <v>45040.799456018518</v>
      </c>
      <c r="C3484">
        <v>55</v>
      </c>
      <c r="D3484">
        <v>195263</v>
      </c>
      <c r="E3484" s="5">
        <f>IF(AND(query_limit_100_skip_0[[#This Row],[Column1.data.load]]&gt;-5000,query_limit_100_skip_0[[#This Row],[Column1.data.load]]&lt;230000),query_limit_100_skip_0[[#This Row],[Spalte2]],NA())</f>
        <v>45040.799456018518</v>
      </c>
      <c r="F3484" s="6">
        <f>IF(AND(query_limit_100_skip_0[[#This Row],[Column1.data.load]]&gt;-5000,query_limit_100_skip_0[[#This Row],[Column1.data.load]]&lt;230000),query_limit_100_skip_0[[#This Row],[Column1.data.load]]/1000,NA())</f>
        <v>195.26300000000001</v>
      </c>
      <c r="G3484" s="1">
        <f>((query_limit_100_skip_0[[#This Row],[Spalte2]]-$J$10)*$J$1+$J$3-query_limit_100_skip_0[[#This Row],[Column1.data.batteryLevel]])^2</f>
        <v>2127.2163286101641</v>
      </c>
    </row>
    <row r="3485" spans="1:7" x14ac:dyDescent="0.25">
      <c r="A3485" t="s">
        <v>5558</v>
      </c>
      <c r="B3485" s="4">
        <f>DATEVALUE(LEFT(query_limit_100_skip_0[[#This Row],[Column1.timestamp]],10))+TIMEVALUE(MID(query_limit_100_skip_0[[#This Row],[Column1.timestamp]],12,8))+(1/24)</f>
        <v>45040.840775462959</v>
      </c>
      <c r="C3485">
        <v>55</v>
      </c>
      <c r="D3485">
        <v>195275</v>
      </c>
      <c r="E3485" s="5">
        <f>IF(AND(query_limit_100_skip_0[[#This Row],[Column1.data.load]]&gt;-5000,query_limit_100_skip_0[[#This Row],[Column1.data.load]]&lt;230000),query_limit_100_skip_0[[#This Row],[Spalte2]],NA())</f>
        <v>45040.840775462959</v>
      </c>
      <c r="F3485" s="6">
        <f>IF(AND(query_limit_100_skip_0[[#This Row],[Column1.data.load]]&gt;-5000,query_limit_100_skip_0[[#This Row],[Column1.data.load]]&lt;230000),query_limit_100_skip_0[[#This Row],[Column1.data.load]]/1000,NA())</f>
        <v>195.27500000000001</v>
      </c>
      <c r="G3485" s="1">
        <f>((query_limit_100_skip_0[[#This Row],[Spalte2]]-$J$10)*$J$1+$J$3-query_limit_100_skip_0[[#This Row],[Column1.data.batteryLevel]])^2</f>
        <v>2129.4047009539272</v>
      </c>
    </row>
    <row r="3486" spans="1:7" x14ac:dyDescent="0.25">
      <c r="A3486" t="s">
        <v>5559</v>
      </c>
      <c r="B3486" s="4">
        <f>DATEVALUE(LEFT(query_limit_100_skip_0[[#This Row],[Column1.timestamp]],10))+TIMEVALUE(MID(query_limit_100_skip_0[[#This Row],[Column1.timestamp]],12,8))+(1/24)</f>
        <v>45040.882199074069</v>
      </c>
      <c r="C3486">
        <v>55</v>
      </c>
      <c r="D3486">
        <v>195280</v>
      </c>
      <c r="E3486" s="5">
        <f>IF(AND(query_limit_100_skip_0[[#This Row],[Column1.data.load]]&gt;-5000,query_limit_100_skip_0[[#This Row],[Column1.data.load]]&lt;230000),query_limit_100_skip_0[[#This Row],[Spalte2]],NA())</f>
        <v>45040.882199074069</v>
      </c>
      <c r="F3486" s="6">
        <f>IF(AND(query_limit_100_skip_0[[#This Row],[Column1.data.load]]&gt;-5000,query_limit_100_skip_0[[#This Row],[Column1.data.load]]&lt;230000),query_limit_100_skip_0[[#This Row],[Column1.data.load]]/1000,NA())</f>
        <v>195.28</v>
      </c>
      <c r="G3486" s="1">
        <f>((query_limit_100_skip_0[[#This Row],[Spalte2]]-$J$10)*$J$1+$J$3-query_limit_100_skip_0[[#This Row],[Column1.data.batteryLevel]])^2</f>
        <v>2131.5997195255609</v>
      </c>
    </row>
    <row r="3487" spans="1:7" x14ac:dyDescent="0.25">
      <c r="A3487" t="s">
        <v>5560</v>
      </c>
      <c r="B3487" s="4">
        <f>DATEVALUE(LEFT(query_limit_100_skip_0[[#This Row],[Column1.timestamp]],10))+TIMEVALUE(MID(query_limit_100_skip_0[[#This Row],[Column1.timestamp]],12,8))+(1/24)</f>
        <v>45040.923599537033</v>
      </c>
      <c r="C3487">
        <v>55</v>
      </c>
      <c r="D3487">
        <v>195296</v>
      </c>
      <c r="E3487" s="5">
        <f>IF(AND(query_limit_100_skip_0[[#This Row],[Column1.data.load]]&gt;-5000,query_limit_100_skip_0[[#This Row],[Column1.data.load]]&lt;230000),query_limit_100_skip_0[[#This Row],[Spalte2]],NA())</f>
        <v>45040.923599537033</v>
      </c>
      <c r="F3487" s="6">
        <f>IF(AND(query_limit_100_skip_0[[#This Row],[Column1.data.load]]&gt;-5000,query_limit_100_skip_0[[#This Row],[Column1.data.load]]&lt;230000),query_limit_100_skip_0[[#This Row],[Column1.data.load]]/1000,NA())</f>
        <v>195.29599999999999</v>
      </c>
      <c r="G3487" s="1">
        <f>((query_limit_100_skip_0[[#This Row],[Spalte2]]-$J$10)*$J$1+$J$3-query_limit_100_skip_0[[#This Row],[Column1.data.batteryLevel]])^2</f>
        <v>2133.7946412840588</v>
      </c>
    </row>
    <row r="3488" spans="1:7" x14ac:dyDescent="0.25">
      <c r="A3488" t="s">
        <v>5561</v>
      </c>
      <c r="B3488" s="4">
        <f>DATEVALUE(LEFT(query_limit_100_skip_0[[#This Row],[Column1.timestamp]],10))+TIMEVALUE(MID(query_limit_100_skip_0[[#This Row],[Column1.timestamp]],12,8))+(1/24)</f>
        <v>45040.965011574073</v>
      </c>
      <c r="C3488">
        <v>55</v>
      </c>
      <c r="D3488">
        <v>195287</v>
      </c>
      <c r="E3488" s="5">
        <f>IF(AND(query_limit_100_skip_0[[#This Row],[Column1.data.load]]&gt;-5000,query_limit_100_skip_0[[#This Row],[Column1.data.load]]&lt;230000),query_limit_100_skip_0[[#This Row],[Spalte2]],NA())</f>
        <v>45040.965011574073</v>
      </c>
      <c r="F3488" s="6">
        <f>IF(AND(query_limit_100_skip_0[[#This Row],[Column1.data.load]]&gt;-5000,query_limit_100_skip_0[[#This Row],[Column1.data.load]]&lt;230000),query_limit_100_skip_0[[#This Row],[Column1.data.load]]/1000,NA())</f>
        <v>195.28700000000001</v>
      </c>
      <c r="G3488" s="1">
        <f>((query_limit_100_skip_0[[#This Row],[Spalte2]]-$J$10)*$J$1+$J$3-query_limit_100_skip_0[[#This Row],[Column1.data.batteryLevel]])^2</f>
        <v>2135.9913066182212</v>
      </c>
    </row>
    <row r="3489" spans="1:7" x14ac:dyDescent="0.25">
      <c r="A3489" t="s">
        <v>5562</v>
      </c>
      <c r="B3489" s="4">
        <f>DATEVALUE(LEFT(query_limit_100_skip_0[[#This Row],[Column1.timestamp]],10))+TIMEVALUE(MID(query_limit_100_skip_0[[#This Row],[Column1.timestamp]],12,8))+(1/24)</f>
        <v>45041.006354166668</v>
      </c>
      <c r="C3489">
        <v>55</v>
      </c>
      <c r="D3489">
        <v>195297</v>
      </c>
      <c r="E3489" s="5">
        <f>IF(AND(query_limit_100_skip_0[[#This Row],[Column1.data.load]]&gt;-5000,query_limit_100_skip_0[[#This Row],[Column1.data.load]]&lt;230000),query_limit_100_skip_0[[#This Row],[Spalte2]],NA())</f>
        <v>45041.006354166668</v>
      </c>
      <c r="F3489" s="6">
        <f>IF(AND(query_limit_100_skip_0[[#This Row],[Column1.data.load]]&gt;-5000,query_limit_100_skip_0[[#This Row],[Column1.data.load]]&lt;230000),query_limit_100_skip_0[[#This Row],[Column1.data.load]]/1000,NA())</f>
        <v>195.297</v>
      </c>
      <c r="G3489" s="1">
        <f>((query_limit_100_skip_0[[#This Row],[Spalte2]]-$J$10)*$J$1+$J$3-query_limit_100_skip_0[[#This Row],[Column1.data.batteryLevel]])^2</f>
        <v>2138.1854156039317</v>
      </c>
    </row>
    <row r="3490" spans="1:7" x14ac:dyDescent="0.25">
      <c r="A3490" t="s">
        <v>5563</v>
      </c>
      <c r="B3490" s="4">
        <f>DATEVALUE(LEFT(query_limit_100_skip_0[[#This Row],[Column1.timestamp]],10))+TIMEVALUE(MID(query_limit_100_skip_0[[#This Row],[Column1.timestamp]],12,8))+(1/24)</f>
        <v>45041.047743055555</v>
      </c>
      <c r="C3490">
        <v>54</v>
      </c>
      <c r="D3490">
        <v>195330</v>
      </c>
      <c r="E3490" s="5">
        <f>IF(AND(query_limit_100_skip_0[[#This Row],[Column1.data.load]]&gt;-5000,query_limit_100_skip_0[[#This Row],[Column1.data.load]]&lt;230000),query_limit_100_skip_0[[#This Row],[Spalte2]],NA())</f>
        <v>45041.047743055555</v>
      </c>
      <c r="F3490" s="6">
        <f>IF(AND(query_limit_100_skip_0[[#This Row],[Column1.data.load]]&gt;-5000,query_limit_100_skip_0[[#This Row],[Column1.data.load]]&lt;230000),query_limit_100_skip_0[[#This Row],[Column1.data.load]]/1000,NA())</f>
        <v>195.33</v>
      </c>
      <c r="G3490" s="1">
        <f>((query_limit_100_skip_0[[#This Row],[Spalte2]]-$J$10)*$J$1+$J$3-query_limit_100_skip_0[[#This Row],[Column1.data.batteryLevel]])^2</f>
        <v>2048.854560496578</v>
      </c>
    </row>
    <row r="3491" spans="1:7" x14ac:dyDescent="0.25">
      <c r="A3491" t="s">
        <v>5564</v>
      </c>
      <c r="B3491" s="4">
        <f>DATEVALUE(LEFT(query_limit_100_skip_0[[#This Row],[Column1.timestamp]],10))+TIMEVALUE(MID(query_limit_100_skip_0[[#This Row],[Column1.timestamp]],12,8))+(1/24)</f>
        <v>45041.089143518519</v>
      </c>
      <c r="C3491">
        <v>55</v>
      </c>
      <c r="D3491">
        <v>195355</v>
      </c>
      <c r="E3491" s="5">
        <f>IF(AND(query_limit_100_skip_0[[#This Row],[Column1.data.load]]&gt;-5000,query_limit_100_skip_0[[#This Row],[Column1.data.load]]&lt;230000),query_limit_100_skip_0[[#This Row],[Spalte2]],NA())</f>
        <v>45041.089143518519</v>
      </c>
      <c r="F3491" s="6">
        <f>IF(AND(query_limit_100_skip_0[[#This Row],[Column1.data.load]]&gt;-5000,query_limit_100_skip_0[[#This Row],[Column1.data.load]]&lt;230000),query_limit_100_skip_0[[#This Row],[Column1.data.load]]/1000,NA())</f>
        <v>195.35499999999999</v>
      </c>
      <c r="G3491" s="1">
        <f>((query_limit_100_skip_0[[#This Row],[Spalte2]]-$J$10)*$J$1+$J$3-query_limit_100_skip_0[[#This Row],[Column1.data.batteryLevel]])^2</f>
        <v>2142.5825479202385</v>
      </c>
    </row>
    <row r="3492" spans="1:7" x14ac:dyDescent="0.25">
      <c r="A3492" t="s">
        <v>5565</v>
      </c>
      <c r="B3492" s="4">
        <f>DATEVALUE(LEFT(query_limit_100_skip_0[[#This Row],[Column1.timestamp]],10))+TIMEVALUE(MID(query_limit_100_skip_0[[#This Row],[Column1.timestamp]],12,8))+(1/24)</f>
        <v>45041.130613425921</v>
      </c>
      <c r="C3492">
        <v>55</v>
      </c>
      <c r="D3492">
        <v>195363</v>
      </c>
      <c r="E3492" s="5">
        <f>IF(AND(query_limit_100_skip_0[[#This Row],[Column1.data.load]]&gt;-5000,query_limit_100_skip_0[[#This Row],[Column1.data.load]]&lt;230000),query_limit_100_skip_0[[#This Row],[Spalte2]],NA())</f>
        <v>45041.130613425921</v>
      </c>
      <c r="F3492" s="6">
        <f>IF(AND(query_limit_100_skip_0[[#This Row],[Column1.data.load]]&gt;-5000,query_limit_100_skip_0[[#This Row],[Column1.data.load]]&lt;230000),query_limit_100_skip_0[[#This Row],[Column1.data.load]]/1000,NA())</f>
        <v>195.363</v>
      </c>
      <c r="G3492" s="1">
        <f>((query_limit_100_skip_0[[#This Row],[Spalte2]]-$J$10)*$J$1+$J$3-query_limit_100_skip_0[[#This Row],[Column1.data.batteryLevel]])^2</f>
        <v>2144.7868076487302</v>
      </c>
    </row>
    <row r="3493" spans="1:7" x14ac:dyDescent="0.25">
      <c r="A3493" t="s">
        <v>5566</v>
      </c>
      <c r="B3493" s="4">
        <f>DATEVALUE(LEFT(query_limit_100_skip_0[[#This Row],[Column1.timestamp]],10))+TIMEVALUE(MID(query_limit_100_skip_0[[#This Row],[Column1.timestamp]],12,8))+(1/24)</f>
        <v>45041.171967592592</v>
      </c>
      <c r="C3493">
        <v>54</v>
      </c>
      <c r="D3493">
        <v>195370</v>
      </c>
      <c r="E3493" s="5">
        <f>IF(AND(query_limit_100_skip_0[[#This Row],[Column1.data.load]]&gt;-5000,query_limit_100_skip_0[[#This Row],[Column1.data.load]]&lt;230000),query_limit_100_skip_0[[#This Row],[Spalte2]],NA())</f>
        <v>45041.171967592592</v>
      </c>
      <c r="F3493" s="6">
        <f>IF(AND(query_limit_100_skip_0[[#This Row],[Column1.data.load]]&gt;-5000,query_limit_100_skip_0[[#This Row],[Column1.data.load]]&lt;230000),query_limit_100_skip_0[[#This Row],[Column1.data.load]]/1000,NA())</f>
        <v>195.37</v>
      </c>
      <c r="G3493" s="1">
        <f>((query_limit_100_skip_0[[#This Row],[Spalte2]]-$J$10)*$J$1+$J$3-query_limit_100_skip_0[[#This Row],[Column1.data.batteryLevel]])^2</f>
        <v>2055.3148824060072</v>
      </c>
    </row>
    <row r="3494" spans="1:7" x14ac:dyDescent="0.25">
      <c r="A3494" t="s">
        <v>5567</v>
      </c>
      <c r="B3494" s="4">
        <f>DATEVALUE(LEFT(query_limit_100_skip_0[[#This Row],[Column1.timestamp]],10))+TIMEVALUE(MID(query_limit_100_skip_0[[#This Row],[Column1.timestamp]],12,8))+(1/24)</f>
        <v>45041.254814814813</v>
      </c>
      <c r="C3494">
        <v>54</v>
      </c>
      <c r="D3494">
        <v>195410</v>
      </c>
      <c r="E3494" s="5">
        <f>IF(AND(query_limit_100_skip_0[[#This Row],[Column1.data.load]]&gt;-5000,query_limit_100_skip_0[[#This Row],[Column1.data.load]]&lt;230000),query_limit_100_skip_0[[#This Row],[Spalte2]],NA())</f>
        <v>45041.254814814813</v>
      </c>
      <c r="F3494" s="6">
        <f>IF(AND(query_limit_100_skip_0[[#This Row],[Column1.data.load]]&gt;-5000,query_limit_100_skip_0[[#This Row],[Column1.data.load]]&lt;230000),query_limit_100_skip_0[[#This Row],[Column1.data.load]]/1000,NA())</f>
        <v>195.41</v>
      </c>
      <c r="G3494" s="1">
        <f>((query_limit_100_skip_0[[#This Row],[Spalte2]]-$J$10)*$J$1+$J$3-query_limit_100_skip_0[[#This Row],[Column1.data.batteryLevel]])^2</f>
        <v>2059.6290212358017</v>
      </c>
    </row>
    <row r="3495" spans="1:7" x14ac:dyDescent="0.25">
      <c r="A3495" t="s">
        <v>5568</v>
      </c>
      <c r="B3495" s="4">
        <f>DATEVALUE(LEFT(query_limit_100_skip_0[[#This Row],[Column1.timestamp]],10))+TIMEVALUE(MID(query_limit_100_skip_0[[#This Row],[Column1.timestamp]],12,8))+(1/24)</f>
        <v>45041.296319444446</v>
      </c>
      <c r="C3495">
        <v>55</v>
      </c>
      <c r="D3495">
        <v>195568</v>
      </c>
      <c r="E3495" s="5">
        <f>IF(AND(query_limit_100_skip_0[[#This Row],[Column1.data.load]]&gt;-5000,query_limit_100_skip_0[[#This Row],[Column1.data.load]]&lt;230000),query_limit_100_skip_0[[#This Row],[Spalte2]],NA())</f>
        <v>45041.296319444446</v>
      </c>
      <c r="F3495" s="6">
        <f>IF(AND(query_limit_100_skip_0[[#This Row],[Column1.data.load]]&gt;-5000,query_limit_100_skip_0[[#This Row],[Column1.data.load]]&lt;230000),query_limit_100_skip_0[[#This Row],[Column1.data.load]]/1000,NA())</f>
        <v>195.56800000000001</v>
      </c>
      <c r="G3495" s="1">
        <f>((query_limit_100_skip_0[[#This Row],[Spalte2]]-$J$10)*$J$1+$J$3-query_limit_100_skip_0[[#This Row],[Column1.data.batteryLevel]])^2</f>
        <v>2153.6059299652225</v>
      </c>
    </row>
    <row r="3496" spans="1:7" x14ac:dyDescent="0.25">
      <c r="A3496" t="s">
        <v>5569</v>
      </c>
      <c r="B3496" s="4">
        <f>DATEVALUE(LEFT(query_limit_100_skip_0[[#This Row],[Column1.timestamp]],10))+TIMEVALUE(MID(query_limit_100_skip_0[[#This Row],[Column1.timestamp]],12,8))+(1/24)</f>
        <v>45041.337881944441</v>
      </c>
      <c r="C3496">
        <v>55</v>
      </c>
      <c r="D3496">
        <v>195696</v>
      </c>
      <c r="E3496" s="5">
        <f>IF(AND(query_limit_100_skip_0[[#This Row],[Column1.data.load]]&gt;-5000,query_limit_100_skip_0[[#This Row],[Column1.data.load]]&lt;230000),query_limit_100_skip_0[[#This Row],[Spalte2]],NA())</f>
        <v>45041.337881944441</v>
      </c>
      <c r="F3496" s="6">
        <f>IF(AND(query_limit_100_skip_0[[#This Row],[Column1.data.load]]&gt;-5000,query_limit_100_skip_0[[#This Row],[Column1.data.load]]&lt;230000),query_limit_100_skip_0[[#This Row],[Column1.data.load]]/1000,NA())</f>
        <v>195.696</v>
      </c>
      <c r="G3496" s="1">
        <f>((query_limit_100_skip_0[[#This Row],[Spalte2]]-$J$10)*$J$1+$J$3-query_limit_100_skip_0[[#This Row],[Column1.data.batteryLevel]])^2</f>
        <v>2155.8207868207819</v>
      </c>
    </row>
    <row r="3497" spans="1:7" x14ac:dyDescent="0.25">
      <c r="A3497" t="s">
        <v>5570</v>
      </c>
      <c r="B3497" s="4">
        <f>DATEVALUE(LEFT(query_limit_100_skip_0[[#This Row],[Column1.timestamp]],10))+TIMEVALUE(MID(query_limit_100_skip_0[[#This Row],[Column1.timestamp]],12,8))+(1/24)</f>
        <v>45041.420358796291</v>
      </c>
      <c r="C3497">
        <v>55</v>
      </c>
      <c r="D3497">
        <v>195344</v>
      </c>
      <c r="E3497" s="5">
        <f>IF(AND(query_limit_100_skip_0[[#This Row],[Column1.data.load]]&gt;-5000,query_limit_100_skip_0[[#This Row],[Column1.data.load]]&lt;230000),query_limit_100_skip_0[[#This Row],[Spalte2]],NA())</f>
        <v>45041.420358796291</v>
      </c>
      <c r="F3497" s="6">
        <f>IF(AND(query_limit_100_skip_0[[#This Row],[Column1.data.load]]&gt;-5000,query_limit_100_skip_0[[#This Row],[Column1.data.load]]&lt;230000),query_limit_100_skip_0[[#This Row],[Column1.data.load]]/1000,NA())</f>
        <v>195.34399999999999</v>
      </c>
      <c r="G3497" s="1">
        <f>((query_limit_100_skip_0[[#This Row],[Spalte2]]-$J$10)*$J$1+$J$3-query_limit_100_skip_0[[#This Row],[Column1.data.batteryLevel]])^2</f>
        <v>2160.2193316318881</v>
      </c>
    </row>
    <row r="3498" spans="1:7" x14ac:dyDescent="0.25">
      <c r="A3498" t="s">
        <v>5571</v>
      </c>
      <c r="B3498" s="4">
        <f>DATEVALUE(LEFT(query_limit_100_skip_0[[#This Row],[Column1.timestamp]],10))+TIMEVALUE(MID(query_limit_100_skip_0[[#This Row],[Column1.timestamp]],12,8))+(1/24)</f>
        <v>45041.46194444444</v>
      </c>
      <c r="C3498">
        <v>55</v>
      </c>
      <c r="D3498">
        <v>195608</v>
      </c>
      <c r="E3498" s="5">
        <f>IF(AND(query_limit_100_skip_0[[#This Row],[Column1.data.load]]&gt;-5000,query_limit_100_skip_0[[#This Row],[Column1.data.load]]&lt;230000),query_limit_100_skip_0[[#This Row],[Spalte2]],NA())</f>
        <v>45041.46194444444</v>
      </c>
      <c r="F3498" s="6">
        <f>IF(AND(query_limit_100_skip_0[[#This Row],[Column1.data.load]]&gt;-5000,query_limit_100_skip_0[[#This Row],[Column1.data.load]]&lt;230000),query_limit_100_skip_0[[#This Row],[Column1.data.load]]/1000,NA())</f>
        <v>195.608</v>
      </c>
      <c r="G3498" s="1">
        <f>((query_limit_100_skip_0[[#This Row],[Spalte2]]-$J$10)*$J$1+$J$3-query_limit_100_skip_0[[#This Row],[Column1.data.batteryLevel]])^2</f>
        <v>2162.4388215239474</v>
      </c>
    </row>
    <row r="3499" spans="1:7" x14ac:dyDescent="0.25">
      <c r="A3499" t="s">
        <v>5572</v>
      </c>
      <c r="B3499" s="4">
        <f>DATEVALUE(LEFT(query_limit_100_skip_0[[#This Row],[Column1.timestamp]],10))+TIMEVALUE(MID(query_limit_100_skip_0[[#This Row],[Column1.timestamp]],12,8))+(1/24)</f>
        <v>45041.503518518519</v>
      </c>
      <c r="C3499">
        <v>55</v>
      </c>
      <c r="D3499">
        <v>195437</v>
      </c>
      <c r="E3499" s="5">
        <f>IF(AND(query_limit_100_skip_0[[#This Row],[Column1.data.load]]&gt;-5000,query_limit_100_skip_0[[#This Row],[Column1.data.load]]&lt;230000),query_limit_100_skip_0[[#This Row],[Spalte2]],NA())</f>
        <v>45041.503518518519</v>
      </c>
      <c r="F3499" s="6">
        <f>IF(AND(query_limit_100_skip_0[[#This Row],[Column1.data.load]]&gt;-5000,query_limit_100_skip_0[[#This Row],[Column1.data.load]]&lt;230000),query_limit_100_skip_0[[#This Row],[Column1.data.load]]/1000,NA())</f>
        <v>195.43700000000001</v>
      </c>
      <c r="G3499" s="1">
        <f>((query_limit_100_skip_0[[#This Row],[Spalte2]]-$J$10)*$J$1+$J$3-query_limit_100_skip_0[[#This Row],[Column1.data.batteryLevel]])^2</f>
        <v>2164.6588328224047</v>
      </c>
    </row>
    <row r="3500" spans="1:7" x14ac:dyDescent="0.25">
      <c r="A3500" t="s">
        <v>5573</v>
      </c>
      <c r="B3500" s="4">
        <f>DATEVALUE(LEFT(query_limit_100_skip_0[[#This Row],[Column1.timestamp]],10))+TIMEVALUE(MID(query_limit_100_skip_0[[#This Row],[Column1.timestamp]],12,8))+(1/24)</f>
        <v>45041.544768518514</v>
      </c>
      <c r="C3500">
        <v>55</v>
      </c>
      <c r="D3500">
        <v>195398</v>
      </c>
      <c r="E3500" s="5">
        <f>IF(AND(query_limit_100_skip_0[[#This Row],[Column1.data.load]]&gt;-5000,query_limit_100_skip_0[[#This Row],[Column1.data.load]]&lt;230000),query_limit_100_skip_0[[#This Row],[Spalte2]],NA())</f>
        <v>45041.544768518514</v>
      </c>
      <c r="F3500" s="6">
        <f>IF(AND(query_limit_100_skip_0[[#This Row],[Column1.data.load]]&gt;-5000,query_limit_100_skip_0[[#This Row],[Column1.data.load]]&lt;230000),query_limit_100_skip_0[[#This Row],[Column1.data.load]]/1000,NA())</f>
        <v>195.398</v>
      </c>
      <c r="G3500" s="1">
        <f>((query_limit_100_skip_0[[#This Row],[Spalte2]]-$J$10)*$J$1+$J$3-query_limit_100_skip_0[[#This Row],[Column1.data.batteryLevel]])^2</f>
        <v>2166.8626646004454</v>
      </c>
    </row>
    <row r="3501" spans="1:7" x14ac:dyDescent="0.25">
      <c r="A3501" t="s">
        <v>5574</v>
      </c>
      <c r="B3501" s="4">
        <f>DATEVALUE(LEFT(query_limit_100_skip_0[[#This Row],[Column1.timestamp]],10))+TIMEVALUE(MID(query_limit_100_skip_0[[#This Row],[Column1.timestamp]],12,8))+(1/24)</f>
        <v>45041.586226851847</v>
      </c>
      <c r="C3501">
        <v>55</v>
      </c>
      <c r="D3501">
        <v>195256</v>
      </c>
      <c r="E3501" s="5">
        <f>IF(AND(query_limit_100_skip_0[[#This Row],[Column1.data.load]]&gt;-5000,query_limit_100_skip_0[[#This Row],[Column1.data.load]]&lt;230000),query_limit_100_skip_0[[#This Row],[Spalte2]],NA())</f>
        <v>45041.586226851847</v>
      </c>
      <c r="F3501" s="6">
        <f>IF(AND(query_limit_100_skip_0[[#This Row],[Column1.data.load]]&gt;-5000,query_limit_100_skip_0[[#This Row],[Column1.data.load]]&lt;230000),query_limit_100_skip_0[[#This Row],[Column1.data.load]]/1000,NA())</f>
        <v>195.256</v>
      </c>
      <c r="G3501" s="1">
        <f>((query_limit_100_skip_0[[#This Row],[Spalte2]]-$J$10)*$J$1+$J$3-query_limit_100_skip_0[[#This Row],[Column1.data.batteryLevel]])^2</f>
        <v>2169.0787566372701</v>
      </c>
    </row>
    <row r="3502" spans="1:7" x14ac:dyDescent="0.25">
      <c r="A3502" t="s">
        <v>5575</v>
      </c>
      <c r="B3502" s="4">
        <f>DATEVALUE(LEFT(query_limit_100_skip_0[[#This Row],[Column1.timestamp]],10))+TIMEVALUE(MID(query_limit_100_skip_0[[#This Row],[Column1.timestamp]],12,8))+(1/24)</f>
        <v>45041.627604166664</v>
      </c>
      <c r="C3502">
        <v>55</v>
      </c>
      <c r="D3502">
        <v>195227</v>
      </c>
      <c r="E3502" s="5">
        <f>IF(AND(query_limit_100_skip_0[[#This Row],[Column1.data.load]]&gt;-5000,query_limit_100_skip_0[[#This Row],[Column1.data.load]]&lt;230000),query_limit_100_skip_0[[#This Row],[Spalte2]],NA())</f>
        <v>45041.627604166664</v>
      </c>
      <c r="F3502" s="6">
        <f>IF(AND(query_limit_100_skip_0[[#This Row],[Column1.data.load]]&gt;-5000,query_limit_100_skip_0[[#This Row],[Column1.data.load]]&lt;230000),query_limit_100_skip_0[[#This Row],[Column1.data.load]]/1000,NA())</f>
        <v>195.227</v>
      </c>
      <c r="G3502" s="1">
        <f>((query_limit_100_skip_0[[#This Row],[Spalte2]]-$J$10)*$J$1+$J$3-query_limit_100_skip_0[[#This Row],[Column1.data.batteryLevel]])^2</f>
        <v>2171.2916472756356</v>
      </c>
    </row>
    <row r="3503" spans="1:7" x14ac:dyDescent="0.25">
      <c r="A3503" t="s">
        <v>5576</v>
      </c>
      <c r="B3503" s="4">
        <f>DATEVALUE(LEFT(query_limit_100_skip_0[[#This Row],[Column1.timestamp]],10))+TIMEVALUE(MID(query_limit_100_skip_0[[#This Row],[Column1.timestamp]],12,8))+(1/24)</f>
        <v>45041.668923611105</v>
      </c>
      <c r="C3503">
        <v>55</v>
      </c>
      <c r="D3503">
        <v>195244</v>
      </c>
      <c r="E3503" s="5">
        <f>IF(AND(query_limit_100_skip_0[[#This Row],[Column1.data.load]]&gt;-5000,query_limit_100_skip_0[[#This Row],[Column1.data.load]]&lt;230000),query_limit_100_skip_0[[#This Row],[Spalte2]],NA())</f>
        <v>45041.668923611105</v>
      </c>
      <c r="F3503" s="6">
        <f>IF(AND(query_limit_100_skip_0[[#This Row],[Column1.data.load]]&gt;-5000,query_limit_100_skip_0[[#This Row],[Column1.data.load]]&lt;230000),query_limit_100_skip_0[[#This Row],[Column1.data.load]]/1000,NA())</f>
        <v>195.244</v>
      </c>
      <c r="G3503" s="1">
        <f>((query_limit_100_skip_0[[#This Row],[Spalte2]]-$J$10)*$J$1+$J$3-query_limit_100_skip_0[[#This Row],[Column1.data.batteryLevel]])^2</f>
        <v>2173.5025688142323</v>
      </c>
    </row>
    <row r="3504" spans="1:7" x14ac:dyDescent="0.25">
      <c r="A3504" t="s">
        <v>5577</v>
      </c>
      <c r="B3504" s="4">
        <f>DATEVALUE(LEFT(query_limit_100_skip_0[[#This Row],[Column1.timestamp]],10))+TIMEVALUE(MID(query_limit_100_skip_0[[#This Row],[Column1.timestamp]],12,8))+(1/24)</f>
        <v>45041.751620370371</v>
      </c>
      <c r="C3504">
        <v>55</v>
      </c>
      <c r="D3504">
        <v>195144</v>
      </c>
      <c r="E3504" s="5">
        <f>IF(AND(query_limit_100_skip_0[[#This Row],[Column1.data.load]]&gt;-5000,query_limit_100_skip_0[[#This Row],[Column1.data.load]]&lt;230000),query_limit_100_skip_0[[#This Row],[Spalte2]],NA())</f>
        <v>45041.751620370371</v>
      </c>
      <c r="F3504" s="6">
        <f>IF(AND(query_limit_100_skip_0[[#This Row],[Column1.data.load]]&gt;-5000,query_limit_100_skip_0[[#This Row],[Column1.data.load]]&lt;230000),query_limit_100_skip_0[[#This Row],[Column1.data.load]]/1000,NA())</f>
        <v>195.14400000000001</v>
      </c>
      <c r="G3504" s="1">
        <f>((query_limit_100_skip_0[[#This Row],[Spalte2]]-$J$10)*$J$1+$J$3-query_limit_100_skip_0[[#This Row],[Column1.data.batteryLevel]])^2</f>
        <v>2177.9308875552574</v>
      </c>
    </row>
    <row r="3505" spans="1:7" x14ac:dyDescent="0.25">
      <c r="A3505" t="s">
        <v>5578</v>
      </c>
      <c r="B3505" s="4">
        <f>DATEVALUE(LEFT(query_limit_100_skip_0[[#This Row],[Column1.timestamp]],10))+TIMEVALUE(MID(query_limit_100_skip_0[[#This Row],[Column1.timestamp]],12,8))+(1/24)</f>
        <v>45041.792893518519</v>
      </c>
      <c r="C3505">
        <v>55</v>
      </c>
      <c r="D3505">
        <v>195105</v>
      </c>
      <c r="E3505" s="5">
        <f>IF(AND(query_limit_100_skip_0[[#This Row],[Column1.data.load]]&gt;-5000,query_limit_100_skip_0[[#This Row],[Column1.data.load]]&lt;230000),query_limit_100_skip_0[[#This Row],[Spalte2]],NA())</f>
        <v>45041.792893518519</v>
      </c>
      <c r="F3505" s="6">
        <f>IF(AND(query_limit_100_skip_0[[#This Row],[Column1.data.load]]&gt;-5000,query_limit_100_skip_0[[#This Row],[Column1.data.load]]&lt;230000),query_limit_100_skip_0[[#This Row],[Column1.data.load]]/1000,NA())</f>
        <v>195.10499999999999</v>
      </c>
      <c r="G3505" s="1">
        <f>((query_limit_100_skip_0[[#This Row],[Spalte2]]-$J$10)*$J$1+$J$3-query_limit_100_skip_0[[#This Row],[Column1.data.batteryLevel]])^2</f>
        <v>2180.1427042276227</v>
      </c>
    </row>
    <row r="3506" spans="1:7" x14ac:dyDescent="0.25">
      <c r="A3506" t="s">
        <v>5579</v>
      </c>
      <c r="B3506" s="4">
        <f>DATEVALUE(LEFT(query_limit_100_skip_0[[#This Row],[Column1.timestamp]],10))+TIMEVALUE(MID(query_limit_100_skip_0[[#This Row],[Column1.timestamp]],12,8))+(1/24)</f>
        <v>45041.834224537037</v>
      </c>
      <c r="C3506">
        <v>54</v>
      </c>
      <c r="D3506">
        <v>195168</v>
      </c>
      <c r="E3506" s="5">
        <f>IF(AND(query_limit_100_skip_0[[#This Row],[Column1.data.load]]&gt;-5000,query_limit_100_skip_0[[#This Row],[Column1.data.load]]&lt;230000),query_limit_100_skip_0[[#This Row],[Spalte2]],NA())</f>
        <v>45041.834224537037</v>
      </c>
      <c r="F3506" s="6">
        <f>IF(AND(query_limit_100_skip_0[[#This Row],[Column1.data.load]]&gt;-5000,query_limit_100_skip_0[[#This Row],[Column1.data.load]]&lt;230000),query_limit_100_skip_0[[#This Row],[Column1.data.load]]/1000,NA())</f>
        <v>195.16800000000001</v>
      </c>
      <c r="G3506" s="1">
        <f>((query_limit_100_skip_0[[#This Row],[Spalte2]]-$J$10)*$J$1+$J$3-query_limit_100_skip_0[[#This Row],[Column1.data.batteryLevel]])^2</f>
        <v>2089.9273016709585</v>
      </c>
    </row>
    <row r="3507" spans="1:7" x14ac:dyDescent="0.25">
      <c r="A3507" t="s">
        <v>5580</v>
      </c>
      <c r="B3507" s="4">
        <f>DATEVALUE(LEFT(query_limit_100_skip_0[[#This Row],[Column1.timestamp]],10))+TIMEVALUE(MID(query_limit_100_skip_0[[#This Row],[Column1.timestamp]],12,8))+(1/24)</f>
        <v>45041.875648148147</v>
      </c>
      <c r="C3507">
        <v>54</v>
      </c>
      <c r="D3507">
        <v>195181</v>
      </c>
      <c r="E3507" s="5">
        <f>IF(AND(query_limit_100_skip_0[[#This Row],[Column1.data.load]]&gt;-5000,query_limit_100_skip_0[[#This Row],[Column1.data.load]]&lt;230000),query_limit_100_skip_0[[#This Row],[Spalte2]],NA())</f>
        <v>45041.875648148147</v>
      </c>
      <c r="F3507" s="6">
        <f>IF(AND(query_limit_100_skip_0[[#This Row],[Column1.data.load]]&gt;-5000,query_limit_100_skip_0[[#This Row],[Column1.data.load]]&lt;230000),query_limit_100_skip_0[[#This Row],[Column1.data.load]]/1000,NA())</f>
        <v>195.18100000000001</v>
      </c>
      <c r="G3507" s="1">
        <f>((query_limit_100_skip_0[[#This Row],[Spalte2]]-$J$10)*$J$1+$J$3-query_limit_100_skip_0[[#This Row],[Column1.data.batteryLevel]])^2</f>
        <v>2092.1018834066817</v>
      </c>
    </row>
    <row r="3508" spans="1:7" x14ac:dyDescent="0.25">
      <c r="A3508" t="s">
        <v>5581</v>
      </c>
      <c r="B3508" s="4">
        <f>DATEVALUE(LEFT(query_limit_100_skip_0[[#This Row],[Column1.timestamp]],10))+TIMEVALUE(MID(query_limit_100_skip_0[[#This Row],[Column1.timestamp]],12,8))+(1/24)</f>
        <v>45041.91706018518</v>
      </c>
      <c r="C3508">
        <v>54</v>
      </c>
      <c r="D3508">
        <v>195210</v>
      </c>
      <c r="E3508" s="5">
        <f>IF(AND(query_limit_100_skip_0[[#This Row],[Column1.data.load]]&gt;-5000,query_limit_100_skip_0[[#This Row],[Column1.data.load]]&lt;230000),query_limit_100_skip_0[[#This Row],[Spalte2]],NA())</f>
        <v>45041.91706018518</v>
      </c>
      <c r="F3508" s="6">
        <f>IF(AND(query_limit_100_skip_0[[#This Row],[Column1.data.load]]&gt;-5000,query_limit_100_skip_0[[#This Row],[Column1.data.load]]&lt;230000),query_limit_100_skip_0[[#This Row],[Column1.data.load]]/1000,NA())</f>
        <v>195.21</v>
      </c>
      <c r="G3508" s="1">
        <f>((query_limit_100_skip_0[[#This Row],[Spalte2]]-$J$10)*$J$1+$J$3-query_limit_100_skip_0[[#This Row],[Column1.data.batteryLevel]])^2</f>
        <v>2094.2769878180052</v>
      </c>
    </row>
    <row r="3509" spans="1:7" x14ac:dyDescent="0.25">
      <c r="A3509" t="s">
        <v>5582</v>
      </c>
      <c r="B3509" s="4">
        <f>DATEVALUE(LEFT(query_limit_100_skip_0[[#This Row],[Column1.timestamp]],10))+TIMEVALUE(MID(query_limit_100_skip_0[[#This Row],[Column1.timestamp]],12,8))+(1/24)</f>
        <v>45041.958460648144</v>
      </c>
      <c r="C3509">
        <v>54</v>
      </c>
      <c r="D3509">
        <v>195255</v>
      </c>
      <c r="E3509" s="5">
        <f>IF(AND(query_limit_100_skip_0[[#This Row],[Column1.data.load]]&gt;-5000,query_limit_100_skip_0[[#This Row],[Column1.data.load]]&lt;230000),query_limit_100_skip_0[[#This Row],[Spalte2]],NA())</f>
        <v>45041.958460648144</v>
      </c>
      <c r="F3509" s="6">
        <f>IF(AND(query_limit_100_skip_0[[#This Row],[Column1.data.load]]&gt;-5000,query_limit_100_skip_0[[#This Row],[Column1.data.load]]&lt;230000),query_limit_100_skip_0[[#This Row],[Column1.data.load]]/1000,NA())</f>
        <v>195.255</v>
      </c>
      <c r="G3509" s="1">
        <f>((query_limit_100_skip_0[[#This Row],[Spalte2]]-$J$10)*$J$1+$J$3-query_limit_100_skip_0[[#This Row],[Column1.data.batteryLevel]])^2</f>
        <v>2096.4526139577588</v>
      </c>
    </row>
    <row r="3510" spans="1:7" x14ac:dyDescent="0.25">
      <c r="A3510" t="s">
        <v>5583</v>
      </c>
      <c r="B3510" s="4">
        <f>DATEVALUE(LEFT(query_limit_100_skip_0[[#This Row],[Column1.timestamp]],10))+TIMEVALUE(MID(query_limit_100_skip_0[[#This Row],[Column1.timestamp]],12,8))+(1/24)</f>
        <v>45041.999837962961</v>
      </c>
      <c r="C3510">
        <v>54</v>
      </c>
      <c r="D3510">
        <v>195220</v>
      </c>
      <c r="E3510" s="5">
        <f>IF(AND(query_limit_100_skip_0[[#This Row],[Column1.data.load]]&gt;-5000,query_limit_100_skip_0[[#This Row],[Column1.data.load]]&lt;230000),query_limit_100_skip_0[[#This Row],[Spalte2]],NA())</f>
        <v>45041.999837962961</v>
      </c>
      <c r="F3510" s="6">
        <f>IF(AND(query_limit_100_skip_0[[#This Row],[Column1.data.load]]&gt;-5000,query_limit_100_skip_0[[#This Row],[Column1.data.load]]&lt;230000),query_limit_100_skip_0[[#This Row],[Column1.data.load]]/1000,NA())</f>
        <v>195.22</v>
      </c>
      <c r="G3510" s="1">
        <f>((query_limit_100_skip_0[[#This Row],[Spalte2]]-$J$10)*$J$1+$J$3-query_limit_100_skip_0[[#This Row],[Column1.data.batteryLevel]])^2</f>
        <v>2098.6281521785204</v>
      </c>
    </row>
    <row r="3511" spans="1:7" x14ac:dyDescent="0.25">
      <c r="A3511" t="s">
        <v>5584</v>
      </c>
      <c r="B3511" s="4">
        <f>DATEVALUE(LEFT(query_limit_100_skip_0[[#This Row],[Column1.timestamp]],10))+TIMEVALUE(MID(query_limit_100_skip_0[[#This Row],[Column1.timestamp]],12,8))+(1/24)</f>
        <v>45042.041203703702</v>
      </c>
      <c r="C3511">
        <v>54</v>
      </c>
      <c r="D3511">
        <v>195260</v>
      </c>
      <c r="E3511" s="5">
        <f>IF(AND(query_limit_100_skip_0[[#This Row],[Column1.data.load]]&gt;-5000,query_limit_100_skip_0[[#This Row],[Column1.data.load]]&lt;230000),query_limit_100_skip_0[[#This Row],[Spalte2]],NA())</f>
        <v>45042.041203703702</v>
      </c>
      <c r="F3511" s="6">
        <f>IF(AND(query_limit_100_skip_0[[#This Row],[Column1.data.load]]&gt;-5000,query_limit_100_skip_0[[#This Row],[Column1.data.load]]&lt;230000),query_limit_100_skip_0[[#This Row],[Column1.data.load]]/1000,NA())</f>
        <v>195.26</v>
      </c>
      <c r="G3511" s="1">
        <f>((query_limit_100_skip_0[[#This Row],[Spalte2]]-$J$10)*$J$1+$J$3-query_limit_100_skip_0[[#This Row],[Column1.data.batteryLevel]])^2</f>
        <v>2100.8042096019403</v>
      </c>
    </row>
    <row r="3512" spans="1:7" x14ac:dyDescent="0.25">
      <c r="A3512" t="s">
        <v>5585</v>
      </c>
      <c r="B3512" s="4">
        <f>DATEVALUE(LEFT(query_limit_100_skip_0[[#This Row],[Column1.timestamp]],10))+TIMEVALUE(MID(query_limit_100_skip_0[[#This Row],[Column1.timestamp]],12,8))+(1/24)</f>
        <v>45042.082592592589</v>
      </c>
      <c r="C3512">
        <v>54</v>
      </c>
      <c r="D3512">
        <v>195355</v>
      </c>
      <c r="E3512" s="5">
        <f>IF(AND(query_limit_100_skip_0[[#This Row],[Column1.data.load]]&gt;-5000,query_limit_100_skip_0[[#This Row],[Column1.data.load]]&lt;230000),query_limit_100_skip_0[[#This Row],[Spalte2]],NA())</f>
        <v>45042.082592592589</v>
      </c>
      <c r="F3512" s="6">
        <f>IF(AND(query_limit_100_skip_0[[#This Row],[Column1.data.load]]&gt;-5000,query_limit_100_skip_0[[#This Row],[Column1.data.load]]&lt;230000),query_limit_100_skip_0[[#This Row],[Column1.data.load]]/1000,NA())</f>
        <v>195.35499999999999</v>
      </c>
      <c r="G3512" s="1">
        <f>((query_limit_100_skip_0[[#This Row],[Spalte2]]-$J$10)*$J$1+$J$3-query_limit_100_skip_0[[#This Row],[Column1.data.batteryLevel]])^2</f>
        <v>2102.9826132745438</v>
      </c>
    </row>
    <row r="3513" spans="1:7" x14ac:dyDescent="0.25">
      <c r="A3513" t="s">
        <v>5586</v>
      </c>
      <c r="B3513" s="4">
        <f>DATEVALUE(LEFT(query_limit_100_skip_0[[#This Row],[Column1.timestamp]],10))+TIMEVALUE(MID(query_limit_100_skip_0[[#This Row],[Column1.timestamp]],12,8))+(1/24)</f>
        <v>45042.123981481476</v>
      </c>
      <c r="C3513">
        <v>54</v>
      </c>
      <c r="D3513">
        <v>195376</v>
      </c>
      <c r="E3513" s="5">
        <f>IF(AND(query_limit_100_skip_0[[#This Row],[Column1.data.load]]&gt;-5000,query_limit_100_skip_0[[#This Row],[Column1.data.load]]&lt;230000),query_limit_100_skip_0[[#This Row],[Spalte2]],NA())</f>
        <v>45042.123981481476</v>
      </c>
      <c r="F3513" s="6">
        <f>IF(AND(query_limit_100_skip_0[[#This Row],[Column1.data.load]]&gt;-5000,query_limit_100_skip_0[[#This Row],[Column1.data.load]]&lt;230000),query_limit_100_skip_0[[#This Row],[Column1.data.load]]/1000,NA())</f>
        <v>195.376</v>
      </c>
      <c r="G3513" s="1">
        <f>((query_limit_100_skip_0[[#This Row],[Spalte2]]-$J$10)*$J$1+$J$3-query_limit_100_skip_0[[#This Row],[Column1.data.batteryLevel]])^2</f>
        <v>2105.1621457967008</v>
      </c>
    </row>
    <row r="3514" spans="1:7" x14ac:dyDescent="0.25">
      <c r="A3514" t="s">
        <v>5587</v>
      </c>
      <c r="B3514" s="4">
        <f>DATEVALUE(LEFT(query_limit_100_skip_0[[#This Row],[Column1.timestamp]],10))+TIMEVALUE(MID(query_limit_100_skip_0[[#This Row],[Column1.timestamp]],12,8))+(1/24)</f>
        <v>45042.165358796294</v>
      </c>
      <c r="C3514">
        <v>54</v>
      </c>
      <c r="D3514">
        <v>195418</v>
      </c>
      <c r="E3514" s="5">
        <f>IF(AND(query_limit_100_skip_0[[#This Row],[Column1.data.load]]&gt;-5000,query_limit_100_skip_0[[#This Row],[Column1.data.load]]&lt;230000),query_limit_100_skip_0[[#This Row],[Spalte2]],NA())</f>
        <v>45042.165358796294</v>
      </c>
      <c r="F3514" s="6">
        <f>IF(AND(query_limit_100_skip_0[[#This Row],[Column1.data.load]]&gt;-5000,query_limit_100_skip_0[[#This Row],[Column1.data.load]]&lt;230000),query_limit_100_skip_0[[#This Row],[Column1.data.load]]/1000,NA())</f>
        <v>195.41800000000001</v>
      </c>
      <c r="G3514" s="1">
        <f>((query_limit_100_skip_0[[#This Row],[Spalte2]]-$J$10)*$J$1+$J$3-query_limit_100_skip_0[[#This Row],[Column1.data.batteryLevel]])^2</f>
        <v>2107.3421972062265</v>
      </c>
    </row>
    <row r="3515" spans="1:7" x14ac:dyDescent="0.25">
      <c r="A3515" t="s">
        <v>5588</v>
      </c>
      <c r="B3515" s="4">
        <f>DATEVALUE(LEFT(query_limit_100_skip_0[[#This Row],[Column1.timestamp]],10))+TIMEVALUE(MID(query_limit_100_skip_0[[#This Row],[Column1.timestamp]],12,8))+(1/24)</f>
        <v>45042.206736111111</v>
      </c>
      <c r="C3515">
        <v>54</v>
      </c>
      <c r="D3515">
        <v>195466</v>
      </c>
      <c r="E3515" s="5">
        <f>IF(AND(query_limit_100_skip_0[[#This Row],[Column1.data.load]]&gt;-5000,query_limit_100_skip_0[[#This Row],[Column1.data.load]]&lt;230000),query_limit_100_skip_0[[#This Row],[Spalte2]],NA())</f>
        <v>45042.206736111111</v>
      </c>
      <c r="F3515" s="6">
        <f>IF(AND(query_limit_100_skip_0[[#This Row],[Column1.data.load]]&gt;-5000,query_limit_100_skip_0[[#This Row],[Column1.data.load]]&lt;230000),query_limit_100_skip_0[[#This Row],[Column1.data.load]]/1000,NA())</f>
        <v>195.46600000000001</v>
      </c>
      <c r="G3515" s="1">
        <f>((query_limit_100_skip_0[[#This Row],[Spalte2]]-$J$10)*$J$1+$J$3-query_limit_100_skip_0[[#This Row],[Column1.data.batteryLevel]])^2</f>
        <v>2109.5233768340463</v>
      </c>
    </row>
    <row r="3516" spans="1:7" x14ac:dyDescent="0.25">
      <c r="A3516" t="s">
        <v>5589</v>
      </c>
      <c r="B3516" s="4">
        <f>DATEVALUE(LEFT(query_limit_100_skip_0[[#This Row],[Column1.timestamp]],10))+TIMEVALUE(MID(query_limit_100_skip_0[[#This Row],[Column1.timestamp]],12,8))+(1/24)</f>
        <v>45042.248148148145</v>
      </c>
      <c r="C3516">
        <v>54</v>
      </c>
      <c r="D3516">
        <v>195502</v>
      </c>
      <c r="E3516" s="5">
        <f>IF(AND(query_limit_100_skip_0[[#This Row],[Column1.data.load]]&gt;-5000,query_limit_100_skip_0[[#This Row],[Column1.data.load]]&lt;230000),query_limit_100_skip_0[[#This Row],[Spalte2]],NA())</f>
        <v>45042.248148148145</v>
      </c>
      <c r="F3516" s="6">
        <f>IF(AND(query_limit_100_skip_0[[#This Row],[Column1.data.load]]&gt;-5000,query_limit_100_skip_0[[#This Row],[Column1.data.load]]&lt;230000),query_limit_100_skip_0[[#This Row],[Column1.data.load]]/1000,NA())</f>
        <v>195.50200000000001</v>
      </c>
      <c r="G3516" s="1">
        <f>((query_limit_100_skip_0[[#This Row],[Spalte2]]-$J$10)*$J$1+$J$3-query_limit_100_skip_0[[#This Row],[Column1.data.batteryLevel]])^2</f>
        <v>2111.7075164608809</v>
      </c>
    </row>
    <row r="3517" spans="1:7" x14ac:dyDescent="0.25">
      <c r="A3517" t="s">
        <v>5590</v>
      </c>
      <c r="B3517" s="4">
        <f>DATEVALUE(LEFT(query_limit_100_skip_0[[#This Row],[Column1.timestamp]],10))+TIMEVALUE(MID(query_limit_100_skip_0[[#This Row],[Column1.timestamp]],12,8))+(1/24)</f>
        <v>45042.289803240739</v>
      </c>
      <c r="C3517">
        <v>54</v>
      </c>
      <c r="D3517">
        <v>195597</v>
      </c>
      <c r="E3517" s="5">
        <f>IF(AND(query_limit_100_skip_0[[#This Row],[Column1.data.load]]&gt;-5000,query_limit_100_skip_0[[#This Row],[Column1.data.load]]&lt;230000),query_limit_100_skip_0[[#This Row],[Spalte2]],NA())</f>
        <v>45042.289803240739</v>
      </c>
      <c r="F3517" s="6">
        <f>IF(AND(query_limit_100_skip_0[[#This Row],[Column1.data.load]]&gt;-5000,query_limit_100_skip_0[[#This Row],[Column1.data.load]]&lt;230000),query_limit_100_skip_0[[#This Row],[Column1.data.load]]/1000,NA())</f>
        <v>195.59700000000001</v>
      </c>
      <c r="G3517" s="1">
        <f>((query_limit_100_skip_0[[#This Row],[Spalte2]]-$J$10)*$J$1+$J$3-query_limit_100_skip_0[[#This Row],[Column1.data.batteryLevel]])^2</f>
        <v>2113.9056153231431</v>
      </c>
    </row>
    <row r="3518" spans="1:7" x14ac:dyDescent="0.25">
      <c r="A3518" t="s">
        <v>5591</v>
      </c>
      <c r="B3518" s="4">
        <f>DATEVALUE(LEFT(query_limit_100_skip_0[[#This Row],[Column1.timestamp]],10))+TIMEVALUE(MID(query_limit_100_skip_0[[#This Row],[Column1.timestamp]],12,8))+(1/24)</f>
        <v>45042.331331018519</v>
      </c>
      <c r="C3518">
        <v>55</v>
      </c>
      <c r="D3518">
        <v>195863</v>
      </c>
      <c r="E3518" s="5">
        <f>IF(AND(query_limit_100_skip_0[[#This Row],[Column1.data.load]]&gt;-5000,query_limit_100_skip_0[[#This Row],[Column1.data.load]]&lt;230000),query_limit_100_skip_0[[#This Row],[Spalte2]],NA())</f>
        <v>45042.331331018519</v>
      </c>
      <c r="F3518" s="6">
        <f>IF(AND(query_limit_100_skip_0[[#This Row],[Column1.data.load]]&gt;-5000,query_limit_100_skip_0[[#This Row],[Column1.data.load]]&lt;230000),query_limit_100_skip_0[[#This Row],[Column1.data.load]]/1000,NA())</f>
        <v>195.863</v>
      </c>
      <c r="G3518" s="1">
        <f>((query_limit_100_skip_0[[#This Row],[Spalte2]]-$J$10)*$J$1+$J$3-query_limit_100_skip_0[[#This Row],[Column1.data.batteryLevel]])^2</f>
        <v>2209.1002674114325</v>
      </c>
    </row>
    <row r="3519" spans="1:7" x14ac:dyDescent="0.25">
      <c r="A3519" t="s">
        <v>5592</v>
      </c>
      <c r="B3519" s="4">
        <f>DATEVALUE(LEFT(query_limit_100_skip_0[[#This Row],[Column1.timestamp]],10))+TIMEVALUE(MID(query_limit_100_skip_0[[#This Row],[Column1.timestamp]],12,8))+(1/24)</f>
        <v>45042.372858796291</v>
      </c>
      <c r="C3519">
        <v>55</v>
      </c>
      <c r="D3519">
        <v>195563</v>
      </c>
      <c r="E3519" s="5">
        <f>IF(AND(query_limit_100_skip_0[[#This Row],[Column1.data.load]]&gt;-5000,query_limit_100_skip_0[[#This Row],[Column1.data.load]]&lt;230000),query_limit_100_skip_0[[#This Row],[Spalte2]],NA())</f>
        <v>45042.372858796291</v>
      </c>
      <c r="F3519" s="6">
        <f>IF(AND(query_limit_100_skip_0[[#This Row],[Column1.data.load]]&gt;-5000,query_limit_100_skip_0[[#This Row],[Column1.data.load]]&lt;230000),query_limit_100_skip_0[[#This Row],[Column1.data.load]]/1000,NA())</f>
        <v>195.56299999999999</v>
      </c>
      <c r="G3519" s="1">
        <f>((query_limit_100_skip_0[[#This Row],[Spalte2]]-$J$10)*$J$1+$J$3-query_limit_100_skip_0[[#This Row],[Column1.data.batteryLevel]])^2</f>
        <v>2211.3415973112683</v>
      </c>
    </row>
    <row r="3520" spans="1:7" x14ac:dyDescent="0.25">
      <c r="A3520" t="s">
        <v>5593</v>
      </c>
      <c r="B3520" s="4">
        <f>DATEVALUE(LEFT(query_limit_100_skip_0[[#This Row],[Column1.timestamp]],10))+TIMEVALUE(MID(query_limit_100_skip_0[[#This Row],[Column1.timestamp]],12,8))+(1/24)</f>
        <v>45042.414305555554</v>
      </c>
      <c r="C3520">
        <v>55</v>
      </c>
      <c r="D3520">
        <v>195665</v>
      </c>
      <c r="E3520" s="5">
        <f>IF(AND(query_limit_100_skip_0[[#This Row],[Column1.data.load]]&gt;-5000,query_limit_100_skip_0[[#This Row],[Column1.data.load]]&lt;230000),query_limit_100_skip_0[[#This Row],[Spalte2]],NA())</f>
        <v>45042.414305555554</v>
      </c>
      <c r="F3520" s="6">
        <f>IF(AND(query_limit_100_skip_0[[#This Row],[Column1.data.load]]&gt;-5000,query_limit_100_skip_0[[#This Row],[Column1.data.load]]&lt;230000),query_limit_100_skip_0[[#This Row],[Column1.data.load]]/1000,NA())</f>
        <v>195.66499999999999</v>
      </c>
      <c r="G3520" s="1">
        <f>((query_limit_100_skip_0[[#This Row],[Spalte2]]-$J$10)*$J$1+$J$3-query_limit_100_skip_0[[#This Row],[Column1.data.batteryLevel]])^2</f>
        <v>2213.5796876093568</v>
      </c>
    </row>
    <row r="3521" spans="1:7" x14ac:dyDescent="0.25">
      <c r="A3521" t="s">
        <v>5594</v>
      </c>
      <c r="B3521" s="4">
        <f>DATEVALUE(LEFT(query_limit_100_skip_0[[#This Row],[Column1.timestamp]],10))+TIMEVALUE(MID(query_limit_100_skip_0[[#This Row],[Column1.timestamp]],12,8))+(1/24)</f>
        <v>45042.455717592587</v>
      </c>
      <c r="C3521">
        <v>55</v>
      </c>
      <c r="D3521">
        <v>195292</v>
      </c>
      <c r="E3521" s="5">
        <f>IF(AND(query_limit_100_skip_0[[#This Row],[Column1.data.load]]&gt;-5000,query_limit_100_skip_0[[#This Row],[Column1.data.load]]&lt;230000),query_limit_100_skip_0[[#This Row],[Spalte2]],NA())</f>
        <v>45042.455717592587</v>
      </c>
      <c r="F3521" s="6">
        <f>IF(AND(query_limit_100_skip_0[[#This Row],[Column1.data.load]]&gt;-5000,query_limit_100_skip_0[[#This Row],[Column1.data.load]]&lt;230000),query_limit_100_skip_0[[#This Row],[Column1.data.load]]/1000,NA())</f>
        <v>195.292</v>
      </c>
      <c r="G3521" s="1">
        <f>((query_limit_100_skip_0[[#This Row],[Spalte2]]-$J$10)*$J$1+$J$3-query_limit_100_skip_0[[#This Row],[Column1.data.batteryLevel]])^2</f>
        <v>2215.8170335224577</v>
      </c>
    </row>
    <row r="3522" spans="1:7" x14ac:dyDescent="0.25">
      <c r="A3522" t="s">
        <v>5595</v>
      </c>
      <c r="B3522" s="4">
        <f>DATEVALUE(LEFT(query_limit_100_skip_0[[#This Row],[Column1.timestamp]],10))+TIMEVALUE(MID(query_limit_100_skip_0[[#This Row],[Column1.timestamp]],12,8))+(1/24)</f>
        <v>45042.497175925921</v>
      </c>
      <c r="C3522">
        <v>55</v>
      </c>
      <c r="D3522">
        <v>195317</v>
      </c>
      <c r="E3522" s="5">
        <f>IF(AND(query_limit_100_skip_0[[#This Row],[Column1.data.load]]&gt;-5000,query_limit_100_skip_0[[#This Row],[Column1.data.load]]&lt;230000),query_limit_100_skip_0[[#This Row],[Spalte2]],NA())</f>
        <v>45042.497175925921</v>
      </c>
      <c r="F3522" s="6">
        <f>IF(AND(query_limit_100_skip_0[[#This Row],[Column1.data.load]]&gt;-5000,query_limit_100_skip_0[[#This Row],[Column1.data.load]]&lt;230000),query_limit_100_skip_0[[#This Row],[Column1.data.load]]/1000,NA())</f>
        <v>195.31700000000001</v>
      </c>
      <c r="G3522" s="1">
        <f>((query_limit_100_skip_0[[#This Row],[Spalte2]]-$J$10)*$J$1+$J$3-query_limit_100_skip_0[[#This Row],[Column1.data.batteryLevel]])^2</f>
        <v>2218.0580126693294</v>
      </c>
    </row>
    <row r="3523" spans="1:7" x14ac:dyDescent="0.25">
      <c r="A3523" t="s">
        <v>5596</v>
      </c>
      <c r="B3523" s="4">
        <f>DATEVALUE(LEFT(query_limit_100_skip_0[[#This Row],[Column1.timestamp]],10))+TIMEVALUE(MID(query_limit_100_skip_0[[#This Row],[Column1.timestamp]],12,8))+(1/24)</f>
        <v>45042.621435185181</v>
      </c>
      <c r="C3523">
        <v>55</v>
      </c>
      <c r="D3523">
        <v>195159</v>
      </c>
      <c r="E3523" s="5">
        <f>IF(AND(query_limit_100_skip_0[[#This Row],[Column1.data.load]]&gt;-5000,query_limit_100_skip_0[[#This Row],[Column1.data.load]]&lt;230000),query_limit_100_skip_0[[#This Row],[Spalte2]],NA())</f>
        <v>45042.621435185181</v>
      </c>
      <c r="F3523" s="6">
        <f>IF(AND(query_limit_100_skip_0[[#This Row],[Column1.data.load]]&gt;-5000,query_limit_100_skip_0[[#This Row],[Column1.data.load]]&lt;230000),query_limit_100_skip_0[[#This Row],[Column1.data.load]]/1000,NA())</f>
        <v>195.15899999999999</v>
      </c>
      <c r="G3523" s="1">
        <f>((query_limit_100_skip_0[[#This Row],[Spalte2]]-$J$10)*$J$1+$J$3-query_limit_100_skip_0[[#This Row],[Column1.data.batteryLevel]])^2</f>
        <v>2224.781478669061</v>
      </c>
    </row>
    <row r="3524" spans="1:7" x14ac:dyDescent="0.25">
      <c r="A3524" t="s">
        <v>5597</v>
      </c>
      <c r="B3524" s="4">
        <f>DATEVALUE(LEFT(query_limit_100_skip_0[[#This Row],[Column1.timestamp]],10))+TIMEVALUE(MID(query_limit_100_skip_0[[#This Row],[Column1.timestamp]],12,8))+(1/24)</f>
        <v>45042.662893518514</v>
      </c>
      <c r="C3524">
        <v>55</v>
      </c>
      <c r="D3524">
        <v>195138</v>
      </c>
      <c r="E3524" s="5">
        <f>IF(AND(query_limit_100_skip_0[[#This Row],[Column1.data.load]]&gt;-5000,query_limit_100_skip_0[[#This Row],[Column1.data.load]]&lt;230000),query_limit_100_skip_0[[#This Row],[Spalte2]],NA())</f>
        <v>45042.662893518514</v>
      </c>
      <c r="F3524" s="6">
        <f>IF(AND(query_limit_100_skip_0[[#This Row],[Column1.data.load]]&gt;-5000,query_limit_100_skip_0[[#This Row],[Column1.data.load]]&lt;230000),query_limit_100_skip_0[[#This Row],[Column1.data.load]]/1000,NA())</f>
        <v>195.13800000000001</v>
      </c>
      <c r="G3524" s="1">
        <f>((query_limit_100_skip_0[[#This Row],[Spalte2]]-$J$10)*$J$1+$J$3-query_limit_100_skip_0[[#This Row],[Column1.data.batteryLevel]])^2</f>
        <v>2227.0269852171682</v>
      </c>
    </row>
    <row r="3525" spans="1:7" x14ac:dyDescent="0.25">
      <c r="A3525" t="s">
        <v>5598</v>
      </c>
      <c r="B3525" s="4">
        <f>DATEVALUE(LEFT(query_limit_100_skip_0[[#This Row],[Column1.timestamp]],10))+TIMEVALUE(MID(query_limit_100_skip_0[[#This Row],[Column1.timestamp]],12,8))+(1/24)</f>
        <v>45042.704270833332</v>
      </c>
      <c r="C3525">
        <v>55</v>
      </c>
      <c r="D3525">
        <v>195108</v>
      </c>
      <c r="E3525" s="5">
        <f>IF(AND(query_limit_100_skip_0[[#This Row],[Column1.data.load]]&gt;-5000,query_limit_100_skip_0[[#This Row],[Column1.data.load]]&lt;230000),query_limit_100_skip_0[[#This Row],[Spalte2]],NA())</f>
        <v>45042.704270833332</v>
      </c>
      <c r="F3525" s="6">
        <f>IF(AND(query_limit_100_skip_0[[#This Row],[Column1.data.load]]&gt;-5000,query_limit_100_skip_0[[#This Row],[Column1.data.load]]&lt;230000),query_limit_100_skip_0[[#This Row],[Column1.data.load]]/1000,NA())</f>
        <v>195.108</v>
      </c>
      <c r="G3525" s="1">
        <f>((query_limit_100_skip_0[[#This Row],[Spalte2]]-$J$10)*$J$1+$J$3-query_limit_100_skip_0[[#This Row],[Column1.data.batteryLevel]])^2</f>
        <v>2229.2692328845251</v>
      </c>
    </row>
    <row r="3526" spans="1:7" x14ac:dyDescent="0.25">
      <c r="A3526" t="s">
        <v>5599</v>
      </c>
      <c r="B3526" s="4">
        <f>DATEVALUE(LEFT(query_limit_100_skip_0[[#This Row],[Column1.timestamp]],10))+TIMEVALUE(MID(query_limit_100_skip_0[[#This Row],[Column1.timestamp]],12,8))+(1/24)</f>
        <v>45042.74555555555</v>
      </c>
      <c r="C3526">
        <v>55</v>
      </c>
      <c r="D3526">
        <v>195011</v>
      </c>
      <c r="E3526" s="5">
        <f>IF(AND(query_limit_100_skip_0[[#This Row],[Column1.data.load]]&gt;-5000,query_limit_100_skip_0[[#This Row],[Column1.data.load]]&lt;230000),query_limit_100_skip_0[[#This Row],[Spalte2]],NA())</f>
        <v>45042.74555555555</v>
      </c>
      <c r="F3526" s="6">
        <f>IF(AND(query_limit_100_skip_0[[#This Row],[Column1.data.load]]&gt;-5000,query_limit_100_skip_0[[#This Row],[Column1.data.load]]&lt;230000),query_limit_100_skip_0[[#This Row],[Column1.data.load]]/1000,NA())</f>
        <v>195.011</v>
      </c>
      <c r="G3526" s="1">
        <f>((query_limit_100_skip_0[[#This Row],[Spalte2]]-$J$10)*$J$1+$J$3-query_limit_100_skip_0[[#This Row],[Column1.data.batteryLevel]])^2</f>
        <v>2231.5075873684323</v>
      </c>
    </row>
    <row r="3527" spans="1:7" x14ac:dyDescent="0.25">
      <c r="A3527" t="s">
        <v>5600</v>
      </c>
      <c r="B3527" s="4">
        <f>DATEVALUE(LEFT(query_limit_100_skip_0[[#This Row],[Column1.timestamp]],10))+TIMEVALUE(MID(query_limit_100_skip_0[[#This Row],[Column1.timestamp]],12,8))+(1/24)</f>
        <v>45042.786851851852</v>
      </c>
      <c r="C3527">
        <v>55</v>
      </c>
      <c r="D3527">
        <v>194993</v>
      </c>
      <c r="E3527" s="5">
        <f>IF(AND(query_limit_100_skip_0[[#This Row],[Column1.data.load]]&gt;-5000,query_limit_100_skip_0[[#This Row],[Column1.data.load]]&lt;230000),query_limit_100_skip_0[[#This Row],[Spalte2]],NA())</f>
        <v>45042.786851851852</v>
      </c>
      <c r="F3527" s="6">
        <f>IF(AND(query_limit_100_skip_0[[#This Row],[Column1.data.load]]&gt;-5000,query_limit_100_skip_0[[#This Row],[Column1.data.load]]&lt;230000),query_limit_100_skip_0[[#This Row],[Column1.data.load]]/1000,NA())</f>
        <v>194.99299999999999</v>
      </c>
      <c r="G3527" s="1">
        <f>((query_limit_100_skip_0[[#This Row],[Spalte2]]-$J$10)*$J$1+$J$3-query_limit_100_skip_0[[#This Row],[Column1.data.batteryLevel]])^2</f>
        <v>2233.747693017197</v>
      </c>
    </row>
    <row r="3528" spans="1:7" x14ac:dyDescent="0.25">
      <c r="A3528" t="s">
        <v>5601</v>
      </c>
      <c r="B3528" s="4">
        <f>DATEVALUE(LEFT(query_limit_100_skip_0[[#This Row],[Column1.timestamp]],10))+TIMEVALUE(MID(query_limit_100_skip_0[[#This Row],[Column1.timestamp]],12,8))+(1/24)</f>
        <v>45042.828194444439</v>
      </c>
      <c r="C3528">
        <v>54</v>
      </c>
      <c r="D3528">
        <v>195013</v>
      </c>
      <c r="E3528" s="5">
        <f>IF(AND(query_limit_100_skip_0[[#This Row],[Column1.data.load]]&gt;-5000,query_limit_100_skip_0[[#This Row],[Column1.data.load]]&lt;230000),query_limit_100_skip_0[[#This Row],[Spalte2]],NA())</f>
        <v>45042.828194444439</v>
      </c>
      <c r="F3528" s="6">
        <f>IF(AND(query_limit_100_skip_0[[#This Row],[Column1.data.load]]&gt;-5000,query_limit_100_skip_0[[#This Row],[Column1.data.load]]&lt;230000),query_limit_100_skip_0[[#This Row],[Column1.data.load]]/1000,NA())</f>
        <v>195.01300000000001</v>
      </c>
      <c r="G3528" s="1">
        <f>((query_limit_100_skip_0[[#This Row],[Spalte2]]-$J$10)*$J$1+$J$3-query_limit_100_skip_0[[#This Row],[Column1.data.batteryLevel]])^2</f>
        <v>2142.4188934652484</v>
      </c>
    </row>
    <row r="3529" spans="1:7" x14ac:dyDescent="0.25">
      <c r="A3529" t="s">
        <v>5602</v>
      </c>
      <c r="B3529" s="4">
        <f>DATEVALUE(LEFT(query_limit_100_skip_0[[#This Row],[Column1.timestamp]],10))+TIMEVALUE(MID(query_limit_100_skip_0[[#This Row],[Column1.timestamp]],12,8))+(1/24)</f>
        <v>45042.86956018518</v>
      </c>
      <c r="C3529">
        <v>54</v>
      </c>
      <c r="D3529">
        <v>195031</v>
      </c>
      <c r="E3529" s="5">
        <f>IF(AND(query_limit_100_skip_0[[#This Row],[Column1.data.load]]&gt;-5000,query_limit_100_skip_0[[#This Row],[Column1.data.load]]&lt;230000),query_limit_100_skip_0[[#This Row],[Spalte2]],NA())</f>
        <v>45042.86956018518</v>
      </c>
      <c r="F3529" s="6">
        <f>IF(AND(query_limit_100_skip_0[[#This Row],[Column1.data.load]]&gt;-5000,query_limit_100_skip_0[[#This Row],[Column1.data.load]]&lt;230000),query_limit_100_skip_0[[#This Row],[Column1.data.load]]/1000,NA())</f>
        <v>195.03100000000001</v>
      </c>
      <c r="G3529" s="1">
        <f>((query_limit_100_skip_0[[#This Row],[Spalte2]]-$J$10)*$J$1+$J$3-query_limit_100_skip_0[[#This Row],[Column1.data.batteryLevel]])^2</f>
        <v>2144.6175310276576</v>
      </c>
    </row>
    <row r="3530" spans="1:7" x14ac:dyDescent="0.25">
      <c r="A3530" t="s">
        <v>5603</v>
      </c>
      <c r="B3530" s="4">
        <f>DATEVALUE(LEFT(query_limit_100_skip_0[[#This Row],[Column1.timestamp]],10))+TIMEVALUE(MID(query_limit_100_skip_0[[#This Row],[Column1.timestamp]],12,8))+(1/24)</f>
        <v>45042.910949074074</v>
      </c>
      <c r="C3530">
        <v>54</v>
      </c>
      <c r="D3530">
        <v>195049</v>
      </c>
      <c r="E3530" s="5">
        <f>IF(AND(query_limit_100_skip_0[[#This Row],[Column1.data.load]]&gt;-5000,query_limit_100_skip_0[[#This Row],[Column1.data.load]]&lt;230000),query_limit_100_skip_0[[#This Row],[Spalte2]],NA())</f>
        <v>45042.910949074074</v>
      </c>
      <c r="F3530" s="6">
        <f>IF(AND(query_limit_100_skip_0[[#This Row],[Column1.data.load]]&gt;-5000,query_limit_100_skip_0[[#This Row],[Column1.data.load]]&lt;230000),query_limit_100_skip_0[[#This Row],[Column1.data.load]]/1000,NA())</f>
        <v>195.04900000000001</v>
      </c>
      <c r="G3530" s="1">
        <f>((query_limit_100_skip_0[[#This Row],[Spalte2]]-$J$10)*$J$1+$J$3-query_limit_100_skip_0[[#This Row],[Column1.data.batteryLevel]])^2</f>
        <v>2146.8185274754164</v>
      </c>
    </row>
    <row r="3531" spans="1:7" x14ac:dyDescent="0.25">
      <c r="A3531" t="s">
        <v>5604</v>
      </c>
      <c r="B3531" s="4">
        <f>DATEVALUE(LEFT(query_limit_100_skip_0[[#This Row],[Column1.timestamp]],10))+TIMEVALUE(MID(query_limit_100_skip_0[[#This Row],[Column1.timestamp]],12,8))+(1/24)</f>
        <v>45042.952337962961</v>
      </c>
      <c r="C3531">
        <v>54</v>
      </c>
      <c r="D3531">
        <v>195074</v>
      </c>
      <c r="E3531" s="5">
        <f>IF(AND(query_limit_100_skip_0[[#This Row],[Column1.data.load]]&gt;-5000,query_limit_100_skip_0[[#This Row],[Column1.data.load]]&lt;230000),query_limit_100_skip_0[[#This Row],[Spalte2]],NA())</f>
        <v>45042.952337962961</v>
      </c>
      <c r="F3531" s="6">
        <f>IF(AND(query_limit_100_skip_0[[#This Row],[Column1.data.load]]&gt;-5000,query_limit_100_skip_0[[#This Row],[Column1.data.load]]&lt;230000),query_limit_100_skip_0[[#This Row],[Column1.data.load]]/1000,NA())</f>
        <v>195.07400000000001</v>
      </c>
      <c r="G3531" s="1">
        <f>((query_limit_100_skip_0[[#This Row],[Spalte2]]-$J$10)*$J$1+$J$3-query_limit_100_skip_0[[#This Row],[Column1.data.batteryLevel]])^2</f>
        <v>2149.0206527723417</v>
      </c>
    </row>
    <row r="3532" spans="1:7" x14ac:dyDescent="0.25">
      <c r="A3532" t="s">
        <v>5605</v>
      </c>
      <c r="B3532" s="4">
        <f>DATEVALUE(LEFT(query_limit_100_skip_0[[#This Row],[Column1.timestamp]],10))+TIMEVALUE(MID(query_limit_100_skip_0[[#This Row],[Column1.timestamp]],12,8))+(1/24)</f>
        <v>45042.993749999994</v>
      </c>
      <c r="C3532">
        <v>54</v>
      </c>
      <c r="D3532">
        <v>195084</v>
      </c>
      <c r="E3532" s="5">
        <f>IF(AND(query_limit_100_skip_0[[#This Row],[Column1.data.load]]&gt;-5000,query_limit_100_skip_0[[#This Row],[Column1.data.load]]&lt;230000),query_limit_100_skip_0[[#This Row],[Spalte2]],NA())</f>
        <v>45042.993749999994</v>
      </c>
      <c r="F3532" s="6">
        <f>IF(AND(query_limit_100_skip_0[[#This Row],[Column1.data.load]]&gt;-5000,query_limit_100_skip_0[[#This Row],[Column1.data.load]]&lt;230000),query_limit_100_skip_0[[#This Row],[Column1.data.load]]/1000,NA())</f>
        <v>195.084</v>
      </c>
      <c r="G3532" s="1">
        <f>((query_limit_100_skip_0[[#This Row],[Spalte2]]-$J$10)*$J$1+$J$3-query_limit_100_skip_0[[#This Row],[Column1.data.batteryLevel]])^2</f>
        <v>2151.2251394796212</v>
      </c>
    </row>
    <row r="3533" spans="1:7" x14ac:dyDescent="0.25">
      <c r="A3533" t="s">
        <v>5606</v>
      </c>
      <c r="B3533" s="4">
        <f>DATEVALUE(LEFT(query_limit_100_skip_0[[#This Row],[Column1.timestamp]],10))+TIMEVALUE(MID(query_limit_100_skip_0[[#This Row],[Column1.timestamp]],12,8))+(1/24)</f>
        <v>45043.035162037035</v>
      </c>
      <c r="C3533">
        <v>54</v>
      </c>
      <c r="D3533">
        <v>195091</v>
      </c>
      <c r="E3533" s="5">
        <f>IF(AND(query_limit_100_skip_0[[#This Row],[Column1.data.load]]&gt;-5000,query_limit_100_skip_0[[#This Row],[Column1.data.load]]&lt;230000),query_limit_100_skip_0[[#This Row],[Spalte2]],NA())</f>
        <v>45043.035162037035</v>
      </c>
      <c r="F3533" s="6">
        <f>IF(AND(query_limit_100_skip_0[[#This Row],[Column1.data.load]]&gt;-5000,query_limit_100_skip_0[[#This Row],[Column1.data.load]]&lt;230000),query_limit_100_skip_0[[#This Row],[Column1.data.load]]/1000,NA())</f>
        <v>195.09100000000001</v>
      </c>
      <c r="G3533" s="1">
        <f>((query_limit_100_skip_0[[#This Row],[Spalte2]]-$J$10)*$J$1+$J$3-query_limit_100_skip_0[[#This Row],[Column1.data.batteryLevel]])^2</f>
        <v>2153.4307562998906</v>
      </c>
    </row>
    <row r="3534" spans="1:7" x14ac:dyDescent="0.25">
      <c r="A3534" t="s">
        <v>5607</v>
      </c>
      <c r="B3534" s="4">
        <f>DATEVALUE(LEFT(query_limit_100_skip_0[[#This Row],[Column1.timestamp]],10))+TIMEVALUE(MID(query_limit_100_skip_0[[#This Row],[Column1.timestamp]],12,8))+(1/24)</f>
        <v>45043.076562499999</v>
      </c>
      <c r="C3534">
        <v>54</v>
      </c>
      <c r="D3534">
        <v>195106</v>
      </c>
      <c r="E3534" s="5">
        <f>IF(AND(query_limit_100_skip_0[[#This Row],[Column1.data.load]]&gt;-5000,query_limit_100_skip_0[[#This Row],[Column1.data.load]]&lt;230000),query_limit_100_skip_0[[#This Row],[Spalte2]],NA())</f>
        <v>45043.076562499999</v>
      </c>
      <c r="F3534" s="6">
        <f>IF(AND(query_limit_100_skip_0[[#This Row],[Column1.data.load]]&gt;-5000,query_limit_100_skip_0[[#This Row],[Column1.data.load]]&lt;230000),query_limit_100_skip_0[[#This Row],[Column1.data.load]]/1000,NA())</f>
        <v>195.10599999999999</v>
      </c>
      <c r="G3534" s="1">
        <f>((query_limit_100_skip_0[[#This Row],[Spalte2]]-$J$10)*$J$1+$J$3-query_limit_100_skip_0[[#This Row],[Column1.data.batteryLevel]])^2</f>
        <v>2155.6368863204225</v>
      </c>
    </row>
    <row r="3535" spans="1:7" x14ac:dyDescent="0.25">
      <c r="A3535" t="s">
        <v>5608</v>
      </c>
      <c r="B3535" s="4">
        <f>DATEVALUE(LEFT(query_limit_100_skip_0[[#This Row],[Column1.timestamp]],10))+TIMEVALUE(MID(query_limit_100_skip_0[[#This Row],[Column1.timestamp]],12,8))+(1/24)</f>
        <v>45043.117962962962</v>
      </c>
      <c r="C3535">
        <v>54</v>
      </c>
      <c r="D3535">
        <v>195140</v>
      </c>
      <c r="E3535" s="5">
        <f>IF(AND(query_limit_100_skip_0[[#This Row],[Column1.data.load]]&gt;-5000,query_limit_100_skip_0[[#This Row],[Column1.data.load]]&lt;230000),query_limit_100_skip_0[[#This Row],[Spalte2]],NA())</f>
        <v>45043.117962962962</v>
      </c>
      <c r="F3535" s="6">
        <f>IF(AND(query_limit_100_skip_0[[#This Row],[Column1.data.load]]&gt;-5000,query_limit_100_skip_0[[#This Row],[Column1.data.load]]&lt;230000),query_limit_100_skip_0[[#This Row],[Column1.data.load]]/1000,NA())</f>
        <v>195.14</v>
      </c>
      <c r="G3535" s="1">
        <f>((query_limit_100_skip_0[[#This Row],[Spalte2]]-$J$10)*$J$1+$J$3-query_limit_100_skip_0[[#This Row],[Column1.data.batteryLevel]])^2</f>
        <v>2157.8441458219463</v>
      </c>
    </row>
    <row r="3536" spans="1:7" x14ac:dyDescent="0.25">
      <c r="A3536" t="s">
        <v>5609</v>
      </c>
      <c r="B3536" s="4">
        <f>DATEVALUE(LEFT(query_limit_100_skip_0[[#This Row],[Column1.timestamp]],10))+TIMEVALUE(MID(query_limit_100_skip_0[[#This Row],[Column1.timestamp]],12,8))+(1/24)</f>
        <v>45043.159351851849</v>
      </c>
      <c r="C3536">
        <v>54</v>
      </c>
      <c r="D3536">
        <v>195157</v>
      </c>
      <c r="E3536" s="5">
        <f>IF(AND(query_limit_100_skip_0[[#This Row],[Column1.data.load]]&gt;-5000,query_limit_100_skip_0[[#This Row],[Column1.data.load]]&lt;230000),query_limit_100_skip_0[[#This Row],[Spalte2]],NA())</f>
        <v>45043.159351851849</v>
      </c>
      <c r="F3536" s="6">
        <f>IF(AND(query_limit_100_skip_0[[#This Row],[Column1.data.load]]&gt;-5000,query_limit_100_skip_0[[#This Row],[Column1.data.load]]&lt;230000),query_limit_100_skip_0[[#This Row],[Column1.data.load]]/1000,NA())</f>
        <v>195.15700000000001</v>
      </c>
      <c r="G3536" s="1">
        <f>((query_limit_100_skip_0[[#This Row],[Spalte2]]-$J$10)*$J$1+$J$3-query_limit_100_skip_0[[#This Row],[Column1.data.batteryLevel]])^2</f>
        <v>2160.0519172606837</v>
      </c>
    </row>
    <row r="3537" spans="1:7" x14ac:dyDescent="0.25">
      <c r="A3537" t="s">
        <v>5610</v>
      </c>
      <c r="B3537" s="4">
        <f>DATEVALUE(LEFT(query_limit_100_skip_0[[#This Row],[Column1.timestamp]],10))+TIMEVALUE(MID(query_limit_100_skip_0[[#This Row],[Column1.timestamp]],12,8))+(1/24)</f>
        <v>45043.200752314813</v>
      </c>
      <c r="C3537">
        <v>54</v>
      </c>
      <c r="D3537">
        <v>195164</v>
      </c>
      <c r="E3537" s="5">
        <f>IF(AND(query_limit_100_skip_0[[#This Row],[Column1.data.load]]&gt;-5000,query_limit_100_skip_0[[#This Row],[Column1.data.load]]&lt;230000),query_limit_100_skip_0[[#This Row],[Spalte2]],NA())</f>
        <v>45043.200752314813</v>
      </c>
      <c r="F3537" s="6">
        <f>IF(AND(query_limit_100_skip_0[[#This Row],[Column1.data.load]]&gt;-5000,query_limit_100_skip_0[[#This Row],[Column1.data.load]]&lt;230000),query_limit_100_skip_0[[#This Row],[Column1.data.load]]/1000,NA())</f>
        <v>195.16399999999999</v>
      </c>
      <c r="G3537" s="1">
        <f>((query_limit_100_skip_0[[#This Row],[Spalte2]]-$J$10)*$J$1+$J$3-query_limit_100_skip_0[[#This Row],[Column1.data.batteryLevel]])^2</f>
        <v>2162.2614354084235</v>
      </c>
    </row>
    <row r="3538" spans="1:7" x14ac:dyDescent="0.25">
      <c r="A3538" t="s">
        <v>5611</v>
      </c>
      <c r="B3538" s="4">
        <f>DATEVALUE(LEFT(query_limit_100_skip_0[[#This Row],[Column1.timestamp]],10))+TIMEVALUE(MID(query_limit_100_skip_0[[#This Row],[Column1.timestamp]],12,8))+(1/24)</f>
        <v>45043.242152777777</v>
      </c>
      <c r="C3538">
        <v>54</v>
      </c>
      <c r="D3538">
        <v>195175</v>
      </c>
      <c r="E3538" s="5">
        <f>IF(AND(query_limit_100_skip_0[[#This Row],[Column1.data.load]]&gt;-5000,query_limit_100_skip_0[[#This Row],[Column1.data.load]]&lt;230000),query_limit_100_skip_0[[#This Row],[Spalte2]],NA())</f>
        <v>45043.242152777777</v>
      </c>
      <c r="F3538" s="6">
        <f>IF(AND(query_limit_100_skip_0[[#This Row],[Column1.data.load]]&gt;-5000,query_limit_100_skip_0[[#This Row],[Column1.data.load]]&lt;230000),query_limit_100_skip_0[[#This Row],[Column1.data.load]]/1000,NA())</f>
        <v>195.17500000000001</v>
      </c>
      <c r="G3538" s="1">
        <f>((query_limit_100_skip_0[[#This Row],[Spalte2]]-$J$10)*$J$1+$J$3-query_limit_100_skip_0[[#This Row],[Column1.data.batteryLevel]])^2</f>
        <v>2164.4720830371543</v>
      </c>
    </row>
    <row r="3539" spans="1:7" x14ac:dyDescent="0.25">
      <c r="A3539" t="s">
        <v>5612</v>
      </c>
      <c r="B3539" s="4">
        <f>DATEVALUE(LEFT(query_limit_100_skip_0[[#This Row],[Column1.timestamp]],10))+TIMEVALUE(MID(query_limit_100_skip_0[[#This Row],[Column1.timestamp]],12,8))+(1/24)</f>
        <v>45043.28361111111</v>
      </c>
      <c r="C3539">
        <v>54</v>
      </c>
      <c r="D3539">
        <v>195221</v>
      </c>
      <c r="E3539" s="5">
        <f>IF(AND(query_limit_100_skip_0[[#This Row],[Column1.data.load]]&gt;-5000,query_limit_100_skip_0[[#This Row],[Column1.data.load]]&lt;230000),query_limit_100_skip_0[[#This Row],[Spalte2]],NA())</f>
        <v>45043.28361111111</v>
      </c>
      <c r="F3539" s="6">
        <f>IF(AND(query_limit_100_skip_0[[#This Row],[Column1.data.load]]&gt;-5000,query_limit_100_skip_0[[#This Row],[Column1.data.load]]&lt;230000),query_limit_100_skip_0[[#This Row],[Column1.data.load]]/1000,NA())</f>
        <v>195.221</v>
      </c>
      <c r="G3539" s="1">
        <f>((query_limit_100_skip_0[[#This Row],[Spalte2]]-$J$10)*$J$1+$J$3-query_limit_100_skip_0[[#This Row],[Column1.data.batteryLevel]])^2</f>
        <v>2166.6869526022851</v>
      </c>
    </row>
    <row r="3540" spans="1:7" x14ac:dyDescent="0.25">
      <c r="A3540" t="s">
        <v>5613</v>
      </c>
      <c r="B3540" s="4">
        <f>DATEVALUE(LEFT(query_limit_100_skip_0[[#This Row],[Column1.timestamp]],10))+TIMEVALUE(MID(query_limit_100_skip_0[[#This Row],[Column1.timestamp]],12,8))+(1/24)</f>
        <v>45043.366574074069</v>
      </c>
      <c r="C3540">
        <v>54</v>
      </c>
      <c r="D3540">
        <v>195299</v>
      </c>
      <c r="E3540" s="5">
        <f>IF(AND(query_limit_100_skip_0[[#This Row],[Column1.data.load]]&gt;-5000,query_limit_100_skip_0[[#This Row],[Column1.data.load]]&lt;230000),query_limit_100_skip_0[[#This Row],[Spalte2]],NA())</f>
        <v>45043.366574074069</v>
      </c>
      <c r="F3540" s="6">
        <f>IF(AND(query_limit_100_skip_0[[#This Row],[Column1.data.load]]&gt;-5000,query_limit_100_skip_0[[#This Row],[Column1.data.load]]&lt;230000),query_limit_100_skip_0[[#This Row],[Column1.data.load]]/1000,NA())</f>
        <v>195.29900000000001</v>
      </c>
      <c r="G3540" s="1">
        <f>((query_limit_100_skip_0[[#This Row],[Spalte2]]-$J$10)*$J$1+$J$3-query_limit_100_skip_0[[#This Row],[Column1.data.batteryLevel]])^2</f>
        <v>2171.1225661503868</v>
      </c>
    </row>
    <row r="3541" spans="1:7" x14ac:dyDescent="0.25">
      <c r="A3541" t="s">
        <v>5614</v>
      </c>
      <c r="B3541" s="4">
        <f>DATEVALUE(LEFT(query_limit_100_skip_0[[#This Row],[Column1.timestamp]],10))+TIMEVALUE(MID(query_limit_100_skip_0[[#This Row],[Column1.timestamp]],12,8))+(1/24)</f>
        <v>45043.408090277779</v>
      </c>
      <c r="C3541">
        <v>55</v>
      </c>
      <c r="D3541">
        <v>195369</v>
      </c>
      <c r="E3541" s="5">
        <f>IF(AND(query_limit_100_skip_0[[#This Row],[Column1.data.load]]&gt;-5000,query_limit_100_skip_0[[#This Row],[Column1.data.load]]&lt;230000),query_limit_100_skip_0[[#This Row],[Spalte2]],NA())</f>
        <v>45043.408090277779</v>
      </c>
      <c r="F3541" s="6">
        <f>IF(AND(query_limit_100_skip_0[[#This Row],[Column1.data.load]]&gt;-5000,query_limit_100_skip_0[[#This Row],[Column1.data.load]]&lt;230000),query_limit_100_skip_0[[#This Row],[Column1.data.load]]/1000,NA())</f>
        <v>195.369</v>
      </c>
      <c r="G3541" s="1">
        <f>((query_limit_100_skip_0[[#This Row],[Spalte2]]-$J$10)*$J$1+$J$3-query_limit_100_skip_0[[#This Row],[Column1.data.batteryLevel]])^2</f>
        <v>2267.5822060515702</v>
      </c>
    </row>
    <row r="3542" spans="1:7" x14ac:dyDescent="0.25">
      <c r="A3542" t="s">
        <v>5615</v>
      </c>
      <c r="B3542" s="4">
        <f>DATEVALUE(LEFT(query_limit_100_skip_0[[#This Row],[Column1.timestamp]],10))+TIMEVALUE(MID(query_limit_100_skip_0[[#This Row],[Column1.timestamp]],12,8))+(1/24)</f>
        <v>45043.449641203704</v>
      </c>
      <c r="C3542">
        <v>55</v>
      </c>
      <c r="D3542">
        <v>195234</v>
      </c>
      <c r="E3542" s="5">
        <f>IF(AND(query_limit_100_skip_0[[#This Row],[Column1.data.load]]&gt;-5000,query_limit_100_skip_0[[#This Row],[Column1.data.load]]&lt;230000),query_limit_100_skip_0[[#This Row],[Spalte2]],NA())</f>
        <v>45043.449641203704</v>
      </c>
      <c r="F3542" s="6">
        <f>IF(AND(query_limit_100_skip_0[[#This Row],[Column1.data.load]]&gt;-5000,query_limit_100_skip_0[[#This Row],[Column1.data.load]]&lt;230000),query_limit_100_skip_0[[#This Row],[Column1.data.load]]/1000,NA())</f>
        <v>195.23400000000001</v>
      </c>
      <c r="G3542" s="1">
        <f>((query_limit_100_skip_0[[#This Row],[Spalte2]]-$J$10)*$J$1+$J$3-query_limit_100_skip_0[[#This Row],[Column1.data.batteryLevel]])^2</f>
        <v>2269.854268356989</v>
      </c>
    </row>
    <row r="3543" spans="1:7" x14ac:dyDescent="0.25">
      <c r="A3543" t="s">
        <v>5616</v>
      </c>
      <c r="B3543" s="4">
        <f>DATEVALUE(LEFT(query_limit_100_skip_0[[#This Row],[Column1.timestamp]],10))+TIMEVALUE(MID(query_limit_100_skip_0[[#This Row],[Column1.timestamp]],12,8))+(1/24)</f>
        <v>45043.491030092591</v>
      </c>
      <c r="C3543">
        <v>55</v>
      </c>
      <c r="D3543">
        <v>195225</v>
      </c>
      <c r="E3543" s="5">
        <f>IF(AND(query_limit_100_skip_0[[#This Row],[Column1.data.load]]&gt;-5000,query_limit_100_skip_0[[#This Row],[Column1.data.load]]&lt;230000),query_limit_100_skip_0[[#This Row],[Spalte2]],NA())</f>
        <v>45043.491030092591</v>
      </c>
      <c r="F3543" s="6">
        <f>IF(AND(query_limit_100_skip_0[[#This Row],[Column1.data.load]]&gt;-5000,query_limit_100_skip_0[[#This Row],[Column1.data.load]]&lt;230000),query_limit_100_skip_0[[#This Row],[Column1.data.load]]/1000,NA())</f>
        <v>195.22499999999999</v>
      </c>
      <c r="G3543" s="1">
        <f>((query_limit_100_skip_0[[#This Row],[Spalte2]]-$J$10)*$J$1+$J$3-query_limit_100_skip_0[[#This Row],[Column1.data.batteryLevel]])^2</f>
        <v>2272.1186013114911</v>
      </c>
    </row>
    <row r="3544" spans="1:7" x14ac:dyDescent="0.25">
      <c r="A3544" t="s">
        <v>5617</v>
      </c>
      <c r="B3544" s="4">
        <f>DATEVALUE(LEFT(query_limit_100_skip_0[[#This Row],[Column1.timestamp]],10))+TIMEVALUE(MID(query_limit_100_skip_0[[#This Row],[Column1.timestamp]],12,8))+(1/24)</f>
        <v>45043.532337962963</v>
      </c>
      <c r="C3544">
        <v>55</v>
      </c>
      <c r="D3544">
        <v>195139</v>
      </c>
      <c r="E3544" s="5">
        <f>IF(AND(query_limit_100_skip_0[[#This Row],[Column1.data.load]]&gt;-5000,query_limit_100_skip_0[[#This Row],[Column1.data.load]]&lt;230000),query_limit_100_skip_0[[#This Row],[Spalte2]],NA())</f>
        <v>45043.532337962963</v>
      </c>
      <c r="F3544" s="6">
        <f>IF(AND(query_limit_100_skip_0[[#This Row],[Column1.data.load]]&gt;-5000,query_limit_100_skip_0[[#This Row],[Column1.data.load]]&lt;230000),query_limit_100_skip_0[[#This Row],[Column1.data.load]]/1000,NA())</f>
        <v>195.13900000000001</v>
      </c>
      <c r="G3544" s="1">
        <f>((query_limit_100_skip_0[[#This Row],[Spalte2]]-$J$10)*$J$1+$J$3-query_limit_100_skip_0[[#This Row],[Column1.data.batteryLevel]])^2</f>
        <v>2274.3796273841981</v>
      </c>
    </row>
    <row r="3545" spans="1:7" x14ac:dyDescent="0.25">
      <c r="A3545" t="s">
        <v>5618</v>
      </c>
      <c r="B3545" s="4">
        <f>DATEVALUE(LEFT(query_limit_100_skip_0[[#This Row],[Column1.timestamp]],10))+TIMEVALUE(MID(query_limit_100_skip_0[[#This Row],[Column1.timestamp]],12,8))+(1/24)</f>
        <v>45043.573831018519</v>
      </c>
      <c r="C3545">
        <v>55</v>
      </c>
      <c r="D3545">
        <v>195043</v>
      </c>
      <c r="E3545" s="5">
        <f>IF(AND(query_limit_100_skip_0[[#This Row],[Column1.data.load]]&gt;-5000,query_limit_100_skip_0[[#This Row],[Column1.data.load]]&lt;230000),query_limit_100_skip_0[[#This Row],[Spalte2]],NA())</f>
        <v>45043.573831018519</v>
      </c>
      <c r="F3545" s="6">
        <f>IF(AND(query_limit_100_skip_0[[#This Row],[Column1.data.load]]&gt;-5000,query_limit_100_skip_0[[#This Row],[Column1.data.load]]&lt;230000),query_limit_100_skip_0[[#This Row],[Column1.data.load]]/1000,NA())</f>
        <v>195.04300000000001</v>
      </c>
      <c r="G3545" s="1">
        <f>((query_limit_100_skip_0[[#This Row],[Spalte2]]-$J$10)*$J$1+$J$3-query_limit_100_skip_0[[#This Row],[Column1.data.batteryLevel]])^2</f>
        <v>2276.6519217534551</v>
      </c>
    </row>
    <row r="3546" spans="1:7" x14ac:dyDescent="0.25">
      <c r="A3546" t="s">
        <v>5619</v>
      </c>
      <c r="B3546" s="4">
        <f>DATEVALUE(LEFT(query_limit_100_skip_0[[#This Row],[Column1.timestamp]],10))+TIMEVALUE(MID(query_limit_100_skip_0[[#This Row],[Column1.timestamp]],12,8))+(1/24)</f>
        <v>45043.615231481483</v>
      </c>
      <c r="C3546">
        <v>55</v>
      </c>
      <c r="D3546">
        <v>194992</v>
      </c>
      <c r="E3546" s="5">
        <f>IF(AND(query_limit_100_skip_0[[#This Row],[Column1.data.load]]&gt;-5000,query_limit_100_skip_0[[#This Row],[Column1.data.load]]&lt;230000),query_limit_100_skip_0[[#This Row],[Spalte2]],NA())</f>
        <v>45043.615231481483</v>
      </c>
      <c r="F3546" s="6">
        <f>IF(AND(query_limit_100_skip_0[[#This Row],[Column1.data.load]]&gt;-5000,query_limit_100_skip_0[[#This Row],[Column1.data.load]]&lt;230000),query_limit_100_skip_0[[#This Row],[Column1.data.load]]/1000,NA())</f>
        <v>194.99199999999999</v>
      </c>
      <c r="G3546" s="1">
        <f>((query_limit_100_skip_0[[#This Row],[Spalte2]]-$J$10)*$J$1+$J$3-query_limit_100_skip_0[[#This Row],[Column1.data.batteryLevel]])^2</f>
        <v>2278.9202761959209</v>
      </c>
    </row>
    <row r="3547" spans="1:7" x14ac:dyDescent="0.25">
      <c r="A3547" t="s">
        <v>5620</v>
      </c>
      <c r="B3547" s="4">
        <f>DATEVALUE(LEFT(query_limit_100_skip_0[[#This Row],[Column1.timestamp]],10))+TIMEVALUE(MID(query_limit_100_skip_0[[#This Row],[Column1.timestamp]],12,8))+(1/24)</f>
        <v>45043.656689814816</v>
      </c>
      <c r="C3547">
        <v>55</v>
      </c>
      <c r="D3547">
        <v>195000</v>
      </c>
      <c r="E3547" s="5">
        <f>IF(AND(query_limit_100_skip_0[[#This Row],[Column1.data.load]]&gt;-5000,query_limit_100_skip_0[[#This Row],[Column1.data.load]]&lt;230000),query_limit_100_skip_0[[#This Row],[Spalte2]],NA())</f>
        <v>45043.656689814816</v>
      </c>
      <c r="F3547" s="6">
        <f>IF(AND(query_limit_100_skip_0[[#This Row],[Column1.data.load]]&gt;-5000,query_limit_100_skip_0[[#This Row],[Column1.data.load]]&lt;230000),query_limit_100_skip_0[[#This Row],[Column1.data.load]]/1000,NA())</f>
        <v>195</v>
      </c>
      <c r="G3547" s="1">
        <f>((query_limit_100_skip_0[[#This Row],[Spalte2]]-$J$10)*$J$1+$J$3-query_limit_100_skip_0[[#This Row],[Column1.data.batteryLevel]])^2</f>
        <v>2281.1929332384902</v>
      </c>
    </row>
    <row r="3548" spans="1:7" x14ac:dyDescent="0.25">
      <c r="A3548" t="s">
        <v>5621</v>
      </c>
      <c r="B3548" s="4">
        <f>DATEVALUE(LEFT(query_limit_100_skip_0[[#This Row],[Column1.timestamp]],10))+TIMEVALUE(MID(query_limit_100_skip_0[[#This Row],[Column1.timestamp]],12,8))+(1/24)</f>
        <v>45043.69799768518</v>
      </c>
      <c r="C3548">
        <v>55</v>
      </c>
      <c r="D3548">
        <v>194936</v>
      </c>
      <c r="E3548" s="5">
        <f>IF(AND(query_limit_100_skip_0[[#This Row],[Column1.data.load]]&gt;-5000,query_limit_100_skip_0[[#This Row],[Column1.data.load]]&lt;230000),query_limit_100_skip_0[[#This Row],[Spalte2]],NA())</f>
        <v>45043.69799768518</v>
      </c>
      <c r="F3548" s="6">
        <f>IF(AND(query_limit_100_skip_0[[#This Row],[Column1.data.load]]&gt;-5000,query_limit_100_skip_0[[#This Row],[Column1.data.load]]&lt;230000),query_limit_100_skip_0[[#This Row],[Column1.data.load]]/1000,NA())</f>
        <v>194.93600000000001</v>
      </c>
      <c r="G3548" s="1">
        <f>((query_limit_100_skip_0[[#This Row],[Spalte2]]-$J$10)*$J$1+$J$3-query_limit_100_skip_0[[#This Row],[Column1.data.batteryLevel]])^2</f>
        <v>2283.4584687056513</v>
      </c>
    </row>
    <row r="3549" spans="1:7" x14ac:dyDescent="0.25">
      <c r="A3549" t="s">
        <v>5622</v>
      </c>
      <c r="B3549" s="4">
        <f>DATEVALUE(LEFT(query_limit_100_skip_0[[#This Row],[Column1.timestamp]],10))+TIMEVALUE(MID(query_limit_100_skip_0[[#This Row],[Column1.timestamp]],12,8))+(1/24)</f>
        <v>45043.739456018513</v>
      </c>
      <c r="C3549">
        <v>54</v>
      </c>
      <c r="D3549">
        <v>194926</v>
      </c>
      <c r="E3549" s="5">
        <f>IF(AND(query_limit_100_skip_0[[#This Row],[Column1.data.load]]&gt;-5000,query_limit_100_skip_0[[#This Row],[Column1.data.load]]&lt;230000),query_limit_100_skip_0[[#This Row],[Spalte2]],NA())</f>
        <v>45043.739456018513</v>
      </c>
      <c r="F3549" s="6">
        <f>IF(AND(query_limit_100_skip_0[[#This Row],[Column1.data.load]]&gt;-5000,query_limit_100_skip_0[[#This Row],[Column1.data.load]]&lt;230000),query_limit_100_skip_0[[#This Row],[Column1.data.load]]/1000,NA())</f>
        <v>194.92599999999999</v>
      </c>
      <c r="G3549" s="1">
        <f>((query_limit_100_skip_0[[#This Row],[Spalte2]]-$J$10)*$J$1+$J$3-query_limit_100_skip_0[[#This Row],[Column1.data.batteryLevel]])^2</f>
        <v>2191.1146986429271</v>
      </c>
    </row>
    <row r="3550" spans="1:7" x14ac:dyDescent="0.25">
      <c r="A3550" t="s">
        <v>5623</v>
      </c>
      <c r="B3550" s="4">
        <f>DATEVALUE(LEFT(query_limit_100_skip_0[[#This Row],[Column1.timestamp]],10))+TIMEVALUE(MID(query_limit_100_skip_0[[#This Row],[Column1.timestamp]],12,8))+(1/24)</f>
        <v>45043.82200231481</v>
      </c>
      <c r="C3550">
        <v>54</v>
      </c>
      <c r="D3550">
        <v>194831</v>
      </c>
      <c r="E3550" s="5">
        <f>IF(AND(query_limit_100_skip_0[[#This Row],[Column1.data.load]]&gt;-5000,query_limit_100_skip_0[[#This Row],[Column1.data.load]]&lt;230000),query_limit_100_skip_0[[#This Row],[Spalte2]],NA())</f>
        <v>45043.82200231481</v>
      </c>
      <c r="F3550" s="6">
        <f>IF(AND(query_limit_100_skip_0[[#This Row],[Column1.data.load]]&gt;-5000,query_limit_100_skip_0[[#This Row],[Column1.data.load]]&lt;230000),query_limit_100_skip_0[[#This Row],[Column1.data.load]]/1000,NA())</f>
        <v>194.83099999999999</v>
      </c>
      <c r="G3550" s="1">
        <f>((query_limit_100_skip_0[[#This Row],[Spalte2]]-$J$10)*$J$1+$J$3-query_limit_100_skip_0[[#This Row],[Column1.data.batteryLevel]])^2</f>
        <v>2195.5528198732895</v>
      </c>
    </row>
    <row r="3551" spans="1:7" x14ac:dyDescent="0.25">
      <c r="A3551" t="s">
        <v>5624</v>
      </c>
      <c r="B3551" s="4">
        <f>DATEVALUE(LEFT(query_limit_100_skip_0[[#This Row],[Column1.timestamp]],10))+TIMEVALUE(MID(query_limit_100_skip_0[[#This Row],[Column1.timestamp]],12,8))+(1/24)</f>
        <v>45043.863333333327</v>
      </c>
      <c r="C3551">
        <v>54</v>
      </c>
      <c r="D3551">
        <v>194860</v>
      </c>
      <c r="E3551" s="5">
        <f>IF(AND(query_limit_100_skip_0[[#This Row],[Column1.data.load]]&gt;-5000,query_limit_100_skip_0[[#This Row],[Column1.data.load]]&lt;230000),query_limit_100_skip_0[[#This Row],[Spalte2]],NA())</f>
        <v>45043.863333333327</v>
      </c>
      <c r="F3551" s="6">
        <f>IF(AND(query_limit_100_skip_0[[#This Row],[Column1.data.load]]&gt;-5000,query_limit_100_skip_0[[#This Row],[Column1.data.load]]&lt;230000),query_limit_100_skip_0[[#This Row],[Column1.data.load]]/1000,NA())</f>
        <v>194.86</v>
      </c>
      <c r="G3551" s="1">
        <f>((query_limit_100_skip_0[[#This Row],[Spalte2]]-$J$10)*$J$1+$J$3-query_limit_100_skip_0[[#This Row],[Column1.data.batteryLevel]])^2</f>
        <v>2197.7766788689978</v>
      </c>
    </row>
    <row r="3552" spans="1:7" x14ac:dyDescent="0.25">
      <c r="A3552" t="s">
        <v>5625</v>
      </c>
      <c r="B3552" s="4">
        <f>DATEVALUE(LEFT(query_limit_100_skip_0[[#This Row],[Column1.timestamp]],10))+TIMEVALUE(MID(query_limit_100_skip_0[[#This Row],[Column1.timestamp]],12,8))+(1/24)</f>
        <v>45043.904699074068</v>
      </c>
      <c r="C3552">
        <v>54</v>
      </c>
      <c r="D3552">
        <v>194863</v>
      </c>
      <c r="E3552" s="5">
        <f>IF(AND(query_limit_100_skip_0[[#This Row],[Column1.data.load]]&gt;-5000,query_limit_100_skip_0[[#This Row],[Column1.data.load]]&lt;230000),query_limit_100_skip_0[[#This Row],[Spalte2]],NA())</f>
        <v>45043.904699074068</v>
      </c>
      <c r="F3552" s="6">
        <f>IF(AND(query_limit_100_skip_0[[#This Row],[Column1.data.load]]&gt;-5000,query_limit_100_skip_0[[#This Row],[Column1.data.load]]&lt;230000),query_limit_100_skip_0[[#This Row],[Column1.data.load]]/1000,NA())</f>
        <v>194.863</v>
      </c>
      <c r="G3552" s="1">
        <f>((query_limit_100_skip_0[[#This Row],[Spalte2]]-$J$10)*$J$1+$J$3-query_limit_100_skip_0[[#This Row],[Column1.data.batteryLevel]])^2</f>
        <v>2200.0035332444645</v>
      </c>
    </row>
    <row r="3553" spans="1:7" x14ac:dyDescent="0.25">
      <c r="A3553" t="s">
        <v>5626</v>
      </c>
      <c r="B3553" s="4">
        <f>DATEVALUE(LEFT(query_limit_100_skip_0[[#This Row],[Column1.timestamp]],10))+TIMEVALUE(MID(query_limit_100_skip_0[[#This Row],[Column1.timestamp]],12,8))+(1/24)</f>
        <v>45043.946076388886</v>
      </c>
      <c r="C3553">
        <v>54</v>
      </c>
      <c r="D3553">
        <v>194851</v>
      </c>
      <c r="E3553" s="5">
        <f>IF(AND(query_limit_100_skip_0[[#This Row],[Column1.data.load]]&gt;-5000,query_limit_100_skip_0[[#This Row],[Column1.data.load]]&lt;230000),query_limit_100_skip_0[[#This Row],[Spalte2]],NA())</f>
        <v>45043.946076388886</v>
      </c>
      <c r="F3553" s="6">
        <f>IF(AND(query_limit_100_skip_0[[#This Row],[Column1.data.load]]&gt;-5000,query_limit_100_skip_0[[#This Row],[Column1.data.load]]&lt;230000),query_limit_100_skip_0[[#This Row],[Column1.data.load]]/1000,NA())</f>
        <v>194.851</v>
      </c>
      <c r="G3553" s="1">
        <f>((query_limit_100_skip_0[[#This Row],[Spalte2]]-$J$10)*$J$1+$J$3-query_limit_100_skip_0[[#This Row],[Column1.data.batteryLevel]])^2</f>
        <v>2202.2321387511943</v>
      </c>
    </row>
    <row r="3554" spans="1:7" x14ac:dyDescent="0.25">
      <c r="A3554" t="s">
        <v>5627</v>
      </c>
      <c r="B3554" s="4">
        <f>DATEVALUE(LEFT(query_limit_100_skip_0[[#This Row],[Column1.timestamp]],10))+TIMEVALUE(MID(query_limit_100_skip_0[[#This Row],[Column1.timestamp]],12,8))+(1/24)</f>
        <v>45044.028923611106</v>
      </c>
      <c r="C3554">
        <v>54</v>
      </c>
      <c r="D3554">
        <v>194918</v>
      </c>
      <c r="E3554" s="5">
        <f>IF(AND(query_limit_100_skip_0[[#This Row],[Column1.data.load]]&gt;-5000,query_limit_100_skip_0[[#This Row],[Column1.data.load]]&lt;230000),query_limit_100_skip_0[[#This Row],[Spalte2]],NA())</f>
        <v>45044.028923611106</v>
      </c>
      <c r="F3554" s="6">
        <f>IF(AND(query_limit_100_skip_0[[#This Row],[Column1.data.load]]&gt;-5000,query_limit_100_skip_0[[#This Row],[Column1.data.load]]&lt;230000),query_limit_100_skip_0[[#This Row],[Column1.data.load]]/1000,NA())</f>
        <v>194.91800000000001</v>
      </c>
      <c r="G3554" s="1">
        <f>((query_limit_100_skip_0[[#This Row],[Spalte2]]-$J$10)*$J$1+$J$3-query_limit_100_skip_0[[#This Row],[Column1.data.batteryLevel]])^2</f>
        <v>2206.6977278229165</v>
      </c>
    </row>
    <row r="3555" spans="1:7" x14ac:dyDescent="0.25">
      <c r="A3555" t="s">
        <v>5628</v>
      </c>
      <c r="B3555" s="4">
        <f>DATEVALUE(LEFT(query_limit_100_skip_0[[#This Row],[Column1.timestamp]],10))+TIMEVALUE(MID(query_limit_100_skip_0[[#This Row],[Column1.timestamp]],12,8))+(1/24)</f>
        <v>45044.070347222223</v>
      </c>
      <c r="C3555">
        <v>54</v>
      </c>
      <c r="D3555">
        <v>194949</v>
      </c>
      <c r="E3555" s="5">
        <f>IF(AND(query_limit_100_skip_0[[#This Row],[Column1.data.load]]&gt;-5000,query_limit_100_skip_0[[#This Row],[Column1.data.load]]&lt;230000),query_limit_100_skip_0[[#This Row],[Spalte2]],NA())</f>
        <v>45044.070347222223</v>
      </c>
      <c r="F3555" s="6">
        <f>IF(AND(query_limit_100_skip_0[[#This Row],[Column1.data.load]]&gt;-5000,query_limit_100_skip_0[[#This Row],[Column1.data.load]]&lt;230000),query_limit_100_skip_0[[#This Row],[Column1.data.load]]/1000,NA())</f>
        <v>194.94900000000001</v>
      </c>
      <c r="G3555" s="1">
        <f>((query_limit_100_skip_0[[#This Row],[Spalte2]]-$J$10)*$J$1+$J$3-query_limit_100_skip_0[[#This Row],[Column1.data.batteryLevel]])^2</f>
        <v>2208.9322184757575</v>
      </c>
    </row>
    <row r="3556" spans="1:7" x14ac:dyDescent="0.25">
      <c r="A3556" t="s">
        <v>5629</v>
      </c>
      <c r="B3556" s="4">
        <f>DATEVALUE(LEFT(query_limit_100_skip_0[[#This Row],[Column1.timestamp]],10))+TIMEVALUE(MID(query_limit_100_skip_0[[#This Row],[Column1.timestamp]],12,8))+(1/24)</f>
        <v>45044.111793981479</v>
      </c>
      <c r="C3556">
        <v>54</v>
      </c>
      <c r="D3556">
        <v>194945</v>
      </c>
      <c r="E3556" s="5">
        <f>IF(AND(query_limit_100_skip_0[[#This Row],[Column1.data.load]]&gt;-5000,query_limit_100_skip_0[[#This Row],[Column1.data.load]]&lt;230000),query_limit_100_skip_0[[#This Row],[Spalte2]],NA())</f>
        <v>45044.111793981479</v>
      </c>
      <c r="F3556" s="6">
        <f>IF(AND(query_limit_100_skip_0[[#This Row],[Column1.data.load]]&gt;-5000,query_limit_100_skip_0[[#This Row],[Column1.data.load]]&lt;230000),query_limit_100_skip_0[[#This Row],[Column1.data.load]]/1000,NA())</f>
        <v>194.94499999999999</v>
      </c>
      <c r="G3556" s="1">
        <f>((query_limit_100_skip_0[[#This Row],[Spalte2]]-$J$10)*$J$1+$J$3-query_limit_100_skip_0[[#This Row],[Column1.data.batteryLevel]])^2</f>
        <v>2211.1690894880794</v>
      </c>
    </row>
    <row r="3557" spans="1:7" x14ac:dyDescent="0.25">
      <c r="A3557" t="s">
        <v>5630</v>
      </c>
      <c r="B3557" s="4">
        <f>DATEVALUE(LEFT(query_limit_100_skip_0[[#This Row],[Column1.timestamp]],10))+TIMEVALUE(MID(query_limit_100_skip_0[[#This Row],[Column1.timestamp]],12,8))+(1/24)</f>
        <v>45044.153182870366</v>
      </c>
      <c r="C3557">
        <v>54</v>
      </c>
      <c r="D3557">
        <v>194965</v>
      </c>
      <c r="E3557" s="5">
        <f>IF(AND(query_limit_100_skip_0[[#This Row],[Column1.data.load]]&gt;-5000,query_limit_100_skip_0[[#This Row],[Column1.data.load]]&lt;230000),query_limit_100_skip_0[[#This Row],[Spalte2]],NA())</f>
        <v>45044.153182870366</v>
      </c>
      <c r="F3557" s="6">
        <f>IF(AND(query_limit_100_skip_0[[#This Row],[Column1.data.load]]&gt;-5000,query_limit_100_skip_0[[#This Row],[Column1.data.load]]&lt;230000),query_limit_100_skip_0[[#This Row],[Column1.data.load]]/1000,NA())</f>
        <v>194.965</v>
      </c>
      <c r="G3557" s="1">
        <f>((query_limit_100_skip_0[[#This Row],[Spalte2]]-$J$10)*$J$1+$J$3-query_limit_100_skip_0[[#This Row],[Column1.data.batteryLevel]])^2</f>
        <v>2213.4039668900841</v>
      </c>
    </row>
    <row r="3558" spans="1:7" x14ac:dyDescent="0.25">
      <c r="A3558" t="s">
        <v>5631</v>
      </c>
      <c r="B3558" s="4">
        <f>DATEVALUE(LEFT(query_limit_100_skip_0[[#This Row],[Column1.timestamp]],10))+TIMEVALUE(MID(query_limit_100_skip_0[[#This Row],[Column1.timestamp]],12,8))+(1/24)</f>
        <v>45044.194606481477</v>
      </c>
      <c r="C3558">
        <v>54</v>
      </c>
      <c r="D3558">
        <v>194968</v>
      </c>
      <c r="E3558" s="5">
        <f>IF(AND(query_limit_100_skip_0[[#This Row],[Column1.data.load]]&gt;-5000,query_limit_100_skip_0[[#This Row],[Column1.data.load]]&lt;230000),query_limit_100_skip_0[[#This Row],[Spalte2]],NA())</f>
        <v>45044.194606481477</v>
      </c>
      <c r="F3558" s="6">
        <f>IF(AND(query_limit_100_skip_0[[#This Row],[Column1.data.load]]&gt;-5000,query_limit_100_skip_0[[#This Row],[Column1.data.load]]&lt;230000),query_limit_100_skip_0[[#This Row],[Column1.data.load]]/1000,NA())</f>
        <v>194.96799999999999</v>
      </c>
      <c r="G3558" s="1">
        <f>((query_limit_100_skip_0[[#This Row],[Spalte2]]-$J$10)*$J$1+$J$3-query_limit_100_skip_0[[#This Row],[Column1.data.batteryLevel]])^2</f>
        <v>2215.6418494597669</v>
      </c>
    </row>
    <row r="3559" spans="1:7" x14ac:dyDescent="0.25">
      <c r="A3559" t="s">
        <v>5632</v>
      </c>
      <c r="B3559" s="4">
        <f>DATEVALUE(LEFT(query_limit_100_skip_0[[#This Row],[Column1.timestamp]],10))+TIMEVALUE(MID(query_limit_100_skip_0[[#This Row],[Column1.timestamp]],12,8))+(1/24)</f>
        <v>45044.277407407404</v>
      </c>
      <c r="C3559">
        <v>54</v>
      </c>
      <c r="D3559">
        <v>194984</v>
      </c>
      <c r="E3559" s="5">
        <f>IF(AND(query_limit_100_skip_0[[#This Row],[Column1.data.load]]&gt;-5000,query_limit_100_skip_0[[#This Row],[Column1.data.load]]&lt;230000),query_limit_100_skip_0[[#This Row],[Spalte2]],NA())</f>
        <v>45044.277407407404</v>
      </c>
      <c r="F3559" s="6">
        <f>IF(AND(query_limit_100_skip_0[[#This Row],[Column1.data.load]]&gt;-5000,query_limit_100_skip_0[[#This Row],[Column1.data.load]]&lt;230000),query_limit_100_skip_0[[#This Row],[Column1.data.load]]/1000,NA())</f>
        <v>194.98400000000001</v>
      </c>
      <c r="G3559" s="1">
        <f>((query_limit_100_skip_0[[#This Row],[Spalte2]]-$J$10)*$J$1+$J$3-query_limit_100_skip_0[[#This Row],[Column1.data.batteryLevel]])^2</f>
        <v>2220.118502547738</v>
      </c>
    </row>
    <row r="3560" spans="1:7" x14ac:dyDescent="0.25">
      <c r="A3560" t="s">
        <v>5633</v>
      </c>
      <c r="B3560" s="4">
        <f>DATEVALUE(LEFT(query_limit_100_skip_0[[#This Row],[Column1.timestamp]],10))+TIMEVALUE(MID(query_limit_100_skip_0[[#This Row],[Column1.timestamp]],12,8))+(1/24)</f>
        <v>45044.318784722222</v>
      </c>
      <c r="C3560">
        <v>54</v>
      </c>
      <c r="D3560">
        <v>195115</v>
      </c>
      <c r="E3560" s="5">
        <f>IF(AND(query_limit_100_skip_0[[#This Row],[Column1.data.load]]&gt;-5000,query_limit_100_skip_0[[#This Row],[Column1.data.load]]&lt;230000),query_limit_100_skip_0[[#This Row],[Spalte2]],NA())</f>
        <v>45044.318784722222</v>
      </c>
      <c r="F3560" s="6">
        <f>IF(AND(query_limit_100_skip_0[[#This Row],[Column1.data.load]]&gt;-5000,query_limit_100_skip_0[[#This Row],[Column1.data.load]]&lt;230000),query_limit_100_skip_0[[#This Row],[Column1.data.load]]/1000,NA())</f>
        <v>195.11500000000001</v>
      </c>
      <c r="G3560" s="1">
        <f>((query_limit_100_skip_0[[#This Row],[Spalte2]]-$J$10)*$J$1+$J$3-query_limit_100_skip_0[[#This Row],[Column1.data.batteryLevel]])^2</f>
        <v>2222.3572705399292</v>
      </c>
    </row>
    <row r="3561" spans="1:7" x14ac:dyDescent="0.25">
      <c r="A3561" t="s">
        <v>5634</v>
      </c>
      <c r="B3561" s="4">
        <f>DATEVALUE(LEFT(query_limit_100_skip_0[[#This Row],[Column1.timestamp]],10))+TIMEVALUE(MID(query_limit_100_skip_0[[#This Row],[Column1.timestamp]],12,8))+(1/24)</f>
        <v>45044.360231481478</v>
      </c>
      <c r="C3561">
        <v>54</v>
      </c>
      <c r="D3561">
        <v>195204</v>
      </c>
      <c r="E3561" s="5">
        <f>IF(AND(query_limit_100_skip_0[[#This Row],[Column1.data.load]]&gt;-5000,query_limit_100_skip_0[[#This Row],[Column1.data.load]]&lt;230000),query_limit_100_skip_0[[#This Row],[Spalte2]],NA())</f>
        <v>45044.360231481478</v>
      </c>
      <c r="F3561" s="6">
        <f>IF(AND(query_limit_100_skip_0[[#This Row],[Column1.data.load]]&gt;-5000,query_limit_100_skip_0[[#This Row],[Column1.data.load]]&lt;230000),query_limit_100_skip_0[[#This Row],[Column1.data.load]]/1000,NA())</f>
        <v>195.20400000000001</v>
      </c>
      <c r="G3561" s="1">
        <f>((query_limit_100_skip_0[[#This Row],[Spalte2]]-$J$10)*$J$1+$J$3-query_limit_100_skip_0[[#This Row],[Column1.data.batteryLevel]])^2</f>
        <v>2224.6009269648239</v>
      </c>
    </row>
    <row r="3562" spans="1:7" x14ac:dyDescent="0.25">
      <c r="A3562" t="s">
        <v>5635</v>
      </c>
      <c r="B3562" s="4">
        <f>DATEVALUE(LEFT(query_limit_100_skip_0[[#This Row],[Column1.timestamp]],10))+TIMEVALUE(MID(query_limit_100_skip_0[[#This Row],[Column1.timestamp]],12,8))+(1/24)</f>
        <v>45044.443090277775</v>
      </c>
      <c r="C3562">
        <v>54</v>
      </c>
      <c r="D3562">
        <v>195321</v>
      </c>
      <c r="E3562" s="5">
        <f>IF(AND(query_limit_100_skip_0[[#This Row],[Column1.data.load]]&gt;-5000,query_limit_100_skip_0[[#This Row],[Column1.data.load]]&lt;230000),query_limit_100_skip_0[[#This Row],[Spalte2]],NA())</f>
        <v>45044.443090277775</v>
      </c>
      <c r="F3562" s="6">
        <f>IF(AND(query_limit_100_skip_0[[#This Row],[Column1.data.load]]&gt;-5000,query_limit_100_skip_0[[#This Row],[Column1.data.load]]&lt;230000),query_limit_100_skip_0[[#This Row],[Column1.data.load]]/1000,NA())</f>
        <v>195.321</v>
      </c>
      <c r="G3562" s="1">
        <f>((query_limit_100_skip_0[[#This Row],[Spalte2]]-$J$10)*$J$1+$J$3-query_limit_100_skip_0[[#This Row],[Column1.data.batteryLevel]])^2</f>
        <v>2229.0897538360164</v>
      </c>
    </row>
    <row r="3563" spans="1:7" x14ac:dyDescent="0.25">
      <c r="A3563" t="s">
        <v>5636</v>
      </c>
      <c r="B3563" s="4">
        <f>DATEVALUE(LEFT(query_limit_100_skip_0[[#This Row],[Column1.timestamp]],10))+TIMEVALUE(MID(query_limit_100_skip_0[[#This Row],[Column1.timestamp]],12,8))+(1/24)</f>
        <v>45044.484548611108</v>
      </c>
      <c r="C3563">
        <v>54</v>
      </c>
      <c r="D3563">
        <v>195382</v>
      </c>
      <c r="E3563" s="5">
        <f>IF(AND(query_limit_100_skip_0[[#This Row],[Column1.data.load]]&gt;-5000,query_limit_100_skip_0[[#This Row],[Column1.data.load]]&lt;230000),query_limit_100_skip_0[[#This Row],[Spalte2]],NA())</f>
        <v>45044.484548611108</v>
      </c>
      <c r="F3563" s="6">
        <f>IF(AND(query_limit_100_skip_0[[#This Row],[Column1.data.load]]&gt;-5000,query_limit_100_skip_0[[#This Row],[Column1.data.load]]&lt;230000),query_limit_100_skip_0[[#This Row],[Column1.data.load]]/1000,NA())</f>
        <v>195.38200000000001</v>
      </c>
      <c r="G3563" s="1">
        <f>((query_limit_100_skip_0[[#This Row],[Spalte2]]-$J$10)*$J$1+$J$3-query_limit_100_skip_0[[#This Row],[Column1.data.batteryLevel]])^2</f>
        <v>2231.3374329890503</v>
      </c>
    </row>
    <row r="3564" spans="1:7" x14ac:dyDescent="0.25">
      <c r="A3564" t="s">
        <v>5637</v>
      </c>
      <c r="B3564" s="4">
        <f>DATEVALUE(LEFT(query_limit_100_skip_0[[#This Row],[Column1.timestamp]],10))+TIMEVALUE(MID(query_limit_100_skip_0[[#This Row],[Column1.timestamp]],12,8))+(1/24)</f>
        <v>45044.526006944441</v>
      </c>
      <c r="C3564">
        <v>54</v>
      </c>
      <c r="D3564">
        <v>195422</v>
      </c>
      <c r="E3564" s="5">
        <f>IF(AND(query_limit_100_skip_0[[#This Row],[Column1.data.load]]&gt;-5000,query_limit_100_skip_0[[#This Row],[Column1.data.load]]&lt;230000),query_limit_100_skip_0[[#This Row],[Spalte2]],NA())</f>
        <v>45044.526006944441</v>
      </c>
      <c r="F3564" s="6">
        <f>IF(AND(query_limit_100_skip_0[[#This Row],[Column1.data.load]]&gt;-5000,query_limit_100_skip_0[[#This Row],[Column1.data.load]]&lt;230000),query_limit_100_skip_0[[#This Row],[Column1.data.load]]/1000,NA())</f>
        <v>195.422</v>
      </c>
      <c r="G3564" s="1">
        <f>((query_limit_100_skip_0[[#This Row],[Spalte2]]-$J$10)*$J$1+$J$3-query_limit_100_skip_0[[#This Row],[Column1.data.batteryLevel]])^2</f>
        <v>2233.5862447829031</v>
      </c>
    </row>
    <row r="3565" spans="1:7" x14ac:dyDescent="0.25">
      <c r="A3565" t="s">
        <v>5638</v>
      </c>
      <c r="B3565" s="4">
        <f>DATEVALUE(LEFT(query_limit_100_skip_0[[#This Row],[Column1.timestamp]],10))+TIMEVALUE(MID(query_limit_100_skip_0[[#This Row],[Column1.timestamp]],12,8))+(1/24)</f>
        <v>45044.567488425921</v>
      </c>
      <c r="C3565">
        <v>54</v>
      </c>
      <c r="D3565">
        <v>195375</v>
      </c>
      <c r="E3565" s="5">
        <f>IF(AND(query_limit_100_skip_0[[#This Row],[Column1.data.load]]&gt;-5000,query_limit_100_skip_0[[#This Row],[Column1.data.load]]&lt;230000),query_limit_100_skip_0[[#This Row],[Spalte2]],NA())</f>
        <v>45044.567488425921</v>
      </c>
      <c r="F3565" s="6">
        <f>IF(AND(query_limit_100_skip_0[[#This Row],[Column1.data.load]]&gt;-5000,query_limit_100_skip_0[[#This Row],[Column1.data.load]]&lt;230000),query_limit_100_skip_0[[#This Row],[Column1.data.load]]/1000,NA())</f>
        <v>195.375</v>
      </c>
      <c r="G3565" s="1">
        <f>((query_limit_100_skip_0[[#This Row],[Spalte2]]-$J$10)*$J$1+$J$3-query_limit_100_skip_0[[#This Row],[Column1.data.batteryLevel]])^2</f>
        <v>2235.8374457842342</v>
      </c>
    </row>
    <row r="3566" spans="1:7" x14ac:dyDescent="0.25">
      <c r="A3566" t="s">
        <v>5639</v>
      </c>
      <c r="B3566" s="4">
        <f>DATEVALUE(LEFT(query_limit_100_skip_0[[#This Row],[Column1.timestamp]],10))+TIMEVALUE(MID(query_limit_100_skip_0[[#This Row],[Column1.timestamp]],12,8))+(1/24)</f>
        <v>45044.650405092587</v>
      </c>
      <c r="C3566">
        <v>54</v>
      </c>
      <c r="D3566">
        <v>195332</v>
      </c>
      <c r="E3566" s="5">
        <f>IF(AND(query_limit_100_skip_0[[#This Row],[Column1.data.load]]&gt;-5000,query_limit_100_skip_0[[#This Row],[Column1.data.load]]&lt;230000),query_limit_100_skip_0[[#This Row],[Spalte2]],NA())</f>
        <v>45044.650405092587</v>
      </c>
      <c r="F3566" s="6">
        <f>IF(AND(query_limit_100_skip_0[[#This Row],[Column1.data.load]]&gt;-5000,query_limit_100_skip_0[[#This Row],[Column1.data.load]]&lt;230000),query_limit_100_skip_0[[#This Row],[Column1.data.load]]/1000,NA())</f>
        <v>195.33199999999999</v>
      </c>
      <c r="G3566" s="1">
        <f>((query_limit_100_skip_0[[#This Row],[Spalte2]]-$J$10)*$J$1+$J$3-query_limit_100_skip_0[[#This Row],[Column1.data.batteryLevel]])^2</f>
        <v>2240.3407338408419</v>
      </c>
    </row>
    <row r="3567" spans="1:7" x14ac:dyDescent="0.25">
      <c r="A3567" t="s">
        <v>5640</v>
      </c>
      <c r="B3567" s="4">
        <f>DATEVALUE(LEFT(query_limit_100_skip_0[[#This Row],[Column1.timestamp]],10))+TIMEVALUE(MID(query_limit_100_skip_0[[#This Row],[Column1.timestamp]],12,8))+(1/24)</f>
        <v>45044.691770833328</v>
      </c>
      <c r="C3567">
        <v>54</v>
      </c>
      <c r="D3567">
        <v>195239</v>
      </c>
      <c r="E3567" s="5">
        <f>IF(AND(query_limit_100_skip_0[[#This Row],[Column1.data.load]]&gt;-5000,query_limit_100_skip_0[[#This Row],[Column1.data.load]]&lt;230000),query_limit_100_skip_0[[#This Row],[Spalte2]],NA())</f>
        <v>45044.691770833328</v>
      </c>
      <c r="F3567" s="6">
        <f>IF(AND(query_limit_100_skip_0[[#This Row],[Column1.data.load]]&gt;-5000,query_limit_100_skip_0[[#This Row],[Column1.data.load]]&lt;230000),query_limit_100_skip_0[[#This Row],[Column1.data.load]]/1000,NA())</f>
        <v>195.239</v>
      </c>
      <c r="G3567" s="1">
        <f>((query_limit_100_skip_0[[#This Row],[Spalte2]]-$J$10)*$J$1+$J$3-query_limit_100_skip_0[[#This Row],[Column1.data.batteryLevel]])^2</f>
        <v>2242.5890429765668</v>
      </c>
    </row>
    <row r="3568" spans="1:7" x14ac:dyDescent="0.25">
      <c r="A3568" t="s">
        <v>5641</v>
      </c>
      <c r="B3568" s="4">
        <f>DATEVALUE(LEFT(query_limit_100_skip_0[[#This Row],[Column1.timestamp]],10))+TIMEVALUE(MID(query_limit_100_skip_0[[#This Row],[Column1.timestamp]],12,8))+(1/24)</f>
        <v>45044.733148148145</v>
      </c>
      <c r="C3568">
        <v>54</v>
      </c>
      <c r="D3568">
        <v>195220</v>
      </c>
      <c r="E3568" s="5">
        <f>IF(AND(query_limit_100_skip_0[[#This Row],[Column1.data.load]]&gt;-5000,query_limit_100_skip_0[[#This Row],[Column1.data.load]]&lt;230000),query_limit_100_skip_0[[#This Row],[Spalte2]],NA())</f>
        <v>45044.733148148145</v>
      </c>
      <c r="F3568" s="6">
        <f>IF(AND(query_limit_100_skip_0[[#This Row],[Column1.data.load]]&gt;-5000,query_limit_100_skip_0[[#This Row],[Column1.data.load]]&lt;230000),query_limit_100_skip_0[[#This Row],[Column1.data.load]]/1000,NA())</f>
        <v>195.22</v>
      </c>
      <c r="G3568" s="1">
        <f>((query_limit_100_skip_0[[#This Row],[Spalte2]]-$J$10)*$J$1+$J$3-query_limit_100_skip_0[[#This Row],[Column1.data.batteryLevel]])^2</f>
        <v>2244.8391092465667</v>
      </c>
    </row>
    <row r="3569" spans="1:7" x14ac:dyDescent="0.25">
      <c r="A3569" t="s">
        <v>5642</v>
      </c>
      <c r="B3569" s="4">
        <f>DATEVALUE(LEFT(query_limit_100_skip_0[[#This Row],[Column1.timestamp]],10))+TIMEVALUE(MID(query_limit_100_skip_0[[#This Row],[Column1.timestamp]],12,8))+(1/24)</f>
        <v>45044.774525462963</v>
      </c>
      <c r="C3569">
        <v>54</v>
      </c>
      <c r="D3569">
        <v>195202</v>
      </c>
      <c r="E3569" s="5">
        <f>IF(AND(query_limit_100_skip_0[[#This Row],[Column1.data.load]]&gt;-5000,query_limit_100_skip_0[[#This Row],[Column1.data.load]]&lt;230000),query_limit_100_skip_0[[#This Row],[Spalte2]],NA())</f>
        <v>45044.774525462963</v>
      </c>
      <c r="F3569" s="6">
        <f>IF(AND(query_limit_100_skip_0[[#This Row],[Column1.data.load]]&gt;-5000,query_limit_100_skip_0[[#This Row],[Column1.data.load]]&lt;230000),query_limit_100_skip_0[[#This Row],[Column1.data.load]]/1000,NA())</f>
        <v>195.202</v>
      </c>
      <c r="G3569" s="1">
        <f>((query_limit_100_skip_0[[#This Row],[Spalte2]]-$J$10)*$J$1+$J$3-query_limit_100_skip_0[[#This Row],[Column1.data.batteryLevel]])^2</f>
        <v>2247.0903037348617</v>
      </c>
    </row>
    <row r="3570" spans="1:7" x14ac:dyDescent="0.25">
      <c r="A3570" t="s">
        <v>5643</v>
      </c>
      <c r="B3570" s="4">
        <f>DATEVALUE(LEFT(query_limit_100_skip_0[[#This Row],[Column1.timestamp]],10))+TIMEVALUE(MID(query_limit_100_skip_0[[#This Row],[Column1.timestamp]],12,8))+(1/24)</f>
        <v>45044.81591435185</v>
      </c>
      <c r="C3570">
        <v>54</v>
      </c>
      <c r="D3570">
        <v>195205</v>
      </c>
      <c r="E3570" s="5">
        <f>IF(AND(query_limit_100_skip_0[[#This Row],[Column1.data.load]]&gt;-5000,query_limit_100_skip_0[[#This Row],[Column1.data.load]]&lt;230000),query_limit_100_skip_0[[#This Row],[Spalte2]],NA())</f>
        <v>45044.81591435185</v>
      </c>
      <c r="F3570" s="6">
        <f>IF(AND(query_limit_100_skip_0[[#This Row],[Column1.data.load]]&gt;-5000,query_limit_100_skip_0[[#This Row],[Column1.data.load]]&lt;230000),query_limit_100_skip_0[[#This Row],[Column1.data.load]]/1000,NA())</f>
        <v>195.20500000000001</v>
      </c>
      <c r="G3570" s="1">
        <f>((query_limit_100_skip_0[[#This Row],[Spalte2]]-$J$10)*$J$1+$J$3-query_limit_100_skip_0[[#This Row],[Column1.data.batteryLevel]])^2</f>
        <v>2249.3432566193774</v>
      </c>
    </row>
    <row r="3571" spans="1:7" x14ac:dyDescent="0.25">
      <c r="A3571" t="s">
        <v>5644</v>
      </c>
      <c r="B3571" s="4">
        <f>DATEVALUE(LEFT(query_limit_100_skip_0[[#This Row],[Column1.timestamp]],10))+TIMEVALUE(MID(query_limit_100_skip_0[[#This Row],[Column1.timestamp]],12,8))+(1/24)</f>
        <v>45044.85733796296</v>
      </c>
      <c r="C3571">
        <v>54</v>
      </c>
      <c r="D3571">
        <v>195212</v>
      </c>
      <c r="E3571" s="5">
        <f>IF(AND(query_limit_100_skip_0[[#This Row],[Column1.data.load]]&gt;-5000,query_limit_100_skip_0[[#This Row],[Column1.data.load]]&lt;230000),query_limit_100_skip_0[[#This Row],[Spalte2]],NA())</f>
        <v>45044.85733796296</v>
      </c>
      <c r="F3571" s="6">
        <f>IF(AND(query_limit_100_skip_0[[#This Row],[Column1.data.load]]&gt;-5000,query_limit_100_skip_0[[#This Row],[Column1.data.load]]&lt;230000),query_limit_100_skip_0[[#This Row],[Column1.data.load]]/1000,NA())</f>
        <v>195.21199999999999</v>
      </c>
      <c r="G3571" s="1">
        <f>((query_limit_100_skip_0[[#This Row],[Spalte2]]-$J$10)*$J$1+$J$3-query_limit_100_skip_0[[#This Row],[Column1.data.batteryLevel]])^2</f>
        <v>2251.5992298355663</v>
      </c>
    </row>
    <row r="3572" spans="1:7" x14ac:dyDescent="0.25">
      <c r="A3572" t="s">
        <v>5645</v>
      </c>
      <c r="B3572" s="4">
        <f>DATEVALUE(LEFT(query_limit_100_skip_0[[#This Row],[Column1.timestamp]],10))+TIMEVALUE(MID(query_limit_100_skip_0[[#This Row],[Column1.timestamp]],12,8))+(1/24)</f>
        <v>45044.898738425924</v>
      </c>
      <c r="C3572">
        <v>54</v>
      </c>
      <c r="D3572">
        <v>195209</v>
      </c>
      <c r="E3572" s="5">
        <f>IF(AND(query_limit_100_skip_0[[#This Row],[Column1.data.load]]&gt;-5000,query_limit_100_skip_0[[#This Row],[Column1.data.load]]&lt;230000),query_limit_100_skip_0[[#This Row],[Spalte2]],NA())</f>
        <v>45044.898738425924</v>
      </c>
      <c r="F3572" s="6">
        <f>IF(AND(query_limit_100_skip_0[[#This Row],[Column1.data.load]]&gt;-5000,query_limit_100_skip_0[[#This Row],[Column1.data.load]]&lt;230000),query_limit_100_skip_0[[#This Row],[Column1.data.load]]/1000,NA())</f>
        <v>195.209</v>
      </c>
      <c r="G3572" s="1">
        <f>((query_limit_100_skip_0[[#This Row],[Spalte2]]-$J$10)*$J$1+$J$3-query_limit_100_skip_0[[#This Row],[Column1.data.batteryLevel]])^2</f>
        <v>2253.8550721762322</v>
      </c>
    </row>
    <row r="3573" spans="1:7" x14ac:dyDescent="0.25">
      <c r="A3573" t="s">
        <v>5646</v>
      </c>
      <c r="B3573" s="4">
        <f>DATEVALUE(LEFT(query_limit_100_skip_0[[#This Row],[Column1.timestamp]],10))+TIMEVALUE(MID(query_limit_100_skip_0[[#This Row],[Column1.timestamp]],12,8))+(1/24)</f>
        <v>45044.940138888887</v>
      </c>
      <c r="C3573">
        <v>54</v>
      </c>
      <c r="D3573">
        <v>195211</v>
      </c>
      <c r="E3573" s="5">
        <f>IF(AND(query_limit_100_skip_0[[#This Row],[Column1.data.load]]&gt;-5000,query_limit_100_skip_0[[#This Row],[Column1.data.load]]&lt;230000),query_limit_100_skip_0[[#This Row],[Spalte2]],NA())</f>
        <v>45044.940138888887</v>
      </c>
      <c r="F3573" s="6">
        <f>IF(AND(query_limit_100_skip_0[[#This Row],[Column1.data.load]]&gt;-5000,query_limit_100_skip_0[[#This Row],[Column1.data.load]]&lt;230000),query_limit_100_skip_0[[#This Row],[Column1.data.load]]/1000,NA())</f>
        <v>195.21100000000001</v>
      </c>
      <c r="G3573" s="1">
        <f>((query_limit_100_skip_0[[#This Row],[Spalte2]]-$J$10)*$J$1+$J$3-query_limit_100_skip_0[[#This Row],[Column1.data.batteryLevel]])^2</f>
        <v>2256.1120439978881</v>
      </c>
    </row>
    <row r="3574" spans="1:7" x14ac:dyDescent="0.25">
      <c r="A3574" t="s">
        <v>5647</v>
      </c>
      <c r="B3574" s="4">
        <f>DATEVALUE(LEFT(query_limit_100_skip_0[[#This Row],[Column1.timestamp]],10))+TIMEVALUE(MID(query_limit_100_skip_0[[#This Row],[Column1.timestamp]],12,8))+(1/24)</f>
        <v>45044.981550925921</v>
      </c>
      <c r="C3574">
        <v>54</v>
      </c>
      <c r="D3574">
        <v>195219</v>
      </c>
      <c r="E3574" s="5">
        <f>IF(AND(query_limit_100_skip_0[[#This Row],[Column1.data.load]]&gt;-5000,query_limit_100_skip_0[[#This Row],[Column1.data.load]]&lt;230000),query_limit_100_skip_0[[#This Row],[Spalte2]],NA())</f>
        <v>45044.981550925921</v>
      </c>
      <c r="F3574" s="6">
        <f>IF(AND(query_limit_100_skip_0[[#This Row],[Column1.data.load]]&gt;-5000,query_limit_100_skip_0[[#This Row],[Column1.data.load]]&lt;230000),query_limit_100_skip_0[[#This Row],[Column1.data.load]]/1000,NA())</f>
        <v>195.21899999999999</v>
      </c>
      <c r="G3574" s="1">
        <f>((query_limit_100_skip_0[[#This Row],[Spalte2]]-$J$10)*$J$1+$J$3-query_limit_100_skip_0[[#This Row],[Column1.data.batteryLevel]])^2</f>
        <v>2258.3707767417727</v>
      </c>
    </row>
    <row r="3575" spans="1:7" x14ac:dyDescent="0.25">
      <c r="A3575" t="s">
        <v>5648</v>
      </c>
      <c r="B3575" s="4">
        <f>DATEVALUE(LEFT(query_limit_100_skip_0[[#This Row],[Column1.timestamp]],10))+TIMEVALUE(MID(query_limit_100_skip_0[[#This Row],[Column1.timestamp]],12,8))+(1/24)</f>
        <v>45045.022951388884</v>
      </c>
      <c r="C3575">
        <v>53</v>
      </c>
      <c r="D3575">
        <v>195208</v>
      </c>
      <c r="E3575" s="5">
        <f>IF(AND(query_limit_100_skip_0[[#This Row],[Column1.data.load]]&gt;-5000,query_limit_100_skip_0[[#This Row],[Column1.data.load]]&lt;230000),query_limit_100_skip_0[[#This Row],[Spalte2]],NA())</f>
        <v>45045.022951388884</v>
      </c>
      <c r="F3575" s="6">
        <f>IF(AND(query_limit_100_skip_0[[#This Row],[Column1.data.load]]&gt;-5000,query_limit_100_skip_0[[#This Row],[Column1.data.load]]&lt;230000),query_limit_100_skip_0[[#This Row],[Column1.data.load]]/1000,NA())</f>
        <v>195.208</v>
      </c>
      <c r="G3575" s="1">
        <f>((query_limit_100_skip_0[[#This Row],[Spalte2]]-$J$10)*$J$1+$J$3-query_limit_100_skip_0[[#This Row],[Column1.data.batteryLevel]])^2</f>
        <v>2166.5378418580335</v>
      </c>
    </row>
    <row r="3576" spans="1:7" x14ac:dyDescent="0.25">
      <c r="A3576" t="s">
        <v>5649</v>
      </c>
      <c r="B3576" s="4">
        <f>DATEVALUE(LEFT(query_limit_100_skip_0[[#This Row],[Column1.timestamp]],10))+TIMEVALUE(MID(query_limit_100_skip_0[[#This Row],[Column1.timestamp]],12,8))+(1/24)</f>
        <v>45045.064351851848</v>
      </c>
      <c r="C3576">
        <v>53</v>
      </c>
      <c r="D3576">
        <v>195206</v>
      </c>
      <c r="E3576" s="5">
        <f>IF(AND(query_limit_100_skip_0[[#This Row],[Column1.data.load]]&gt;-5000,query_limit_100_skip_0[[#This Row],[Column1.data.load]]&lt;230000),query_limit_100_skip_0[[#This Row],[Spalte2]],NA())</f>
        <v>45045.064351851848</v>
      </c>
      <c r="F3576" s="6">
        <f>IF(AND(query_limit_100_skip_0[[#This Row],[Column1.data.load]]&gt;-5000,query_limit_100_skip_0[[#This Row],[Column1.data.load]]&lt;230000),query_limit_100_skip_0[[#This Row],[Column1.data.load]]/1000,NA())</f>
        <v>195.20599999999999</v>
      </c>
      <c r="G3576" s="1">
        <f>((query_limit_100_skip_0[[#This Row],[Spalte2]]-$J$10)*$J$1+$J$3-query_limit_100_skip_0[[#This Row],[Column1.data.batteryLevel]])^2</f>
        <v>2168.7506738998391</v>
      </c>
    </row>
    <row r="3577" spans="1:7" x14ac:dyDescent="0.25">
      <c r="A3577" t="s">
        <v>5650</v>
      </c>
      <c r="B3577" s="4">
        <f>DATEVALUE(LEFT(query_limit_100_skip_0[[#This Row],[Column1.timestamp]],10))+TIMEVALUE(MID(query_limit_100_skip_0[[#This Row],[Column1.timestamp]],12,8))+(1/24)</f>
        <v>45045.105729166666</v>
      </c>
      <c r="C3577">
        <v>54</v>
      </c>
      <c r="D3577">
        <v>195208</v>
      </c>
      <c r="E3577" s="5">
        <f>IF(AND(query_limit_100_skip_0[[#This Row],[Column1.data.load]]&gt;-5000,query_limit_100_skip_0[[#This Row],[Column1.data.load]]&lt;230000),query_limit_100_skip_0[[#This Row],[Spalte2]],NA())</f>
        <v>45045.105729166666</v>
      </c>
      <c r="F3577" s="6">
        <f>IF(AND(query_limit_100_skip_0[[#This Row],[Column1.data.load]]&gt;-5000,query_limit_100_skip_0[[#This Row],[Column1.data.load]]&lt;230000),query_limit_100_skip_0[[#This Row],[Column1.data.load]]/1000,NA())</f>
        <v>195.208</v>
      </c>
      <c r="G3577" s="1">
        <f>((query_limit_100_skip_0[[#This Row],[Spalte2]]-$J$10)*$J$1+$J$3-query_limit_100_skip_0[[#This Row],[Column1.data.batteryLevel]])^2</f>
        <v>2265.1505937055799</v>
      </c>
    </row>
    <row r="3578" spans="1:7" x14ac:dyDescent="0.25">
      <c r="A3578" t="s">
        <v>5651</v>
      </c>
      <c r="B3578" s="4">
        <f>DATEVALUE(LEFT(query_limit_100_skip_0[[#This Row],[Column1.timestamp]],10))+TIMEVALUE(MID(query_limit_100_skip_0[[#This Row],[Column1.timestamp]],12,8))+(1/24)</f>
        <v>45045.188564814809</v>
      </c>
      <c r="C3578">
        <v>53</v>
      </c>
      <c r="D3578">
        <v>195211</v>
      </c>
      <c r="E3578" s="5">
        <f>IF(AND(query_limit_100_skip_0[[#This Row],[Column1.data.load]]&gt;-5000,query_limit_100_skip_0[[#This Row],[Column1.data.load]]&lt;230000),query_limit_100_skip_0[[#This Row],[Spalte2]],NA())</f>
        <v>45045.188564814809</v>
      </c>
      <c r="F3578" s="6">
        <f>IF(AND(query_limit_100_skip_0[[#This Row],[Column1.data.load]]&gt;-5000,query_limit_100_skip_0[[#This Row],[Column1.data.load]]&lt;230000),query_limit_100_skip_0[[#This Row],[Column1.data.load]]/1000,NA())</f>
        <v>195.21100000000001</v>
      </c>
      <c r="G3578" s="1">
        <f>((query_limit_100_skip_0[[#This Row],[Spalte2]]-$J$10)*$J$1+$J$3-query_limit_100_skip_0[[#This Row],[Column1.data.batteryLevel]])^2</f>
        <v>2175.3965666440754</v>
      </c>
    </row>
    <row r="3579" spans="1:7" x14ac:dyDescent="0.25">
      <c r="A3579" t="s">
        <v>5652</v>
      </c>
      <c r="B3579" s="4">
        <f>DATEVALUE(LEFT(query_limit_100_skip_0[[#This Row],[Column1.timestamp]],10))+TIMEVALUE(MID(query_limit_100_skip_0[[#This Row],[Column1.timestamp]],12,8))+(1/24)</f>
        <v>45045.27140046296</v>
      </c>
      <c r="C3579">
        <v>54</v>
      </c>
      <c r="D3579">
        <v>195255</v>
      </c>
      <c r="E3579" s="5">
        <f>IF(AND(query_limit_100_skip_0[[#This Row],[Column1.data.load]]&gt;-5000,query_limit_100_skip_0[[#This Row],[Column1.data.load]]&lt;230000),query_limit_100_skip_0[[#This Row],[Spalte2]],NA())</f>
        <v>45045.27140046296</v>
      </c>
      <c r="F3579" s="6">
        <f>IF(AND(query_limit_100_skip_0[[#This Row],[Column1.data.load]]&gt;-5000,query_limit_100_skip_0[[#This Row],[Column1.data.load]]&lt;230000),query_limit_100_skip_0[[#This Row],[Column1.data.load]]/1000,NA())</f>
        <v>195.255</v>
      </c>
      <c r="G3579" s="1">
        <f>((query_limit_100_skip_0[[#This Row],[Spalte2]]-$J$10)*$J$1+$J$3-query_limit_100_skip_0[[#This Row],[Column1.data.batteryLevel]])^2</f>
        <v>2274.2116481463158</v>
      </c>
    </row>
    <row r="3580" spans="1:7" x14ac:dyDescent="0.25">
      <c r="A3580" t="s">
        <v>5653</v>
      </c>
      <c r="B3580" s="4">
        <f>DATEVALUE(LEFT(query_limit_100_skip_0[[#This Row],[Column1.timestamp]],10))+TIMEVALUE(MID(query_limit_100_skip_0[[#This Row],[Column1.timestamp]],12,8))+(1/24)</f>
        <v>45045.313159722216</v>
      </c>
      <c r="C3580">
        <v>54</v>
      </c>
      <c r="D3580">
        <v>195475</v>
      </c>
      <c r="E3580" s="5">
        <f>IF(AND(query_limit_100_skip_0[[#This Row],[Column1.data.load]]&gt;-5000,query_limit_100_skip_0[[#This Row],[Column1.data.load]]&lt;230000),query_limit_100_skip_0[[#This Row],[Spalte2]],NA())</f>
        <v>45045.313159722216</v>
      </c>
      <c r="F3580" s="6">
        <f>IF(AND(query_limit_100_skip_0[[#This Row],[Column1.data.load]]&gt;-5000,query_limit_100_skip_0[[#This Row],[Column1.data.load]]&lt;230000),query_limit_100_skip_0[[#This Row],[Column1.data.load]]/1000,NA())</f>
        <v>195.47499999999999</v>
      </c>
      <c r="G3580" s="1">
        <f>((query_limit_100_skip_0[[#This Row],[Spalte2]]-$J$10)*$J$1+$J$3-query_limit_100_skip_0[[#This Row],[Column1.data.batteryLevel]])^2</f>
        <v>2276.4984399253453</v>
      </c>
    </row>
    <row r="3581" spans="1:7" x14ac:dyDescent="0.25">
      <c r="A3581" t="s">
        <v>5654</v>
      </c>
      <c r="B3581" s="4">
        <f>DATEVALUE(LEFT(query_limit_100_skip_0[[#This Row],[Column1.timestamp]],10))+TIMEVALUE(MID(query_limit_100_skip_0[[#This Row],[Column1.timestamp]],12,8))+(1/24)</f>
        <v>45045.354664351849</v>
      </c>
      <c r="C3581">
        <v>54</v>
      </c>
      <c r="D3581">
        <v>195128</v>
      </c>
      <c r="E3581" s="5">
        <f>IF(AND(query_limit_100_skip_0[[#This Row],[Column1.data.load]]&gt;-5000,query_limit_100_skip_0[[#This Row],[Column1.data.load]]&lt;230000),query_limit_100_skip_0[[#This Row],[Spalte2]],NA())</f>
        <v>45045.354664351849</v>
      </c>
      <c r="F3581" s="6">
        <f>IF(AND(query_limit_100_skip_0[[#This Row],[Column1.data.load]]&gt;-5000,query_limit_100_skip_0[[#This Row],[Column1.data.load]]&lt;230000),query_limit_100_skip_0[[#This Row],[Column1.data.load]]/1000,NA())</f>
        <v>195.12799999999999</v>
      </c>
      <c r="G3581" s="1">
        <f>((query_limit_100_skip_0[[#This Row],[Spalte2]]-$J$10)*$J$1+$J$3-query_limit_100_skip_0[[#This Row],[Column1.data.batteryLevel]])^2</f>
        <v>2278.7724265063707</v>
      </c>
    </row>
    <row r="3582" spans="1:7" x14ac:dyDescent="0.25">
      <c r="A3582" t="s">
        <v>5655</v>
      </c>
      <c r="B3582" s="4">
        <f>DATEVALUE(LEFT(query_limit_100_skip_0[[#This Row],[Column1.timestamp]],10))+TIMEVALUE(MID(query_limit_100_skip_0[[#This Row],[Column1.timestamp]],12,8))+(1/24)</f>
        <v>45045.396157407406</v>
      </c>
      <c r="C3582">
        <v>54</v>
      </c>
      <c r="D3582">
        <v>195167</v>
      </c>
      <c r="E3582" s="5">
        <f>IF(AND(query_limit_100_skip_0[[#This Row],[Column1.data.load]]&gt;-5000,query_limit_100_skip_0[[#This Row],[Column1.data.load]]&lt;230000),query_limit_100_skip_0[[#This Row],[Spalte2]],NA())</f>
        <v>45045.396157407406</v>
      </c>
      <c r="F3582" s="6">
        <f>IF(AND(query_limit_100_skip_0[[#This Row],[Column1.data.load]]&gt;-5000,query_limit_100_skip_0[[#This Row],[Column1.data.load]]&lt;230000),query_limit_100_skip_0[[#This Row],[Column1.data.load]]/1000,NA())</f>
        <v>195.167</v>
      </c>
      <c r="G3582" s="1">
        <f>((query_limit_100_skip_0[[#This Row],[Spalte2]]-$J$10)*$J$1+$J$3-query_limit_100_skip_0[[#This Row],[Column1.data.batteryLevel]])^2</f>
        <v>2281.0469136553174</v>
      </c>
    </row>
    <row r="3583" spans="1:7" x14ac:dyDescent="0.25">
      <c r="A3583" t="s">
        <v>5656</v>
      </c>
      <c r="B3583" s="4">
        <f>DATEVALUE(LEFT(query_limit_100_skip_0[[#This Row],[Column1.timestamp]],10))+TIMEVALUE(MID(query_limit_100_skip_0[[#This Row],[Column1.timestamp]],12,8))+(1/24)</f>
        <v>45045.437557870369</v>
      </c>
      <c r="C3583">
        <v>54</v>
      </c>
      <c r="D3583">
        <v>194804</v>
      </c>
      <c r="E3583" s="5">
        <f>IF(AND(query_limit_100_skip_0[[#This Row],[Column1.data.load]]&gt;-5000,query_limit_100_skip_0[[#This Row],[Column1.data.load]]&lt;230000),query_limit_100_skip_0[[#This Row],[Spalte2]],NA())</f>
        <v>45045.437557870369</v>
      </c>
      <c r="F3583" s="6">
        <f>IF(AND(query_limit_100_skip_0[[#This Row],[Column1.data.load]]&gt;-5000,query_limit_100_skip_0[[#This Row],[Column1.data.load]]&lt;230000),query_limit_100_skip_0[[#This Row],[Column1.data.load]]/1000,NA())</f>
        <v>194.804</v>
      </c>
      <c r="G3583" s="1">
        <f>((query_limit_100_skip_0[[#This Row],[Spalte2]]-$J$10)*$J$1+$J$3-query_limit_100_skip_0[[#This Row],[Column1.data.batteryLevel]])^2</f>
        <v>2283.3174559842419</v>
      </c>
    </row>
    <row r="3584" spans="1:7" x14ac:dyDescent="0.25">
      <c r="A3584" t="s">
        <v>5657</v>
      </c>
      <c r="B3584" s="4">
        <f>DATEVALUE(LEFT(query_limit_100_skip_0[[#This Row],[Column1.timestamp]],10))+TIMEVALUE(MID(query_limit_100_skip_0[[#This Row],[Column1.timestamp]],12,8))+(1/24)</f>
        <v>45045.520335648143</v>
      </c>
      <c r="C3584">
        <v>54</v>
      </c>
      <c r="D3584">
        <v>194762</v>
      </c>
      <c r="E3584" s="5">
        <f>IF(AND(query_limit_100_skip_0[[#This Row],[Column1.data.load]]&gt;-5000,query_limit_100_skip_0[[#This Row],[Column1.data.load]]&lt;230000),query_limit_100_skip_0[[#This Row],[Spalte2]],NA())</f>
        <v>45045.520335648143</v>
      </c>
      <c r="F3584" s="6">
        <f>IF(AND(query_limit_100_skip_0[[#This Row],[Column1.data.load]]&gt;-5000,query_limit_100_skip_0[[#This Row],[Column1.data.load]]&lt;230000),query_limit_100_skip_0[[#This Row],[Column1.data.load]]/1000,NA())</f>
        <v>194.762</v>
      </c>
      <c r="G3584" s="1">
        <f>((query_limit_100_skip_0[[#This Row],[Spalte2]]-$J$10)*$J$1+$J$3-query_limit_100_skip_0[[#This Row],[Column1.data.batteryLevel]])^2</f>
        <v>2287.8606579828843</v>
      </c>
    </row>
    <row r="3585" spans="1:7" x14ac:dyDescent="0.25">
      <c r="A3585" t="s">
        <v>5658</v>
      </c>
      <c r="B3585" s="4">
        <f>DATEVALUE(LEFT(query_limit_100_skip_0[[#This Row],[Column1.timestamp]],10))+TIMEVALUE(MID(query_limit_100_skip_0[[#This Row],[Column1.timestamp]],12,8))+(1/24)</f>
        <v>45045.56177083333</v>
      </c>
      <c r="C3585">
        <v>54</v>
      </c>
      <c r="D3585">
        <v>194768</v>
      </c>
      <c r="E3585" s="5">
        <f>IF(AND(query_limit_100_skip_0[[#This Row],[Column1.data.load]]&gt;-5000,query_limit_100_skip_0[[#This Row],[Column1.data.load]]&lt;230000),query_limit_100_skip_0[[#This Row],[Spalte2]],NA())</f>
        <v>45045.56177083333</v>
      </c>
      <c r="F3585" s="6">
        <f>IF(AND(query_limit_100_skip_0[[#This Row],[Column1.data.load]]&gt;-5000,query_limit_100_skip_0[[#This Row],[Column1.data.load]]&lt;230000),query_limit_100_skip_0[[#This Row],[Column1.data.load]]/1000,NA())</f>
        <v>194.768</v>
      </c>
      <c r="G3585" s="1">
        <f>((query_limit_100_skip_0[[#This Row],[Spalte2]]-$J$10)*$J$1+$J$3-query_limit_100_skip_0[[#This Row],[Column1.data.batteryLevel]])^2</f>
        <v>2290.1364957235423</v>
      </c>
    </row>
    <row r="3586" spans="1:7" x14ac:dyDescent="0.25">
      <c r="A3586" t="s">
        <v>5659</v>
      </c>
      <c r="B3586" s="4">
        <f>DATEVALUE(LEFT(query_limit_100_skip_0[[#This Row],[Column1.timestamp]],10))+TIMEVALUE(MID(query_limit_100_skip_0[[#This Row],[Column1.timestamp]],12,8))+(1/24)</f>
        <v>45045.644675925927</v>
      </c>
      <c r="C3586">
        <v>54</v>
      </c>
      <c r="D3586">
        <v>194566</v>
      </c>
      <c r="E3586" s="5">
        <f>IF(AND(query_limit_100_skip_0[[#This Row],[Column1.data.load]]&gt;-5000,query_limit_100_skip_0[[#This Row],[Column1.data.load]]&lt;230000),query_limit_100_skip_0[[#This Row],[Spalte2]],NA())</f>
        <v>45045.644675925927</v>
      </c>
      <c r="F3586" s="6">
        <f>IF(AND(query_limit_100_skip_0[[#This Row],[Column1.data.load]]&gt;-5000,query_limit_100_skip_0[[#This Row],[Column1.data.load]]&lt;230000),query_limit_100_skip_0[[#This Row],[Column1.data.load]]/1000,NA())</f>
        <v>194.566</v>
      </c>
      <c r="G3586" s="1">
        <f>((query_limit_100_skip_0[[#This Row],[Spalte2]]-$J$10)*$J$1+$J$3-query_limit_100_skip_0[[#This Row],[Column1.data.batteryLevel]])^2</f>
        <v>2294.6934748311728</v>
      </c>
    </row>
    <row r="3587" spans="1:7" x14ac:dyDescent="0.25">
      <c r="A3587" t="s">
        <v>5660</v>
      </c>
      <c r="B3587" s="4">
        <f>DATEVALUE(LEFT(query_limit_100_skip_0[[#This Row],[Column1.timestamp]],10))+TIMEVALUE(MID(query_limit_100_skip_0[[#This Row],[Column1.timestamp]],12,8))+(1/24)</f>
        <v>45045.686064814814</v>
      </c>
      <c r="C3587">
        <v>54</v>
      </c>
      <c r="D3587">
        <v>194618</v>
      </c>
      <c r="E3587" s="5">
        <f>IF(AND(query_limit_100_skip_0[[#This Row],[Column1.data.load]]&gt;-5000,query_limit_100_skip_0[[#This Row],[Column1.data.load]]&lt;230000),query_limit_100_skip_0[[#This Row],[Spalte2]],NA())</f>
        <v>45045.686064814814</v>
      </c>
      <c r="F3587" s="6">
        <f>IF(AND(query_limit_100_skip_0[[#This Row],[Column1.data.load]]&gt;-5000,query_limit_100_skip_0[[#This Row],[Column1.data.load]]&lt;230000),query_limit_100_skip_0[[#This Row],[Column1.data.load]]/1000,NA())</f>
        <v>194.61799999999999</v>
      </c>
      <c r="G3587" s="1">
        <f>((query_limit_100_skip_0[[#This Row],[Spalte2]]-$J$10)*$J$1+$J$3-query_limit_100_skip_0[[#This Row],[Column1.data.batteryLevel]])^2</f>
        <v>2296.9701603885942</v>
      </c>
    </row>
    <row r="3588" spans="1:7" x14ac:dyDescent="0.25">
      <c r="A3588" t="s">
        <v>5661</v>
      </c>
      <c r="B3588" s="4">
        <f>DATEVALUE(LEFT(query_limit_100_skip_0[[#This Row],[Column1.timestamp]],10))+TIMEVALUE(MID(query_limit_100_skip_0[[#This Row],[Column1.timestamp]],12,8))+(1/24)</f>
        <v>45045.727372685185</v>
      </c>
      <c r="C3588">
        <v>54</v>
      </c>
      <c r="D3588">
        <v>194556</v>
      </c>
      <c r="E3588" s="5">
        <f>IF(AND(query_limit_100_skip_0[[#This Row],[Column1.data.load]]&gt;-5000,query_limit_100_skip_0[[#This Row],[Column1.data.load]]&lt;230000),query_limit_100_skip_0[[#This Row],[Spalte2]],NA())</f>
        <v>45045.727372685185</v>
      </c>
      <c r="F3588" s="6">
        <f>IF(AND(query_limit_100_skip_0[[#This Row],[Column1.data.load]]&gt;-5000,query_limit_100_skip_0[[#This Row],[Column1.data.load]]&lt;230000),query_limit_100_skip_0[[#This Row],[Column1.data.load]]/1000,NA())</f>
        <v>194.55600000000001</v>
      </c>
      <c r="G3588" s="1">
        <f>((query_limit_100_skip_0[[#This Row],[Spalte2]]-$J$10)*$J$1+$J$3-query_limit_100_skip_0[[#This Row],[Column1.data.batteryLevel]])^2</f>
        <v>2299.2435148840691</v>
      </c>
    </row>
    <row r="3589" spans="1:7" x14ac:dyDescent="0.25">
      <c r="A3589" t="s">
        <v>5662</v>
      </c>
      <c r="B3589" s="4">
        <f>DATEVALUE(LEFT(query_limit_100_skip_0[[#This Row],[Column1.timestamp]],10))+TIMEVALUE(MID(query_limit_100_skip_0[[#This Row],[Column1.timestamp]],12,8))+(1/24)</f>
        <v>45045.768715277773</v>
      </c>
      <c r="C3589">
        <v>54</v>
      </c>
      <c r="D3589">
        <v>194563</v>
      </c>
      <c r="E3589" s="5">
        <f>IF(AND(query_limit_100_skip_0[[#This Row],[Column1.data.load]]&gt;-5000,query_limit_100_skip_0[[#This Row],[Column1.data.load]]&lt;230000),query_limit_100_skip_0[[#This Row],[Spalte2]],NA())</f>
        <v>45045.768715277773</v>
      </c>
      <c r="F3589" s="6">
        <f>IF(AND(query_limit_100_skip_0[[#This Row],[Column1.data.load]]&gt;-5000,query_limit_100_skip_0[[#This Row],[Column1.data.load]]&lt;230000),query_limit_100_skip_0[[#This Row],[Column1.data.load]]/1000,NA())</f>
        <v>194.56299999999999</v>
      </c>
      <c r="G3589" s="1">
        <f>((query_limit_100_skip_0[[#This Row],[Spalte2]]-$J$10)*$J$1+$J$3-query_limit_100_skip_0[[#This Row],[Column1.data.batteryLevel]])^2</f>
        <v>2301.5199061489843</v>
      </c>
    </row>
    <row r="3590" spans="1:7" x14ac:dyDescent="0.25">
      <c r="A3590" t="s">
        <v>5663</v>
      </c>
      <c r="B3590" s="4">
        <f>DATEVALUE(LEFT(query_limit_100_skip_0[[#This Row],[Column1.timestamp]],10))+TIMEVALUE(MID(query_limit_100_skip_0[[#This Row],[Column1.timestamp]],12,8))+(1/24)</f>
        <v>45045.81004629629</v>
      </c>
      <c r="C3590">
        <v>54</v>
      </c>
      <c r="D3590">
        <v>194553</v>
      </c>
      <c r="E3590" s="5">
        <f>IF(AND(query_limit_100_skip_0[[#This Row],[Column1.data.load]]&gt;-5000,query_limit_100_skip_0[[#This Row],[Column1.data.load]]&lt;230000),query_limit_100_skip_0[[#This Row],[Spalte2]],NA())</f>
        <v>45045.81004629629</v>
      </c>
      <c r="F3590" s="6">
        <f>IF(AND(query_limit_100_skip_0[[#This Row],[Column1.data.load]]&gt;-5000,query_limit_100_skip_0[[#This Row],[Column1.data.load]]&lt;230000),query_limit_100_skip_0[[#This Row],[Column1.data.load]]/1000,NA())</f>
        <v>194.553</v>
      </c>
      <c r="G3590" s="1">
        <f>((query_limit_100_skip_0[[#This Row],[Spalte2]]-$J$10)*$J$1+$J$3-query_limit_100_skip_0[[#This Row],[Column1.data.batteryLevel]])^2</f>
        <v>2303.796785979202</v>
      </c>
    </row>
    <row r="3591" spans="1:7" x14ac:dyDescent="0.25">
      <c r="A3591" t="s">
        <v>5664</v>
      </c>
      <c r="B3591" s="4">
        <f>DATEVALUE(LEFT(query_limit_100_skip_0[[#This Row],[Column1.timestamp]],10))+TIMEVALUE(MID(query_limit_100_skip_0[[#This Row],[Column1.timestamp]],12,8))+(1/24)</f>
        <v>45045.851388888885</v>
      </c>
      <c r="C3591">
        <v>53</v>
      </c>
      <c r="D3591">
        <v>194541</v>
      </c>
      <c r="E3591" s="5">
        <f>IF(AND(query_limit_100_skip_0[[#This Row],[Column1.data.load]]&gt;-5000,query_limit_100_skip_0[[#This Row],[Column1.data.load]]&lt;230000),query_limit_100_skip_0[[#This Row],[Spalte2]],NA())</f>
        <v>45045.851388888885</v>
      </c>
      <c r="F3591" s="6">
        <f>IF(AND(query_limit_100_skip_0[[#This Row],[Column1.data.load]]&gt;-5000,query_limit_100_skip_0[[#This Row],[Column1.data.load]]&lt;230000),query_limit_100_skip_0[[#This Row],[Column1.data.load]]/1000,NA())</f>
        <v>194.541</v>
      </c>
      <c r="G3591" s="1">
        <f>((query_limit_100_skip_0[[#This Row],[Spalte2]]-$J$10)*$J$1+$J$3-query_limit_100_skip_0[[#This Row],[Column1.data.batteryLevel]])^2</f>
        <v>2211.0322011968688</v>
      </c>
    </row>
    <row r="3592" spans="1:7" x14ac:dyDescent="0.25">
      <c r="A3592" t="s">
        <v>5665</v>
      </c>
      <c r="B3592" s="4">
        <f>DATEVALUE(LEFT(query_limit_100_skip_0[[#This Row],[Column1.timestamp]],10))+TIMEVALUE(MID(query_limit_100_skip_0[[#This Row],[Column1.timestamp]],12,8))+(1/24)</f>
        <v>45045.892743055556</v>
      </c>
      <c r="C3592">
        <v>53</v>
      </c>
      <c r="D3592">
        <v>194516</v>
      </c>
      <c r="E3592" s="5">
        <f>IF(AND(query_limit_100_skip_0[[#This Row],[Column1.data.load]]&gt;-5000,query_limit_100_skip_0[[#This Row],[Column1.data.load]]&lt;230000),query_limit_100_skip_0[[#This Row],[Spalte2]],NA())</f>
        <v>45045.892743055556</v>
      </c>
      <c r="F3592" s="6">
        <f>IF(AND(query_limit_100_skip_0[[#This Row],[Column1.data.load]]&gt;-5000,query_limit_100_skip_0[[#This Row],[Column1.data.load]]&lt;230000),query_limit_100_skip_0[[#This Row],[Column1.data.load]]/1000,NA())</f>
        <v>194.51599999999999</v>
      </c>
      <c r="G3592" s="1">
        <f>((query_limit_100_skip_0[[#This Row],[Spalte2]]-$J$10)*$J$1+$J$3-query_limit_100_skip_0[[#This Row],[Column1.data.batteryLevel]])^2</f>
        <v>2213.2651341253727</v>
      </c>
    </row>
    <row r="3593" spans="1:7" x14ac:dyDescent="0.25">
      <c r="A3593" t="s">
        <v>5666</v>
      </c>
      <c r="B3593" s="4">
        <f>DATEVALUE(LEFT(query_limit_100_skip_0[[#This Row],[Column1.timestamp]],10))+TIMEVALUE(MID(query_limit_100_skip_0[[#This Row],[Column1.timestamp]],12,8))+(1/24)</f>
        <v>45045.934131944443</v>
      </c>
      <c r="C3593">
        <v>53</v>
      </c>
      <c r="D3593">
        <v>194524</v>
      </c>
      <c r="E3593" s="5">
        <f>IF(AND(query_limit_100_skip_0[[#This Row],[Column1.data.load]]&gt;-5000,query_limit_100_skip_0[[#This Row],[Column1.data.load]]&lt;230000),query_limit_100_skip_0[[#This Row],[Spalte2]],NA())</f>
        <v>45045.934131944443</v>
      </c>
      <c r="F3593" s="6">
        <f>IF(AND(query_limit_100_skip_0[[#This Row],[Column1.data.load]]&gt;-5000,query_limit_100_skip_0[[#This Row],[Column1.data.load]]&lt;230000),query_limit_100_skip_0[[#This Row],[Column1.data.load]]/1000,NA())</f>
        <v>194.524</v>
      </c>
      <c r="G3593" s="1">
        <f>((query_limit_100_skip_0[[#This Row],[Spalte2]]-$J$10)*$J$1+$J$3-query_limit_100_skip_0[[#This Row],[Column1.data.batteryLevel]])^2</f>
        <v>2215.5010702683021</v>
      </c>
    </row>
    <row r="3594" spans="1:7" x14ac:dyDescent="0.25">
      <c r="A3594" t="s">
        <v>5667</v>
      </c>
      <c r="B3594" s="4">
        <f>DATEVALUE(LEFT(query_limit_100_skip_0[[#This Row],[Column1.timestamp]],10))+TIMEVALUE(MID(query_limit_100_skip_0[[#This Row],[Column1.timestamp]],12,8))+(1/24)</f>
        <v>45045.97552083333</v>
      </c>
      <c r="C3594">
        <v>53</v>
      </c>
      <c r="D3594">
        <v>194486</v>
      </c>
      <c r="E3594" s="5">
        <f>IF(AND(query_limit_100_skip_0[[#This Row],[Column1.data.load]]&gt;-5000,query_limit_100_skip_0[[#This Row],[Column1.data.load]]&lt;230000),query_limit_100_skip_0[[#This Row],[Spalte2]],NA())</f>
        <v>45045.97552083333</v>
      </c>
      <c r="F3594" s="6">
        <f>IF(AND(query_limit_100_skip_0[[#This Row],[Column1.data.load]]&gt;-5000,query_limit_100_skip_0[[#This Row],[Column1.data.load]]&lt;230000),query_limit_100_skip_0[[#This Row],[Column1.data.load]]/1000,NA())</f>
        <v>194.48599999999999</v>
      </c>
      <c r="G3594" s="1">
        <f>((query_limit_100_skip_0[[#This Row],[Spalte2]]-$J$10)*$J$1+$J$3-query_limit_100_skip_0[[#This Row],[Column1.data.batteryLevel]])^2</f>
        <v>2217.7381352607854</v>
      </c>
    </row>
    <row r="3595" spans="1:7" x14ac:dyDescent="0.25">
      <c r="A3595" t="s">
        <v>5668</v>
      </c>
      <c r="B3595" s="4">
        <f>DATEVALUE(LEFT(query_limit_100_skip_0[[#This Row],[Column1.timestamp]],10))+TIMEVALUE(MID(query_limit_100_skip_0[[#This Row],[Column1.timestamp]],12,8))+(1/24)</f>
        <v>45046.016886574071</v>
      </c>
      <c r="C3595">
        <v>53</v>
      </c>
      <c r="D3595">
        <v>194468</v>
      </c>
      <c r="E3595" s="5">
        <f>IF(AND(query_limit_100_skip_0[[#This Row],[Column1.data.load]]&gt;-5000,query_limit_100_skip_0[[#This Row],[Column1.data.load]]&lt;230000),query_limit_100_skip_0[[#This Row],[Spalte2]],NA())</f>
        <v>45046.016886574071</v>
      </c>
      <c r="F3595" s="6">
        <f>IF(AND(query_limit_100_skip_0[[#This Row],[Column1.data.load]]&gt;-5000,query_limit_100_skip_0[[#This Row],[Column1.data.load]]&lt;230000),query_limit_100_skip_0[[#This Row],[Column1.data.load]]/1000,NA())</f>
        <v>194.46799999999999</v>
      </c>
      <c r="G3595" s="1">
        <f>((query_limit_100_skip_0[[#This Row],[Spalte2]]-$J$10)*$J$1+$J$3-query_limit_100_skip_0[[#This Row],[Column1.data.batteryLevel]])^2</f>
        <v>2219.9750770011615</v>
      </c>
    </row>
    <row r="3596" spans="1:7" x14ac:dyDescent="0.25">
      <c r="A3596" t="s">
        <v>5669</v>
      </c>
      <c r="B3596" s="4">
        <f>DATEVALUE(LEFT(query_limit_100_skip_0[[#This Row],[Column1.timestamp]],10))+TIMEVALUE(MID(query_limit_100_skip_0[[#This Row],[Column1.timestamp]],12,8))+(1/24)</f>
        <v>45046.058287037034</v>
      </c>
      <c r="C3596">
        <v>53</v>
      </c>
      <c r="D3596">
        <v>194457</v>
      </c>
      <c r="E3596" s="5">
        <f>IF(AND(query_limit_100_skip_0[[#This Row],[Column1.data.load]]&gt;-5000,query_limit_100_skip_0[[#This Row],[Column1.data.load]]&lt;230000),query_limit_100_skip_0[[#This Row],[Spalte2]],NA())</f>
        <v>45046.058287037034</v>
      </c>
      <c r="F3596" s="6">
        <f>IF(AND(query_limit_100_skip_0[[#This Row],[Column1.data.load]]&gt;-5000,query_limit_100_skip_0[[#This Row],[Column1.data.load]]&lt;230000),query_limit_100_skip_0[[#This Row],[Column1.data.load]]/1000,NA())</f>
        <v>194.45699999999999</v>
      </c>
      <c r="G3596" s="1">
        <f>((query_limit_100_skip_0[[#This Row],[Spalte2]]-$J$10)*$J$1+$J$3-query_limit_100_skip_0[[#This Row],[Column1.data.batteryLevel]])^2</f>
        <v>2222.2150254280618</v>
      </c>
    </row>
    <row r="3597" spans="1:7" x14ac:dyDescent="0.25">
      <c r="A3597" t="s">
        <v>5670</v>
      </c>
      <c r="B3597" s="4">
        <f>DATEVALUE(LEFT(query_limit_100_skip_0[[#This Row],[Column1.timestamp]],10))+TIMEVALUE(MID(query_limit_100_skip_0[[#This Row],[Column1.timestamp]],12,8))+(1/24)</f>
        <v>45046.099710648145</v>
      </c>
      <c r="C3597">
        <v>53</v>
      </c>
      <c r="D3597">
        <v>194451</v>
      </c>
      <c r="E3597" s="5">
        <f>IF(AND(query_limit_100_skip_0[[#This Row],[Column1.data.load]]&gt;-5000,query_limit_100_skip_0[[#This Row],[Column1.data.load]]&lt;230000),query_limit_100_skip_0[[#This Row],[Spalte2]],NA())</f>
        <v>45046.099710648145</v>
      </c>
      <c r="F3597" s="6">
        <f>IF(AND(query_limit_100_skip_0[[#This Row],[Column1.data.load]]&gt;-5000,query_limit_100_skip_0[[#This Row],[Column1.data.load]]&lt;230000),query_limit_100_skip_0[[#This Row],[Column1.data.load]]/1000,NA())</f>
        <v>194.45099999999999</v>
      </c>
      <c r="G3597" s="1">
        <f>((query_limit_100_skip_0[[#This Row],[Spalte2]]-$J$10)*$J$1+$J$3-query_limit_100_skip_0[[#This Row],[Column1.data.batteryLevel]])^2</f>
        <v>2224.4573567006623</v>
      </c>
    </row>
    <row r="3598" spans="1:7" x14ac:dyDescent="0.25">
      <c r="A3598" t="s">
        <v>5671</v>
      </c>
      <c r="B3598" s="4">
        <f>DATEVALUE(LEFT(query_limit_100_skip_0[[#This Row],[Column1.timestamp]],10))+TIMEVALUE(MID(query_limit_100_skip_0[[#This Row],[Column1.timestamp]],12,8))+(1/24)</f>
        <v>45046.141111111108</v>
      </c>
      <c r="C3598">
        <v>53</v>
      </c>
      <c r="D3598">
        <v>194447</v>
      </c>
      <c r="E3598" s="5">
        <f>IF(AND(query_limit_100_skip_0[[#This Row],[Column1.data.load]]&gt;-5000,query_limit_100_skip_0[[#This Row],[Column1.data.load]]&lt;230000),query_limit_100_skip_0[[#This Row],[Spalte2]],NA())</f>
        <v>45046.141111111108</v>
      </c>
      <c r="F3598" s="6">
        <f>IF(AND(query_limit_100_skip_0[[#This Row],[Column1.data.load]]&gt;-5000,query_limit_100_skip_0[[#This Row],[Column1.data.load]]&lt;230000),query_limit_100_skip_0[[#This Row],[Column1.data.load]]/1000,NA())</f>
        <v>194.447</v>
      </c>
      <c r="G3598" s="1">
        <f>((query_limit_100_skip_0[[#This Row],[Spalte2]]-$J$10)*$J$1+$J$3-query_limit_100_skip_0[[#This Row],[Column1.data.batteryLevel]])^2</f>
        <v>2226.6995647210679</v>
      </c>
    </row>
    <row r="3599" spans="1:7" x14ac:dyDescent="0.25">
      <c r="A3599" t="s">
        <v>5672</v>
      </c>
      <c r="B3599" s="4">
        <f>DATEVALUE(LEFT(query_limit_100_skip_0[[#This Row],[Column1.timestamp]],10))+TIMEVALUE(MID(query_limit_100_skip_0[[#This Row],[Column1.timestamp]],12,8))+(1/24)</f>
        <v>45046.182511574072</v>
      </c>
      <c r="C3599">
        <v>53</v>
      </c>
      <c r="D3599">
        <v>194447</v>
      </c>
      <c r="E3599" s="5">
        <f>IF(AND(query_limit_100_skip_0[[#This Row],[Column1.data.load]]&gt;-5000,query_limit_100_skip_0[[#This Row],[Column1.data.load]]&lt;230000),query_limit_100_skip_0[[#This Row],[Spalte2]],NA())</f>
        <v>45046.182511574072</v>
      </c>
      <c r="F3599" s="6">
        <f>IF(AND(query_limit_100_skip_0[[#This Row],[Column1.data.load]]&gt;-5000,query_limit_100_skip_0[[#This Row],[Column1.data.load]]&lt;230000),query_limit_100_skip_0[[#This Row],[Column1.data.load]]/1000,NA())</f>
        <v>194.447</v>
      </c>
      <c r="G3599" s="1">
        <f>((query_limit_100_skip_0[[#This Row],[Spalte2]]-$J$10)*$J$1+$J$3-query_limit_100_skip_0[[#This Row],[Column1.data.batteryLevel]])^2</f>
        <v>2228.9429022224617</v>
      </c>
    </row>
    <row r="3600" spans="1:7" x14ac:dyDescent="0.25">
      <c r="A3600" t="s">
        <v>5673</v>
      </c>
      <c r="B3600" s="4">
        <f>DATEVALUE(LEFT(query_limit_100_skip_0[[#This Row],[Column1.timestamp]],10))+TIMEVALUE(MID(query_limit_100_skip_0[[#This Row],[Column1.timestamp]],12,8))+(1/24)</f>
        <v>45046.223900462959</v>
      </c>
      <c r="C3600">
        <v>53</v>
      </c>
      <c r="D3600">
        <v>194434</v>
      </c>
      <c r="E3600" s="5">
        <f>IF(AND(query_limit_100_skip_0[[#This Row],[Column1.data.load]]&gt;-5000,query_limit_100_skip_0[[#This Row],[Column1.data.load]]&lt;230000),query_limit_100_skip_0[[#This Row],[Spalte2]],NA())</f>
        <v>45046.223900462959</v>
      </c>
      <c r="F3600" s="6">
        <f>IF(AND(query_limit_100_skip_0[[#This Row],[Column1.data.load]]&gt;-5000,query_limit_100_skip_0[[#This Row],[Column1.data.load]]&lt;230000),query_limit_100_skip_0[[#This Row],[Column1.data.load]]/1000,NA())</f>
        <v>194.434</v>
      </c>
      <c r="G3600" s="1">
        <f>((query_limit_100_skip_0[[#This Row],[Spalte2]]-$J$10)*$J$1+$J$3-query_limit_100_skip_0[[#This Row],[Column1.data.batteryLevel]])^2</f>
        <v>2231.1867415749648</v>
      </c>
    </row>
    <row r="3601" spans="1:7" x14ac:dyDescent="0.25">
      <c r="A3601" t="s">
        <v>5674</v>
      </c>
      <c r="B3601" s="4">
        <f>DATEVALUE(LEFT(query_limit_100_skip_0[[#This Row],[Column1.timestamp]],10))+TIMEVALUE(MID(query_limit_100_skip_0[[#This Row],[Column1.timestamp]],12,8))+(1/24)</f>
        <v>45046.265381944439</v>
      </c>
      <c r="C3601">
        <v>53</v>
      </c>
      <c r="D3601">
        <v>194454</v>
      </c>
      <c r="E3601" s="5">
        <f>IF(AND(query_limit_100_skip_0[[#This Row],[Column1.data.load]]&gt;-5000,query_limit_100_skip_0[[#This Row],[Column1.data.load]]&lt;230000),query_limit_100_skip_0[[#This Row],[Spalte2]],NA())</f>
        <v>45046.265381944439</v>
      </c>
      <c r="F3601" s="6">
        <f>IF(AND(query_limit_100_skip_0[[#This Row],[Column1.data.load]]&gt;-5000,query_limit_100_skip_0[[#This Row],[Column1.data.load]]&lt;230000),query_limit_100_skip_0[[#This Row],[Column1.data.load]]/1000,NA())</f>
        <v>194.45400000000001</v>
      </c>
      <c r="G3601" s="1">
        <f>((query_limit_100_skip_0[[#This Row],[Spalte2]]-$J$10)*$J$1+$J$3-query_limit_100_skip_0[[#This Row],[Column1.data.batteryLevel]])^2</f>
        <v>2233.436733342759</v>
      </c>
    </row>
    <row r="3602" spans="1:7" x14ac:dyDescent="0.25">
      <c r="A3602" t="s">
        <v>5675</v>
      </c>
      <c r="B3602" s="4">
        <f>DATEVALUE(LEFT(query_limit_100_skip_0[[#This Row],[Column1.timestamp]],10))+TIMEVALUE(MID(query_limit_100_skip_0[[#This Row],[Column1.timestamp]],12,8))+(1/24)</f>
        <v>45046.34842592592</v>
      </c>
      <c r="C3602">
        <v>53</v>
      </c>
      <c r="D3602">
        <v>194810</v>
      </c>
      <c r="E3602" s="5">
        <f>IF(AND(query_limit_100_skip_0[[#This Row],[Column1.data.load]]&gt;-5000,query_limit_100_skip_0[[#This Row],[Column1.data.load]]&lt;230000),query_limit_100_skip_0[[#This Row],[Spalte2]],NA())</f>
        <v>45046.34842592592</v>
      </c>
      <c r="F3602" s="6">
        <f>IF(AND(query_limit_100_skip_0[[#This Row],[Column1.data.load]]&gt;-5000,query_limit_100_skip_0[[#This Row],[Column1.data.load]]&lt;230000),query_limit_100_skip_0[[#This Row],[Column1.data.load]]/1000,NA())</f>
        <v>194.81</v>
      </c>
      <c r="G3602" s="1">
        <f>((query_limit_100_skip_0[[#This Row],[Spalte2]]-$J$10)*$J$1+$J$3-query_limit_100_skip_0[[#This Row],[Column1.data.batteryLevel]])^2</f>
        <v>2237.9445186505241</v>
      </c>
    </row>
    <row r="3603" spans="1:7" x14ac:dyDescent="0.25">
      <c r="A3603" t="s">
        <v>5676</v>
      </c>
      <c r="B3603" s="4">
        <f>DATEVALUE(LEFT(query_limit_100_skip_0[[#This Row],[Column1.timestamp]],10))+TIMEVALUE(MID(query_limit_100_skip_0[[#This Row],[Column1.timestamp]],12,8))+(1/24)</f>
        <v>45046.38989583333</v>
      </c>
      <c r="C3603">
        <v>53</v>
      </c>
      <c r="D3603">
        <v>194467</v>
      </c>
      <c r="E3603" s="5">
        <f>IF(AND(query_limit_100_skip_0[[#This Row],[Column1.data.load]]&gt;-5000,query_limit_100_skip_0[[#This Row],[Column1.data.load]]&lt;230000),query_limit_100_skip_0[[#This Row],[Spalte2]],NA())</f>
        <v>45046.38989583333</v>
      </c>
      <c r="F3603" s="6">
        <f>IF(AND(query_limit_100_skip_0[[#This Row],[Column1.data.load]]&gt;-5000,query_limit_100_skip_0[[#This Row],[Column1.data.load]]&lt;230000),query_limit_100_skip_0[[#This Row],[Column1.data.load]]/1000,NA())</f>
        <v>194.46700000000001</v>
      </c>
      <c r="G3603" s="1">
        <f>((query_limit_100_skip_0[[#This Row],[Spalte2]]-$J$10)*$J$1+$J$3-query_limit_100_skip_0[[#This Row],[Column1.data.batteryLevel]])^2</f>
        <v>2240.1972854553956</v>
      </c>
    </row>
    <row r="3604" spans="1:7" x14ac:dyDescent="0.25">
      <c r="A3604" t="s">
        <v>5677</v>
      </c>
      <c r="B3604" s="4">
        <f>DATEVALUE(LEFT(query_limit_100_skip_0[[#This Row],[Column1.timestamp]],10))+TIMEVALUE(MID(query_limit_100_skip_0[[#This Row],[Column1.timestamp]],12,8))+(1/24)</f>
        <v>45046.431342592587</v>
      </c>
      <c r="C3604">
        <v>54</v>
      </c>
      <c r="D3604">
        <v>194358</v>
      </c>
      <c r="E3604" s="5">
        <f>IF(AND(query_limit_100_skip_0[[#This Row],[Column1.data.load]]&gt;-5000,query_limit_100_skip_0[[#This Row],[Column1.data.load]]&lt;230000),query_limit_100_skip_0[[#This Row],[Spalte2]],NA())</f>
        <v>45046.431342592587</v>
      </c>
      <c r="F3604" s="6">
        <f>IF(AND(query_limit_100_skip_0[[#This Row],[Column1.data.load]]&gt;-5000,query_limit_100_skip_0[[#This Row],[Column1.data.load]]&lt;230000),query_limit_100_skip_0[[#This Row],[Column1.data.load]]/1000,NA())</f>
        <v>194.358</v>
      </c>
      <c r="G3604" s="1">
        <f>((query_limit_100_skip_0[[#This Row],[Spalte2]]-$J$10)*$J$1+$J$3-query_limit_100_skip_0[[#This Row],[Column1.data.batteryLevel]])^2</f>
        <v>2338.1589536508909</v>
      </c>
    </row>
    <row r="3605" spans="1:7" x14ac:dyDescent="0.25">
      <c r="A3605" t="s">
        <v>5678</v>
      </c>
      <c r="B3605" s="4">
        <f>DATEVALUE(LEFT(query_limit_100_skip_0[[#This Row],[Column1.timestamp]],10))+TIMEVALUE(MID(query_limit_100_skip_0[[#This Row],[Column1.timestamp]],12,8))+(1/24)</f>
        <v>45046.472939814812</v>
      </c>
      <c r="C3605">
        <v>54</v>
      </c>
      <c r="D3605">
        <v>193996</v>
      </c>
      <c r="E3605" s="5">
        <f>IF(AND(query_limit_100_skip_0[[#This Row],[Column1.data.load]]&gt;-5000,query_limit_100_skip_0[[#This Row],[Column1.data.load]]&lt;230000),query_limit_100_skip_0[[#This Row],[Spalte2]],NA())</f>
        <v>45046.472939814812</v>
      </c>
      <c r="F3605" s="6">
        <f>IF(AND(query_limit_100_skip_0[[#This Row],[Column1.data.load]]&gt;-5000,query_limit_100_skip_0[[#This Row],[Column1.data.load]]&lt;230000),query_limit_100_skip_0[[#This Row],[Column1.data.load]]/1000,NA())</f>
        <v>193.99600000000001</v>
      </c>
      <c r="G3605" s="1">
        <f>((query_limit_100_skip_0[[#This Row],[Spalte2]]-$J$10)*$J$1+$J$3-query_limit_100_skip_0[[#This Row],[Column1.data.batteryLevel]])^2</f>
        <v>2340.4686656068616</v>
      </c>
    </row>
    <row r="3606" spans="1:7" x14ac:dyDescent="0.25">
      <c r="A3606" t="s">
        <v>5679</v>
      </c>
      <c r="B3606" s="4">
        <f>DATEVALUE(LEFT(query_limit_100_skip_0[[#This Row],[Column1.timestamp]],10))+TIMEVALUE(MID(query_limit_100_skip_0[[#This Row],[Column1.timestamp]],12,8))+(1/24)</f>
        <v>45046.514236111107</v>
      </c>
      <c r="C3606">
        <v>53</v>
      </c>
      <c r="D3606">
        <v>193966</v>
      </c>
      <c r="E3606" s="5">
        <f>IF(AND(query_limit_100_skip_0[[#This Row],[Column1.data.load]]&gt;-5000,query_limit_100_skip_0[[#This Row],[Column1.data.load]]&lt;230000),query_limit_100_skip_0[[#This Row],[Spalte2]],NA())</f>
        <v>45046.514236111107</v>
      </c>
      <c r="F3606" s="6">
        <f>IF(AND(query_limit_100_skip_0[[#This Row],[Column1.data.load]]&gt;-5000,query_limit_100_skip_0[[#This Row],[Column1.data.load]]&lt;230000),query_limit_100_skip_0[[#This Row],[Column1.data.load]]/1000,NA())</f>
        <v>193.96600000000001</v>
      </c>
      <c r="G3606" s="1">
        <f>((query_limit_100_skip_0[[#This Row],[Spalte2]]-$J$10)*$J$1+$J$3-query_limit_100_skip_0[[#This Row],[Column1.data.batteryLevel]])^2</f>
        <v>2246.9586064432883</v>
      </c>
    </row>
    <row r="3607" spans="1:7" x14ac:dyDescent="0.25">
      <c r="A3607" t="s">
        <v>5680</v>
      </c>
      <c r="B3607" s="4">
        <f>DATEVALUE(LEFT(query_limit_100_skip_0[[#This Row],[Column1.timestamp]],10))+TIMEVALUE(MID(query_limit_100_skip_0[[#This Row],[Column1.timestamp]],12,8))+(1/24)</f>
        <v>45046.555613425924</v>
      </c>
      <c r="C3607">
        <v>54</v>
      </c>
      <c r="D3607">
        <v>193897</v>
      </c>
      <c r="E3607" s="5">
        <f>IF(AND(query_limit_100_skip_0[[#This Row],[Column1.data.load]]&gt;-5000,query_limit_100_skip_0[[#This Row],[Column1.data.load]]&lt;230000),query_limit_100_skip_0[[#This Row],[Spalte2]],NA())</f>
        <v>45046.555613425924</v>
      </c>
      <c r="F3607" s="6">
        <f>IF(AND(query_limit_100_skip_0[[#This Row],[Column1.data.load]]&gt;-5000,query_limit_100_skip_0[[#This Row],[Column1.data.load]]&lt;230000),query_limit_100_skip_0[[#This Row],[Column1.data.load]]/1000,NA())</f>
        <v>193.89699999999999</v>
      </c>
      <c r="G3607" s="1">
        <f>((query_limit_100_skip_0[[#This Row],[Spalte2]]-$J$10)*$J$1+$J$3-query_limit_100_skip_0[[#This Row],[Column1.data.batteryLevel]])^2</f>
        <v>2345.0625550442837</v>
      </c>
    </row>
    <row r="3608" spans="1:7" x14ac:dyDescent="0.25">
      <c r="A3608" t="s">
        <v>5681</v>
      </c>
      <c r="B3608" s="4">
        <f>DATEVALUE(LEFT(query_limit_100_skip_0[[#This Row],[Column1.timestamp]],10))+TIMEVALUE(MID(query_limit_100_skip_0[[#This Row],[Column1.timestamp]],12,8))+(1/24)</f>
        <v>45046.638391203698</v>
      </c>
      <c r="C3608">
        <v>54</v>
      </c>
      <c r="D3608">
        <v>193748</v>
      </c>
      <c r="E3608" s="5">
        <f>IF(AND(query_limit_100_skip_0[[#This Row],[Column1.data.load]]&gt;-5000,query_limit_100_skip_0[[#This Row],[Column1.data.load]]&lt;230000),query_limit_100_skip_0[[#This Row],[Spalte2]],NA())</f>
        <v>45046.638391203698</v>
      </c>
      <c r="F3608" s="6">
        <f>IF(AND(query_limit_100_skip_0[[#This Row],[Column1.data.load]]&gt;-5000,query_limit_100_skip_0[[#This Row],[Column1.data.load]]&lt;230000),query_limit_100_skip_0[[#This Row],[Column1.data.load]]/1000,NA())</f>
        <v>193.74799999999999</v>
      </c>
      <c r="G3608" s="1">
        <f>((query_limit_100_skip_0[[#This Row],[Spalte2]]-$J$10)*$J$1+$J$3-query_limit_100_skip_0[[#This Row],[Column1.data.batteryLevel]])^2</f>
        <v>2349.6667452235215</v>
      </c>
    </row>
    <row r="3609" spans="1:7" x14ac:dyDescent="0.25">
      <c r="A3609" t="s">
        <v>5682</v>
      </c>
      <c r="B3609" s="4">
        <f>DATEVALUE(LEFT(query_limit_100_skip_0[[#This Row],[Column1.timestamp]],10))+TIMEVALUE(MID(query_limit_100_skip_0[[#This Row],[Column1.timestamp]],12,8))+(1/24)</f>
        <v>45046.679756944439</v>
      </c>
      <c r="C3609">
        <v>53</v>
      </c>
      <c r="D3609">
        <v>193617</v>
      </c>
      <c r="E3609" s="5">
        <f>IF(AND(query_limit_100_skip_0[[#This Row],[Column1.data.load]]&gt;-5000,query_limit_100_skip_0[[#This Row],[Column1.data.load]]&lt;230000),query_limit_100_skip_0[[#This Row],[Spalte2]],NA())</f>
        <v>45046.679756944439</v>
      </c>
      <c r="F3609" s="6">
        <f>IF(AND(query_limit_100_skip_0[[#This Row],[Column1.data.load]]&gt;-5000,query_limit_100_skip_0[[#This Row],[Column1.data.load]]&lt;230000),query_limit_100_skip_0[[#This Row],[Column1.data.load]]/1000,NA())</f>
        <v>193.61699999999999</v>
      </c>
      <c r="G3609" s="1">
        <f>((query_limit_100_skip_0[[#This Row],[Spalte2]]-$J$10)*$J$1+$J$3-query_limit_100_skip_0[[#This Row],[Column1.data.batteryLevel]])^2</f>
        <v>2255.9750337395931</v>
      </c>
    </row>
    <row r="3610" spans="1:7" x14ac:dyDescent="0.25">
      <c r="A3610" t="s">
        <v>5683</v>
      </c>
      <c r="B3610" s="4">
        <f>DATEVALUE(LEFT(query_limit_100_skip_0[[#This Row],[Column1.timestamp]],10))+TIMEVALUE(MID(query_limit_100_skip_0[[#This Row],[Column1.timestamp]],12,8))+(1/24)</f>
        <v>45046.76248842592</v>
      </c>
      <c r="C3610">
        <v>53</v>
      </c>
      <c r="D3610">
        <v>193352</v>
      </c>
      <c r="E3610" s="5">
        <f>IF(AND(query_limit_100_skip_0[[#This Row],[Column1.data.load]]&gt;-5000,query_limit_100_skip_0[[#This Row],[Column1.data.load]]&lt;230000),query_limit_100_skip_0[[#This Row],[Spalte2]],NA())</f>
        <v>45046.76248842592</v>
      </c>
      <c r="F3610" s="6">
        <f>IF(AND(query_limit_100_skip_0[[#This Row],[Column1.data.load]]&gt;-5000,query_limit_100_skip_0[[#This Row],[Column1.data.load]]&lt;230000),query_limit_100_skip_0[[#This Row],[Column1.data.load]]/1000,NA())</f>
        <v>193.352</v>
      </c>
      <c r="G3610" s="1">
        <f>((query_limit_100_skip_0[[#This Row],[Spalte2]]-$J$10)*$J$1+$J$3-query_limit_100_skip_0[[#This Row],[Column1.data.batteryLevel]])^2</f>
        <v>2260.4884383002741</v>
      </c>
    </row>
    <row r="3611" spans="1:7" x14ac:dyDescent="0.25">
      <c r="A3611" t="s">
        <v>5684</v>
      </c>
      <c r="B3611" s="4">
        <f>DATEVALUE(LEFT(query_limit_100_skip_0[[#This Row],[Column1.timestamp]],10))+TIMEVALUE(MID(query_limit_100_skip_0[[#This Row],[Column1.timestamp]],12,8))+(1/24)</f>
        <v>45046.803935185184</v>
      </c>
      <c r="C3611">
        <v>53</v>
      </c>
      <c r="D3611">
        <v>193254</v>
      </c>
      <c r="E3611" s="5">
        <f>IF(AND(query_limit_100_skip_0[[#This Row],[Column1.data.load]]&gt;-5000,query_limit_100_skip_0[[#This Row],[Column1.data.load]]&lt;230000),query_limit_100_skip_0[[#This Row],[Spalte2]],NA())</f>
        <v>45046.803935185184</v>
      </c>
      <c r="F3611" s="6">
        <f>IF(AND(query_limit_100_skip_0[[#This Row],[Column1.data.load]]&gt;-5000,query_limit_100_skip_0[[#This Row],[Column1.data.load]]&lt;230000),query_limit_100_skip_0[[#This Row],[Column1.data.load]]/1000,NA())</f>
        <v>193.25399999999999</v>
      </c>
      <c r="G3611" s="1">
        <f>((query_limit_100_skip_0[[#This Row],[Spalte2]]-$J$10)*$J$1+$J$3-query_limit_100_skip_0[[#This Row],[Column1.data.batteryLevel]])^2</f>
        <v>2262.7512563348987</v>
      </c>
    </row>
    <row r="3612" spans="1:7" x14ac:dyDescent="0.25">
      <c r="A3612" t="s">
        <v>5685</v>
      </c>
      <c r="B3612" s="4">
        <f>DATEVALUE(LEFT(query_limit_100_skip_0[[#This Row],[Column1.timestamp]],10))+TIMEVALUE(MID(query_limit_100_skip_0[[#This Row],[Column1.timestamp]],12,8))+(1/24)</f>
        <v>45046.886701388888</v>
      </c>
      <c r="C3612">
        <v>53</v>
      </c>
      <c r="D3612">
        <v>193165</v>
      </c>
      <c r="E3612" s="5">
        <f>IF(AND(query_limit_100_skip_0[[#This Row],[Column1.data.load]]&gt;-5000,query_limit_100_skip_0[[#This Row],[Column1.data.load]]&lt;230000),query_limit_100_skip_0[[#This Row],[Spalte2]],NA())</f>
        <v>45046.886701388888</v>
      </c>
      <c r="F3612" s="6">
        <f>IF(AND(query_limit_100_skip_0[[#This Row],[Column1.data.load]]&gt;-5000,query_limit_100_skip_0[[#This Row],[Column1.data.load]]&lt;230000),query_limit_100_skip_0[[#This Row],[Column1.data.load]]/1000,NA())</f>
        <v>193.16499999999999</v>
      </c>
      <c r="G3612" s="1">
        <f>((query_limit_100_skip_0[[#This Row],[Spalte2]]-$J$10)*$J$1+$J$3-query_limit_100_skip_0[[#This Row],[Column1.data.batteryLevel]])^2</f>
        <v>2267.2733288901222</v>
      </c>
    </row>
    <row r="3613" spans="1:7" x14ac:dyDescent="0.25">
      <c r="A3613" t="s">
        <v>5686</v>
      </c>
      <c r="B3613" s="4">
        <f>DATEVALUE(LEFT(query_limit_100_skip_0[[#This Row],[Column1.timestamp]],10))+TIMEVALUE(MID(query_limit_100_skip_0[[#This Row],[Column1.timestamp]],12,8))+(1/24)</f>
        <v>45046.928090277775</v>
      </c>
      <c r="C3613">
        <v>53</v>
      </c>
      <c r="D3613">
        <v>193139</v>
      </c>
      <c r="E3613" s="5">
        <f>IF(AND(query_limit_100_skip_0[[#This Row],[Column1.data.load]]&gt;-5000,query_limit_100_skip_0[[#This Row],[Column1.data.load]]&lt;230000),query_limit_100_skip_0[[#This Row],[Spalte2]],NA())</f>
        <v>45046.928090277775</v>
      </c>
      <c r="F3613" s="6">
        <f>IF(AND(query_limit_100_skip_0[[#This Row],[Column1.data.load]]&gt;-5000,query_limit_100_skip_0[[#This Row],[Column1.data.load]]&lt;230000),query_limit_100_skip_0[[#This Row],[Column1.data.load]]/1000,NA())</f>
        <v>193.13900000000001</v>
      </c>
      <c r="G3613" s="1">
        <f>((query_limit_100_skip_0[[#This Row],[Spalte2]]-$J$10)*$J$1+$J$3-query_limit_100_skip_0[[#This Row],[Column1.data.batteryLevel]])^2</f>
        <v>2269.5363744687306</v>
      </c>
    </row>
    <row r="3614" spans="1:7" x14ac:dyDescent="0.25">
      <c r="A3614" t="s">
        <v>5687</v>
      </c>
      <c r="B3614" s="4">
        <f>DATEVALUE(LEFT(query_limit_100_skip_0[[#This Row],[Column1.timestamp]],10))+TIMEVALUE(MID(query_limit_100_skip_0[[#This Row],[Column1.timestamp]],12,8))+(1/24)</f>
        <v>45046.969502314809</v>
      </c>
      <c r="C3614">
        <v>52</v>
      </c>
      <c r="D3614">
        <v>193141</v>
      </c>
      <c r="E3614" s="5">
        <f>IF(AND(query_limit_100_skip_0[[#This Row],[Column1.data.load]]&gt;-5000,query_limit_100_skip_0[[#This Row],[Column1.data.load]]&lt;230000),query_limit_100_skip_0[[#This Row],[Spalte2]],NA())</f>
        <v>45046.969502314809</v>
      </c>
      <c r="F3614" s="6">
        <f>IF(AND(query_limit_100_skip_0[[#This Row],[Column1.data.load]]&gt;-5000,query_limit_100_skip_0[[#This Row],[Column1.data.load]]&lt;230000),query_limit_100_skip_0[[#This Row],[Column1.data.load]]/1000,NA())</f>
        <v>193.14099999999999</v>
      </c>
      <c r="G3614" s="1">
        <f>((query_limit_100_skip_0[[#This Row],[Spalte2]]-$J$10)*$J$1+$J$3-query_limit_100_skip_0[[#This Row],[Column1.data.batteryLevel]])^2</f>
        <v>2177.4749711354366</v>
      </c>
    </row>
    <row r="3615" spans="1:7" x14ac:dyDescent="0.25">
      <c r="A3615" t="s">
        <v>5688</v>
      </c>
      <c r="B3615" s="4">
        <f>DATEVALUE(LEFT(query_limit_100_skip_0[[#This Row],[Column1.timestamp]],10))+TIMEVALUE(MID(query_limit_100_skip_0[[#This Row],[Column1.timestamp]],12,8))+(1/24)</f>
        <v>45047.010891203703</v>
      </c>
      <c r="C3615">
        <v>52</v>
      </c>
      <c r="D3615">
        <v>193146</v>
      </c>
      <c r="E3615" s="5">
        <f>IF(AND(query_limit_100_skip_0[[#This Row],[Column1.data.load]]&gt;-5000,query_limit_100_skip_0[[#This Row],[Column1.data.load]]&lt;230000),query_limit_100_skip_0[[#This Row],[Spalte2]],NA())</f>
        <v>45047.010891203703</v>
      </c>
      <c r="F3615" s="6">
        <f>IF(AND(query_limit_100_skip_0[[#This Row],[Column1.data.load]]&gt;-5000,query_limit_100_skip_0[[#This Row],[Column1.data.load]]&lt;230000),query_limit_100_skip_0[[#This Row],[Column1.data.load]]/1000,NA())</f>
        <v>193.14599999999999</v>
      </c>
      <c r="G3615" s="1">
        <f>((query_limit_100_skip_0[[#This Row],[Spalte2]]-$J$10)*$J$1+$J$3-query_limit_100_skip_0[[#This Row],[Column1.data.batteryLevel]])^2</f>
        <v>2179.6927597935742</v>
      </c>
    </row>
    <row r="3616" spans="1:7" x14ac:dyDescent="0.25">
      <c r="A3616" t="s">
        <v>5689</v>
      </c>
      <c r="B3616" s="4">
        <f>DATEVALUE(LEFT(query_limit_100_skip_0[[#This Row],[Column1.timestamp]],10))+TIMEVALUE(MID(query_limit_100_skip_0[[#This Row],[Column1.timestamp]],12,8))+(1/24)</f>
        <v>45047.052291666667</v>
      </c>
      <c r="C3616">
        <v>52</v>
      </c>
      <c r="D3616">
        <v>193160</v>
      </c>
      <c r="E3616" s="5">
        <f>IF(AND(query_limit_100_skip_0[[#This Row],[Column1.data.load]]&gt;-5000,query_limit_100_skip_0[[#This Row],[Column1.data.load]]&lt;230000),query_limit_100_skip_0[[#This Row],[Spalte2]],NA())</f>
        <v>45047.052291666667</v>
      </c>
      <c r="F3616" s="6">
        <f>IF(AND(query_limit_100_skip_0[[#This Row],[Column1.data.load]]&gt;-5000,query_limit_100_skip_0[[#This Row],[Column1.data.load]]&lt;230000),query_limit_100_skip_0[[#This Row],[Column1.data.load]]/1000,NA())</f>
        <v>193.16</v>
      </c>
      <c r="G3616" s="1">
        <f>((query_limit_100_skip_0[[#This Row],[Spalte2]]-$J$10)*$J$1+$J$3-query_limit_100_skip_0[[#This Row],[Column1.data.batteryLevel]])^2</f>
        <v>2181.9122979615599</v>
      </c>
    </row>
    <row r="3617" spans="1:7" x14ac:dyDescent="0.25">
      <c r="A3617" t="s">
        <v>5690</v>
      </c>
      <c r="B3617" s="4">
        <f>DATEVALUE(LEFT(query_limit_100_skip_0[[#This Row],[Column1.timestamp]],10))+TIMEVALUE(MID(query_limit_100_skip_0[[#This Row],[Column1.timestamp]],12,8))+(1/24)</f>
        <v>45047.093680555554</v>
      </c>
      <c r="C3617">
        <v>52</v>
      </c>
      <c r="D3617">
        <v>193175</v>
      </c>
      <c r="E3617" s="5">
        <f>IF(AND(query_limit_100_skip_0[[#This Row],[Column1.data.load]]&gt;-5000,query_limit_100_skip_0[[#This Row],[Column1.data.load]]&lt;230000),query_limit_100_skip_0[[#This Row],[Spalte2]],NA())</f>
        <v>45047.093680555554</v>
      </c>
      <c r="F3617" s="6">
        <f>IF(AND(query_limit_100_skip_0[[#This Row],[Column1.data.load]]&gt;-5000,query_limit_100_skip_0[[#This Row],[Column1.data.load]]&lt;230000),query_limit_100_skip_0[[#This Row],[Column1.data.load]]/1000,NA())</f>
        <v>193.17500000000001</v>
      </c>
      <c r="G3617" s="1">
        <f>((query_limit_100_skip_0[[#This Row],[Spalte2]]-$J$10)*$J$1+$J$3-query_limit_100_skip_0[[#This Row],[Column1.data.batteryLevel]])^2</f>
        <v>2184.1323446340903</v>
      </c>
    </row>
    <row r="3618" spans="1:7" x14ac:dyDescent="0.25">
      <c r="A3618" t="s">
        <v>5691</v>
      </c>
      <c r="B3618" s="4">
        <f>DATEVALUE(LEFT(query_limit_100_skip_0[[#This Row],[Column1.timestamp]],10))+TIMEVALUE(MID(query_limit_100_skip_0[[#This Row],[Column1.timestamp]],12,8))+(1/24)</f>
        <v>45047.135081018518</v>
      </c>
      <c r="C3618">
        <v>52</v>
      </c>
      <c r="D3618">
        <v>193183</v>
      </c>
      <c r="E3618" s="5">
        <f>IF(AND(query_limit_100_skip_0[[#This Row],[Column1.data.load]]&gt;-5000,query_limit_100_skip_0[[#This Row],[Column1.data.load]]&lt;230000),query_limit_100_skip_0[[#This Row],[Spalte2]],NA())</f>
        <v>45047.135081018518</v>
      </c>
      <c r="F3618" s="6">
        <f>IF(AND(query_limit_100_skip_0[[#This Row],[Column1.data.load]]&gt;-5000,query_limit_100_skip_0[[#This Row],[Column1.data.load]]&lt;230000),query_limit_100_skip_0[[#This Row],[Column1.data.load]]/1000,NA())</f>
        <v>193.18299999999999</v>
      </c>
      <c r="G3618" s="1">
        <f>((query_limit_100_skip_0[[#This Row],[Spalte2]]-$J$10)*$J$1+$J$3-query_limit_100_skip_0[[#This Row],[Column1.data.batteryLevel]])^2</f>
        <v>2186.3541414482934</v>
      </c>
    </row>
    <row r="3619" spans="1:7" x14ac:dyDescent="0.25">
      <c r="A3619" t="s">
        <v>5692</v>
      </c>
      <c r="B3619" s="4">
        <f>DATEVALUE(LEFT(query_limit_100_skip_0[[#This Row],[Column1.timestamp]],10))+TIMEVALUE(MID(query_limit_100_skip_0[[#This Row],[Column1.timestamp]],12,8))+(1/24)</f>
        <v>45047.176493055551</v>
      </c>
      <c r="C3619">
        <v>52</v>
      </c>
      <c r="D3619">
        <v>193214</v>
      </c>
      <c r="E3619" s="5">
        <f>IF(AND(query_limit_100_skip_0[[#This Row],[Column1.data.load]]&gt;-5000,query_limit_100_skip_0[[#This Row],[Column1.data.load]]&lt;230000),query_limit_100_skip_0[[#This Row],[Spalte2]],NA())</f>
        <v>45047.176493055551</v>
      </c>
      <c r="F3619" s="6">
        <f>IF(AND(query_limit_100_skip_0[[#This Row],[Column1.data.load]]&gt;-5000,query_limit_100_skip_0[[#This Row],[Column1.data.load]]&lt;230000),query_limit_100_skip_0[[#This Row],[Column1.data.load]]/1000,NA())</f>
        <v>193.214</v>
      </c>
      <c r="G3619" s="1">
        <f>((query_limit_100_skip_0[[#This Row],[Spalte2]]-$J$10)*$J$1+$J$3-query_limit_100_skip_0[[#This Row],[Column1.data.batteryLevel]])^2</f>
        <v>2188.5776893510679</v>
      </c>
    </row>
    <row r="3620" spans="1:7" x14ac:dyDescent="0.25">
      <c r="A3620" t="s">
        <v>5693</v>
      </c>
      <c r="B3620" s="4">
        <f>DATEVALUE(LEFT(query_limit_100_skip_0[[#This Row],[Column1.timestamp]],10))+TIMEVALUE(MID(query_limit_100_skip_0[[#This Row],[Column1.timestamp]],12,8))+(1/24)</f>
        <v>45047.217893518515</v>
      </c>
      <c r="C3620">
        <v>52</v>
      </c>
      <c r="D3620">
        <v>193222</v>
      </c>
      <c r="E3620" s="5">
        <f>IF(AND(query_limit_100_skip_0[[#This Row],[Column1.data.load]]&gt;-5000,query_limit_100_skip_0[[#This Row],[Column1.data.load]]&lt;230000),query_limit_100_skip_0[[#This Row],[Spalte2]],NA())</f>
        <v>45047.217893518515</v>
      </c>
      <c r="F3620" s="6">
        <f>IF(AND(query_limit_100_skip_0[[#This Row],[Column1.data.load]]&gt;-5000,query_limit_100_skip_0[[#This Row],[Column1.data.load]]&lt;230000),query_limit_100_skip_0[[#This Row],[Column1.data.load]]/1000,NA())</f>
        <v>193.22200000000001</v>
      </c>
      <c r="G3620" s="1">
        <f>((query_limit_100_skip_0[[#This Row],[Spalte2]]-$J$10)*$J$1+$J$3-query_limit_100_skip_0[[#This Row],[Column1.data.batteryLevel]])^2</f>
        <v>2190.8017454430133</v>
      </c>
    </row>
    <row r="3621" spans="1:7" x14ac:dyDescent="0.25">
      <c r="A3621" t="s">
        <v>5694</v>
      </c>
      <c r="B3621" s="4">
        <f>DATEVALUE(LEFT(query_limit_100_skip_0[[#This Row],[Column1.timestamp]],10))+TIMEVALUE(MID(query_limit_100_skip_0[[#This Row],[Column1.timestamp]],12,8))+(1/24)</f>
        <v>45047.259305555555</v>
      </c>
      <c r="C3621">
        <v>52</v>
      </c>
      <c r="D3621">
        <v>193279</v>
      </c>
      <c r="E3621" s="5">
        <f>IF(AND(query_limit_100_skip_0[[#This Row],[Column1.data.load]]&gt;-5000,query_limit_100_skip_0[[#This Row],[Column1.data.load]]&lt;230000),query_limit_100_skip_0[[#This Row],[Spalte2]],NA())</f>
        <v>45047.259305555555</v>
      </c>
      <c r="F3621" s="6">
        <f>IF(AND(query_limit_100_skip_0[[#This Row],[Column1.data.load]]&gt;-5000,query_limit_100_skip_0[[#This Row],[Column1.data.load]]&lt;230000),query_limit_100_skip_0[[#This Row],[Column1.data.load]]/1000,NA())</f>
        <v>193.279</v>
      </c>
      <c r="G3621" s="1">
        <f>((query_limit_100_skip_0[[#This Row],[Spalte2]]-$J$10)*$J$1+$J$3-query_limit_100_skip_0[[#This Row],[Column1.data.batteryLevel]])^2</f>
        <v>2193.0275532555329</v>
      </c>
    </row>
    <row r="3622" spans="1:7" x14ac:dyDescent="0.25">
      <c r="A3622" t="s">
        <v>5695</v>
      </c>
      <c r="B3622" s="4">
        <f>DATEVALUE(LEFT(query_limit_100_skip_0[[#This Row],[Column1.timestamp]],10))+TIMEVALUE(MID(query_limit_100_skip_0[[#This Row],[Column1.timestamp]],12,8))+(1/24)</f>
        <v>45047.300717592589</v>
      </c>
      <c r="C3622">
        <v>52</v>
      </c>
      <c r="D3622">
        <v>193371</v>
      </c>
      <c r="E3622" s="5">
        <f>IF(AND(query_limit_100_skip_0[[#This Row],[Column1.data.load]]&gt;-5000,query_limit_100_skip_0[[#This Row],[Column1.data.load]]&lt;230000),query_limit_100_skip_0[[#This Row],[Spalte2]],NA())</f>
        <v>45047.300717592589</v>
      </c>
      <c r="F3622" s="6">
        <f>IF(AND(query_limit_100_skip_0[[#This Row],[Column1.data.load]]&gt;-5000,query_limit_100_skip_0[[#This Row],[Column1.data.load]]&lt;230000),query_limit_100_skip_0[[#This Row],[Column1.data.load]]/1000,NA())</f>
        <v>193.37100000000001</v>
      </c>
      <c r="G3622" s="1">
        <f>((query_limit_100_skip_0[[#This Row],[Spalte2]]-$J$10)*$J$1+$J$3-query_limit_100_skip_0[[#This Row],[Column1.data.batteryLevel]])^2</f>
        <v>2195.2544911802638</v>
      </c>
    </row>
    <row r="3623" spans="1:7" x14ac:dyDescent="0.25">
      <c r="A3623" t="s">
        <v>5696</v>
      </c>
      <c r="B3623" s="4">
        <f>DATEVALUE(LEFT(query_limit_100_skip_0[[#This Row],[Column1.timestamp]],10))+TIMEVALUE(MID(query_limit_100_skip_0[[#This Row],[Column1.timestamp]],12,8))+(1/24)</f>
        <v>45047.342118055552</v>
      </c>
      <c r="C3623">
        <v>52</v>
      </c>
      <c r="D3623">
        <v>193444</v>
      </c>
      <c r="E3623" s="5">
        <f>IF(AND(query_limit_100_skip_0[[#This Row],[Column1.data.load]]&gt;-5000,query_limit_100_skip_0[[#This Row],[Column1.data.load]]&lt;230000),query_limit_100_skip_0[[#This Row],[Spalte2]],NA())</f>
        <v>45047.342118055552</v>
      </c>
      <c r="F3623" s="6">
        <f>IF(AND(query_limit_100_skip_0[[#This Row],[Column1.data.load]]&gt;-5000,query_limit_100_skip_0[[#This Row],[Column1.data.load]]&lt;230000),query_limit_100_skip_0[[#This Row],[Column1.data.load]]/1000,NA())</f>
        <v>193.44399999999999</v>
      </c>
      <c r="G3623" s="1">
        <f>((query_limit_100_skip_0[[#This Row],[Spalte2]]-$J$10)*$J$1+$J$3-query_limit_100_skip_0[[#This Row],[Column1.data.batteryLevel]])^2</f>
        <v>2197.4819363467027</v>
      </c>
    </row>
    <row r="3624" spans="1:7" x14ac:dyDescent="0.25">
      <c r="A3624" t="s">
        <v>5697</v>
      </c>
      <c r="B3624" s="4">
        <f>DATEVALUE(LEFT(query_limit_100_skip_0[[#This Row],[Column1.timestamp]],10))+TIMEVALUE(MID(query_limit_100_skip_0[[#This Row],[Column1.timestamp]],12,8))+(1/24)</f>
        <v>45047.425127314811</v>
      </c>
      <c r="C3624">
        <v>53</v>
      </c>
      <c r="D3624">
        <v>193582</v>
      </c>
      <c r="E3624" s="5">
        <f>IF(AND(query_limit_100_skip_0[[#This Row],[Column1.data.load]]&gt;-5000,query_limit_100_skip_0[[#This Row],[Column1.data.load]]&lt;230000),query_limit_100_skip_0[[#This Row],[Spalte2]],NA())</f>
        <v>45047.425127314811</v>
      </c>
      <c r="F3624" s="6">
        <f>IF(AND(query_limit_100_skip_0[[#This Row],[Column1.data.load]]&gt;-5000,query_limit_100_skip_0[[#This Row],[Column1.data.load]]&lt;230000),query_limit_100_skip_0[[#This Row],[Column1.data.load]]/1000,NA())</f>
        <v>193.58199999999999</v>
      </c>
      <c r="G3624" s="1">
        <f>((query_limit_100_skip_0[[#This Row],[Spalte2]]-$J$10)*$J$1+$J$3-query_limit_100_skip_0[[#This Row],[Column1.data.batteryLevel]])^2</f>
        <v>2296.8013489602631</v>
      </c>
    </row>
    <row r="3625" spans="1:7" x14ac:dyDescent="0.25">
      <c r="A3625" t="s">
        <v>5698</v>
      </c>
      <c r="B3625" s="4">
        <f>DATEVALUE(LEFT(query_limit_100_skip_0[[#This Row],[Column1.timestamp]],10))+TIMEVALUE(MID(query_limit_100_skip_0[[#This Row],[Column1.timestamp]],12,8))+(1/24)</f>
        <v>45047.466585648144</v>
      </c>
      <c r="C3625">
        <v>52</v>
      </c>
      <c r="D3625">
        <v>193613</v>
      </c>
      <c r="E3625" s="5">
        <f>IF(AND(query_limit_100_skip_0[[#This Row],[Column1.data.load]]&gt;-5000,query_limit_100_skip_0[[#This Row],[Column1.data.load]]&lt;230000),query_limit_100_skip_0[[#This Row],[Spalte2]],NA())</f>
        <v>45047.466585648144</v>
      </c>
      <c r="F3625" s="6">
        <f>IF(AND(query_limit_100_skip_0[[#This Row],[Column1.data.load]]&gt;-5000,query_limit_100_skip_0[[#This Row],[Column1.data.load]]&lt;230000),query_limit_100_skip_0[[#This Row],[Column1.data.load]]/1000,NA())</f>
        <v>193.613</v>
      </c>
      <c r="G3625" s="1">
        <f>((query_limit_100_skip_0[[#This Row],[Spalte2]]-$J$10)*$J$1+$J$3-query_limit_100_skip_0[[#This Row],[Column1.data.batteryLevel]])^2</f>
        <v>2204.1853965779028</v>
      </c>
    </row>
    <row r="3626" spans="1:7" x14ac:dyDescent="0.25">
      <c r="A3626" t="s">
        <v>5699</v>
      </c>
      <c r="B3626" s="4">
        <f>DATEVALUE(LEFT(query_limit_100_skip_0[[#This Row],[Column1.timestamp]],10))+TIMEVALUE(MID(query_limit_100_skip_0[[#This Row],[Column1.timestamp]],12,8))+(1/24)</f>
        <v>45047.5080787037</v>
      </c>
      <c r="C3626">
        <v>53</v>
      </c>
      <c r="D3626">
        <v>193651</v>
      </c>
      <c r="E3626" s="5">
        <f>IF(AND(query_limit_100_skip_0[[#This Row],[Column1.data.load]]&gt;-5000,query_limit_100_skip_0[[#This Row],[Column1.data.load]]&lt;230000),query_limit_100_skip_0[[#This Row],[Spalte2]],NA())</f>
        <v>45047.5080787037</v>
      </c>
      <c r="F3626" s="6">
        <f>IF(AND(query_limit_100_skip_0[[#This Row],[Column1.data.load]]&gt;-5000,query_limit_100_skip_0[[#This Row],[Column1.data.load]]&lt;230000),query_limit_100_skip_0[[#This Row],[Column1.data.load]]/1000,NA())</f>
        <v>193.65100000000001</v>
      </c>
      <c r="G3626" s="1">
        <f>((query_limit_100_skip_0[[#This Row],[Spalte2]]-$J$10)*$J$1+$J$3-query_limit_100_skip_0[[#This Row],[Column1.data.batteryLevel]])^2</f>
        <v>2301.3675006109979</v>
      </c>
    </row>
    <row r="3627" spans="1:7" x14ac:dyDescent="0.25">
      <c r="A3627" t="s">
        <v>5700</v>
      </c>
      <c r="B3627" s="4">
        <f>DATEVALUE(LEFT(query_limit_100_skip_0[[#This Row],[Column1.timestamp]],10))+TIMEVALUE(MID(query_limit_100_skip_0[[#This Row],[Column1.timestamp]],12,8))+(1/24)</f>
        <v>45047.549571759257</v>
      </c>
      <c r="C3627">
        <v>53</v>
      </c>
      <c r="D3627">
        <v>193679</v>
      </c>
      <c r="E3627" s="5">
        <f>IF(AND(query_limit_100_skip_0[[#This Row],[Column1.data.load]]&gt;-5000,query_limit_100_skip_0[[#This Row],[Column1.data.load]]&lt;230000),query_limit_100_skip_0[[#This Row],[Spalte2]],NA())</f>
        <v>45047.549571759257</v>
      </c>
      <c r="F3627" s="6">
        <f>IF(AND(query_limit_100_skip_0[[#This Row],[Column1.data.load]]&gt;-5000,query_limit_100_skip_0[[#This Row],[Column1.data.load]]&lt;230000),query_limit_100_skip_0[[#This Row],[Column1.data.load]]/1000,NA())</f>
        <v>193.679</v>
      </c>
      <c r="G3627" s="1">
        <f>((query_limit_100_skip_0[[#This Row],[Spalte2]]-$J$10)*$J$1+$J$3-query_limit_100_skip_0[[#This Row],[Column1.data.batteryLevel]])^2</f>
        <v>2303.6532334316453</v>
      </c>
    </row>
    <row r="3628" spans="1:7" x14ac:dyDescent="0.25">
      <c r="A3628" t="s">
        <v>5701</v>
      </c>
      <c r="B3628" s="4">
        <f>DATEVALUE(LEFT(query_limit_100_skip_0[[#This Row],[Column1.timestamp]],10))+TIMEVALUE(MID(query_limit_100_skip_0[[#This Row],[Column1.timestamp]],12,8))+(1/24)</f>
        <v>45047.590983796297</v>
      </c>
      <c r="C3628">
        <v>53</v>
      </c>
      <c r="D3628">
        <v>193558</v>
      </c>
      <c r="E3628" s="5">
        <f>IF(AND(query_limit_100_skip_0[[#This Row],[Column1.data.load]]&gt;-5000,query_limit_100_skip_0[[#This Row],[Column1.data.load]]&lt;230000),query_limit_100_skip_0[[#This Row],[Spalte2]],NA())</f>
        <v>45047.590983796297</v>
      </c>
      <c r="F3628" s="6">
        <f>IF(AND(query_limit_100_skip_0[[#This Row],[Column1.data.load]]&gt;-5000,query_limit_100_skip_0[[#This Row],[Column1.data.load]]&lt;230000),query_limit_100_skip_0[[#This Row],[Column1.data.load]]/1000,NA())</f>
        <v>193.55799999999999</v>
      </c>
      <c r="G3628" s="1">
        <f>((query_limit_100_skip_0[[#This Row],[Spalte2]]-$J$10)*$J$1+$J$3-query_limit_100_skip_0[[#This Row],[Column1.data.batteryLevel]])^2</f>
        <v>2305.9356343938939</v>
      </c>
    </row>
    <row r="3629" spans="1:7" x14ac:dyDescent="0.25">
      <c r="A3629" t="s">
        <v>5702</v>
      </c>
      <c r="B3629" s="4">
        <f>DATEVALUE(LEFT(query_limit_100_skip_0[[#This Row],[Column1.timestamp]],10))+TIMEVALUE(MID(query_limit_100_skip_0[[#This Row],[Column1.timestamp]],12,8))+(1/24)</f>
        <v>45047.673645833333</v>
      </c>
      <c r="C3629">
        <v>52</v>
      </c>
      <c r="D3629">
        <v>193466</v>
      </c>
      <c r="E3629" s="5">
        <f>IF(AND(query_limit_100_skip_0[[#This Row],[Column1.data.load]]&gt;-5000,query_limit_100_skip_0[[#This Row],[Column1.data.load]]&lt;230000),query_limit_100_skip_0[[#This Row],[Spalte2]],NA())</f>
        <v>45047.673645833333</v>
      </c>
      <c r="F3629" s="6">
        <f>IF(AND(query_limit_100_skip_0[[#This Row],[Column1.data.load]]&gt;-5000,query_limit_100_skip_0[[#This Row],[Column1.data.load]]&lt;230000),query_limit_100_skip_0[[#This Row],[Column1.data.load]]/1000,NA())</f>
        <v>193.46600000000001</v>
      </c>
      <c r="G3629" s="1">
        <f>((query_limit_100_skip_0[[#This Row],[Spalte2]]-$J$10)*$J$1+$J$3-query_limit_100_skip_0[[#This Row],[Column1.data.batteryLevel]])^2</f>
        <v>2215.3596701495949</v>
      </c>
    </row>
    <row r="3630" spans="1:7" x14ac:dyDescent="0.25">
      <c r="A3630" t="s">
        <v>5703</v>
      </c>
      <c r="B3630" s="4">
        <f>DATEVALUE(LEFT(query_limit_100_skip_0[[#This Row],[Column1.timestamp]],10))+TIMEVALUE(MID(query_limit_100_skip_0[[#This Row],[Column1.timestamp]],12,8))+(1/24)</f>
        <v>45047.715023148143</v>
      </c>
      <c r="C3630">
        <v>52</v>
      </c>
      <c r="D3630">
        <v>193437</v>
      </c>
      <c r="E3630" s="5">
        <f>IF(AND(query_limit_100_skip_0[[#This Row],[Column1.data.load]]&gt;-5000,query_limit_100_skip_0[[#This Row],[Column1.data.load]]&lt;230000),query_limit_100_skip_0[[#This Row],[Spalte2]],NA())</f>
        <v>45047.715023148143</v>
      </c>
      <c r="F3630" s="6">
        <f>IF(AND(query_limit_100_skip_0[[#This Row],[Column1.data.load]]&gt;-5000,query_limit_100_skip_0[[#This Row],[Column1.data.load]]&lt;230000),query_limit_100_skip_0[[#This Row],[Column1.data.load]]/1000,NA())</f>
        <v>193.43700000000001</v>
      </c>
      <c r="G3630" s="1">
        <f>((query_limit_100_skip_0[[#This Row],[Spalte2]]-$J$10)*$J$1+$J$3-query_limit_100_skip_0[[#This Row],[Column1.data.batteryLevel]])^2</f>
        <v>2217.5960380553147</v>
      </c>
    </row>
    <row r="3631" spans="1:7" x14ac:dyDescent="0.25">
      <c r="A3631" t="s">
        <v>5704</v>
      </c>
      <c r="B3631" s="4">
        <f>DATEVALUE(LEFT(query_limit_100_skip_0[[#This Row],[Column1.timestamp]],10))+TIMEVALUE(MID(query_limit_100_skip_0[[#This Row],[Column1.timestamp]],12,8))+(1/24)</f>
        <v>45047.797789351847</v>
      </c>
      <c r="C3631">
        <v>52</v>
      </c>
      <c r="D3631">
        <v>193438</v>
      </c>
      <c r="E3631" s="5">
        <f>IF(AND(query_limit_100_skip_0[[#This Row],[Column1.data.load]]&gt;-5000,query_limit_100_skip_0[[#This Row],[Column1.data.load]]&lt;230000),query_limit_100_skip_0[[#This Row],[Spalte2]],NA())</f>
        <v>45047.797789351847</v>
      </c>
      <c r="F3631" s="6">
        <f>IF(AND(query_limit_100_skip_0[[#This Row],[Column1.data.load]]&gt;-5000,query_limit_100_skip_0[[#This Row],[Column1.data.load]]&lt;230000),query_limit_100_skip_0[[#This Row],[Column1.data.load]]/1000,NA())</f>
        <v>193.43799999999999</v>
      </c>
      <c r="G3631" s="1">
        <f>((query_limit_100_skip_0[[#This Row],[Spalte2]]-$J$10)*$J$1+$J$3-query_limit_100_skip_0[[#This Row],[Column1.data.batteryLevel]])^2</f>
        <v>2222.0727848686406</v>
      </c>
    </row>
    <row r="3632" spans="1:7" x14ac:dyDescent="0.25">
      <c r="A3632" t="s">
        <v>5705</v>
      </c>
      <c r="B3632" s="4">
        <f>DATEVALUE(LEFT(query_limit_100_skip_0[[#This Row],[Column1.timestamp]],10))+TIMEVALUE(MID(query_limit_100_skip_0[[#This Row],[Column1.timestamp]],12,8))+(1/24)</f>
        <v>45047.839120370365</v>
      </c>
      <c r="C3632">
        <v>52</v>
      </c>
      <c r="D3632">
        <v>193434</v>
      </c>
      <c r="E3632" s="5">
        <f>IF(AND(query_limit_100_skip_0[[#This Row],[Column1.data.load]]&gt;-5000,query_limit_100_skip_0[[#This Row],[Column1.data.load]]&lt;230000),query_limit_100_skip_0[[#This Row],[Spalte2]],NA())</f>
        <v>45047.839120370365</v>
      </c>
      <c r="F3632" s="6">
        <f>IF(AND(query_limit_100_skip_0[[#This Row],[Column1.data.load]]&gt;-5000,query_limit_100_skip_0[[#This Row],[Column1.data.load]]&lt;230000),query_limit_100_skip_0[[#This Row],[Column1.data.load]]/1000,NA())</f>
        <v>193.434</v>
      </c>
      <c r="G3632" s="1">
        <f>((query_limit_100_skip_0[[#This Row],[Spalte2]]-$J$10)*$J$1+$J$3-query_limit_100_skip_0[[#This Row],[Column1.data.batteryLevel]])^2</f>
        <v>2224.3100310973618</v>
      </c>
    </row>
    <row r="3633" spans="1:7" x14ac:dyDescent="0.25">
      <c r="A3633" t="s">
        <v>5706</v>
      </c>
      <c r="B3633" s="4">
        <f>DATEVALUE(LEFT(query_limit_100_skip_0[[#This Row],[Column1.timestamp]],10))+TIMEVALUE(MID(query_limit_100_skip_0[[#This Row],[Column1.timestamp]],12,8))+(1/24)</f>
        <v>45047.880486111106</v>
      </c>
      <c r="C3633">
        <v>52</v>
      </c>
      <c r="D3633">
        <v>193503</v>
      </c>
      <c r="E3633" s="5">
        <f>IF(AND(query_limit_100_skip_0[[#This Row],[Column1.data.load]]&gt;-5000,query_limit_100_skip_0[[#This Row],[Column1.data.load]]&lt;230000),query_limit_100_skip_0[[#This Row],[Spalte2]],NA())</f>
        <v>45047.880486111106</v>
      </c>
      <c r="F3633" s="6">
        <f>IF(AND(query_limit_100_skip_0[[#This Row],[Column1.data.load]]&gt;-5000,query_limit_100_skip_0[[#This Row],[Column1.data.load]]&lt;230000),query_limit_100_skip_0[[#This Row],[Column1.data.load]]/1000,NA())</f>
        <v>193.50299999999999</v>
      </c>
      <c r="G3633" s="1">
        <f>((query_limit_100_skip_0[[#This Row],[Spalte2]]-$J$10)*$J$1+$J$3-query_limit_100_skip_0[[#This Row],[Column1.data.batteryLevel]])^2</f>
        <v>2226.5502839524684</v>
      </c>
    </row>
    <row r="3634" spans="1:7" x14ac:dyDescent="0.25">
      <c r="A3634" t="s">
        <v>5707</v>
      </c>
      <c r="B3634" s="4">
        <f>DATEVALUE(LEFT(query_limit_100_skip_0[[#This Row],[Column1.timestamp]],10))+TIMEVALUE(MID(query_limit_100_skip_0[[#This Row],[Column1.timestamp]],12,8))+(1/24)</f>
        <v>45047.92188657407</v>
      </c>
      <c r="C3634">
        <v>52</v>
      </c>
      <c r="D3634">
        <v>193509</v>
      </c>
      <c r="E3634" s="5">
        <f>IF(AND(query_limit_100_skip_0[[#This Row],[Column1.data.load]]&gt;-5000,query_limit_100_skip_0[[#This Row],[Column1.data.load]]&lt;230000),query_limit_100_skip_0[[#This Row],[Spalte2]],NA())</f>
        <v>45047.92188657407</v>
      </c>
      <c r="F3634" s="6">
        <f>IF(AND(query_limit_100_skip_0[[#This Row],[Column1.data.load]]&gt;-5000,query_limit_100_skip_0[[#This Row],[Column1.data.load]]&lt;230000),query_limit_100_skip_0[[#This Row],[Column1.data.load]]/1000,NA())</f>
        <v>193.50899999999999</v>
      </c>
      <c r="G3634" s="1">
        <f>((query_limit_100_skip_0[[#This Row],[Spalte2]]-$J$10)*$J$1+$J$3-query_limit_100_skip_0[[#This Row],[Column1.data.batteryLevel]])^2</f>
        <v>2228.7935462734345</v>
      </c>
    </row>
    <row r="3635" spans="1:7" x14ac:dyDescent="0.25">
      <c r="A3635" t="s">
        <v>5708</v>
      </c>
      <c r="B3635" s="4">
        <f>DATEVALUE(LEFT(query_limit_100_skip_0[[#This Row],[Column1.timestamp]],10))+TIMEVALUE(MID(query_limit_100_skip_0[[#This Row],[Column1.timestamp]],12,8))+(1/24)</f>
        <v>45047.963287037033</v>
      </c>
      <c r="C3635">
        <v>52</v>
      </c>
      <c r="D3635">
        <v>193551</v>
      </c>
      <c r="E3635" s="5">
        <f>IF(AND(query_limit_100_skip_0[[#This Row],[Column1.data.load]]&gt;-5000,query_limit_100_skip_0[[#This Row],[Column1.data.load]]&lt;230000),query_limit_100_skip_0[[#This Row],[Spalte2]],NA())</f>
        <v>45047.963287037033</v>
      </c>
      <c r="F3635" s="6">
        <f>IF(AND(query_limit_100_skip_0[[#This Row],[Column1.data.load]]&gt;-5000,query_limit_100_skip_0[[#This Row],[Column1.data.load]]&lt;230000),query_limit_100_skip_0[[#This Row],[Column1.data.load]]/1000,NA())</f>
        <v>193.55099999999999</v>
      </c>
      <c r="G3635" s="1">
        <f>((query_limit_100_skip_0[[#This Row],[Spalte2]]-$J$10)*$J$1+$J$3-query_limit_100_skip_0[[#This Row],[Column1.data.batteryLevel]])^2</f>
        <v>2231.0379380753916</v>
      </c>
    </row>
    <row r="3636" spans="1:7" x14ac:dyDescent="0.25">
      <c r="A3636" t="s">
        <v>5709</v>
      </c>
      <c r="B3636" s="4">
        <f>DATEVALUE(LEFT(query_limit_100_skip_0[[#This Row],[Column1.timestamp]],10))+TIMEVALUE(MID(query_limit_100_skip_0[[#This Row],[Column1.timestamp]],12,8))+(1/24)</f>
        <v>45048.004664351851</v>
      </c>
      <c r="C3636">
        <v>52</v>
      </c>
      <c r="D3636">
        <v>193558</v>
      </c>
      <c r="E3636" s="5">
        <f>IF(AND(query_limit_100_skip_0[[#This Row],[Column1.data.load]]&gt;-5000,query_limit_100_skip_0[[#This Row],[Column1.data.load]]&lt;230000),query_limit_100_skip_0[[#This Row],[Spalte2]],NA())</f>
        <v>45048.004664351851</v>
      </c>
      <c r="F3636" s="6">
        <f>IF(AND(query_limit_100_skip_0[[#This Row],[Column1.data.load]]&gt;-5000,query_limit_100_skip_0[[#This Row],[Column1.data.load]]&lt;230000),query_limit_100_skip_0[[#This Row],[Column1.data.load]]/1000,NA())</f>
        <v>193.55799999999999</v>
      </c>
      <c r="G3636" s="1">
        <f>((query_limit_100_skip_0[[#This Row],[Spalte2]]-$J$10)*$J$1+$J$3-query_limit_100_skip_0[[#This Row],[Column1.data.batteryLevel]])^2</f>
        <v>2233.2822035095669</v>
      </c>
    </row>
    <row r="3637" spans="1:7" x14ac:dyDescent="0.25">
      <c r="A3637" t="s">
        <v>5710</v>
      </c>
      <c r="B3637" s="4">
        <f>DATEVALUE(LEFT(query_limit_100_skip_0[[#This Row],[Column1.timestamp]],10))+TIMEVALUE(MID(query_limit_100_skip_0[[#This Row],[Column1.timestamp]],12,8))+(1/24)</f>
        <v>45048.046087962961</v>
      </c>
      <c r="C3637">
        <v>52</v>
      </c>
      <c r="D3637">
        <v>193593</v>
      </c>
      <c r="E3637" s="5">
        <f>IF(AND(query_limit_100_skip_0[[#This Row],[Column1.data.load]]&gt;-5000,query_limit_100_skip_0[[#This Row],[Column1.data.load]]&lt;230000),query_limit_100_skip_0[[#This Row],[Spalte2]],NA())</f>
        <v>45048.046087962961</v>
      </c>
      <c r="F3637" s="6">
        <f>IF(AND(query_limit_100_skip_0[[#This Row],[Column1.data.load]]&gt;-5000,query_limit_100_skip_0[[#This Row],[Column1.data.load]]&lt;230000),query_limit_100_skip_0[[#This Row],[Column1.data.load]]/1000,NA())</f>
        <v>193.59299999999999</v>
      </c>
      <c r="G3637" s="1">
        <f>((query_limit_100_skip_0[[#This Row],[Spalte2]]-$J$10)*$J$1+$J$3-query_limit_100_skip_0[[#This Row],[Column1.data.batteryLevel]])^2</f>
        <v>2235.530110122274</v>
      </c>
    </row>
    <row r="3638" spans="1:7" x14ac:dyDescent="0.25">
      <c r="A3638" t="s">
        <v>5711</v>
      </c>
      <c r="B3638" s="4">
        <f>DATEVALUE(LEFT(query_limit_100_skip_0[[#This Row],[Column1.timestamp]],10))+TIMEVALUE(MID(query_limit_100_skip_0[[#This Row],[Column1.timestamp]],12,8))+(1/24)</f>
        <v>45048.087499999994</v>
      </c>
      <c r="C3638">
        <v>52</v>
      </c>
      <c r="D3638">
        <v>193596</v>
      </c>
      <c r="E3638" s="5">
        <f>IF(AND(query_limit_100_skip_0[[#This Row],[Column1.data.load]]&gt;-5000,query_limit_100_skip_0[[#This Row],[Column1.data.load]]&lt;230000),query_limit_100_skip_0[[#This Row],[Spalte2]],NA())</f>
        <v>45048.087499999994</v>
      </c>
      <c r="F3638" s="6">
        <f>IF(AND(query_limit_100_skip_0[[#This Row],[Column1.data.load]]&gt;-5000,query_limit_100_skip_0[[#This Row],[Column1.data.load]]&lt;230000),query_limit_100_skip_0[[#This Row],[Column1.data.load]]/1000,NA())</f>
        <v>193.596</v>
      </c>
      <c r="G3638" s="1">
        <f>((query_limit_100_skip_0[[#This Row],[Spalte2]]-$J$10)*$J$1+$J$3-query_limit_100_skip_0[[#This Row],[Column1.data.batteryLevel]])^2</f>
        <v>2237.7785189230435</v>
      </c>
    </row>
    <row r="3639" spans="1:7" x14ac:dyDescent="0.25">
      <c r="A3639" t="s">
        <v>5712</v>
      </c>
      <c r="B3639" s="4">
        <f>DATEVALUE(LEFT(query_limit_100_skip_0[[#This Row],[Column1.timestamp]],10))+TIMEVALUE(MID(query_limit_100_skip_0[[#This Row],[Column1.timestamp]],12,8))+(1/24)</f>
        <v>45048.128888888888</v>
      </c>
      <c r="C3639">
        <v>52</v>
      </c>
      <c r="D3639">
        <v>193642</v>
      </c>
      <c r="E3639" s="5">
        <f>IF(AND(query_limit_100_skip_0[[#This Row],[Column1.data.load]]&gt;-5000,query_limit_100_skip_0[[#This Row],[Column1.data.load]]&lt;230000),query_limit_100_skip_0[[#This Row],[Spalte2]],NA())</f>
        <v>45048.128888888888</v>
      </c>
      <c r="F3639" s="6">
        <f>IF(AND(query_limit_100_skip_0[[#This Row],[Column1.data.load]]&gt;-5000,query_limit_100_skip_0[[#This Row],[Column1.data.load]]&lt;230000),query_limit_100_skip_0[[#This Row],[Column1.data.load]]/1000,NA())</f>
        <v>193.642</v>
      </c>
      <c r="G3639" s="1">
        <f>((query_limit_100_skip_0[[#This Row],[Spalte2]]-$J$10)*$J$1+$J$3-query_limit_100_skip_0[[#This Row],[Column1.data.batteryLevel]])^2</f>
        <v>2240.026800093116</v>
      </c>
    </row>
    <row r="3640" spans="1:7" x14ac:dyDescent="0.25">
      <c r="A3640" t="s">
        <v>5713</v>
      </c>
      <c r="B3640" s="4">
        <f>DATEVALUE(LEFT(query_limit_100_skip_0[[#This Row],[Column1.timestamp]],10))+TIMEVALUE(MID(query_limit_100_skip_0[[#This Row],[Column1.timestamp]],12,8))+(1/24)</f>
        <v>45048.170289351852</v>
      </c>
      <c r="C3640">
        <v>52</v>
      </c>
      <c r="D3640">
        <v>193663</v>
      </c>
      <c r="E3640" s="5">
        <f>IF(AND(query_limit_100_skip_0[[#This Row],[Column1.data.load]]&gt;-5000,query_limit_100_skip_0[[#This Row],[Column1.data.load]]&lt;230000),query_limit_100_skip_0[[#This Row],[Spalte2]],NA())</f>
        <v>45048.170289351852</v>
      </c>
      <c r="F3640" s="6">
        <f>IF(AND(query_limit_100_skip_0[[#This Row],[Column1.data.load]]&gt;-5000,query_limit_100_skip_0[[#This Row],[Column1.data.load]]&lt;230000),query_limit_100_skip_0[[#This Row],[Column1.data.load]]/1000,NA())</f>
        <v>193.66300000000001</v>
      </c>
      <c r="G3640" s="1">
        <f>((query_limit_100_skip_0[[#This Row],[Spalte2]]-$J$10)*$J$1+$J$3-query_limit_100_skip_0[[#This Row],[Column1.data.batteryLevel]])^2</f>
        <v>2242.2768393000215</v>
      </c>
    </row>
    <row r="3641" spans="1:7" x14ac:dyDescent="0.25">
      <c r="A3641" t="s">
        <v>5714</v>
      </c>
      <c r="B3641" s="4">
        <f>DATEVALUE(LEFT(query_limit_100_skip_0[[#This Row],[Column1.timestamp]],10))+TIMEVALUE(MID(query_limit_100_skip_0[[#This Row],[Column1.timestamp]],12,8))+(1/24)</f>
        <v>45048.211689814809</v>
      </c>
      <c r="C3641">
        <v>51</v>
      </c>
      <c r="D3641">
        <v>193680</v>
      </c>
      <c r="E3641" s="5">
        <f>IF(AND(query_limit_100_skip_0[[#This Row],[Column1.data.load]]&gt;-5000,query_limit_100_skip_0[[#This Row],[Column1.data.load]]&lt;230000),query_limit_100_skip_0[[#This Row],[Spalte2]],NA())</f>
        <v>45048.211689814809</v>
      </c>
      <c r="F3641" s="6">
        <f>IF(AND(query_limit_100_skip_0[[#This Row],[Column1.data.load]]&gt;-5000,query_limit_100_skip_0[[#This Row],[Column1.data.load]]&lt;230000),query_limit_100_skip_0[[#This Row],[Column1.data.load]]/1000,NA())</f>
        <v>193.68</v>
      </c>
      <c r="G3641" s="1">
        <f>((query_limit_100_skip_0[[#This Row],[Spalte2]]-$J$10)*$J$1+$J$3-query_limit_100_skip_0[[#This Row],[Column1.data.batteryLevel]])^2</f>
        <v>2150.7751081271476</v>
      </c>
    </row>
    <row r="3642" spans="1:7" x14ac:dyDescent="0.25">
      <c r="A3642" t="s">
        <v>5715</v>
      </c>
      <c r="B3642" s="4">
        <f>DATEVALUE(LEFT(query_limit_100_skip_0[[#This Row],[Column1.timestamp]],10))+TIMEVALUE(MID(query_limit_100_skip_0[[#This Row],[Column1.timestamp]],12,8))+(1/24)</f>
        <v>45048.253090277773</v>
      </c>
      <c r="C3642">
        <v>52</v>
      </c>
      <c r="D3642">
        <v>193686</v>
      </c>
      <c r="E3642" s="5">
        <f>IF(AND(query_limit_100_skip_0[[#This Row],[Column1.data.load]]&gt;-5000,query_limit_100_skip_0[[#This Row],[Column1.data.load]]&lt;230000),query_limit_100_skip_0[[#This Row],[Spalte2]],NA())</f>
        <v>45048.253090277773</v>
      </c>
      <c r="F3642" s="6">
        <f>IF(AND(query_limit_100_skip_0[[#This Row],[Column1.data.load]]&gt;-5000,query_limit_100_skip_0[[#This Row],[Column1.data.load]]&lt;230000),query_limit_100_skip_0[[#This Row],[Column1.data.load]]/1000,NA())</f>
        <v>193.68600000000001</v>
      </c>
      <c r="G3642" s="1">
        <f>((query_limit_100_skip_0[[#This Row],[Spalte2]]-$J$10)*$J$1+$J$3-query_limit_100_skip_0[[#This Row],[Column1.data.batteryLevel]])^2</f>
        <v>2246.7803061564068</v>
      </c>
    </row>
    <row r="3643" spans="1:7" x14ac:dyDescent="0.25">
      <c r="A3643" t="s">
        <v>5716</v>
      </c>
      <c r="B3643" s="4">
        <f>DATEVALUE(LEFT(query_limit_100_skip_0[[#This Row],[Column1.timestamp]],10))+TIMEVALUE(MID(query_limit_100_skip_0[[#This Row],[Column1.timestamp]],12,8))+(1/24)</f>
        <v>45048.294537037036</v>
      </c>
      <c r="C3643">
        <v>52</v>
      </c>
      <c r="D3643">
        <v>193699</v>
      </c>
      <c r="E3643" s="5">
        <f>IF(AND(query_limit_100_skip_0[[#This Row],[Column1.data.load]]&gt;-5000,query_limit_100_skip_0[[#This Row],[Column1.data.load]]&lt;230000),query_limit_100_skip_0[[#This Row],[Spalte2]],NA())</f>
        <v>45048.294537037036</v>
      </c>
      <c r="F3643" s="6">
        <f>IF(AND(query_limit_100_skip_0[[#This Row],[Column1.data.load]]&gt;-5000,query_limit_100_skip_0[[#This Row],[Column1.data.load]]&lt;230000),query_limit_100_skip_0[[#This Row],[Column1.data.load]]/1000,NA())</f>
        <v>193.69900000000001</v>
      </c>
      <c r="G3643" s="1">
        <f>((query_limit_100_skip_0[[#This Row],[Spalte2]]-$J$10)*$J$1+$J$3-query_limit_100_skip_0[[#This Row],[Column1.data.batteryLevel]])^2</f>
        <v>2249.0362543466163</v>
      </c>
    </row>
    <row r="3644" spans="1:7" x14ac:dyDescent="0.25">
      <c r="A3644" t="s">
        <v>5717</v>
      </c>
      <c r="B3644" s="4">
        <f>DATEVALUE(LEFT(query_limit_100_skip_0[[#This Row],[Column1.timestamp]],10))+TIMEVALUE(MID(query_limit_100_skip_0[[#This Row],[Column1.timestamp]],12,8))+(1/24)</f>
        <v>45048.377407407403</v>
      </c>
      <c r="C3644">
        <v>51</v>
      </c>
      <c r="D3644">
        <v>193736</v>
      </c>
      <c r="E3644" s="5">
        <f>IF(AND(query_limit_100_skip_0[[#This Row],[Column1.data.load]]&gt;-5000,query_limit_100_skip_0[[#This Row],[Column1.data.load]]&lt;230000),query_limit_100_skip_0[[#This Row],[Spalte2]],NA())</f>
        <v>45048.377407407403</v>
      </c>
      <c r="F3644" s="6">
        <f>IF(AND(query_limit_100_skip_0[[#This Row],[Column1.data.load]]&gt;-5000,query_limit_100_skip_0[[#This Row],[Column1.data.load]]&lt;230000),query_limit_100_skip_0[[#This Row],[Column1.data.load]]/1000,NA())</f>
        <v>193.73599999999999</v>
      </c>
      <c r="G3644" s="1">
        <f>((query_limit_100_skip_0[[#This Row],[Spalte2]]-$J$10)*$J$1+$J$3-query_limit_100_skip_0[[#This Row],[Column1.data.batteryLevel]])^2</f>
        <v>2159.6071383298081</v>
      </c>
    </row>
    <row r="3645" spans="1:7" x14ac:dyDescent="0.25">
      <c r="A3645" t="s">
        <v>5718</v>
      </c>
      <c r="B3645" s="4">
        <f>DATEVALUE(LEFT(query_limit_100_skip_0[[#This Row],[Column1.timestamp]],10))+TIMEVALUE(MID(query_limit_100_skip_0[[#This Row],[Column1.timestamp]],12,8))+(1/24)</f>
        <v>45048.418877314813</v>
      </c>
      <c r="C3645">
        <v>52</v>
      </c>
      <c r="D3645">
        <v>193796</v>
      </c>
      <c r="E3645" s="5">
        <f>IF(AND(query_limit_100_skip_0[[#This Row],[Column1.data.load]]&gt;-5000,query_limit_100_skip_0[[#This Row],[Column1.data.load]]&lt;230000),query_limit_100_skip_0[[#This Row],[Spalte2]],NA())</f>
        <v>45048.418877314813</v>
      </c>
      <c r="F3645" s="6">
        <f>IF(AND(query_limit_100_skip_0[[#This Row],[Column1.data.load]]&gt;-5000,query_limit_100_skip_0[[#This Row],[Column1.data.load]]&lt;230000),query_limit_100_skip_0[[#This Row],[Column1.data.load]]/1000,NA())</f>
        <v>193.79599999999999</v>
      </c>
      <c r="G3645" s="1">
        <f>((query_limit_100_skip_0[[#This Row],[Spalte2]]-$J$10)*$J$1+$J$3-query_limit_100_skip_0[[#This Row],[Column1.data.batteryLevel]])^2</f>
        <v>2255.8108909674493</v>
      </c>
    </row>
    <row r="3646" spans="1:7" x14ac:dyDescent="0.25">
      <c r="A3646" t="s">
        <v>5719</v>
      </c>
      <c r="B3646" s="4">
        <f>DATEVALUE(LEFT(query_limit_100_skip_0[[#This Row],[Column1.timestamp]],10))+TIMEVALUE(MID(query_limit_100_skip_0[[#This Row],[Column1.timestamp]],12,8))+(1/24)</f>
        <v>45048.460277777776</v>
      </c>
      <c r="C3646">
        <v>52</v>
      </c>
      <c r="D3646">
        <v>193754</v>
      </c>
      <c r="E3646" s="5">
        <f>IF(AND(query_limit_100_skip_0[[#This Row],[Column1.data.load]]&gt;-5000,query_limit_100_skip_0[[#This Row],[Column1.data.load]]&lt;230000),query_limit_100_skip_0[[#This Row],[Spalte2]],NA())</f>
        <v>45048.460277777776</v>
      </c>
      <c r="F3646" s="6">
        <f>IF(AND(query_limit_100_skip_0[[#This Row],[Column1.data.load]]&gt;-5000,query_limit_100_skip_0[[#This Row],[Column1.data.load]]&lt;230000),query_limit_100_skip_0[[#This Row],[Column1.data.load]]/1000,NA())</f>
        <v>193.75399999999999</v>
      </c>
      <c r="G3646" s="1">
        <f>((query_limit_100_skip_0[[#This Row],[Spalte2]]-$J$10)*$J$1+$J$3-query_limit_100_skip_0[[#This Row],[Column1.data.batteryLevel]])^2</f>
        <v>2258.0688415934765</v>
      </c>
    </row>
    <row r="3647" spans="1:7" x14ac:dyDescent="0.25">
      <c r="A3647" t="s">
        <v>5720</v>
      </c>
      <c r="B3647" s="4">
        <f>DATEVALUE(LEFT(query_limit_100_skip_0[[#This Row],[Column1.timestamp]],10))+TIMEVALUE(MID(query_limit_100_skip_0[[#This Row],[Column1.timestamp]],12,8))+(1/24)</f>
        <v>45048.501770833333</v>
      </c>
      <c r="C3647">
        <v>52</v>
      </c>
      <c r="D3647">
        <v>193772</v>
      </c>
      <c r="E3647" s="5">
        <f>IF(AND(query_limit_100_skip_0[[#This Row],[Column1.data.load]]&gt;-5000,query_limit_100_skip_0[[#This Row],[Column1.data.load]]&lt;230000),query_limit_100_skip_0[[#This Row],[Spalte2]],NA())</f>
        <v>45048.501770833333</v>
      </c>
      <c r="F3647" s="6">
        <f>IF(AND(query_limit_100_skip_0[[#This Row],[Column1.data.load]]&gt;-5000,query_limit_100_skip_0[[#This Row],[Column1.data.load]]&lt;230000),query_limit_100_skip_0[[#This Row],[Column1.data.load]]/1000,NA())</f>
        <v>193.77199999999999</v>
      </c>
      <c r="G3647" s="1">
        <f>((query_limit_100_skip_0[[#This Row],[Spalte2]]-$J$10)*$J$1+$J$3-query_limit_100_skip_0[[#This Row],[Column1.data.batteryLevel]])^2</f>
        <v>2260.3329754239644</v>
      </c>
    </row>
    <row r="3648" spans="1:7" x14ac:dyDescent="0.25">
      <c r="A3648" t="s">
        <v>5721</v>
      </c>
      <c r="B3648" s="4">
        <f>DATEVALUE(LEFT(query_limit_100_skip_0[[#This Row],[Column1.timestamp]],10))+TIMEVALUE(MID(query_limit_100_skip_0[[#This Row],[Column1.timestamp]],12,8))+(1/24)</f>
        <v>45048.543298611112</v>
      </c>
      <c r="C3648">
        <v>52</v>
      </c>
      <c r="D3648">
        <v>193615</v>
      </c>
      <c r="E3648" s="5">
        <f>IF(AND(query_limit_100_skip_0[[#This Row],[Column1.data.load]]&gt;-5000,query_limit_100_skip_0[[#This Row],[Column1.data.load]]&lt;230000),query_limit_100_skip_0[[#This Row],[Spalte2]],NA())</f>
        <v>45048.543298611112</v>
      </c>
      <c r="F3648" s="6">
        <f>IF(AND(query_limit_100_skip_0[[#This Row],[Column1.data.load]]&gt;-5000,query_limit_100_skip_0[[#This Row],[Column1.data.load]]&lt;230000),query_limit_100_skip_0[[#This Row],[Column1.data.load]]/1000,NA())</f>
        <v>193.61500000000001</v>
      </c>
      <c r="G3648" s="1">
        <f>((query_limit_100_skip_0[[#This Row],[Spalte2]]-$J$10)*$J$1+$J$3-query_limit_100_skip_0[[#This Row],[Column1.data.batteryLevel]])^2</f>
        <v>2262.6001398904959</v>
      </c>
    </row>
    <row r="3649" spans="1:7" x14ac:dyDescent="0.25">
      <c r="A3649" t="s">
        <v>5722</v>
      </c>
      <c r="B3649" s="4">
        <f>DATEVALUE(LEFT(query_limit_100_skip_0[[#This Row],[Column1.timestamp]],10))+TIMEVALUE(MID(query_limit_100_skip_0[[#This Row],[Column1.timestamp]],12,8))+(1/24)</f>
        <v>45048.584768518514</v>
      </c>
      <c r="C3649">
        <v>52</v>
      </c>
      <c r="D3649">
        <v>193721</v>
      </c>
      <c r="E3649" s="5">
        <f>IF(AND(query_limit_100_skip_0[[#This Row],[Column1.data.load]]&gt;-5000,query_limit_100_skip_0[[#This Row],[Column1.data.load]]&lt;230000),query_limit_100_skip_0[[#This Row],[Spalte2]],NA())</f>
        <v>45048.584768518514</v>
      </c>
      <c r="F3649" s="6">
        <f>IF(AND(query_limit_100_skip_0[[#This Row],[Column1.data.load]]&gt;-5000,query_limit_100_skip_0[[#This Row],[Column1.data.load]]&lt;230000),query_limit_100_skip_0[[#This Row],[Column1.data.load]]/1000,NA())</f>
        <v>193.721</v>
      </c>
      <c r="G3649" s="1">
        <f>((query_limit_100_skip_0[[#This Row],[Spalte2]]-$J$10)*$J$1+$J$3-query_limit_100_skip_0[[#This Row],[Column1.data.batteryLevel]])^2</f>
        <v>2264.8652790499555</v>
      </c>
    </row>
    <row r="3650" spans="1:7" x14ac:dyDescent="0.25">
      <c r="A3650" t="s">
        <v>5723</v>
      </c>
      <c r="B3650" s="4">
        <f>DATEVALUE(LEFT(query_limit_100_skip_0[[#This Row],[Column1.timestamp]],10))+TIMEVALUE(MID(query_limit_100_skip_0[[#This Row],[Column1.timestamp]],12,8))+(1/24)</f>
        <v>45048.626446759255</v>
      </c>
      <c r="C3650">
        <v>52</v>
      </c>
      <c r="D3650">
        <v>193660</v>
      </c>
      <c r="E3650" s="5">
        <f>IF(AND(query_limit_100_skip_0[[#This Row],[Column1.data.load]]&gt;-5000,query_limit_100_skip_0[[#This Row],[Column1.data.load]]&lt;230000),query_limit_100_skip_0[[#This Row],[Spalte2]],NA())</f>
        <v>45048.626446759255</v>
      </c>
      <c r="F3650" s="6">
        <f>IF(AND(query_limit_100_skip_0[[#This Row],[Column1.data.load]]&gt;-5000,query_limit_100_skip_0[[#This Row],[Column1.data.load]]&lt;230000),query_limit_100_skip_0[[#This Row],[Column1.data.load]]/1000,NA())</f>
        <v>193.66</v>
      </c>
      <c r="G3650" s="1">
        <f>((query_limit_100_skip_0[[#This Row],[Spalte2]]-$J$10)*$J$1+$J$3-query_limit_100_skip_0[[#This Row],[Column1.data.batteryLevel]])^2</f>
        <v>2267.1429394691872</v>
      </c>
    </row>
    <row r="3651" spans="1:7" x14ac:dyDescent="0.25">
      <c r="A3651" t="s">
        <v>5724</v>
      </c>
      <c r="B3651" s="4">
        <f>DATEVALUE(LEFT(query_limit_100_skip_0[[#This Row],[Column1.timestamp]],10))+TIMEVALUE(MID(query_limit_100_skip_0[[#This Row],[Column1.timestamp]],12,8))+(1/24)</f>
        <v>45048.750451388885</v>
      </c>
      <c r="C3651">
        <v>52</v>
      </c>
      <c r="D3651">
        <v>193520</v>
      </c>
      <c r="E3651" s="5">
        <f>IF(AND(query_limit_100_skip_0[[#This Row],[Column1.data.load]]&gt;-5000,query_limit_100_skip_0[[#This Row],[Column1.data.load]]&lt;230000),query_limit_100_skip_0[[#This Row],[Spalte2]],NA())</f>
        <v>45048.750451388885</v>
      </c>
      <c r="F3651" s="6">
        <f>IF(AND(query_limit_100_skip_0[[#This Row],[Column1.data.load]]&gt;-5000,query_limit_100_skip_0[[#This Row],[Column1.data.load]]&lt;230000),query_limit_100_skip_0[[#This Row],[Column1.data.load]]/1000,NA())</f>
        <v>193.52</v>
      </c>
      <c r="G3651" s="1">
        <f>((query_limit_100_skip_0[[#This Row],[Spalte2]]-$J$10)*$J$1+$J$3-query_limit_100_skip_0[[#This Row],[Column1.data.batteryLevel]])^2</f>
        <v>2273.9263969970871</v>
      </c>
    </row>
    <row r="3652" spans="1:7" x14ac:dyDescent="0.25">
      <c r="A3652" t="s">
        <v>5725</v>
      </c>
      <c r="B3652" s="4">
        <f>DATEVALUE(LEFT(query_limit_100_skip_0[[#This Row],[Column1.timestamp]],10))+TIMEVALUE(MID(query_limit_100_skip_0[[#This Row],[Column1.timestamp]],12,8))+(1/24)</f>
        <v>45048.833009259259</v>
      </c>
      <c r="C3652">
        <v>52</v>
      </c>
      <c r="D3652">
        <v>193496</v>
      </c>
      <c r="E3652" s="5">
        <f>IF(AND(query_limit_100_skip_0[[#This Row],[Column1.data.load]]&gt;-5000,query_limit_100_skip_0[[#This Row],[Column1.data.load]]&lt;230000),query_limit_100_skip_0[[#This Row],[Spalte2]],NA())</f>
        <v>45048.833009259259</v>
      </c>
      <c r="F3652" s="6">
        <f>IF(AND(query_limit_100_skip_0[[#This Row],[Column1.data.load]]&gt;-5000,query_limit_100_skip_0[[#This Row],[Column1.data.load]]&lt;230000),query_limit_100_skip_0[[#This Row],[Column1.data.load]]/1000,NA())</f>
        <v>193.49600000000001</v>
      </c>
      <c r="G3652" s="1">
        <f>((query_limit_100_skip_0[[#This Row],[Spalte2]]-$J$10)*$J$1+$J$3-query_limit_100_skip_0[[#This Row],[Column1.data.batteryLevel]])^2</f>
        <v>2278.4482005302157</v>
      </c>
    </row>
    <row r="3653" spans="1:7" x14ac:dyDescent="0.25">
      <c r="A3653" t="s">
        <v>5726</v>
      </c>
      <c r="B3653" s="4">
        <f>DATEVALUE(LEFT(query_limit_100_skip_0[[#This Row],[Column1.timestamp]],10))+TIMEVALUE(MID(query_limit_100_skip_0[[#This Row],[Column1.timestamp]],12,8))+(1/24)</f>
        <v>45048.874421296292</v>
      </c>
      <c r="C3653">
        <v>52</v>
      </c>
      <c r="D3653">
        <v>193515</v>
      </c>
      <c r="E3653" s="5">
        <f>IF(AND(query_limit_100_skip_0[[#This Row],[Column1.data.load]]&gt;-5000,query_limit_100_skip_0[[#This Row],[Column1.data.load]]&lt;230000),query_limit_100_skip_0[[#This Row],[Spalte2]],NA())</f>
        <v>45048.874421296292</v>
      </c>
      <c r="F3653" s="6">
        <f>IF(AND(query_limit_100_skip_0[[#This Row],[Column1.data.load]]&gt;-5000,query_limit_100_skip_0[[#This Row],[Column1.data.load]]&lt;230000),query_limit_100_skip_0[[#This Row],[Column1.data.load]]/1000,NA())</f>
        <v>193.51499999999999</v>
      </c>
      <c r="G3653" s="1">
        <f>((query_limit_100_skip_0[[#This Row],[Spalte2]]-$J$10)*$J$1+$J$3-query_limit_100_skip_0[[#This Row],[Column1.data.batteryLevel]])^2</f>
        <v>2280.7180839972307</v>
      </c>
    </row>
    <row r="3654" spans="1:7" x14ac:dyDescent="0.25">
      <c r="A3654" t="s">
        <v>5727</v>
      </c>
      <c r="B3654" s="4">
        <f>DATEVALUE(LEFT(query_limit_100_skip_0[[#This Row],[Column1.timestamp]],10))+TIMEVALUE(MID(query_limit_100_skip_0[[#This Row],[Column1.timestamp]],12,8))+(1/24)</f>
        <v>45048.915787037033</v>
      </c>
      <c r="C3654">
        <v>51</v>
      </c>
      <c r="D3654">
        <v>193524</v>
      </c>
      <c r="E3654" s="5">
        <f>IF(AND(query_limit_100_skip_0[[#This Row],[Column1.data.load]]&gt;-5000,query_limit_100_skip_0[[#This Row],[Column1.data.load]]&lt;230000),query_limit_100_skip_0[[#This Row],[Spalte2]],NA())</f>
        <v>45048.915787037033</v>
      </c>
      <c r="F3654" s="6">
        <f>IF(AND(query_limit_100_skip_0[[#This Row],[Column1.data.load]]&gt;-5000,query_limit_100_skip_0[[#This Row],[Column1.data.load]]&lt;230000),query_limit_100_skip_0[[#This Row],[Column1.data.load]]/1000,NA())</f>
        <v>193.524</v>
      </c>
      <c r="G3654" s="1">
        <f>((query_limit_100_skip_0[[#This Row],[Spalte2]]-$J$10)*$J$1+$J$3-query_limit_100_skip_0[[#This Row],[Column1.data.batteryLevel]])^2</f>
        <v>2188.4253408845352</v>
      </c>
    </row>
    <row r="3655" spans="1:7" x14ac:dyDescent="0.25">
      <c r="A3655" t="s">
        <v>5728</v>
      </c>
      <c r="B3655" s="4">
        <f>DATEVALUE(LEFT(query_limit_100_skip_0[[#This Row],[Column1.timestamp]],10))+TIMEVALUE(MID(query_limit_100_skip_0[[#This Row],[Column1.timestamp]],12,8))+(1/24)</f>
        <v>45048.957141203704</v>
      </c>
      <c r="C3655">
        <v>51</v>
      </c>
      <c r="D3655">
        <v>193475</v>
      </c>
      <c r="E3655" s="5">
        <f>IF(AND(query_limit_100_skip_0[[#This Row],[Column1.data.load]]&gt;-5000,query_limit_100_skip_0[[#This Row],[Column1.data.load]]&lt;230000),query_limit_100_skip_0[[#This Row],[Spalte2]],NA())</f>
        <v>45048.957141203704</v>
      </c>
      <c r="F3655" s="6">
        <f>IF(AND(query_limit_100_skip_0[[#This Row],[Column1.data.load]]&gt;-5000,query_limit_100_skip_0[[#This Row],[Column1.data.load]]&lt;230000),query_limit_100_skip_0[[#This Row],[Column1.data.load]]/1000,NA())</f>
        <v>193.47499999999999</v>
      </c>
      <c r="G3655" s="1">
        <f>((query_limit_100_skip_0[[#This Row],[Spalte2]]-$J$10)*$J$1+$J$3-query_limit_100_skip_0[[#This Row],[Column1.data.batteryLevel]])^2</f>
        <v>2190.6468319786381</v>
      </c>
    </row>
    <row r="3656" spans="1:7" x14ac:dyDescent="0.25">
      <c r="A3656" t="s">
        <v>5729</v>
      </c>
      <c r="B3656" s="4">
        <f>DATEVALUE(LEFT(query_limit_100_skip_0[[#This Row],[Column1.timestamp]],10))+TIMEVALUE(MID(query_limit_100_skip_0[[#This Row],[Column1.timestamp]],12,8))+(1/24)</f>
        <v>45048.998472222222</v>
      </c>
      <c r="C3656">
        <v>51</v>
      </c>
      <c r="D3656">
        <v>193471</v>
      </c>
      <c r="E3656" s="5">
        <f>IF(AND(query_limit_100_skip_0[[#This Row],[Column1.data.load]]&gt;-5000,query_limit_100_skip_0[[#This Row],[Column1.data.load]]&lt;230000),query_limit_100_skip_0[[#This Row],[Spalte2]],NA())</f>
        <v>45048.998472222222</v>
      </c>
      <c r="F3656" s="6">
        <f>IF(AND(query_limit_100_skip_0[[#This Row],[Column1.data.load]]&gt;-5000,query_limit_100_skip_0[[#This Row],[Column1.data.load]]&lt;230000),query_limit_100_skip_0[[#This Row],[Column1.data.load]]/1000,NA())</f>
        <v>193.471</v>
      </c>
      <c r="G3656" s="1">
        <f>((query_limit_100_skip_0[[#This Row],[Spalte2]]-$J$10)*$J$1+$J$3-query_limit_100_skip_0[[#This Row],[Column1.data.batteryLevel]])^2</f>
        <v>2192.8682055948279</v>
      </c>
    </row>
    <row r="3657" spans="1:7" x14ac:dyDescent="0.25">
      <c r="A3657" t="s">
        <v>5730</v>
      </c>
      <c r="B3657" s="4">
        <f>DATEVALUE(LEFT(query_limit_100_skip_0[[#This Row],[Column1.timestamp]],10))+TIMEVALUE(MID(query_limit_100_skip_0[[#This Row],[Column1.timestamp]],12,8))+(1/24)</f>
        <v>45049.039826388886</v>
      </c>
      <c r="C3657">
        <v>51</v>
      </c>
      <c r="D3657">
        <v>193507</v>
      </c>
      <c r="E3657" s="5">
        <f>IF(AND(query_limit_100_skip_0[[#This Row],[Column1.data.load]]&gt;-5000,query_limit_100_skip_0[[#This Row],[Column1.data.load]]&lt;230000),query_limit_100_skip_0[[#This Row],[Spalte2]],NA())</f>
        <v>45049.039826388886</v>
      </c>
      <c r="F3657" s="6">
        <f>IF(AND(query_limit_100_skip_0[[#This Row],[Column1.data.load]]&gt;-5000,query_limit_100_skip_0[[#This Row],[Column1.data.load]]&lt;230000),query_limit_100_skip_0[[#This Row],[Column1.data.load]]/1000,NA())</f>
        <v>193.50700000000001</v>
      </c>
      <c r="G3657" s="1">
        <f>((query_limit_100_skip_0[[#This Row],[Spalte2]]-$J$10)*$J$1+$J$3-query_limit_100_skip_0[[#This Row],[Column1.data.batteryLevel]])^2</f>
        <v>2195.0919499703346</v>
      </c>
    </row>
    <row r="3658" spans="1:7" x14ac:dyDescent="0.25">
      <c r="A3658" t="s">
        <v>5731</v>
      </c>
      <c r="B3658" s="4">
        <f>DATEVALUE(LEFT(query_limit_100_skip_0[[#This Row],[Column1.timestamp]],10))+TIMEVALUE(MID(query_limit_100_skip_0[[#This Row],[Column1.timestamp]],12,8))+(1/24)</f>
        <v>45049.081157407403</v>
      </c>
      <c r="C3658">
        <v>51</v>
      </c>
      <c r="D3658">
        <v>193545</v>
      </c>
      <c r="E3658" s="5">
        <f>IF(AND(query_limit_100_skip_0[[#This Row],[Column1.data.load]]&gt;-5000,query_limit_100_skip_0[[#This Row],[Column1.data.load]]&lt;230000),query_limit_100_skip_0[[#This Row],[Spalte2]],NA())</f>
        <v>45049.081157407403</v>
      </c>
      <c r="F3658" s="6">
        <f>IF(AND(query_limit_100_skip_0[[#This Row],[Column1.data.load]]&gt;-5000,query_limit_100_skip_0[[#This Row],[Column1.data.load]]&lt;230000),query_limit_100_skip_0[[#This Row],[Column1.data.load]]/1000,NA())</f>
        <v>193.54499999999999</v>
      </c>
      <c r="G3658" s="1">
        <f>((query_limit_100_skip_0[[#This Row],[Spalte2]]-$J$10)*$J$1+$J$3-query_limit_100_skip_0[[#This Row],[Column1.data.batteryLevel]])^2</f>
        <v>2197.3155756070346</v>
      </c>
    </row>
    <row r="3659" spans="1:7" x14ac:dyDescent="0.25">
      <c r="A3659" t="s">
        <v>5732</v>
      </c>
      <c r="B3659" s="4">
        <f>DATEVALUE(LEFT(query_limit_100_skip_0[[#This Row],[Column1.timestamp]],10))+TIMEVALUE(MID(query_limit_100_skip_0[[#This Row],[Column1.timestamp]],12,8))+(1/24)</f>
        <v>45049.122523148144</v>
      </c>
      <c r="C3659">
        <v>51</v>
      </c>
      <c r="D3659">
        <v>193575</v>
      </c>
      <c r="E3659" s="5">
        <f>IF(AND(query_limit_100_skip_0[[#This Row],[Column1.data.load]]&gt;-5000,query_limit_100_skip_0[[#This Row],[Column1.data.load]]&lt;230000),query_limit_100_skip_0[[#This Row],[Spalte2]],NA())</f>
        <v>45049.122523148144</v>
      </c>
      <c r="F3659" s="6">
        <f>IF(AND(query_limit_100_skip_0[[#This Row],[Column1.data.load]]&gt;-5000,query_limit_100_skip_0[[#This Row],[Column1.data.load]]&lt;230000),query_limit_100_skip_0[[#This Row],[Column1.data.load]]/1000,NA())</f>
        <v>193.57499999999999</v>
      </c>
      <c r="G3659" s="1">
        <f>((query_limit_100_skip_0[[#This Row],[Spalte2]]-$J$10)*$J$1+$J$3-query_limit_100_skip_0[[#This Row],[Column1.data.batteryLevel]])^2</f>
        <v>2199.5421964274483</v>
      </c>
    </row>
    <row r="3660" spans="1:7" x14ac:dyDescent="0.25">
      <c r="A3660" t="s">
        <v>5733</v>
      </c>
      <c r="B3660" s="4">
        <f>DATEVALUE(LEFT(query_limit_100_skip_0[[#This Row],[Column1.timestamp]],10))+TIMEVALUE(MID(query_limit_100_skip_0[[#This Row],[Column1.timestamp]],12,8))+(1/24)</f>
        <v>45049.163900462961</v>
      </c>
      <c r="C3660">
        <v>51</v>
      </c>
      <c r="D3660">
        <v>193631</v>
      </c>
      <c r="E3660" s="5">
        <f>IF(AND(query_limit_100_skip_0[[#This Row],[Column1.data.load]]&gt;-5000,query_limit_100_skip_0[[#This Row],[Column1.data.load]]&lt;230000),query_limit_100_skip_0[[#This Row],[Spalte2]],NA())</f>
        <v>45049.163900462961</v>
      </c>
      <c r="F3660" s="6">
        <f>IF(AND(query_limit_100_skip_0[[#This Row],[Column1.data.load]]&gt;-5000,query_limit_100_skip_0[[#This Row],[Column1.data.load]]&lt;230000),query_limit_100_skip_0[[#This Row],[Column1.data.load]]/1000,NA())</f>
        <v>193.631</v>
      </c>
      <c r="G3660" s="1">
        <f>((query_limit_100_skip_0[[#This Row],[Spalte2]]-$J$10)*$J$1+$J$3-query_limit_100_skip_0[[#This Row],[Column1.data.batteryLevel]])^2</f>
        <v>2201.770568313776</v>
      </c>
    </row>
    <row r="3661" spans="1:7" x14ac:dyDescent="0.25">
      <c r="A3661" t="s">
        <v>5734</v>
      </c>
      <c r="B3661" s="4">
        <f>DATEVALUE(LEFT(query_limit_100_skip_0[[#This Row],[Column1.timestamp]],10))+TIMEVALUE(MID(query_limit_100_skip_0[[#This Row],[Column1.timestamp]],12,8))+(1/24)</f>
        <v>45049.205300925925</v>
      </c>
      <c r="C3661">
        <v>50</v>
      </c>
      <c r="D3661">
        <v>193683</v>
      </c>
      <c r="E3661" s="5">
        <f>IF(AND(query_limit_100_skip_0[[#This Row],[Column1.data.load]]&gt;-5000,query_limit_100_skip_0[[#This Row],[Column1.data.load]]&lt;230000),query_limit_100_skip_0[[#This Row],[Spalte2]],NA())</f>
        <v>45049.205300925925</v>
      </c>
      <c r="F3661" s="6">
        <f>IF(AND(query_limit_100_skip_0[[#This Row],[Column1.data.load]]&gt;-5000,query_limit_100_skip_0[[#This Row],[Column1.data.load]]&lt;230000),query_limit_100_skip_0[[#This Row],[Column1.data.load]]/1000,NA())</f>
        <v>193.68299999999999</v>
      </c>
      <c r="G3661" s="1">
        <f>((query_limit_100_skip_0[[#This Row],[Spalte2]]-$J$10)*$J$1+$J$3-query_limit_100_skip_0[[#This Row],[Column1.data.batteryLevel]])^2</f>
        <v>2111.1077312205189</v>
      </c>
    </row>
    <row r="3662" spans="1:7" x14ac:dyDescent="0.25">
      <c r="A3662" t="s">
        <v>5735</v>
      </c>
      <c r="B3662" s="4">
        <f>DATEVALUE(LEFT(query_limit_100_skip_0[[#This Row],[Column1.timestamp]],10))+TIMEVALUE(MID(query_limit_100_skip_0[[#This Row],[Column1.timestamp]],12,8))+(1/24)</f>
        <v>45049.246770833328</v>
      </c>
      <c r="C3662">
        <v>51</v>
      </c>
      <c r="D3662">
        <v>193787</v>
      </c>
      <c r="E3662" s="5">
        <f>IF(AND(query_limit_100_skip_0[[#This Row],[Column1.data.load]]&gt;-5000,query_limit_100_skip_0[[#This Row],[Column1.data.load]]&lt;230000),query_limit_100_skip_0[[#This Row],[Spalte2]],NA())</f>
        <v>45049.246770833328</v>
      </c>
      <c r="F3662" s="6">
        <f>IF(AND(query_limit_100_skip_0[[#This Row],[Column1.data.load]]&gt;-5000,query_limit_100_skip_0[[#This Row],[Column1.data.load]]&lt;230000),query_limit_100_skip_0[[#This Row],[Column1.data.load]]/1000,NA())</f>
        <v>193.78700000000001</v>
      </c>
      <c r="G3662" s="1">
        <f>((query_limit_100_skip_0[[#This Row],[Spalte2]]-$J$10)*$J$1+$J$3-query_limit_100_skip_0[[#This Row],[Column1.data.batteryLevel]])^2</f>
        <v>2206.2369378429394</v>
      </c>
    </row>
    <row r="3663" spans="1:7" x14ac:dyDescent="0.25">
      <c r="A3663" t="s">
        <v>5736</v>
      </c>
      <c r="B3663" s="4">
        <f>DATEVALUE(LEFT(query_limit_100_skip_0[[#This Row],[Column1.timestamp]],10))+TIMEVALUE(MID(query_limit_100_skip_0[[#This Row],[Column1.timestamp]],12,8))+(1/24)</f>
        <v>45049.288310185184</v>
      </c>
      <c r="C3663">
        <v>51</v>
      </c>
      <c r="D3663">
        <v>193937</v>
      </c>
      <c r="E3663" s="5">
        <f>IF(AND(query_limit_100_skip_0[[#This Row],[Column1.data.load]]&gt;-5000,query_limit_100_skip_0[[#This Row],[Column1.data.load]]&lt;230000),query_limit_100_skip_0[[#This Row],[Spalte2]],NA())</f>
        <v>45049.288310185184</v>
      </c>
      <c r="F3663" s="6">
        <f>IF(AND(query_limit_100_skip_0[[#This Row],[Column1.data.load]]&gt;-5000,query_limit_100_skip_0[[#This Row],[Column1.data.load]]&lt;230000),query_limit_100_skip_0[[#This Row],[Column1.data.load]]/1000,NA())</f>
        <v>193.93700000000001</v>
      </c>
      <c r="G3663" s="1">
        <f>((query_limit_100_skip_0[[#This Row],[Spalte2]]-$J$10)*$J$1+$J$3-query_limit_100_skip_0[[#This Row],[Column1.data.batteryLevel]])^2</f>
        <v>2208.4774395160907</v>
      </c>
    </row>
    <row r="3664" spans="1:7" x14ac:dyDescent="0.25">
      <c r="A3664" t="s">
        <v>5737</v>
      </c>
      <c r="B3664" s="4">
        <f>DATEVALUE(LEFT(query_limit_100_skip_0[[#This Row],[Column1.timestamp]],10))+TIMEVALUE(MID(query_limit_100_skip_0[[#This Row],[Column1.timestamp]],12,8))+(1/24)</f>
        <v>45049.329837962963</v>
      </c>
      <c r="C3664">
        <v>52</v>
      </c>
      <c r="D3664">
        <v>194099</v>
      </c>
      <c r="E3664" s="5">
        <f>IF(AND(query_limit_100_skip_0[[#This Row],[Column1.data.load]]&gt;-5000,query_limit_100_skip_0[[#This Row],[Column1.data.load]]&lt;230000),query_limit_100_skip_0[[#This Row],[Spalte2]],NA())</f>
        <v>45049.329837962963</v>
      </c>
      <c r="F3664" s="6">
        <f>IF(AND(query_limit_100_skip_0[[#This Row],[Column1.data.load]]&gt;-5000,query_limit_100_skip_0[[#This Row],[Column1.data.load]]&lt;230000),query_limit_100_skip_0[[#This Row],[Column1.data.load]]/1000,NA())</f>
        <v>194.09899999999999</v>
      </c>
      <c r="G3664" s="1">
        <f>((query_limit_100_skip_0[[#This Row],[Spalte2]]-$J$10)*$J$1+$J$3-query_limit_100_skip_0[[#This Row],[Column1.data.batteryLevel]])^2</f>
        <v>2305.7550092495253</v>
      </c>
    </row>
    <row r="3665" spans="1:7" x14ac:dyDescent="0.25">
      <c r="A3665" t="s">
        <v>5738</v>
      </c>
      <c r="B3665" s="4">
        <f>DATEVALUE(LEFT(query_limit_100_skip_0[[#This Row],[Column1.timestamp]],10))+TIMEVALUE(MID(query_limit_100_skip_0[[#This Row],[Column1.timestamp]],12,8))+(1/24)</f>
        <v>45049.371331018519</v>
      </c>
      <c r="C3665">
        <v>52</v>
      </c>
      <c r="D3665">
        <v>194025</v>
      </c>
      <c r="E3665" s="5">
        <f>IF(AND(query_limit_100_skip_0[[#This Row],[Column1.data.load]]&gt;-5000,query_limit_100_skip_0[[#This Row],[Column1.data.load]]&lt;230000),query_limit_100_skip_0[[#This Row],[Spalte2]],NA())</f>
        <v>45049.371331018519</v>
      </c>
      <c r="F3665" s="6">
        <f>IF(AND(query_limit_100_skip_0[[#This Row],[Column1.data.load]]&gt;-5000,query_limit_100_skip_0[[#This Row],[Column1.data.load]]&lt;230000),query_limit_100_skip_0[[#This Row],[Column1.data.load]]/1000,NA())</f>
        <v>194.02500000000001</v>
      </c>
      <c r="G3665" s="1">
        <f>((query_limit_100_skip_0[[#This Row],[Spalte2]]-$J$10)*$J$1+$J$3-query_limit_100_skip_0[[#This Row],[Column1.data.batteryLevel]])^2</f>
        <v>2308.0429193429181</v>
      </c>
    </row>
    <row r="3666" spans="1:7" x14ac:dyDescent="0.25">
      <c r="A3666" t="s">
        <v>5739</v>
      </c>
      <c r="B3666" s="4">
        <f>DATEVALUE(LEFT(query_limit_100_skip_0[[#This Row],[Column1.timestamp]],10))+TIMEVALUE(MID(query_limit_100_skip_0[[#This Row],[Column1.timestamp]],12,8))+(1/24)</f>
        <v>45049.412858796291</v>
      </c>
      <c r="C3666">
        <v>52</v>
      </c>
      <c r="D3666">
        <v>193890</v>
      </c>
      <c r="E3666" s="5">
        <f>IF(AND(query_limit_100_skip_0[[#This Row],[Column1.data.load]]&gt;-5000,query_limit_100_skip_0[[#This Row],[Column1.data.load]]&lt;230000),query_limit_100_skip_0[[#This Row],[Spalte2]],NA())</f>
        <v>45049.412858796291</v>
      </c>
      <c r="F3666" s="6">
        <f>IF(AND(query_limit_100_skip_0[[#This Row],[Column1.data.load]]&gt;-5000,query_limit_100_skip_0[[#This Row],[Column1.data.load]]&lt;230000),query_limit_100_skip_0[[#This Row],[Column1.data.load]]/1000,NA())</f>
        <v>193.89</v>
      </c>
      <c r="G3666" s="1">
        <f>((query_limit_100_skip_0[[#This Row],[Spalte2]]-$J$10)*$J$1+$J$3-query_limit_100_skip_0[[#This Row],[Column1.data.batteryLevel]])^2</f>
        <v>2310.3338799684084</v>
      </c>
    </row>
    <row r="3667" spans="1:7" x14ac:dyDescent="0.25">
      <c r="A3667" t="s">
        <v>5740</v>
      </c>
      <c r="B3667" s="4">
        <f>DATEVALUE(LEFT(query_limit_100_skip_0[[#This Row],[Column1.timestamp]],10))+TIMEVALUE(MID(query_limit_100_skip_0[[#This Row],[Column1.timestamp]],12,8))+(1/24)</f>
        <v>45049.454351851848</v>
      </c>
      <c r="C3667">
        <v>52</v>
      </c>
      <c r="D3667">
        <v>193446</v>
      </c>
      <c r="E3667" s="5">
        <f>IF(AND(query_limit_100_skip_0[[#This Row],[Column1.data.load]]&gt;-5000,query_limit_100_skip_0[[#This Row],[Column1.data.load]]&lt;230000),query_limit_100_skip_0[[#This Row],[Spalte2]],NA())</f>
        <v>45049.454351851848</v>
      </c>
      <c r="F3667" s="6">
        <f>IF(AND(query_limit_100_skip_0[[#This Row],[Column1.data.load]]&gt;-5000,query_limit_100_skip_0[[#This Row],[Column1.data.load]]&lt;230000),query_limit_100_skip_0[[#This Row],[Column1.data.load]]/1000,NA())</f>
        <v>193.446</v>
      </c>
      <c r="G3667" s="1">
        <f>((query_limit_100_skip_0[[#This Row],[Spalte2]]-$J$10)*$J$1+$J$3-query_limit_100_skip_0[[#This Row],[Column1.data.batteryLevel]])^2</f>
        <v>2312.6240600888723</v>
      </c>
    </row>
    <row r="3668" spans="1:7" x14ac:dyDescent="0.25">
      <c r="A3668" t="s">
        <v>5741</v>
      </c>
      <c r="B3668" s="4">
        <f>DATEVALUE(LEFT(query_limit_100_skip_0[[#This Row],[Column1.timestamp]],10))+TIMEVALUE(MID(query_limit_100_skip_0[[#This Row],[Column1.timestamp]],12,8))+(1/24)</f>
        <v>45049.49591435185</v>
      </c>
      <c r="C3668">
        <v>52</v>
      </c>
      <c r="D3668">
        <v>193290</v>
      </c>
      <c r="E3668" s="5">
        <f>IF(AND(query_limit_100_skip_0[[#This Row],[Column1.data.load]]&gt;-5000,query_limit_100_skip_0[[#This Row],[Column1.data.load]]&lt;230000),query_limit_100_skip_0[[#This Row],[Spalte2]],NA())</f>
        <v>45049.49591435185</v>
      </c>
      <c r="F3668" s="6">
        <f>IF(AND(query_limit_100_skip_0[[#This Row],[Column1.data.load]]&gt;-5000,query_limit_100_skip_0[[#This Row],[Column1.data.load]]&lt;230000),query_limit_100_skip_0[[#This Row],[Column1.data.load]]/1000,NA())</f>
        <v>193.29</v>
      </c>
      <c r="G3668" s="1">
        <f>((query_limit_100_skip_0[[#This Row],[Spalte2]]-$J$10)*$J$1+$J$3-query_limit_100_skip_0[[#This Row],[Column1.data.batteryLevel]])^2</f>
        <v>2314.9192105355046</v>
      </c>
    </row>
    <row r="3669" spans="1:7" x14ac:dyDescent="0.25">
      <c r="A3669" t="s">
        <v>5742</v>
      </c>
      <c r="B3669" s="4">
        <f>DATEVALUE(LEFT(query_limit_100_skip_0[[#This Row],[Column1.timestamp]],10))+TIMEVALUE(MID(query_limit_100_skip_0[[#This Row],[Column1.timestamp]],12,8))+(1/24)</f>
        <v>45049.537511574068</v>
      </c>
      <c r="C3669">
        <v>52</v>
      </c>
      <c r="D3669">
        <v>193180</v>
      </c>
      <c r="E3669" s="5">
        <f>IF(AND(query_limit_100_skip_0[[#This Row],[Column1.data.load]]&gt;-5000,query_limit_100_skip_0[[#This Row],[Column1.data.load]]&lt;230000),query_limit_100_skip_0[[#This Row],[Spalte2]],NA())</f>
        <v>45049.537511574068</v>
      </c>
      <c r="F3669" s="6">
        <f>IF(AND(query_limit_100_skip_0[[#This Row],[Column1.data.load]]&gt;-5000,query_limit_100_skip_0[[#This Row],[Column1.data.load]]&lt;230000),query_limit_100_skip_0[[#This Row],[Column1.data.load]]/1000,NA())</f>
        <v>193.18</v>
      </c>
      <c r="G3669" s="1">
        <f>((query_limit_100_skip_0[[#This Row],[Spalte2]]-$J$10)*$J$1+$J$3-query_limit_100_skip_0[[#This Row],[Column1.data.batteryLevel]])^2</f>
        <v>2317.2174181672185</v>
      </c>
    </row>
    <row r="3670" spans="1:7" x14ac:dyDescent="0.25">
      <c r="A3670" t="s">
        <v>5743</v>
      </c>
      <c r="B3670" s="4">
        <f>DATEVALUE(LEFT(query_limit_100_skip_0[[#This Row],[Column1.timestamp]],10))+TIMEVALUE(MID(query_limit_100_skip_0[[#This Row],[Column1.timestamp]],12,8))+(1/24)</f>
        <v>45049.620266203703</v>
      </c>
      <c r="C3670">
        <v>52</v>
      </c>
      <c r="D3670">
        <v>193063</v>
      </c>
      <c r="E3670" s="5">
        <f>IF(AND(query_limit_100_skip_0[[#This Row],[Column1.data.load]]&gt;-5000,query_limit_100_skip_0[[#This Row],[Column1.data.load]]&lt;230000),query_limit_100_skip_0[[#This Row],[Spalte2]],NA())</f>
        <v>45049.620266203703</v>
      </c>
      <c r="F3670" s="6">
        <f>IF(AND(query_limit_100_skip_0[[#This Row],[Column1.data.load]]&gt;-5000,query_limit_100_skip_0[[#This Row],[Column1.data.load]]&lt;230000),query_limit_100_skip_0[[#This Row],[Column1.data.load]]/1000,NA())</f>
        <v>193.06299999999999</v>
      </c>
      <c r="G3670" s="1">
        <f>((query_limit_100_skip_0[[#This Row],[Spalte2]]-$J$10)*$J$1+$J$3-query_limit_100_skip_0[[#This Row],[Column1.data.batteryLevel]])^2</f>
        <v>2321.7929247251427</v>
      </c>
    </row>
    <row r="3671" spans="1:7" x14ac:dyDescent="0.25">
      <c r="A3671" t="s">
        <v>5744</v>
      </c>
      <c r="B3671" s="4">
        <f>DATEVALUE(LEFT(query_limit_100_skip_0[[#This Row],[Column1.timestamp]],10))+TIMEVALUE(MID(query_limit_100_skip_0[[#This Row],[Column1.timestamp]],12,8))+(1/24)</f>
        <v>45049.702928240738</v>
      </c>
      <c r="C3671">
        <v>52</v>
      </c>
      <c r="D3671">
        <v>193129</v>
      </c>
      <c r="E3671" s="5">
        <f>IF(AND(query_limit_100_skip_0[[#This Row],[Column1.data.load]]&gt;-5000,query_limit_100_skip_0[[#This Row],[Column1.data.load]]&lt;230000),query_limit_100_skip_0[[#This Row],[Spalte2]],NA())</f>
        <v>45049.702928240738</v>
      </c>
      <c r="F3671" s="6">
        <f>IF(AND(query_limit_100_skip_0[[#This Row],[Column1.data.load]]&gt;-5000,query_limit_100_skip_0[[#This Row],[Column1.data.load]]&lt;230000),query_limit_100_skip_0[[#This Row],[Column1.data.load]]/1000,NA())</f>
        <v>193.12899999999999</v>
      </c>
      <c r="G3671" s="1">
        <f>((query_limit_100_skip_0[[#This Row],[Spalte2]]-$J$10)*$J$1+$J$3-query_limit_100_skip_0[[#This Row],[Column1.data.batteryLevel]])^2</f>
        <v>2326.3678171367283</v>
      </c>
    </row>
    <row r="3672" spans="1:7" x14ac:dyDescent="0.25">
      <c r="A3672" t="s">
        <v>5745</v>
      </c>
      <c r="B3672" s="4">
        <f>DATEVALUE(LEFT(query_limit_100_skip_0[[#This Row],[Column1.timestamp]],10))+TIMEVALUE(MID(query_limit_100_skip_0[[#This Row],[Column1.timestamp]],12,8))+(1/24)</f>
        <v>45049.744270833333</v>
      </c>
      <c r="C3672">
        <v>52</v>
      </c>
      <c r="D3672">
        <v>193154</v>
      </c>
      <c r="E3672" s="5">
        <f>IF(AND(query_limit_100_skip_0[[#This Row],[Column1.data.load]]&gt;-5000,query_limit_100_skip_0[[#This Row],[Column1.data.load]]&lt;230000),query_limit_100_skip_0[[#This Row],[Spalte2]],NA())</f>
        <v>45049.744270833333</v>
      </c>
      <c r="F3672" s="6">
        <f>IF(AND(query_limit_100_skip_0[[#This Row],[Column1.data.load]]&gt;-5000,query_limit_100_skip_0[[#This Row],[Column1.data.load]]&lt;230000),query_limit_100_skip_0[[#This Row],[Column1.data.load]]/1000,NA())</f>
        <v>193.154</v>
      </c>
      <c r="G3672" s="1">
        <f>((query_limit_100_skip_0[[#This Row],[Spalte2]]-$J$10)*$J$1+$J$3-query_limit_100_skip_0[[#This Row],[Column1.data.batteryLevel]])^2</f>
        <v>2328.6575930775189</v>
      </c>
    </row>
    <row r="3673" spans="1:7" x14ac:dyDescent="0.25">
      <c r="A3673" t="s">
        <v>5746</v>
      </c>
      <c r="B3673" s="4">
        <f>DATEVALUE(LEFT(query_limit_100_skip_0[[#This Row],[Column1.timestamp]],10))+TIMEVALUE(MID(query_limit_100_skip_0[[#This Row],[Column1.timestamp]],12,8))+(1/24)</f>
        <v>45049.78565972222</v>
      </c>
      <c r="C3673">
        <v>52</v>
      </c>
      <c r="D3673">
        <v>193137</v>
      </c>
      <c r="E3673" s="5">
        <f>IF(AND(query_limit_100_skip_0[[#This Row],[Column1.data.load]]&gt;-5000,query_limit_100_skip_0[[#This Row],[Column1.data.load]]&lt;230000),query_limit_100_skip_0[[#This Row],[Spalte2]],NA())</f>
        <v>45049.78565972222</v>
      </c>
      <c r="F3673" s="6">
        <f>IF(AND(query_limit_100_skip_0[[#This Row],[Column1.data.load]]&gt;-5000,query_limit_100_skip_0[[#This Row],[Column1.data.load]]&lt;230000),query_limit_100_skip_0[[#This Row],[Column1.data.load]]/1000,NA())</f>
        <v>193.137</v>
      </c>
      <c r="G3673" s="1">
        <f>((query_limit_100_skip_0[[#This Row],[Spalte2]]-$J$10)*$J$1+$J$3-query_limit_100_skip_0[[#This Row],[Column1.data.batteryLevel]])^2</f>
        <v>2330.9510613751017</v>
      </c>
    </row>
    <row r="3674" spans="1:7" x14ac:dyDescent="0.25">
      <c r="A3674" t="s">
        <v>5747</v>
      </c>
      <c r="B3674" s="4">
        <f>DATEVALUE(LEFT(query_limit_100_skip_0[[#This Row],[Column1.timestamp]],10))+TIMEVALUE(MID(query_limit_100_skip_0[[#This Row],[Column1.timestamp]],12,8))+(1/24)</f>
        <v>45049.826979166661</v>
      </c>
      <c r="C3674">
        <v>52</v>
      </c>
      <c r="D3674">
        <v>193141</v>
      </c>
      <c r="E3674" s="5">
        <f>IF(AND(query_limit_100_skip_0[[#This Row],[Column1.data.load]]&gt;-5000,query_limit_100_skip_0[[#This Row],[Column1.data.load]]&lt;230000),query_limit_100_skip_0[[#This Row],[Spalte2]],NA())</f>
        <v>45049.826979166661</v>
      </c>
      <c r="F3674" s="6">
        <f>IF(AND(query_limit_100_skip_0[[#This Row],[Column1.data.load]]&gt;-5000,query_limit_100_skip_0[[#This Row],[Column1.data.load]]&lt;230000),query_limit_100_skip_0[[#This Row],[Column1.data.load]]/1000,NA())</f>
        <v>193.14099999999999</v>
      </c>
      <c r="G3674" s="1">
        <f>((query_limit_100_skip_0[[#This Row],[Spalte2]]-$J$10)*$J$1+$J$3-query_limit_100_skip_0[[#This Row],[Column1.data.batteryLevel]])^2</f>
        <v>2333.2418075814971</v>
      </c>
    </row>
    <row r="3675" spans="1:7" x14ac:dyDescent="0.25">
      <c r="A3675" t="s">
        <v>5748</v>
      </c>
      <c r="B3675" s="4">
        <f>DATEVALUE(LEFT(query_limit_100_skip_0[[#This Row],[Column1.timestamp]],10))+TIMEVALUE(MID(query_limit_100_skip_0[[#This Row],[Column1.timestamp]],12,8))+(1/24)</f>
        <v>45049.868287037032</v>
      </c>
      <c r="C3675">
        <v>52</v>
      </c>
      <c r="D3675">
        <v>193114</v>
      </c>
      <c r="E3675" s="5">
        <f>IF(AND(query_limit_100_skip_0[[#This Row],[Column1.data.load]]&gt;-5000,query_limit_100_skip_0[[#This Row],[Column1.data.load]]&lt;230000),query_limit_100_skip_0[[#This Row],[Spalte2]],NA())</f>
        <v>45049.868287037032</v>
      </c>
      <c r="F3675" s="6">
        <f>IF(AND(query_limit_100_skip_0[[#This Row],[Column1.data.load]]&gt;-5000,query_limit_100_skip_0[[#This Row],[Column1.data.load]]&lt;230000),query_limit_100_skip_0[[#This Row],[Column1.data.load]]/1000,NA())</f>
        <v>193.114</v>
      </c>
      <c r="G3675" s="1">
        <f>((query_limit_100_skip_0[[#This Row],[Spalte2]]-$J$10)*$J$1+$J$3-query_limit_100_skip_0[[#This Row],[Column1.data.batteryLevel]])^2</f>
        <v>2335.5330367145175</v>
      </c>
    </row>
    <row r="3676" spans="1:7" x14ac:dyDescent="0.25">
      <c r="A3676" t="s">
        <v>5749</v>
      </c>
      <c r="B3676" s="4">
        <f>DATEVALUE(LEFT(query_limit_100_skip_0[[#This Row],[Column1.timestamp]],10))+TIMEVALUE(MID(query_limit_100_skip_0[[#This Row],[Column1.timestamp]],12,8))+(1/24)</f>
        <v>45049.90960648148</v>
      </c>
      <c r="C3676">
        <v>51</v>
      </c>
      <c r="D3676">
        <v>193130</v>
      </c>
      <c r="E3676" s="5">
        <f>IF(AND(query_limit_100_skip_0[[#This Row],[Column1.data.load]]&gt;-5000,query_limit_100_skip_0[[#This Row],[Column1.data.load]]&lt;230000),query_limit_100_skip_0[[#This Row],[Spalte2]],NA())</f>
        <v>45049.90960648148</v>
      </c>
      <c r="F3676" s="6">
        <f>IF(AND(query_limit_100_skip_0[[#This Row],[Column1.data.load]]&gt;-5000,query_limit_100_skip_0[[#This Row],[Column1.data.load]]&lt;230000),query_limit_100_skip_0[[#This Row],[Column1.data.load]]/1000,NA())</f>
        <v>193.13</v>
      </c>
      <c r="G3676" s="1">
        <f>((query_limit_100_skip_0[[#This Row],[Spalte2]]-$J$10)*$J$1+$J$3-query_limit_100_skip_0[[#This Row],[Column1.data.batteryLevel]])^2</f>
        <v>2242.1238914409641</v>
      </c>
    </row>
    <row r="3677" spans="1:7" x14ac:dyDescent="0.25">
      <c r="A3677" t="s">
        <v>5750</v>
      </c>
      <c r="B3677" s="4">
        <f>DATEVALUE(LEFT(query_limit_100_skip_0[[#This Row],[Column1.timestamp]],10))+TIMEVALUE(MID(query_limit_100_skip_0[[#This Row],[Column1.timestamp]],12,8))+(1/24)</f>
        <v>45049.992280092592</v>
      </c>
      <c r="C3677">
        <v>51</v>
      </c>
      <c r="D3677">
        <v>193187</v>
      </c>
      <c r="E3677" s="5">
        <f>IF(AND(query_limit_100_skip_0[[#This Row],[Column1.data.load]]&gt;-5000,query_limit_100_skip_0[[#This Row],[Column1.data.load]]&lt;230000),query_limit_100_skip_0[[#This Row],[Spalte2]],NA())</f>
        <v>45049.992280092592</v>
      </c>
      <c r="F3677" s="6">
        <f>IF(AND(query_limit_100_skip_0[[#This Row],[Column1.data.load]]&gt;-5000,query_limit_100_skip_0[[#This Row],[Column1.data.load]]&lt;230000),query_limit_100_skip_0[[#This Row],[Column1.data.load]]/1000,NA())</f>
        <v>193.18700000000001</v>
      </c>
      <c r="G3677" s="1">
        <f>((query_limit_100_skip_0[[#This Row],[Spalte2]]-$J$10)*$J$1+$J$3-query_limit_100_skip_0[[#This Row],[Column1.data.batteryLevel]])^2</f>
        <v>2246.6202770105579</v>
      </c>
    </row>
    <row r="3678" spans="1:7" x14ac:dyDescent="0.25">
      <c r="A3678" t="s">
        <v>5751</v>
      </c>
      <c r="B3678" s="4">
        <f>DATEVALUE(LEFT(query_limit_100_skip_0[[#This Row],[Column1.timestamp]],10))+TIMEVALUE(MID(query_limit_100_skip_0[[#This Row],[Column1.timestamp]],12,8))+(1/24)</f>
        <v>45050.033668981479</v>
      </c>
      <c r="C3678">
        <v>51</v>
      </c>
      <c r="D3678">
        <v>193198</v>
      </c>
      <c r="E3678" s="5">
        <f>IF(AND(query_limit_100_skip_0[[#This Row],[Column1.data.load]]&gt;-5000,query_limit_100_skip_0[[#This Row],[Column1.data.load]]&lt;230000),query_limit_100_skip_0[[#This Row],[Spalte2]],NA())</f>
        <v>45050.033668981479</v>
      </c>
      <c r="F3678" s="6">
        <f>IF(AND(query_limit_100_skip_0[[#This Row],[Column1.data.load]]&gt;-5000,query_limit_100_skip_0[[#This Row],[Column1.data.load]]&lt;230000),query_limit_100_skip_0[[#This Row],[Column1.data.load]]/1000,NA())</f>
        <v>193.19800000000001</v>
      </c>
      <c r="G3678" s="1">
        <f>((query_limit_100_skip_0[[#This Row],[Spalte2]]-$J$10)*$J$1+$J$3-query_limit_100_skip_0[[#This Row],[Column1.data.batteryLevel]])^2</f>
        <v>2248.8729943152798</v>
      </c>
    </row>
    <row r="3679" spans="1:7" x14ac:dyDescent="0.25">
      <c r="A3679" t="s">
        <v>5752</v>
      </c>
      <c r="B3679" s="4">
        <f>DATEVALUE(LEFT(query_limit_100_skip_0[[#This Row],[Column1.timestamp]],10))+TIMEVALUE(MID(query_limit_100_skip_0[[#This Row],[Column1.timestamp]],12,8))+(1/24)</f>
        <v>45050.075023148143</v>
      </c>
      <c r="C3679">
        <v>50</v>
      </c>
      <c r="D3679">
        <v>193236</v>
      </c>
      <c r="E3679" s="5">
        <f>IF(AND(query_limit_100_skip_0[[#This Row],[Column1.data.load]]&gt;-5000,query_limit_100_skip_0[[#This Row],[Column1.data.load]]&lt;230000),query_limit_100_skip_0[[#This Row],[Spalte2]],NA())</f>
        <v>45050.075023148143</v>
      </c>
      <c r="F3679" s="6">
        <f>IF(AND(query_limit_100_skip_0[[#This Row],[Column1.data.load]]&gt;-5000,query_limit_100_skip_0[[#This Row],[Column1.data.load]]&lt;230000),query_limit_100_skip_0[[#This Row],[Column1.data.load]]/1000,NA())</f>
        <v>193.23599999999999</v>
      </c>
      <c r="G3679" s="1">
        <f>((query_limit_100_skip_0[[#This Row],[Spalte2]]-$J$10)*$J$1+$J$3-query_limit_100_skip_0[[#This Row],[Column1.data.batteryLevel]])^2</f>
        <v>2157.2329063332436</v>
      </c>
    </row>
    <row r="3680" spans="1:7" x14ac:dyDescent="0.25">
      <c r="A3680" t="s">
        <v>5753</v>
      </c>
      <c r="B3680" s="4">
        <f>DATEVALUE(LEFT(query_limit_100_skip_0[[#This Row],[Column1.timestamp]],10))+TIMEVALUE(MID(query_limit_100_skip_0[[#This Row],[Column1.timestamp]],12,8))+(1/24)</f>
        <v>45050.116388888884</v>
      </c>
      <c r="C3680">
        <v>50</v>
      </c>
      <c r="D3680">
        <v>193280</v>
      </c>
      <c r="E3680" s="5">
        <f>IF(AND(query_limit_100_skip_0[[#This Row],[Column1.data.load]]&gt;-5000,query_limit_100_skip_0[[#This Row],[Column1.data.load]]&lt;230000),query_limit_100_skip_0[[#This Row],[Spalte2]],NA())</f>
        <v>45050.116388888884</v>
      </c>
      <c r="F3680" s="6">
        <f>IF(AND(query_limit_100_skip_0[[#This Row],[Column1.data.load]]&gt;-5000,query_limit_100_skip_0[[#This Row],[Column1.data.load]]&lt;230000),query_limit_100_skip_0[[#This Row],[Column1.data.load]]/1000,NA())</f>
        <v>193.28</v>
      </c>
      <c r="G3680" s="1">
        <f>((query_limit_100_skip_0[[#This Row],[Spalte2]]-$J$10)*$J$1+$J$3-query_limit_100_skip_0[[#This Row],[Column1.data.batteryLevel]])^2</f>
        <v>2159.4391302266904</v>
      </c>
    </row>
    <row r="3681" spans="1:7" x14ac:dyDescent="0.25">
      <c r="A3681" t="s">
        <v>5754</v>
      </c>
      <c r="B3681" s="4">
        <f>DATEVALUE(LEFT(query_limit_100_skip_0[[#This Row],[Column1.timestamp]],10))+TIMEVALUE(MID(query_limit_100_skip_0[[#This Row],[Column1.timestamp]],12,8))+(1/24)</f>
        <v>45050.157777777778</v>
      </c>
      <c r="C3681">
        <v>50</v>
      </c>
      <c r="D3681">
        <v>193335</v>
      </c>
      <c r="E3681" s="5">
        <f>IF(AND(query_limit_100_skip_0[[#This Row],[Column1.data.load]]&gt;-5000,query_limit_100_skip_0[[#This Row],[Column1.data.load]]&lt;230000),query_limit_100_skip_0[[#This Row],[Spalte2]],NA())</f>
        <v>45050.157777777778</v>
      </c>
      <c r="F3681" s="6">
        <f>IF(AND(query_limit_100_skip_0[[#This Row],[Column1.data.load]]&gt;-5000,query_limit_100_skip_0[[#This Row],[Column1.data.load]]&lt;230000),query_limit_100_skip_0[[#This Row],[Column1.data.load]]/1000,NA())</f>
        <v>193.33500000000001</v>
      </c>
      <c r="G3681" s="1">
        <f>((query_limit_100_skip_0[[#This Row],[Spalte2]]-$J$10)*$J$1+$J$3-query_limit_100_skip_0[[#This Row],[Column1.data.batteryLevel]])^2</f>
        <v>2161.6477172507766</v>
      </c>
    </row>
    <row r="3682" spans="1:7" x14ac:dyDescent="0.25">
      <c r="A3682" t="s">
        <v>5755</v>
      </c>
      <c r="B3682" s="4">
        <f>DATEVALUE(LEFT(query_limit_100_skip_0[[#This Row],[Column1.timestamp]],10))+TIMEVALUE(MID(query_limit_100_skip_0[[#This Row],[Column1.timestamp]],12,8))+(1/24)</f>
        <v>45050.199155092589</v>
      </c>
      <c r="C3682">
        <v>50</v>
      </c>
      <c r="D3682">
        <v>193384</v>
      </c>
      <c r="E3682" s="5">
        <f>IF(AND(query_limit_100_skip_0[[#This Row],[Column1.data.load]]&gt;-5000,query_limit_100_skip_0[[#This Row],[Column1.data.load]]&lt;230000),query_limit_100_skip_0[[#This Row],[Spalte2]],NA())</f>
        <v>45050.199155092589</v>
      </c>
      <c r="F3682" s="6">
        <f>IF(AND(query_limit_100_skip_0[[#This Row],[Column1.data.load]]&gt;-5000,query_limit_100_skip_0[[#This Row],[Column1.data.load]]&lt;230000),query_limit_100_skip_0[[#This Row],[Column1.data.load]]/1000,NA())</f>
        <v>193.38399999999999</v>
      </c>
      <c r="G3682" s="1">
        <f>((query_limit_100_skip_0[[#This Row],[Spalte2]]-$J$10)*$J$1+$J$3-query_limit_100_skip_0[[#This Row],[Column1.data.batteryLevel]])^2</f>
        <v>2163.8568150365968</v>
      </c>
    </row>
    <row r="3683" spans="1:7" x14ac:dyDescent="0.25">
      <c r="A3683" t="s">
        <v>5756</v>
      </c>
      <c r="B3683" s="4">
        <f>DATEVALUE(LEFT(query_limit_100_skip_0[[#This Row],[Column1.timestamp]],10))+TIMEVALUE(MID(query_limit_100_skip_0[[#This Row],[Column1.timestamp]],12,8))+(1/24)</f>
        <v>45050.240590277775</v>
      </c>
      <c r="C3683">
        <v>50</v>
      </c>
      <c r="D3683">
        <v>193520</v>
      </c>
      <c r="E3683" s="5">
        <f>IF(AND(query_limit_100_skip_0[[#This Row],[Column1.data.load]]&gt;-5000,query_limit_100_skip_0[[#This Row],[Column1.data.load]]&lt;230000),query_limit_100_skip_0[[#This Row],[Spalte2]],NA())</f>
        <v>45050.240590277775</v>
      </c>
      <c r="F3683" s="6">
        <f>IF(AND(query_limit_100_skip_0[[#This Row],[Column1.data.load]]&gt;-5000,query_limit_100_skip_0[[#This Row],[Column1.data.load]]&lt;230000),query_limit_100_skip_0[[#This Row],[Column1.data.load]]/1000,NA())</f>
        <v>193.52</v>
      </c>
      <c r="G3683" s="1">
        <f>((query_limit_100_skip_0[[#This Row],[Spalte2]]-$J$10)*$J$1+$J$3-query_limit_100_skip_0[[#This Row],[Column1.data.batteryLevel]])^2</f>
        <v>2166.0701330562943</v>
      </c>
    </row>
    <row r="3684" spans="1:7" x14ac:dyDescent="0.25">
      <c r="A3684" t="s">
        <v>5757</v>
      </c>
      <c r="B3684" s="4">
        <f>DATEVALUE(LEFT(query_limit_100_skip_0[[#This Row],[Column1.timestamp]],10))+TIMEVALUE(MID(query_limit_100_skip_0[[#This Row],[Column1.timestamp]],12,8))+(1/24)</f>
        <v>45050.282789351848</v>
      </c>
      <c r="C3684">
        <v>52</v>
      </c>
      <c r="D3684">
        <v>193969</v>
      </c>
      <c r="E3684" s="5">
        <f>IF(AND(query_limit_100_skip_0[[#This Row],[Column1.data.load]]&gt;-5000,query_limit_100_skip_0[[#This Row],[Column1.data.load]]&lt;230000),query_limit_100_skip_0[[#This Row],[Spalte2]],NA())</f>
        <v>45050.282789351848</v>
      </c>
      <c r="F3684" s="6">
        <f>IF(AND(query_limit_100_skip_0[[#This Row],[Column1.data.load]]&gt;-5000,query_limit_100_skip_0[[#This Row],[Column1.data.load]]&lt;230000),query_limit_100_skip_0[[#This Row],[Column1.data.load]]/1000,NA())</f>
        <v>193.96899999999999</v>
      </c>
      <c r="G3684" s="1">
        <f>((query_limit_100_skip_0[[#This Row],[Spalte2]]-$J$10)*$J$1+$J$3-query_limit_100_skip_0[[#This Row],[Column1.data.batteryLevel]])^2</f>
        <v>2358.5865431277775</v>
      </c>
    </row>
    <row r="3685" spans="1:7" x14ac:dyDescent="0.25">
      <c r="A3685" t="s">
        <v>5758</v>
      </c>
      <c r="B3685" s="4">
        <f>DATEVALUE(LEFT(query_limit_100_skip_0[[#This Row],[Column1.timestamp]],10))+TIMEVALUE(MID(query_limit_100_skip_0[[#This Row],[Column1.timestamp]],12,8))+(1/24)</f>
        <v>45050.32435185185</v>
      </c>
      <c r="C3685">
        <v>52</v>
      </c>
      <c r="D3685">
        <v>193783</v>
      </c>
      <c r="E3685" s="5">
        <f>IF(AND(query_limit_100_skip_0[[#This Row],[Column1.data.load]]&gt;-5000,query_limit_100_skip_0[[#This Row],[Column1.data.load]]&lt;230000),query_limit_100_skip_0[[#This Row],[Spalte2]],NA())</f>
        <v>45050.32435185185</v>
      </c>
      <c r="F3685" s="6">
        <f>IF(AND(query_limit_100_skip_0[[#This Row],[Column1.data.load]]&gt;-5000,query_limit_100_skip_0[[#This Row],[Column1.data.load]]&lt;230000),query_limit_100_skip_0[[#This Row],[Column1.data.load]]/1000,NA())</f>
        <v>193.78299999999999</v>
      </c>
      <c r="G3685" s="1">
        <f>((query_limit_100_skip_0[[#This Row],[Spalte2]]-$J$10)*$J$1+$J$3-query_limit_100_skip_0[[#This Row],[Column1.data.batteryLevel]])^2</f>
        <v>2360.9043833365167</v>
      </c>
    </row>
    <row r="3686" spans="1:7" x14ac:dyDescent="0.25">
      <c r="A3686" t="s">
        <v>5759</v>
      </c>
      <c r="B3686" s="4">
        <f>DATEVALUE(LEFT(query_limit_100_skip_0[[#This Row],[Column1.timestamp]],10))+TIMEVALUE(MID(query_limit_100_skip_0[[#This Row],[Column1.timestamp]],12,8))+(1/24)</f>
        <v>45050.365752314814</v>
      </c>
      <c r="C3686">
        <v>52</v>
      </c>
      <c r="D3686">
        <v>193430</v>
      </c>
      <c r="E3686" s="5">
        <f>IF(AND(query_limit_100_skip_0[[#This Row],[Column1.data.load]]&gt;-5000,query_limit_100_skip_0[[#This Row],[Column1.data.load]]&lt;230000),query_limit_100_skip_0[[#This Row],[Spalte2]],NA())</f>
        <v>45050.365752314814</v>
      </c>
      <c r="F3686" s="6">
        <f>IF(AND(query_limit_100_skip_0[[#This Row],[Column1.data.load]]&gt;-5000,query_limit_100_skip_0[[#This Row],[Column1.data.load]]&lt;230000),query_limit_100_skip_0[[#This Row],[Column1.data.load]]/1000,NA())</f>
        <v>193.43</v>
      </c>
      <c r="G3686" s="1">
        <f>((query_limit_100_skip_0[[#This Row],[Spalte2]]-$J$10)*$J$1+$J$3-query_limit_100_skip_0[[#This Row],[Column1.data.batteryLevel]])^2</f>
        <v>2363.214318822429</v>
      </c>
    </row>
    <row r="3687" spans="1:7" x14ac:dyDescent="0.25">
      <c r="A3687" t="s">
        <v>5760</v>
      </c>
      <c r="B3687" s="4">
        <f>DATEVALUE(LEFT(query_limit_100_skip_0[[#This Row],[Column1.timestamp]],10))+TIMEVALUE(MID(query_limit_100_skip_0[[#This Row],[Column1.timestamp]],12,8))+(1/24)</f>
        <v>45050.407175925924</v>
      </c>
      <c r="C3687">
        <v>52</v>
      </c>
      <c r="D3687">
        <v>192956</v>
      </c>
      <c r="E3687" s="5">
        <f>IF(AND(query_limit_100_skip_0[[#This Row],[Column1.data.load]]&gt;-5000,query_limit_100_skip_0[[#This Row],[Column1.data.load]]&lt;230000),query_limit_100_skip_0[[#This Row],[Spalte2]],NA())</f>
        <v>45050.407175925924</v>
      </c>
      <c r="F3687" s="6">
        <f>IF(AND(query_limit_100_skip_0[[#This Row],[Column1.data.load]]&gt;-5000,query_limit_100_skip_0[[#This Row],[Column1.data.load]]&lt;230000),query_limit_100_skip_0[[#This Row],[Column1.data.load]]/1000,NA())</f>
        <v>192.95599999999999</v>
      </c>
      <c r="G3687" s="1">
        <f>((query_limit_100_skip_0[[#This Row],[Spalte2]]-$J$10)*$J$1+$J$3-query_limit_100_skip_0[[#This Row],[Column1.data.batteryLevel]])^2</f>
        <v>2365.5266762857445</v>
      </c>
    </row>
    <row r="3688" spans="1:7" x14ac:dyDescent="0.25">
      <c r="A3688" t="s">
        <v>5761</v>
      </c>
      <c r="B3688" s="4">
        <f>DATEVALUE(LEFT(query_limit_100_skip_0[[#This Row],[Column1.timestamp]],10))+TIMEVALUE(MID(query_limit_100_skip_0[[#This Row],[Column1.timestamp]],12,8))+(1/24)</f>
        <v>45050.448634259257</v>
      </c>
      <c r="C3688">
        <v>52</v>
      </c>
      <c r="D3688">
        <v>192581</v>
      </c>
      <c r="E3688" s="5">
        <f>IF(AND(query_limit_100_skip_0[[#This Row],[Column1.data.load]]&gt;-5000,query_limit_100_skip_0[[#This Row],[Column1.data.load]]&lt;230000),query_limit_100_skip_0[[#This Row],[Spalte2]],NA())</f>
        <v>45050.448634259257</v>
      </c>
      <c r="F3688" s="6">
        <f>IF(AND(query_limit_100_skip_0[[#This Row],[Column1.data.load]]&gt;-5000,query_limit_100_skip_0[[#This Row],[Column1.data.load]]&lt;230000),query_limit_100_skip_0[[#This Row],[Column1.data.load]]/1000,NA())</f>
        <v>192.58099999999999</v>
      </c>
      <c r="G3688" s="1">
        <f>((query_limit_100_skip_0[[#This Row],[Spalte2]]-$J$10)*$J$1+$J$3-query_limit_100_skip_0[[#This Row],[Column1.data.batteryLevel]])^2</f>
        <v>2367.8421041867541</v>
      </c>
    </row>
    <row r="3689" spans="1:7" x14ac:dyDescent="0.25">
      <c r="A3689" t="s">
        <v>5762</v>
      </c>
      <c r="B3689" s="4">
        <f>DATEVALUE(LEFT(query_limit_100_skip_0[[#This Row],[Column1.timestamp]],10))+TIMEVALUE(MID(query_limit_100_skip_0[[#This Row],[Column1.timestamp]],12,8))+(1/24)</f>
        <v>45050.490115740737</v>
      </c>
      <c r="C3689">
        <v>52</v>
      </c>
      <c r="D3689">
        <v>192249</v>
      </c>
      <c r="E3689" s="5">
        <f>IF(AND(query_limit_100_skip_0[[#This Row],[Column1.data.load]]&gt;-5000,query_limit_100_skip_0[[#This Row],[Column1.data.load]]&lt;230000),query_limit_100_skip_0[[#This Row],[Spalte2]],NA())</f>
        <v>45050.490115740737</v>
      </c>
      <c r="F3689" s="6">
        <f>IF(AND(query_limit_100_skip_0[[#This Row],[Column1.data.load]]&gt;-5000,query_limit_100_skip_0[[#This Row],[Column1.data.load]]&lt;230000),query_limit_100_skip_0[[#This Row],[Column1.data.load]]/1000,NA())</f>
        <v>192.249</v>
      </c>
      <c r="G3689" s="1">
        <f>((query_limit_100_skip_0[[#This Row],[Spalte2]]-$J$10)*$J$1+$J$3-query_limit_100_skip_0[[#This Row],[Column1.data.batteryLevel]])^2</f>
        <v>2370.1599584901619</v>
      </c>
    </row>
    <row r="3690" spans="1:7" x14ac:dyDescent="0.25">
      <c r="A3690" t="s">
        <v>5763</v>
      </c>
      <c r="B3690" s="4">
        <f>DATEVALUE(LEFT(query_limit_100_skip_0[[#This Row],[Column1.timestamp]],10))+TIMEVALUE(MID(query_limit_100_skip_0[[#This Row],[Column1.timestamp]],12,8))+(1/24)</f>
        <v>45050.531585648147</v>
      </c>
      <c r="C3690">
        <v>52</v>
      </c>
      <c r="D3690">
        <v>192116</v>
      </c>
      <c r="E3690" s="5">
        <f>IF(AND(query_limit_100_skip_0[[#This Row],[Column1.data.load]]&gt;-5000,query_limit_100_skip_0[[#This Row],[Column1.data.load]]&lt;230000),query_limit_100_skip_0[[#This Row],[Spalte2]],NA())</f>
        <v>45050.531585648147</v>
      </c>
      <c r="F3690" s="6">
        <f>IF(AND(query_limit_100_skip_0[[#This Row],[Column1.data.load]]&gt;-5000,query_limit_100_skip_0[[#This Row],[Column1.data.load]]&lt;230000),query_limit_100_skip_0[[#This Row],[Column1.data.load]]/1000,NA())</f>
        <v>192.11600000000001</v>
      </c>
      <c r="G3690" s="1">
        <f>((query_limit_100_skip_0[[#This Row],[Spalte2]]-$J$10)*$J$1+$J$3-query_limit_100_skip_0[[#This Row],[Column1.data.batteryLevel]])^2</f>
        <v>2372.4782995025435</v>
      </c>
    </row>
    <row r="3691" spans="1:7" x14ac:dyDescent="0.25">
      <c r="A3691" t="s">
        <v>5764</v>
      </c>
      <c r="B3691" s="4">
        <f>DATEVALUE(LEFT(query_limit_100_skip_0[[#This Row],[Column1.timestamp]],10))+TIMEVALUE(MID(query_limit_100_skip_0[[#This Row],[Column1.timestamp]],12,8))+(1/24)</f>
        <v>45050.573009259257</v>
      </c>
      <c r="C3691">
        <v>52</v>
      </c>
      <c r="D3691">
        <v>191998</v>
      </c>
      <c r="E3691" s="5">
        <f>IF(AND(query_limit_100_skip_0[[#This Row],[Column1.data.load]]&gt;-5000,query_limit_100_skip_0[[#This Row],[Column1.data.load]]&lt;230000),query_limit_100_skip_0[[#This Row],[Spalte2]],NA())</f>
        <v>45050.573009259257</v>
      </c>
      <c r="F3691" s="6">
        <f>IF(AND(query_limit_100_skip_0[[#This Row],[Column1.data.load]]&gt;-5000,query_limit_100_skip_0[[#This Row],[Column1.data.load]]&lt;230000),query_limit_100_skip_0[[#This Row],[Column1.data.load]]/1000,NA())</f>
        <v>191.99799999999999</v>
      </c>
      <c r="G3691" s="1">
        <f>((query_limit_100_skip_0[[#This Row],[Spalte2]]-$J$10)*$J$1+$J$3-query_limit_100_skip_0[[#This Row],[Column1.data.batteryLevel]])^2</f>
        <v>2374.7951837346873</v>
      </c>
    </row>
    <row r="3692" spans="1:7" x14ac:dyDescent="0.25">
      <c r="A3692" t="s">
        <v>5765</v>
      </c>
      <c r="B3692" s="4">
        <f>DATEVALUE(LEFT(query_limit_100_skip_0[[#This Row],[Column1.timestamp]],10))+TIMEVALUE(MID(query_limit_100_skip_0[[#This Row],[Column1.timestamp]],12,8))+(1/24)</f>
        <v>45050.697233796294</v>
      </c>
      <c r="C3692">
        <v>52</v>
      </c>
      <c r="D3692">
        <v>192050</v>
      </c>
      <c r="E3692" s="5">
        <f>IF(AND(query_limit_100_skip_0[[#This Row],[Column1.data.load]]&gt;-5000,query_limit_100_skip_0[[#This Row],[Column1.data.load]]&lt;230000),query_limit_100_skip_0[[#This Row],[Spalte2]],NA())</f>
        <v>45050.697233796294</v>
      </c>
      <c r="F3692" s="6">
        <f>IF(AND(query_limit_100_skip_0[[#This Row],[Column1.data.load]]&gt;-5000,query_limit_100_skip_0[[#This Row],[Column1.data.load]]&lt;230000),query_limit_100_skip_0[[#This Row],[Column1.data.load]]/1000,NA())</f>
        <v>192.05</v>
      </c>
      <c r="G3692" s="1">
        <f>((query_limit_100_skip_0[[#This Row],[Spalte2]]-$J$10)*$J$1+$J$3-query_limit_100_skip_0[[#This Row],[Column1.data.batteryLevel]])^2</f>
        <v>2381.7500270544738</v>
      </c>
    </row>
    <row r="3693" spans="1:7" x14ac:dyDescent="0.25">
      <c r="A3693" t="s">
        <v>5766</v>
      </c>
      <c r="B3693" s="4">
        <f>DATEVALUE(LEFT(query_limit_100_skip_0[[#This Row],[Column1.timestamp]],10))+TIMEVALUE(MID(query_limit_100_skip_0[[#This Row],[Column1.timestamp]],12,8))+(1/24)</f>
        <v>45050.738437499997</v>
      </c>
      <c r="C3693">
        <v>52</v>
      </c>
      <c r="D3693">
        <v>191991</v>
      </c>
      <c r="E3693" s="5">
        <f>IF(AND(query_limit_100_skip_0[[#This Row],[Column1.data.load]]&gt;-5000,query_limit_100_skip_0[[#This Row],[Column1.data.load]]&lt;230000),query_limit_100_skip_0[[#This Row],[Spalte2]],NA())</f>
        <v>45050.738437499997</v>
      </c>
      <c r="F3693" s="6">
        <f>IF(AND(query_limit_100_skip_0[[#This Row],[Column1.data.load]]&gt;-5000,query_limit_100_skip_0[[#This Row],[Column1.data.load]]&lt;230000),query_limit_100_skip_0[[#This Row],[Column1.data.load]]/1000,NA())</f>
        <v>191.99100000000001</v>
      </c>
      <c r="G3693" s="1">
        <f>((query_limit_100_skip_0[[#This Row],[Spalte2]]-$J$10)*$J$1+$J$3-query_limit_100_skip_0[[#This Row],[Column1.data.batteryLevel]])^2</f>
        <v>2384.0591062616427</v>
      </c>
    </row>
    <row r="3694" spans="1:7" x14ac:dyDescent="0.25">
      <c r="A3694" t="s">
        <v>5767</v>
      </c>
      <c r="B3694" s="4">
        <f>DATEVALUE(LEFT(query_limit_100_skip_0[[#This Row],[Column1.timestamp]],10))+TIMEVALUE(MID(query_limit_100_skip_0[[#This Row],[Column1.timestamp]],12,8))+(1/24)</f>
        <v>45050.779768518514</v>
      </c>
      <c r="C3694">
        <v>52</v>
      </c>
      <c r="D3694">
        <v>191901</v>
      </c>
      <c r="E3694" s="5">
        <f>IF(AND(query_limit_100_skip_0[[#This Row],[Column1.data.load]]&gt;-5000,query_limit_100_skip_0[[#This Row],[Column1.data.load]]&lt;230000),query_limit_100_skip_0[[#This Row],[Spalte2]],NA())</f>
        <v>45050.779768518514</v>
      </c>
      <c r="F3694" s="6">
        <f>IF(AND(query_limit_100_skip_0[[#This Row],[Column1.data.load]]&gt;-5000,query_limit_100_skip_0[[#This Row],[Column1.data.load]]&lt;230000),query_limit_100_skip_0[[#This Row],[Column1.data.load]]/1000,NA())</f>
        <v>191.90100000000001</v>
      </c>
      <c r="G3694" s="1">
        <f>((query_limit_100_skip_0[[#This Row],[Spalte2]]-$J$10)*$J$1+$J$3-query_limit_100_skip_0[[#This Row],[Column1.data.batteryLevel]])^2</f>
        <v>2386.376444225396</v>
      </c>
    </row>
    <row r="3695" spans="1:7" x14ac:dyDescent="0.25">
      <c r="A3695" t="s">
        <v>5768</v>
      </c>
      <c r="B3695" s="4">
        <f>DATEVALUE(LEFT(query_limit_100_skip_0[[#This Row],[Column1.timestamp]],10))+TIMEVALUE(MID(query_limit_100_skip_0[[#This Row],[Column1.timestamp]],12,8))+(1/24)</f>
        <v>45050.821041666662</v>
      </c>
      <c r="C3695">
        <v>52</v>
      </c>
      <c r="D3695">
        <v>191814</v>
      </c>
      <c r="E3695" s="5">
        <f>IF(AND(query_limit_100_skip_0[[#This Row],[Column1.data.load]]&gt;-5000,query_limit_100_skip_0[[#This Row],[Column1.data.load]]&lt;230000),query_limit_100_skip_0[[#This Row],[Spalte2]],NA())</f>
        <v>45050.821041666662</v>
      </c>
      <c r="F3695" s="6">
        <f>IF(AND(query_limit_100_skip_0[[#This Row],[Column1.data.load]]&gt;-5000,query_limit_100_skip_0[[#This Row],[Column1.data.load]]&lt;230000),query_limit_100_skip_0[[#This Row],[Column1.data.load]]/1000,NA())</f>
        <v>191.81399999999999</v>
      </c>
      <c r="G3695" s="1">
        <f>((query_limit_100_skip_0[[#This Row],[Spalte2]]-$J$10)*$J$1+$J$3-query_limit_100_skip_0[[#This Row],[Column1.data.batteryLevel]])^2</f>
        <v>2388.6916608585811</v>
      </c>
    </row>
    <row r="3696" spans="1:7" x14ac:dyDescent="0.25">
      <c r="A3696" t="s">
        <v>5769</v>
      </c>
      <c r="B3696" s="4">
        <f>DATEVALUE(LEFT(query_limit_100_skip_0[[#This Row],[Column1.timestamp]],10))+TIMEVALUE(MID(query_limit_100_skip_0[[#This Row],[Column1.timestamp]],12,8))+(1/24)</f>
        <v>45050.903668981482</v>
      </c>
      <c r="C3696">
        <v>51</v>
      </c>
      <c r="D3696">
        <v>191742</v>
      </c>
      <c r="E3696" s="5">
        <f>IF(AND(query_limit_100_skip_0[[#This Row],[Column1.data.load]]&gt;-5000,query_limit_100_skip_0[[#This Row],[Column1.data.load]]&lt;230000),query_limit_100_skip_0[[#This Row],[Spalte2]],NA())</f>
        <v>45050.903668981482</v>
      </c>
      <c r="F3696" s="6">
        <f>IF(AND(query_limit_100_skip_0[[#This Row],[Column1.data.load]]&gt;-5000,query_limit_100_skip_0[[#This Row],[Column1.data.load]]&lt;230000),query_limit_100_skip_0[[#This Row],[Column1.data.load]]/1000,NA())</f>
        <v>191.74199999999999</v>
      </c>
      <c r="G3696" s="1">
        <f>((query_limit_100_skip_0[[#This Row],[Spalte2]]-$J$10)*$J$1+$J$3-query_limit_100_skip_0[[#This Row],[Column1.data.batteryLevel]])^2</f>
        <v>2296.4866675798175</v>
      </c>
    </row>
    <row r="3697" spans="1:7" x14ac:dyDescent="0.25">
      <c r="A3697" t="s">
        <v>5770</v>
      </c>
      <c r="B3697" s="4">
        <f>DATEVALUE(LEFT(query_limit_100_skip_0[[#This Row],[Column1.timestamp]],10))+TIMEVALUE(MID(query_limit_100_skip_0[[#This Row],[Column1.timestamp]],12,8))+(1/24)</f>
        <v>45050.945034722223</v>
      </c>
      <c r="C3697">
        <v>51</v>
      </c>
      <c r="D3697">
        <v>191769</v>
      </c>
      <c r="E3697" s="5">
        <f>IF(AND(query_limit_100_skip_0[[#This Row],[Column1.data.load]]&gt;-5000,query_limit_100_skip_0[[#This Row],[Column1.data.load]]&lt;230000),query_limit_100_skip_0[[#This Row],[Spalte2]],NA())</f>
        <v>45050.945034722223</v>
      </c>
      <c r="F3697" s="6">
        <f>IF(AND(query_limit_100_skip_0[[#This Row],[Column1.data.load]]&gt;-5000,query_limit_100_skip_0[[#This Row],[Column1.data.load]]&lt;230000),query_limit_100_skip_0[[#This Row],[Column1.data.load]]/1000,NA())</f>
        <v>191.76900000000001</v>
      </c>
      <c r="G3697" s="1">
        <f>((query_limit_100_skip_0[[#This Row],[Spalte2]]-$J$10)*$J$1+$J$3-query_limit_100_skip_0[[#This Row],[Column1.data.batteryLevel]])^2</f>
        <v>2298.762968176477</v>
      </c>
    </row>
    <row r="3698" spans="1:7" x14ac:dyDescent="0.25">
      <c r="A3698" t="s">
        <v>5771</v>
      </c>
      <c r="B3698" s="4">
        <f>DATEVALUE(LEFT(query_limit_100_skip_0[[#This Row],[Column1.timestamp]],10))+TIMEVALUE(MID(query_limit_100_skip_0[[#This Row],[Column1.timestamp]],12,8))+(1/24)</f>
        <v>45050.986435185179</v>
      </c>
      <c r="C3698">
        <v>51</v>
      </c>
      <c r="D3698">
        <v>191789</v>
      </c>
      <c r="E3698" s="5">
        <f>IF(AND(query_limit_100_skip_0[[#This Row],[Column1.data.load]]&gt;-5000,query_limit_100_skip_0[[#This Row],[Column1.data.load]]&lt;230000),query_limit_100_skip_0[[#This Row],[Spalte2]],NA())</f>
        <v>45050.986435185179</v>
      </c>
      <c r="F3698" s="6">
        <f>IF(AND(query_limit_100_skip_0[[#This Row],[Column1.data.load]]&gt;-5000,query_limit_100_skip_0[[#This Row],[Column1.data.load]]&lt;230000),query_limit_100_skip_0[[#This Row],[Column1.data.load]]/1000,NA())</f>
        <v>191.78899999999999</v>
      </c>
      <c r="G3698" s="1">
        <f>((query_limit_100_skip_0[[#This Row],[Spalte2]]-$J$10)*$J$1+$J$3-query_limit_100_skip_0[[#This Row],[Column1.data.batteryLevel]])^2</f>
        <v>2301.0423084969157</v>
      </c>
    </row>
    <row r="3699" spans="1:7" x14ac:dyDescent="0.25">
      <c r="A3699" t="s">
        <v>5772</v>
      </c>
      <c r="B3699" s="4">
        <f>DATEVALUE(LEFT(query_limit_100_skip_0[[#This Row],[Column1.timestamp]],10))+TIMEVALUE(MID(query_limit_100_skip_0[[#This Row],[Column1.timestamp]],12,8))+(1/24)</f>
        <v>45051.02780092592</v>
      </c>
      <c r="C3699">
        <v>51</v>
      </c>
      <c r="D3699">
        <v>191780</v>
      </c>
      <c r="E3699" s="5">
        <f>IF(AND(query_limit_100_skip_0[[#This Row],[Column1.data.load]]&gt;-5000,query_limit_100_skip_0[[#This Row],[Column1.data.load]]&lt;230000),query_limit_100_skip_0[[#This Row],[Spalte2]],NA())</f>
        <v>45051.02780092592</v>
      </c>
      <c r="F3699" s="6">
        <f>IF(AND(query_limit_100_skip_0[[#This Row],[Column1.data.load]]&gt;-5000,query_limit_100_skip_0[[#This Row],[Column1.data.load]]&lt;230000),query_limit_100_skip_0[[#This Row],[Column1.data.load]]/1000,NA())</f>
        <v>191.78</v>
      </c>
      <c r="G3699" s="1">
        <f>((query_limit_100_skip_0[[#This Row],[Spalte2]]-$J$10)*$J$1+$J$3-query_limit_100_skip_0[[#This Row],[Column1.data.batteryLevel]])^2</f>
        <v>2303.3208652144917</v>
      </c>
    </row>
    <row r="3700" spans="1:7" x14ac:dyDescent="0.25">
      <c r="A3700" t="s">
        <v>5773</v>
      </c>
      <c r="B3700" s="4">
        <f>DATEVALUE(LEFT(query_limit_100_skip_0[[#This Row],[Column1.timestamp]],10))+TIMEVALUE(MID(query_limit_100_skip_0[[#This Row],[Column1.timestamp]],12,8))+(1/24)</f>
        <v>45051.069201388884</v>
      </c>
      <c r="C3700">
        <v>51</v>
      </c>
      <c r="D3700">
        <v>191812</v>
      </c>
      <c r="E3700" s="5">
        <f>IF(AND(query_limit_100_skip_0[[#This Row],[Column1.data.load]]&gt;-5000,query_limit_100_skip_0[[#This Row],[Column1.data.load]]&lt;230000),query_limit_100_skip_0[[#This Row],[Spalte2]],NA())</f>
        <v>45051.069201388884</v>
      </c>
      <c r="F3700" s="6">
        <f>IF(AND(query_limit_100_skip_0[[#This Row],[Column1.data.load]]&gt;-5000,query_limit_100_skip_0[[#This Row],[Column1.data.load]]&lt;230000),query_limit_100_skip_0[[#This Row],[Column1.data.load]]/1000,NA())</f>
        <v>191.81200000000001</v>
      </c>
      <c r="G3700" s="1">
        <f>((query_limit_100_skip_0[[#This Row],[Spalte2]]-$J$10)*$J$1+$J$3-query_limit_100_skip_0[[#This Row],[Column1.data.batteryLevel]])^2</f>
        <v>2305.6024635500235</v>
      </c>
    </row>
    <row r="3701" spans="1:7" x14ac:dyDescent="0.25">
      <c r="A3701" t="s">
        <v>5774</v>
      </c>
      <c r="B3701" s="4">
        <f>DATEVALUE(LEFT(query_limit_100_skip_0[[#This Row],[Column1.timestamp]],10))+TIMEVALUE(MID(query_limit_100_skip_0[[#This Row],[Column1.timestamp]],12,8))+(1/24)</f>
        <v>45051.110613425924</v>
      </c>
      <c r="C3701">
        <v>51</v>
      </c>
      <c r="D3701">
        <v>191820</v>
      </c>
      <c r="E3701" s="5">
        <f>IF(AND(query_limit_100_skip_0[[#This Row],[Column1.data.load]]&gt;-5000,query_limit_100_skip_0[[#This Row],[Column1.data.load]]&lt;230000),query_limit_100_skip_0[[#This Row],[Spalte2]],NA())</f>
        <v>45051.110613425924</v>
      </c>
      <c r="F3701" s="6">
        <f>IF(AND(query_limit_100_skip_0[[#This Row],[Column1.data.load]]&gt;-5000,query_limit_100_skip_0[[#This Row],[Column1.data.load]]&lt;230000),query_limit_100_skip_0[[#This Row],[Column1.data.load]]/1000,NA())</f>
        <v>191.82</v>
      </c>
      <c r="G3701" s="1">
        <f>((query_limit_100_skip_0[[#This Row],[Spalte2]]-$J$10)*$J$1+$J$3-query_limit_100_skip_0[[#This Row],[Column1.data.batteryLevel]])^2</f>
        <v>2307.8858296928661</v>
      </c>
    </row>
    <row r="3702" spans="1:7" x14ac:dyDescent="0.25">
      <c r="A3702" t="s">
        <v>5775</v>
      </c>
      <c r="B3702" s="4">
        <f>DATEVALUE(LEFT(query_limit_100_skip_0[[#This Row],[Column1.timestamp]],10))+TIMEVALUE(MID(query_limit_100_skip_0[[#This Row],[Column1.timestamp]],12,8))+(1/24)</f>
        <v>45051.152013888888</v>
      </c>
      <c r="C3702">
        <v>51</v>
      </c>
      <c r="D3702">
        <v>191832</v>
      </c>
      <c r="E3702" s="5">
        <f>IF(AND(query_limit_100_skip_0[[#This Row],[Column1.data.load]]&gt;-5000,query_limit_100_skip_0[[#This Row],[Column1.data.load]]&lt;230000),query_limit_100_skip_0[[#This Row],[Spalte2]],NA())</f>
        <v>45051.152013888888</v>
      </c>
      <c r="F3702" s="6">
        <f>IF(AND(query_limit_100_skip_0[[#This Row],[Column1.data.load]]&gt;-5000,query_limit_100_skip_0[[#This Row],[Column1.data.load]]&lt;230000),query_limit_100_skip_0[[#This Row],[Column1.data.load]]/1000,NA())</f>
        <v>191.83199999999999</v>
      </c>
      <c r="G3702" s="1">
        <f>((query_limit_100_skip_0[[#This Row],[Spalte2]]-$J$10)*$J$1+$J$3-query_limit_100_skip_0[[#This Row],[Column1.data.batteryLevel]])^2</f>
        <v>2310.1696873061392</v>
      </c>
    </row>
    <row r="3703" spans="1:7" x14ac:dyDescent="0.25">
      <c r="A3703" t="s">
        <v>5776</v>
      </c>
      <c r="B3703" s="4">
        <f>DATEVALUE(LEFT(query_limit_100_skip_0[[#This Row],[Column1.timestamp]],10))+TIMEVALUE(MID(query_limit_100_skip_0[[#This Row],[Column1.timestamp]],12,8))+(1/24)</f>
        <v>45051.193425925921</v>
      </c>
      <c r="C3703">
        <v>51</v>
      </c>
      <c r="D3703">
        <v>191856</v>
      </c>
      <c r="E3703" s="5">
        <f>IF(AND(query_limit_100_skip_0[[#This Row],[Column1.data.load]]&gt;-5000,query_limit_100_skip_0[[#This Row],[Column1.data.load]]&lt;230000),query_limit_100_skip_0[[#This Row],[Spalte2]],NA())</f>
        <v>45051.193425925921</v>
      </c>
      <c r="F3703" s="6">
        <f>IF(AND(query_limit_100_skip_0[[#This Row],[Column1.data.load]]&gt;-5000,query_limit_100_skip_0[[#This Row],[Column1.data.load]]&lt;230000),query_limit_100_skip_0[[#This Row],[Column1.data.load]]/1000,NA())</f>
        <v>191.85599999999999</v>
      </c>
      <c r="G3703" s="1">
        <f>((query_limit_100_skip_0[[#This Row],[Spalte2]]-$J$10)*$J$1+$J$3-query_limit_100_skip_0[[#This Row],[Column1.data.batteryLevel]])^2</f>
        <v>2312.4553133579348</v>
      </c>
    </row>
    <row r="3704" spans="1:7" x14ac:dyDescent="0.25">
      <c r="A3704" t="s">
        <v>5777</v>
      </c>
      <c r="B3704" s="4">
        <f>DATEVALUE(LEFT(query_limit_100_skip_0[[#This Row],[Column1.timestamp]],10))+TIMEVALUE(MID(query_limit_100_skip_0[[#This Row],[Column1.timestamp]],12,8))+(1/24)</f>
        <v>45051.234861111108</v>
      </c>
      <c r="C3704">
        <v>51</v>
      </c>
      <c r="D3704">
        <v>191906</v>
      </c>
      <c r="E3704" s="5">
        <f>IF(AND(query_limit_100_skip_0[[#This Row],[Column1.data.load]]&gt;-5000,query_limit_100_skip_0[[#This Row],[Column1.data.load]]&lt;230000),query_limit_100_skip_0[[#This Row],[Spalte2]],NA())</f>
        <v>45051.234861111108</v>
      </c>
      <c r="F3704" s="6">
        <f>IF(AND(query_limit_100_skip_0[[#This Row],[Column1.data.load]]&gt;-5000,query_limit_100_skip_0[[#This Row],[Column1.data.load]]&lt;230000),query_limit_100_skip_0[[#This Row],[Column1.data.load]]/1000,NA())</f>
        <v>191.90600000000001</v>
      </c>
      <c r="G3704" s="1">
        <f>((query_limit_100_skip_0[[#This Row],[Spalte2]]-$J$10)*$J$1+$J$3-query_limit_100_skip_0[[#This Row],[Column1.data.batteryLevel]])^2</f>
        <v>2314.7433480701638</v>
      </c>
    </row>
    <row r="3705" spans="1:7" x14ac:dyDescent="0.25">
      <c r="A3705" t="s">
        <v>5778</v>
      </c>
      <c r="B3705" s="4">
        <f>DATEVALUE(LEFT(query_limit_100_skip_0[[#This Row],[Column1.timestamp]],10))+TIMEVALUE(MID(query_limit_100_skip_0[[#This Row],[Column1.timestamp]],12,8))+(1/24)</f>
        <v>45051.276817129627</v>
      </c>
      <c r="C3705">
        <v>51</v>
      </c>
      <c r="D3705">
        <v>192383</v>
      </c>
      <c r="E3705" s="5">
        <f>IF(AND(query_limit_100_skip_0[[#This Row],[Column1.data.load]]&gt;-5000,query_limit_100_skip_0[[#This Row],[Column1.data.load]]&lt;230000),query_limit_100_skip_0[[#This Row],[Spalte2]],NA())</f>
        <v>45051.276817129627</v>
      </c>
      <c r="F3705" s="6">
        <f>IF(AND(query_limit_100_skip_0[[#This Row],[Column1.data.load]]&gt;-5000,query_limit_100_skip_0[[#This Row],[Column1.data.load]]&lt;230000),query_limit_100_skip_0[[#This Row],[Column1.data.load]]/1000,NA())</f>
        <v>192.38300000000001</v>
      </c>
      <c r="G3705" s="1">
        <f>((query_limit_100_skip_0[[#This Row],[Spalte2]]-$J$10)*$J$1+$J$3-query_limit_100_skip_0[[#This Row],[Column1.data.batteryLevel]])^2</f>
        <v>2317.0612957927015</v>
      </c>
    </row>
    <row r="3706" spans="1:7" x14ac:dyDescent="0.25">
      <c r="A3706" t="s">
        <v>5779</v>
      </c>
      <c r="B3706" s="4">
        <f>DATEVALUE(LEFT(query_limit_100_skip_0[[#This Row],[Column1.timestamp]],10))+TIMEVALUE(MID(query_limit_100_skip_0[[#This Row],[Column1.timestamp]],12,8))+(1/24)</f>
        <v>45051.318414351852</v>
      </c>
      <c r="C3706">
        <v>52</v>
      </c>
      <c r="D3706">
        <v>192193</v>
      </c>
      <c r="E3706" s="5">
        <f>IF(AND(query_limit_100_skip_0[[#This Row],[Column1.data.load]]&gt;-5000,query_limit_100_skip_0[[#This Row],[Column1.data.load]]&lt;230000),query_limit_100_skip_0[[#This Row],[Spalte2]],NA())</f>
        <v>45051.318414351852</v>
      </c>
      <c r="F3706" s="6">
        <f>IF(AND(query_limit_100_skip_0[[#This Row],[Column1.data.load]]&gt;-5000,query_limit_100_skip_0[[#This Row],[Column1.data.load]]&lt;230000),query_limit_100_skip_0[[#This Row],[Column1.data.load]]/1000,NA())</f>
        <v>192.19300000000001</v>
      </c>
      <c r="G3706" s="1">
        <f>((query_limit_100_skip_0[[#This Row],[Spalte2]]-$J$10)*$J$1+$J$3-query_limit_100_skip_0[[#This Row],[Column1.data.batteryLevel]])^2</f>
        <v>2416.680046420242</v>
      </c>
    </row>
    <row r="3707" spans="1:7" x14ac:dyDescent="0.25">
      <c r="A3707" t="s">
        <v>5780</v>
      </c>
      <c r="B3707" s="4">
        <f>DATEVALUE(LEFT(query_limit_100_skip_0[[#This Row],[Column1.timestamp]],10))+TIMEVALUE(MID(query_limit_100_skip_0[[#This Row],[Column1.timestamp]],12,8))+(1/24)</f>
        <v>45051.401273148149</v>
      </c>
      <c r="C3707">
        <v>52</v>
      </c>
      <c r="D3707">
        <v>191338</v>
      </c>
      <c r="E3707" s="5">
        <f>IF(AND(query_limit_100_skip_0[[#This Row],[Column1.data.load]]&gt;-5000,query_limit_100_skip_0[[#This Row],[Column1.data.load]]&lt;230000),query_limit_100_skip_0[[#This Row],[Spalte2]],NA())</f>
        <v>45051.401273148149</v>
      </c>
      <c r="F3707" s="6">
        <f>IF(AND(query_limit_100_skip_0[[#This Row],[Column1.data.load]]&gt;-5000,query_limit_100_skip_0[[#This Row],[Column1.data.load]]&lt;230000),query_limit_100_skip_0[[#This Row],[Column1.data.load]]/1000,NA())</f>
        <v>191.33799999999999</v>
      </c>
      <c r="G3707" s="1">
        <f>((query_limit_100_skip_0[[#This Row],[Spalte2]]-$J$10)*$J$1+$J$3-query_limit_100_skip_0[[#This Row],[Column1.data.batteryLevel]])^2</f>
        <v>2421.3585557405763</v>
      </c>
    </row>
    <row r="3708" spans="1:7" x14ac:dyDescent="0.25">
      <c r="A3708" t="s">
        <v>5781</v>
      </c>
      <c r="B3708" s="4">
        <f>DATEVALUE(LEFT(query_limit_100_skip_0[[#This Row],[Column1.timestamp]],10))+TIMEVALUE(MID(query_limit_100_skip_0[[#This Row],[Column1.timestamp]],12,8))+(1/24)</f>
        <v>45051.484120370369</v>
      </c>
      <c r="C3708">
        <v>52</v>
      </c>
      <c r="D3708">
        <v>190608</v>
      </c>
      <c r="E3708" s="5">
        <f>IF(AND(query_limit_100_skip_0[[#This Row],[Column1.data.load]]&gt;-5000,query_limit_100_skip_0[[#This Row],[Column1.data.load]]&lt;230000),query_limit_100_skip_0[[#This Row],[Spalte2]],NA())</f>
        <v>45051.484120370369</v>
      </c>
      <c r="F3708" s="6">
        <f>IF(AND(query_limit_100_skip_0[[#This Row],[Column1.data.load]]&gt;-5000,query_limit_100_skip_0[[#This Row],[Column1.data.load]]&lt;230000),query_limit_100_skip_0[[#This Row],[Column1.data.load]]/1000,NA())</f>
        <v>190.608</v>
      </c>
      <c r="G3708" s="1">
        <f>((query_limit_100_skip_0[[#This Row],[Spalte2]]-$J$10)*$J$1+$J$3-query_limit_100_skip_0[[#This Row],[Column1.data.batteryLevel]])^2</f>
        <v>2426.040934839898</v>
      </c>
    </row>
    <row r="3709" spans="1:7" x14ac:dyDescent="0.25">
      <c r="A3709" t="s">
        <v>5782</v>
      </c>
      <c r="B3709" s="4">
        <f>DATEVALUE(LEFT(query_limit_100_skip_0[[#This Row],[Column1.timestamp]],10))+TIMEVALUE(MID(query_limit_100_skip_0[[#This Row],[Column1.timestamp]],12,8))+(1/24)</f>
        <v>45051.525601851848</v>
      </c>
      <c r="C3709">
        <v>51</v>
      </c>
      <c r="D3709">
        <v>190490</v>
      </c>
      <c r="E3709" s="5">
        <f>IF(AND(query_limit_100_skip_0[[#This Row],[Column1.data.load]]&gt;-5000,query_limit_100_skip_0[[#This Row],[Column1.data.load]]&lt;230000),query_limit_100_skip_0[[#This Row],[Spalte2]],NA())</f>
        <v>45051.525601851848</v>
      </c>
      <c r="F3709" s="6">
        <f>IF(AND(query_limit_100_skip_0[[#This Row],[Column1.data.load]]&gt;-5000,query_limit_100_skip_0[[#This Row],[Column1.data.load]]&lt;230000),query_limit_100_skip_0[[#This Row],[Column1.data.load]]/1000,NA())</f>
        <v>190.49</v>
      </c>
      <c r="G3709" s="1">
        <f>((query_limit_100_skip_0[[#This Row],[Spalte2]]-$J$10)*$J$1+$J$3-query_limit_100_skip_0[[#This Row],[Column1.data.batteryLevel]])^2</f>
        <v>2330.8297589145732</v>
      </c>
    </row>
    <row r="3710" spans="1:7" x14ac:dyDescent="0.25">
      <c r="A3710" t="s">
        <v>5783</v>
      </c>
      <c r="B3710" s="4">
        <f>DATEVALUE(LEFT(query_limit_100_skip_0[[#This Row],[Column1.timestamp]],10))+TIMEVALUE(MID(query_limit_100_skip_0[[#This Row],[Column1.timestamp]],12,8))+(1/24)</f>
        <v>45051.567037037035</v>
      </c>
      <c r="C3710">
        <v>52</v>
      </c>
      <c r="D3710">
        <v>190448</v>
      </c>
      <c r="E3710" s="5">
        <f>IF(AND(query_limit_100_skip_0[[#This Row],[Column1.data.load]]&gt;-5000,query_limit_100_skip_0[[#This Row],[Column1.data.load]]&lt;230000),query_limit_100_skip_0[[#This Row],[Spalte2]],NA())</f>
        <v>45051.567037037035</v>
      </c>
      <c r="F3710" s="6">
        <f>IF(AND(query_limit_100_skip_0[[#This Row],[Column1.data.load]]&gt;-5000,query_limit_100_skip_0[[#This Row],[Column1.data.load]]&lt;230000),query_limit_100_skip_0[[#This Row],[Column1.data.load]]/1000,NA())</f>
        <v>190.44800000000001</v>
      </c>
      <c r="G3710" s="1">
        <f>((query_limit_100_skip_0[[#This Row],[Spalte2]]-$J$10)*$J$1+$J$3-query_limit_100_skip_0[[#This Row],[Column1.data.batteryLevel]])^2</f>
        <v>2430.7317674830665</v>
      </c>
    </row>
    <row r="3711" spans="1:7" x14ac:dyDescent="0.25">
      <c r="A3711" t="s">
        <v>5784</v>
      </c>
      <c r="B3711" s="4">
        <f>DATEVALUE(LEFT(query_limit_100_skip_0[[#This Row],[Column1.timestamp]],10))+TIMEVALUE(MID(query_limit_100_skip_0[[#This Row],[Column1.timestamp]],12,8))+(1/24)</f>
        <v>45051.608472222222</v>
      </c>
      <c r="C3711">
        <v>52</v>
      </c>
      <c r="D3711">
        <v>190402</v>
      </c>
      <c r="E3711" s="5">
        <f>IF(AND(query_limit_100_skip_0[[#This Row],[Column1.data.load]]&gt;-5000,query_limit_100_skip_0[[#This Row],[Column1.data.load]]&lt;230000),query_limit_100_skip_0[[#This Row],[Spalte2]],NA())</f>
        <v>45051.608472222222</v>
      </c>
      <c r="F3711" s="6">
        <f>IF(AND(query_limit_100_skip_0[[#This Row],[Column1.data.load]]&gt;-5000,query_limit_100_skip_0[[#This Row],[Column1.data.load]]&lt;230000),query_limit_100_skip_0[[#This Row],[Column1.data.load]]/1000,NA())</f>
        <v>190.40199999999999</v>
      </c>
      <c r="G3711" s="1">
        <f>((query_limit_100_skip_0[[#This Row],[Spalte2]]-$J$10)*$J$1+$J$3-query_limit_100_skip_0[[#This Row],[Column1.data.batteryLevel]])^2</f>
        <v>2433.0775719444937</v>
      </c>
    </row>
    <row r="3712" spans="1:7" x14ac:dyDescent="0.25">
      <c r="A3712" t="s">
        <v>5785</v>
      </c>
      <c r="B3712" s="4">
        <f>DATEVALUE(LEFT(query_limit_100_skip_0[[#This Row],[Column1.timestamp]],10))+TIMEVALUE(MID(query_limit_100_skip_0[[#This Row],[Column1.timestamp]],12,8))+(1/24)</f>
        <v>45051.649849537032</v>
      </c>
      <c r="C3712">
        <v>52</v>
      </c>
      <c r="D3712">
        <v>190393</v>
      </c>
      <c r="E3712" s="5">
        <f>IF(AND(query_limit_100_skip_0[[#This Row],[Column1.data.load]]&gt;-5000,query_limit_100_skip_0[[#This Row],[Column1.data.load]]&lt;230000),query_limit_100_skip_0[[#This Row],[Spalte2]],NA())</f>
        <v>45051.649849537032</v>
      </c>
      <c r="F3712" s="6">
        <f>IF(AND(query_limit_100_skip_0[[#This Row],[Column1.data.load]]&gt;-5000,query_limit_100_skip_0[[#This Row],[Column1.data.load]]&lt;230000),query_limit_100_skip_0[[#This Row],[Column1.data.load]]/1000,NA())</f>
        <v>190.393</v>
      </c>
      <c r="G3712" s="1">
        <f>((query_limit_100_skip_0[[#This Row],[Spalte2]]-$J$10)*$J$1+$J$3-query_limit_100_skip_0[[#This Row],[Column1.data.batteryLevel]])^2</f>
        <v>2435.421229149611</v>
      </c>
    </row>
    <row r="3713" spans="1:7" x14ac:dyDescent="0.25">
      <c r="A3713" t="s">
        <v>5786</v>
      </c>
      <c r="B3713" s="4">
        <f>DATEVALUE(LEFT(query_limit_100_skip_0[[#This Row],[Column1.timestamp]],10))+TIMEVALUE(MID(query_limit_100_skip_0[[#This Row],[Column1.timestamp]],12,8))+(1/24)</f>
        <v>45051.69118055555</v>
      </c>
      <c r="C3713">
        <v>51</v>
      </c>
      <c r="D3713">
        <v>190289</v>
      </c>
      <c r="E3713" s="5">
        <f>IF(AND(query_limit_100_skip_0[[#This Row],[Column1.data.load]]&gt;-5000,query_limit_100_skip_0[[#This Row],[Column1.data.load]]&lt;230000),query_limit_100_skip_0[[#This Row],[Spalte2]],NA())</f>
        <v>45051.69118055555</v>
      </c>
      <c r="F3713" s="6">
        <f>IF(AND(query_limit_100_skip_0[[#This Row],[Column1.data.load]]&gt;-5000,query_limit_100_skip_0[[#This Row],[Column1.data.load]]&lt;230000),query_limit_100_skip_0[[#This Row],[Column1.data.load]]/1000,NA())</f>
        <v>190.28899999999999</v>
      </c>
      <c r="G3713" s="1">
        <f>((query_limit_100_skip_0[[#This Row],[Spalte2]]-$J$10)*$J$1+$J$3-query_limit_100_skip_0[[#This Row],[Column1.data.batteryLevel]])^2</f>
        <v>2340.0159673434114</v>
      </c>
    </row>
    <row r="3714" spans="1:7" x14ac:dyDescent="0.25">
      <c r="A3714" t="s">
        <v>5787</v>
      </c>
      <c r="B3714" s="4">
        <f>DATEVALUE(LEFT(query_limit_100_skip_0[[#This Row],[Column1.timestamp]],10))+TIMEVALUE(MID(query_limit_100_skip_0[[#This Row],[Column1.timestamp]],12,8))+(1/24)</f>
        <v>45051.773506944439</v>
      </c>
      <c r="C3714">
        <v>51</v>
      </c>
      <c r="D3714">
        <v>190157</v>
      </c>
      <c r="E3714" s="5">
        <f>IF(AND(query_limit_100_skip_0[[#This Row],[Column1.data.load]]&gt;-5000,query_limit_100_skip_0[[#This Row],[Column1.data.load]]&lt;230000),query_limit_100_skip_0[[#This Row],[Spalte2]],NA())</f>
        <v>45051.773506944439</v>
      </c>
      <c r="F3714" s="6">
        <f>IF(AND(query_limit_100_skip_0[[#This Row],[Column1.data.load]]&gt;-5000,query_limit_100_skip_0[[#This Row],[Column1.data.load]]&lt;230000),query_limit_100_skip_0[[#This Row],[Column1.data.load]]/1000,NA())</f>
        <v>190.15700000000001</v>
      </c>
      <c r="G3714" s="1">
        <f>((query_limit_100_skip_0[[#This Row],[Spalte2]]-$J$10)*$J$1+$J$3-query_limit_100_skip_0[[#This Row],[Column1.data.batteryLevel]])^2</f>
        <v>2344.5901111941016</v>
      </c>
    </row>
    <row r="3715" spans="1:7" x14ac:dyDescent="0.25">
      <c r="A3715" t="s">
        <v>5788</v>
      </c>
      <c r="B3715" s="4">
        <f>DATEVALUE(LEFT(query_limit_100_skip_0[[#This Row],[Column1.timestamp]],10))+TIMEVALUE(MID(query_limit_100_skip_0[[#This Row],[Column1.timestamp]],12,8))+(1/24)</f>
        <v>45051.814895833333</v>
      </c>
      <c r="C3715">
        <v>51</v>
      </c>
      <c r="D3715">
        <v>190391</v>
      </c>
      <c r="E3715" s="5">
        <f>IF(AND(query_limit_100_skip_0[[#This Row],[Column1.data.load]]&gt;-5000,query_limit_100_skip_0[[#This Row],[Column1.data.load]]&lt;230000),query_limit_100_skip_0[[#This Row],[Spalte2]],NA())</f>
        <v>45051.814895833333</v>
      </c>
      <c r="F3715" s="6">
        <f>IF(AND(query_limit_100_skip_0[[#This Row],[Column1.data.load]]&gt;-5000,query_limit_100_skip_0[[#This Row],[Column1.data.load]]&lt;230000),query_limit_100_skip_0[[#This Row],[Column1.data.load]]/1000,NA())</f>
        <v>190.39099999999999</v>
      </c>
      <c r="G3715" s="1">
        <f>((query_limit_100_skip_0[[#This Row],[Spalte2]]-$J$10)*$J$1+$J$3-query_limit_100_skip_0[[#This Row],[Column1.data.batteryLevel]])^2</f>
        <v>2346.8914100676407</v>
      </c>
    </row>
    <row r="3716" spans="1:7" x14ac:dyDescent="0.25">
      <c r="A3716" t="s">
        <v>5789</v>
      </c>
      <c r="B3716" s="4">
        <f>DATEVALUE(LEFT(query_limit_100_skip_0[[#This Row],[Column1.timestamp]],10))+TIMEVALUE(MID(query_limit_100_skip_0[[#This Row],[Column1.timestamp]],12,8))+(1/24)</f>
        <v>45051.856296296297</v>
      </c>
      <c r="C3716">
        <v>51</v>
      </c>
      <c r="D3716">
        <v>190511</v>
      </c>
      <c r="E3716" s="5">
        <f>IF(AND(query_limit_100_skip_0[[#This Row],[Column1.data.load]]&gt;-5000,query_limit_100_skip_0[[#This Row],[Column1.data.load]]&lt;230000),query_limit_100_skip_0[[#This Row],[Spalte2]],NA())</f>
        <v>45051.856296296297</v>
      </c>
      <c r="F3716" s="6">
        <f>IF(AND(query_limit_100_skip_0[[#This Row],[Column1.data.load]]&gt;-5000,query_limit_100_skip_0[[#This Row],[Column1.data.load]]&lt;230000),query_limit_100_skip_0[[#This Row],[Column1.data.load]]/1000,NA())</f>
        <v>190.511</v>
      </c>
      <c r="G3716" s="1">
        <f>((query_limit_100_skip_0[[#This Row],[Spalte2]]-$J$10)*$J$1+$J$3-query_limit_100_skip_0[[#This Row],[Column1.data.batteryLevel]])^2</f>
        <v>2349.1944818039883</v>
      </c>
    </row>
    <row r="3717" spans="1:7" x14ac:dyDescent="0.25">
      <c r="A3717" t="s">
        <v>5790</v>
      </c>
      <c r="B3717" s="4">
        <f>DATEVALUE(LEFT(query_limit_100_skip_0[[#This Row],[Column1.timestamp]],10))+TIMEVALUE(MID(query_limit_100_skip_0[[#This Row],[Column1.timestamp]],12,8))+(1/24)</f>
        <v>45051.939097222217</v>
      </c>
      <c r="C3717">
        <v>51</v>
      </c>
      <c r="D3717">
        <v>190642</v>
      </c>
      <c r="E3717" s="5">
        <f>IF(AND(query_limit_100_skip_0[[#This Row],[Column1.data.load]]&gt;-5000,query_limit_100_skip_0[[#This Row],[Column1.data.load]]&lt;230000),query_limit_100_skip_0[[#This Row],[Spalte2]],NA())</f>
        <v>45051.939097222217</v>
      </c>
      <c r="F3717" s="6">
        <f>IF(AND(query_limit_100_skip_0[[#This Row],[Column1.data.load]]&gt;-5000,query_limit_100_skip_0[[#This Row],[Column1.data.load]]&lt;230000),query_limit_100_skip_0[[#This Row],[Column1.data.load]]/1000,NA())</f>
        <v>190.642</v>
      </c>
      <c r="G3717" s="1">
        <f>((query_limit_100_skip_0[[#This Row],[Spalte2]]-$J$10)*$J$1+$J$3-query_limit_100_skip_0[[#This Row],[Column1.data.batteryLevel]])^2</f>
        <v>2353.8040137192465</v>
      </c>
    </row>
    <row r="3718" spans="1:7" x14ac:dyDescent="0.25">
      <c r="A3718" t="s">
        <v>5791</v>
      </c>
      <c r="B3718" s="4">
        <f>DATEVALUE(LEFT(query_limit_100_skip_0[[#This Row],[Column1.timestamp]],10))+TIMEVALUE(MID(query_limit_100_skip_0[[#This Row],[Column1.timestamp]],12,8))+(1/24)</f>
        <v>45051.980486111112</v>
      </c>
      <c r="C3718">
        <v>51</v>
      </c>
      <c r="D3718">
        <v>190689</v>
      </c>
      <c r="E3718" s="5">
        <f>IF(AND(query_limit_100_skip_0[[#This Row],[Column1.data.load]]&gt;-5000,query_limit_100_skip_0[[#This Row],[Column1.data.load]]&lt;230000),query_limit_100_skip_0[[#This Row],[Spalte2]],NA())</f>
        <v>45051.980486111112</v>
      </c>
      <c r="F3718" s="6">
        <f>IF(AND(query_limit_100_skip_0[[#This Row],[Column1.data.load]]&gt;-5000,query_limit_100_skip_0[[#This Row],[Column1.data.load]]&lt;230000),query_limit_100_skip_0[[#This Row],[Column1.data.load]]/1000,NA())</f>
        <v>190.68899999999999</v>
      </c>
      <c r="G3718" s="1">
        <f>((query_limit_100_skip_0[[#This Row],[Spalte2]]-$J$10)*$J$1+$J$3-query_limit_100_skip_0[[#This Row],[Column1.data.batteryLevel]])^2</f>
        <v>2356.1098289380229</v>
      </c>
    </row>
    <row r="3719" spans="1:7" x14ac:dyDescent="0.25">
      <c r="A3719" t="s">
        <v>5792</v>
      </c>
      <c r="B3719" s="4">
        <f>DATEVALUE(LEFT(query_limit_100_skip_0[[#This Row],[Column1.timestamp]],10))+TIMEVALUE(MID(query_limit_100_skip_0[[#This Row],[Column1.timestamp]],12,8))+(1/24)</f>
        <v>45052.021863425922</v>
      </c>
      <c r="C3719">
        <v>51</v>
      </c>
      <c r="D3719">
        <v>190718</v>
      </c>
      <c r="E3719" s="5">
        <f>IF(AND(query_limit_100_skip_0[[#This Row],[Column1.data.load]]&gt;-5000,query_limit_100_skip_0[[#This Row],[Column1.data.load]]&lt;230000),query_limit_100_skip_0[[#This Row],[Spalte2]],NA())</f>
        <v>45052.021863425922</v>
      </c>
      <c r="F3719" s="6">
        <f>IF(AND(query_limit_100_skip_0[[#This Row],[Column1.data.load]]&gt;-5000,query_limit_100_skip_0[[#This Row],[Column1.data.load]]&lt;230000),query_limit_100_skip_0[[#This Row],[Column1.data.load]]/1000,NA())</f>
        <v>190.71799999999999</v>
      </c>
      <c r="G3719" s="1">
        <f>((query_limit_100_skip_0[[#This Row],[Spalte2]]-$J$10)*$J$1+$J$3-query_limit_100_skip_0[[#This Row],[Column1.data.batteryLevel]])^2</f>
        <v>2358.4161277294174</v>
      </c>
    </row>
    <row r="3720" spans="1:7" x14ac:dyDescent="0.25">
      <c r="A3720" t="s">
        <v>5793</v>
      </c>
      <c r="B3720" s="4">
        <f>DATEVALUE(LEFT(query_limit_100_skip_0[[#This Row],[Column1.timestamp]],10))+TIMEVALUE(MID(query_limit_100_skip_0[[#This Row],[Column1.timestamp]],12,8))+(1/24)</f>
        <v>45052.063240740739</v>
      </c>
      <c r="C3720">
        <v>51</v>
      </c>
      <c r="D3720">
        <v>190770</v>
      </c>
      <c r="E3720" s="5">
        <f>IF(AND(query_limit_100_skip_0[[#This Row],[Column1.data.load]]&gt;-5000,query_limit_100_skip_0[[#This Row],[Column1.data.load]]&lt;230000),query_limit_100_skip_0[[#This Row],[Spalte2]],NA())</f>
        <v>45052.063240740739</v>
      </c>
      <c r="F3720" s="6">
        <f>IF(AND(query_limit_100_skip_0[[#This Row],[Column1.data.load]]&gt;-5000,query_limit_100_skip_0[[#This Row],[Column1.data.load]]&lt;230000),query_limit_100_skip_0[[#This Row],[Column1.data.load]]/1000,NA())</f>
        <v>190.77</v>
      </c>
      <c r="G3720" s="1">
        <f>((query_limit_100_skip_0[[#This Row],[Spalte2]]-$J$10)*$J$1+$J$3-query_limit_100_skip_0[[#This Row],[Column1.data.batteryLevel]])^2</f>
        <v>2360.7235547395121</v>
      </c>
    </row>
    <row r="3721" spans="1:7" x14ac:dyDescent="0.25">
      <c r="A3721" t="s">
        <v>5794</v>
      </c>
      <c r="B3721" s="4">
        <f>DATEVALUE(LEFT(query_limit_100_skip_0[[#This Row],[Column1.timestamp]],10))+TIMEVALUE(MID(query_limit_100_skip_0[[#This Row],[Column1.timestamp]],12,8))+(1/24)</f>
        <v>45052.146064814813</v>
      </c>
      <c r="C3721">
        <v>51</v>
      </c>
      <c r="D3721">
        <v>190812</v>
      </c>
      <c r="E3721" s="5">
        <f>IF(AND(query_limit_100_skip_0[[#This Row],[Column1.data.load]]&gt;-5000,query_limit_100_skip_0[[#This Row],[Column1.data.load]]&lt;230000),query_limit_100_skip_0[[#This Row],[Spalte2]],NA())</f>
        <v>45052.146064814813</v>
      </c>
      <c r="F3721" s="6">
        <f>IF(AND(query_limit_100_skip_0[[#This Row],[Column1.data.load]]&gt;-5000,query_limit_100_skip_0[[#This Row],[Column1.data.load]]&lt;230000),query_limit_100_skip_0[[#This Row],[Column1.data.load]]/1000,NA())</f>
        <v>190.81200000000001</v>
      </c>
      <c r="G3721" s="1">
        <f>((query_limit_100_skip_0[[#This Row],[Spalte2]]-$J$10)*$J$1+$J$3-query_limit_100_skip_0[[#This Row],[Column1.data.batteryLevel]])^2</f>
        <v>2365.3456707544165</v>
      </c>
    </row>
    <row r="3722" spans="1:7" x14ac:dyDescent="0.25">
      <c r="A3722" t="s">
        <v>5795</v>
      </c>
      <c r="B3722" s="4">
        <f>DATEVALUE(LEFT(query_limit_100_skip_0[[#This Row],[Column1.timestamp]],10))+TIMEVALUE(MID(query_limit_100_skip_0[[#This Row],[Column1.timestamp]],12,8))+(1/24)</f>
        <v>45052.187488425923</v>
      </c>
      <c r="C3722">
        <v>51</v>
      </c>
      <c r="D3722">
        <v>190836</v>
      </c>
      <c r="E3722" s="5">
        <f>IF(AND(query_limit_100_skip_0[[#This Row],[Column1.data.load]]&gt;-5000,query_limit_100_skip_0[[#This Row],[Column1.data.load]]&lt;230000),query_limit_100_skip_0[[#This Row],[Spalte2]],NA())</f>
        <v>45052.187488425923</v>
      </c>
      <c r="F3722" s="6">
        <f>IF(AND(query_limit_100_skip_0[[#This Row],[Column1.data.load]]&gt;-5000,query_limit_100_skip_0[[#This Row],[Column1.data.load]]&lt;230000),query_limit_100_skip_0[[#This Row],[Column1.data.load]]/1000,NA())</f>
        <v>190.83600000000001</v>
      </c>
      <c r="G3722" s="1">
        <f>((query_limit_100_skip_0[[#This Row],[Spalte2]]-$J$10)*$J$1+$J$3-query_limit_100_skip_0[[#This Row],[Column1.data.batteryLevel]])^2</f>
        <v>2367.6590704702367</v>
      </c>
    </row>
    <row r="3723" spans="1:7" x14ac:dyDescent="0.25">
      <c r="A3723" t="s">
        <v>5796</v>
      </c>
      <c r="B3723" s="4">
        <f>DATEVALUE(LEFT(query_limit_100_skip_0[[#This Row],[Column1.timestamp]],10))+TIMEVALUE(MID(query_limit_100_skip_0[[#This Row],[Column1.timestamp]],12,8))+(1/24)</f>
        <v>45052.228900462964</v>
      </c>
      <c r="C3723">
        <v>50</v>
      </c>
      <c r="D3723">
        <v>190853</v>
      </c>
      <c r="E3723" s="5">
        <f>IF(AND(query_limit_100_skip_0[[#This Row],[Column1.data.load]]&gt;-5000,query_limit_100_skip_0[[#This Row],[Column1.data.load]]&lt;230000),query_limit_100_skip_0[[#This Row],[Spalte2]],NA())</f>
        <v>45052.228900462964</v>
      </c>
      <c r="F3723" s="6">
        <f>IF(AND(query_limit_100_skip_0[[#This Row],[Column1.data.load]]&gt;-5000,query_limit_100_skip_0[[#This Row],[Column1.data.load]]&lt;230000),query_limit_100_skip_0[[#This Row],[Column1.data.load]]/1000,NA())</f>
        <v>190.85300000000001</v>
      </c>
      <c r="G3723" s="1">
        <f>((query_limit_100_skip_0[[#This Row],[Spalte2]]-$J$10)*$J$1+$J$3-query_limit_100_skip_0[[#This Row],[Column1.data.batteryLevel]])^2</f>
        <v>2273.6082180754993</v>
      </c>
    </row>
    <row r="3724" spans="1:7" x14ac:dyDescent="0.25">
      <c r="A3724" t="s">
        <v>5797</v>
      </c>
      <c r="B3724" s="4">
        <f>DATEVALUE(LEFT(query_limit_100_skip_0[[#This Row],[Column1.timestamp]],10))+TIMEVALUE(MID(query_limit_100_skip_0[[#This Row],[Column1.timestamp]],12,8))+(1/24)</f>
        <v>45052.27034722222</v>
      </c>
      <c r="C3724">
        <v>50</v>
      </c>
      <c r="D3724">
        <v>190896</v>
      </c>
      <c r="E3724" s="5">
        <f>IF(AND(query_limit_100_skip_0[[#This Row],[Column1.data.load]]&gt;-5000,query_limit_100_skip_0[[#This Row],[Column1.data.load]]&lt;230000),query_limit_100_skip_0[[#This Row],[Spalte2]],NA())</f>
        <v>45052.27034722222</v>
      </c>
      <c r="F3724" s="6">
        <f>IF(AND(query_limit_100_skip_0[[#This Row],[Column1.data.load]]&gt;-5000,query_limit_100_skip_0[[#This Row],[Column1.data.load]]&lt;230000),query_limit_100_skip_0[[#This Row],[Column1.data.load]]/1000,NA())</f>
        <v>190.89599999999999</v>
      </c>
      <c r="G3724" s="1">
        <f>((query_limit_100_skip_0[[#This Row],[Spalte2]]-$J$10)*$J$1+$J$3-query_limit_100_skip_0[[#This Row],[Column1.data.batteryLevel]])^2</f>
        <v>2275.8775916193063</v>
      </c>
    </row>
    <row r="3725" spans="1:7" x14ac:dyDescent="0.25">
      <c r="A3725" t="s">
        <v>5798</v>
      </c>
      <c r="B3725" s="4">
        <f>DATEVALUE(LEFT(query_limit_100_skip_0[[#This Row],[Column1.timestamp]],10))+TIMEVALUE(MID(query_limit_100_skip_0[[#This Row],[Column1.timestamp]],12,8))+(1/24)</f>
        <v>45052.311793981477</v>
      </c>
      <c r="C3725">
        <v>51</v>
      </c>
      <c r="D3725">
        <v>190930</v>
      </c>
      <c r="E3725" s="5">
        <f>IF(AND(query_limit_100_skip_0[[#This Row],[Column1.data.load]]&gt;-5000,query_limit_100_skip_0[[#This Row],[Column1.data.load]]&lt;230000),query_limit_100_skip_0[[#This Row],[Spalte2]],NA())</f>
        <v>45052.311793981477</v>
      </c>
      <c r="F3725" s="6">
        <f>IF(AND(query_limit_100_skip_0[[#This Row],[Column1.data.load]]&gt;-5000,query_limit_100_skip_0[[#This Row],[Column1.data.load]]&lt;230000),query_limit_100_skip_0[[#This Row],[Column1.data.load]]/1000,NA())</f>
        <v>190.93</v>
      </c>
      <c r="G3725" s="1">
        <f>((query_limit_100_skip_0[[#This Row],[Spalte2]]-$J$10)*$J$1+$J$3-query_limit_100_skip_0[[#This Row],[Column1.data.batteryLevel]])^2</f>
        <v>2374.6079965466201</v>
      </c>
    </row>
    <row r="3726" spans="1:7" x14ac:dyDescent="0.25">
      <c r="A3726" t="s">
        <v>5799</v>
      </c>
      <c r="B3726" s="4">
        <f>DATEVALUE(LEFT(query_limit_100_skip_0[[#This Row],[Column1.timestamp]],10))+TIMEVALUE(MID(query_limit_100_skip_0[[#This Row],[Column1.timestamp]],12,8))+(1/24)</f>
        <v>45052.353437499994</v>
      </c>
      <c r="C3726">
        <v>50</v>
      </c>
      <c r="D3726">
        <v>191025</v>
      </c>
      <c r="E3726" s="5">
        <f>IF(AND(query_limit_100_skip_0[[#This Row],[Column1.data.load]]&gt;-5000,query_limit_100_skip_0[[#This Row],[Column1.data.load]]&lt;230000),query_limit_100_skip_0[[#This Row],[Spalte2]],NA())</f>
        <v>45052.353437499994</v>
      </c>
      <c r="F3726" s="6">
        <f>IF(AND(query_limit_100_skip_0[[#This Row],[Column1.data.load]]&gt;-5000,query_limit_100_skip_0[[#This Row],[Column1.data.load]]&lt;230000),query_limit_100_skip_0[[#This Row],[Column1.data.load]]/1000,NA())</f>
        <v>191.02500000000001</v>
      </c>
      <c r="G3726" s="1">
        <f>((query_limit_100_skip_0[[#This Row],[Spalte2]]-$J$10)*$J$1+$J$3-query_limit_100_skip_0[[#This Row],[Column1.data.batteryLevel]])^2</f>
        <v>2280.4305215257018</v>
      </c>
    </row>
    <row r="3727" spans="1:7" x14ac:dyDescent="0.25">
      <c r="A3727" t="s">
        <v>5800</v>
      </c>
      <c r="B3727" s="4">
        <f>DATEVALUE(LEFT(query_limit_100_skip_0[[#This Row],[Column1.timestamp]],10))+TIMEVALUE(MID(query_limit_100_skip_0[[#This Row],[Column1.timestamp]],12,8))+(1/24)</f>
        <v>45052.39498842592</v>
      </c>
      <c r="C3727">
        <v>51</v>
      </c>
      <c r="D3727">
        <v>191267</v>
      </c>
      <c r="E3727" s="5">
        <f>IF(AND(query_limit_100_skip_0[[#This Row],[Column1.data.load]]&gt;-5000,query_limit_100_skip_0[[#This Row],[Column1.data.load]]&lt;230000),query_limit_100_skip_0[[#This Row],[Spalte2]],NA())</f>
        <v>45052.39498842592</v>
      </c>
      <c r="F3727" s="6">
        <f>IF(AND(query_limit_100_skip_0[[#This Row],[Column1.data.load]]&gt;-5000,query_limit_100_skip_0[[#This Row],[Column1.data.load]]&lt;230000),query_limit_100_skip_0[[#This Row],[Column1.data.load]]/1000,NA())</f>
        <v>191.267</v>
      </c>
      <c r="G3727" s="1">
        <f>((query_limit_100_skip_0[[#This Row],[Spalte2]]-$J$10)*$J$1+$J$3-query_limit_100_skip_0[[#This Row],[Column1.data.batteryLevel]])^2</f>
        <v>2379.2644181987653</v>
      </c>
    </row>
    <row r="3728" spans="1:7" x14ac:dyDescent="0.25">
      <c r="A3728" t="s">
        <v>5801</v>
      </c>
      <c r="B3728" s="4">
        <f>DATEVALUE(LEFT(query_limit_100_skip_0[[#This Row],[Column1.timestamp]],10))+TIMEVALUE(MID(query_limit_100_skip_0[[#This Row],[Column1.timestamp]],12,8))+(1/24)</f>
        <v>45052.436562499999</v>
      </c>
      <c r="C3728">
        <v>51</v>
      </c>
      <c r="D3728">
        <v>190783</v>
      </c>
      <c r="E3728" s="5">
        <f>IF(AND(query_limit_100_skip_0[[#This Row],[Column1.data.load]]&gt;-5000,query_limit_100_skip_0[[#This Row],[Column1.data.load]]&lt;230000),query_limit_100_skip_0[[#This Row],[Spalte2]],NA())</f>
        <v>45052.436562499999</v>
      </c>
      <c r="F3728" s="6">
        <f>IF(AND(query_limit_100_skip_0[[#This Row],[Column1.data.load]]&gt;-5000,query_limit_100_skip_0[[#This Row],[Column1.data.load]]&lt;230000),query_limit_100_skip_0[[#This Row],[Column1.data.load]]/1000,NA())</f>
        <v>190.78299999999999</v>
      </c>
      <c r="G3728" s="1">
        <f>((query_limit_100_skip_0[[#This Row],[Spalte2]]-$J$10)*$J$1+$J$3-query_limit_100_skip_0[[#This Row],[Column1.data.batteryLevel]])^2</f>
        <v>2381.5930425100819</v>
      </c>
    </row>
    <row r="3729" spans="1:7" x14ac:dyDescent="0.25">
      <c r="A3729" t="s">
        <v>5802</v>
      </c>
      <c r="B3729" s="4">
        <f>DATEVALUE(LEFT(query_limit_100_skip_0[[#This Row],[Column1.timestamp]],10))+TIMEVALUE(MID(query_limit_100_skip_0[[#This Row],[Column1.timestamp]],12,8))+(1/24)</f>
        <v>45052.477916666663</v>
      </c>
      <c r="C3729">
        <v>51</v>
      </c>
      <c r="D3729">
        <v>190514</v>
      </c>
      <c r="E3729" s="5">
        <f>IF(AND(query_limit_100_skip_0[[#This Row],[Column1.data.load]]&gt;-5000,query_limit_100_skip_0[[#This Row],[Column1.data.load]]&lt;230000),query_limit_100_skip_0[[#This Row],[Spalte2]],NA())</f>
        <v>45052.477916666663</v>
      </c>
      <c r="F3729" s="6">
        <f>IF(AND(query_limit_100_skip_0[[#This Row],[Column1.data.load]]&gt;-5000,query_limit_100_skip_0[[#This Row],[Column1.data.load]]&lt;230000),query_limit_100_skip_0[[#This Row],[Column1.data.load]]/1000,NA())</f>
        <v>190.51400000000001</v>
      </c>
      <c r="G3729" s="1">
        <f>((query_limit_100_skip_0[[#This Row],[Spalte2]]-$J$10)*$J$1+$J$3-query_limit_100_skip_0[[#This Row],[Column1.data.batteryLevel]])^2</f>
        <v>2383.9104794401624</v>
      </c>
    </row>
    <row r="3730" spans="1:7" x14ac:dyDescent="0.25">
      <c r="A3730" t="s">
        <v>5803</v>
      </c>
      <c r="B3730" s="4">
        <f>DATEVALUE(LEFT(query_limit_100_skip_0[[#This Row],[Column1.timestamp]],10))+TIMEVALUE(MID(query_limit_100_skip_0[[#This Row],[Column1.timestamp]],12,8))+(1/24)</f>
        <v>45052.519317129627</v>
      </c>
      <c r="C3730">
        <v>51</v>
      </c>
      <c r="D3730">
        <v>190528</v>
      </c>
      <c r="E3730" s="5">
        <f>IF(AND(query_limit_100_skip_0[[#This Row],[Column1.data.load]]&gt;-5000,query_limit_100_skip_0[[#This Row],[Column1.data.load]]&lt;230000),query_limit_100_skip_0[[#This Row],[Spalte2]],NA())</f>
        <v>45052.519317129627</v>
      </c>
      <c r="F3730" s="6">
        <f>IF(AND(query_limit_100_skip_0[[#This Row],[Column1.data.load]]&gt;-5000,query_limit_100_skip_0[[#This Row],[Column1.data.load]]&lt;230000),query_limit_100_skip_0[[#This Row],[Column1.data.load]]/1000,NA())</f>
        <v>190.52799999999999</v>
      </c>
      <c r="G3730" s="1">
        <f>((query_limit_100_skip_0[[#This Row],[Spalte2]]-$J$10)*$J$1+$J$3-query_limit_100_skip_0[[#This Row],[Column1.data.batteryLevel]])^2</f>
        <v>2386.2316396077367</v>
      </c>
    </row>
    <row r="3731" spans="1:7" x14ac:dyDescent="0.25">
      <c r="A3731" t="s">
        <v>5804</v>
      </c>
      <c r="B3731" s="4">
        <f>DATEVALUE(LEFT(query_limit_100_skip_0[[#This Row],[Column1.timestamp]],10))+TIMEVALUE(MID(query_limit_100_skip_0[[#This Row],[Column1.timestamp]],12,8))+(1/24)</f>
        <v>45052.56077546296</v>
      </c>
      <c r="C3731">
        <v>51</v>
      </c>
      <c r="D3731">
        <v>190495</v>
      </c>
      <c r="E3731" s="5">
        <f>IF(AND(query_limit_100_skip_0[[#This Row],[Column1.data.load]]&gt;-5000,query_limit_100_skip_0[[#This Row],[Column1.data.load]]&lt;230000),query_limit_100_skip_0[[#This Row],[Spalte2]],NA())</f>
        <v>45052.56077546296</v>
      </c>
      <c r="F3731" s="6">
        <f>IF(AND(query_limit_100_skip_0[[#This Row],[Column1.data.load]]&gt;-5000,query_limit_100_skip_0[[#This Row],[Column1.data.load]]&lt;230000),query_limit_100_skip_0[[#This Row],[Column1.data.load]]/1000,NA())</f>
        <v>190.495</v>
      </c>
      <c r="G3731" s="1">
        <f>((query_limit_100_skip_0[[#This Row],[Spalte2]]-$J$10)*$J$1+$J$3-query_limit_100_skip_0[[#This Row],[Column1.data.batteryLevel]])^2</f>
        <v>2388.5571761882807</v>
      </c>
    </row>
    <row r="3732" spans="1:7" x14ac:dyDescent="0.25">
      <c r="A3732" t="s">
        <v>5805</v>
      </c>
      <c r="B3732" s="4">
        <f>DATEVALUE(LEFT(query_limit_100_skip_0[[#This Row],[Column1.timestamp]],10))+TIMEVALUE(MID(query_limit_100_skip_0[[#This Row],[Column1.timestamp]],12,8))+(1/24)</f>
        <v>45052.60224537037</v>
      </c>
      <c r="C3732">
        <v>51</v>
      </c>
      <c r="D3732">
        <v>190371</v>
      </c>
      <c r="E3732" s="5">
        <f>IF(AND(query_limit_100_skip_0[[#This Row],[Column1.data.load]]&gt;-5000,query_limit_100_skip_0[[#This Row],[Column1.data.load]]&lt;230000),query_limit_100_skip_0[[#This Row],[Spalte2]],NA())</f>
        <v>45052.60224537037</v>
      </c>
      <c r="F3732" s="6">
        <f>IF(AND(query_limit_100_skip_0[[#This Row],[Column1.data.load]]&gt;-5000,query_limit_100_skip_0[[#This Row],[Column1.data.load]]&lt;230000),query_limit_100_skip_0[[#This Row],[Column1.data.load]]/1000,NA())</f>
        <v>190.37100000000001</v>
      </c>
      <c r="G3732" s="1">
        <f>((query_limit_100_skip_0[[#This Row],[Spalte2]]-$J$10)*$J$1+$J$3-query_limit_100_skip_0[[#This Row],[Column1.data.batteryLevel]])^2</f>
        <v>2390.8844951126694</v>
      </c>
    </row>
    <row r="3733" spans="1:7" x14ac:dyDescent="0.25">
      <c r="A3733" t="s">
        <v>5806</v>
      </c>
      <c r="B3733" s="4">
        <f>DATEVALUE(LEFT(query_limit_100_skip_0[[#This Row],[Column1.timestamp]],10))+TIMEVALUE(MID(query_limit_100_skip_0[[#This Row],[Column1.timestamp]],12,8))+(1/24)</f>
        <v>45052.64362268518</v>
      </c>
      <c r="C3733">
        <v>51</v>
      </c>
      <c r="D3733">
        <v>190409</v>
      </c>
      <c r="E3733" s="5">
        <f>IF(AND(query_limit_100_skip_0[[#This Row],[Column1.data.load]]&gt;-5000,query_limit_100_skip_0[[#This Row],[Column1.data.load]]&lt;230000),query_limit_100_skip_0[[#This Row],[Spalte2]],NA())</f>
        <v>45052.64362268518</v>
      </c>
      <c r="F3733" s="6">
        <f>IF(AND(query_limit_100_skip_0[[#This Row],[Column1.data.load]]&gt;-5000,query_limit_100_skip_0[[#This Row],[Column1.data.load]]&lt;230000),query_limit_100_skip_0[[#This Row],[Column1.data.load]]/1000,NA())</f>
        <v>190.40899999999999</v>
      </c>
      <c r="G3733" s="1">
        <f>((query_limit_100_skip_0[[#This Row],[Spalte2]]-$J$10)*$J$1+$J$3-query_limit_100_skip_0[[#This Row],[Column1.data.batteryLevel]])^2</f>
        <v>2393.2077471591065</v>
      </c>
    </row>
    <row r="3734" spans="1:7" x14ac:dyDescent="0.25">
      <c r="A3734" t="s">
        <v>5807</v>
      </c>
      <c r="B3734" s="4">
        <f>DATEVALUE(LEFT(query_limit_100_skip_0[[#This Row],[Column1.timestamp]],10))+TIMEVALUE(MID(query_limit_100_skip_0[[#This Row],[Column1.timestamp]],12,8))+(1/24)</f>
        <v>45052.685127314813</v>
      </c>
      <c r="C3734">
        <v>51</v>
      </c>
      <c r="D3734">
        <v>190399</v>
      </c>
      <c r="E3734" s="5">
        <f>IF(AND(query_limit_100_skip_0[[#This Row],[Column1.data.load]]&gt;-5000,query_limit_100_skip_0[[#This Row],[Column1.data.load]]&lt;230000),query_limit_100_skip_0[[#This Row],[Spalte2]],NA())</f>
        <v>45052.685127314813</v>
      </c>
      <c r="F3734" s="6">
        <f>IF(AND(query_limit_100_skip_0[[#This Row],[Column1.data.load]]&gt;-5000,query_limit_100_skip_0[[#This Row],[Column1.data.load]]&lt;230000),query_limit_100_skip_0[[#This Row],[Column1.data.load]]/1000,NA())</f>
        <v>190.399</v>
      </c>
      <c r="G3734" s="1">
        <f>((query_limit_100_skip_0[[#This Row],[Spalte2]]-$J$10)*$J$1+$J$3-query_limit_100_skip_0[[#This Row],[Column1.data.batteryLevel]])^2</f>
        <v>2395.5392811046222</v>
      </c>
    </row>
    <row r="3735" spans="1:7" x14ac:dyDescent="0.25">
      <c r="A3735" t="s">
        <v>5808</v>
      </c>
      <c r="B3735" s="4">
        <f>DATEVALUE(LEFT(query_limit_100_skip_0[[#This Row],[Column1.timestamp]],10))+TIMEVALUE(MID(query_limit_100_skip_0[[#This Row],[Column1.timestamp]],12,8))+(1/24)</f>
        <v>45052.726423611108</v>
      </c>
      <c r="C3735">
        <v>51</v>
      </c>
      <c r="D3735">
        <v>190388</v>
      </c>
      <c r="E3735" s="5">
        <f>IF(AND(query_limit_100_skip_0[[#This Row],[Column1.data.load]]&gt;-5000,query_limit_100_skip_0[[#This Row],[Column1.data.load]]&lt;230000),query_limit_100_skip_0[[#This Row],[Spalte2]],NA())</f>
        <v>45052.726423611108</v>
      </c>
      <c r="F3735" s="6">
        <f>IF(AND(query_limit_100_skip_0[[#This Row],[Column1.data.load]]&gt;-5000,query_limit_100_skip_0[[#This Row],[Column1.data.load]]&lt;230000),query_limit_100_skip_0[[#This Row],[Column1.data.load]]/1000,NA())</f>
        <v>190.38800000000001</v>
      </c>
      <c r="G3735" s="1">
        <f>((query_limit_100_skip_0[[#This Row],[Spalte2]]-$J$10)*$J$1+$J$3-query_limit_100_skip_0[[#This Row],[Column1.data.batteryLevel]])^2</f>
        <v>2397.860238506883</v>
      </c>
    </row>
    <row r="3736" spans="1:7" x14ac:dyDescent="0.25">
      <c r="A3736" t="s">
        <v>5809</v>
      </c>
      <c r="B3736" s="4">
        <f>DATEVALUE(LEFT(query_limit_100_skip_0[[#This Row],[Column1.timestamp]],10))+TIMEVALUE(MID(query_limit_100_skip_0[[#This Row],[Column1.timestamp]],12,8))+(1/24)</f>
        <v>45052.767719907402</v>
      </c>
      <c r="C3736">
        <v>51</v>
      </c>
      <c r="D3736">
        <v>190409</v>
      </c>
      <c r="E3736" s="5">
        <f>IF(AND(query_limit_100_skip_0[[#This Row],[Column1.data.load]]&gt;-5000,query_limit_100_skip_0[[#This Row],[Column1.data.load]]&lt;230000),query_limit_100_skip_0[[#This Row],[Spalte2]],NA())</f>
        <v>45052.767719907402</v>
      </c>
      <c r="F3736" s="6">
        <f>IF(AND(query_limit_100_skip_0[[#This Row],[Column1.data.load]]&gt;-5000,query_limit_100_skip_0[[#This Row],[Column1.data.load]]&lt;230000),query_limit_100_skip_0[[#This Row],[Column1.data.load]]/1000,NA())</f>
        <v>190.40899999999999</v>
      </c>
      <c r="G3736" s="1">
        <f>((query_limit_100_skip_0[[#This Row],[Spalte2]]-$J$10)*$J$1+$J$3-query_limit_100_skip_0[[#This Row],[Column1.data.batteryLevel]])^2</f>
        <v>2400.1823197135668</v>
      </c>
    </row>
    <row r="3737" spans="1:7" x14ac:dyDescent="0.25">
      <c r="A3737" t="s">
        <v>5810</v>
      </c>
      <c r="B3737" s="4">
        <f>DATEVALUE(LEFT(query_limit_100_skip_0[[#This Row],[Column1.timestamp]],10))+TIMEVALUE(MID(query_limit_100_skip_0[[#This Row],[Column1.timestamp]],12,8))+(1/24)</f>
        <v>45052.809039351851</v>
      </c>
      <c r="C3737">
        <v>51</v>
      </c>
      <c r="D3737">
        <v>190406</v>
      </c>
      <c r="E3737" s="5">
        <f>IF(AND(query_limit_100_skip_0[[#This Row],[Column1.data.load]]&gt;-5000,query_limit_100_skip_0[[#This Row],[Column1.data.load]]&lt;230000),query_limit_100_skip_0[[#This Row],[Spalte2]],NA())</f>
        <v>45052.809039351851</v>
      </c>
      <c r="F3737" s="6">
        <f>IF(AND(query_limit_100_skip_0[[#This Row],[Column1.data.load]]&gt;-5000,query_limit_100_skip_0[[#This Row],[Column1.data.load]]&lt;230000),query_limit_100_skip_0[[#This Row],[Column1.data.load]]/1000,NA())</f>
        <v>190.40600000000001</v>
      </c>
      <c r="G3737" s="1">
        <f>((query_limit_100_skip_0[[#This Row],[Spalte2]]-$J$10)*$J$1+$J$3-query_limit_100_skip_0[[#This Row],[Column1.data.batteryLevel]])^2</f>
        <v>2402.506827285084</v>
      </c>
    </row>
    <row r="3738" spans="1:7" x14ac:dyDescent="0.25">
      <c r="A3738" t="s">
        <v>5811</v>
      </c>
      <c r="B3738" s="4">
        <f>DATEVALUE(LEFT(query_limit_100_skip_0[[#This Row],[Column1.timestamp]],10))+TIMEVALUE(MID(query_limit_100_skip_0[[#This Row],[Column1.timestamp]],12,8))+(1/24)</f>
        <v>45052.850347222222</v>
      </c>
      <c r="C3738">
        <v>50</v>
      </c>
      <c r="D3738">
        <v>190438</v>
      </c>
      <c r="E3738" s="5">
        <f>IF(AND(query_limit_100_skip_0[[#This Row],[Column1.data.load]]&gt;-5000,query_limit_100_skip_0[[#This Row],[Column1.data.load]]&lt;230000),query_limit_100_skip_0[[#This Row],[Spalte2]],NA())</f>
        <v>45052.850347222222</v>
      </c>
      <c r="F3738" s="6">
        <f>IF(AND(query_limit_100_skip_0[[#This Row],[Column1.data.load]]&gt;-5000,query_limit_100_skip_0[[#This Row],[Column1.data.load]]&lt;230000),query_limit_100_skip_0[[#This Row],[Column1.data.load]]/1000,NA())</f>
        <v>190.43799999999999</v>
      </c>
      <c r="G3738" s="1">
        <f>((query_limit_100_skip_0[[#This Row],[Spalte2]]-$J$10)*$J$1+$J$3-query_limit_100_skip_0[[#This Row],[Column1.data.batteryLevel]])^2</f>
        <v>2307.7536393314049</v>
      </c>
    </row>
    <row r="3739" spans="1:7" x14ac:dyDescent="0.25">
      <c r="A3739" t="s">
        <v>5812</v>
      </c>
      <c r="B3739" s="4">
        <f>DATEVALUE(LEFT(query_limit_100_skip_0[[#This Row],[Column1.timestamp]],10))+TIMEVALUE(MID(query_limit_100_skip_0[[#This Row],[Column1.timestamp]],12,8))+(1/24)</f>
        <v>45052.891655092593</v>
      </c>
      <c r="C3739">
        <v>50</v>
      </c>
      <c r="D3739">
        <v>190512</v>
      </c>
      <c r="E3739" s="5">
        <f>IF(AND(query_limit_100_skip_0[[#This Row],[Column1.data.load]]&gt;-5000,query_limit_100_skip_0[[#This Row],[Column1.data.load]]&lt;230000),query_limit_100_skip_0[[#This Row],[Spalte2]],NA())</f>
        <v>45052.891655092593</v>
      </c>
      <c r="F3739" s="6">
        <f>IF(AND(query_limit_100_skip_0[[#This Row],[Column1.data.load]]&gt;-5000,query_limit_100_skip_0[[#This Row],[Column1.data.load]]&lt;230000),query_limit_100_skip_0[[#This Row],[Column1.data.load]]/1000,NA())</f>
        <v>190.512</v>
      </c>
      <c r="G3739" s="1">
        <f>((query_limit_100_skip_0[[#This Row],[Spalte2]]-$J$10)*$J$1+$J$3-query_limit_100_skip_0[[#This Row],[Column1.data.batteryLevel]])^2</f>
        <v>2310.0323225661405</v>
      </c>
    </row>
    <row r="3740" spans="1:7" x14ac:dyDescent="0.25">
      <c r="A3740" t="s">
        <v>5813</v>
      </c>
      <c r="B3740" s="4">
        <f>DATEVALUE(LEFT(query_limit_100_skip_0[[#This Row],[Column1.timestamp]],10))+TIMEVALUE(MID(query_limit_100_skip_0[[#This Row],[Column1.timestamp]],12,8))+(1/24)</f>
        <v>45052.93299768518</v>
      </c>
      <c r="C3740">
        <v>50</v>
      </c>
      <c r="D3740">
        <v>190572</v>
      </c>
      <c r="E3740" s="5">
        <f>IF(AND(query_limit_100_skip_0[[#This Row],[Column1.data.load]]&gt;-5000,query_limit_100_skip_0[[#This Row],[Column1.data.load]]&lt;230000),query_limit_100_skip_0[[#This Row],[Spalte2]],NA())</f>
        <v>45052.93299768518</v>
      </c>
      <c r="F3740" s="6">
        <f>IF(AND(query_limit_100_skip_0[[#This Row],[Column1.data.load]]&gt;-5000,query_limit_100_skip_0[[#This Row],[Column1.data.load]]&lt;230000),query_limit_100_skip_0[[#This Row],[Column1.data.load]]/1000,NA())</f>
        <v>190.572</v>
      </c>
      <c r="G3740" s="1">
        <f>((query_limit_100_skip_0[[#This Row],[Spalte2]]-$J$10)*$J$1+$J$3-query_limit_100_skip_0[[#This Row],[Column1.data.batteryLevel]])^2</f>
        <v>2312.3140470495009</v>
      </c>
    </row>
    <row r="3741" spans="1:7" x14ac:dyDescent="0.25">
      <c r="A3741" t="s">
        <v>5814</v>
      </c>
      <c r="B3741" s="4">
        <f>DATEVALUE(LEFT(query_limit_100_skip_0[[#This Row],[Column1.timestamp]],10))+TIMEVALUE(MID(query_limit_100_skip_0[[#This Row],[Column1.timestamp]],12,8))+(1/24)</f>
        <v>45052.974351851852</v>
      </c>
      <c r="C3741">
        <v>50</v>
      </c>
      <c r="D3741">
        <v>190611</v>
      </c>
      <c r="E3741" s="5">
        <f>IF(AND(query_limit_100_skip_0[[#This Row],[Column1.data.load]]&gt;-5000,query_limit_100_skip_0[[#This Row],[Column1.data.load]]&lt;230000),query_limit_100_skip_0[[#This Row],[Spalte2]],NA())</f>
        <v>45052.974351851852</v>
      </c>
      <c r="F3741" s="6">
        <f>IF(AND(query_limit_100_skip_0[[#This Row],[Column1.data.load]]&gt;-5000,query_limit_100_skip_0[[#This Row],[Column1.data.load]]&lt;230000),query_limit_100_skip_0[[#This Row],[Column1.data.load]]/1000,NA())</f>
        <v>190.61099999999999</v>
      </c>
      <c r="G3741" s="1">
        <f>((query_limit_100_skip_0[[#This Row],[Spalte2]]-$J$10)*$J$1+$J$3-query_limit_100_skip_0[[#This Row],[Column1.data.batteryLevel]])^2</f>
        <v>2314.5975371126638</v>
      </c>
    </row>
    <row r="3742" spans="1:7" x14ac:dyDescent="0.25">
      <c r="A3742" t="s">
        <v>5815</v>
      </c>
      <c r="B3742" s="4">
        <f>DATEVALUE(LEFT(query_limit_100_skip_0[[#This Row],[Column1.timestamp]],10))+TIMEVALUE(MID(query_limit_100_skip_0[[#This Row],[Column1.timestamp]],12,8))+(1/24)</f>
        <v>45053.015752314815</v>
      </c>
      <c r="C3742">
        <v>49</v>
      </c>
      <c r="D3742">
        <v>190633</v>
      </c>
      <c r="E3742" s="5">
        <f>IF(AND(query_limit_100_skip_0[[#This Row],[Column1.data.load]]&gt;-5000,query_limit_100_skip_0[[#This Row],[Column1.data.load]]&lt;230000),query_limit_100_skip_0[[#This Row],[Spalte2]],NA())</f>
        <v>45053.015752314815</v>
      </c>
      <c r="F3742" s="6">
        <f>IF(AND(query_limit_100_skip_0[[#This Row],[Column1.data.load]]&gt;-5000,query_limit_100_skip_0[[#This Row],[Column1.data.load]]&lt;230000),query_limit_100_skip_0[[#This Row],[Column1.data.load]]/1000,NA())</f>
        <v>190.63300000000001</v>
      </c>
      <c r="G3742" s="1">
        <f>((query_limit_100_skip_0[[#This Row],[Spalte2]]-$J$10)*$J$1+$J$3-query_limit_100_skip_0[[#This Row],[Column1.data.batteryLevel]])^2</f>
        <v>2221.6166551438409</v>
      </c>
    </row>
    <row r="3743" spans="1:7" x14ac:dyDescent="0.25">
      <c r="A3743" t="s">
        <v>5816</v>
      </c>
      <c r="B3743" s="4">
        <f>DATEVALUE(LEFT(query_limit_100_skip_0[[#This Row],[Column1.timestamp]],10))+TIMEVALUE(MID(query_limit_100_skip_0[[#This Row],[Column1.timestamp]],12,8))+(1/24)</f>
        <v>45053.057152777772</v>
      </c>
      <c r="C3743">
        <v>50</v>
      </c>
      <c r="D3743">
        <v>190665</v>
      </c>
      <c r="E3743" s="5">
        <f>IF(AND(query_limit_100_skip_0[[#This Row],[Column1.data.load]]&gt;-5000,query_limit_100_skip_0[[#This Row],[Column1.data.load]]&lt;230000),query_limit_100_skip_0[[#This Row],[Spalte2]],NA())</f>
        <v>45053.057152777772</v>
      </c>
      <c r="F3743" s="6">
        <f>IF(AND(query_limit_100_skip_0[[#This Row],[Column1.data.load]]&gt;-5000,query_limit_100_skip_0[[#This Row],[Column1.data.load]]&lt;230000),query_limit_100_skip_0[[#This Row],[Column1.data.load]]/1000,NA())</f>
        <v>190.66499999999999</v>
      </c>
      <c r="G3743" s="1">
        <f>((query_limit_100_skip_0[[#This Row],[Spalte2]]-$J$10)*$J$1+$J$3-query_limit_100_skip_0[[#This Row],[Column1.data.batteryLevel]])^2</f>
        <v>2319.1730171862218</v>
      </c>
    </row>
    <row r="3744" spans="1:7" x14ac:dyDescent="0.25">
      <c r="A3744" t="s">
        <v>5817</v>
      </c>
      <c r="B3744" s="4">
        <f>DATEVALUE(LEFT(query_limit_100_skip_0[[#This Row],[Column1.timestamp]],10))+TIMEVALUE(MID(query_limit_100_skip_0[[#This Row],[Column1.timestamp]],12,8))+(1/24)</f>
        <v>45053.098622685182</v>
      </c>
      <c r="C3744">
        <v>49</v>
      </c>
      <c r="D3744">
        <v>190699</v>
      </c>
      <c r="E3744" s="5">
        <f>IF(AND(query_limit_100_skip_0[[#This Row],[Column1.data.load]]&gt;-5000,query_limit_100_skip_0[[#This Row],[Column1.data.load]]&lt;230000),query_limit_100_skip_0[[#This Row],[Spalte2]],NA())</f>
        <v>45053.098622685182</v>
      </c>
      <c r="F3744" s="6">
        <f>IF(AND(query_limit_100_skip_0[[#This Row],[Column1.data.load]]&gt;-5000,query_limit_100_skip_0[[#This Row],[Column1.data.load]]&lt;230000),query_limit_100_skip_0[[#This Row],[Column1.data.load]]/1000,NA())</f>
        <v>190.69900000000001</v>
      </c>
      <c r="G3744" s="1">
        <f>((query_limit_100_skip_0[[#This Row],[Spalte2]]-$J$10)*$J$1+$J$3-query_limit_100_skip_0[[#This Row],[Column1.data.batteryLevel]])^2</f>
        <v>2226.1030985863617</v>
      </c>
    </row>
    <row r="3745" spans="1:7" x14ac:dyDescent="0.25">
      <c r="A3745" t="s">
        <v>5818</v>
      </c>
      <c r="B3745" s="4">
        <f>DATEVALUE(LEFT(query_limit_100_skip_0[[#This Row],[Column1.timestamp]],10))+TIMEVALUE(MID(query_limit_100_skip_0[[#This Row],[Column1.timestamp]],12,8))+(1/24)</f>
        <v>45053.140011574069</v>
      </c>
      <c r="C3745">
        <v>49</v>
      </c>
      <c r="D3745">
        <v>190724</v>
      </c>
      <c r="E3745" s="5">
        <f>IF(AND(query_limit_100_skip_0[[#This Row],[Column1.data.load]]&gt;-5000,query_limit_100_skip_0[[#This Row],[Column1.data.load]]&lt;230000),query_limit_100_skip_0[[#This Row],[Spalte2]],NA())</f>
        <v>45053.140011574069</v>
      </c>
      <c r="F3745" s="6">
        <f>IF(AND(query_limit_100_skip_0[[#This Row],[Column1.data.load]]&gt;-5000,query_limit_100_skip_0[[#This Row],[Column1.data.load]]&lt;230000),query_limit_100_skip_0[[#This Row],[Column1.data.load]]/1000,NA())</f>
        <v>190.72399999999999</v>
      </c>
      <c r="G3745" s="1">
        <f>((query_limit_100_skip_0[[#This Row],[Spalte2]]-$J$10)*$J$1+$J$3-query_limit_100_skip_0[[#This Row],[Column1.data.batteryLevel]])^2</f>
        <v>2228.34550845167</v>
      </c>
    </row>
    <row r="3746" spans="1:7" x14ac:dyDescent="0.25">
      <c r="A3746" t="s">
        <v>5819</v>
      </c>
      <c r="B3746" s="4">
        <f>DATEVALUE(LEFT(query_limit_100_skip_0[[#This Row],[Column1.timestamp]],10))+TIMEVALUE(MID(query_limit_100_skip_0[[#This Row],[Column1.timestamp]],12,8))+(1/24)</f>
        <v>45053.181388888886</v>
      </c>
      <c r="C3746">
        <v>49</v>
      </c>
      <c r="D3746">
        <v>190752</v>
      </c>
      <c r="E3746" s="5">
        <f>IF(AND(query_limit_100_skip_0[[#This Row],[Column1.data.load]]&gt;-5000,query_limit_100_skip_0[[#This Row],[Column1.data.load]]&lt;230000),query_limit_100_skip_0[[#This Row],[Spalte2]],NA())</f>
        <v>45053.181388888886</v>
      </c>
      <c r="F3746" s="6">
        <f>IF(AND(query_limit_100_skip_0[[#This Row],[Column1.data.load]]&gt;-5000,query_limit_100_skip_0[[#This Row],[Column1.data.load]]&lt;230000),query_limit_100_skip_0[[#This Row],[Column1.data.load]]/1000,NA())</f>
        <v>190.75200000000001</v>
      </c>
      <c r="G3746" s="1">
        <f>((query_limit_100_skip_0[[#This Row],[Spalte2]]-$J$10)*$J$1+$J$3-query_limit_100_skip_0[[#This Row],[Column1.data.batteryLevel]])^2</f>
        <v>2230.5884196212019</v>
      </c>
    </row>
    <row r="3747" spans="1:7" x14ac:dyDescent="0.25">
      <c r="A3747" t="s">
        <v>5820</v>
      </c>
      <c r="B3747" s="4">
        <f>DATEVALUE(LEFT(query_limit_100_skip_0[[#This Row],[Column1.timestamp]],10))+TIMEVALUE(MID(query_limit_100_skip_0[[#This Row],[Column1.timestamp]],12,8))+(1/24)</f>
        <v>45053.222777777773</v>
      </c>
      <c r="C3747">
        <v>49</v>
      </c>
      <c r="D3747">
        <v>190809</v>
      </c>
      <c r="E3747" s="5">
        <f>IF(AND(query_limit_100_skip_0[[#This Row],[Column1.data.load]]&gt;-5000,query_limit_100_skip_0[[#This Row],[Column1.data.load]]&lt;230000),query_limit_100_skip_0[[#This Row],[Spalte2]],NA())</f>
        <v>45053.222777777773</v>
      </c>
      <c r="F3747" s="6">
        <f>IF(AND(query_limit_100_skip_0[[#This Row],[Column1.data.load]]&gt;-5000,query_limit_100_skip_0[[#This Row],[Column1.data.load]]&lt;230000),query_limit_100_skip_0[[#This Row],[Column1.data.load]]/1000,NA())</f>
        <v>190.809</v>
      </c>
      <c r="G3747" s="1">
        <f>((query_limit_100_skip_0[[#This Row],[Spalte2]]-$J$10)*$J$1+$J$3-query_limit_100_skip_0[[#This Row],[Column1.data.batteryLevel]])^2</f>
        <v>2232.8330868699422</v>
      </c>
    </row>
    <row r="3748" spans="1:7" x14ac:dyDescent="0.25">
      <c r="A3748" t="s">
        <v>5821</v>
      </c>
      <c r="B3748" s="4">
        <f>DATEVALUE(LEFT(query_limit_100_skip_0[[#This Row],[Column1.timestamp]],10))+TIMEVALUE(MID(query_limit_100_skip_0[[#This Row],[Column1.timestamp]],12,8))+(1/24)</f>
        <v>45053.306099537032</v>
      </c>
      <c r="C3748">
        <v>51</v>
      </c>
      <c r="D3748">
        <v>191036</v>
      </c>
      <c r="E3748" s="5">
        <f>IF(AND(query_limit_100_skip_0[[#This Row],[Column1.data.load]]&gt;-5000,query_limit_100_skip_0[[#This Row],[Column1.data.load]]&lt;230000),query_limit_100_skip_0[[#This Row],[Spalte2]],NA())</f>
        <v>45053.306099537032</v>
      </c>
      <c r="F3748" s="6">
        <f>IF(AND(query_limit_100_skip_0[[#This Row],[Column1.data.load]]&gt;-5000,query_limit_100_skip_0[[#This Row],[Column1.data.load]]&lt;230000),query_limit_100_skip_0[[#This Row],[Column1.data.load]]/1000,NA())</f>
        <v>191.036</v>
      </c>
      <c r="G3748" s="1">
        <f>((query_limit_100_skip_0[[#This Row],[Spalte2]]-$J$10)*$J$1+$J$3-query_limit_100_skip_0[[#This Row],[Column1.data.batteryLevel]])^2</f>
        <v>2430.5581102372385</v>
      </c>
    </row>
    <row r="3749" spans="1:7" x14ac:dyDescent="0.25">
      <c r="A3749" t="s">
        <v>5822</v>
      </c>
      <c r="B3749" s="4">
        <f>DATEVALUE(LEFT(query_limit_100_skip_0[[#This Row],[Column1.timestamp]],10))+TIMEVALUE(MID(query_limit_100_skip_0[[#This Row],[Column1.timestamp]],12,8))+(1/24)</f>
        <v>45053.347511574073</v>
      </c>
      <c r="C3749">
        <v>51</v>
      </c>
      <c r="D3749">
        <v>190863</v>
      </c>
      <c r="E3749" s="5">
        <f>IF(AND(query_limit_100_skip_0[[#This Row],[Column1.data.load]]&gt;-5000,query_limit_100_skip_0[[#This Row],[Column1.data.load]]&lt;230000),query_limit_100_skip_0[[#This Row],[Spalte2]],NA())</f>
        <v>45053.347511574073</v>
      </c>
      <c r="F3749" s="6">
        <f>IF(AND(query_limit_100_skip_0[[#This Row],[Column1.data.load]]&gt;-5000,query_limit_100_skip_0[[#This Row],[Column1.data.load]]&lt;230000),query_limit_100_skip_0[[#This Row],[Column1.data.load]]/1000,NA())</f>
        <v>190.863</v>
      </c>
      <c r="G3749" s="1">
        <f>((query_limit_100_skip_0[[#This Row],[Spalte2]]-$J$10)*$J$1+$J$3-query_limit_100_skip_0[[#This Row],[Column1.data.batteryLevel]])^2</f>
        <v>2432.90252014823</v>
      </c>
    </row>
    <row r="3750" spans="1:7" x14ac:dyDescent="0.25">
      <c r="A3750" t="s">
        <v>5823</v>
      </c>
      <c r="B3750" s="4">
        <f>DATEVALUE(LEFT(query_limit_100_skip_0[[#This Row],[Column1.timestamp]],10))+TIMEVALUE(MID(query_limit_100_skip_0[[#This Row],[Column1.timestamp]],12,8))+(1/24)</f>
        <v>45053.388958333329</v>
      </c>
      <c r="C3750">
        <v>51</v>
      </c>
      <c r="D3750">
        <v>191016</v>
      </c>
      <c r="E3750" s="5">
        <f>IF(AND(query_limit_100_skip_0[[#This Row],[Column1.data.load]]&gt;-5000,query_limit_100_skip_0[[#This Row],[Column1.data.load]]&lt;230000),query_limit_100_skip_0[[#This Row],[Spalte2]],NA())</f>
        <v>45053.388958333329</v>
      </c>
      <c r="F3750" s="6">
        <f>IF(AND(query_limit_100_skip_0[[#This Row],[Column1.data.load]]&gt;-5000,query_limit_100_skip_0[[#This Row],[Column1.data.load]]&lt;230000),query_limit_100_skip_0[[#This Row],[Column1.data.load]]/1000,NA())</f>
        <v>191.01599999999999</v>
      </c>
      <c r="G3750" s="1">
        <f>((query_limit_100_skip_0[[#This Row],[Spalte2]]-$J$10)*$J$1+$J$3-query_limit_100_skip_0[[#This Row],[Column1.data.batteryLevel]])^2</f>
        <v>2435.2500272806424</v>
      </c>
    </row>
    <row r="3751" spans="1:7" x14ac:dyDescent="0.25">
      <c r="A3751" t="s">
        <v>5824</v>
      </c>
      <c r="B3751" s="4">
        <f>DATEVALUE(LEFT(query_limit_100_skip_0[[#This Row],[Column1.timestamp]],10))+TIMEVALUE(MID(query_limit_100_skip_0[[#This Row],[Column1.timestamp]],12,8))+(1/24)</f>
        <v>45053.430497685185</v>
      </c>
      <c r="C3751">
        <v>51</v>
      </c>
      <c r="D3751">
        <v>190797</v>
      </c>
      <c r="E3751" s="5">
        <f>IF(AND(query_limit_100_skip_0[[#This Row],[Column1.data.load]]&gt;-5000,query_limit_100_skip_0[[#This Row],[Column1.data.load]]&lt;230000),query_limit_100_skip_0[[#This Row],[Spalte2]],NA())</f>
        <v>45053.430497685185</v>
      </c>
      <c r="F3751" s="6">
        <f>IF(AND(query_limit_100_skip_0[[#This Row],[Column1.data.load]]&gt;-5000,query_limit_100_skip_0[[#This Row],[Column1.data.load]]&lt;230000),query_limit_100_skip_0[[#This Row],[Column1.data.load]]/1000,NA())</f>
        <v>190.797</v>
      </c>
      <c r="G3751" s="1">
        <f>((query_limit_100_skip_0[[#This Row],[Spalte2]]-$J$10)*$J$1+$J$3-query_limit_100_skip_0[[#This Row],[Column1.data.batteryLevel]])^2</f>
        <v>2437.6039145792538</v>
      </c>
    </row>
    <row r="3752" spans="1:7" x14ac:dyDescent="0.25">
      <c r="A3752" t="s">
        <v>5825</v>
      </c>
      <c r="B3752" s="4">
        <f>DATEVALUE(LEFT(query_limit_100_skip_0[[#This Row],[Column1.timestamp]],10))+TIMEVALUE(MID(query_limit_100_skip_0[[#This Row],[Column1.timestamp]],12,8))+(1/24)</f>
        <v>45053.471979166665</v>
      </c>
      <c r="C3752">
        <v>51</v>
      </c>
      <c r="D3752">
        <v>190470</v>
      </c>
      <c r="E3752" s="5">
        <f>IF(AND(query_limit_100_skip_0[[#This Row],[Column1.data.load]]&gt;-5000,query_limit_100_skip_0[[#This Row],[Column1.data.load]]&lt;230000),query_limit_100_skip_0[[#This Row],[Spalte2]],NA())</f>
        <v>45053.471979166665</v>
      </c>
      <c r="F3752" s="6">
        <f>IF(AND(query_limit_100_skip_0[[#This Row],[Column1.data.load]]&gt;-5000,query_limit_100_skip_0[[#This Row],[Column1.data.load]]&lt;230000),query_limit_100_skip_0[[#This Row],[Column1.data.load]]/1000,NA())</f>
        <v>190.47</v>
      </c>
      <c r="G3752" s="1">
        <f>((query_limit_100_skip_0[[#This Row],[Spalte2]]-$J$10)*$J$1+$J$3-query_limit_100_skip_0[[#This Row],[Column1.data.batteryLevel]])^2</f>
        <v>2439.9556572664214</v>
      </c>
    </row>
    <row r="3753" spans="1:7" x14ac:dyDescent="0.25">
      <c r="A3753" t="s">
        <v>5826</v>
      </c>
      <c r="B3753" s="4">
        <f>DATEVALUE(LEFT(query_limit_100_skip_0[[#This Row],[Column1.timestamp]],10))+TIMEVALUE(MID(query_limit_100_skip_0[[#This Row],[Column1.timestamp]],12,8))+(1/24)</f>
        <v>45053.513344907406</v>
      </c>
      <c r="C3753">
        <v>50</v>
      </c>
      <c r="D3753">
        <v>190418</v>
      </c>
      <c r="E3753" s="5">
        <f>IF(AND(query_limit_100_skip_0[[#This Row],[Column1.data.load]]&gt;-5000,query_limit_100_skip_0[[#This Row],[Column1.data.load]]&lt;230000),query_limit_100_skip_0[[#This Row],[Spalte2]],NA())</f>
        <v>45053.513344907406</v>
      </c>
      <c r="F3753" s="6">
        <f>IF(AND(query_limit_100_skip_0[[#This Row],[Column1.data.load]]&gt;-5000,query_limit_100_skip_0[[#This Row],[Column1.data.load]]&lt;230000),query_limit_100_skip_0[[#This Row],[Column1.data.load]]/1000,NA())</f>
        <v>190.41800000000001</v>
      </c>
      <c r="G3753" s="1">
        <f>((query_limit_100_skip_0[[#This Row],[Spalte2]]-$J$10)*$J$1+$J$3-query_limit_100_skip_0[[#This Row],[Column1.data.batteryLevel]])^2</f>
        <v>2344.4626640742122</v>
      </c>
    </row>
    <row r="3754" spans="1:7" x14ac:dyDescent="0.25">
      <c r="A3754" t="s">
        <v>5827</v>
      </c>
      <c r="B3754" s="4">
        <f>DATEVALUE(LEFT(query_limit_100_skip_0[[#This Row],[Column1.timestamp]],10))+TIMEVALUE(MID(query_limit_100_skip_0[[#This Row],[Column1.timestamp]],12,8))+(1/24)</f>
        <v>45053.554907407408</v>
      </c>
      <c r="C3754">
        <v>51</v>
      </c>
      <c r="D3754">
        <v>190260</v>
      </c>
      <c r="E3754" s="5">
        <f>IF(AND(query_limit_100_skip_0[[#This Row],[Column1.data.load]]&gt;-5000,query_limit_100_skip_0[[#This Row],[Column1.data.load]]&lt;230000),query_limit_100_skip_0[[#This Row],[Spalte2]],NA())</f>
        <v>45053.554907407408</v>
      </c>
      <c r="F3754" s="6">
        <f>IF(AND(query_limit_100_skip_0[[#This Row],[Column1.data.load]]&gt;-5000,query_limit_100_skip_0[[#This Row],[Column1.data.load]]&lt;230000),query_limit_100_skip_0[[#This Row],[Column1.data.load]]/1000,NA())</f>
        <v>190.26</v>
      </c>
      <c r="G3754" s="1">
        <f>((query_limit_100_skip_0[[#This Row],[Spalte2]]-$J$10)*$J$1+$J$3-query_limit_100_skip_0[[#This Row],[Column1.data.batteryLevel]])^2</f>
        <v>2444.6605734520094</v>
      </c>
    </row>
    <row r="3755" spans="1:7" x14ac:dyDescent="0.25">
      <c r="A3755" t="s">
        <v>5828</v>
      </c>
      <c r="B3755" s="4">
        <f>DATEVALUE(LEFT(query_limit_100_skip_0[[#This Row],[Column1.timestamp]],10))+TIMEVALUE(MID(query_limit_100_skip_0[[#This Row],[Column1.timestamp]],12,8))+(1/24)</f>
        <v>45053.596446759257</v>
      </c>
      <c r="C3755">
        <v>51</v>
      </c>
      <c r="D3755">
        <v>190114</v>
      </c>
      <c r="E3755" s="5">
        <f>IF(AND(query_limit_100_skip_0[[#This Row],[Column1.data.load]]&gt;-5000,query_limit_100_skip_0[[#This Row],[Column1.data.load]]&lt;230000),query_limit_100_skip_0[[#This Row],[Spalte2]],NA())</f>
        <v>45053.596446759257</v>
      </c>
      <c r="F3755" s="6">
        <f>IF(AND(query_limit_100_skip_0[[#This Row],[Column1.data.load]]&gt;-5000,query_limit_100_skip_0[[#This Row],[Column1.data.load]]&lt;230000),query_limit_100_skip_0[[#This Row],[Column1.data.load]]/1000,NA())</f>
        <v>190.114</v>
      </c>
      <c r="G3755" s="1">
        <f>((query_limit_100_skip_0[[#This Row],[Spalte2]]-$J$10)*$J$1+$J$3-query_limit_100_skip_0[[#This Row],[Column1.data.batteryLevel]])^2</f>
        <v>2447.0190033353879</v>
      </c>
    </row>
    <row r="3756" spans="1:7" x14ac:dyDescent="0.25">
      <c r="A3756" t="s">
        <v>5829</v>
      </c>
      <c r="B3756" s="4">
        <f>DATEVALUE(LEFT(query_limit_100_skip_0[[#This Row],[Column1.timestamp]],10))+TIMEVALUE(MID(query_limit_100_skip_0[[#This Row],[Column1.timestamp]],12,8))+(1/24)</f>
        <v>45053.637743055551</v>
      </c>
      <c r="C3756">
        <v>51</v>
      </c>
      <c r="D3756">
        <v>190094</v>
      </c>
      <c r="E3756" s="5">
        <f>IF(AND(query_limit_100_skip_0[[#This Row],[Column1.data.load]]&gt;-5000,query_limit_100_skip_0[[#This Row],[Column1.data.load]]&lt;230000),query_limit_100_skip_0[[#This Row],[Spalte2]],NA())</f>
        <v>45053.637743055551</v>
      </c>
      <c r="F3756" s="6">
        <f>IF(AND(query_limit_100_skip_0[[#This Row],[Column1.data.load]]&gt;-5000,query_limit_100_skip_0[[#This Row],[Column1.data.load]]&lt;230000),query_limit_100_skip_0[[#This Row],[Column1.data.load]]/1000,NA())</f>
        <v>190.09399999999999</v>
      </c>
      <c r="G3756" s="1">
        <f>((query_limit_100_skip_0[[#This Row],[Spalte2]]-$J$10)*$J$1+$J$3-query_limit_100_skip_0[[#This Row],[Column1.data.batteryLevel]])^2</f>
        <v>2449.3647606571053</v>
      </c>
    </row>
    <row r="3757" spans="1:7" x14ac:dyDescent="0.25">
      <c r="A3757" t="s">
        <v>5830</v>
      </c>
      <c r="B3757" s="4">
        <f>DATEVALUE(LEFT(query_limit_100_skip_0[[#This Row],[Column1.timestamp]],10))+TIMEVALUE(MID(query_limit_100_skip_0[[#This Row],[Column1.timestamp]],12,8))+(1/24)</f>
        <v>45053.720057870371</v>
      </c>
      <c r="C3757">
        <v>49</v>
      </c>
      <c r="D3757">
        <v>190259</v>
      </c>
      <c r="E3757" s="5">
        <f>IF(AND(query_limit_100_skip_0[[#This Row],[Column1.data.load]]&gt;-5000,query_limit_100_skip_0[[#This Row],[Column1.data.load]]&lt;230000),query_limit_100_skip_0[[#This Row],[Spalte2]],NA())</f>
        <v>45053.720057870371</v>
      </c>
      <c r="F3757" s="6">
        <f>IF(AND(query_limit_100_skip_0[[#This Row],[Column1.data.load]]&gt;-5000,query_limit_100_skip_0[[#This Row],[Column1.data.load]]&lt;230000),query_limit_100_skip_0[[#This Row],[Column1.data.load]]/1000,NA())</f>
        <v>190.25899999999999</v>
      </c>
      <c r="G3757" s="1">
        <f>((query_limit_100_skip_0[[#This Row],[Spalte2]]-$J$10)*$J$1+$J$3-query_limit_100_skip_0[[#This Row],[Column1.data.batteryLevel]])^2</f>
        <v>2259.8906216579639</v>
      </c>
    </row>
    <row r="3758" spans="1:7" x14ac:dyDescent="0.25">
      <c r="A3758" t="s">
        <v>5831</v>
      </c>
      <c r="B3758" s="4">
        <f>DATEVALUE(LEFT(query_limit_100_skip_0[[#This Row],[Column1.timestamp]],10))+TIMEVALUE(MID(query_limit_100_skip_0[[#This Row],[Column1.timestamp]],12,8))+(1/24)</f>
        <v>45053.761388888888</v>
      </c>
      <c r="C3758">
        <v>50</v>
      </c>
      <c r="D3758">
        <v>190575</v>
      </c>
      <c r="E3758" s="5">
        <f>IF(AND(query_limit_100_skip_0[[#This Row],[Column1.data.load]]&gt;-5000,query_limit_100_skip_0[[#This Row],[Column1.data.load]]&lt;230000),query_limit_100_skip_0[[#This Row],[Spalte2]],NA())</f>
        <v>45053.761388888888</v>
      </c>
      <c r="F3758" s="6">
        <f>IF(AND(query_limit_100_skip_0[[#This Row],[Column1.data.load]]&gt;-5000,query_limit_100_skip_0[[#This Row],[Column1.data.load]]&lt;230000),query_limit_100_skip_0[[#This Row],[Column1.data.load]]/1000,NA())</f>
        <v>190.57499999999999</v>
      </c>
      <c r="G3758" s="1">
        <f>((query_limit_100_skip_0[[#This Row],[Spalte2]]-$J$10)*$J$1+$J$3-query_limit_100_skip_0[[#This Row],[Column1.data.batteryLevel]])^2</f>
        <v>2358.2708834230407</v>
      </c>
    </row>
    <row r="3759" spans="1:7" x14ac:dyDescent="0.25">
      <c r="A3759" t="s">
        <v>5832</v>
      </c>
      <c r="B3759" s="4">
        <f>DATEVALUE(LEFT(query_limit_100_skip_0[[#This Row],[Column1.timestamp]],10))+TIMEVALUE(MID(query_limit_100_skip_0[[#This Row],[Column1.timestamp]],12,8))+(1/24)</f>
        <v>45053.802789351852</v>
      </c>
      <c r="C3759">
        <v>49</v>
      </c>
      <c r="D3759">
        <v>190699</v>
      </c>
      <c r="E3759" s="5">
        <f>IF(AND(query_limit_100_skip_0[[#This Row],[Column1.data.load]]&gt;-5000,query_limit_100_skip_0[[#This Row],[Column1.data.load]]&lt;230000),query_limit_100_skip_0[[#This Row],[Spalte2]],NA())</f>
        <v>45053.802789351852</v>
      </c>
      <c r="F3759" s="6">
        <f>IF(AND(query_limit_100_skip_0[[#This Row],[Column1.data.load]]&gt;-5000,query_limit_100_skip_0[[#This Row],[Column1.data.load]]&lt;230000),query_limit_100_skip_0[[#This Row],[Column1.data.load]]/1000,NA())</f>
        <v>190.69900000000001</v>
      </c>
      <c r="G3759" s="1">
        <f>((query_limit_100_skip_0[[#This Row],[Spalte2]]-$J$10)*$J$1+$J$3-query_limit_100_skip_0[[#This Row],[Column1.data.batteryLevel]])^2</f>
        <v>2264.407939414461</v>
      </c>
    </row>
    <row r="3760" spans="1:7" x14ac:dyDescent="0.25">
      <c r="A3760" t="s">
        <v>5833</v>
      </c>
      <c r="B3760" s="4">
        <f>DATEVALUE(LEFT(query_limit_100_skip_0[[#This Row],[Column1.timestamp]],10))+TIMEVALUE(MID(query_limit_100_skip_0[[#This Row],[Column1.timestamp]],12,8))+(1/24)</f>
        <v>45053.844178240739</v>
      </c>
      <c r="C3760">
        <v>49</v>
      </c>
      <c r="D3760">
        <v>190778</v>
      </c>
      <c r="E3760" s="5">
        <f>IF(AND(query_limit_100_skip_0[[#This Row],[Column1.data.load]]&gt;-5000,query_limit_100_skip_0[[#This Row],[Column1.data.load]]&lt;230000),query_limit_100_skip_0[[#This Row],[Spalte2]],NA())</f>
        <v>45053.844178240739</v>
      </c>
      <c r="F3760" s="6">
        <f>IF(AND(query_limit_100_skip_0[[#This Row],[Column1.data.load]]&gt;-5000,query_limit_100_skip_0[[#This Row],[Column1.data.load]]&lt;230000),query_limit_100_skip_0[[#This Row],[Column1.data.load]]/1000,NA())</f>
        <v>190.77799999999999</v>
      </c>
      <c r="G3760" s="1">
        <f>((query_limit_100_skip_0[[#This Row],[Spalte2]]-$J$10)*$J$1+$J$3-query_limit_100_skip_0[[#This Row],[Column1.data.batteryLevel]])^2</f>
        <v>2266.6695548745265</v>
      </c>
    </row>
    <row r="3761" spans="1:7" x14ac:dyDescent="0.25">
      <c r="A3761" t="s">
        <v>5834</v>
      </c>
      <c r="B3761" s="4">
        <f>DATEVALUE(LEFT(query_limit_100_skip_0[[#This Row],[Column1.timestamp]],10))+TIMEVALUE(MID(query_limit_100_skip_0[[#This Row],[Column1.timestamp]],12,8))+(1/24)</f>
        <v>45053.927002314813</v>
      </c>
      <c r="C3761">
        <v>49</v>
      </c>
      <c r="D3761">
        <v>190911</v>
      </c>
      <c r="E3761" s="5">
        <f>IF(AND(query_limit_100_skip_0[[#This Row],[Column1.data.load]]&gt;-5000,query_limit_100_skip_0[[#This Row],[Column1.data.load]]&lt;230000),query_limit_100_skip_0[[#This Row],[Spalte2]],NA())</f>
        <v>45053.927002314813</v>
      </c>
      <c r="F3761" s="6">
        <f>IF(AND(query_limit_100_skip_0[[#This Row],[Column1.data.load]]&gt;-5000,query_limit_100_skip_0[[#This Row],[Column1.data.load]]&lt;230000),query_limit_100_skip_0[[#This Row],[Column1.data.load]]/1000,NA())</f>
        <v>190.911</v>
      </c>
      <c r="G3761" s="1">
        <f>((query_limit_100_skip_0[[#This Row],[Spalte2]]-$J$10)*$J$1+$J$3-query_limit_100_skip_0[[#This Row],[Column1.data.batteryLevel]])^2</f>
        <v>2271.198705272167</v>
      </c>
    </row>
    <row r="3762" spans="1:7" x14ac:dyDescent="0.25">
      <c r="A3762" t="s">
        <v>5835</v>
      </c>
      <c r="B3762" s="4">
        <f>DATEVALUE(LEFT(query_limit_100_skip_0[[#This Row],[Column1.timestamp]],10))+TIMEVALUE(MID(query_limit_100_skip_0[[#This Row],[Column1.timestamp]],12,8))+(1/24)</f>
        <v>45053.9683912037</v>
      </c>
      <c r="C3762">
        <v>50</v>
      </c>
      <c r="D3762">
        <v>190920</v>
      </c>
      <c r="E3762" s="5">
        <f>IF(AND(query_limit_100_skip_0[[#This Row],[Column1.data.load]]&gt;-5000,query_limit_100_skip_0[[#This Row],[Column1.data.load]]&lt;230000),query_limit_100_skip_0[[#This Row],[Spalte2]],NA())</f>
        <v>45053.9683912037</v>
      </c>
      <c r="F3762" s="6">
        <f>IF(AND(query_limit_100_skip_0[[#This Row],[Column1.data.load]]&gt;-5000,query_limit_100_skip_0[[#This Row],[Column1.data.load]]&lt;230000),query_limit_100_skip_0[[#This Row],[Column1.data.load]]/1000,NA())</f>
        <v>190.92</v>
      </c>
      <c r="G3762" s="1">
        <f>((query_limit_100_skip_0[[#This Row],[Spalte2]]-$J$10)*$J$1+$J$3-query_limit_100_skip_0[[#This Row],[Column1.data.batteryLevel]])^2</f>
        <v>2369.8254138249777</v>
      </c>
    </row>
    <row r="3763" spans="1:7" x14ac:dyDescent="0.25">
      <c r="A3763" t="s">
        <v>5836</v>
      </c>
      <c r="B3763" s="4">
        <f>DATEVALUE(LEFT(query_limit_100_skip_0[[#This Row],[Column1.timestamp]],10))+TIMEVALUE(MID(query_limit_100_skip_0[[#This Row],[Column1.timestamp]],12,8))+(1/24)</f>
        <v>45054.00980324074</v>
      </c>
      <c r="C3763">
        <v>49</v>
      </c>
      <c r="D3763">
        <v>190959</v>
      </c>
      <c r="E3763" s="5">
        <f>IF(AND(query_limit_100_skip_0[[#This Row],[Column1.data.load]]&gt;-5000,query_limit_100_skip_0[[#This Row],[Column1.data.load]]&lt;230000),query_limit_100_skip_0[[#This Row],[Spalte2]],NA())</f>
        <v>45054.00980324074</v>
      </c>
      <c r="F3763" s="6">
        <f>IF(AND(query_limit_100_skip_0[[#This Row],[Column1.data.load]]&gt;-5000,query_limit_100_skip_0[[#This Row],[Column1.data.load]]&lt;230000),query_limit_100_skip_0[[#This Row],[Column1.data.load]]/1000,NA())</f>
        <v>190.959</v>
      </c>
      <c r="G3763" s="1">
        <f>((query_limit_100_skip_0[[#This Row],[Spalte2]]-$J$10)*$J$1+$J$3-query_limit_100_skip_0[[#This Row],[Column1.data.batteryLevel]])^2</f>
        <v>2275.7311083924142</v>
      </c>
    </row>
    <row r="3764" spans="1:7" x14ac:dyDescent="0.25">
      <c r="A3764" t="s">
        <v>5837</v>
      </c>
      <c r="B3764" s="4">
        <f>DATEVALUE(LEFT(query_limit_100_skip_0[[#This Row],[Column1.timestamp]],10))+TIMEVALUE(MID(query_limit_100_skip_0[[#This Row],[Column1.timestamp]],12,8))+(1/24)</f>
        <v>45054.051215277774</v>
      </c>
      <c r="C3764">
        <v>49</v>
      </c>
      <c r="D3764">
        <v>190971</v>
      </c>
      <c r="E3764" s="5">
        <f>IF(AND(query_limit_100_skip_0[[#This Row],[Column1.data.load]]&gt;-5000,query_limit_100_skip_0[[#This Row],[Column1.data.load]]&lt;230000),query_limit_100_skip_0[[#This Row],[Spalte2]],NA())</f>
        <v>45054.051215277774</v>
      </c>
      <c r="F3764" s="6">
        <f>IF(AND(query_limit_100_skip_0[[#This Row],[Column1.data.load]]&gt;-5000,query_limit_100_skip_0[[#This Row],[Column1.data.load]]&lt;230000),query_limit_100_skip_0[[#This Row],[Column1.data.load]]/1000,NA())</f>
        <v>190.971</v>
      </c>
      <c r="G3764" s="1">
        <f>((query_limit_100_skip_0[[#This Row],[Spalte2]]-$J$10)*$J$1+$J$3-query_limit_100_skip_0[[#This Row],[Column1.data.batteryLevel]])^2</f>
        <v>2277.9996383534422</v>
      </c>
    </row>
    <row r="3765" spans="1:7" x14ac:dyDescent="0.25">
      <c r="A3765" t="s">
        <v>5838</v>
      </c>
      <c r="B3765" s="4">
        <f>DATEVALUE(LEFT(query_limit_100_skip_0[[#This Row],[Column1.timestamp]],10))+TIMEVALUE(MID(query_limit_100_skip_0[[#This Row],[Column1.timestamp]],12,8))+(1/24)</f>
        <v>45054.092604166661</v>
      </c>
      <c r="C3765">
        <v>49</v>
      </c>
      <c r="D3765">
        <v>191002</v>
      </c>
      <c r="E3765" s="5">
        <f>IF(AND(query_limit_100_skip_0[[#This Row],[Column1.data.load]]&gt;-5000,query_limit_100_skip_0[[#This Row],[Column1.data.load]]&lt;230000),query_limit_100_skip_0[[#This Row],[Spalte2]],NA())</f>
        <v>45054.092604166661</v>
      </c>
      <c r="F3765" s="6">
        <f>IF(AND(query_limit_100_skip_0[[#This Row],[Column1.data.load]]&gt;-5000,query_limit_100_skip_0[[#This Row],[Column1.data.load]]&lt;230000),query_limit_100_skip_0[[#This Row],[Column1.data.load]]/1000,NA())</f>
        <v>191.00200000000001</v>
      </c>
      <c r="G3765" s="1">
        <f>((query_limit_100_skip_0[[#This Row],[Spalte2]]-$J$10)*$J$1+$J$3-query_limit_100_skip_0[[#This Row],[Column1.data.batteryLevel]])^2</f>
        <v>2280.2680294362212</v>
      </c>
    </row>
    <row r="3766" spans="1:7" x14ac:dyDescent="0.25">
      <c r="A3766" t="s">
        <v>5839</v>
      </c>
      <c r="B3766" s="4">
        <f>DATEVALUE(LEFT(query_limit_100_skip_0[[#This Row],[Column1.timestamp]],10))+TIMEVALUE(MID(query_limit_100_skip_0[[#This Row],[Column1.timestamp]],12,8))+(1/24)</f>
        <v>45054.134039351848</v>
      </c>
      <c r="C3766">
        <v>49</v>
      </c>
      <c r="D3766">
        <v>191028</v>
      </c>
      <c r="E3766" s="5">
        <f>IF(AND(query_limit_100_skip_0[[#This Row],[Column1.data.load]]&gt;-5000,query_limit_100_skip_0[[#This Row],[Column1.data.load]]&lt;230000),query_limit_100_skip_0[[#This Row],[Spalte2]],NA())</f>
        <v>45054.134039351848</v>
      </c>
      <c r="F3766" s="6">
        <f>IF(AND(query_limit_100_skip_0[[#This Row],[Column1.data.load]]&gt;-5000,query_limit_100_skip_0[[#This Row],[Column1.data.load]]&lt;230000),query_limit_100_skip_0[[#This Row],[Column1.data.load]]/1000,NA())</f>
        <v>191.02799999999999</v>
      </c>
      <c r="G3766" s="1">
        <f>((query_limit_100_skip_0[[#This Row],[Spalte2]]-$J$10)*$J$1+$J$3-query_limit_100_skip_0[[#This Row],[Column1.data.batteryLevel]])^2</f>
        <v>2282.5400886137027</v>
      </c>
    </row>
    <row r="3767" spans="1:7" x14ac:dyDescent="0.25">
      <c r="A3767" t="s">
        <v>5840</v>
      </c>
      <c r="B3767" s="4">
        <f>DATEVALUE(LEFT(query_limit_100_skip_0[[#This Row],[Column1.timestamp]],10))+TIMEVALUE(MID(query_limit_100_skip_0[[#This Row],[Column1.timestamp]],12,8))+(1/24)</f>
        <v>45054.175451388888</v>
      </c>
      <c r="C3767">
        <v>49</v>
      </c>
      <c r="D3767">
        <v>191054</v>
      </c>
      <c r="E3767" s="5">
        <f>IF(AND(query_limit_100_skip_0[[#This Row],[Column1.data.load]]&gt;-5000,query_limit_100_skip_0[[#This Row],[Column1.data.load]]&lt;230000),query_limit_100_skip_0[[#This Row],[Spalte2]],NA())</f>
        <v>45054.175451388888</v>
      </c>
      <c r="F3767" s="6">
        <f>IF(AND(query_limit_100_skip_0[[#This Row],[Column1.data.load]]&gt;-5000,query_limit_100_skip_0[[#This Row],[Column1.data.load]]&lt;230000),query_limit_100_skip_0[[#This Row],[Column1.data.load]]/1000,NA())</f>
        <v>191.054</v>
      </c>
      <c r="G3767" s="1">
        <f>((query_limit_100_skip_0[[#This Row],[Spalte2]]-$J$10)*$J$1+$J$3-query_limit_100_skip_0[[#This Row],[Column1.data.batteryLevel]])^2</f>
        <v>2284.8120089129366</v>
      </c>
    </row>
    <row r="3768" spans="1:7" x14ac:dyDescent="0.25">
      <c r="A3768" t="s">
        <v>5841</v>
      </c>
      <c r="B3768" s="4">
        <f>DATEVALUE(LEFT(query_limit_100_skip_0[[#This Row],[Column1.timestamp]],10))+TIMEVALUE(MID(query_limit_100_skip_0[[#This Row],[Column1.timestamp]],12,8))+(1/24)</f>
        <v>45054.216851851852</v>
      </c>
      <c r="C3768">
        <v>49</v>
      </c>
      <c r="D3768">
        <v>191077</v>
      </c>
      <c r="E3768" s="5">
        <f>IF(AND(query_limit_100_skip_0[[#This Row],[Column1.data.load]]&gt;-5000,query_limit_100_skip_0[[#This Row],[Column1.data.load]]&lt;230000),query_limit_100_skip_0[[#This Row],[Spalte2]],NA())</f>
        <v>45054.216851851852</v>
      </c>
      <c r="F3768" s="6">
        <f>IF(AND(query_limit_100_skip_0[[#This Row],[Column1.data.load]]&gt;-5000,query_limit_100_skip_0[[#This Row],[Column1.data.load]]&lt;230000),query_limit_100_skip_0[[#This Row],[Column1.data.load]]/1000,NA())</f>
        <v>191.077</v>
      </c>
      <c r="G3768" s="1">
        <f>((query_limit_100_skip_0[[#This Row],[Spalte2]]-$J$10)*$J$1+$J$3-query_limit_100_skip_0[[#This Row],[Column1.data.batteryLevel]])^2</f>
        <v>2287.0844238815521</v>
      </c>
    </row>
    <row r="3769" spans="1:7" x14ac:dyDescent="0.25">
      <c r="A3769" t="s">
        <v>5842</v>
      </c>
      <c r="B3769" s="4">
        <f>DATEVALUE(LEFT(query_limit_100_skip_0[[#This Row],[Column1.timestamp]],10))+TIMEVALUE(MID(query_limit_100_skip_0[[#This Row],[Column1.timestamp]],12,8))+(1/24)</f>
        <v>45054.258263888885</v>
      </c>
      <c r="C3769">
        <v>49</v>
      </c>
      <c r="D3769">
        <v>191103</v>
      </c>
      <c r="E3769" s="5">
        <f>IF(AND(query_limit_100_skip_0[[#This Row],[Column1.data.load]]&gt;-5000,query_limit_100_skip_0[[#This Row],[Column1.data.load]]&lt;230000),query_limit_100_skip_0[[#This Row],[Spalte2]],NA())</f>
        <v>45054.258263888885</v>
      </c>
      <c r="F3769" s="6">
        <f>IF(AND(query_limit_100_skip_0[[#This Row],[Column1.data.load]]&gt;-5000,query_limit_100_skip_0[[#This Row],[Column1.data.load]]&lt;230000),query_limit_100_skip_0[[#This Row],[Column1.data.load]]/1000,NA())</f>
        <v>191.10300000000001</v>
      </c>
      <c r="G3769" s="1">
        <f>((query_limit_100_skip_0[[#This Row],[Spalte2]]-$J$10)*$J$1+$J$3-query_limit_100_skip_0[[#This Row],[Column1.data.batteryLevel]])^2</f>
        <v>2289.3586040897408</v>
      </c>
    </row>
    <row r="3770" spans="1:7" x14ac:dyDescent="0.25">
      <c r="A3770" t="s">
        <v>5843</v>
      </c>
      <c r="B3770" s="4">
        <f>DATEVALUE(LEFT(query_limit_100_skip_0[[#This Row],[Column1.timestamp]],10))+TIMEVALUE(MID(query_limit_100_skip_0[[#This Row],[Column1.timestamp]],12,8))+(1/24)</f>
        <v>45054.299710648149</v>
      </c>
      <c r="C3770">
        <v>49</v>
      </c>
      <c r="D3770">
        <v>191144</v>
      </c>
      <c r="E3770" s="5">
        <f>IF(AND(query_limit_100_skip_0[[#This Row],[Column1.data.load]]&gt;-5000,query_limit_100_skip_0[[#This Row],[Column1.data.load]]&lt;230000),query_limit_100_skip_0[[#This Row],[Spalte2]],NA())</f>
        <v>45054.299710648149</v>
      </c>
      <c r="F3770" s="6">
        <f>IF(AND(query_limit_100_skip_0[[#This Row],[Column1.data.load]]&gt;-5000,query_limit_100_skip_0[[#This Row],[Column1.data.load]]&lt;230000),query_limit_100_skip_0[[#This Row],[Column1.data.load]]/1000,NA())</f>
        <v>191.14400000000001</v>
      </c>
      <c r="G3770" s="1">
        <f>((query_limit_100_skip_0[[#This Row],[Spalte2]]-$J$10)*$J$1+$J$3-query_limit_100_skip_0[[#This Row],[Column1.data.batteryLevel]])^2</f>
        <v>2291.6358226355587</v>
      </c>
    </row>
    <row r="3771" spans="1:7" x14ac:dyDescent="0.25">
      <c r="A3771" t="s">
        <v>5844</v>
      </c>
      <c r="B3771" s="4">
        <f>DATEVALUE(LEFT(query_limit_100_skip_0[[#This Row],[Column1.timestamp]],10))+TIMEVALUE(MID(query_limit_100_skip_0[[#This Row],[Column1.timestamp]],12,8))+(1/24)</f>
        <v>45054.341157407405</v>
      </c>
      <c r="C3771">
        <v>49</v>
      </c>
      <c r="D3771">
        <v>191196</v>
      </c>
      <c r="E3771" s="5">
        <f>IF(AND(query_limit_100_skip_0[[#This Row],[Column1.data.load]]&gt;-5000,query_limit_100_skip_0[[#This Row],[Column1.data.load]]&lt;230000),query_limit_100_skip_0[[#This Row],[Spalte2]],NA())</f>
        <v>45054.341157407405</v>
      </c>
      <c r="F3771" s="6">
        <f>IF(AND(query_limit_100_skip_0[[#This Row],[Column1.data.load]]&gt;-5000,query_limit_100_skip_0[[#This Row],[Column1.data.load]]&lt;230000),query_limit_100_skip_0[[#This Row],[Column1.data.load]]/1000,NA())</f>
        <v>191.196</v>
      </c>
      <c r="G3771" s="1">
        <f>((query_limit_100_skip_0[[#This Row],[Spalte2]]-$J$10)*$J$1+$J$3-query_limit_100_skip_0[[#This Row],[Column1.data.batteryLevel]])^2</f>
        <v>2293.9141731894765</v>
      </c>
    </row>
    <row r="3772" spans="1:7" x14ac:dyDescent="0.25">
      <c r="A3772" t="s">
        <v>5845</v>
      </c>
      <c r="B3772" s="4">
        <f>DATEVALUE(LEFT(query_limit_100_skip_0[[#This Row],[Column1.timestamp]],10))+TIMEVALUE(MID(query_limit_100_skip_0[[#This Row],[Column1.timestamp]],12,8))+(1/24)</f>
        <v>45054.382615740738</v>
      </c>
      <c r="C3772">
        <v>49</v>
      </c>
      <c r="D3772">
        <v>191204</v>
      </c>
      <c r="E3772" s="5">
        <f>IF(AND(query_limit_100_skip_0[[#This Row],[Column1.data.load]]&gt;-5000,query_limit_100_skip_0[[#This Row],[Column1.data.load]]&lt;230000),query_limit_100_skip_0[[#This Row],[Spalte2]],NA())</f>
        <v>45054.382615740738</v>
      </c>
      <c r="F3772" s="6">
        <f>IF(AND(query_limit_100_skip_0[[#This Row],[Column1.data.load]]&gt;-5000,query_limit_100_skip_0[[#This Row],[Column1.data.load]]&lt;230000),query_limit_100_skip_0[[#This Row],[Column1.data.load]]/1000,NA())</f>
        <v>191.20400000000001</v>
      </c>
      <c r="G3772" s="1">
        <f>((query_limit_100_skip_0[[#This Row],[Spalte2]]-$J$10)*$J$1+$J$3-query_limit_100_skip_0[[#This Row],[Column1.data.batteryLevel]])^2</f>
        <v>2296.1942924593095</v>
      </c>
    </row>
    <row r="3773" spans="1:7" x14ac:dyDescent="0.25">
      <c r="A3773" t="s">
        <v>5846</v>
      </c>
      <c r="B3773" s="4">
        <f>DATEVALUE(LEFT(query_limit_100_skip_0[[#This Row],[Column1.timestamp]],10))+TIMEVALUE(MID(query_limit_100_skip_0[[#This Row],[Column1.timestamp]],12,8))+(1/24)</f>
        <v>45054.424062499995</v>
      </c>
      <c r="C3773">
        <v>49</v>
      </c>
      <c r="D3773">
        <v>191247</v>
      </c>
      <c r="E3773" s="5">
        <f>IF(AND(query_limit_100_skip_0[[#This Row],[Column1.data.load]]&gt;-5000,query_limit_100_skip_0[[#This Row],[Column1.data.load]]&lt;230000),query_limit_100_skip_0[[#This Row],[Spalte2]],NA())</f>
        <v>45054.424062499995</v>
      </c>
      <c r="F3773" s="6">
        <f>IF(AND(query_limit_100_skip_0[[#This Row],[Column1.data.load]]&gt;-5000,query_limit_100_skip_0[[#This Row],[Column1.data.load]]&lt;230000),query_limit_100_skip_0[[#This Row],[Column1.data.load]]/1000,NA())</f>
        <v>191.24700000000001</v>
      </c>
      <c r="G3773" s="1">
        <f>((query_limit_100_skip_0[[#This Row],[Spalte2]]-$J$10)*$J$1+$J$3-query_limit_100_skip_0[[#This Row],[Column1.data.batteryLevel]])^2</f>
        <v>2298.474907346339</v>
      </c>
    </row>
    <row r="3774" spans="1:7" x14ac:dyDescent="0.25">
      <c r="A3774" t="s">
        <v>5847</v>
      </c>
      <c r="B3774" s="4">
        <f>DATEVALUE(LEFT(query_limit_100_skip_0[[#This Row],[Column1.timestamp]],10))+TIMEVALUE(MID(query_limit_100_skip_0[[#This Row],[Column1.timestamp]],12,8))+(1/24)</f>
        <v>45054.465590277774</v>
      </c>
      <c r="C3774">
        <v>49</v>
      </c>
      <c r="D3774">
        <v>191257</v>
      </c>
      <c r="E3774" s="5">
        <f>IF(AND(query_limit_100_skip_0[[#This Row],[Column1.data.load]]&gt;-5000,query_limit_100_skip_0[[#This Row],[Column1.data.load]]&lt;230000),query_limit_100_skip_0[[#This Row],[Spalte2]],NA())</f>
        <v>45054.465590277774</v>
      </c>
      <c r="F3774" s="6">
        <f>IF(AND(query_limit_100_skip_0[[#This Row],[Column1.data.load]]&gt;-5000,query_limit_100_skip_0[[#This Row],[Column1.data.load]]&lt;230000),query_limit_100_skip_0[[#This Row],[Column1.data.load]]/1000,NA())</f>
        <v>191.25700000000001</v>
      </c>
      <c r="G3774" s="1">
        <f>((query_limit_100_skip_0[[#This Row],[Spalte2]]-$J$10)*$J$1+$J$3-query_limit_100_skip_0[[#This Row],[Column1.data.batteryLevel]])^2</f>
        <v>2300.7611156210664</v>
      </c>
    </row>
    <row r="3775" spans="1:7" x14ac:dyDescent="0.25">
      <c r="A3775" t="s">
        <v>5848</v>
      </c>
      <c r="B3775" s="4">
        <f>DATEVALUE(LEFT(query_limit_100_skip_0[[#This Row],[Column1.timestamp]],10))+TIMEVALUE(MID(query_limit_100_skip_0[[#This Row],[Column1.timestamp]],12,8))+(1/24)</f>
        <v>45054.548692129625</v>
      </c>
      <c r="C3775">
        <v>50</v>
      </c>
      <c r="D3775">
        <v>191181</v>
      </c>
      <c r="E3775" s="5">
        <f>IF(AND(query_limit_100_skip_0[[#This Row],[Column1.data.load]]&gt;-5000,query_limit_100_skip_0[[#This Row],[Column1.data.load]]&lt;230000),query_limit_100_skip_0[[#This Row],[Spalte2]],NA())</f>
        <v>45054.548692129625</v>
      </c>
      <c r="F3775" s="6">
        <f>IF(AND(query_limit_100_skip_0[[#This Row],[Column1.data.load]]&gt;-5000,query_limit_100_skip_0[[#This Row],[Column1.data.load]]&lt;230000),query_limit_100_skip_0[[#This Row],[Column1.data.load]]/1000,NA())</f>
        <v>191.18100000000001</v>
      </c>
      <c r="G3775" s="1">
        <f>((query_limit_100_skip_0[[#This Row],[Spalte2]]-$J$10)*$J$1+$J$3-query_limit_100_skip_0[[#This Row],[Column1.data.batteryLevel]])^2</f>
        <v>2402.3673954381229</v>
      </c>
    </row>
    <row r="3776" spans="1:7" x14ac:dyDescent="0.25">
      <c r="A3776" t="s">
        <v>5849</v>
      </c>
      <c r="B3776" s="4">
        <f>DATEVALUE(LEFT(query_limit_100_skip_0[[#This Row],[Column1.timestamp]],10))+TIMEVALUE(MID(query_limit_100_skip_0[[#This Row],[Column1.timestamp]],12,8))+(1/24)</f>
        <v>45054.590104166666</v>
      </c>
      <c r="C3776">
        <v>49</v>
      </c>
      <c r="D3776">
        <v>191011</v>
      </c>
      <c r="E3776" s="5">
        <f>IF(AND(query_limit_100_skip_0[[#This Row],[Column1.data.load]]&gt;-5000,query_limit_100_skip_0[[#This Row],[Column1.data.load]]&lt;230000),query_limit_100_skip_0[[#This Row],[Spalte2]],NA())</f>
        <v>45054.590104166666</v>
      </c>
      <c r="F3776" s="6">
        <f>IF(AND(query_limit_100_skip_0[[#This Row],[Column1.data.load]]&gt;-5000,query_limit_100_skip_0[[#This Row],[Column1.data.load]]&lt;230000),query_limit_100_skip_0[[#This Row],[Column1.data.load]]/1000,NA())</f>
        <v>191.011</v>
      </c>
      <c r="G3776" s="1">
        <f>((query_limit_100_skip_0[[#This Row],[Spalte2]]-$J$10)*$J$1+$J$3-query_limit_100_skip_0[[#This Row],[Column1.data.batteryLevel]])^2</f>
        <v>2307.6227293352122</v>
      </c>
    </row>
    <row r="3777" spans="1:7" x14ac:dyDescent="0.25">
      <c r="A3777" t="s">
        <v>5850</v>
      </c>
      <c r="B3777" s="4">
        <f>DATEVALUE(LEFT(query_limit_100_skip_0[[#This Row],[Column1.timestamp]],10))+TIMEVALUE(MID(query_limit_100_skip_0[[#This Row],[Column1.timestamp]],12,8))+(1/24)</f>
        <v>45054.672812500001</v>
      </c>
      <c r="C3777">
        <v>49</v>
      </c>
      <c r="D3777">
        <v>190908</v>
      </c>
      <c r="E3777" s="5">
        <f>IF(AND(query_limit_100_skip_0[[#This Row],[Column1.data.load]]&gt;-5000,query_limit_100_skip_0[[#This Row],[Column1.data.load]]&lt;230000),query_limit_100_skip_0[[#This Row],[Spalte2]],NA())</f>
        <v>45054.672812500001</v>
      </c>
      <c r="F3777" s="6">
        <f>IF(AND(query_limit_100_skip_0[[#This Row],[Column1.data.load]]&gt;-5000,query_limit_100_skip_0[[#This Row],[Column1.data.load]]&lt;230000),query_limit_100_skip_0[[#This Row],[Column1.data.load]]/1000,NA())</f>
        <v>190.90799999999999</v>
      </c>
      <c r="G3777" s="1">
        <f>((query_limit_100_skip_0[[#This Row],[Spalte2]]-$J$10)*$J$1+$J$3-query_limit_100_skip_0[[#This Row],[Column1.data.batteryLevel]])^2</f>
        <v>2312.1862023705894</v>
      </c>
    </row>
    <row r="3778" spans="1:7" x14ac:dyDescent="0.25">
      <c r="A3778" t="s">
        <v>5851</v>
      </c>
      <c r="B3778" s="4">
        <f>DATEVALUE(LEFT(query_limit_100_skip_0[[#This Row],[Column1.timestamp]],10))+TIMEVALUE(MID(query_limit_100_skip_0[[#This Row],[Column1.timestamp]],12,8))+(1/24)</f>
        <v>45054.714178240742</v>
      </c>
      <c r="C3778">
        <v>49</v>
      </c>
      <c r="D3778">
        <v>190854</v>
      </c>
      <c r="E3778" s="5">
        <f>IF(AND(query_limit_100_skip_0[[#This Row],[Column1.data.load]]&gt;-5000,query_limit_100_skip_0[[#This Row],[Column1.data.load]]&lt;230000),query_limit_100_skip_0[[#This Row],[Spalte2]],NA())</f>
        <v>45054.714178240742</v>
      </c>
      <c r="F3778" s="6">
        <f>IF(AND(query_limit_100_skip_0[[#This Row],[Column1.data.load]]&gt;-5000,query_limit_100_skip_0[[#This Row],[Column1.data.load]]&lt;230000),query_limit_100_skip_0[[#This Row],[Column1.data.load]]/1000,NA())</f>
        <v>190.85400000000001</v>
      </c>
      <c r="G3778" s="1">
        <f>((query_limit_100_skip_0[[#This Row],[Spalte2]]-$J$10)*$J$1+$J$3-query_limit_100_skip_0[[#This Row],[Column1.data.batteryLevel]])^2</f>
        <v>2314.4702685587858</v>
      </c>
    </row>
    <row r="3779" spans="1:7" x14ac:dyDescent="0.25">
      <c r="A3779" t="s">
        <v>5852</v>
      </c>
      <c r="B3779" s="4">
        <f>DATEVALUE(LEFT(query_limit_100_skip_0[[#This Row],[Column1.timestamp]],10))+TIMEVALUE(MID(query_limit_100_skip_0[[#This Row],[Column1.timestamp]],12,8))+(1/24)</f>
        <v>45054.755624999998</v>
      </c>
      <c r="C3779">
        <v>49</v>
      </c>
      <c r="D3779">
        <v>190883</v>
      </c>
      <c r="E3779" s="5">
        <f>IF(AND(query_limit_100_skip_0[[#This Row],[Column1.data.load]]&gt;-5000,query_limit_100_skip_0[[#This Row],[Column1.data.load]]&lt;230000),query_limit_100_skip_0[[#This Row],[Spalte2]],NA())</f>
        <v>45054.755624999998</v>
      </c>
      <c r="F3779" s="6">
        <f>IF(AND(query_limit_100_skip_0[[#This Row],[Column1.data.load]]&gt;-5000,query_limit_100_skip_0[[#This Row],[Column1.data.load]]&lt;230000),query_limit_100_skip_0[[#This Row],[Column1.data.load]]/1000,NA())</f>
        <v>190.88300000000001</v>
      </c>
      <c r="G3779" s="1">
        <f>((query_limit_100_skip_0[[#This Row],[Spalte2]]-$J$10)*$J$1+$J$3-query_limit_100_skip_0[[#This Row],[Column1.data.batteryLevel]])^2</f>
        <v>2316.7599391976928</v>
      </c>
    </row>
    <row r="3780" spans="1:7" x14ac:dyDescent="0.25">
      <c r="A3780" t="s">
        <v>5853</v>
      </c>
      <c r="B3780" s="4">
        <f>DATEVALUE(LEFT(query_limit_100_skip_0[[#This Row],[Column1.timestamp]],10))+TIMEVALUE(MID(query_limit_100_skip_0[[#This Row],[Column1.timestamp]],12,8))+(1/24)</f>
        <v>45054.796956018516</v>
      </c>
      <c r="C3780">
        <v>49</v>
      </c>
      <c r="D3780">
        <v>190767</v>
      </c>
      <c r="E3780" s="5">
        <f>IF(AND(query_limit_100_skip_0[[#This Row],[Column1.data.load]]&gt;-5000,query_limit_100_skip_0[[#This Row],[Column1.data.load]]&lt;230000),query_limit_100_skip_0[[#This Row],[Spalte2]],NA())</f>
        <v>45054.796956018516</v>
      </c>
      <c r="F3780" s="6">
        <f>IF(AND(query_limit_100_skip_0[[#This Row],[Column1.data.load]]&gt;-5000,query_limit_100_skip_0[[#This Row],[Column1.data.load]]&lt;230000),query_limit_100_skip_0[[#This Row],[Column1.data.load]]/1000,NA())</f>
        <v>190.767</v>
      </c>
      <c r="G3780" s="1">
        <f>((query_limit_100_skip_0[[#This Row],[Spalte2]]-$J$10)*$J$1+$J$3-query_limit_100_skip_0[[#This Row],[Column1.data.batteryLevel]])^2</f>
        <v>2319.0443431658719</v>
      </c>
    </row>
    <row r="3781" spans="1:7" x14ac:dyDescent="0.25">
      <c r="A3781" t="s">
        <v>5854</v>
      </c>
      <c r="B3781" s="4">
        <f>DATEVALUE(LEFT(query_limit_100_skip_0[[#This Row],[Column1.timestamp]],10))+TIMEVALUE(MID(query_limit_100_skip_0[[#This Row],[Column1.timestamp]],12,8))+(1/24)</f>
        <v>45054.838275462964</v>
      </c>
      <c r="C3781">
        <v>49</v>
      </c>
      <c r="D3781">
        <v>190805</v>
      </c>
      <c r="E3781" s="5">
        <f>IF(AND(query_limit_100_skip_0[[#This Row],[Column1.data.load]]&gt;-5000,query_limit_100_skip_0[[#This Row],[Column1.data.load]]&lt;230000),query_limit_100_skip_0[[#This Row],[Spalte2]],NA())</f>
        <v>45054.838275462964</v>
      </c>
      <c r="F3781" s="6">
        <f>IF(AND(query_limit_100_skip_0[[#This Row],[Column1.data.load]]&gt;-5000,query_limit_100_skip_0[[#This Row],[Column1.data.load]]&lt;230000),query_limit_100_skip_0[[#This Row],[Column1.data.load]]/1000,NA())</f>
        <v>190.80500000000001</v>
      </c>
      <c r="G3781" s="1">
        <f>((query_limit_100_skip_0[[#This Row],[Spalte2]]-$J$10)*$J$1+$J$3-query_limit_100_skip_0[[#This Row],[Column1.data.batteryLevel]])^2</f>
        <v>2321.3292326466449</v>
      </c>
    </row>
    <row r="3782" spans="1:7" x14ac:dyDescent="0.25">
      <c r="A3782" t="s">
        <v>5855</v>
      </c>
      <c r="B3782" s="4">
        <f>DATEVALUE(LEFT(query_limit_100_skip_0[[#This Row],[Column1.timestamp]],10))+TIMEVALUE(MID(query_limit_100_skip_0[[#This Row],[Column1.timestamp]],12,8))+(1/24)</f>
        <v>45054.962442129625</v>
      </c>
      <c r="C3782">
        <v>49</v>
      </c>
      <c r="D3782">
        <v>190856</v>
      </c>
      <c r="E3782" s="5">
        <f>IF(AND(query_limit_100_skip_0[[#This Row],[Column1.data.load]]&gt;-5000,query_limit_100_skip_0[[#This Row],[Column1.data.load]]&lt;230000),query_limit_100_skip_0[[#This Row],[Spalte2]],NA())</f>
        <v>45054.962442129625</v>
      </c>
      <c r="F3782" s="6">
        <f>IF(AND(query_limit_100_skip_0[[#This Row],[Column1.data.load]]&gt;-5000,query_limit_100_skip_0[[#This Row],[Column1.data.load]]&lt;230000),query_limit_100_skip_0[[#This Row],[Column1.data.load]]/1000,NA())</f>
        <v>190.85599999999999</v>
      </c>
      <c r="G3782" s="1">
        <f>((query_limit_100_skip_0[[#This Row],[Spalte2]]-$J$10)*$J$1+$J$3-query_limit_100_skip_0[[#This Row],[Column1.data.batteryLevel]])^2</f>
        <v>2328.2021917954603</v>
      </c>
    </row>
    <row r="3783" spans="1:7" x14ac:dyDescent="0.25">
      <c r="A3783" t="s">
        <v>5856</v>
      </c>
      <c r="B3783" s="4">
        <f>DATEVALUE(LEFT(query_limit_100_skip_0[[#This Row],[Column1.timestamp]],10))+TIMEVALUE(MID(query_limit_100_skip_0[[#This Row],[Column1.timestamp]],12,8))+(1/24)</f>
        <v>45055.003865740735</v>
      </c>
      <c r="C3783">
        <v>49</v>
      </c>
      <c r="D3783">
        <v>190864</v>
      </c>
      <c r="E3783" s="5">
        <f>IF(AND(query_limit_100_skip_0[[#This Row],[Column1.data.load]]&gt;-5000,query_limit_100_skip_0[[#This Row],[Column1.data.load]]&lt;230000),query_limit_100_skip_0[[#This Row],[Spalte2]],NA())</f>
        <v>45055.003865740735</v>
      </c>
      <c r="F3783" s="6">
        <f>IF(AND(query_limit_100_skip_0[[#This Row],[Column1.data.load]]&gt;-5000,query_limit_100_skip_0[[#This Row],[Column1.data.load]]&lt;230000),query_limit_100_skip_0[[#This Row],[Column1.data.load]]/1000,NA())</f>
        <v>190.864</v>
      </c>
      <c r="G3783" s="1">
        <f>((query_limit_100_skip_0[[#This Row],[Spalte2]]-$J$10)*$J$1+$J$3-query_limit_100_skip_0[[#This Row],[Column1.data.batteryLevel]])^2</f>
        <v>2330.4973602139457</v>
      </c>
    </row>
    <row r="3784" spans="1:7" x14ac:dyDescent="0.25">
      <c r="A3784" t="s">
        <v>5857</v>
      </c>
      <c r="B3784" s="4">
        <f>DATEVALUE(LEFT(query_limit_100_skip_0[[#This Row],[Column1.timestamp]],10))+TIMEVALUE(MID(query_limit_100_skip_0[[#This Row],[Column1.timestamp]],12,8))+(1/24)</f>
        <v>45055.045243055552</v>
      </c>
      <c r="C3784">
        <v>49</v>
      </c>
      <c r="D3784">
        <v>190856</v>
      </c>
      <c r="E3784" s="5">
        <f>IF(AND(query_limit_100_skip_0[[#This Row],[Column1.data.load]]&gt;-5000,query_limit_100_skip_0[[#This Row],[Column1.data.load]]&lt;230000),query_limit_100_skip_0[[#This Row],[Spalte2]],NA())</f>
        <v>45055.045243055552</v>
      </c>
      <c r="F3784" s="6">
        <f>IF(AND(query_limit_100_skip_0[[#This Row],[Column1.data.load]]&gt;-5000,query_limit_100_skip_0[[#This Row],[Column1.data.load]]&lt;230000),query_limit_100_skip_0[[#This Row],[Column1.data.load]]/1000,NA())</f>
        <v>190.85599999999999</v>
      </c>
      <c r="G3784" s="1">
        <f>((query_limit_100_skip_0[[#This Row],[Spalte2]]-$J$10)*$J$1+$J$3-query_limit_100_skip_0[[#This Row],[Column1.data.batteryLevel]])^2</f>
        <v>2332.7910923315944</v>
      </c>
    </row>
    <row r="3785" spans="1:7" x14ac:dyDescent="0.25">
      <c r="A3785" t="s">
        <v>5858</v>
      </c>
      <c r="B3785" s="4">
        <f>DATEVALUE(LEFT(query_limit_100_skip_0[[#This Row],[Column1.timestamp]],10))+TIMEVALUE(MID(query_limit_100_skip_0[[#This Row],[Column1.timestamp]],12,8))+(1/24)</f>
        <v>45055.128020833334</v>
      </c>
      <c r="C3785">
        <v>48</v>
      </c>
      <c r="D3785">
        <v>190860</v>
      </c>
      <c r="E3785" s="5">
        <f>IF(AND(query_limit_100_skip_0[[#This Row],[Column1.data.load]]&gt;-5000,query_limit_100_skip_0[[#This Row],[Column1.data.load]]&lt;230000),query_limit_100_skip_0[[#This Row],[Spalte2]],NA())</f>
        <v>45055.128020833334</v>
      </c>
      <c r="F3785" s="6">
        <f>IF(AND(query_limit_100_skip_0[[#This Row],[Column1.data.load]]&gt;-5000,query_limit_100_skip_0[[#This Row],[Column1.data.load]]&lt;230000),query_limit_100_skip_0[[#This Row],[Column1.data.load]]/1000,NA())</f>
        <v>190.86</v>
      </c>
      <c r="G3785" s="1">
        <f>((query_limit_100_skip_0[[#This Row],[Spalte2]]-$J$10)*$J$1+$J$3-query_limit_100_skip_0[[#This Row],[Column1.data.batteryLevel]])^2</f>
        <v>2241.6902433034325</v>
      </c>
    </row>
    <row r="3786" spans="1:7" x14ac:dyDescent="0.25">
      <c r="A3786" t="s">
        <v>5859</v>
      </c>
      <c r="B3786" s="4">
        <f>DATEVALUE(LEFT(query_limit_100_skip_0[[#This Row],[Column1.timestamp]],10))+TIMEVALUE(MID(query_limit_100_skip_0[[#This Row],[Column1.timestamp]],12,8))+(1/24)</f>
        <v>45055.16946759259</v>
      </c>
      <c r="C3786">
        <v>48</v>
      </c>
      <c r="D3786">
        <v>190863</v>
      </c>
      <c r="E3786" s="5">
        <f>IF(AND(query_limit_100_skip_0[[#This Row],[Column1.data.load]]&gt;-5000,query_limit_100_skip_0[[#This Row],[Column1.data.load]]&lt;230000),query_limit_100_skip_0[[#This Row],[Spalte2]],NA())</f>
        <v>45055.16946759259</v>
      </c>
      <c r="F3786" s="6">
        <f>IF(AND(query_limit_100_skip_0[[#This Row],[Column1.data.load]]&gt;-5000,query_limit_100_skip_0[[#This Row],[Column1.data.load]]&lt;230000),query_limit_100_skip_0[[#This Row],[Column1.data.load]]/1000,NA())</f>
        <v>190.863</v>
      </c>
      <c r="G3786" s="1">
        <f>((query_limit_100_skip_0[[#This Row],[Spalte2]]-$J$10)*$J$1+$J$3-query_limit_100_skip_0[[#This Row],[Column1.data.batteryLevel]])^2</f>
        <v>2243.9436352694788</v>
      </c>
    </row>
    <row r="3787" spans="1:7" x14ac:dyDescent="0.25">
      <c r="A3787" t="s">
        <v>5860</v>
      </c>
      <c r="B3787" s="4">
        <f>DATEVALUE(LEFT(query_limit_100_skip_0[[#This Row],[Column1.timestamp]],10))+TIMEVALUE(MID(query_limit_100_skip_0[[#This Row],[Column1.timestamp]],12,8))+(1/24)</f>
        <v>45055.210868055554</v>
      </c>
      <c r="C3787">
        <v>48</v>
      </c>
      <c r="D3787">
        <v>190861</v>
      </c>
      <c r="E3787" s="5">
        <f>IF(AND(query_limit_100_skip_0[[#This Row],[Column1.data.load]]&gt;-5000,query_limit_100_skip_0[[#This Row],[Column1.data.load]]&lt;230000),query_limit_100_skip_0[[#This Row],[Spalte2]],NA())</f>
        <v>45055.210868055554</v>
      </c>
      <c r="F3787" s="6">
        <f>IF(AND(query_limit_100_skip_0[[#This Row],[Column1.data.load]]&gt;-5000,query_limit_100_skip_0[[#This Row],[Column1.data.load]]&lt;230000),query_limit_100_skip_0[[#This Row],[Column1.data.load]]/1000,NA())</f>
        <v>190.86099999999999</v>
      </c>
      <c r="G3787" s="1">
        <f>((query_limit_100_skip_0[[#This Row],[Spalte2]]-$J$10)*$J$1+$J$3-query_limit_100_skip_0[[#This Row],[Column1.data.batteryLevel]])^2</f>
        <v>2246.1956402949418</v>
      </c>
    </row>
    <row r="3788" spans="1:7" x14ac:dyDescent="0.25">
      <c r="A3788" t="s">
        <v>5861</v>
      </c>
      <c r="B3788" s="4">
        <f>DATEVALUE(LEFT(query_limit_100_skip_0[[#This Row],[Column1.timestamp]],10))+TIMEVALUE(MID(query_limit_100_skip_0[[#This Row],[Column1.timestamp]],12,8))+(1/24)</f>
        <v>45055.252291666664</v>
      </c>
      <c r="C3788">
        <v>49</v>
      </c>
      <c r="D3788">
        <v>190896</v>
      </c>
      <c r="E3788" s="5">
        <f>IF(AND(query_limit_100_skip_0[[#This Row],[Column1.data.load]]&gt;-5000,query_limit_100_skip_0[[#This Row],[Column1.data.load]]&lt;230000),query_limit_100_skip_0[[#This Row],[Spalte2]],NA())</f>
        <v>45055.252291666664</v>
      </c>
      <c r="F3788" s="6">
        <f>IF(AND(query_limit_100_skip_0[[#This Row],[Column1.data.load]]&gt;-5000,query_limit_100_skip_0[[#This Row],[Column1.data.load]]&lt;230000),query_limit_100_skip_0[[#This Row],[Column1.data.load]]/1000,NA())</f>
        <v>190.89599999999999</v>
      </c>
      <c r="G3788" s="1">
        <f>((query_limit_100_skip_0[[#This Row],[Spalte2]]-$J$10)*$J$1+$J$3-query_limit_100_skip_0[[#This Row],[Column1.data.batteryLevel]])^2</f>
        <v>2344.2856829497209</v>
      </c>
    </row>
    <row r="3789" spans="1:7" x14ac:dyDescent="0.25">
      <c r="A3789" t="s">
        <v>5862</v>
      </c>
      <c r="B3789" s="4">
        <f>DATEVALUE(LEFT(query_limit_100_skip_0[[#This Row],[Column1.timestamp]],10))+TIMEVALUE(MID(query_limit_100_skip_0[[#This Row],[Column1.timestamp]],12,8))+(1/24)</f>
        <v>45055.335370370369</v>
      </c>
      <c r="C3789">
        <v>49</v>
      </c>
      <c r="D3789">
        <v>190970</v>
      </c>
      <c r="E3789" s="5">
        <f>IF(AND(query_limit_100_skip_0[[#This Row],[Column1.data.load]]&gt;-5000,query_limit_100_skip_0[[#This Row],[Column1.data.load]]&lt;230000),query_limit_100_skip_0[[#This Row],[Spalte2]],NA())</f>
        <v>45055.335370370369</v>
      </c>
      <c r="F3789" s="6">
        <f>IF(AND(query_limit_100_skip_0[[#This Row],[Column1.data.load]]&gt;-5000,query_limit_100_skip_0[[#This Row],[Column1.data.load]]&lt;230000),query_limit_100_skip_0[[#This Row],[Column1.data.load]]/1000,NA())</f>
        <v>190.97</v>
      </c>
      <c r="G3789" s="1">
        <f>((query_limit_100_skip_0[[#This Row],[Spalte2]]-$J$10)*$J$1+$J$3-query_limit_100_skip_0[[#This Row],[Column1.data.batteryLevel]])^2</f>
        <v>2348.9058540960827</v>
      </c>
    </row>
    <row r="3790" spans="1:7" x14ac:dyDescent="0.25">
      <c r="A3790" t="s">
        <v>5863</v>
      </c>
      <c r="B3790" s="4">
        <f>DATEVALUE(LEFT(query_limit_100_skip_0[[#This Row],[Column1.timestamp]],10))+TIMEVALUE(MID(query_limit_100_skip_0[[#This Row],[Column1.timestamp]],12,8))+(1/24)</f>
        <v>45055.376979166664</v>
      </c>
      <c r="C3790">
        <v>49</v>
      </c>
      <c r="D3790">
        <v>190958</v>
      </c>
      <c r="E3790" s="5">
        <f>IF(AND(query_limit_100_skip_0[[#This Row],[Column1.data.load]]&gt;-5000,query_limit_100_skip_0[[#This Row],[Column1.data.load]]&lt;230000),query_limit_100_skip_0[[#This Row],[Spalte2]],NA())</f>
        <v>45055.376979166664</v>
      </c>
      <c r="F3790" s="6">
        <f>IF(AND(query_limit_100_skip_0[[#This Row],[Column1.data.load]]&gt;-5000,query_limit_100_skip_0[[#This Row],[Column1.data.load]]&lt;230000),query_limit_100_skip_0[[#This Row],[Column1.data.load]]/1000,NA())</f>
        <v>190.958</v>
      </c>
      <c r="G3790" s="1">
        <f>((query_limit_100_skip_0[[#This Row],[Spalte2]]-$J$10)*$J$1+$J$3-query_limit_100_skip_0[[#This Row],[Column1.data.batteryLevel]])^2</f>
        <v>2351.2215110235907</v>
      </c>
    </row>
    <row r="3791" spans="1:7" x14ac:dyDescent="0.25">
      <c r="A3791" t="s">
        <v>5864</v>
      </c>
      <c r="B3791" s="4">
        <f>DATEVALUE(LEFT(query_limit_100_skip_0[[#This Row],[Column1.timestamp]],10))+TIMEVALUE(MID(query_limit_100_skip_0[[#This Row],[Column1.timestamp]],12,8))+(1/24)</f>
        <v>45055.418483796297</v>
      </c>
      <c r="C3791">
        <v>49</v>
      </c>
      <c r="D3791">
        <v>190997</v>
      </c>
      <c r="E3791" s="5">
        <f>IF(AND(query_limit_100_skip_0[[#This Row],[Column1.data.load]]&gt;-5000,query_limit_100_skip_0[[#This Row],[Column1.data.load]]&lt;230000),query_limit_100_skip_0[[#This Row],[Spalte2]],NA())</f>
        <v>45055.418483796297</v>
      </c>
      <c r="F3791" s="6">
        <f>IF(AND(query_limit_100_skip_0[[#This Row],[Column1.data.load]]&gt;-5000,query_limit_100_skip_0[[#This Row],[Column1.data.load]]&lt;230000),query_limit_100_skip_0[[#This Row],[Column1.data.load]]/1000,NA())</f>
        <v>190.99700000000001</v>
      </c>
      <c r="G3791" s="1">
        <f>((query_limit_100_skip_0[[#This Row],[Spalte2]]-$J$10)*$J$1+$J$3-query_limit_100_skip_0[[#This Row],[Column1.data.batteryLevel]])^2</f>
        <v>2353.5325073537492</v>
      </c>
    </row>
    <row r="3792" spans="1:7" x14ac:dyDescent="0.25">
      <c r="A3792" t="s">
        <v>5865</v>
      </c>
      <c r="B3792" s="4">
        <f>DATEVALUE(LEFT(query_limit_100_skip_0[[#This Row],[Column1.timestamp]],10))+TIMEVALUE(MID(query_limit_100_skip_0[[#This Row],[Column1.timestamp]],12,8))+(1/24)</f>
        <v>45055.459988425922</v>
      </c>
      <c r="C3792">
        <v>49</v>
      </c>
      <c r="D3792">
        <v>190458</v>
      </c>
      <c r="E3792" s="5">
        <f>IF(AND(query_limit_100_skip_0[[#This Row],[Column1.data.load]]&gt;-5000,query_limit_100_skip_0[[#This Row],[Column1.data.load]]&lt;230000),query_limit_100_skip_0[[#This Row],[Spalte2]],NA())</f>
        <v>45055.459988425922</v>
      </c>
      <c r="F3792" s="6">
        <f>IF(AND(query_limit_100_skip_0[[#This Row],[Column1.data.load]]&gt;-5000,query_limit_100_skip_0[[#This Row],[Column1.data.load]]&lt;230000),query_limit_100_skip_0[[#This Row],[Column1.data.load]]/1000,NA())</f>
        <v>190.458</v>
      </c>
      <c r="G3792" s="1">
        <f>((query_limit_100_skip_0[[#This Row],[Spalte2]]-$J$10)*$J$1+$J$3-query_limit_100_skip_0[[#This Row],[Column1.data.batteryLevel]])^2</f>
        <v>2355.8446388553602</v>
      </c>
    </row>
    <row r="3793" spans="1:7" x14ac:dyDescent="0.25">
      <c r="A3793" t="s">
        <v>5866</v>
      </c>
      <c r="B3793" s="4">
        <f>DATEVALUE(LEFT(query_limit_100_skip_0[[#This Row],[Column1.timestamp]],10))+TIMEVALUE(MID(query_limit_100_skip_0[[#This Row],[Column1.timestamp]],12,8))+(1/24)</f>
        <v>45055.542696759258</v>
      </c>
      <c r="C3793">
        <v>49</v>
      </c>
      <c r="D3793">
        <v>190048</v>
      </c>
      <c r="E3793" s="5">
        <f>IF(AND(query_limit_100_skip_0[[#This Row],[Column1.data.load]]&gt;-5000,query_limit_100_skip_0[[#This Row],[Column1.data.load]]&lt;230000),query_limit_100_skip_0[[#This Row],[Spalte2]],NA())</f>
        <v>45055.542696759258</v>
      </c>
      <c r="F3793" s="6">
        <f>IF(AND(query_limit_100_skip_0[[#This Row],[Column1.data.load]]&gt;-5000,query_limit_100_skip_0[[#This Row],[Column1.data.load]]&lt;230000),query_limit_100_skip_0[[#This Row],[Column1.data.load]]/1000,NA())</f>
        <v>190.048</v>
      </c>
      <c r="G3793" s="1">
        <f>((query_limit_100_skip_0[[#This Row],[Spalte2]]-$J$10)*$J$1+$J$3-query_limit_100_skip_0[[#This Row],[Column1.data.batteryLevel]])^2</f>
        <v>2360.4555229078173</v>
      </c>
    </row>
    <row r="3794" spans="1:7" x14ac:dyDescent="0.25">
      <c r="A3794" t="s">
        <v>5867</v>
      </c>
      <c r="B3794" s="4">
        <f>DATEVALUE(LEFT(query_limit_100_skip_0[[#This Row],[Column1.timestamp]],10))+TIMEVALUE(MID(query_limit_100_skip_0[[#This Row],[Column1.timestamp]],12,8))+(1/24)</f>
        <v>45055.584108796291</v>
      </c>
      <c r="C3794">
        <v>49</v>
      </c>
      <c r="D3794">
        <v>190080</v>
      </c>
      <c r="E3794" s="5">
        <f>IF(AND(query_limit_100_skip_0[[#This Row],[Column1.data.load]]&gt;-5000,query_limit_100_skip_0[[#This Row],[Column1.data.load]]&lt;230000),query_limit_100_skip_0[[#This Row],[Spalte2]],NA())</f>
        <v>45055.584108796291</v>
      </c>
      <c r="F3794" s="6">
        <f>IF(AND(query_limit_100_skip_0[[#This Row],[Column1.data.load]]&gt;-5000,query_limit_100_skip_0[[#This Row],[Column1.data.load]]&lt;230000),query_limit_100_skip_0[[#This Row],[Column1.data.load]]/1000,NA())</f>
        <v>190.08</v>
      </c>
      <c r="G3794" s="1">
        <f>((query_limit_100_skip_0[[#This Row],[Spalte2]]-$J$10)*$J$1+$J$3-query_limit_100_skip_0[[#This Row],[Column1.data.batteryLevel]])^2</f>
        <v>2362.7658847227453</v>
      </c>
    </row>
    <row r="3795" spans="1:7" x14ac:dyDescent="0.25">
      <c r="A3795" t="s">
        <v>5868</v>
      </c>
      <c r="B3795" s="4">
        <f>DATEVALUE(LEFT(query_limit_100_skip_0[[#This Row],[Column1.timestamp]],10))+TIMEVALUE(MID(query_limit_100_skip_0[[#This Row],[Column1.timestamp]],12,8))+(1/24)</f>
        <v>45055.667002314811</v>
      </c>
      <c r="C3795">
        <v>49</v>
      </c>
      <c r="D3795">
        <v>190033</v>
      </c>
      <c r="E3795" s="5">
        <f>IF(AND(query_limit_100_skip_0[[#This Row],[Column1.data.load]]&gt;-5000,query_limit_100_skip_0[[#This Row],[Column1.data.load]]&lt;230000),query_limit_100_skip_0[[#This Row],[Spalte2]],NA())</f>
        <v>45055.667002314811</v>
      </c>
      <c r="F3795" s="6">
        <f>IF(AND(query_limit_100_skip_0[[#This Row],[Column1.data.load]]&gt;-5000,query_limit_100_skip_0[[#This Row],[Column1.data.load]]&lt;230000),query_limit_100_skip_0[[#This Row],[Column1.data.load]]/1000,NA())</f>
        <v>190.03299999999999</v>
      </c>
      <c r="G3795" s="1">
        <f>((query_limit_100_skip_0[[#This Row],[Spalte2]]-$J$10)*$J$1+$J$3-query_limit_100_skip_0[[#This Row],[Column1.data.batteryLevel]])^2</f>
        <v>2367.3938777094299</v>
      </c>
    </row>
    <row r="3796" spans="1:7" x14ac:dyDescent="0.25">
      <c r="A3796" t="s">
        <v>5869</v>
      </c>
      <c r="B3796" s="4">
        <f>DATEVALUE(LEFT(query_limit_100_skip_0[[#This Row],[Column1.timestamp]],10))+TIMEVALUE(MID(query_limit_100_skip_0[[#This Row],[Column1.timestamp]],12,8))+(1/24)</f>
        <v>45055.708287037036</v>
      </c>
      <c r="C3796">
        <v>49</v>
      </c>
      <c r="D3796">
        <v>190038</v>
      </c>
      <c r="E3796" s="5">
        <f>IF(AND(query_limit_100_skip_0[[#This Row],[Column1.data.load]]&gt;-5000,query_limit_100_skip_0[[#This Row],[Column1.data.load]]&lt;230000),query_limit_100_skip_0[[#This Row],[Spalte2]],NA())</f>
        <v>45055.708287037036</v>
      </c>
      <c r="F3796" s="6">
        <f>IF(AND(query_limit_100_skip_0[[#This Row],[Column1.data.load]]&gt;-5000,query_limit_100_skip_0[[#This Row],[Column1.data.load]]&lt;230000),query_limit_100_skip_0[[#This Row],[Column1.data.load]]/1000,NA())</f>
        <v>190.03800000000001</v>
      </c>
      <c r="G3796" s="1">
        <f>((query_limit_100_skip_0[[#This Row],[Spalte2]]-$J$10)*$J$1+$J$3-query_limit_100_skip_0[[#This Row],[Column1.data.batteryLevel]])^2</f>
        <v>2369.7005167517573</v>
      </c>
    </row>
    <row r="3797" spans="1:7" x14ac:dyDescent="0.25">
      <c r="A3797" t="s">
        <v>5870</v>
      </c>
      <c r="B3797" s="4">
        <f>DATEVALUE(LEFT(query_limit_100_skip_0[[#This Row],[Column1.timestamp]],10))+TIMEVALUE(MID(query_limit_100_skip_0[[#This Row],[Column1.timestamp]],12,8))+(1/24)</f>
        <v>45055.749606481477</v>
      </c>
      <c r="C3797">
        <v>49</v>
      </c>
      <c r="D3797">
        <v>190097</v>
      </c>
      <c r="E3797" s="5">
        <f>IF(AND(query_limit_100_skip_0[[#This Row],[Column1.data.load]]&gt;-5000,query_limit_100_skip_0[[#This Row],[Column1.data.load]]&lt;230000),query_limit_100_skip_0[[#This Row],[Spalte2]],NA())</f>
        <v>45055.749606481477</v>
      </c>
      <c r="F3797" s="6">
        <f>IF(AND(query_limit_100_skip_0[[#This Row],[Column1.data.load]]&gt;-5000,query_limit_100_skip_0[[#This Row],[Column1.data.load]]&lt;230000),query_limit_100_skip_0[[#This Row],[Column1.data.load]]/1000,NA())</f>
        <v>190.09700000000001</v>
      </c>
      <c r="G3797" s="1">
        <f>((query_limit_100_skip_0[[#This Row],[Spalte2]]-$J$10)*$J$1+$J$3-query_limit_100_skip_0[[#This Row],[Column1.data.batteryLevel]])^2</f>
        <v>2372.010220368029</v>
      </c>
    </row>
    <row r="3798" spans="1:7" x14ac:dyDescent="0.25">
      <c r="A3798" t="s">
        <v>5871</v>
      </c>
      <c r="B3798" s="4">
        <f>DATEVALUE(LEFT(query_limit_100_skip_0[[#This Row],[Column1.timestamp]],10))+TIMEVALUE(MID(query_limit_100_skip_0[[#This Row],[Column1.timestamp]],12,8))+(1/24)</f>
        <v>45055.790983796294</v>
      </c>
      <c r="C3798">
        <v>49</v>
      </c>
      <c r="D3798">
        <v>190312</v>
      </c>
      <c r="E3798" s="5">
        <f>IF(AND(query_limit_100_skip_0[[#This Row],[Column1.data.load]]&gt;-5000,query_limit_100_skip_0[[#This Row],[Column1.data.load]]&lt;230000),query_limit_100_skip_0[[#This Row],[Spalte2]],NA())</f>
        <v>45055.790983796294</v>
      </c>
      <c r="F3798" s="6">
        <f>IF(AND(query_limit_100_skip_0[[#This Row],[Column1.data.load]]&gt;-5000,query_limit_100_skip_0[[#This Row],[Column1.data.load]]&lt;230000),query_limit_100_skip_0[[#This Row],[Column1.data.load]]/1000,NA())</f>
        <v>190.31200000000001</v>
      </c>
      <c r="G3798" s="1">
        <f>((query_limit_100_skip_0[[#This Row],[Spalte2]]-$J$10)*$J$1+$J$3-query_limit_100_skip_0[[#This Row],[Column1.data.batteryLevel]])^2</f>
        <v>2374.3242862929951</v>
      </c>
    </row>
    <row r="3799" spans="1:7" x14ac:dyDescent="0.25">
      <c r="A3799" t="s">
        <v>5872</v>
      </c>
      <c r="B3799" s="4">
        <f>DATEVALUE(LEFT(query_limit_100_skip_0[[#This Row],[Column1.timestamp]],10))+TIMEVALUE(MID(query_limit_100_skip_0[[#This Row],[Column1.timestamp]],12,8))+(1/24)</f>
        <v>45055.873726851853</v>
      </c>
      <c r="C3799">
        <v>48</v>
      </c>
      <c r="D3799">
        <v>190591</v>
      </c>
      <c r="E3799" s="5">
        <f>IF(AND(query_limit_100_skip_0[[#This Row],[Column1.data.load]]&gt;-5000,query_limit_100_skip_0[[#This Row],[Column1.data.load]]&lt;230000),query_limit_100_skip_0[[#This Row],[Spalte2]],NA())</f>
        <v>45055.873726851853</v>
      </c>
      <c r="F3799" s="6">
        <f>IF(AND(query_limit_100_skip_0[[#This Row],[Column1.data.load]]&gt;-5000,query_limit_100_skip_0[[#This Row],[Column1.data.load]]&lt;230000),query_limit_100_skip_0[[#This Row],[Column1.data.load]]/1000,NA())</f>
        <v>190.59100000000001</v>
      </c>
      <c r="G3799" s="1">
        <f>((query_limit_100_skip_0[[#This Row],[Spalte2]]-$J$10)*$J$1+$J$3-query_limit_100_skip_0[[#This Row],[Column1.data.batteryLevel]])^2</f>
        <v>2282.406086967695</v>
      </c>
    </row>
    <row r="3800" spans="1:7" x14ac:dyDescent="0.25">
      <c r="A3800" t="s">
        <v>5873</v>
      </c>
      <c r="B3800" s="4">
        <f>DATEVALUE(LEFT(query_limit_100_skip_0[[#This Row],[Column1.timestamp]],10))+TIMEVALUE(MID(query_limit_100_skip_0[[#This Row],[Column1.timestamp]],12,8))+(1/24)</f>
        <v>45055.915150462963</v>
      </c>
      <c r="C3800">
        <v>48</v>
      </c>
      <c r="D3800">
        <v>190656</v>
      </c>
      <c r="E3800" s="5">
        <f>IF(AND(query_limit_100_skip_0[[#This Row],[Column1.data.load]]&gt;-5000,query_limit_100_skip_0[[#This Row],[Column1.data.load]]&lt;230000),query_limit_100_skip_0[[#This Row],[Spalte2]],NA())</f>
        <v>45055.915150462963</v>
      </c>
      <c r="F3800" s="6">
        <f>IF(AND(query_limit_100_skip_0[[#This Row],[Column1.data.load]]&gt;-5000,query_limit_100_skip_0[[#This Row],[Column1.data.load]]&lt;230000),query_limit_100_skip_0[[#This Row],[Column1.data.load]]/1000,NA())</f>
        <v>190.65600000000001</v>
      </c>
      <c r="G3800" s="1">
        <f>((query_limit_100_skip_0[[#This Row],[Spalte2]]-$J$10)*$J$1+$J$3-query_limit_100_skip_0[[#This Row],[Column1.data.batteryLevel]])^2</f>
        <v>2284.678575701867</v>
      </c>
    </row>
    <row r="3801" spans="1:7" x14ac:dyDescent="0.25">
      <c r="A3801" t="s">
        <v>5874</v>
      </c>
      <c r="B3801" s="4">
        <f>DATEVALUE(LEFT(query_limit_100_skip_0[[#This Row],[Column1.timestamp]],10))+TIMEVALUE(MID(query_limit_100_skip_0[[#This Row],[Column1.timestamp]],12,8))+(1/24)</f>
        <v>45055.956562499996</v>
      </c>
      <c r="C3801">
        <v>48</v>
      </c>
      <c r="D3801">
        <v>190710</v>
      </c>
      <c r="E3801" s="5">
        <f>IF(AND(query_limit_100_skip_0[[#This Row],[Column1.data.load]]&gt;-5000,query_limit_100_skip_0[[#This Row],[Column1.data.load]]&lt;230000),query_limit_100_skip_0[[#This Row],[Spalte2]],NA())</f>
        <v>45055.956562499996</v>
      </c>
      <c r="F3801" s="6">
        <f>IF(AND(query_limit_100_skip_0[[#This Row],[Column1.data.load]]&gt;-5000,query_limit_100_skip_0[[#This Row],[Column1.data.load]]&lt;230000),query_limit_100_skip_0[[#This Row],[Column1.data.load]]/1000,NA())</f>
        <v>190.71</v>
      </c>
      <c r="G3801" s="1">
        <f>((query_limit_100_skip_0[[#This Row],[Spalte2]]-$J$10)*$J$1+$J$3-query_limit_100_skip_0[[#This Row],[Column1.data.batteryLevel]])^2</f>
        <v>2286.9515597556669</v>
      </c>
    </row>
    <row r="3802" spans="1:7" x14ac:dyDescent="0.25">
      <c r="A3802" t="s">
        <v>5875</v>
      </c>
      <c r="B3802" s="4">
        <f>DATEVALUE(LEFT(query_limit_100_skip_0[[#This Row],[Column1.timestamp]],10))+TIMEVALUE(MID(query_limit_100_skip_0[[#This Row],[Column1.timestamp]],12,8))+(1/24)</f>
        <v>45055.997986111106</v>
      </c>
      <c r="C3802">
        <v>48</v>
      </c>
      <c r="D3802">
        <v>190764</v>
      </c>
      <c r="E3802" s="5">
        <f>IF(AND(query_limit_100_skip_0[[#This Row],[Column1.data.load]]&gt;-5000,query_limit_100_skip_0[[#This Row],[Column1.data.load]]&lt;230000),query_limit_100_skip_0[[#This Row],[Spalte2]],NA())</f>
        <v>45055.997986111106</v>
      </c>
      <c r="F3802" s="6">
        <f>IF(AND(query_limit_100_skip_0[[#This Row],[Column1.data.load]]&gt;-5000,query_limit_100_skip_0[[#This Row],[Column1.data.load]]&lt;230000),query_limit_100_skip_0[[#This Row],[Column1.data.load]]/1000,NA())</f>
        <v>190.76400000000001</v>
      </c>
      <c r="G3802" s="1">
        <f>((query_limit_100_skip_0[[#This Row],[Spalte2]]-$J$10)*$J$1+$J$3-query_limit_100_skip_0[[#This Row],[Column1.data.batteryLevel]])^2</f>
        <v>2289.226309662683</v>
      </c>
    </row>
    <row r="3803" spans="1:7" x14ac:dyDescent="0.25">
      <c r="A3803" t="s">
        <v>5876</v>
      </c>
      <c r="B3803" s="4">
        <f>DATEVALUE(LEFT(query_limit_100_skip_0[[#This Row],[Column1.timestamp]],10))+TIMEVALUE(MID(query_limit_100_skip_0[[#This Row],[Column1.timestamp]],12,8))+(1/24)</f>
        <v>45056.039398148147</v>
      </c>
      <c r="C3803">
        <v>48</v>
      </c>
      <c r="D3803">
        <v>190783</v>
      </c>
      <c r="E3803" s="5">
        <f>IF(AND(query_limit_100_skip_0[[#This Row],[Column1.data.load]]&gt;-5000,query_limit_100_skip_0[[#This Row],[Column1.data.load]]&lt;230000),query_limit_100_skip_0[[#This Row],[Spalte2]],NA())</f>
        <v>45056.039398148147</v>
      </c>
      <c r="F3803" s="6">
        <f>IF(AND(query_limit_100_skip_0[[#This Row],[Column1.data.load]]&gt;-5000,query_limit_100_skip_0[[#This Row],[Column1.data.load]]&lt;230000),query_limit_100_skip_0[[#This Row],[Column1.data.load]]/1000,NA())</f>
        <v>190.78299999999999</v>
      </c>
      <c r="G3803" s="1">
        <f>((query_limit_100_skip_0[[#This Row],[Spalte2]]-$J$10)*$J$1+$J$3-query_limit_100_skip_0[[#This Row],[Column1.data.batteryLevel]])^2</f>
        <v>2291.501554257939</v>
      </c>
    </row>
    <row r="3804" spans="1:7" x14ac:dyDescent="0.25">
      <c r="A3804" t="s">
        <v>5877</v>
      </c>
      <c r="B3804" s="4">
        <f>DATEVALUE(LEFT(query_limit_100_skip_0[[#This Row],[Column1.timestamp]],10))+TIMEVALUE(MID(query_limit_100_skip_0[[#This Row],[Column1.timestamp]],12,8))+(1/24)</f>
        <v>45056.080775462964</v>
      </c>
      <c r="C3804">
        <v>48</v>
      </c>
      <c r="D3804">
        <v>190792</v>
      </c>
      <c r="E3804" s="5">
        <f>IF(AND(query_limit_100_skip_0[[#This Row],[Column1.data.load]]&gt;-5000,query_limit_100_skip_0[[#This Row],[Column1.data.load]]&lt;230000),query_limit_100_skip_0[[#This Row],[Spalte2]],NA())</f>
        <v>45056.080775462964</v>
      </c>
      <c r="F3804" s="6">
        <f>IF(AND(query_limit_100_skip_0[[#This Row],[Column1.data.load]]&gt;-5000,query_limit_100_skip_0[[#This Row],[Column1.data.load]]&lt;230000),query_limit_100_skip_0[[#This Row],[Column1.data.load]]/1000,NA())</f>
        <v>190.792</v>
      </c>
      <c r="G3804" s="1">
        <f>((query_limit_100_skip_0[[#This Row],[Spalte2]]-$J$10)*$J$1+$J$3-query_limit_100_skip_0[[#This Row],[Column1.data.batteryLevel]])^2</f>
        <v>2293.7760198495212</v>
      </c>
    </row>
    <row r="3805" spans="1:7" x14ac:dyDescent="0.25">
      <c r="A3805" t="s">
        <v>5878</v>
      </c>
      <c r="B3805" s="4">
        <f>DATEVALUE(LEFT(query_limit_100_skip_0[[#This Row],[Column1.timestamp]],10))+TIMEVALUE(MID(query_limit_100_skip_0[[#This Row],[Column1.timestamp]],12,8))+(1/24)</f>
        <v>45056.204953703702</v>
      </c>
      <c r="C3805">
        <v>48</v>
      </c>
      <c r="D3805">
        <v>190880</v>
      </c>
      <c r="E3805" s="5">
        <f>IF(AND(query_limit_100_skip_0[[#This Row],[Column1.data.load]]&gt;-5000,query_limit_100_skip_0[[#This Row],[Column1.data.load]]&lt;230000),query_limit_100_skip_0[[#This Row],[Spalte2]],NA())</f>
        <v>45056.204953703702</v>
      </c>
      <c r="F3805" s="6">
        <f>IF(AND(query_limit_100_skip_0[[#This Row],[Column1.data.load]]&gt;-5000,query_limit_100_skip_0[[#This Row],[Column1.data.load]]&lt;230000),query_limit_100_skip_0[[#This Row],[Column1.data.load]]/1000,NA())</f>
        <v>190.88</v>
      </c>
      <c r="G3805" s="1">
        <f>((query_limit_100_skip_0[[#This Row],[Spalte2]]-$J$10)*$J$1+$J$3-query_limit_100_skip_0[[#This Row],[Column1.data.batteryLevel]])^2</f>
        <v>2300.6087352089385</v>
      </c>
    </row>
    <row r="3806" spans="1:7" x14ac:dyDescent="0.25">
      <c r="A3806" t="s">
        <v>5879</v>
      </c>
      <c r="B3806" s="4">
        <f>DATEVALUE(LEFT(query_limit_100_skip_0[[#This Row],[Column1.timestamp]],10))+TIMEVALUE(MID(query_limit_100_skip_0[[#This Row],[Column1.timestamp]],12,8))+(1/24)</f>
        <v>45056.246377314812</v>
      </c>
      <c r="C3806">
        <v>48</v>
      </c>
      <c r="D3806">
        <v>190913</v>
      </c>
      <c r="E3806" s="5">
        <f>IF(AND(query_limit_100_skip_0[[#This Row],[Column1.data.load]]&gt;-5000,query_limit_100_skip_0[[#This Row],[Column1.data.load]]&lt;230000),query_limit_100_skip_0[[#This Row],[Spalte2]],NA())</f>
        <v>45056.246377314812</v>
      </c>
      <c r="F3806" s="6">
        <f>IF(AND(query_limit_100_skip_0[[#This Row],[Column1.data.load]]&gt;-5000,query_limit_100_skip_0[[#This Row],[Column1.data.load]]&lt;230000),query_limit_100_skip_0[[#This Row],[Column1.data.load]]/1000,NA())</f>
        <v>190.91300000000001</v>
      </c>
      <c r="G3806" s="1">
        <f>((query_limit_100_skip_0[[#This Row],[Spalte2]]-$J$10)*$J$1+$J$3-query_limit_100_skip_0[[#This Row],[Column1.data.batteryLevel]])^2</f>
        <v>2302.8902654750996</v>
      </c>
    </row>
    <row r="3807" spans="1:7" x14ac:dyDescent="0.25">
      <c r="A3807" t="s">
        <v>5880</v>
      </c>
      <c r="B3807" s="4">
        <f>DATEVALUE(LEFT(query_limit_100_skip_0[[#This Row],[Column1.timestamp]],10))+TIMEVALUE(MID(query_limit_100_skip_0[[#This Row],[Column1.timestamp]],12,8))+(1/24)</f>
        <v>45056.329236111109</v>
      </c>
      <c r="C3807">
        <v>48</v>
      </c>
      <c r="D3807">
        <v>190902</v>
      </c>
      <c r="E3807" s="5">
        <f>IF(AND(query_limit_100_skip_0[[#This Row],[Column1.data.load]]&gt;-5000,query_limit_100_skip_0[[#This Row],[Column1.data.load]]&lt;230000),query_limit_100_skip_0[[#This Row],[Spalte2]],NA())</f>
        <v>45056.329236111109</v>
      </c>
      <c r="F3807" s="6">
        <f>IF(AND(query_limit_100_skip_0[[#This Row],[Column1.data.load]]&gt;-5000,query_limit_100_skip_0[[#This Row],[Column1.data.load]]&lt;230000),query_limit_100_skip_0[[#This Row],[Column1.data.load]]/1000,NA())</f>
        <v>190.90199999999999</v>
      </c>
      <c r="G3807" s="1">
        <f>((query_limit_100_skip_0[[#This Row],[Spalte2]]-$J$10)*$J$1+$J$3-query_limit_100_skip_0[[#This Row],[Column1.data.batteryLevel]])^2</f>
        <v>2307.4573565076589</v>
      </c>
    </row>
    <row r="3808" spans="1:7" x14ac:dyDescent="0.25">
      <c r="A3808" t="s">
        <v>5881</v>
      </c>
      <c r="B3808" s="4">
        <f>DATEVALUE(LEFT(query_limit_100_skip_0[[#This Row],[Column1.timestamp]],10))+TIMEVALUE(MID(query_limit_100_skip_0[[#This Row],[Column1.timestamp]],12,8))+(1/24)</f>
        <v>45056.370624999996</v>
      </c>
      <c r="C3808">
        <v>48</v>
      </c>
      <c r="D3808">
        <v>190902</v>
      </c>
      <c r="E3808" s="5">
        <f>IF(AND(query_limit_100_skip_0[[#This Row],[Column1.data.load]]&gt;-5000,query_limit_100_skip_0[[#This Row],[Column1.data.load]]&lt;230000),query_limit_100_skip_0[[#This Row],[Spalte2]],NA())</f>
        <v>45056.370624999996</v>
      </c>
      <c r="F3808" s="6">
        <f>IF(AND(query_limit_100_skip_0[[#This Row],[Column1.data.load]]&gt;-5000,query_limit_100_skip_0[[#This Row],[Column1.data.load]]&lt;230000),query_limit_100_skip_0[[#This Row],[Column1.data.load]]/1000,NA())</f>
        <v>190.90199999999999</v>
      </c>
      <c r="G3808" s="1">
        <f>((query_limit_100_skip_0[[#This Row],[Spalte2]]-$J$10)*$J$1+$J$3-query_limit_100_skip_0[[#This Row],[Column1.data.batteryLevel]])^2</f>
        <v>2309.7403635745927</v>
      </c>
    </row>
    <row r="3809" spans="1:7" x14ac:dyDescent="0.25">
      <c r="A3809" t="s">
        <v>5882</v>
      </c>
      <c r="B3809" s="4">
        <f>DATEVALUE(LEFT(query_limit_100_skip_0[[#This Row],[Column1.timestamp]],10))+TIMEVALUE(MID(query_limit_100_skip_0[[#This Row],[Column1.timestamp]],12,8))+(1/24)</f>
        <v>45056.412048611106</v>
      </c>
      <c r="C3809">
        <v>48</v>
      </c>
      <c r="D3809">
        <v>190961</v>
      </c>
      <c r="E3809" s="5">
        <f>IF(AND(query_limit_100_skip_0[[#This Row],[Column1.data.load]]&gt;-5000,query_limit_100_skip_0[[#This Row],[Column1.data.load]]&lt;230000),query_limit_100_skip_0[[#This Row],[Spalte2]],NA())</f>
        <v>45056.412048611106</v>
      </c>
      <c r="F3809" s="6">
        <f>IF(AND(query_limit_100_skip_0[[#This Row],[Column1.data.load]]&gt;-5000,query_limit_100_skip_0[[#This Row],[Column1.data.load]]&lt;230000),query_limit_100_skip_0[[#This Row],[Column1.data.load]]/1000,NA())</f>
        <v>190.96100000000001</v>
      </c>
      <c r="G3809" s="1">
        <f>((query_limit_100_skip_0[[#This Row],[Spalte2]]-$J$10)*$J$1+$J$3-query_limit_100_skip_0[[#This Row],[Column1.data.batteryLevel]])^2</f>
        <v>2312.0264161864416</v>
      </c>
    </row>
    <row r="3810" spans="1:7" x14ac:dyDescent="0.25">
      <c r="A3810" t="s">
        <v>5883</v>
      </c>
      <c r="B3810" s="4">
        <f>DATEVALUE(LEFT(query_limit_100_skip_0[[#This Row],[Column1.timestamp]],10))+TIMEVALUE(MID(query_limit_100_skip_0[[#This Row],[Column1.timestamp]],12,8))+(1/24)</f>
        <v>45056.453564814816</v>
      </c>
      <c r="C3810">
        <v>48</v>
      </c>
      <c r="D3810">
        <v>191036</v>
      </c>
      <c r="E3810" s="5">
        <f>IF(AND(query_limit_100_skip_0[[#This Row],[Column1.data.load]]&gt;-5000,query_limit_100_skip_0[[#This Row],[Column1.data.load]]&lt;230000),query_limit_100_skip_0[[#This Row],[Spalte2]],NA())</f>
        <v>45056.453564814816</v>
      </c>
      <c r="F3810" s="6">
        <f>IF(AND(query_limit_100_skip_0[[#This Row],[Column1.data.load]]&gt;-5000,query_limit_100_skip_0[[#This Row],[Column1.data.load]]&lt;230000),query_limit_100_skip_0[[#This Row],[Column1.data.load]]/1000,NA())</f>
        <v>191.036</v>
      </c>
      <c r="G3810" s="1">
        <f>((query_limit_100_skip_0[[#This Row],[Spalte2]]-$J$10)*$J$1+$J$3-query_limit_100_skip_0[[#This Row],[Column1.data.batteryLevel]])^2</f>
        <v>2314.3187132619719</v>
      </c>
    </row>
    <row r="3811" spans="1:7" x14ac:dyDescent="0.25">
      <c r="A3811" t="s">
        <v>5884</v>
      </c>
      <c r="B3811" s="4">
        <f>DATEVALUE(LEFT(query_limit_100_skip_0[[#This Row],[Column1.timestamp]],10))+TIMEVALUE(MID(query_limit_100_skip_0[[#This Row],[Column1.timestamp]],12,8))+(1/24)</f>
        <v>45056.495011574072</v>
      </c>
      <c r="C3811">
        <v>48</v>
      </c>
      <c r="D3811">
        <v>190986</v>
      </c>
      <c r="E3811" s="5">
        <f>IF(AND(query_limit_100_skip_0[[#This Row],[Column1.data.load]]&gt;-5000,query_limit_100_skip_0[[#This Row],[Column1.data.load]]&lt;230000),query_limit_100_skip_0[[#This Row],[Spalte2]],NA())</f>
        <v>45056.495011574072</v>
      </c>
      <c r="F3811" s="6">
        <f>IF(AND(query_limit_100_skip_0[[#This Row],[Column1.data.load]]&gt;-5000,query_limit_100_skip_0[[#This Row],[Column1.data.load]]&lt;230000),query_limit_100_skip_0[[#This Row],[Column1.data.load]]/1000,NA())</f>
        <v>190.98599999999999</v>
      </c>
      <c r="G3811" s="1">
        <f>((query_limit_100_skip_0[[#This Row],[Spalte2]]-$J$10)*$J$1+$J$3-query_limit_100_skip_0[[#This Row],[Column1.data.batteryLevel]])^2</f>
        <v>2316.608308952495</v>
      </c>
    </row>
    <row r="3812" spans="1:7" x14ac:dyDescent="0.25">
      <c r="A3812" t="s">
        <v>5885</v>
      </c>
      <c r="B3812" s="4">
        <f>DATEVALUE(LEFT(query_limit_100_skip_0[[#This Row],[Column1.timestamp]],10))+TIMEVALUE(MID(query_limit_100_skip_0[[#This Row],[Column1.timestamp]],12,8))+(1/24)</f>
        <v>45056.536435185182</v>
      </c>
      <c r="C3812">
        <v>48</v>
      </c>
      <c r="D3812">
        <v>191016</v>
      </c>
      <c r="E3812" s="5">
        <f>IF(AND(query_limit_100_skip_0[[#This Row],[Column1.data.load]]&gt;-5000,query_limit_100_skip_0[[#This Row],[Column1.data.load]]&lt;230000),query_limit_100_skip_0[[#This Row],[Spalte2]],NA())</f>
        <v>45056.536435185182</v>
      </c>
      <c r="F3812" s="6">
        <f>IF(AND(query_limit_100_skip_0[[#This Row],[Column1.data.load]]&gt;-5000,query_limit_100_skip_0[[#This Row],[Column1.data.load]]&lt;230000),query_limit_100_skip_0[[#This Row],[Column1.data.load]]/1000,NA())</f>
        <v>191.01599999999999</v>
      </c>
      <c r="G3812" s="1">
        <f>((query_limit_100_skip_0[[#This Row],[Spalte2]]-$J$10)*$J$1+$J$3-query_limit_100_skip_0[[#This Row],[Column1.data.batteryLevel]])^2</f>
        <v>2318.8977569569042</v>
      </c>
    </row>
    <row r="3813" spans="1:7" x14ac:dyDescent="0.25">
      <c r="A3813" t="s">
        <v>5886</v>
      </c>
      <c r="B3813" s="4">
        <f>DATEVALUE(LEFT(query_limit_100_skip_0[[#This Row],[Column1.timestamp]],10))+TIMEVALUE(MID(query_limit_100_skip_0[[#This Row],[Column1.timestamp]],12,8))+(1/24)</f>
        <v>45056.577800925923</v>
      </c>
      <c r="C3813">
        <v>48</v>
      </c>
      <c r="D3813">
        <v>190995</v>
      </c>
      <c r="E3813" s="5">
        <f>IF(AND(query_limit_100_skip_0[[#This Row],[Column1.data.load]]&gt;-5000,query_limit_100_skip_0[[#This Row],[Column1.data.load]]&lt;230000),query_limit_100_skip_0[[#This Row],[Spalte2]],NA())</f>
        <v>45056.577800925923</v>
      </c>
      <c r="F3813" s="6">
        <f>IF(AND(query_limit_100_skip_0[[#This Row],[Column1.data.load]]&gt;-5000,query_limit_100_skip_0[[#This Row],[Column1.data.load]]&lt;230000),query_limit_100_skip_0[[#This Row],[Column1.data.load]]/1000,NA())</f>
        <v>190.995</v>
      </c>
      <c r="G3813" s="1">
        <f>((query_limit_100_skip_0[[#This Row],[Spalte2]]-$J$10)*$J$1+$J$3-query_limit_100_skip_0[[#This Row],[Column1.data.batteryLevel]])^2</f>
        <v>2321.185134890824</v>
      </c>
    </row>
    <row r="3814" spans="1:7" x14ac:dyDescent="0.25">
      <c r="A3814" t="s">
        <v>5887</v>
      </c>
      <c r="B3814" s="4">
        <f>DATEVALUE(LEFT(query_limit_100_skip_0[[#This Row],[Column1.timestamp]],10))+TIMEVALUE(MID(query_limit_100_skip_0[[#This Row],[Column1.timestamp]],12,8))+(1/24)</f>
        <v>45056.619212962964</v>
      </c>
      <c r="C3814">
        <v>48</v>
      </c>
      <c r="D3814">
        <v>190955</v>
      </c>
      <c r="E3814" s="5">
        <f>IF(AND(query_limit_100_skip_0[[#This Row],[Column1.data.load]]&gt;-5000,query_limit_100_skip_0[[#This Row],[Column1.data.load]]&lt;230000),query_limit_100_skip_0[[#This Row],[Spalte2]],NA())</f>
        <v>45056.619212962964</v>
      </c>
      <c r="F3814" s="6">
        <f>IF(AND(query_limit_100_skip_0[[#This Row],[Column1.data.load]]&gt;-5000,query_limit_100_skip_0[[#This Row],[Column1.data.load]]&lt;230000),query_limit_100_skip_0[[#This Row],[Column1.data.load]]/1000,NA())</f>
        <v>190.95500000000001</v>
      </c>
      <c r="G3814" s="1">
        <f>((query_limit_100_skip_0[[#This Row],[Spalte2]]-$J$10)*$J$1+$J$3-query_limit_100_skip_0[[#This Row],[Column1.data.batteryLevel]])^2</f>
        <v>2323.476202325915</v>
      </c>
    </row>
    <row r="3815" spans="1:7" x14ac:dyDescent="0.25">
      <c r="A3815" t="s">
        <v>5888</v>
      </c>
      <c r="B3815" s="4">
        <f>DATEVALUE(LEFT(query_limit_100_skip_0[[#This Row],[Column1.timestamp]],10))+TIMEVALUE(MID(query_limit_100_skip_0[[#This Row],[Column1.timestamp]],12,8))+(1/24)</f>
        <v>45056.660636574074</v>
      </c>
      <c r="C3815">
        <v>48</v>
      </c>
      <c r="D3815">
        <v>190977</v>
      </c>
      <c r="E3815" s="5">
        <f>IF(AND(query_limit_100_skip_0[[#This Row],[Column1.data.load]]&gt;-5000,query_limit_100_skip_0[[#This Row],[Column1.data.load]]&lt;230000),query_limit_100_skip_0[[#This Row],[Spalte2]],NA())</f>
        <v>45056.660636574074</v>
      </c>
      <c r="F3815" s="6">
        <f>IF(AND(query_limit_100_skip_0[[#This Row],[Column1.data.load]]&gt;-5000,query_limit_100_skip_0[[#This Row],[Column1.data.load]]&lt;230000),query_limit_100_skip_0[[#This Row],[Column1.data.load]]/1000,NA())</f>
        <v>190.977</v>
      </c>
      <c r="G3815" s="1">
        <f>((query_limit_100_skip_0[[#This Row],[Spalte2]]-$J$10)*$J$1+$J$3-query_limit_100_skip_0[[#This Row],[Column1.data.batteryLevel]])^2</f>
        <v>2325.7690406678662</v>
      </c>
    </row>
    <row r="3816" spans="1:7" x14ac:dyDescent="0.25">
      <c r="A3816" t="s">
        <v>5889</v>
      </c>
      <c r="B3816" s="4">
        <f>DATEVALUE(LEFT(query_limit_100_skip_0[[#This Row],[Column1.timestamp]],10))+TIMEVALUE(MID(query_limit_100_skip_0[[#This Row],[Column1.timestamp]],12,8))+(1/24)</f>
        <v>45056.702060185184</v>
      </c>
      <c r="C3816">
        <v>48</v>
      </c>
      <c r="D3816">
        <v>190918</v>
      </c>
      <c r="E3816" s="5">
        <f>IF(AND(query_limit_100_skip_0[[#This Row],[Column1.data.load]]&gt;-5000,query_limit_100_skip_0[[#This Row],[Column1.data.load]]&lt;230000),query_limit_100_skip_0[[#This Row],[Spalte2]],NA())</f>
        <v>45056.702060185184</v>
      </c>
      <c r="F3816" s="6">
        <f>IF(AND(query_limit_100_skip_0[[#This Row],[Column1.data.load]]&gt;-5000,query_limit_100_skip_0[[#This Row],[Column1.data.load]]&lt;230000),query_limit_100_skip_0[[#This Row],[Column1.data.load]]/1000,NA())</f>
        <v>190.91800000000001</v>
      </c>
      <c r="G3816" s="1">
        <f>((query_limit_100_skip_0[[#This Row],[Spalte2]]-$J$10)*$J$1+$J$3-query_limit_100_skip_0[[#This Row],[Column1.data.batteryLevel]])^2</f>
        <v>2328.0630097542085</v>
      </c>
    </row>
    <row r="3817" spans="1:7" x14ac:dyDescent="0.25">
      <c r="A3817" t="s">
        <v>5890</v>
      </c>
      <c r="B3817" s="4">
        <f>DATEVALUE(LEFT(query_limit_100_skip_0[[#This Row],[Column1.timestamp]],10))+TIMEVALUE(MID(query_limit_100_skip_0[[#This Row],[Column1.timestamp]],12,8))+(1/24)</f>
        <v>45056.743402777778</v>
      </c>
      <c r="C3817">
        <v>48</v>
      </c>
      <c r="D3817">
        <v>190890</v>
      </c>
      <c r="E3817" s="5">
        <f>IF(AND(query_limit_100_skip_0[[#This Row],[Column1.data.load]]&gt;-5000,query_limit_100_skip_0[[#This Row],[Column1.data.load]]&lt;230000),query_limit_100_skip_0[[#This Row],[Spalte2]],NA())</f>
        <v>45056.743402777778</v>
      </c>
      <c r="F3817" s="6">
        <f>IF(AND(query_limit_100_skip_0[[#This Row],[Column1.data.load]]&gt;-5000,query_limit_100_skip_0[[#This Row],[Column1.data.load]]&lt;230000),query_limit_100_skip_0[[#This Row],[Column1.data.load]]/1000,NA())</f>
        <v>190.89</v>
      </c>
      <c r="G3817" s="1">
        <f>((query_limit_100_skip_0[[#This Row],[Spalte2]]-$J$10)*$J$1+$J$3-query_limit_100_skip_0[[#This Row],[Column1.data.batteryLevel]])^2</f>
        <v>2330.3536196022351</v>
      </c>
    </row>
    <row r="3818" spans="1:7" x14ac:dyDescent="0.25">
      <c r="A3818" t="s">
        <v>5891</v>
      </c>
      <c r="B3818" s="4">
        <f>DATEVALUE(LEFT(query_limit_100_skip_0[[#This Row],[Column1.timestamp]],10))+TIMEVALUE(MID(query_limit_100_skip_0[[#This Row],[Column1.timestamp]],12,8))+(1/24)</f>
        <v>45056.784814814811</v>
      </c>
      <c r="C3818">
        <v>48</v>
      </c>
      <c r="D3818">
        <v>190858</v>
      </c>
      <c r="E3818" s="5">
        <f>IF(AND(query_limit_100_skip_0[[#This Row],[Column1.data.load]]&gt;-5000,query_limit_100_skip_0[[#This Row],[Column1.data.load]]&lt;230000),query_limit_100_skip_0[[#This Row],[Spalte2]],NA())</f>
        <v>45056.784814814811</v>
      </c>
      <c r="F3818" s="6">
        <f>IF(AND(query_limit_100_skip_0[[#This Row],[Column1.data.load]]&gt;-5000,query_limit_100_skip_0[[#This Row],[Column1.data.load]]&lt;230000),query_limit_100_skip_0[[#This Row],[Column1.data.load]]/1000,NA())</f>
        <v>190.858</v>
      </c>
      <c r="G3818" s="1">
        <f>((query_limit_100_skip_0[[#This Row],[Spalte2]]-$J$10)*$J$1+$J$3-query_limit_100_skip_0[[#This Row],[Column1.data.batteryLevel]])^2</f>
        <v>2332.6492062239304</v>
      </c>
    </row>
    <row r="3819" spans="1:7" x14ac:dyDescent="0.25">
      <c r="A3819" t="s">
        <v>5892</v>
      </c>
      <c r="B3819" s="4">
        <f>DATEVALUE(LEFT(query_limit_100_skip_0[[#This Row],[Column1.timestamp]],10))+TIMEVALUE(MID(query_limit_100_skip_0[[#This Row],[Column1.timestamp]],12,8))+(1/24)</f>
        <v>45056.826145833329</v>
      </c>
      <c r="C3819">
        <v>47</v>
      </c>
      <c r="D3819">
        <v>190871</v>
      </c>
      <c r="E3819" s="5">
        <f>IF(AND(query_limit_100_skip_0[[#This Row],[Column1.data.load]]&gt;-5000,query_limit_100_skip_0[[#This Row],[Column1.data.load]]&lt;230000),query_limit_100_skip_0[[#This Row],[Spalte2]],NA())</f>
        <v>45056.826145833329</v>
      </c>
      <c r="F3819" s="6">
        <f>IF(AND(query_limit_100_skip_0[[#This Row],[Column1.data.load]]&gt;-5000,query_limit_100_skip_0[[#This Row],[Column1.data.load]]&lt;230000),query_limit_100_skip_0[[#This Row],[Column1.data.load]]/1000,NA())</f>
        <v>190.87100000000001</v>
      </c>
      <c r="G3819" s="1">
        <f>((query_limit_100_skip_0[[#This Row],[Spalte2]]-$J$10)*$J$1+$J$3-query_limit_100_skip_0[[#This Row],[Column1.data.batteryLevel]])^2</f>
        <v>2239.2989652499741</v>
      </c>
    </row>
    <row r="3820" spans="1:7" x14ac:dyDescent="0.25">
      <c r="A3820" t="s">
        <v>5893</v>
      </c>
      <c r="B3820" s="4">
        <f>DATEVALUE(LEFT(query_limit_100_skip_0[[#This Row],[Column1.timestamp]],10))+TIMEVALUE(MID(query_limit_100_skip_0[[#This Row],[Column1.timestamp]],12,8))+(1/24)</f>
        <v>45056.867534722223</v>
      </c>
      <c r="C3820">
        <v>47</v>
      </c>
      <c r="D3820">
        <v>190925</v>
      </c>
      <c r="E3820" s="5">
        <f>IF(AND(query_limit_100_skip_0[[#This Row],[Column1.data.load]]&gt;-5000,query_limit_100_skip_0[[#This Row],[Column1.data.load]]&lt;230000),query_limit_100_skip_0[[#This Row],[Spalte2]],NA())</f>
        <v>45056.867534722223</v>
      </c>
      <c r="F3820" s="6">
        <f>IF(AND(query_limit_100_skip_0[[#This Row],[Column1.data.load]]&gt;-5000,query_limit_100_skip_0[[#This Row],[Column1.data.load]]&lt;230000),query_limit_100_skip_0[[#This Row],[Column1.data.load]]/1000,NA())</f>
        <v>190.92500000000001</v>
      </c>
      <c r="G3820" s="1">
        <f>((query_limit_100_skip_0[[#This Row],[Spalte2]]-$J$10)*$J$1+$J$3-query_limit_100_skip_0[[#This Row],[Column1.data.batteryLevel]])^2</f>
        <v>2241.5480098897838</v>
      </c>
    </row>
    <row r="3821" spans="1:7" x14ac:dyDescent="0.25">
      <c r="A3821" t="s">
        <v>5894</v>
      </c>
      <c r="B3821" s="4">
        <f>DATEVALUE(LEFT(query_limit_100_skip_0[[#This Row],[Column1.timestamp]],10))+TIMEVALUE(MID(query_limit_100_skip_0[[#This Row],[Column1.timestamp]],12,8))+(1/24)</f>
        <v>45056.90893518518</v>
      </c>
      <c r="C3821">
        <v>48</v>
      </c>
      <c r="D3821">
        <v>190952</v>
      </c>
      <c r="E3821" s="5">
        <f>IF(AND(query_limit_100_skip_0[[#This Row],[Column1.data.load]]&gt;-5000,query_limit_100_skip_0[[#This Row],[Column1.data.load]]&lt;230000),query_limit_100_skip_0[[#This Row],[Spalte2]],NA())</f>
        <v>45056.90893518518</v>
      </c>
      <c r="F3821" s="6">
        <f>IF(AND(query_limit_100_skip_0[[#This Row],[Column1.data.load]]&gt;-5000,query_limit_100_skip_0[[#This Row],[Column1.data.load]]&lt;230000),query_limit_100_skip_0[[#This Row],[Column1.data.load]]/1000,NA())</f>
        <v>190.952</v>
      </c>
      <c r="G3821" s="1">
        <f>((query_limit_100_skip_0[[#This Row],[Spalte2]]-$J$10)*$J$1+$J$3-query_limit_100_skip_0[[#This Row],[Column1.data.batteryLevel]])^2</f>
        <v>2339.5363198773966</v>
      </c>
    </row>
    <row r="3822" spans="1:7" x14ac:dyDescent="0.25">
      <c r="A3822" t="s">
        <v>5895</v>
      </c>
      <c r="B3822" s="4">
        <f>DATEVALUE(LEFT(query_limit_100_skip_0[[#This Row],[Column1.timestamp]],10))+TIMEVALUE(MID(query_limit_100_skip_0[[#This Row],[Column1.timestamp]],12,8))+(1/24)</f>
        <v>45056.95034722222</v>
      </c>
      <c r="C3822">
        <v>47</v>
      </c>
      <c r="D3822">
        <v>190981</v>
      </c>
      <c r="E3822" s="5">
        <f>IF(AND(query_limit_100_skip_0[[#This Row],[Column1.data.load]]&gt;-5000,query_limit_100_skip_0[[#This Row],[Column1.data.load]]&lt;230000),query_limit_100_skip_0[[#This Row],[Spalte2]],NA())</f>
        <v>45056.95034722222</v>
      </c>
      <c r="F3822" s="6">
        <f>IF(AND(query_limit_100_skip_0[[#This Row],[Column1.data.load]]&gt;-5000,query_limit_100_skip_0[[#This Row],[Column1.data.load]]&lt;230000),query_limit_100_skip_0[[#This Row],[Column1.data.load]]/1000,NA())</f>
        <v>190.98099999999999</v>
      </c>
      <c r="G3822" s="1">
        <f>((query_limit_100_skip_0[[#This Row],[Spalte2]]-$J$10)*$J$1+$J$3-query_limit_100_skip_0[[#This Row],[Column1.data.batteryLevel]])^2</f>
        <v>2246.0513748676867</v>
      </c>
    </row>
    <row r="3823" spans="1:7" x14ac:dyDescent="0.25">
      <c r="A3823" t="s">
        <v>5896</v>
      </c>
      <c r="B3823" s="4">
        <f>DATEVALUE(LEFT(query_limit_100_skip_0[[#This Row],[Column1.timestamp]],10))+TIMEVALUE(MID(query_limit_100_skip_0[[#This Row],[Column1.timestamp]],12,8))+(1/24)</f>
        <v>45057.074571759258</v>
      </c>
      <c r="C3823">
        <v>47</v>
      </c>
      <c r="D3823">
        <v>191089</v>
      </c>
      <c r="E3823" s="5">
        <f>IF(AND(query_limit_100_skip_0[[#This Row],[Column1.data.load]]&gt;-5000,query_limit_100_skip_0[[#This Row],[Column1.data.load]]&lt;230000),query_limit_100_skip_0[[#This Row],[Spalte2]],NA())</f>
        <v>45057.074571759258</v>
      </c>
      <c r="F3823" s="6">
        <f>IF(AND(query_limit_100_skip_0[[#This Row],[Column1.data.load]]&gt;-5000,query_limit_100_skip_0[[#This Row],[Column1.data.load]]&lt;230000),query_limit_100_skip_0[[#This Row],[Column1.data.load]]/1000,NA())</f>
        <v>191.089</v>
      </c>
      <c r="G3823" s="1">
        <f>((query_limit_100_skip_0[[#This Row],[Spalte2]]-$J$10)*$J$1+$J$3-query_limit_100_skip_0[[#This Row],[Column1.data.batteryLevel]])^2</f>
        <v>2252.8152111427985</v>
      </c>
    </row>
    <row r="3824" spans="1:7" x14ac:dyDescent="0.25">
      <c r="A3824" t="s">
        <v>5897</v>
      </c>
      <c r="B3824" s="4">
        <f>DATEVALUE(LEFT(query_limit_100_skip_0[[#This Row],[Column1.timestamp]],10))+TIMEVALUE(MID(query_limit_100_skip_0[[#This Row],[Column1.timestamp]],12,8))+(1/24)</f>
        <v>45057.115983796291</v>
      </c>
      <c r="C3824">
        <v>47</v>
      </c>
      <c r="D3824">
        <v>191119</v>
      </c>
      <c r="E3824" s="5">
        <f>IF(AND(query_limit_100_skip_0[[#This Row],[Column1.data.load]]&gt;-5000,query_limit_100_skip_0[[#This Row],[Column1.data.load]]&lt;230000),query_limit_100_skip_0[[#This Row],[Spalte2]],NA())</f>
        <v>45057.115983796291</v>
      </c>
      <c r="F3824" s="6">
        <f>IF(AND(query_limit_100_skip_0[[#This Row],[Column1.data.load]]&gt;-5000,query_limit_100_skip_0[[#This Row],[Column1.data.load]]&lt;230000),query_limit_100_skip_0[[#This Row],[Column1.data.load]]/1000,NA())</f>
        <v>191.119</v>
      </c>
      <c r="G3824" s="1">
        <f>((query_limit_100_skip_0[[#This Row],[Spalte2]]-$J$10)*$J$1+$J$3-query_limit_100_skip_0[[#This Row],[Column1.data.batteryLevel]])^2</f>
        <v>2255.0722933651177</v>
      </c>
    </row>
    <row r="3825" spans="1:7" x14ac:dyDescent="0.25">
      <c r="A3825" t="s">
        <v>5898</v>
      </c>
      <c r="B3825" s="4">
        <f>DATEVALUE(LEFT(query_limit_100_skip_0[[#This Row],[Column1.timestamp]],10))+TIMEVALUE(MID(query_limit_100_skip_0[[#This Row],[Column1.timestamp]],12,8))+(1/24)</f>
        <v>45057.157395833332</v>
      </c>
      <c r="C3825">
        <v>47</v>
      </c>
      <c r="D3825">
        <v>191135</v>
      </c>
      <c r="E3825" s="5">
        <f>IF(AND(query_limit_100_skip_0[[#This Row],[Column1.data.load]]&gt;-5000,query_limit_100_skip_0[[#This Row],[Column1.data.load]]&lt;230000),query_limit_100_skip_0[[#This Row],[Spalte2]],NA())</f>
        <v>45057.157395833332</v>
      </c>
      <c r="F3825" s="6">
        <f>IF(AND(query_limit_100_skip_0[[#This Row],[Column1.data.load]]&gt;-5000,query_limit_100_skip_0[[#This Row],[Column1.data.load]]&lt;230000),query_limit_100_skip_0[[#This Row],[Column1.data.load]]/1000,NA())</f>
        <v>191.13499999999999</v>
      </c>
      <c r="G3825" s="1">
        <f>((query_limit_100_skip_0[[#This Row],[Spalte2]]-$J$10)*$J$1+$J$3-query_limit_100_skip_0[[#This Row],[Column1.data.batteryLevel]])^2</f>
        <v>2257.3305057004359</v>
      </c>
    </row>
    <row r="3826" spans="1:7" x14ac:dyDescent="0.25">
      <c r="A3826" t="s">
        <v>5899</v>
      </c>
      <c r="B3826" s="4">
        <f>DATEVALUE(LEFT(query_limit_100_skip_0[[#This Row],[Column1.timestamp]],10))+TIMEVALUE(MID(query_limit_100_skip_0[[#This Row],[Column1.timestamp]],12,8))+(1/24)</f>
        <v>45057.198807870365</v>
      </c>
      <c r="C3826">
        <v>47</v>
      </c>
      <c r="D3826">
        <v>191155</v>
      </c>
      <c r="E3826" s="5">
        <f>IF(AND(query_limit_100_skip_0[[#This Row],[Column1.data.load]]&gt;-5000,query_limit_100_skip_0[[#This Row],[Column1.data.load]]&lt;230000),query_limit_100_skip_0[[#This Row],[Spalte2]],NA())</f>
        <v>45057.198807870365</v>
      </c>
      <c r="F3826" s="6">
        <f>IF(AND(query_limit_100_skip_0[[#This Row],[Column1.data.load]]&gt;-5000,query_limit_100_skip_0[[#This Row],[Column1.data.load]]&lt;230000),query_limit_100_skip_0[[#This Row],[Column1.data.load]]/1000,NA())</f>
        <v>191.155</v>
      </c>
      <c r="G3826" s="1">
        <f>((query_limit_100_skip_0[[#This Row],[Spalte2]]-$J$10)*$J$1+$J$3-query_limit_100_skip_0[[#This Row],[Column1.data.batteryLevel]])^2</f>
        <v>2259.589848147958</v>
      </c>
    </row>
    <row r="3827" spans="1:7" x14ac:dyDescent="0.25">
      <c r="A3827" t="s">
        <v>5900</v>
      </c>
      <c r="B3827" s="4">
        <f>DATEVALUE(LEFT(query_limit_100_skip_0[[#This Row],[Column1.timestamp]],10))+TIMEVALUE(MID(query_limit_100_skip_0[[#This Row],[Column1.timestamp]],12,8))+(1/24)</f>
        <v>45057.240219907406</v>
      </c>
      <c r="C3827">
        <v>47</v>
      </c>
      <c r="D3827">
        <v>191185</v>
      </c>
      <c r="E3827" s="5">
        <f>IF(AND(query_limit_100_skip_0[[#This Row],[Column1.data.load]]&gt;-5000,query_limit_100_skip_0[[#This Row],[Column1.data.load]]&lt;230000),query_limit_100_skip_0[[#This Row],[Spalte2]],NA())</f>
        <v>45057.240219907406</v>
      </c>
      <c r="F3827" s="6">
        <f>IF(AND(query_limit_100_skip_0[[#This Row],[Column1.data.load]]&gt;-5000,query_limit_100_skip_0[[#This Row],[Column1.data.load]]&lt;230000),query_limit_100_skip_0[[#This Row],[Column1.data.load]]/1000,NA())</f>
        <v>191.185</v>
      </c>
      <c r="G3827" s="1">
        <f>((query_limit_100_skip_0[[#This Row],[Spalte2]]-$J$10)*$J$1+$J$3-query_limit_100_skip_0[[#This Row],[Column1.data.batteryLevel]])^2</f>
        <v>2261.8503207084809</v>
      </c>
    </row>
    <row r="3828" spans="1:7" x14ac:dyDescent="0.25">
      <c r="A3828" t="s">
        <v>5901</v>
      </c>
      <c r="B3828" s="4">
        <f>DATEVALUE(LEFT(query_limit_100_skip_0[[#This Row],[Column1.timestamp]],10))+TIMEVALUE(MID(query_limit_100_skip_0[[#This Row],[Column1.timestamp]],12,8))+(1/24)</f>
        <v>45057.281655092593</v>
      </c>
      <c r="C3828">
        <v>47</v>
      </c>
      <c r="D3828">
        <v>191222</v>
      </c>
      <c r="E3828" s="5">
        <f>IF(AND(query_limit_100_skip_0[[#This Row],[Column1.data.load]]&gt;-5000,query_limit_100_skip_0[[#This Row],[Column1.data.load]]&lt;230000),query_limit_100_skip_0[[#This Row],[Spalte2]],NA())</f>
        <v>45057.281655092593</v>
      </c>
      <c r="F3828" s="6">
        <f>IF(AND(query_limit_100_skip_0[[#This Row],[Column1.data.load]]&gt;-5000,query_limit_100_skip_0[[#This Row],[Column1.data.load]]&lt;230000),query_limit_100_skip_0[[#This Row],[Column1.data.load]]/1000,NA())</f>
        <v>191.22200000000001</v>
      </c>
      <c r="G3828" s="1">
        <f>((query_limit_100_skip_0[[#This Row],[Spalte2]]-$J$10)*$J$1+$J$3-query_limit_100_skip_0[[#This Row],[Column1.data.batteryLevel]])^2</f>
        <v>2264.1131878689525</v>
      </c>
    </row>
    <row r="3829" spans="1:7" x14ac:dyDescent="0.25">
      <c r="A3829" t="s">
        <v>5902</v>
      </c>
      <c r="B3829" s="4">
        <f>DATEVALUE(LEFT(query_limit_100_skip_0[[#This Row],[Column1.timestamp]],10))+TIMEVALUE(MID(query_limit_100_skip_0[[#This Row],[Column1.timestamp]],12,8))+(1/24)</f>
        <v>45057.364571759259</v>
      </c>
      <c r="C3829">
        <v>47</v>
      </c>
      <c r="D3829">
        <v>191274</v>
      </c>
      <c r="E3829" s="5">
        <f>IF(AND(query_limit_100_skip_0[[#This Row],[Column1.data.load]]&gt;-5000,query_limit_100_skip_0[[#This Row],[Column1.data.load]]&lt;230000),query_limit_100_skip_0[[#This Row],[Spalte2]],NA())</f>
        <v>45057.364571759259</v>
      </c>
      <c r="F3829" s="6">
        <f>IF(AND(query_limit_100_skip_0[[#This Row],[Column1.data.load]]&gt;-5000,query_limit_100_skip_0[[#This Row],[Column1.data.load]]&lt;230000),query_limit_100_skip_0[[#This Row],[Column1.data.load]]/1000,NA())</f>
        <v>191.274</v>
      </c>
      <c r="G3829" s="1">
        <f>((query_limit_100_skip_0[[#This Row],[Spalte2]]-$J$10)*$J$1+$J$3-query_limit_100_skip_0[[#This Row],[Column1.data.batteryLevel]])^2</f>
        <v>2268.6448478229345</v>
      </c>
    </row>
    <row r="3830" spans="1:7" x14ac:dyDescent="0.25">
      <c r="A3830" t="s">
        <v>5903</v>
      </c>
      <c r="B3830" s="4">
        <f>DATEVALUE(LEFT(query_limit_100_skip_0[[#This Row],[Column1.timestamp]],10))+TIMEVALUE(MID(query_limit_100_skip_0[[#This Row],[Column1.timestamp]],12,8))+(1/24)</f>
        <v>45057.406006944439</v>
      </c>
      <c r="C3830">
        <v>47</v>
      </c>
      <c r="D3830">
        <v>191283</v>
      </c>
      <c r="E3830" s="5">
        <f>IF(AND(query_limit_100_skip_0[[#This Row],[Column1.data.load]]&gt;-5000,query_limit_100_skip_0[[#This Row],[Column1.data.load]]&lt;230000),query_limit_100_skip_0[[#This Row],[Spalte2]],NA())</f>
        <v>45057.406006944439</v>
      </c>
      <c r="F3830" s="6">
        <f>IF(AND(query_limit_100_skip_0[[#This Row],[Column1.data.load]]&gt;-5000,query_limit_100_skip_0[[#This Row],[Column1.data.load]]&lt;230000),query_limit_100_skip_0[[#This Row],[Column1.data.load]]/1000,NA())</f>
        <v>191.28299999999999</v>
      </c>
      <c r="G3830" s="1">
        <f>((query_limit_100_skip_0[[#This Row],[Spalte2]]-$J$10)*$J$1+$J$3-query_limit_100_skip_0[[#This Row],[Column1.data.batteryLevel]])^2</f>
        <v>2270.9111103761857</v>
      </c>
    </row>
    <row r="3831" spans="1:7" x14ac:dyDescent="0.25">
      <c r="A3831" t="s">
        <v>5904</v>
      </c>
      <c r="B3831" s="4">
        <f>DATEVALUE(LEFT(query_limit_100_skip_0[[#This Row],[Column1.timestamp]],10))+TIMEVALUE(MID(query_limit_100_skip_0[[#This Row],[Column1.timestamp]],12,8))+(1/24)</f>
        <v>45057.447569444441</v>
      </c>
      <c r="C3831">
        <v>48</v>
      </c>
      <c r="D3831">
        <v>191325</v>
      </c>
      <c r="E3831" s="5">
        <f>IF(AND(query_limit_100_skip_0[[#This Row],[Column1.data.load]]&gt;-5000,query_limit_100_skip_0[[#This Row],[Column1.data.load]]&lt;230000),query_limit_100_skip_0[[#This Row],[Spalte2]],NA())</f>
        <v>45057.447569444441</v>
      </c>
      <c r="F3831" s="6">
        <f>IF(AND(query_limit_100_skip_0[[#This Row],[Column1.data.load]]&gt;-5000,query_limit_100_skip_0[[#This Row],[Column1.data.load]]&lt;230000),query_limit_100_skip_0[[#This Row],[Column1.data.load]]/1000,NA())</f>
        <v>191.32499999999999</v>
      </c>
      <c r="G3831" s="1">
        <f>((query_limit_100_skip_0[[#This Row],[Spalte2]]-$J$10)*$J$1+$J$3-query_limit_100_skip_0[[#This Row],[Column1.data.batteryLevel]])^2</f>
        <v>2369.5413426307159</v>
      </c>
    </row>
    <row r="3832" spans="1:7" x14ac:dyDescent="0.25">
      <c r="A3832" t="s">
        <v>5905</v>
      </c>
      <c r="B3832" s="4">
        <f>DATEVALUE(LEFT(query_limit_100_skip_0[[#This Row],[Column1.timestamp]],10))+TIMEVALUE(MID(query_limit_100_skip_0[[#This Row],[Column1.timestamp]],12,8))+(1/24)</f>
        <v>45057.488819444443</v>
      </c>
      <c r="C3832">
        <v>47</v>
      </c>
      <c r="D3832">
        <v>191252</v>
      </c>
      <c r="E3832" s="5">
        <f>IF(AND(query_limit_100_skip_0[[#This Row],[Column1.data.load]]&gt;-5000,query_limit_100_skip_0[[#This Row],[Column1.data.load]]&lt;230000),query_limit_100_skip_0[[#This Row],[Spalte2]],NA())</f>
        <v>45057.488819444443</v>
      </c>
      <c r="F3832" s="6">
        <f>IF(AND(query_limit_100_skip_0[[#This Row],[Column1.data.load]]&gt;-5000,query_limit_100_skip_0[[#This Row],[Column1.data.load]]&lt;230000),query_limit_100_skip_0[[#This Row],[Column1.data.load]]/1000,NA())</f>
        <v>191.25200000000001</v>
      </c>
      <c r="G3832" s="1">
        <f>((query_limit_100_skip_0[[#This Row],[Spalte2]]-$J$10)*$J$1+$J$3-query_limit_100_skip_0[[#This Row],[Column1.data.batteryLevel]])^2</f>
        <v>2275.4438604922148</v>
      </c>
    </row>
    <row r="3833" spans="1:7" x14ac:dyDescent="0.25">
      <c r="A3833" t="s">
        <v>5906</v>
      </c>
      <c r="B3833" s="4">
        <f>DATEVALUE(LEFT(query_limit_100_skip_0[[#This Row],[Column1.timestamp]],10))+TIMEVALUE(MID(query_limit_100_skip_0[[#This Row],[Column1.timestamp]],12,8))+(1/24)</f>
        <v>45057.530300925922</v>
      </c>
      <c r="C3833">
        <v>48</v>
      </c>
      <c r="D3833">
        <v>191383</v>
      </c>
      <c r="E3833" s="5">
        <f>IF(AND(query_limit_100_skip_0[[#This Row],[Column1.data.load]]&gt;-5000,query_limit_100_skip_0[[#This Row],[Column1.data.load]]&lt;230000),query_limit_100_skip_0[[#This Row],[Spalte2]],NA())</f>
        <v>45057.530300925922</v>
      </c>
      <c r="F3833" s="6">
        <f>IF(AND(query_limit_100_skip_0[[#This Row],[Column1.data.load]]&gt;-5000,query_limit_100_skip_0[[#This Row],[Column1.data.load]]&lt;230000),query_limit_100_skip_0[[#This Row],[Column1.data.load]]/1000,NA())</f>
        <v>191.38300000000001</v>
      </c>
      <c r="G3833" s="1">
        <f>((query_limit_100_skip_0[[#This Row],[Spalte2]]-$J$10)*$J$1+$J$3-query_limit_100_skip_0[[#This Row],[Column1.data.batteryLevel]])^2</f>
        <v>2374.1668992365726</v>
      </c>
    </row>
    <row r="3834" spans="1:7" x14ac:dyDescent="0.25">
      <c r="A3834" t="s">
        <v>5907</v>
      </c>
      <c r="B3834" s="4">
        <f>DATEVALUE(LEFT(query_limit_100_skip_0[[#This Row],[Column1.timestamp]],10))+TIMEVALUE(MID(query_limit_100_skip_0[[#This Row],[Column1.timestamp]],12,8))+(1/24)</f>
        <v>45057.571921296294</v>
      </c>
      <c r="C3834">
        <v>48</v>
      </c>
      <c r="D3834">
        <v>191265</v>
      </c>
      <c r="E3834" s="5">
        <f>IF(AND(query_limit_100_skip_0[[#This Row],[Column1.data.load]]&gt;-5000,query_limit_100_skip_0[[#This Row],[Column1.data.load]]&lt;230000),query_limit_100_skip_0[[#This Row],[Spalte2]],NA())</f>
        <v>45057.571921296294</v>
      </c>
      <c r="F3834" s="6">
        <f>IF(AND(query_limit_100_skip_0[[#This Row],[Column1.data.load]]&gt;-5000,query_limit_100_skip_0[[#This Row],[Column1.data.load]]&lt;230000),query_limit_100_skip_0[[#This Row],[Column1.data.load]]/1000,NA())</f>
        <v>191.26499999999999</v>
      </c>
      <c r="G3834" s="1">
        <f>((query_limit_100_skip_0[[#This Row],[Spalte2]]-$J$10)*$J$1+$J$3-query_limit_100_skip_0[[#This Row],[Column1.data.batteryLevel]])^2</f>
        <v>2376.4956192877275</v>
      </c>
    </row>
    <row r="3835" spans="1:7" x14ac:dyDescent="0.25">
      <c r="A3835" t="s">
        <v>5908</v>
      </c>
      <c r="B3835" s="4">
        <f>DATEVALUE(LEFT(query_limit_100_skip_0[[#This Row],[Column1.timestamp]],10))+TIMEVALUE(MID(query_limit_100_skip_0[[#This Row],[Column1.timestamp]],12,8))+(1/24)</f>
        <v>45057.65452546296</v>
      </c>
      <c r="C3835">
        <v>48</v>
      </c>
      <c r="D3835">
        <v>191025</v>
      </c>
      <c r="E3835" s="5">
        <f>IF(AND(query_limit_100_skip_0[[#This Row],[Column1.data.load]]&gt;-5000,query_limit_100_skip_0[[#This Row],[Column1.data.load]]&lt;230000),query_limit_100_skip_0[[#This Row],[Spalte2]],NA())</f>
        <v>45057.65452546296</v>
      </c>
      <c r="F3835" s="6">
        <f>IF(AND(query_limit_100_skip_0[[#This Row],[Column1.data.load]]&gt;-5000,query_limit_100_skip_0[[#This Row],[Column1.data.load]]&lt;230000),query_limit_100_skip_0[[#This Row],[Column1.data.load]]/1000,NA())</f>
        <v>191.02500000000001</v>
      </c>
      <c r="G3835" s="1">
        <f>((query_limit_100_skip_0[[#This Row],[Spalte2]]-$J$10)*$J$1+$J$3-query_limit_100_skip_0[[#This Row],[Column1.data.batteryLevel]])^2</f>
        <v>2381.1208231687497</v>
      </c>
    </row>
    <row r="3836" spans="1:7" x14ac:dyDescent="0.25">
      <c r="A3836" t="s">
        <v>5909</v>
      </c>
      <c r="B3836" s="4">
        <f>DATEVALUE(LEFT(query_limit_100_skip_0[[#This Row],[Column1.timestamp]],10))+TIMEVALUE(MID(query_limit_100_skip_0[[#This Row],[Column1.timestamp]],12,8))+(1/24)</f>
        <v>45057.737256944441</v>
      </c>
      <c r="C3836">
        <v>47</v>
      </c>
      <c r="D3836">
        <v>191052</v>
      </c>
      <c r="E3836" s="5">
        <f>IF(AND(query_limit_100_skip_0[[#This Row],[Column1.data.load]]&gt;-5000,query_limit_100_skip_0[[#This Row],[Column1.data.load]]&lt;230000),query_limit_100_skip_0[[#This Row],[Spalte2]],NA())</f>
        <v>45057.737256944441</v>
      </c>
      <c r="F3836" s="6">
        <f>IF(AND(query_limit_100_skip_0[[#This Row],[Column1.data.load]]&gt;-5000,query_limit_100_skip_0[[#This Row],[Column1.data.load]]&lt;230000),query_limit_100_skip_0[[#This Row],[Column1.data.load]]/1000,NA())</f>
        <v>191.05199999999999</v>
      </c>
      <c r="G3836" s="1">
        <f>((query_limit_100_skip_0[[#This Row],[Spalte2]]-$J$10)*$J$1+$J$3-query_limit_100_skip_0[[#This Row],[Column1.data.batteryLevel]])^2</f>
        <v>2289.0692259620819</v>
      </c>
    </row>
    <row r="3837" spans="1:7" x14ac:dyDescent="0.25">
      <c r="A3837" t="s">
        <v>5910</v>
      </c>
      <c r="B3837" s="4">
        <f>DATEVALUE(LEFT(query_limit_100_skip_0[[#This Row],[Column1.timestamp]],10))+TIMEVALUE(MID(query_limit_100_skip_0[[#This Row],[Column1.timestamp]],12,8))+(1/24)</f>
        <v>45057.778634259259</v>
      </c>
      <c r="C3837">
        <v>47</v>
      </c>
      <c r="D3837">
        <v>191066</v>
      </c>
      <c r="E3837" s="5">
        <f>IF(AND(query_limit_100_skip_0[[#This Row],[Column1.data.load]]&gt;-5000,query_limit_100_skip_0[[#This Row],[Column1.data.load]]&lt;230000),query_limit_100_skip_0[[#This Row],[Spalte2]],NA())</f>
        <v>45057.778634259259</v>
      </c>
      <c r="F3837" s="6">
        <f>IF(AND(query_limit_100_skip_0[[#This Row],[Column1.data.load]]&gt;-5000,query_limit_100_skip_0[[#This Row],[Column1.data.load]]&lt;230000),query_limit_100_skip_0[[#This Row],[Column1.data.load]]/1000,NA())</f>
        <v>191.066</v>
      </c>
      <c r="G3837" s="1">
        <f>((query_limit_100_skip_0[[#This Row],[Spalte2]]-$J$10)*$J$1+$J$3-query_limit_100_skip_0[[#This Row],[Column1.data.batteryLevel]])^2</f>
        <v>2291.34248440995</v>
      </c>
    </row>
    <row r="3838" spans="1:7" x14ac:dyDescent="0.25">
      <c r="A3838" t="s">
        <v>5911</v>
      </c>
      <c r="B3838" s="4">
        <f>DATEVALUE(LEFT(query_limit_100_skip_0[[#This Row],[Column1.timestamp]],10))+TIMEVALUE(MID(query_limit_100_skip_0[[#This Row],[Column1.timestamp]],12,8))+(1/24)</f>
        <v>45057.820011574069</v>
      </c>
      <c r="C3838">
        <v>47</v>
      </c>
      <c r="D3838">
        <v>191065</v>
      </c>
      <c r="E3838" s="5">
        <f>IF(AND(query_limit_100_skip_0[[#This Row],[Column1.data.load]]&gt;-5000,query_limit_100_skip_0[[#This Row],[Column1.data.load]]&lt;230000),query_limit_100_skip_0[[#This Row],[Spalte2]],NA())</f>
        <v>45057.820011574069</v>
      </c>
      <c r="F3838" s="6">
        <f>IF(AND(query_limit_100_skip_0[[#This Row],[Column1.data.load]]&gt;-5000,query_limit_100_skip_0[[#This Row],[Column1.data.load]]&lt;230000),query_limit_100_skip_0[[#This Row],[Column1.data.load]]/1000,NA())</f>
        <v>191.065</v>
      </c>
      <c r="G3838" s="1">
        <f>((query_limit_100_skip_0[[#This Row],[Spalte2]]-$J$10)*$J$1+$J$3-query_limit_100_skip_0[[#This Row],[Column1.data.batteryLevel]])^2</f>
        <v>2293.6168710757129</v>
      </c>
    </row>
    <row r="3839" spans="1:7" x14ac:dyDescent="0.25">
      <c r="A3839" t="s">
        <v>5912</v>
      </c>
      <c r="B3839" s="4">
        <f>DATEVALUE(LEFT(query_limit_100_skip_0[[#This Row],[Column1.timestamp]],10))+TIMEVALUE(MID(query_limit_100_skip_0[[#This Row],[Column1.timestamp]],12,8))+(1/24)</f>
        <v>45057.86137731481</v>
      </c>
      <c r="C3839">
        <v>47</v>
      </c>
      <c r="D3839">
        <v>191054</v>
      </c>
      <c r="E3839" s="5">
        <f>IF(AND(query_limit_100_skip_0[[#This Row],[Column1.data.load]]&gt;-5000,query_limit_100_skip_0[[#This Row],[Column1.data.load]]&lt;230000),query_limit_100_skip_0[[#This Row],[Spalte2]],NA())</f>
        <v>45057.86137731481</v>
      </c>
      <c r="F3839" s="6">
        <f>IF(AND(query_limit_100_skip_0[[#This Row],[Column1.data.load]]&gt;-5000,query_limit_100_skip_0[[#This Row],[Column1.data.load]]&lt;230000),query_limit_100_skip_0[[#This Row],[Column1.data.load]]/1000,NA())</f>
        <v>191.054</v>
      </c>
      <c r="G3839" s="1">
        <f>((query_limit_100_skip_0[[#This Row],[Spalte2]]-$J$10)*$J$1+$J$3-query_limit_100_skip_0[[#This Row],[Column1.data.batteryLevel]])^2</f>
        <v>2295.891749294613</v>
      </c>
    </row>
    <row r="3840" spans="1:7" x14ac:dyDescent="0.25">
      <c r="A3840" t="s">
        <v>5913</v>
      </c>
      <c r="B3840" s="4">
        <f>DATEVALUE(LEFT(query_limit_100_skip_0[[#This Row],[Column1.timestamp]],10))+TIMEVALUE(MID(query_limit_100_skip_0[[#This Row],[Column1.timestamp]],12,8))+(1/24)</f>
        <v>45057.90280092592</v>
      </c>
      <c r="C3840">
        <v>47</v>
      </c>
      <c r="D3840">
        <v>191063</v>
      </c>
      <c r="E3840" s="5">
        <f>IF(AND(query_limit_100_skip_0[[#This Row],[Column1.data.load]]&gt;-5000,query_limit_100_skip_0[[#This Row],[Column1.data.load]]&lt;230000),query_limit_100_skip_0[[#This Row],[Spalte2]],NA())</f>
        <v>45057.90280092592</v>
      </c>
      <c r="F3840" s="6">
        <f>IF(AND(query_limit_100_skip_0[[#This Row],[Column1.data.load]]&gt;-5000,query_limit_100_skip_0[[#This Row],[Column1.data.load]]&lt;230000),query_limit_100_skip_0[[#This Row],[Column1.data.load]]/1000,NA())</f>
        <v>191.06299999999999</v>
      </c>
      <c r="G3840" s="1">
        <f>((query_limit_100_skip_0[[#This Row],[Spalte2]]-$J$10)*$J$1+$J$3-query_limit_100_skip_0[[#This Row],[Column1.data.batteryLevel]])^2</f>
        <v>2298.170940006079</v>
      </c>
    </row>
    <row r="3841" spans="1:7" x14ac:dyDescent="0.25">
      <c r="A3841" t="s">
        <v>5914</v>
      </c>
      <c r="B3841" s="4">
        <f>DATEVALUE(LEFT(query_limit_100_skip_0[[#This Row],[Column1.timestamp]],10))+TIMEVALUE(MID(query_limit_100_skip_0[[#This Row],[Column1.timestamp]],12,8))+(1/24)</f>
        <v>45057.944212962961</v>
      </c>
      <c r="C3841">
        <v>47</v>
      </c>
      <c r="D3841">
        <v>191067</v>
      </c>
      <c r="E3841" s="5">
        <f>IF(AND(query_limit_100_skip_0[[#This Row],[Column1.data.load]]&gt;-5000,query_limit_100_skip_0[[#This Row],[Column1.data.load]]&lt;230000),query_limit_100_skip_0[[#This Row],[Spalte2]],NA())</f>
        <v>45057.944212962961</v>
      </c>
      <c r="F3841" s="6">
        <f>IF(AND(query_limit_100_skip_0[[#This Row],[Column1.data.load]]&gt;-5000,query_limit_100_skip_0[[#This Row],[Column1.data.load]]&lt;230000),query_limit_100_skip_0[[#This Row],[Column1.data.load]]/1000,NA())</f>
        <v>191.06700000000001</v>
      </c>
      <c r="G3841" s="1">
        <f>((query_limit_100_skip_0[[#This Row],[Spalte2]]-$J$10)*$J$1+$J$3-query_limit_100_skip_0[[#This Row],[Column1.data.batteryLevel]])^2</f>
        <v>2300.4506241649924</v>
      </c>
    </row>
    <row r="3842" spans="1:7" x14ac:dyDescent="0.25">
      <c r="A3842" t="s">
        <v>5915</v>
      </c>
      <c r="B3842" s="4">
        <f>DATEVALUE(LEFT(query_limit_100_skip_0[[#This Row],[Column1.timestamp]],10))+TIMEVALUE(MID(query_limit_100_skip_0[[#This Row],[Column1.timestamp]],12,8))+(1/24)</f>
        <v>45058.027025462958</v>
      </c>
      <c r="C3842">
        <v>47</v>
      </c>
      <c r="D3842">
        <v>191095</v>
      </c>
      <c r="E3842" s="5">
        <f>IF(AND(query_limit_100_skip_0[[#This Row],[Column1.data.load]]&gt;-5000,query_limit_100_skip_0[[#This Row],[Column1.data.load]]&lt;230000),query_limit_100_skip_0[[#This Row],[Spalte2]],NA())</f>
        <v>45058.027025462958</v>
      </c>
      <c r="F3842" s="6">
        <f>IF(AND(query_limit_100_skip_0[[#This Row],[Column1.data.load]]&gt;-5000,query_limit_100_skip_0[[#This Row],[Column1.data.load]]&lt;230000),query_limit_100_skip_0[[#This Row],[Column1.data.load]]/1000,NA())</f>
        <v>191.095</v>
      </c>
      <c r="G3842" s="1">
        <f>((query_limit_100_skip_0[[#This Row],[Spalte2]]-$J$10)*$J$1+$J$3-query_limit_100_skip_0[[#This Row],[Column1.data.batteryLevel]])^2</f>
        <v>2305.0127448912644</v>
      </c>
    </row>
    <row r="3843" spans="1:7" x14ac:dyDescent="0.25">
      <c r="A3843" t="s">
        <v>5916</v>
      </c>
      <c r="B3843" s="4">
        <f>DATEVALUE(LEFT(query_limit_100_skip_0[[#This Row],[Column1.timestamp]],10))+TIMEVALUE(MID(query_limit_100_skip_0[[#This Row],[Column1.timestamp]],12,8))+(1/24)</f>
        <v>45058.068437499998</v>
      </c>
      <c r="C3843">
        <v>47</v>
      </c>
      <c r="D3843">
        <v>191098</v>
      </c>
      <c r="E3843" s="5">
        <f>IF(AND(query_limit_100_skip_0[[#This Row],[Column1.data.load]]&gt;-5000,query_limit_100_skip_0[[#This Row],[Column1.data.load]]&lt;230000),query_limit_100_skip_0[[#This Row],[Spalte2]],NA())</f>
        <v>45058.068437499998</v>
      </c>
      <c r="F3843" s="6">
        <f>IF(AND(query_limit_100_skip_0[[#This Row],[Column1.data.load]]&gt;-5000,query_limit_100_skip_0[[#This Row],[Column1.data.load]]&lt;230000),query_limit_100_skip_0[[#This Row],[Column1.data.load]]/1000,NA())</f>
        <v>191.09800000000001</v>
      </c>
      <c r="G3843" s="1">
        <f>((query_limit_100_skip_0[[#This Row],[Spalte2]]-$J$10)*$J$1+$J$3-query_limit_100_skip_0[[#This Row],[Column1.data.batteryLevel]])^2</f>
        <v>2307.2958190721342</v>
      </c>
    </row>
    <row r="3844" spans="1:7" x14ac:dyDescent="0.25">
      <c r="A3844" t="s">
        <v>5917</v>
      </c>
      <c r="B3844" s="4">
        <f>DATEVALUE(LEFT(query_limit_100_skip_0[[#This Row],[Column1.timestamp]],10))+TIMEVALUE(MID(query_limit_100_skip_0[[#This Row],[Column1.timestamp]],12,8))+(1/24)</f>
        <v>45058.109872685185</v>
      </c>
      <c r="C3844">
        <v>47</v>
      </c>
      <c r="D3844">
        <v>191102</v>
      </c>
      <c r="E3844" s="5">
        <f>IF(AND(query_limit_100_skip_0[[#This Row],[Column1.data.load]]&gt;-5000,query_limit_100_skip_0[[#This Row],[Column1.data.load]]&lt;230000),query_limit_100_skip_0[[#This Row],[Spalte2]],NA())</f>
        <v>45058.109872685185</v>
      </c>
      <c r="F3844" s="6">
        <f>IF(AND(query_limit_100_skip_0[[#This Row],[Column1.data.load]]&gt;-5000,query_limit_100_skip_0[[#This Row],[Column1.data.load]]&lt;230000),query_limit_100_skip_0[[#This Row],[Column1.data.load]]/1000,NA())</f>
        <v>191.102</v>
      </c>
      <c r="G3844" s="1">
        <f>((query_limit_100_skip_0[[#This Row],[Spalte2]]-$J$10)*$J$1+$J$3-query_limit_100_skip_0[[#This Row],[Column1.data.batteryLevel]])^2</f>
        <v>2309.5813004866131</v>
      </c>
    </row>
    <row r="3845" spans="1:7" x14ac:dyDescent="0.25">
      <c r="A3845" t="s">
        <v>5918</v>
      </c>
      <c r="B3845" s="4">
        <f>DATEVALUE(LEFT(query_limit_100_skip_0[[#This Row],[Column1.timestamp]],10))+TIMEVALUE(MID(query_limit_100_skip_0[[#This Row],[Column1.timestamp]],12,8))+(1/24)</f>
        <v>45058.151296296295</v>
      </c>
      <c r="C3845">
        <v>47</v>
      </c>
      <c r="D3845">
        <v>191096</v>
      </c>
      <c r="E3845" s="5">
        <f>IF(AND(query_limit_100_skip_0[[#This Row],[Column1.data.load]]&gt;-5000,query_limit_100_skip_0[[#This Row],[Column1.data.load]]&lt;230000),query_limit_100_skip_0[[#This Row],[Spalte2]],NA())</f>
        <v>45058.151296296295</v>
      </c>
      <c r="F3845" s="6">
        <f>IF(AND(query_limit_100_skip_0[[#This Row],[Column1.data.load]]&gt;-5000,query_limit_100_skip_0[[#This Row],[Column1.data.load]]&lt;230000),query_limit_100_skip_0[[#This Row],[Column1.data.load]]/1000,NA())</f>
        <v>191.096</v>
      </c>
      <c r="G3845" s="1">
        <f>((query_limit_100_skip_0[[#This Row],[Spalte2]]-$J$10)*$J$1+$J$3-query_limit_100_skip_0[[#This Row],[Column1.data.batteryLevel]])^2</f>
        <v>2311.8672744006735</v>
      </c>
    </row>
    <row r="3846" spans="1:7" x14ac:dyDescent="0.25">
      <c r="A3846" t="s">
        <v>5919</v>
      </c>
      <c r="B3846" s="4">
        <f>DATEVALUE(LEFT(query_limit_100_skip_0[[#This Row],[Column1.timestamp]],10))+TIMEVALUE(MID(query_limit_100_skip_0[[#This Row],[Column1.timestamp]],12,8))+(1/24)</f>
        <v>45058.192696759259</v>
      </c>
      <c r="C3846">
        <v>46</v>
      </c>
      <c r="D3846">
        <v>191095</v>
      </c>
      <c r="E3846" s="5">
        <f>IF(AND(query_limit_100_skip_0[[#This Row],[Column1.data.load]]&gt;-5000,query_limit_100_skip_0[[#This Row],[Column1.data.load]]&lt;230000),query_limit_100_skip_0[[#This Row],[Spalte2]],NA())</f>
        <v>45058.192696759259</v>
      </c>
      <c r="F3846" s="6">
        <f>IF(AND(query_limit_100_skip_0[[#This Row],[Column1.data.load]]&gt;-5000,query_limit_100_skip_0[[#This Row],[Column1.data.load]]&lt;230000),query_limit_100_skip_0[[#This Row],[Column1.data.load]]/1000,NA())</f>
        <v>191.095</v>
      </c>
      <c r="G3846" s="1">
        <f>((query_limit_100_skip_0[[#This Row],[Spalte2]]-$J$10)*$J$1+$J$3-query_limit_100_skip_0[[#This Row],[Column1.data.batteryLevel]])^2</f>
        <v>2218.9418102625968</v>
      </c>
    </row>
    <row r="3847" spans="1:7" x14ac:dyDescent="0.25">
      <c r="A3847" t="s">
        <v>5920</v>
      </c>
      <c r="B3847" s="4">
        <f>DATEVALUE(LEFT(query_limit_100_skip_0[[#This Row],[Column1.timestamp]],10))+TIMEVALUE(MID(query_limit_100_skip_0[[#This Row],[Column1.timestamp]],12,8))+(1/24)</f>
        <v>45058.234120370369</v>
      </c>
      <c r="C3847">
        <v>46</v>
      </c>
      <c r="D3847">
        <v>191114</v>
      </c>
      <c r="E3847" s="5">
        <f>IF(AND(query_limit_100_skip_0[[#This Row],[Column1.data.load]]&gt;-5000,query_limit_100_skip_0[[#This Row],[Column1.data.load]]&lt;230000),query_limit_100_skip_0[[#This Row],[Spalte2]],NA())</f>
        <v>45058.234120370369</v>
      </c>
      <c r="F3847" s="6">
        <f>IF(AND(query_limit_100_skip_0[[#This Row],[Column1.data.load]]&gt;-5000,query_limit_100_skip_0[[#This Row],[Column1.data.load]]&lt;230000),query_limit_100_skip_0[[#This Row],[Column1.data.load]]/1000,NA())</f>
        <v>191.114</v>
      </c>
      <c r="G3847" s="1">
        <f>((query_limit_100_skip_0[[#This Row],[Spalte2]]-$J$10)*$J$1+$J$3-query_limit_100_skip_0[[#This Row],[Column1.data.batteryLevel]])^2</f>
        <v>2221.1824899204576</v>
      </c>
    </row>
    <row r="3848" spans="1:7" x14ac:dyDescent="0.25">
      <c r="A3848" t="s">
        <v>5921</v>
      </c>
      <c r="B3848" s="4">
        <f>DATEVALUE(LEFT(query_limit_100_skip_0[[#This Row],[Column1.timestamp]],10))+TIMEVALUE(MID(query_limit_100_skip_0[[#This Row],[Column1.timestamp]],12,8))+(1/24)</f>
        <v>45058.275590277779</v>
      </c>
      <c r="C3848">
        <v>47</v>
      </c>
      <c r="D3848">
        <v>191136</v>
      </c>
      <c r="E3848" s="5">
        <f>IF(AND(query_limit_100_skip_0[[#This Row],[Column1.data.load]]&gt;-5000,query_limit_100_skip_0[[#This Row],[Column1.data.load]]&lt;230000),query_limit_100_skip_0[[#This Row],[Spalte2]],NA())</f>
        <v>45058.275590277779</v>
      </c>
      <c r="F3848" s="6">
        <f>IF(AND(query_limit_100_skip_0[[#This Row],[Column1.data.load]]&gt;-5000,query_limit_100_skip_0[[#This Row],[Column1.data.load]]&lt;230000),query_limit_100_skip_0[[#This Row],[Column1.data.load]]/1000,NA())</f>
        <v>191.136</v>
      </c>
      <c r="G3848" s="1">
        <f>((query_limit_100_skip_0[[#This Row],[Spalte2]]-$J$10)*$J$1+$J$3-query_limit_100_skip_0[[#This Row],[Column1.data.batteryLevel]])^2</f>
        <v>2318.7332602584743</v>
      </c>
    </row>
    <row r="3849" spans="1:7" x14ac:dyDescent="0.25">
      <c r="A3849" t="s">
        <v>5922</v>
      </c>
      <c r="B3849" s="4">
        <f>DATEVALUE(LEFT(query_limit_100_skip_0[[#This Row],[Column1.timestamp]],10))+TIMEVALUE(MID(query_limit_100_skip_0[[#This Row],[Column1.timestamp]],12,8))+(1/24)</f>
        <v>45058.317071759258</v>
      </c>
      <c r="C3849">
        <v>47</v>
      </c>
      <c r="D3849">
        <v>191153</v>
      </c>
      <c r="E3849" s="5">
        <f>IF(AND(query_limit_100_skip_0[[#This Row],[Column1.data.load]]&gt;-5000,query_limit_100_skip_0[[#This Row],[Column1.data.load]]&lt;230000),query_limit_100_skip_0[[#This Row],[Spalte2]],NA())</f>
        <v>45058.317071759258</v>
      </c>
      <c r="F3849" s="6">
        <f>IF(AND(query_limit_100_skip_0[[#This Row],[Column1.data.load]]&gt;-5000,query_limit_100_skip_0[[#This Row],[Column1.data.load]]&lt;230000),query_limit_100_skip_0[[#This Row],[Column1.data.load]]/1000,NA())</f>
        <v>191.15299999999999</v>
      </c>
      <c r="G3849" s="1">
        <f>((query_limit_100_skip_0[[#This Row],[Spalte2]]-$J$10)*$J$1+$J$3-query_limit_100_skip_0[[#This Row],[Column1.data.batteryLevel]])^2</f>
        <v>2321.0269584855882</v>
      </c>
    </row>
    <row r="3850" spans="1:7" x14ac:dyDescent="0.25">
      <c r="A3850" t="s">
        <v>5923</v>
      </c>
      <c r="B3850" s="4">
        <f>DATEVALUE(LEFT(query_limit_100_skip_0[[#This Row],[Column1.timestamp]],10))+TIMEVALUE(MID(query_limit_100_skip_0[[#This Row],[Column1.timestamp]],12,8))+(1/24)</f>
        <v>45058.441365740735</v>
      </c>
      <c r="C3850">
        <v>47</v>
      </c>
      <c r="D3850">
        <v>191034</v>
      </c>
      <c r="E3850" s="5">
        <f>IF(AND(query_limit_100_skip_0[[#This Row],[Column1.data.load]]&gt;-5000,query_limit_100_skip_0[[#This Row],[Column1.data.load]]&lt;230000),query_limit_100_skip_0[[#This Row],[Spalte2]],NA())</f>
        <v>45058.441365740735</v>
      </c>
      <c r="F3850" s="6">
        <f>IF(AND(query_limit_100_skip_0[[#This Row],[Column1.data.load]]&gt;-5000,query_limit_100_skip_0[[#This Row],[Column1.data.load]]&lt;230000),query_limit_100_skip_0[[#This Row],[Column1.data.load]]/1000,NA())</f>
        <v>191.03399999999999</v>
      </c>
      <c r="G3850" s="1">
        <f>((query_limit_100_skip_0[[#This Row],[Spalte2]]-$J$10)*$J$1+$J$3-query_limit_100_skip_0[[#This Row],[Column1.data.batteryLevel]])^2</f>
        <v>2327.9065224391366</v>
      </c>
    </row>
    <row r="3851" spans="1:7" x14ac:dyDescent="0.25">
      <c r="A3851" t="s">
        <v>5924</v>
      </c>
      <c r="B3851" s="4">
        <f>DATEVALUE(LEFT(query_limit_100_skip_0[[#This Row],[Column1.timestamp]],10))+TIMEVALUE(MID(query_limit_100_skip_0[[#This Row],[Column1.timestamp]],12,8))+(1/24)</f>
        <v>45058.482766203699</v>
      </c>
      <c r="C3851">
        <v>47</v>
      </c>
      <c r="D3851">
        <v>190965</v>
      </c>
      <c r="E3851" s="5">
        <f>IF(AND(query_limit_100_skip_0[[#This Row],[Column1.data.load]]&gt;-5000,query_limit_100_skip_0[[#This Row],[Column1.data.load]]&lt;230000),query_limit_100_skip_0[[#This Row],[Spalte2]],NA())</f>
        <v>45058.482766203699</v>
      </c>
      <c r="F3851" s="6">
        <f>IF(AND(query_limit_100_skip_0[[#This Row],[Column1.data.load]]&gt;-5000,query_limit_100_skip_0[[#This Row],[Column1.data.load]]&lt;230000),query_limit_100_skip_0[[#This Row],[Column1.data.load]]/1000,NA())</f>
        <v>190.965</v>
      </c>
      <c r="G3851" s="1">
        <f>((query_limit_100_skip_0[[#This Row],[Spalte2]]-$J$10)*$J$1+$J$3-query_limit_100_skip_0[[#This Row],[Column1.data.batteryLevel]])^2</f>
        <v>2330.2002623422845</v>
      </c>
    </row>
    <row r="3852" spans="1:7" x14ac:dyDescent="0.25">
      <c r="A3852" t="s">
        <v>5925</v>
      </c>
      <c r="B3852" s="4">
        <f>DATEVALUE(LEFT(query_limit_100_skip_0[[#This Row],[Column1.timestamp]],10))+TIMEVALUE(MID(query_limit_100_skip_0[[#This Row],[Column1.timestamp]],12,8))+(1/24)</f>
        <v>45058.524166666662</v>
      </c>
      <c r="C3852">
        <v>47</v>
      </c>
      <c r="D3852">
        <v>190958</v>
      </c>
      <c r="E3852" s="5">
        <f>IF(AND(query_limit_100_skip_0[[#This Row],[Column1.data.load]]&gt;-5000,query_limit_100_skip_0[[#This Row],[Column1.data.load]]&lt;230000),query_limit_100_skip_0[[#This Row],[Spalte2]],NA())</f>
        <v>45058.524166666662</v>
      </c>
      <c r="F3852" s="6">
        <f>IF(AND(query_limit_100_skip_0[[#This Row],[Column1.data.load]]&gt;-5000,query_limit_100_skip_0[[#This Row],[Column1.data.load]]&lt;230000),query_limit_100_skip_0[[#This Row],[Column1.data.load]]/1000,NA())</f>
        <v>190.958</v>
      </c>
      <c r="G3852" s="1">
        <f>((query_limit_100_skip_0[[#This Row],[Spalte2]]-$J$10)*$J$1+$J$3-query_limit_100_skip_0[[#This Row],[Column1.data.batteryLevel]])^2</f>
        <v>2332.4951317264208</v>
      </c>
    </row>
    <row r="3853" spans="1:7" x14ac:dyDescent="0.25">
      <c r="A3853" t="s">
        <v>5926</v>
      </c>
      <c r="B3853" s="4">
        <f>DATEVALUE(LEFT(query_limit_100_skip_0[[#This Row],[Column1.timestamp]],10))+TIMEVALUE(MID(query_limit_100_skip_0[[#This Row],[Column1.timestamp]],12,8))+(1/24)</f>
        <v>45058.68986111111</v>
      </c>
      <c r="C3853">
        <v>47</v>
      </c>
      <c r="D3853">
        <v>190767</v>
      </c>
      <c r="E3853" s="5">
        <f>IF(AND(query_limit_100_skip_0[[#This Row],[Column1.data.load]]&gt;-5000,query_limit_100_skip_0[[#This Row],[Column1.data.load]]&lt;230000),query_limit_100_skip_0[[#This Row],[Spalte2]],NA())</f>
        <v>45058.68986111111</v>
      </c>
      <c r="F3853" s="6">
        <f>IF(AND(query_limit_100_skip_0[[#This Row],[Column1.data.load]]&gt;-5000,query_limit_100_skip_0[[#This Row],[Column1.data.load]]&lt;230000),query_limit_100_skip_0[[#This Row],[Column1.data.load]]/1000,NA())</f>
        <v>190.767</v>
      </c>
      <c r="G3853" s="1">
        <f>((query_limit_100_skip_0[[#This Row],[Spalte2]]-$J$10)*$J$1+$J$3-query_limit_100_skip_0[[#This Row],[Column1.data.batteryLevel]])^2</f>
        <v>2341.691047943837</v>
      </c>
    </row>
    <row r="3854" spans="1:7" x14ac:dyDescent="0.25">
      <c r="A3854" t="s">
        <v>5927</v>
      </c>
      <c r="B3854" s="4">
        <f>DATEVALUE(LEFT(query_limit_100_skip_0[[#This Row],[Column1.timestamp]],10))+TIMEVALUE(MID(query_limit_100_skip_0[[#This Row],[Column1.timestamp]],12,8))+(1/24)</f>
        <v>45058.731215277774</v>
      </c>
      <c r="C3854">
        <v>47</v>
      </c>
      <c r="D3854">
        <v>190784</v>
      </c>
      <c r="E3854" s="5">
        <f>IF(AND(query_limit_100_skip_0[[#This Row],[Column1.data.load]]&gt;-5000,query_limit_100_skip_0[[#This Row],[Column1.data.load]]&lt;230000),query_limit_100_skip_0[[#This Row],[Spalte2]],NA())</f>
        <v>45058.731215277774</v>
      </c>
      <c r="F3854" s="6">
        <f>IF(AND(query_limit_100_skip_0[[#This Row],[Column1.data.load]]&gt;-5000,query_limit_100_skip_0[[#This Row],[Column1.data.load]]&lt;230000),query_limit_100_skip_0[[#This Row],[Column1.data.load]]/1000,NA())</f>
        <v>190.78399999999999</v>
      </c>
      <c r="G3854" s="1">
        <f>((query_limit_100_skip_0[[#This Row],[Spalte2]]-$J$10)*$J$1+$J$3-query_limit_100_skip_0[[#This Row],[Column1.data.batteryLevel]])^2</f>
        <v>2343.9889940595799</v>
      </c>
    </row>
    <row r="3855" spans="1:7" x14ac:dyDescent="0.25">
      <c r="A3855" t="s">
        <v>5928</v>
      </c>
      <c r="B3855" s="4">
        <f>DATEVALUE(LEFT(query_limit_100_skip_0[[#This Row],[Column1.timestamp]],10))+TIMEVALUE(MID(query_limit_100_skip_0[[#This Row],[Column1.timestamp]],12,8))+(1/24)</f>
        <v>45058.772615740738</v>
      </c>
      <c r="C3855">
        <v>47</v>
      </c>
      <c r="D3855">
        <v>190728</v>
      </c>
      <c r="E3855" s="5">
        <f>IF(AND(query_limit_100_skip_0[[#This Row],[Column1.data.load]]&gt;-5000,query_limit_100_skip_0[[#This Row],[Column1.data.load]]&lt;230000),query_limit_100_skip_0[[#This Row],[Spalte2]],NA())</f>
        <v>45058.772615740738</v>
      </c>
      <c r="F3855" s="6">
        <f>IF(AND(query_limit_100_skip_0[[#This Row],[Column1.data.load]]&gt;-5000,query_limit_100_skip_0[[#This Row],[Column1.data.load]]&lt;230000),query_limit_100_skip_0[[#This Row],[Column1.data.load]]/1000,NA())</f>
        <v>190.72800000000001</v>
      </c>
      <c r="G3855" s="1">
        <f>((query_limit_100_skip_0[[#This Row],[Spalte2]]-$J$10)*$J$1+$J$3-query_limit_100_skip_0[[#This Row],[Column1.data.batteryLevel]])^2</f>
        <v>2346.2906415927037</v>
      </c>
    </row>
    <row r="3856" spans="1:7" x14ac:dyDescent="0.25">
      <c r="A3856" t="s">
        <v>5929</v>
      </c>
      <c r="B3856" s="4">
        <f>DATEVALUE(LEFT(query_limit_100_skip_0[[#This Row],[Column1.timestamp]],10))+TIMEVALUE(MID(query_limit_100_skip_0[[#This Row],[Column1.timestamp]],12,8))+(1/24)</f>
        <v>45058.813935185186</v>
      </c>
      <c r="C3856">
        <v>47</v>
      </c>
      <c r="D3856">
        <v>190743</v>
      </c>
      <c r="E3856" s="5">
        <f>IF(AND(query_limit_100_skip_0[[#This Row],[Column1.data.load]]&gt;-5000,query_limit_100_skip_0[[#This Row],[Column1.data.load]]&lt;230000),query_limit_100_skip_0[[#This Row],[Spalte2]],NA())</f>
        <v>45058.813935185186</v>
      </c>
      <c r="F3856" s="6">
        <f>IF(AND(query_limit_100_skip_0[[#This Row],[Column1.data.load]]&gt;-5000,query_limit_100_skip_0[[#This Row],[Column1.data.load]]&lt;230000),query_limit_100_skip_0[[#This Row],[Column1.data.load]]/1000,NA())</f>
        <v>190.74299999999999</v>
      </c>
      <c r="G3856" s="1">
        <f>((query_limit_100_skip_0[[#This Row],[Spalte2]]-$J$10)*$J$1+$J$3-query_limit_100_skip_0[[#This Row],[Column1.data.batteryLevel]])^2</f>
        <v>2348.5889110910316</v>
      </c>
    </row>
    <row r="3857" spans="1:7" x14ac:dyDescent="0.25">
      <c r="A3857" t="s">
        <v>5930</v>
      </c>
      <c r="B3857" s="4">
        <f>DATEVALUE(LEFT(query_limit_100_skip_0[[#This Row],[Column1.timestamp]],10))+TIMEVALUE(MID(query_limit_100_skip_0[[#This Row],[Column1.timestamp]],12,8))+(1/24)</f>
        <v>45058.855277777773</v>
      </c>
      <c r="C3857">
        <v>46</v>
      </c>
      <c r="D3857">
        <v>190748</v>
      </c>
      <c r="E3857" s="5">
        <f>IF(AND(query_limit_100_skip_0[[#This Row],[Column1.data.load]]&gt;-5000,query_limit_100_skip_0[[#This Row],[Column1.data.load]]&lt;230000),query_limit_100_skip_0[[#This Row],[Spalte2]],NA())</f>
        <v>45058.855277777773</v>
      </c>
      <c r="F3857" s="6">
        <f>IF(AND(query_limit_100_skip_0[[#This Row],[Column1.data.load]]&gt;-5000,query_limit_100_skip_0[[#This Row],[Column1.data.load]]&lt;230000),query_limit_100_skip_0[[#This Row],[Column1.data.load]]/1000,NA())</f>
        <v>190.74799999999999</v>
      </c>
      <c r="G3857" s="1">
        <f>((query_limit_100_skip_0[[#This Row],[Spalte2]]-$J$10)*$J$1+$J$3-query_limit_100_skip_0[[#This Row],[Column1.data.batteryLevel]])^2</f>
        <v>2254.9176478070408</v>
      </c>
    </row>
    <row r="3858" spans="1:7" x14ac:dyDescent="0.25">
      <c r="A3858" t="s">
        <v>5931</v>
      </c>
      <c r="B3858" s="4">
        <f>DATEVALUE(LEFT(query_limit_100_skip_0[[#This Row],[Column1.timestamp]],10))+TIMEVALUE(MID(query_limit_100_skip_0[[#This Row],[Column1.timestamp]],12,8))+(1/24)</f>
        <v>45058.896643518514</v>
      </c>
      <c r="C3858">
        <v>46</v>
      </c>
      <c r="D3858">
        <v>190769</v>
      </c>
      <c r="E3858" s="5">
        <f>IF(AND(query_limit_100_skip_0[[#This Row],[Column1.data.load]]&gt;-5000,query_limit_100_skip_0[[#This Row],[Column1.data.load]]&lt;230000),query_limit_100_skip_0[[#This Row],[Spalte2]],NA())</f>
        <v>45058.896643518514</v>
      </c>
      <c r="F3858" s="6">
        <f>IF(AND(query_limit_100_skip_0[[#This Row],[Column1.data.load]]&gt;-5000,query_limit_100_skip_0[[#This Row],[Column1.data.load]]&lt;230000),query_limit_100_skip_0[[#This Row],[Column1.data.load]]/1000,NA())</f>
        <v>190.76900000000001</v>
      </c>
      <c r="G3858" s="1">
        <f>((query_limit_100_skip_0[[#This Row],[Spalte2]]-$J$10)*$J$1+$J$3-query_limit_100_skip_0[[#This Row],[Column1.data.batteryLevel]])^2</f>
        <v>2257.1732576326772</v>
      </c>
    </row>
    <row r="3859" spans="1:7" x14ac:dyDescent="0.25">
      <c r="A3859" t="s">
        <v>5932</v>
      </c>
      <c r="B3859" s="4">
        <f>DATEVALUE(LEFT(query_limit_100_skip_0[[#This Row],[Column1.timestamp]],10))+TIMEVALUE(MID(query_limit_100_skip_0[[#This Row],[Column1.timestamp]],12,8))+(1/24)</f>
        <v>45058.938078703701</v>
      </c>
      <c r="C3859">
        <v>46</v>
      </c>
      <c r="D3859">
        <v>190766</v>
      </c>
      <c r="E3859" s="5">
        <f>IF(AND(query_limit_100_skip_0[[#This Row],[Column1.data.load]]&gt;-5000,query_limit_100_skip_0[[#This Row],[Column1.data.load]]&lt;230000),query_limit_100_skip_0[[#This Row],[Spalte2]],NA())</f>
        <v>45058.938078703701</v>
      </c>
      <c r="F3859" s="6">
        <f>IF(AND(query_limit_100_skip_0[[#This Row],[Column1.data.load]]&gt;-5000,query_limit_100_skip_0[[#This Row],[Column1.data.load]]&lt;230000),query_limit_100_skip_0[[#This Row],[Column1.data.load]]/1000,NA())</f>
        <v>190.76599999999999</v>
      </c>
      <c r="G3859" s="1">
        <f>((query_limit_100_skip_0[[#This Row],[Spalte2]]-$J$10)*$J$1+$J$3-query_limit_100_skip_0[[#This Row],[Column1.data.batteryLevel]])^2</f>
        <v>2259.4337845847649</v>
      </c>
    </row>
    <row r="3860" spans="1:7" x14ac:dyDescent="0.25">
      <c r="A3860" t="s">
        <v>5933</v>
      </c>
      <c r="B3860" s="4">
        <f>DATEVALUE(LEFT(query_limit_100_skip_0[[#This Row],[Column1.timestamp]],10))+TIMEVALUE(MID(query_limit_100_skip_0[[#This Row],[Column1.timestamp]],12,8))+(1/24)</f>
        <v>45058.979479166665</v>
      </c>
      <c r="C3860">
        <v>46</v>
      </c>
      <c r="D3860">
        <v>190783</v>
      </c>
      <c r="E3860" s="5">
        <f>IF(AND(query_limit_100_skip_0[[#This Row],[Column1.data.load]]&gt;-5000,query_limit_100_skip_0[[#This Row],[Column1.data.load]]&lt;230000),query_limit_100_skip_0[[#This Row],[Spalte2]],NA())</f>
        <v>45058.979479166665</v>
      </c>
      <c r="F3860" s="6">
        <f>IF(AND(query_limit_100_skip_0[[#This Row],[Column1.data.load]]&gt;-5000,query_limit_100_skip_0[[#This Row],[Column1.data.load]]&lt;230000),query_limit_100_skip_0[[#This Row],[Column1.data.load]]/1000,NA())</f>
        <v>190.78299999999999</v>
      </c>
      <c r="G3860" s="1">
        <f>((query_limit_100_skip_0[[#This Row],[Spalte2]]-$J$10)*$J$1+$J$3-query_limit_100_skip_0[[#This Row],[Column1.data.batteryLevel]])^2</f>
        <v>2261.693547195111</v>
      </c>
    </row>
    <row r="3861" spans="1:7" x14ac:dyDescent="0.25">
      <c r="A3861" t="s">
        <v>5934</v>
      </c>
      <c r="B3861" s="4">
        <f>DATEVALUE(LEFT(query_limit_100_skip_0[[#This Row],[Column1.timestamp]],10))+TIMEVALUE(MID(query_limit_100_skip_0[[#This Row],[Column1.timestamp]],12,8))+(1/24)</f>
        <v>45059.020902777775</v>
      </c>
      <c r="C3861">
        <v>46</v>
      </c>
      <c r="D3861">
        <v>190814</v>
      </c>
      <c r="E3861" s="5">
        <f>IF(AND(query_limit_100_skip_0[[#This Row],[Column1.data.load]]&gt;-5000,query_limit_100_skip_0[[#This Row],[Column1.data.load]]&lt;230000),query_limit_100_skip_0[[#This Row],[Spalte2]],NA())</f>
        <v>45059.020902777775</v>
      </c>
      <c r="F3861" s="6">
        <f>IF(AND(query_limit_100_skip_0[[#This Row],[Column1.data.load]]&gt;-5000,query_limit_100_skip_0[[#This Row],[Column1.data.load]]&lt;230000),query_limit_100_skip_0[[#This Row],[Column1.data.load]]/1000,NA())</f>
        <v>190.81399999999999</v>
      </c>
      <c r="G3861" s="1">
        <f>((query_limit_100_skip_0[[#This Row],[Spalte2]]-$J$10)*$J$1+$J$3-query_limit_100_skip_0[[#This Row],[Column1.data.batteryLevel]])^2</f>
        <v>2263.9557037298164</v>
      </c>
    </row>
    <row r="3862" spans="1:7" x14ac:dyDescent="0.25">
      <c r="A3862" t="s">
        <v>5935</v>
      </c>
      <c r="B3862" s="4">
        <f>DATEVALUE(LEFT(query_limit_100_skip_0[[#This Row],[Column1.timestamp]],10))+TIMEVALUE(MID(query_limit_100_skip_0[[#This Row],[Column1.timestamp]],12,8))+(1/24)</f>
        <v>45059.062337962961</v>
      </c>
      <c r="C3862">
        <v>46</v>
      </c>
      <c r="D3862">
        <v>190836</v>
      </c>
      <c r="E3862" s="5">
        <f>IF(AND(query_limit_100_skip_0[[#This Row],[Column1.data.load]]&gt;-5000,query_limit_100_skip_0[[#This Row],[Column1.data.load]]&lt;230000),query_limit_100_skip_0[[#This Row],[Spalte2]],NA())</f>
        <v>45059.062337962961</v>
      </c>
      <c r="F3862" s="6">
        <f>IF(AND(query_limit_100_skip_0[[#This Row],[Column1.data.load]]&gt;-5000,query_limit_100_skip_0[[#This Row],[Column1.data.load]]&lt;230000),query_limit_100_skip_0[[#This Row],[Column1.data.load]]/1000,NA())</f>
        <v>190.83600000000001</v>
      </c>
      <c r="G3862" s="1">
        <f>((query_limit_100_skip_0[[#This Row],[Spalte2]]-$J$10)*$J$1+$J$3-query_limit_100_skip_0[[#This Row],[Column1.data.batteryLevel]])^2</f>
        <v>2266.2196235468687</v>
      </c>
    </row>
    <row r="3863" spans="1:7" x14ac:dyDescent="0.25">
      <c r="A3863" t="s">
        <v>5936</v>
      </c>
      <c r="B3863" s="4">
        <f>DATEVALUE(LEFT(query_limit_100_skip_0[[#This Row],[Column1.timestamp]],10))+TIMEVALUE(MID(query_limit_100_skip_0[[#This Row],[Column1.timestamp]],12,8))+(1/24)</f>
        <v>45059.145231481481</v>
      </c>
      <c r="C3863">
        <v>46</v>
      </c>
      <c r="D3863">
        <v>190848</v>
      </c>
      <c r="E3863" s="5">
        <f>IF(AND(query_limit_100_skip_0[[#This Row],[Column1.data.load]]&gt;-5000,query_limit_100_skip_0[[#This Row],[Column1.data.load]]&lt;230000),query_limit_100_skip_0[[#This Row],[Spalte2]],NA())</f>
        <v>45059.145231481481</v>
      </c>
      <c r="F3863" s="6">
        <f>IF(AND(query_limit_100_skip_0[[#This Row],[Column1.data.load]]&gt;-5000,query_limit_100_skip_0[[#This Row],[Column1.data.load]]&lt;230000),query_limit_100_skip_0[[#This Row],[Column1.data.load]]/1000,NA())</f>
        <v>190.84800000000001</v>
      </c>
      <c r="G3863" s="1">
        <f>((query_limit_100_skip_0[[#This Row],[Spalte2]]-$J$10)*$J$1+$J$3-query_limit_100_skip_0[[#This Row],[Column1.data.batteryLevel]])^2</f>
        <v>2270.7521236499251</v>
      </c>
    </row>
    <row r="3864" spans="1:7" x14ac:dyDescent="0.25">
      <c r="A3864" t="s">
        <v>5937</v>
      </c>
      <c r="B3864" s="4">
        <f>DATEVALUE(LEFT(query_limit_100_skip_0[[#This Row],[Column1.timestamp]],10))+TIMEVALUE(MID(query_limit_100_skip_0[[#This Row],[Column1.timestamp]],12,8))+(1/24)</f>
        <v>45059.186643518515</v>
      </c>
      <c r="C3864">
        <v>46</v>
      </c>
      <c r="D3864">
        <v>190851</v>
      </c>
      <c r="E3864" s="5">
        <f>IF(AND(query_limit_100_skip_0[[#This Row],[Column1.data.load]]&gt;-5000,query_limit_100_skip_0[[#This Row],[Column1.data.load]]&lt;230000),query_limit_100_skip_0[[#This Row],[Spalte2]],NA())</f>
        <v>45059.186643518515</v>
      </c>
      <c r="F3864" s="6">
        <f>IF(AND(query_limit_100_skip_0[[#This Row],[Column1.data.load]]&gt;-5000,query_limit_100_skip_0[[#This Row],[Column1.data.load]]&lt;230000),query_limit_100_skip_0[[#This Row],[Column1.data.load]]/1000,NA())</f>
        <v>190.851</v>
      </c>
      <c r="G3864" s="1">
        <f>((query_limit_100_skip_0[[#This Row],[Spalte2]]-$J$10)*$J$1+$J$3-query_limit_100_skip_0[[#This Row],[Column1.data.batteryLevel]])^2</f>
        <v>2273.0181712557642</v>
      </c>
    </row>
    <row r="3865" spans="1:7" x14ac:dyDescent="0.25">
      <c r="A3865" t="s">
        <v>5938</v>
      </c>
      <c r="B3865" s="4">
        <f>DATEVALUE(LEFT(query_limit_100_skip_0[[#This Row],[Column1.timestamp]],10))+TIMEVALUE(MID(query_limit_100_skip_0[[#This Row],[Column1.timestamp]],12,8))+(1/24)</f>
        <v>45059.228020833332</v>
      </c>
      <c r="C3865">
        <v>46</v>
      </c>
      <c r="D3865">
        <v>190861</v>
      </c>
      <c r="E3865" s="5">
        <f>IF(AND(query_limit_100_skip_0[[#This Row],[Column1.data.load]]&gt;-5000,query_limit_100_skip_0[[#This Row],[Column1.data.load]]&lt;230000),query_limit_100_skip_0[[#This Row],[Spalte2]],NA())</f>
        <v>45059.228020833332</v>
      </c>
      <c r="F3865" s="6">
        <f>IF(AND(query_limit_100_skip_0[[#This Row],[Column1.data.load]]&gt;-5000,query_limit_100_skip_0[[#This Row],[Column1.data.load]]&lt;230000),query_limit_100_skip_0[[#This Row],[Column1.data.load]]/1000,NA())</f>
        <v>190.86099999999999</v>
      </c>
      <c r="G3865" s="1">
        <f>((query_limit_100_skip_0[[#This Row],[Spalte2]]-$J$10)*$J$1+$J$3-query_limit_100_skip_0[[#This Row],[Column1.data.batteryLevel]])^2</f>
        <v>2275.2834475696113</v>
      </c>
    </row>
    <row r="3866" spans="1:7" x14ac:dyDescent="0.25">
      <c r="A3866" t="s">
        <v>5939</v>
      </c>
      <c r="B3866" s="4">
        <f>DATEVALUE(LEFT(query_limit_100_skip_0[[#This Row],[Column1.timestamp]],10))+TIMEVALUE(MID(query_limit_100_skip_0[[#This Row],[Column1.timestamp]],12,8))+(1/24)</f>
        <v>45059.269444444442</v>
      </c>
      <c r="C3866">
        <v>46</v>
      </c>
      <c r="D3866">
        <v>190882</v>
      </c>
      <c r="E3866" s="5">
        <f>IF(AND(query_limit_100_skip_0[[#This Row],[Column1.data.load]]&gt;-5000,query_limit_100_skip_0[[#This Row],[Column1.data.load]]&lt;230000),query_limit_100_skip_0[[#This Row],[Spalte2]],NA())</f>
        <v>45059.269444444442</v>
      </c>
      <c r="F3866" s="6">
        <f>IF(AND(query_limit_100_skip_0[[#This Row],[Column1.data.load]]&gt;-5000,query_limit_100_skip_0[[#This Row],[Column1.data.load]]&lt;230000),query_limit_100_skip_0[[#This Row],[Column1.data.load]]/1000,NA())</f>
        <v>190.88200000000001</v>
      </c>
      <c r="G3866" s="1">
        <f>((query_limit_100_skip_0[[#This Row],[Spalte2]]-$J$10)*$J$1+$J$3-query_limit_100_skip_0[[#This Row],[Column1.data.batteryLevel]])^2</f>
        <v>2277.5523885706643</v>
      </c>
    </row>
    <row r="3867" spans="1:7" x14ac:dyDescent="0.25">
      <c r="A3867" t="s">
        <v>5940</v>
      </c>
      <c r="B3867" s="4">
        <f>DATEVALUE(LEFT(query_limit_100_skip_0[[#This Row],[Column1.timestamp]],10))+TIMEVALUE(MID(query_limit_100_skip_0[[#This Row],[Column1.timestamp]],12,8))+(1/24)</f>
        <v>45059.310856481476</v>
      </c>
      <c r="C3867">
        <v>46</v>
      </c>
      <c r="D3867">
        <v>190912</v>
      </c>
      <c r="E3867" s="5">
        <f>IF(AND(query_limit_100_skip_0[[#This Row],[Column1.data.load]]&gt;-5000,query_limit_100_skip_0[[#This Row],[Column1.data.load]]&lt;230000),query_limit_100_skip_0[[#This Row],[Spalte2]],NA())</f>
        <v>45059.310856481476</v>
      </c>
      <c r="F3867" s="6">
        <f>IF(AND(query_limit_100_skip_0[[#This Row],[Column1.data.load]]&gt;-5000,query_limit_100_skip_0[[#This Row],[Column1.data.load]]&lt;230000),query_limit_100_skip_0[[#This Row],[Column1.data.load]]/1000,NA())</f>
        <v>190.91200000000001</v>
      </c>
      <c r="G3867" s="1">
        <f>((query_limit_100_skip_0[[#This Row],[Spalte2]]-$J$10)*$J$1+$J$3-query_limit_100_skip_0[[#This Row],[Column1.data.batteryLevel]])^2</f>
        <v>2279.8218258826105</v>
      </c>
    </row>
    <row r="3868" spans="1:7" x14ac:dyDescent="0.25">
      <c r="A3868" t="s">
        <v>5941</v>
      </c>
      <c r="B3868" s="4">
        <f>DATEVALUE(LEFT(query_limit_100_skip_0[[#This Row],[Column1.timestamp]],10))+TIMEVALUE(MID(query_limit_100_skip_0[[#This Row],[Column1.timestamp]],12,8))+(1/24)</f>
        <v>45059.352314814809</v>
      </c>
      <c r="C3868">
        <v>46</v>
      </c>
      <c r="D3868">
        <v>190939</v>
      </c>
      <c r="E3868" s="5">
        <f>IF(AND(query_limit_100_skip_0[[#This Row],[Column1.data.load]]&gt;-5000,query_limit_100_skip_0[[#This Row],[Column1.data.load]]&lt;230000),query_limit_100_skip_0[[#This Row],[Spalte2]],NA())</f>
        <v>45059.352314814809</v>
      </c>
      <c r="F3868" s="6">
        <f>IF(AND(query_limit_100_skip_0[[#This Row],[Column1.data.load]]&gt;-5000,query_limit_100_skip_0[[#This Row],[Column1.data.load]]&lt;230000),query_limit_100_skip_0[[#This Row],[Column1.data.load]]/1000,NA())</f>
        <v>190.93899999999999</v>
      </c>
      <c r="G3868" s="1">
        <f>((query_limit_100_skip_0[[#This Row],[Spalte2]]-$J$10)*$J$1+$J$3-query_limit_100_skip_0[[#This Row],[Column1.data.batteryLevel]])^2</f>
        <v>2282.0949323046848</v>
      </c>
    </row>
    <row r="3869" spans="1:7" x14ac:dyDescent="0.25">
      <c r="A3869" t="s">
        <v>5942</v>
      </c>
      <c r="B3869" s="4">
        <f>DATEVALUE(LEFT(query_limit_100_skip_0[[#This Row],[Column1.timestamp]],10))+TIMEVALUE(MID(query_limit_100_skip_0[[#This Row],[Column1.timestamp]],12,8))+(1/24)</f>
        <v>45059.393807870365</v>
      </c>
      <c r="C3869">
        <v>46</v>
      </c>
      <c r="D3869">
        <v>190921</v>
      </c>
      <c r="E3869" s="5">
        <f>IF(AND(query_limit_100_skip_0[[#This Row],[Column1.data.load]]&gt;-5000,query_limit_100_skip_0[[#This Row],[Column1.data.load]]&lt;230000),query_limit_100_skip_0[[#This Row],[Spalte2]],NA())</f>
        <v>45059.393807870365</v>
      </c>
      <c r="F3869" s="6">
        <f>IF(AND(query_limit_100_skip_0[[#This Row],[Column1.data.load]]&gt;-5000,query_limit_100_skip_0[[#This Row],[Column1.data.load]]&lt;230000),query_limit_100_skip_0[[#This Row],[Column1.data.load]]/1000,NA())</f>
        <v>190.92099999999999</v>
      </c>
      <c r="G3869" s="1">
        <f>((query_limit_100_skip_0[[#This Row],[Spalte2]]-$J$10)*$J$1+$J$3-query_limit_100_skip_0[[#This Row],[Column1.data.batteryLevel]])^2</f>
        <v>2284.3710765651572</v>
      </c>
    </row>
    <row r="3870" spans="1:7" x14ac:dyDescent="0.25">
      <c r="A3870" t="s">
        <v>5943</v>
      </c>
      <c r="B3870" s="4">
        <f>DATEVALUE(LEFT(query_limit_100_skip_0[[#This Row],[Column1.timestamp]],10))+TIMEVALUE(MID(query_limit_100_skip_0[[#This Row],[Column1.timestamp]],12,8))+(1/24)</f>
        <v>45059.435173611106</v>
      </c>
      <c r="C3870">
        <v>46</v>
      </c>
      <c r="D3870">
        <v>190908</v>
      </c>
      <c r="E3870" s="5">
        <f>IF(AND(query_limit_100_skip_0[[#This Row],[Column1.data.load]]&gt;-5000,query_limit_100_skip_0[[#This Row],[Column1.data.load]]&lt;230000),query_limit_100_skip_0[[#This Row],[Spalte2]],NA())</f>
        <v>45059.435173611106</v>
      </c>
      <c r="F3870" s="6">
        <f>IF(AND(query_limit_100_skip_0[[#This Row],[Column1.data.load]]&gt;-5000,query_limit_100_skip_0[[#This Row],[Column1.data.load]]&lt;230000),query_limit_100_skip_0[[#This Row],[Column1.data.load]]/1000,NA())</f>
        <v>190.90799999999999</v>
      </c>
      <c r="G3870" s="1">
        <f>((query_limit_100_skip_0[[#This Row],[Spalte2]]-$J$10)*$J$1+$J$3-query_limit_100_skip_0[[#This Row],[Column1.data.batteryLevel]])^2</f>
        <v>2286.6413661628631</v>
      </c>
    </row>
    <row r="3871" spans="1:7" x14ac:dyDescent="0.25">
      <c r="A3871" t="s">
        <v>5944</v>
      </c>
      <c r="B3871" s="4">
        <f>DATEVALUE(LEFT(query_limit_100_skip_0[[#This Row],[Column1.timestamp]],10))+TIMEVALUE(MID(query_limit_100_skip_0[[#This Row],[Column1.timestamp]],12,8))+(1/24)</f>
        <v>45059.476689814815</v>
      </c>
      <c r="C3871">
        <v>46</v>
      </c>
      <c r="D3871">
        <v>191055</v>
      </c>
      <c r="E3871" s="5">
        <f>IF(AND(query_limit_100_skip_0[[#This Row],[Column1.data.load]]&gt;-5000,query_limit_100_skip_0[[#This Row],[Column1.data.load]]&lt;230000),query_limit_100_skip_0[[#This Row],[Spalte2]],NA())</f>
        <v>45059.476689814815</v>
      </c>
      <c r="F3871" s="6">
        <f>IF(AND(query_limit_100_skip_0[[#This Row],[Column1.data.load]]&gt;-5000,query_limit_100_skip_0[[#This Row],[Column1.data.load]]&lt;230000),query_limit_100_skip_0[[#This Row],[Column1.data.load]]/1000,NA())</f>
        <v>191.05500000000001</v>
      </c>
      <c r="G3871" s="1">
        <f>((query_limit_100_skip_0[[#This Row],[Spalte2]]-$J$10)*$J$1+$J$3-query_limit_100_skip_0[[#This Row],[Column1.data.batteryLevel]])^2</f>
        <v>2288.921047416211</v>
      </c>
    </row>
    <row r="3872" spans="1:7" x14ac:dyDescent="0.25">
      <c r="A3872" t="s">
        <v>5945</v>
      </c>
      <c r="B3872" s="4">
        <f>DATEVALUE(LEFT(query_limit_100_skip_0[[#This Row],[Column1.timestamp]],10))+TIMEVALUE(MID(query_limit_100_skip_0[[#This Row],[Column1.timestamp]],12,8))+(1/24)</f>
        <v>45059.518182870364</v>
      </c>
      <c r="C3872">
        <v>46</v>
      </c>
      <c r="D3872">
        <v>190830</v>
      </c>
      <c r="E3872" s="5">
        <f>IF(AND(query_limit_100_skip_0[[#This Row],[Column1.data.load]]&gt;-5000,query_limit_100_skip_0[[#This Row],[Column1.data.load]]&lt;230000),query_limit_100_skip_0[[#This Row],[Spalte2]],NA())</f>
        <v>45059.518182870364</v>
      </c>
      <c r="F3872" s="6">
        <f>IF(AND(query_limit_100_skip_0[[#This Row],[Column1.data.load]]&gt;-5000,query_limit_100_skip_0[[#This Row],[Column1.data.load]]&lt;230000),query_limit_100_skip_0[[#This Row],[Column1.data.load]]/1000,NA())</f>
        <v>190.83</v>
      </c>
      <c r="G3872" s="1">
        <f>((query_limit_100_skip_0[[#This Row],[Spalte2]]-$J$10)*$J$1+$J$3-query_limit_100_skip_0[[#This Row],[Column1.data.batteryLevel]])^2</f>
        <v>2291.200592444568</v>
      </c>
    </row>
    <row r="3873" spans="1:7" x14ac:dyDescent="0.25">
      <c r="A3873" t="s">
        <v>5946</v>
      </c>
      <c r="B3873" s="4">
        <f>DATEVALUE(LEFT(query_limit_100_skip_0[[#This Row],[Column1.timestamp]],10))+TIMEVALUE(MID(query_limit_100_skip_0[[#This Row],[Column1.timestamp]],12,8))+(1/24)</f>
        <v>45059.559571759259</v>
      </c>
      <c r="C3873">
        <v>46</v>
      </c>
      <c r="D3873">
        <v>190815</v>
      </c>
      <c r="E3873" s="5">
        <f>IF(AND(query_limit_100_skip_0[[#This Row],[Column1.data.load]]&gt;-5000,query_limit_100_skip_0[[#This Row],[Column1.data.load]]&lt;230000),query_limit_100_skip_0[[#This Row],[Spalte2]],NA())</f>
        <v>45059.559571759259</v>
      </c>
      <c r="F3873" s="6">
        <f>IF(AND(query_limit_100_skip_0[[#This Row],[Column1.data.load]]&gt;-5000,query_limit_100_skip_0[[#This Row],[Column1.data.load]]&lt;230000),query_limit_100_skip_0[[#This Row],[Column1.data.load]]/1000,NA())</f>
        <v>190.815</v>
      </c>
      <c r="G3873" s="1">
        <f>((query_limit_100_skip_0[[#This Row],[Spalte2]]-$J$10)*$J$1+$J$3-query_limit_100_skip_0[[#This Row],[Column1.data.batteryLevel]])^2</f>
        <v>2293.4755450364887</v>
      </c>
    </row>
    <row r="3874" spans="1:7" x14ac:dyDescent="0.25">
      <c r="A3874" t="s">
        <v>5947</v>
      </c>
      <c r="B3874" s="4">
        <f>DATEVALUE(LEFT(query_limit_100_skip_0[[#This Row],[Column1.timestamp]],10))+TIMEVALUE(MID(query_limit_100_skip_0[[#This Row],[Column1.timestamp]],12,8))+(1/24)</f>
        <v>45059.600949074069</v>
      </c>
      <c r="C3874">
        <v>46</v>
      </c>
      <c r="D3874">
        <v>190829</v>
      </c>
      <c r="E3874" s="5">
        <f>IF(AND(query_limit_100_skip_0[[#This Row],[Column1.data.load]]&gt;-5000,query_limit_100_skip_0[[#This Row],[Column1.data.load]]&lt;230000),query_limit_100_skip_0[[#This Row],[Spalte2]],NA())</f>
        <v>45059.600949074069</v>
      </c>
      <c r="F3874" s="6">
        <f>IF(AND(query_limit_100_skip_0[[#This Row],[Column1.data.load]]&gt;-5000,query_limit_100_skip_0[[#This Row],[Column1.data.load]]&lt;230000),query_limit_100_skip_0[[#This Row],[Column1.data.load]]/1000,NA())</f>
        <v>190.82900000000001</v>
      </c>
      <c r="G3874" s="1">
        <f>((query_limit_100_skip_0[[#This Row],[Spalte2]]-$J$10)*$J$1+$J$3-query_limit_100_skip_0[[#This Row],[Column1.data.batteryLevel]])^2</f>
        <v>2295.750989831522</v>
      </c>
    </row>
    <row r="3875" spans="1:7" x14ac:dyDescent="0.25">
      <c r="A3875" t="s">
        <v>5948</v>
      </c>
      <c r="B3875" s="4">
        <f>DATEVALUE(LEFT(query_limit_100_skip_0[[#This Row],[Column1.timestamp]],10))+TIMEVALUE(MID(query_limit_100_skip_0[[#This Row],[Column1.timestamp]],12,8))+(1/24)</f>
        <v>45059.642476851848</v>
      </c>
      <c r="C3875">
        <v>46</v>
      </c>
      <c r="D3875">
        <v>190769</v>
      </c>
      <c r="E3875" s="5">
        <f>IF(AND(query_limit_100_skip_0[[#This Row],[Column1.data.load]]&gt;-5000,query_limit_100_skip_0[[#This Row],[Column1.data.load]]&lt;230000),query_limit_100_skip_0[[#This Row],[Spalte2]],NA())</f>
        <v>45059.642476851848</v>
      </c>
      <c r="F3875" s="6">
        <f>IF(AND(query_limit_100_skip_0[[#This Row],[Column1.data.load]]&gt;-5000,query_limit_100_skip_0[[#This Row],[Column1.data.load]]&lt;230000),query_limit_100_skip_0[[#This Row],[Column1.data.load]]/1000,NA())</f>
        <v>190.76900000000001</v>
      </c>
      <c r="G3875" s="1">
        <f>((query_limit_100_skip_0[[#This Row],[Spalte2]]-$J$10)*$J$1+$J$3-query_limit_100_skip_0[[#This Row],[Column1.data.batteryLevel]])^2</f>
        <v>2298.0358433512706</v>
      </c>
    </row>
    <row r="3876" spans="1:7" x14ac:dyDescent="0.25">
      <c r="A3876" t="s">
        <v>5949</v>
      </c>
      <c r="B3876" s="4">
        <f>DATEVALUE(LEFT(query_limit_100_skip_0[[#This Row],[Column1.timestamp]],10))+TIMEVALUE(MID(query_limit_100_skip_0[[#This Row],[Column1.timestamp]],12,8))+(1/24)</f>
        <v>45059.683854166666</v>
      </c>
      <c r="C3876">
        <v>47</v>
      </c>
      <c r="D3876">
        <v>190820</v>
      </c>
      <c r="E3876" s="5">
        <f>IF(AND(query_limit_100_skip_0[[#This Row],[Column1.data.load]]&gt;-5000,query_limit_100_skip_0[[#This Row],[Column1.data.load]]&lt;230000),query_limit_100_skip_0[[#This Row],[Spalte2]],NA())</f>
        <v>45059.683854166666</v>
      </c>
      <c r="F3876" s="6">
        <f>IF(AND(query_limit_100_skip_0[[#This Row],[Column1.data.load]]&gt;-5000,query_limit_100_skip_0[[#This Row],[Column1.data.load]]&lt;230000),query_limit_100_skip_0[[#This Row],[Column1.data.load]]/1000,NA())</f>
        <v>190.82</v>
      </c>
      <c r="G3876" s="1">
        <f>((query_limit_100_skip_0[[#This Row],[Spalte2]]-$J$10)*$J$1+$J$3-query_limit_100_skip_0[[#This Row],[Column1.data.batteryLevel]])^2</f>
        <v>2397.236716871405</v>
      </c>
    </row>
    <row r="3877" spans="1:7" x14ac:dyDescent="0.25">
      <c r="A3877" t="s">
        <v>5950</v>
      </c>
      <c r="B3877" s="4">
        <f>DATEVALUE(LEFT(query_limit_100_skip_0[[#This Row],[Column1.timestamp]],10))+TIMEVALUE(MID(query_limit_100_skip_0[[#This Row],[Column1.timestamp]],12,8))+(1/24)</f>
        <v>45059.76663194444</v>
      </c>
      <c r="C3877">
        <v>46</v>
      </c>
      <c r="D3877">
        <v>190733</v>
      </c>
      <c r="E3877" s="5">
        <f>IF(AND(query_limit_100_skip_0[[#This Row],[Column1.data.load]]&gt;-5000,query_limit_100_skip_0[[#This Row],[Column1.data.load]]&lt;230000),query_limit_100_skip_0[[#This Row],[Spalte2]],NA())</f>
        <v>45059.76663194444</v>
      </c>
      <c r="F3877" s="6">
        <f>IF(AND(query_limit_100_skip_0[[#This Row],[Column1.data.load]]&gt;-5000,query_limit_100_skip_0[[#This Row],[Column1.data.load]]&lt;230000),query_limit_100_skip_0[[#This Row],[Column1.data.load]]/1000,NA())</f>
        <v>190.733</v>
      </c>
      <c r="G3877" s="1">
        <f>((query_limit_100_skip_0[[#This Row],[Spalte2]]-$J$10)*$J$1+$J$3-query_limit_100_skip_0[[#This Row],[Column1.data.batteryLevel]])^2</f>
        <v>2304.8736198284055</v>
      </c>
    </row>
    <row r="3878" spans="1:7" x14ac:dyDescent="0.25">
      <c r="A3878" t="s">
        <v>5951</v>
      </c>
      <c r="B3878" s="4">
        <f>DATEVALUE(LEFT(query_limit_100_skip_0[[#This Row],[Column1.timestamp]],10))+TIMEVALUE(MID(query_limit_100_skip_0[[#This Row],[Column1.timestamp]],12,8))+(1/24)</f>
        <v>45059.807951388888</v>
      </c>
      <c r="C3878">
        <v>46</v>
      </c>
      <c r="D3878">
        <v>190690</v>
      </c>
      <c r="E3878" s="5">
        <f>IF(AND(query_limit_100_skip_0[[#This Row],[Column1.data.load]]&gt;-5000,query_limit_100_skip_0[[#This Row],[Column1.data.load]]&lt;230000),query_limit_100_skip_0[[#This Row],[Spalte2]],NA())</f>
        <v>45059.807951388888</v>
      </c>
      <c r="F3878" s="6">
        <f>IF(AND(query_limit_100_skip_0[[#This Row],[Column1.data.load]]&gt;-5000,query_limit_100_skip_0[[#This Row],[Column1.data.load]]&lt;230000),query_limit_100_skip_0[[#This Row],[Column1.data.load]]/1000,NA())</f>
        <v>190.69</v>
      </c>
      <c r="G3878" s="1">
        <f>((query_limit_100_skip_0[[#This Row],[Spalte2]]-$J$10)*$J$1+$J$3-query_limit_100_skip_0[[#This Row],[Column1.data.batteryLevel]])^2</f>
        <v>2307.1515193247596</v>
      </c>
    </row>
    <row r="3879" spans="1:7" x14ac:dyDescent="0.25">
      <c r="A3879" t="s">
        <v>5952</v>
      </c>
      <c r="B3879" s="4">
        <f>DATEVALUE(LEFT(query_limit_100_skip_0[[#This Row],[Column1.timestamp]],10))+TIMEVALUE(MID(query_limit_100_skip_0[[#This Row],[Column1.timestamp]],12,8))+(1/24)</f>
        <v>45059.849305555552</v>
      </c>
      <c r="C3879">
        <v>46</v>
      </c>
      <c r="D3879">
        <v>190723</v>
      </c>
      <c r="E3879" s="5">
        <f>IF(AND(query_limit_100_skip_0[[#This Row],[Column1.data.load]]&gt;-5000,query_limit_100_skip_0[[#This Row],[Column1.data.load]]&lt;230000),query_limit_100_skip_0[[#This Row],[Spalte2]],NA())</f>
        <v>45059.849305555552</v>
      </c>
      <c r="F3879" s="6">
        <f>IF(AND(query_limit_100_skip_0[[#This Row],[Column1.data.load]]&gt;-5000,query_limit_100_skip_0[[#This Row],[Column1.data.load]]&lt;230000),query_limit_100_skip_0[[#This Row],[Column1.data.load]]/1000,NA())</f>
        <v>190.72300000000001</v>
      </c>
      <c r="G3879" s="1">
        <f>((query_limit_100_skip_0[[#This Row],[Spalte2]]-$J$10)*$J$1+$J$3-query_limit_100_skip_0[[#This Row],[Column1.data.batteryLevel]])^2</f>
        <v>2309.4324595052067</v>
      </c>
    </row>
    <row r="3880" spans="1:7" x14ac:dyDescent="0.25">
      <c r="A3880" t="s">
        <v>5953</v>
      </c>
      <c r="B3880" s="4">
        <f>DATEVALUE(LEFT(query_limit_100_skip_0[[#This Row],[Column1.timestamp]],10))+TIMEVALUE(MID(query_limit_100_skip_0[[#This Row],[Column1.timestamp]],12,8))+(1/24)</f>
        <v>45059.890671296293</v>
      </c>
      <c r="C3880">
        <v>46</v>
      </c>
      <c r="D3880">
        <v>190735</v>
      </c>
      <c r="E3880" s="5">
        <f>IF(AND(query_limit_100_skip_0[[#This Row],[Column1.data.load]]&gt;-5000,query_limit_100_skip_0[[#This Row],[Column1.data.load]]&lt;230000),query_limit_100_skip_0[[#This Row],[Spalte2]],NA())</f>
        <v>45059.890671296293</v>
      </c>
      <c r="F3880" s="6">
        <f>IF(AND(query_limit_100_skip_0[[#This Row],[Column1.data.load]]&gt;-5000,query_limit_100_skip_0[[#This Row],[Column1.data.load]]&lt;230000),query_limit_100_skip_0[[#This Row],[Column1.data.load]]/1000,NA())</f>
        <v>190.73500000000001</v>
      </c>
      <c r="G3880" s="1">
        <f>((query_limit_100_skip_0[[#This Row],[Spalte2]]-$J$10)*$J$1+$J$3-query_limit_100_skip_0[[#This Row],[Column1.data.batteryLevel]])^2</f>
        <v>2311.7151654976301</v>
      </c>
    </row>
    <row r="3881" spans="1:7" x14ac:dyDescent="0.25">
      <c r="A3881" t="s">
        <v>5954</v>
      </c>
      <c r="B3881" s="4">
        <f>DATEVALUE(LEFT(query_limit_100_skip_0[[#This Row],[Column1.timestamp]],10))+TIMEVALUE(MID(query_limit_100_skip_0[[#This Row],[Column1.timestamp]],12,8))+(1/24)</f>
        <v>45059.93204861111</v>
      </c>
      <c r="C3881">
        <v>46</v>
      </c>
      <c r="D3881">
        <v>190750</v>
      </c>
      <c r="E3881" s="5">
        <f>IF(AND(query_limit_100_skip_0[[#This Row],[Column1.data.load]]&gt;-5000,query_limit_100_skip_0[[#This Row],[Column1.data.load]]&lt;230000),query_limit_100_skip_0[[#This Row],[Spalte2]],NA())</f>
        <v>45059.93204861111</v>
      </c>
      <c r="F3881" s="6">
        <f>IF(AND(query_limit_100_skip_0[[#This Row],[Column1.data.load]]&gt;-5000,query_limit_100_skip_0[[#This Row],[Column1.data.load]]&lt;230000),query_limit_100_skip_0[[#This Row],[Column1.data.load]]/1000,NA())</f>
        <v>190.75</v>
      </c>
      <c r="G3881" s="1">
        <f>((query_limit_100_skip_0[[#This Row],[Spalte2]]-$J$10)*$J$1+$J$3-query_limit_100_skip_0[[#This Row],[Column1.data.batteryLevel]])^2</f>
        <v>2313.9996382485192</v>
      </c>
    </row>
    <row r="3882" spans="1:7" x14ac:dyDescent="0.25">
      <c r="A3882" t="s">
        <v>5955</v>
      </c>
      <c r="B3882" s="4">
        <f>DATEVALUE(LEFT(query_limit_100_skip_0[[#This Row],[Column1.timestamp]],10))+TIMEVALUE(MID(query_limit_100_skip_0[[#This Row],[Column1.timestamp]],12,8))+(1/24)</f>
        <v>45059.97347222222</v>
      </c>
      <c r="C3882">
        <v>46</v>
      </c>
      <c r="D3882">
        <v>190779</v>
      </c>
      <c r="E3882" s="5">
        <f>IF(AND(query_limit_100_skip_0[[#This Row],[Column1.data.load]]&gt;-5000,query_limit_100_skip_0[[#This Row],[Column1.data.load]]&lt;230000),query_limit_100_skip_0[[#This Row],[Spalte2]],NA())</f>
        <v>45059.97347222222</v>
      </c>
      <c r="F3882" s="6">
        <f>IF(AND(query_limit_100_skip_0[[#This Row],[Column1.data.load]]&gt;-5000,query_limit_100_skip_0[[#This Row],[Column1.data.load]]&lt;230000),query_limit_100_skip_0[[#This Row],[Column1.data.load]]/1000,NA())</f>
        <v>190.779</v>
      </c>
      <c r="G3882" s="1">
        <f>((query_limit_100_skip_0[[#This Row],[Spalte2]]-$J$10)*$J$1+$J$3-query_limit_100_skip_0[[#This Row],[Column1.data.batteryLevel]])^2</f>
        <v>2316.2877971651442</v>
      </c>
    </row>
    <row r="3883" spans="1:7" x14ac:dyDescent="0.25">
      <c r="A3883" t="s">
        <v>5956</v>
      </c>
      <c r="B3883" s="4">
        <f>DATEVALUE(LEFT(query_limit_100_skip_0[[#This Row],[Column1.timestamp]],10))+TIMEVALUE(MID(query_limit_100_skip_0[[#This Row],[Column1.timestamp]],12,8))+(1/24)</f>
        <v>45060.014849537038</v>
      </c>
      <c r="C3883">
        <v>46</v>
      </c>
      <c r="D3883">
        <v>190789</v>
      </c>
      <c r="E3883" s="5">
        <f>IF(AND(query_limit_100_skip_0[[#This Row],[Column1.data.load]]&gt;-5000,query_limit_100_skip_0[[#This Row],[Column1.data.load]]&lt;230000),query_limit_100_skip_0[[#This Row],[Spalte2]],NA())</f>
        <v>45060.014849537038</v>
      </c>
      <c r="F3883" s="6">
        <f>IF(AND(query_limit_100_skip_0[[#This Row],[Column1.data.load]]&gt;-5000,query_limit_100_skip_0[[#This Row],[Column1.data.load]]&lt;230000),query_limit_100_skip_0[[#This Row],[Column1.data.load]]/1000,NA())</f>
        <v>190.78899999999999</v>
      </c>
      <c r="G3883" s="1">
        <f>((query_limit_100_skip_0[[#This Row],[Spalte2]]-$J$10)*$J$1+$J$3-query_limit_100_skip_0[[#This Row],[Column1.data.batteryLevel]])^2</f>
        <v>2318.5745276149655</v>
      </c>
    </row>
    <row r="3884" spans="1:7" x14ac:dyDescent="0.25">
      <c r="A3884" t="s">
        <v>5957</v>
      </c>
      <c r="B3884" s="4">
        <f>DATEVALUE(LEFT(query_limit_100_skip_0[[#This Row],[Column1.timestamp]],10))+TIMEVALUE(MID(query_limit_100_skip_0[[#This Row],[Column1.timestamp]],12,8))+(1/24)</f>
        <v>45060.056215277778</v>
      </c>
      <c r="C3884">
        <v>46</v>
      </c>
      <c r="D3884">
        <v>190803</v>
      </c>
      <c r="E3884" s="5">
        <f>IF(AND(query_limit_100_skip_0[[#This Row],[Column1.data.load]]&gt;-5000,query_limit_100_skip_0[[#This Row],[Column1.data.load]]&lt;230000),query_limit_100_skip_0[[#This Row],[Spalte2]],NA())</f>
        <v>45060.056215277778</v>
      </c>
      <c r="F3884" s="6">
        <f>IF(AND(query_limit_100_skip_0[[#This Row],[Column1.data.load]]&gt;-5000,query_limit_100_skip_0[[#This Row],[Column1.data.load]]&lt;230000),query_limit_100_skip_0[[#This Row],[Column1.data.load]]/1000,NA())</f>
        <v>190.803</v>
      </c>
      <c r="G3884" s="1">
        <f>((query_limit_100_skip_0[[#This Row],[Spalte2]]-$J$10)*$J$1+$J$3-query_limit_100_skip_0[[#This Row],[Column1.data.batteryLevel]])^2</f>
        <v>2320.8617461647164</v>
      </c>
    </row>
    <row r="3885" spans="1:7" x14ac:dyDescent="0.25">
      <c r="A3885" t="s">
        <v>5958</v>
      </c>
      <c r="B3885" s="4">
        <f>DATEVALUE(LEFT(query_limit_100_skip_0[[#This Row],[Column1.timestamp]],10))+TIMEVALUE(MID(query_limit_100_skip_0[[#This Row],[Column1.timestamp]],12,8))+(1/24)</f>
        <v>45060.097604166665</v>
      </c>
      <c r="C3885">
        <v>46</v>
      </c>
      <c r="D3885">
        <v>190823</v>
      </c>
      <c r="E3885" s="5">
        <f>IF(AND(query_limit_100_skip_0[[#This Row],[Column1.data.load]]&gt;-5000,query_limit_100_skip_0[[#This Row],[Column1.data.load]]&lt;230000),query_limit_100_skip_0[[#This Row],[Spalte2]],NA())</f>
        <v>45060.097604166665</v>
      </c>
      <c r="F3885" s="6">
        <f>IF(AND(query_limit_100_skip_0[[#This Row],[Column1.data.load]]&gt;-5000,query_limit_100_skip_0[[#This Row],[Column1.data.load]]&lt;230000),query_limit_100_skip_0[[#This Row],[Column1.data.load]]/1000,NA())</f>
        <v>190.82300000000001</v>
      </c>
      <c r="G3885" s="1">
        <f>((query_limit_100_skip_0[[#This Row],[Spalte2]]-$J$10)*$J$1+$J$3-query_limit_100_skip_0[[#This Row],[Column1.data.batteryLevel]])^2</f>
        <v>2323.1513731690889</v>
      </c>
    </row>
    <row r="3886" spans="1:7" x14ac:dyDescent="0.25">
      <c r="A3886" t="s">
        <v>5959</v>
      </c>
      <c r="B3886" s="4">
        <f>DATEVALUE(LEFT(query_limit_100_skip_0[[#This Row],[Column1.timestamp]],10))+TIMEVALUE(MID(query_limit_100_skip_0[[#This Row],[Column1.timestamp]],12,8))+(1/24)</f>
        <v>45060.139016203699</v>
      </c>
      <c r="C3886">
        <v>46</v>
      </c>
      <c r="D3886">
        <v>190830</v>
      </c>
      <c r="E3886" s="5">
        <f>IF(AND(query_limit_100_skip_0[[#This Row],[Column1.data.load]]&gt;-5000,query_limit_100_skip_0[[#This Row],[Column1.data.load]]&lt;230000),query_limit_100_skip_0[[#This Row],[Spalte2]],NA())</f>
        <v>45060.139016203699</v>
      </c>
      <c r="F3886" s="6">
        <f>IF(AND(query_limit_100_skip_0[[#This Row],[Column1.data.load]]&gt;-5000,query_limit_100_skip_0[[#This Row],[Column1.data.load]]&lt;230000),query_limit_100_skip_0[[#This Row],[Column1.data.load]]/1000,NA())</f>
        <v>190.83</v>
      </c>
      <c r="G3886" s="1">
        <f>((query_limit_100_skip_0[[#This Row],[Spalte2]]-$J$10)*$J$1+$J$3-query_limit_100_skip_0[[#This Row],[Column1.data.batteryLevel]])^2</f>
        <v>2325.4434105221262</v>
      </c>
    </row>
    <row r="3887" spans="1:7" x14ac:dyDescent="0.25">
      <c r="A3887" t="s">
        <v>5960</v>
      </c>
      <c r="B3887" s="4">
        <f>DATEVALUE(LEFT(query_limit_100_skip_0[[#This Row],[Column1.timestamp]],10))+TIMEVALUE(MID(query_limit_100_skip_0[[#This Row],[Column1.timestamp]],12,8))+(1/24)</f>
        <v>45060.180428240739</v>
      </c>
      <c r="C3887">
        <v>46</v>
      </c>
      <c r="D3887">
        <v>190840</v>
      </c>
      <c r="E3887" s="5">
        <f>IF(AND(query_limit_100_skip_0[[#This Row],[Column1.data.load]]&gt;-5000,query_limit_100_skip_0[[#This Row],[Column1.data.load]]&lt;230000),query_limit_100_skip_0[[#This Row],[Spalte2]],NA())</f>
        <v>45060.180428240739</v>
      </c>
      <c r="F3887" s="6">
        <f>IF(AND(query_limit_100_skip_0[[#This Row],[Column1.data.load]]&gt;-5000,query_limit_100_skip_0[[#This Row],[Column1.data.load]]&lt;230000),query_limit_100_skip_0[[#This Row],[Column1.data.load]]/1000,NA())</f>
        <v>190.84</v>
      </c>
      <c r="G3887" s="1">
        <f>((query_limit_100_skip_0[[#This Row],[Spalte2]]-$J$10)*$J$1+$J$3-query_limit_100_skip_0[[#This Row],[Column1.data.batteryLevel]])^2</f>
        <v>2327.7365779881675</v>
      </c>
    </row>
    <row r="3888" spans="1:7" x14ac:dyDescent="0.25">
      <c r="A3888" t="s">
        <v>5961</v>
      </c>
      <c r="B3888" s="4">
        <f>DATEVALUE(LEFT(query_limit_100_skip_0[[#This Row],[Column1.timestamp]],10))+TIMEVALUE(MID(query_limit_100_skip_0[[#This Row],[Column1.timestamp]],12,8))+(1/24)</f>
        <v>45060.221828703703</v>
      </c>
      <c r="C3888">
        <v>46</v>
      </c>
      <c r="D3888">
        <v>190856</v>
      </c>
      <c r="E3888" s="5">
        <f>IF(AND(query_limit_100_skip_0[[#This Row],[Column1.data.load]]&gt;-5000,query_limit_100_skip_0[[#This Row],[Column1.data.load]]&lt;230000),query_limit_100_skip_0[[#This Row],[Spalte2]],NA())</f>
        <v>45060.221828703703</v>
      </c>
      <c r="F3888" s="6">
        <f>IF(AND(query_limit_100_skip_0[[#This Row],[Column1.data.load]]&gt;-5000,query_limit_100_skip_0[[#This Row],[Column1.data.load]]&lt;230000),query_limit_100_skip_0[[#This Row],[Column1.data.load]]/1000,NA())</f>
        <v>190.85599999999999</v>
      </c>
      <c r="G3888" s="1">
        <f>((query_limit_100_skip_0[[#This Row],[Spalte2]]-$J$10)*$J$1+$J$3-query_limit_100_skip_0[[#This Row],[Column1.data.batteryLevel]])^2</f>
        <v>2330.0302341853112</v>
      </c>
    </row>
    <row r="3889" spans="1:7" x14ac:dyDescent="0.25">
      <c r="A3889" t="s">
        <v>5962</v>
      </c>
      <c r="B3889" s="4">
        <f>DATEVALUE(LEFT(query_limit_100_skip_0[[#This Row],[Column1.timestamp]],10))+TIMEVALUE(MID(query_limit_100_skip_0[[#This Row],[Column1.timestamp]],12,8))+(1/24)</f>
        <v>45060.263287037036</v>
      </c>
      <c r="C3889">
        <v>46</v>
      </c>
      <c r="D3889">
        <v>190897</v>
      </c>
      <c r="E3889" s="5">
        <f>IF(AND(query_limit_100_skip_0[[#This Row],[Column1.data.load]]&gt;-5000,query_limit_100_skip_0[[#This Row],[Column1.data.load]]&lt;230000),query_limit_100_skip_0[[#This Row],[Spalte2]],NA())</f>
        <v>45060.263287037036</v>
      </c>
      <c r="F3889" s="6">
        <f>IF(AND(query_limit_100_skip_0[[#This Row],[Column1.data.load]]&gt;-5000,query_limit_100_skip_0[[#This Row],[Column1.data.load]]&lt;230000),query_limit_100_skip_0[[#This Row],[Column1.data.load]]/1000,NA())</f>
        <v>190.89699999999999</v>
      </c>
      <c r="G3889" s="1">
        <f>((query_limit_100_skip_0[[#This Row],[Spalte2]]-$J$10)*$J$1+$J$3-query_limit_100_skip_0[[#This Row],[Column1.data.batteryLevel]])^2</f>
        <v>2332.3282283498397</v>
      </c>
    </row>
    <row r="3890" spans="1:7" x14ac:dyDescent="0.25">
      <c r="A3890" t="s">
        <v>5963</v>
      </c>
      <c r="B3890" s="4">
        <f>DATEVALUE(LEFT(query_limit_100_skip_0[[#This Row],[Column1.timestamp]],10))+TIMEVALUE(MID(query_limit_100_skip_0[[#This Row],[Column1.timestamp]],12,8))+(1/24)</f>
        <v>45060.304768518516</v>
      </c>
      <c r="C3890">
        <v>46</v>
      </c>
      <c r="D3890">
        <v>190907</v>
      </c>
      <c r="E3890" s="5">
        <f>IF(AND(query_limit_100_skip_0[[#This Row],[Column1.data.load]]&gt;-5000,query_limit_100_skip_0[[#This Row],[Column1.data.load]]&lt;230000),query_limit_100_skip_0[[#This Row],[Spalte2]],NA())</f>
        <v>45060.304768518516</v>
      </c>
      <c r="F3890" s="6">
        <f>IF(AND(query_limit_100_skip_0[[#This Row],[Column1.data.load]]&gt;-5000,query_limit_100_skip_0[[#This Row],[Column1.data.load]]&lt;230000),query_limit_100_skip_0[[#This Row],[Column1.data.load]]/1000,NA())</f>
        <v>190.90700000000001</v>
      </c>
      <c r="G3890" s="1">
        <f>((query_limit_100_skip_0[[#This Row],[Spalte2]]-$J$10)*$J$1+$J$3-query_limit_100_skip_0[[#This Row],[Column1.data.batteryLevel]])^2</f>
        <v>2334.6286391826875</v>
      </c>
    </row>
    <row r="3891" spans="1:7" x14ac:dyDescent="0.25">
      <c r="A3891" t="s">
        <v>5964</v>
      </c>
      <c r="B3891" s="4">
        <f>DATEVALUE(LEFT(query_limit_100_skip_0[[#This Row],[Column1.timestamp]],10))+TIMEVALUE(MID(query_limit_100_skip_0[[#This Row],[Column1.timestamp]],12,8))+(1/24)</f>
        <v>45060.346249999995</v>
      </c>
      <c r="C3891">
        <v>46</v>
      </c>
      <c r="D3891">
        <v>190962</v>
      </c>
      <c r="E3891" s="5">
        <f>IF(AND(query_limit_100_skip_0[[#This Row],[Column1.data.load]]&gt;-5000,query_limit_100_skip_0[[#This Row],[Column1.data.load]]&lt;230000),query_limit_100_skip_0[[#This Row],[Spalte2]],NA())</f>
        <v>45060.346249999995</v>
      </c>
      <c r="F3891" s="6">
        <f>IF(AND(query_limit_100_skip_0[[#This Row],[Column1.data.load]]&gt;-5000,query_limit_100_skip_0[[#This Row],[Column1.data.load]]&lt;230000),query_limit_100_skip_0[[#This Row],[Column1.data.load]]/1000,NA())</f>
        <v>190.96199999999999</v>
      </c>
      <c r="G3891" s="1">
        <f>((query_limit_100_skip_0[[#This Row],[Spalte2]]-$J$10)*$J$1+$J$3-query_limit_100_skip_0[[#This Row],[Column1.data.batteryLevel]])^2</f>
        <v>2336.93018392152</v>
      </c>
    </row>
    <row r="3892" spans="1:7" x14ac:dyDescent="0.25">
      <c r="A3892" t="s">
        <v>5965</v>
      </c>
      <c r="B3892" s="4">
        <f>DATEVALUE(LEFT(query_limit_100_skip_0[[#This Row],[Column1.timestamp]],10))+TIMEVALUE(MID(query_limit_100_skip_0[[#This Row],[Column1.timestamp]],12,8))+(1/24)</f>
        <v>45060.387638888889</v>
      </c>
      <c r="C3892">
        <v>46</v>
      </c>
      <c r="D3892">
        <v>190891</v>
      </c>
      <c r="E3892" s="5">
        <f>IF(AND(query_limit_100_skip_0[[#This Row],[Column1.data.load]]&gt;-5000,query_limit_100_skip_0[[#This Row],[Column1.data.load]]&lt;230000),query_limit_100_skip_0[[#This Row],[Spalte2]],NA())</f>
        <v>45060.387638888889</v>
      </c>
      <c r="F3892" s="6">
        <f>IF(AND(query_limit_100_skip_0[[#This Row],[Column1.data.load]]&gt;-5000,query_limit_100_skip_0[[#This Row],[Column1.data.load]]&lt;230000),query_limit_100_skip_0[[#This Row],[Column1.data.load]]/1000,NA())</f>
        <v>190.89099999999999</v>
      </c>
      <c r="G3892" s="1">
        <f>((query_limit_100_skip_0[[#This Row],[Spalte2]]-$J$10)*$J$1+$J$3-query_limit_100_skip_0[[#This Row],[Column1.data.batteryLevel]])^2</f>
        <v>2339.2277213963662</v>
      </c>
    </row>
    <row r="3893" spans="1:7" x14ac:dyDescent="0.25">
      <c r="A3893" t="s">
        <v>5966</v>
      </c>
      <c r="B3893" s="4">
        <f>DATEVALUE(LEFT(query_limit_100_skip_0[[#This Row],[Column1.timestamp]],10))+TIMEVALUE(MID(query_limit_100_skip_0[[#This Row],[Column1.timestamp]],12,8))+(1/24)</f>
        <v>45060.429085648146</v>
      </c>
      <c r="C3893">
        <v>46</v>
      </c>
      <c r="D3893">
        <v>190881</v>
      </c>
      <c r="E3893" s="5">
        <f>IF(AND(query_limit_100_skip_0[[#This Row],[Column1.data.load]]&gt;-5000,query_limit_100_skip_0[[#This Row],[Column1.data.load]]&lt;230000),query_limit_100_skip_0[[#This Row],[Spalte2]],NA())</f>
        <v>45060.429085648146</v>
      </c>
      <c r="F3893" s="6">
        <f>IF(AND(query_limit_100_skip_0[[#This Row],[Column1.data.load]]&gt;-5000,query_limit_100_skip_0[[#This Row],[Column1.data.load]]&lt;230000),query_limit_100_skip_0[[#This Row],[Column1.data.load]]/1000,NA())</f>
        <v>190.881</v>
      </c>
      <c r="G3893" s="1">
        <f>((query_limit_100_skip_0[[#This Row],[Spalte2]]-$J$10)*$J$1+$J$3-query_limit_100_skip_0[[#This Row],[Column1.data.batteryLevel]])^2</f>
        <v>2341.5296025295042</v>
      </c>
    </row>
    <row r="3894" spans="1:7" x14ac:dyDescent="0.25">
      <c r="A3894" t="s">
        <v>5967</v>
      </c>
      <c r="B3894" s="4">
        <f>DATEVALUE(LEFT(query_limit_100_skip_0[[#This Row],[Column1.timestamp]],10))+TIMEVALUE(MID(query_limit_100_skip_0[[#This Row],[Column1.timestamp]],12,8))+(1/24)</f>
        <v>45060.470543981479</v>
      </c>
      <c r="C3894">
        <v>46</v>
      </c>
      <c r="D3894">
        <v>190971</v>
      </c>
      <c r="E3894" s="5">
        <f>IF(AND(query_limit_100_skip_0[[#This Row],[Column1.data.load]]&gt;-5000,query_limit_100_skip_0[[#This Row],[Column1.data.load]]&lt;230000),query_limit_100_skip_0[[#This Row],[Spalte2]],NA())</f>
        <v>45060.470543981479</v>
      </c>
      <c r="F3894" s="6">
        <f>IF(AND(query_limit_100_skip_0[[#This Row],[Column1.data.load]]&gt;-5000,query_limit_100_skip_0[[#This Row],[Column1.data.load]]&lt;230000),query_limit_100_skip_0[[#This Row],[Column1.data.load]]/1000,NA())</f>
        <v>190.971</v>
      </c>
      <c r="G3894" s="1">
        <f>((query_limit_100_skip_0[[#This Row],[Spalte2]]-$J$10)*$J$1+$J$3-query_limit_100_skip_0[[#This Row],[Column1.data.batteryLevel]])^2</f>
        <v>2343.8332589495089</v>
      </c>
    </row>
    <row r="3895" spans="1:7" x14ac:dyDescent="0.25">
      <c r="A3895" t="s">
        <v>5968</v>
      </c>
      <c r="B3895" s="4">
        <f>DATEVALUE(LEFT(query_limit_100_skip_0[[#This Row],[Column1.timestamp]],10))+TIMEVALUE(MID(query_limit_100_skip_0[[#This Row],[Column1.timestamp]],12,8))+(1/24)</f>
        <v>45060.512060185181</v>
      </c>
      <c r="C3895">
        <v>46</v>
      </c>
      <c r="D3895">
        <v>190897</v>
      </c>
      <c r="E3895" s="5">
        <f>IF(AND(query_limit_100_skip_0[[#This Row],[Column1.data.load]]&gt;-5000,query_limit_100_skip_0[[#This Row],[Column1.data.load]]&lt;230000),query_limit_100_skip_0[[#This Row],[Spalte2]],NA())</f>
        <v>45060.512060185181</v>
      </c>
      <c r="F3895" s="6">
        <f>IF(AND(query_limit_100_skip_0[[#This Row],[Column1.data.load]]&gt;-5000,query_limit_100_skip_0[[#This Row],[Column1.data.load]]&lt;230000),query_limit_100_skip_0[[#This Row],[Column1.data.load]]/1000,NA())</f>
        <v>190.89699999999999</v>
      </c>
      <c r="G3895" s="1">
        <f>((query_limit_100_skip_0[[#This Row],[Spalte2]]-$J$10)*$J$1+$J$3-query_limit_100_skip_0[[#This Row],[Column1.data.batteryLevel]])^2</f>
        <v>2346.1412659837147</v>
      </c>
    </row>
    <row r="3896" spans="1:7" x14ac:dyDescent="0.25">
      <c r="A3896" t="s">
        <v>5969</v>
      </c>
      <c r="B3896" s="4">
        <f>DATEVALUE(LEFT(query_limit_100_skip_0[[#This Row],[Column1.timestamp]],10))+TIMEVALUE(MID(query_limit_100_skip_0[[#This Row],[Column1.timestamp]],12,8))+(1/24)</f>
        <v>45060.553495370368</v>
      </c>
      <c r="C3896">
        <v>46</v>
      </c>
      <c r="D3896">
        <v>190863</v>
      </c>
      <c r="E3896" s="5">
        <f>IF(AND(query_limit_100_skip_0[[#This Row],[Column1.data.load]]&gt;-5000,query_limit_100_skip_0[[#This Row],[Column1.data.load]]&lt;230000),query_limit_100_skip_0[[#This Row],[Spalte2]],NA())</f>
        <v>45060.553495370368</v>
      </c>
      <c r="F3896" s="6">
        <f>IF(AND(query_limit_100_skip_0[[#This Row],[Column1.data.load]]&gt;-5000,query_limit_100_skip_0[[#This Row],[Column1.data.load]]&lt;230000),query_limit_100_skip_0[[#This Row],[Column1.data.load]]/1000,NA())</f>
        <v>190.863</v>
      </c>
      <c r="G3896" s="1">
        <f>((query_limit_100_skip_0[[#This Row],[Spalte2]]-$J$10)*$J$1+$J$3-query_limit_100_skip_0[[#This Row],[Column1.data.batteryLevel]])^2</f>
        <v>2348.4459014444305</v>
      </c>
    </row>
    <row r="3897" spans="1:7" x14ac:dyDescent="0.25">
      <c r="A3897" t="s">
        <v>5970</v>
      </c>
      <c r="B3897" s="4">
        <f>DATEVALUE(LEFT(query_limit_100_skip_0[[#This Row],[Column1.timestamp]],10))+TIMEVALUE(MID(query_limit_100_skip_0[[#This Row],[Column1.timestamp]],12,8))+(1/24)</f>
        <v>45060.594837962963</v>
      </c>
      <c r="C3897">
        <v>46</v>
      </c>
      <c r="D3897">
        <v>190831</v>
      </c>
      <c r="E3897" s="5">
        <f>IF(AND(query_limit_100_skip_0[[#This Row],[Column1.data.load]]&gt;-5000,query_limit_100_skip_0[[#This Row],[Column1.data.load]]&lt;230000),query_limit_100_skip_0[[#This Row],[Spalte2]],NA())</f>
        <v>45060.594837962963</v>
      </c>
      <c r="F3897" s="6">
        <f>IF(AND(query_limit_100_skip_0[[#This Row],[Column1.data.load]]&gt;-5000,query_limit_100_skip_0[[#This Row],[Column1.data.load]]&lt;230000),query_limit_100_skip_0[[#This Row],[Column1.data.load]]/1000,NA())</f>
        <v>190.83099999999999</v>
      </c>
      <c r="G3897" s="1">
        <f>((query_limit_100_skip_0[[#This Row],[Spalte2]]-$J$10)*$J$1+$J$3-query_limit_100_skip_0[[#This Row],[Column1.data.batteryLevel]])^2</f>
        <v>2350.746514468638</v>
      </c>
    </row>
    <row r="3898" spans="1:7" x14ac:dyDescent="0.25">
      <c r="A3898" t="s">
        <v>5971</v>
      </c>
      <c r="B3898" s="4">
        <f>DATEVALUE(LEFT(query_limit_100_skip_0[[#This Row],[Column1.timestamp]],10))+TIMEVALUE(MID(query_limit_100_skip_0[[#This Row],[Column1.timestamp]],12,8))+(1/24)</f>
        <v>45060.719131944439</v>
      </c>
      <c r="C3898">
        <v>46</v>
      </c>
      <c r="D3898">
        <v>190656</v>
      </c>
      <c r="E3898" s="5">
        <f>IF(AND(query_limit_100_skip_0[[#This Row],[Column1.data.load]]&gt;-5000,query_limit_100_skip_0[[#This Row],[Column1.data.load]]&lt;230000),query_limit_100_skip_0[[#This Row],[Spalte2]],NA())</f>
        <v>45060.719131944439</v>
      </c>
      <c r="F3898" s="6">
        <f>IF(AND(query_limit_100_skip_0[[#This Row],[Column1.data.load]]&gt;-5000,query_limit_100_skip_0[[#This Row],[Column1.data.load]]&lt;230000),query_limit_100_skip_0[[#This Row],[Column1.data.load]]/1000,NA())</f>
        <v>190.65600000000001</v>
      </c>
      <c r="G3898" s="1">
        <f>((query_limit_100_skip_0[[#This Row],[Spalte2]]-$J$10)*$J$1+$J$3-query_limit_100_skip_0[[#This Row],[Column1.data.batteryLevel]])^2</f>
        <v>2357.6699504784988</v>
      </c>
    </row>
    <row r="3899" spans="1:7" x14ac:dyDescent="0.25">
      <c r="A3899" t="s">
        <v>5972</v>
      </c>
      <c r="B3899" s="4">
        <f>DATEVALUE(LEFT(query_limit_100_skip_0[[#This Row],[Column1.timestamp]],10))+TIMEVALUE(MID(query_limit_100_skip_0[[#This Row],[Column1.timestamp]],12,8))+(1/24)</f>
        <v>45060.760509259257</v>
      </c>
      <c r="C3899">
        <v>46</v>
      </c>
      <c r="D3899">
        <v>190698</v>
      </c>
      <c r="E3899" s="5">
        <f>IF(AND(query_limit_100_skip_0[[#This Row],[Column1.data.load]]&gt;-5000,query_limit_100_skip_0[[#This Row],[Column1.data.load]]&lt;230000),query_limit_100_skip_0[[#This Row],[Spalte2]],NA())</f>
        <v>45060.760509259257</v>
      </c>
      <c r="F3899" s="6">
        <f>IF(AND(query_limit_100_skip_0[[#This Row],[Column1.data.load]]&gt;-5000,query_limit_100_skip_0[[#This Row],[Column1.data.load]]&lt;230000),query_limit_100_skip_0[[#This Row],[Column1.data.load]]/1000,NA())</f>
        <v>190.69800000000001</v>
      </c>
      <c r="G3899" s="1">
        <f>((query_limit_100_skip_0[[#This Row],[Spalte2]]-$J$10)*$J$1+$J$3-query_limit_100_skip_0[[#This Row],[Column1.data.batteryLevel]])^2</f>
        <v>2359.9770125265386</v>
      </c>
    </row>
    <row r="3900" spans="1:7" x14ac:dyDescent="0.25">
      <c r="A3900" t="s">
        <v>5973</v>
      </c>
      <c r="B3900" s="4">
        <f>DATEVALUE(LEFT(query_limit_100_skip_0[[#This Row],[Column1.timestamp]],10))+TIMEVALUE(MID(query_limit_100_skip_0[[#This Row],[Column1.timestamp]],12,8))+(1/24)</f>
        <v>45060.801840277774</v>
      </c>
      <c r="C3900">
        <v>46</v>
      </c>
      <c r="D3900">
        <v>190661</v>
      </c>
      <c r="E3900" s="5">
        <f>IF(AND(query_limit_100_skip_0[[#This Row],[Column1.data.load]]&gt;-5000,query_limit_100_skip_0[[#This Row],[Column1.data.load]]&lt;230000),query_limit_100_skip_0[[#This Row],[Spalte2]],NA())</f>
        <v>45060.801840277774</v>
      </c>
      <c r="F3900" s="6">
        <f>IF(AND(query_limit_100_skip_0[[#This Row],[Column1.data.load]]&gt;-5000,query_limit_100_skip_0[[#This Row],[Column1.data.load]]&lt;230000),query_limit_100_skip_0[[#This Row],[Column1.data.load]]/1000,NA())</f>
        <v>190.661</v>
      </c>
      <c r="G3900" s="1">
        <f>((query_limit_100_skip_0[[#This Row],[Spalte2]]-$J$10)*$J$1+$J$3-query_limit_100_skip_0[[#This Row],[Column1.data.batteryLevel]])^2</f>
        <v>2362.282619571703</v>
      </c>
    </row>
    <row r="3901" spans="1:7" x14ac:dyDescent="0.25">
      <c r="A3901" t="s">
        <v>5974</v>
      </c>
      <c r="B3901" s="4">
        <f>DATEVALUE(LEFT(query_limit_100_skip_0[[#This Row],[Column1.timestamp]],10))+TIMEVALUE(MID(query_limit_100_skip_0[[#This Row],[Column1.timestamp]],12,8))+(1/24)</f>
        <v>45060.843206018515</v>
      </c>
      <c r="C3901">
        <v>46</v>
      </c>
      <c r="D3901">
        <v>190717</v>
      </c>
      <c r="E3901" s="5">
        <f>IF(AND(query_limit_100_skip_0[[#This Row],[Column1.data.load]]&gt;-5000,query_limit_100_skip_0[[#This Row],[Column1.data.load]]&lt;230000),query_limit_100_skip_0[[#This Row],[Spalte2]],NA())</f>
        <v>45060.843206018515</v>
      </c>
      <c r="F3901" s="6">
        <f>IF(AND(query_limit_100_skip_0[[#This Row],[Column1.data.load]]&gt;-5000,query_limit_100_skip_0[[#This Row],[Column1.data.load]]&lt;230000),query_limit_100_skip_0[[#This Row],[Column1.data.load]]/1000,NA())</f>
        <v>190.71700000000001</v>
      </c>
      <c r="G3901" s="1">
        <f>((query_limit_100_skip_0[[#This Row],[Spalte2]]-$J$10)*$J$1+$J$3-query_limit_100_skip_0[[#This Row],[Column1.data.batteryLevel]])^2</f>
        <v>2364.5912906732315</v>
      </c>
    </row>
    <row r="3902" spans="1:7" x14ac:dyDescent="0.25">
      <c r="A3902" t="s">
        <v>5975</v>
      </c>
      <c r="B3902" s="4">
        <f>DATEVALUE(LEFT(query_limit_100_skip_0[[#This Row],[Column1.timestamp]],10))+TIMEVALUE(MID(query_limit_100_skip_0[[#This Row],[Column1.timestamp]],12,8))+(1/24)</f>
        <v>45060.884594907402</v>
      </c>
      <c r="C3902">
        <v>46</v>
      </c>
      <c r="D3902">
        <v>190740</v>
      </c>
      <c r="E3902" s="5">
        <f>IF(AND(query_limit_100_skip_0[[#This Row],[Column1.data.load]]&gt;-5000,query_limit_100_skip_0[[#This Row],[Column1.data.load]]&lt;230000),query_limit_100_skip_0[[#This Row],[Spalte2]],NA())</f>
        <v>45060.884594907402</v>
      </c>
      <c r="F3902" s="6">
        <f>IF(AND(query_limit_100_skip_0[[#This Row],[Column1.data.load]]&gt;-5000,query_limit_100_skip_0[[#This Row],[Column1.data.load]]&lt;230000),query_limit_100_skip_0[[#This Row],[Column1.data.load]]/1000,NA())</f>
        <v>190.74</v>
      </c>
      <c r="G3902" s="1">
        <f>((query_limit_100_skip_0[[#This Row],[Spalte2]]-$J$10)*$J$1+$J$3-query_limit_100_skip_0[[#This Row],[Column1.data.batteryLevel]])^2</f>
        <v>2366.9023822341655</v>
      </c>
    </row>
    <row r="3903" spans="1:7" x14ac:dyDescent="0.25">
      <c r="A3903" t="s">
        <v>5976</v>
      </c>
      <c r="B3903" s="4">
        <f>DATEVALUE(LEFT(query_limit_100_skip_0[[#This Row],[Column1.timestamp]],10))+TIMEVALUE(MID(query_limit_100_skip_0[[#This Row],[Column1.timestamp]],12,8))+(1/24)</f>
        <v>45060.925995370366</v>
      </c>
      <c r="C3903">
        <v>46</v>
      </c>
      <c r="D3903">
        <v>190765</v>
      </c>
      <c r="E3903" s="5">
        <f>IF(AND(query_limit_100_skip_0[[#This Row],[Column1.data.load]]&gt;-5000,query_limit_100_skip_0[[#This Row],[Column1.data.load]]&lt;230000),query_limit_100_skip_0[[#This Row],[Spalte2]],NA())</f>
        <v>45060.925995370366</v>
      </c>
      <c r="F3903" s="6">
        <f>IF(AND(query_limit_100_skip_0[[#This Row],[Column1.data.load]]&gt;-5000,query_limit_100_skip_0[[#This Row],[Column1.data.load]]&lt;230000),query_limit_100_skip_0[[#This Row],[Column1.data.load]]/1000,NA())</f>
        <v>190.76499999999999</v>
      </c>
      <c r="G3903" s="1">
        <f>((query_limit_100_skip_0[[#This Row],[Spalte2]]-$J$10)*$J$1+$J$3-query_limit_100_skip_0[[#This Row],[Column1.data.batteryLevel]])^2</f>
        <v>2369.2152493967615</v>
      </c>
    </row>
    <row r="3904" spans="1:7" x14ac:dyDescent="0.25">
      <c r="A3904" t="s">
        <v>5977</v>
      </c>
      <c r="B3904" s="4">
        <f>DATEVALUE(LEFT(query_limit_100_skip_0[[#This Row],[Column1.timestamp]],10))+TIMEVALUE(MID(query_limit_100_skip_0[[#This Row],[Column1.timestamp]],12,8))+(1/24)</f>
        <v>45060.967430555553</v>
      </c>
      <c r="C3904">
        <v>46</v>
      </c>
      <c r="D3904">
        <v>190797</v>
      </c>
      <c r="E3904" s="5">
        <f>IF(AND(query_limit_100_skip_0[[#This Row],[Column1.data.load]]&gt;-5000,query_limit_100_skip_0[[#This Row],[Column1.data.load]]&lt;230000),query_limit_100_skip_0[[#This Row],[Spalte2]],NA())</f>
        <v>45060.967430555553</v>
      </c>
      <c r="F3904" s="6">
        <f>IF(AND(query_limit_100_skip_0[[#This Row],[Column1.data.load]]&gt;-5000,query_limit_100_skip_0[[#This Row],[Column1.data.load]]&lt;230000),query_limit_100_skip_0[[#This Row],[Column1.data.load]]/1000,NA())</f>
        <v>190.797</v>
      </c>
      <c r="G3904" s="1">
        <f>((query_limit_100_skip_0[[#This Row],[Spalte2]]-$J$10)*$J$1+$J$3-query_limit_100_skip_0[[#This Row],[Column1.data.batteryLevel]])^2</f>
        <v>2371.5311872440757</v>
      </c>
    </row>
    <row r="3905" spans="1:7" x14ac:dyDescent="0.25">
      <c r="A3905" t="s">
        <v>5978</v>
      </c>
      <c r="B3905" s="4">
        <f>DATEVALUE(LEFT(query_limit_100_skip_0[[#This Row],[Column1.timestamp]],10))+TIMEVALUE(MID(query_limit_100_skip_0[[#This Row],[Column1.timestamp]],12,8))+(1/24)</f>
        <v>45061.00881944444</v>
      </c>
      <c r="C3905">
        <v>46</v>
      </c>
      <c r="D3905">
        <v>190821</v>
      </c>
      <c r="E3905" s="5">
        <f>IF(AND(query_limit_100_skip_0[[#This Row],[Column1.data.load]]&gt;-5000,query_limit_100_skip_0[[#This Row],[Column1.data.load]]&lt;230000),query_limit_100_skip_0[[#This Row],[Spalte2]],NA())</f>
        <v>45061.00881944444</v>
      </c>
      <c r="F3905" s="6">
        <f>IF(AND(query_limit_100_skip_0[[#This Row],[Column1.data.load]]&gt;-5000,query_limit_100_skip_0[[#This Row],[Column1.data.load]]&lt;230000),query_limit_100_skip_0[[#This Row],[Column1.data.load]]/1000,NA())</f>
        <v>190.821</v>
      </c>
      <c r="G3905" s="1">
        <f>((query_limit_100_skip_0[[#This Row],[Spalte2]]-$J$10)*$J$1+$J$3-query_limit_100_skip_0[[#This Row],[Column1.data.batteryLevel]])^2</f>
        <v>2373.8456669320403</v>
      </c>
    </row>
    <row r="3906" spans="1:7" x14ac:dyDescent="0.25">
      <c r="A3906" t="s">
        <v>5979</v>
      </c>
      <c r="B3906" s="4">
        <f>DATEVALUE(LEFT(query_limit_100_skip_0[[#This Row],[Column1.timestamp]],10))+TIMEVALUE(MID(query_limit_100_skip_0[[#This Row],[Column1.timestamp]],12,8))+(1/24)</f>
        <v>45061.05024305555</v>
      </c>
      <c r="C3906">
        <v>46</v>
      </c>
      <c r="D3906">
        <v>190811</v>
      </c>
      <c r="E3906" s="5">
        <f>IF(AND(query_limit_100_skip_0[[#This Row],[Column1.data.load]]&gt;-5000,query_limit_100_skip_0[[#This Row],[Column1.data.load]]&lt;230000),query_limit_100_skip_0[[#This Row],[Spalte2]],NA())</f>
        <v>45061.05024305555</v>
      </c>
      <c r="F3906" s="6">
        <f>IF(AND(query_limit_100_skip_0[[#This Row],[Column1.data.load]]&gt;-5000,query_limit_100_skip_0[[#This Row],[Column1.data.load]]&lt;230000),query_limit_100_skip_0[[#This Row],[Column1.data.load]]/1000,NA())</f>
        <v>190.81100000000001</v>
      </c>
      <c r="G3906" s="1">
        <f>((query_limit_100_skip_0[[#This Row],[Spalte2]]-$J$10)*$J$1+$J$3-query_limit_100_skip_0[[#This Row],[Column1.data.batteryLevel]])^2</f>
        <v>2376.1632185681265</v>
      </c>
    </row>
    <row r="3907" spans="1:7" x14ac:dyDescent="0.25">
      <c r="A3907" t="s">
        <v>5980</v>
      </c>
      <c r="B3907" s="4">
        <f>DATEVALUE(LEFT(query_limit_100_skip_0[[#This Row],[Column1.timestamp]],10))+TIMEVALUE(MID(query_limit_100_skip_0[[#This Row],[Column1.timestamp]],12,8))+(1/24)</f>
        <v>45061.091631944444</v>
      </c>
      <c r="C3907">
        <v>46</v>
      </c>
      <c r="D3907">
        <v>190843</v>
      </c>
      <c r="E3907" s="5">
        <f>IF(AND(query_limit_100_skip_0[[#This Row],[Column1.data.load]]&gt;-5000,query_limit_100_skip_0[[#This Row],[Column1.data.load]]&lt;230000),query_limit_100_skip_0[[#This Row],[Spalte2]],NA())</f>
        <v>45061.091631944444</v>
      </c>
      <c r="F3907" s="6">
        <f>IF(AND(query_limit_100_skip_0[[#This Row],[Column1.data.load]]&gt;-5000,query_limit_100_skip_0[[#This Row],[Column1.data.load]]&lt;230000),query_limit_100_skip_0[[#This Row],[Column1.data.load]]/1000,NA())</f>
        <v>190.84299999999999</v>
      </c>
      <c r="G3907" s="1">
        <f>((query_limit_100_skip_0[[#This Row],[Spalte2]]-$J$10)*$J$1+$J$3-query_limit_100_skip_0[[#This Row],[Column1.data.batteryLevel]])^2</f>
        <v>2378.4799569026281</v>
      </c>
    </row>
    <row r="3908" spans="1:7" x14ac:dyDescent="0.25">
      <c r="A3908" t="s">
        <v>5981</v>
      </c>
      <c r="B3908" s="4">
        <f>DATEVALUE(LEFT(query_limit_100_skip_0[[#This Row],[Column1.timestamp]],10))+TIMEVALUE(MID(query_limit_100_skip_0[[#This Row],[Column1.timestamp]],12,8))+(1/24)</f>
        <v>45061.215856481482</v>
      </c>
      <c r="C3908">
        <v>46</v>
      </c>
      <c r="D3908">
        <v>190878</v>
      </c>
      <c r="E3908" s="5">
        <f>IF(AND(query_limit_100_skip_0[[#This Row],[Column1.data.load]]&gt;-5000,query_limit_100_skip_0[[#This Row],[Column1.data.load]]&lt;230000),query_limit_100_skip_0[[#This Row],[Spalte2]],NA())</f>
        <v>45061.215856481482</v>
      </c>
      <c r="F3908" s="6">
        <f>IF(AND(query_limit_100_skip_0[[#This Row],[Column1.data.load]]&gt;-5000,query_limit_100_skip_0[[#This Row],[Column1.data.load]]&lt;230000),query_limit_100_skip_0[[#This Row],[Column1.data.load]]/1000,NA())</f>
        <v>190.87799999999999</v>
      </c>
      <c r="G3908" s="1">
        <f>((query_limit_100_skip_0[[#This Row],[Spalte2]]-$J$10)*$J$1+$J$3-query_limit_100_skip_0[[#This Row],[Column1.data.batteryLevel]])^2</f>
        <v>2385.4401898153601</v>
      </c>
    </row>
    <row r="3909" spans="1:7" x14ac:dyDescent="0.25">
      <c r="A3909" t="s">
        <v>5982</v>
      </c>
      <c r="B3909" s="4">
        <f>DATEVALUE(LEFT(query_limit_100_skip_0[[#This Row],[Column1.timestamp]],10))+TIMEVALUE(MID(query_limit_100_skip_0[[#This Row],[Column1.timestamp]],12,8))+(1/24)</f>
        <v>45061.257314814815</v>
      </c>
      <c r="C3909">
        <v>46</v>
      </c>
      <c r="D3909">
        <v>190960</v>
      </c>
      <c r="E3909" s="5">
        <f>IF(AND(query_limit_100_skip_0[[#This Row],[Column1.data.load]]&gt;-5000,query_limit_100_skip_0[[#This Row],[Column1.data.load]]&lt;230000),query_limit_100_skip_0[[#This Row],[Spalte2]],NA())</f>
        <v>45061.257314814815</v>
      </c>
      <c r="F3909" s="6">
        <f>IF(AND(query_limit_100_skip_0[[#This Row],[Column1.data.load]]&gt;-5000,query_limit_100_skip_0[[#This Row],[Column1.data.load]]&lt;230000),query_limit_100_skip_0[[#This Row],[Column1.data.load]]/1000,NA())</f>
        <v>190.96</v>
      </c>
      <c r="G3909" s="1">
        <f>((query_limit_100_skip_0[[#This Row],[Spalte2]]-$J$10)*$J$1+$J$3-query_limit_100_skip_0[[#This Row],[Column1.data.batteryLevel]])^2</f>
        <v>2387.7653407984199</v>
      </c>
    </row>
    <row r="3910" spans="1:7" x14ac:dyDescent="0.25">
      <c r="A3910" t="s">
        <v>5983</v>
      </c>
      <c r="B3910" s="4">
        <f>DATEVALUE(LEFT(query_limit_100_skip_0[[#This Row],[Column1.timestamp]],10))+TIMEVALUE(MID(query_limit_100_skip_0[[#This Row],[Column1.timestamp]],12,8))+(1/24)</f>
        <v>45061.298819444441</v>
      </c>
      <c r="C3910">
        <v>46</v>
      </c>
      <c r="D3910">
        <v>190961</v>
      </c>
      <c r="E3910" s="5">
        <f>IF(AND(query_limit_100_skip_0[[#This Row],[Column1.data.load]]&gt;-5000,query_limit_100_skip_0[[#This Row],[Column1.data.load]]&lt;230000),query_limit_100_skip_0[[#This Row],[Spalte2]],NA())</f>
        <v>45061.298819444441</v>
      </c>
      <c r="F3910" s="6">
        <f>IF(AND(query_limit_100_skip_0[[#This Row],[Column1.data.load]]&gt;-5000,query_limit_100_skip_0[[#This Row],[Column1.data.load]]&lt;230000),query_limit_100_skip_0[[#This Row],[Column1.data.load]]/1000,NA())</f>
        <v>190.96100000000001</v>
      </c>
      <c r="G3910" s="1">
        <f>((query_limit_100_skip_0[[#This Row],[Spalte2]]-$J$10)*$J$1+$J$3-query_limit_100_skip_0[[#This Row],[Column1.data.batteryLevel]])^2</f>
        <v>2390.0942228035251</v>
      </c>
    </row>
    <row r="3911" spans="1:7" x14ac:dyDescent="0.25">
      <c r="A3911" t="s">
        <v>5984</v>
      </c>
      <c r="B3911" s="4">
        <f>DATEVALUE(LEFT(query_limit_100_skip_0[[#This Row],[Column1.timestamp]],10))+TIMEVALUE(MID(query_limit_100_skip_0[[#This Row],[Column1.timestamp]],12,8))+(1/24)</f>
        <v>45061.340289351851</v>
      </c>
      <c r="C3911">
        <v>46</v>
      </c>
      <c r="D3911">
        <v>190984</v>
      </c>
      <c r="E3911" s="5">
        <f>IF(AND(query_limit_100_skip_0[[#This Row],[Column1.data.load]]&gt;-5000,query_limit_100_skip_0[[#This Row],[Column1.data.load]]&lt;230000),query_limit_100_skip_0[[#This Row],[Spalte2]],NA())</f>
        <v>45061.340289351851</v>
      </c>
      <c r="F3911" s="6">
        <f>IF(AND(query_limit_100_skip_0[[#This Row],[Column1.data.load]]&gt;-5000,query_limit_100_skip_0[[#This Row],[Column1.data.load]]&lt;230000),query_limit_100_skip_0[[#This Row],[Column1.data.load]]/1000,NA())</f>
        <v>190.98400000000001</v>
      </c>
      <c r="G3911" s="1">
        <f>((query_limit_100_skip_0[[#This Row],[Spalte2]]-$J$10)*$J$1+$J$3-query_limit_100_skip_0[[#This Row],[Column1.data.batteryLevel]])^2</f>
        <v>2392.4222902449687</v>
      </c>
    </row>
    <row r="3912" spans="1:7" x14ac:dyDescent="0.25">
      <c r="A3912" t="s">
        <v>5985</v>
      </c>
      <c r="B3912" s="4">
        <f>DATEVALUE(LEFT(query_limit_100_skip_0[[#This Row],[Column1.timestamp]],10))+TIMEVALUE(MID(query_limit_100_skip_0[[#This Row],[Column1.timestamp]],12,8))+(1/24)</f>
        <v>45061.423252314809</v>
      </c>
      <c r="C3912">
        <v>46</v>
      </c>
      <c r="D3912">
        <v>190947</v>
      </c>
      <c r="E3912" s="5">
        <f>IF(AND(query_limit_100_skip_0[[#This Row],[Column1.data.load]]&gt;-5000,query_limit_100_skip_0[[#This Row],[Column1.data.load]]&lt;230000),query_limit_100_skip_0[[#This Row],[Spalte2]],NA())</f>
        <v>45061.423252314809</v>
      </c>
      <c r="F3912" s="6">
        <f>IF(AND(query_limit_100_skip_0[[#This Row],[Column1.data.load]]&gt;-5000,query_limit_100_skip_0[[#This Row],[Column1.data.load]]&lt;230000),query_limit_100_skip_0[[#This Row],[Column1.data.load]]/1000,NA())</f>
        <v>190.947</v>
      </c>
      <c r="G3912" s="1">
        <f>((query_limit_100_skip_0[[#This Row],[Spalte2]]-$J$10)*$J$1+$J$3-query_limit_100_skip_0[[#This Row],[Column1.data.batteryLevel]])^2</f>
        <v>2397.0831260362793</v>
      </c>
    </row>
    <row r="3913" spans="1:7" x14ac:dyDescent="0.25">
      <c r="A3913" t="s">
        <v>5986</v>
      </c>
      <c r="B3913" s="4">
        <f>DATEVALUE(LEFT(query_limit_100_skip_0[[#This Row],[Column1.timestamp]],10))+TIMEVALUE(MID(query_limit_100_skip_0[[#This Row],[Column1.timestamp]],12,8))+(1/24)</f>
        <v>45061.464756944442</v>
      </c>
      <c r="C3913">
        <v>46</v>
      </c>
      <c r="D3913">
        <v>190992</v>
      </c>
      <c r="E3913" s="5">
        <f>IF(AND(query_limit_100_skip_0[[#This Row],[Column1.data.load]]&gt;-5000,query_limit_100_skip_0[[#This Row],[Column1.data.load]]&lt;230000),query_limit_100_skip_0[[#This Row],[Spalte2]],NA())</f>
        <v>45061.464756944442</v>
      </c>
      <c r="F3913" s="6">
        <f>IF(AND(query_limit_100_skip_0[[#This Row],[Column1.data.load]]&gt;-5000,query_limit_100_skip_0[[#This Row],[Column1.data.load]]&lt;230000),query_limit_100_skip_0[[#This Row],[Column1.data.load]]/1000,NA())</f>
        <v>190.99199999999999</v>
      </c>
      <c r="G3913" s="1">
        <f>((query_limit_100_skip_0[[#This Row],[Spalte2]]-$J$10)*$J$1+$J$3-query_limit_100_skip_0[[#This Row],[Column1.data.batteryLevel]])^2</f>
        <v>2399.4165465133278</v>
      </c>
    </row>
    <row r="3914" spans="1:7" x14ac:dyDescent="0.25">
      <c r="A3914" t="s">
        <v>5987</v>
      </c>
      <c r="B3914" s="4">
        <f>DATEVALUE(LEFT(query_limit_100_skip_0[[#This Row],[Column1.timestamp]],10))+TIMEVALUE(MID(query_limit_100_skip_0[[#This Row],[Column1.timestamp]],12,8))+(1/24)</f>
        <v>45061.506168981476</v>
      </c>
      <c r="C3914">
        <v>46</v>
      </c>
      <c r="D3914">
        <v>190960</v>
      </c>
      <c r="E3914" s="5">
        <f>IF(AND(query_limit_100_skip_0[[#This Row],[Column1.data.load]]&gt;-5000,query_limit_100_skip_0[[#This Row],[Column1.data.load]]&lt;230000),query_limit_100_skip_0[[#This Row],[Spalte2]],NA())</f>
        <v>45061.506168981476</v>
      </c>
      <c r="F3914" s="6">
        <f>IF(AND(query_limit_100_skip_0[[#This Row],[Column1.data.load]]&gt;-5000,query_limit_100_skip_0[[#This Row],[Column1.data.load]]&lt;230000),query_limit_100_skip_0[[#This Row],[Column1.data.load]]/1000,NA())</f>
        <v>190.96</v>
      </c>
      <c r="G3914" s="1">
        <f>((query_limit_100_skip_0[[#This Row],[Spalte2]]-$J$10)*$J$1+$J$3-query_limit_100_skip_0[[#This Row],[Column1.data.batteryLevel]])^2</f>
        <v>2401.7458927430548</v>
      </c>
    </row>
    <row r="3915" spans="1:7" x14ac:dyDescent="0.25">
      <c r="A3915" t="s">
        <v>5988</v>
      </c>
      <c r="B3915" s="4">
        <f>DATEVALUE(LEFT(query_limit_100_skip_0[[#This Row],[Column1.timestamp]],10))+TIMEVALUE(MID(query_limit_100_skip_0[[#This Row],[Column1.timestamp]],12,8))+(1/24)</f>
        <v>45061.547615740739</v>
      </c>
      <c r="C3915">
        <v>46</v>
      </c>
      <c r="D3915">
        <v>190840</v>
      </c>
      <c r="E3915" s="5">
        <f>IF(AND(query_limit_100_skip_0[[#This Row],[Column1.data.load]]&gt;-5000,query_limit_100_skip_0[[#This Row],[Column1.data.load]]&lt;230000),query_limit_100_skip_0[[#This Row],[Spalte2]],NA())</f>
        <v>45061.547615740739</v>
      </c>
      <c r="F3915" s="6">
        <f>IF(AND(query_limit_100_skip_0[[#This Row],[Column1.data.load]]&gt;-5000,query_limit_100_skip_0[[#This Row],[Column1.data.load]]&lt;230000),query_limit_100_skip_0[[#This Row],[Column1.data.load]]/1000,NA())</f>
        <v>190.84</v>
      </c>
      <c r="G3915" s="1">
        <f>((query_limit_100_skip_0[[#This Row],[Spalte2]]-$J$10)*$J$1+$J$3-query_limit_100_skip_0[[#This Row],[Column1.data.batteryLevel]])^2</f>
        <v>2404.0783235647714</v>
      </c>
    </row>
    <row r="3916" spans="1:7" x14ac:dyDescent="0.25">
      <c r="A3916" t="s">
        <v>5989</v>
      </c>
      <c r="B3916" s="4">
        <f>DATEVALUE(LEFT(query_limit_100_skip_0[[#This Row],[Column1.timestamp]],10))+TIMEVALUE(MID(query_limit_100_skip_0[[#This Row],[Column1.timestamp]],12,8))+(1/24)</f>
        <v>45061.630624999998</v>
      </c>
      <c r="C3916">
        <v>46</v>
      </c>
      <c r="D3916">
        <v>190762</v>
      </c>
      <c r="E3916" s="5">
        <f>IF(AND(query_limit_100_skip_0[[#This Row],[Column1.data.load]]&gt;-5000,query_limit_100_skip_0[[#This Row],[Column1.data.load]]&lt;230000),query_limit_100_skip_0[[#This Row],[Spalte2]],NA())</f>
        <v>45061.630624999998</v>
      </c>
      <c r="F3916" s="6">
        <f>IF(AND(query_limit_100_skip_0[[#This Row],[Column1.data.load]]&gt;-5000,query_limit_100_skip_0[[#This Row],[Column1.data.load]]&lt;230000),query_limit_100_skip_0[[#This Row],[Column1.data.load]]/1000,NA())</f>
        <v>190.762</v>
      </c>
      <c r="G3916" s="1">
        <f>((query_limit_100_skip_0[[#This Row],[Spalte2]]-$J$10)*$J$1+$J$3-query_limit_100_skip_0[[#This Row],[Column1.data.batteryLevel]])^2</f>
        <v>2408.7531024909918</v>
      </c>
    </row>
    <row r="3917" spans="1:7" x14ac:dyDescent="0.25">
      <c r="A3917" t="s">
        <v>5990</v>
      </c>
      <c r="B3917" s="4">
        <f>DATEVALUE(LEFT(query_limit_100_skip_0[[#This Row],[Column1.timestamp]],10))+TIMEVALUE(MID(query_limit_100_skip_0[[#This Row],[Column1.timestamp]],12,8))+(1/24)</f>
        <v>45061.713032407402</v>
      </c>
      <c r="C3917">
        <v>46</v>
      </c>
      <c r="D3917">
        <v>190817</v>
      </c>
      <c r="E3917" s="5">
        <f>IF(AND(query_limit_100_skip_0[[#This Row],[Column1.data.load]]&gt;-5000,query_limit_100_skip_0[[#This Row],[Column1.data.load]]&lt;230000),query_limit_100_skip_0[[#This Row],[Spalte2]],NA())</f>
        <v>45061.713032407402</v>
      </c>
      <c r="F3917" s="6">
        <f>IF(AND(query_limit_100_skip_0[[#This Row],[Column1.data.load]]&gt;-5000,query_limit_100_skip_0[[#This Row],[Column1.data.load]]&lt;230000),query_limit_100_skip_0[[#This Row],[Column1.data.load]]/1000,NA())</f>
        <v>190.81700000000001</v>
      </c>
      <c r="G3917" s="1">
        <f>((query_limit_100_skip_0[[#This Row],[Spalte2]]-$J$10)*$J$1+$J$3-query_limit_100_skip_0[[#This Row],[Column1.data.batteryLevel]])^2</f>
        <v>2413.3984787383856</v>
      </c>
    </row>
    <row r="3918" spans="1:7" x14ac:dyDescent="0.25">
      <c r="A3918" t="s">
        <v>5991</v>
      </c>
      <c r="B3918" s="4">
        <f>DATEVALUE(LEFT(query_limit_100_skip_0[[#This Row],[Column1.timestamp]],10))+TIMEVALUE(MID(query_limit_100_skip_0[[#This Row],[Column1.timestamp]],12,8))+(1/24)</f>
        <v>45061.795844907407</v>
      </c>
      <c r="C3918">
        <v>46</v>
      </c>
      <c r="D3918">
        <v>190873</v>
      </c>
      <c r="E3918" s="5">
        <f>IF(AND(query_limit_100_skip_0[[#This Row],[Column1.data.load]]&gt;-5000,query_limit_100_skip_0[[#This Row],[Column1.data.load]]&lt;230000),query_limit_100_skip_0[[#This Row],[Spalte2]],NA())</f>
        <v>45061.795844907407</v>
      </c>
      <c r="F3918" s="6">
        <f>IF(AND(query_limit_100_skip_0[[#This Row],[Column1.data.load]]&gt;-5000,query_limit_100_skip_0[[#This Row],[Column1.data.load]]&lt;230000),query_limit_100_skip_0[[#This Row],[Column1.data.load]]/1000,NA())</f>
        <v>190.87299999999999</v>
      </c>
      <c r="G3918" s="1">
        <f>((query_limit_100_skip_0[[#This Row],[Spalte2]]-$J$10)*$J$1+$J$3-query_limit_100_skip_0[[#This Row],[Column1.data.batteryLevel]])^2</f>
        <v>2418.0711985370208</v>
      </c>
    </row>
    <row r="3919" spans="1:7" x14ac:dyDescent="0.25">
      <c r="A3919" t="s">
        <v>5992</v>
      </c>
      <c r="B3919" s="4">
        <f>DATEVALUE(LEFT(query_limit_100_skip_0[[#This Row],[Column1.timestamp]],10))+TIMEVALUE(MID(query_limit_100_skip_0[[#This Row],[Column1.timestamp]],12,8))+(1/24)</f>
        <v>45061.837233796294</v>
      </c>
      <c r="C3919">
        <v>46</v>
      </c>
      <c r="D3919">
        <v>190846</v>
      </c>
      <c r="E3919" s="5">
        <f>IF(AND(query_limit_100_skip_0[[#This Row],[Column1.data.load]]&gt;-5000,query_limit_100_skip_0[[#This Row],[Column1.data.load]]&lt;230000),query_limit_100_skip_0[[#This Row],[Spalte2]],NA())</f>
        <v>45061.837233796294</v>
      </c>
      <c r="F3919" s="6">
        <f>IF(AND(query_limit_100_skip_0[[#This Row],[Column1.data.load]]&gt;-5000,query_limit_100_skip_0[[#This Row],[Column1.data.load]]&lt;230000),query_limit_100_skip_0[[#This Row],[Column1.data.load]]/1000,NA())</f>
        <v>190.846</v>
      </c>
      <c r="G3919" s="1">
        <f>((query_limit_100_skip_0[[#This Row],[Spalte2]]-$J$10)*$J$1+$J$3-query_limit_100_skip_0[[#This Row],[Column1.data.batteryLevel]])^2</f>
        <v>2420.4082725781232</v>
      </c>
    </row>
    <row r="3920" spans="1:7" x14ac:dyDescent="0.25">
      <c r="A3920" t="s">
        <v>5993</v>
      </c>
      <c r="B3920" s="4">
        <f>DATEVALUE(LEFT(query_limit_100_skip_0[[#This Row],[Column1.timestamp]],10))+TIMEVALUE(MID(query_limit_100_skip_0[[#This Row],[Column1.timestamp]],12,8))+(1/24)</f>
        <v>45061.919965277775</v>
      </c>
      <c r="C3920">
        <v>45</v>
      </c>
      <c r="D3920">
        <v>190957</v>
      </c>
      <c r="E3920" s="5">
        <f>IF(AND(query_limit_100_skip_0[[#This Row],[Column1.data.load]]&gt;-5000,query_limit_100_skip_0[[#This Row],[Column1.data.load]]&lt;230000),query_limit_100_skip_0[[#This Row],[Spalte2]],NA())</f>
        <v>45061.919965277775</v>
      </c>
      <c r="F3920" s="6">
        <f>IF(AND(query_limit_100_skip_0[[#This Row],[Column1.data.load]]&gt;-5000,query_limit_100_skip_0[[#This Row],[Column1.data.load]]&lt;230000),query_limit_100_skip_0[[#This Row],[Column1.data.load]]/1000,NA())</f>
        <v>190.95699999999999</v>
      </c>
      <c r="G3920" s="1">
        <f>((query_limit_100_skip_0[[#This Row],[Spalte2]]-$J$10)*$J$1+$J$3-query_limit_100_skip_0[[#This Row],[Column1.data.batteryLevel]])^2</f>
        <v>2327.5929225424766</v>
      </c>
    </row>
    <row r="3921" spans="1:7" x14ac:dyDescent="0.25">
      <c r="A3921" t="s">
        <v>5994</v>
      </c>
      <c r="B3921" s="4">
        <f>DATEVALUE(LEFT(query_limit_100_skip_0[[#This Row],[Column1.timestamp]],10))+TIMEVALUE(MID(query_limit_100_skip_0[[#This Row],[Column1.timestamp]],12,8))+(1/24)</f>
        <v>45061.961377314816</v>
      </c>
      <c r="C3921">
        <v>45</v>
      </c>
      <c r="D3921">
        <v>190980</v>
      </c>
      <c r="E3921" s="5">
        <f>IF(AND(query_limit_100_skip_0[[#This Row],[Column1.data.load]]&gt;-5000,query_limit_100_skip_0[[#This Row],[Column1.data.load]]&lt;230000),query_limit_100_skip_0[[#This Row],[Spalte2]],NA())</f>
        <v>45061.961377314816</v>
      </c>
      <c r="F3921" s="6">
        <f>IF(AND(query_limit_100_skip_0[[#This Row],[Column1.data.load]]&gt;-5000,query_limit_100_skip_0[[#This Row],[Column1.data.load]]&lt;230000),query_limit_100_skip_0[[#This Row],[Column1.data.load]]/1000,NA())</f>
        <v>190.98</v>
      </c>
      <c r="G3921" s="1">
        <f>((query_limit_100_skip_0[[#This Row],[Spalte2]]-$J$10)*$J$1+$J$3-query_limit_100_skip_0[[#This Row],[Column1.data.batteryLevel]])^2</f>
        <v>2329.8871493415795</v>
      </c>
    </row>
    <row r="3922" spans="1:7" x14ac:dyDescent="0.25">
      <c r="A3922" t="s">
        <v>5995</v>
      </c>
      <c r="B3922" s="4">
        <f>DATEVALUE(LEFT(query_limit_100_skip_0[[#This Row],[Column1.timestamp]],10))+TIMEVALUE(MID(query_limit_100_skip_0[[#This Row],[Column1.timestamp]],12,8))+(1/24)</f>
        <v>45062.002812499995</v>
      </c>
      <c r="C3922">
        <v>45</v>
      </c>
      <c r="D3922">
        <v>190998</v>
      </c>
      <c r="E3922" s="5">
        <f>IF(AND(query_limit_100_skip_0[[#This Row],[Column1.data.load]]&gt;-5000,query_limit_100_skip_0[[#This Row],[Column1.data.load]]&lt;230000),query_limit_100_skip_0[[#This Row],[Spalte2]],NA())</f>
        <v>45062.002812499995</v>
      </c>
      <c r="F3922" s="6">
        <f>IF(AND(query_limit_100_skip_0[[#This Row],[Column1.data.load]]&gt;-5000,query_limit_100_skip_0[[#This Row],[Column1.data.load]]&lt;230000),query_limit_100_skip_0[[#This Row],[Column1.data.load]]/1000,NA())</f>
        <v>190.99799999999999</v>
      </c>
      <c r="G3922" s="1">
        <f>((query_limit_100_skip_0[[#This Row],[Spalte2]]-$J$10)*$J$1+$J$3-query_limit_100_skip_0[[#This Row],[Column1.data.batteryLevel]])^2</f>
        <v>2332.183789607886</v>
      </c>
    </row>
    <row r="3923" spans="1:7" x14ac:dyDescent="0.25">
      <c r="A3923" t="s">
        <v>5996</v>
      </c>
      <c r="B3923" s="4">
        <f>DATEVALUE(LEFT(query_limit_100_skip_0[[#This Row],[Column1.timestamp]],10))+TIMEVALUE(MID(query_limit_100_skip_0[[#This Row],[Column1.timestamp]],12,8))+(1/24)</f>
        <v>45062.044236111105</v>
      </c>
      <c r="C3923">
        <v>45</v>
      </c>
      <c r="D3923">
        <v>190993</v>
      </c>
      <c r="E3923" s="5">
        <f>IF(AND(query_limit_100_skip_0[[#This Row],[Column1.data.load]]&gt;-5000,query_limit_100_skip_0[[#This Row],[Column1.data.load]]&lt;230000),query_limit_100_skip_0[[#This Row],[Spalte2]],NA())</f>
        <v>45062.044236111105</v>
      </c>
      <c r="F3923" s="6">
        <f>IF(AND(query_limit_100_skip_0[[#This Row],[Column1.data.load]]&gt;-5000,query_limit_100_skip_0[[#This Row],[Column1.data.load]]&lt;230000),query_limit_100_skip_0[[#This Row],[Column1.data.load]]/1000,NA())</f>
        <v>190.99299999999999</v>
      </c>
      <c r="G3923" s="1">
        <f>((query_limit_100_skip_0[[#This Row],[Spalte2]]-$J$10)*$J$1+$J$3-query_limit_100_skip_0[[#This Row],[Column1.data.batteryLevel]])^2</f>
        <v>2334.480919257177</v>
      </c>
    </row>
    <row r="3924" spans="1:7" x14ac:dyDescent="0.25">
      <c r="A3924" t="s">
        <v>5997</v>
      </c>
      <c r="B3924" s="4">
        <f>DATEVALUE(LEFT(query_limit_100_skip_0[[#This Row],[Column1.timestamp]],10))+TIMEVALUE(MID(query_limit_100_skip_0[[#This Row],[Column1.timestamp]],12,8))+(1/24)</f>
        <v>45062.085636574069</v>
      </c>
      <c r="C3924">
        <v>45</v>
      </c>
      <c r="D3924">
        <v>191010</v>
      </c>
      <c r="E3924" s="5">
        <f>IF(AND(query_limit_100_skip_0[[#This Row],[Column1.data.load]]&gt;-5000,query_limit_100_skip_0[[#This Row],[Column1.data.load]]&lt;230000),query_limit_100_skip_0[[#This Row],[Spalte2]],NA())</f>
        <v>45062.085636574069</v>
      </c>
      <c r="F3924" s="6">
        <f>IF(AND(query_limit_100_skip_0[[#This Row],[Column1.data.load]]&gt;-5000,query_limit_100_skip_0[[#This Row],[Column1.data.load]]&lt;230000),query_limit_100_skip_0[[#This Row],[Column1.data.load]]/1000,NA())</f>
        <v>191.01</v>
      </c>
      <c r="G3924" s="1">
        <f>((query_limit_100_skip_0[[#This Row],[Spalte2]]-$J$10)*$J$1+$J$3-query_limit_100_skip_0[[#This Row],[Column1.data.batteryLevel]])^2</f>
        <v>2336.7778950321026</v>
      </c>
    </row>
    <row r="3925" spans="1:7" x14ac:dyDescent="0.25">
      <c r="A3925" t="s">
        <v>5998</v>
      </c>
      <c r="B3925" s="4">
        <f>DATEVALUE(LEFT(query_limit_100_skip_0[[#This Row],[Column1.timestamp]],10))+TIMEVALUE(MID(query_limit_100_skip_0[[#This Row],[Column1.timestamp]],12,8))+(1/24)</f>
        <v>45062.127025462964</v>
      </c>
      <c r="C3925">
        <v>45</v>
      </c>
      <c r="D3925">
        <v>191009</v>
      </c>
      <c r="E3925" s="5">
        <f>IF(AND(query_limit_100_skip_0[[#This Row],[Column1.data.load]]&gt;-5000,query_limit_100_skip_0[[#This Row],[Column1.data.load]]&lt;230000),query_limit_100_skip_0[[#This Row],[Spalte2]],NA())</f>
        <v>45062.127025462964</v>
      </c>
      <c r="F3925" s="6">
        <f>IF(AND(query_limit_100_skip_0[[#This Row],[Column1.data.load]]&gt;-5000,query_limit_100_skip_0[[#This Row],[Column1.data.load]]&lt;230000),query_limit_100_skip_0[[#This Row],[Column1.data.load]]/1000,NA())</f>
        <v>191.00899999999999</v>
      </c>
      <c r="G3925" s="1">
        <f>((query_limit_100_skip_0[[#This Row],[Spalte2]]-$J$10)*$J$1+$J$3-query_limit_100_skip_0[[#This Row],[Column1.data.batteryLevel]])^2</f>
        <v>2339.0753576632123</v>
      </c>
    </row>
    <row r="3926" spans="1:7" x14ac:dyDescent="0.25">
      <c r="A3926" t="s">
        <v>5999</v>
      </c>
      <c r="B3926" s="4">
        <f>DATEVALUE(LEFT(query_limit_100_skip_0[[#This Row],[Column1.timestamp]],10))+TIMEVALUE(MID(query_limit_100_skip_0[[#This Row],[Column1.timestamp]],12,8))+(1/24)</f>
        <v>45062.168414351851</v>
      </c>
      <c r="C3926">
        <v>45</v>
      </c>
      <c r="D3926">
        <v>191014</v>
      </c>
      <c r="E3926" s="5">
        <f>IF(AND(query_limit_100_skip_0[[#This Row],[Column1.data.load]]&gt;-5000,query_limit_100_skip_0[[#This Row],[Column1.data.load]]&lt;230000),query_limit_100_skip_0[[#This Row],[Spalte2]],NA())</f>
        <v>45062.168414351851</v>
      </c>
      <c r="F3926" s="6">
        <f>IF(AND(query_limit_100_skip_0[[#This Row],[Column1.data.load]]&gt;-5000,query_limit_100_skip_0[[#This Row],[Column1.data.load]]&lt;230000),query_limit_100_skip_0[[#This Row],[Column1.data.load]]/1000,NA())</f>
        <v>191.01400000000001</v>
      </c>
      <c r="G3926" s="1">
        <f>((query_limit_100_skip_0[[#This Row],[Spalte2]]-$J$10)*$J$1+$J$3-query_limit_100_skip_0[[#This Row],[Column1.data.batteryLevel]])^2</f>
        <v>2341.3739491434735</v>
      </c>
    </row>
    <row r="3927" spans="1:7" x14ac:dyDescent="0.25">
      <c r="A3927" t="s">
        <v>6000</v>
      </c>
      <c r="B3927" s="4">
        <f>DATEVALUE(LEFT(query_limit_100_skip_0[[#This Row],[Column1.timestamp]],10))+TIMEVALUE(MID(query_limit_100_skip_0[[#This Row],[Column1.timestamp]],12,8))+(1/24)</f>
        <v>45062.209837962961</v>
      </c>
      <c r="C3927">
        <v>45</v>
      </c>
      <c r="D3927">
        <v>191017</v>
      </c>
      <c r="E3927" s="5">
        <f>IF(AND(query_limit_100_skip_0[[#This Row],[Column1.data.load]]&gt;-5000,query_limit_100_skip_0[[#This Row],[Column1.data.load]]&lt;230000),query_limit_100_skip_0[[#This Row],[Spalte2]],NA())</f>
        <v>45062.209837962961</v>
      </c>
      <c r="F3927" s="6">
        <f>IF(AND(query_limit_100_skip_0[[#This Row],[Column1.data.load]]&gt;-5000,query_limit_100_skip_0[[#This Row],[Column1.data.load]]&lt;230000),query_limit_100_skip_0[[#This Row],[Column1.data.load]]/1000,NA())</f>
        <v>191.017</v>
      </c>
      <c r="G3927" s="1">
        <f>((query_limit_100_skip_0[[#This Row],[Spalte2]]-$J$10)*$J$1+$J$3-query_limit_100_skip_0[[#This Row],[Column1.data.batteryLevel]])^2</f>
        <v>2343.6755992428207</v>
      </c>
    </row>
    <row r="3928" spans="1:7" x14ac:dyDescent="0.25">
      <c r="A3928" t="s">
        <v>6001</v>
      </c>
      <c r="B3928" s="4">
        <f>DATEVALUE(LEFT(query_limit_100_skip_0[[#This Row],[Column1.timestamp]],10))+TIMEVALUE(MID(query_limit_100_skip_0[[#This Row],[Column1.timestamp]],12,8))+(1/24)</f>
        <v>45062.251261574071</v>
      </c>
      <c r="C3928">
        <v>45</v>
      </c>
      <c r="D3928">
        <v>191063</v>
      </c>
      <c r="E3928" s="5">
        <f>IF(AND(query_limit_100_skip_0[[#This Row],[Column1.data.load]]&gt;-5000,query_limit_100_skip_0[[#This Row],[Column1.data.load]]&lt;230000),query_limit_100_skip_0[[#This Row],[Spalte2]],NA())</f>
        <v>45062.251261574071</v>
      </c>
      <c r="F3928" s="6">
        <f>IF(AND(query_limit_100_skip_0[[#This Row],[Column1.data.load]]&gt;-5000,query_limit_100_skip_0[[#This Row],[Column1.data.load]]&lt;230000),query_limit_100_skip_0[[#This Row],[Column1.data.load]]/1000,NA())</f>
        <v>191.06299999999999</v>
      </c>
      <c r="G3928" s="1">
        <f>((query_limit_100_skip_0[[#This Row],[Spalte2]]-$J$10)*$J$1+$J$3-query_limit_100_skip_0[[#This Row],[Column1.data.batteryLevel]])^2</f>
        <v>2345.978380086558</v>
      </c>
    </row>
    <row r="3929" spans="1:7" x14ac:dyDescent="0.25">
      <c r="A3929" t="s">
        <v>6002</v>
      </c>
      <c r="B3929" s="4">
        <f>DATEVALUE(LEFT(query_limit_100_skip_0[[#This Row],[Column1.timestamp]],10))+TIMEVALUE(MID(query_limit_100_skip_0[[#This Row],[Column1.timestamp]],12,8))+(1/24)</f>
        <v>45062.375601851847</v>
      </c>
      <c r="C3929">
        <v>45</v>
      </c>
      <c r="D3929">
        <v>191178</v>
      </c>
      <c r="E3929" s="5">
        <f>IF(AND(query_limit_100_skip_0[[#This Row],[Column1.data.load]]&gt;-5000,query_limit_100_skip_0[[#This Row],[Column1.data.load]]&lt;230000),query_limit_100_skip_0[[#This Row],[Spalte2]],NA())</f>
        <v>45062.375601851847</v>
      </c>
      <c r="F3929" s="6">
        <f>IF(AND(query_limit_100_skip_0[[#This Row],[Column1.data.load]]&gt;-5000,query_limit_100_skip_0[[#This Row],[Column1.data.load]]&lt;230000),query_limit_100_skip_0[[#This Row],[Column1.data.load]]/1000,NA())</f>
        <v>191.178</v>
      </c>
      <c r="G3929" s="1">
        <f>((query_limit_100_skip_0[[#This Row],[Spalte2]]-$J$10)*$J$1+$J$3-query_limit_100_skip_0[[#This Row],[Column1.data.batteryLevel]])^2</f>
        <v>2352.8973742080998</v>
      </c>
    </row>
    <row r="3930" spans="1:7" x14ac:dyDescent="0.25">
      <c r="A3930" t="s">
        <v>6003</v>
      </c>
      <c r="B3930" s="4">
        <f>DATEVALUE(LEFT(query_limit_100_skip_0[[#This Row],[Column1.timestamp]],10))+TIMEVALUE(MID(query_limit_100_skip_0[[#This Row],[Column1.timestamp]],12,8))+(1/24)</f>
        <v>45062.41711805555</v>
      </c>
      <c r="C3930">
        <v>45</v>
      </c>
      <c r="D3930">
        <v>191133</v>
      </c>
      <c r="E3930" s="5">
        <f>IF(AND(query_limit_100_skip_0[[#This Row],[Column1.data.load]]&gt;-5000,query_limit_100_skip_0[[#This Row],[Column1.data.load]]&lt;230000),query_limit_100_skip_0[[#This Row],[Spalte2]],NA())</f>
        <v>45062.41711805555</v>
      </c>
      <c r="F3930" s="6">
        <f>IF(AND(query_limit_100_skip_0[[#This Row],[Column1.data.load]]&gt;-5000,query_limit_100_skip_0[[#This Row],[Column1.data.load]]&lt;230000),query_limit_100_skip_0[[#This Row],[Column1.data.load]]/1000,NA())</f>
        <v>191.13300000000001</v>
      </c>
      <c r="G3930" s="1">
        <f>((query_limit_100_skip_0[[#This Row],[Spalte2]]-$J$10)*$J$1+$J$3-query_limit_100_skip_0[[#This Row],[Column1.data.batteryLevel]])^2</f>
        <v>2355.2098386226567</v>
      </c>
    </row>
    <row r="3931" spans="1:7" x14ac:dyDescent="0.25">
      <c r="A3931" t="s">
        <v>6004</v>
      </c>
      <c r="B3931" s="4">
        <f>DATEVALUE(LEFT(query_limit_100_skip_0[[#This Row],[Column1.timestamp]],10))+TIMEVALUE(MID(query_limit_100_skip_0[[#This Row],[Column1.timestamp]],12,8))+(1/24)</f>
        <v>45062.458622685182</v>
      </c>
      <c r="C3931">
        <v>46</v>
      </c>
      <c r="D3931">
        <v>191135</v>
      </c>
      <c r="E3931" s="5">
        <f>IF(AND(query_limit_100_skip_0[[#This Row],[Column1.data.load]]&gt;-5000,query_limit_100_skip_0[[#This Row],[Column1.data.load]]&lt;230000),query_limit_100_skip_0[[#This Row],[Spalte2]],NA())</f>
        <v>45062.458622685182</v>
      </c>
      <c r="F3931" s="6">
        <f>IF(AND(query_limit_100_skip_0[[#This Row],[Column1.data.load]]&gt;-5000,query_limit_100_skip_0[[#This Row],[Column1.data.load]]&lt;230000),query_limit_100_skip_0[[#This Row],[Column1.data.load]]/1000,NA())</f>
        <v>191.13499999999999</v>
      </c>
      <c r="G3931" s="1">
        <f>((query_limit_100_skip_0[[#This Row],[Spalte2]]-$J$10)*$J$1+$J$3-query_limit_100_skip_0[[#This Row],[Column1.data.batteryLevel]])^2</f>
        <v>2455.6314502270816</v>
      </c>
    </row>
    <row r="3932" spans="1:7" x14ac:dyDescent="0.25">
      <c r="A3932" t="s">
        <v>6005</v>
      </c>
      <c r="B3932" s="4">
        <f>DATEVALUE(LEFT(query_limit_100_skip_0[[#This Row],[Column1.timestamp]],10))+TIMEVALUE(MID(query_limit_100_skip_0[[#This Row],[Column1.timestamp]],12,8))+(1/24)</f>
        <v>45062.500150462962</v>
      </c>
      <c r="C3932">
        <v>46</v>
      </c>
      <c r="D3932">
        <v>191122</v>
      </c>
      <c r="E3932" s="5">
        <f>IF(AND(query_limit_100_skip_0[[#This Row],[Column1.data.load]]&gt;-5000,query_limit_100_skip_0[[#This Row],[Column1.data.load]]&lt;230000),query_limit_100_skip_0[[#This Row],[Spalte2]],NA())</f>
        <v>45062.500150462962</v>
      </c>
      <c r="F3932" s="6">
        <f>IF(AND(query_limit_100_skip_0[[#This Row],[Column1.data.load]]&gt;-5000,query_limit_100_skip_0[[#This Row],[Column1.data.load]]&lt;230000),query_limit_100_skip_0[[#This Row],[Column1.data.load]]/1000,NA())</f>
        <v>191.12200000000001</v>
      </c>
      <c r="G3932" s="1">
        <f>((query_limit_100_skip_0[[#This Row],[Spalte2]]-$J$10)*$J$1+$J$3-query_limit_100_skip_0[[#This Row],[Column1.data.batteryLevel]])^2</f>
        <v>2457.9945061045373</v>
      </c>
    </row>
    <row r="3933" spans="1:7" x14ac:dyDescent="0.25">
      <c r="A3933" t="s">
        <v>6006</v>
      </c>
      <c r="B3933" s="4">
        <f>DATEVALUE(LEFT(query_limit_100_skip_0[[#This Row],[Column1.timestamp]],10))+TIMEVALUE(MID(query_limit_100_skip_0[[#This Row],[Column1.timestamp]],12,8))+(1/24)</f>
        <v>45062.582870370366</v>
      </c>
      <c r="C3933">
        <v>45</v>
      </c>
      <c r="D3933">
        <v>191088</v>
      </c>
      <c r="E3933" s="5">
        <f>IF(AND(query_limit_100_skip_0[[#This Row],[Column1.data.load]]&gt;-5000,query_limit_100_skip_0[[#This Row],[Column1.data.load]]&lt;230000),query_limit_100_skip_0[[#This Row],[Spalte2]],NA())</f>
        <v>45062.582870370366</v>
      </c>
      <c r="F3933" s="6">
        <f>IF(AND(query_limit_100_skip_0[[#This Row],[Column1.data.load]]&gt;-5000,query_limit_100_skip_0[[#This Row],[Column1.data.load]]&lt;230000),query_limit_100_skip_0[[#This Row],[Column1.data.load]]/1000,NA())</f>
        <v>191.08799999999999</v>
      </c>
      <c r="G3933" s="1">
        <f>((query_limit_100_skip_0[[#This Row],[Spalte2]]-$J$10)*$J$1+$J$3-query_limit_100_skip_0[[#This Row],[Column1.data.batteryLevel]])^2</f>
        <v>2364.4536095523572</v>
      </c>
    </row>
    <row r="3934" spans="1:7" x14ac:dyDescent="0.25">
      <c r="A3934" t="s">
        <v>6007</v>
      </c>
      <c r="B3934" s="4">
        <f>DATEVALUE(LEFT(query_limit_100_skip_0[[#This Row],[Column1.timestamp]],10))+TIMEVALUE(MID(query_limit_100_skip_0[[#This Row],[Column1.timestamp]],12,8))+(1/24)</f>
        <v>45062.707106481481</v>
      </c>
      <c r="C3934">
        <v>45</v>
      </c>
      <c r="D3934">
        <v>191085</v>
      </c>
      <c r="E3934" s="5">
        <f>IF(AND(query_limit_100_skip_0[[#This Row],[Column1.data.load]]&gt;-5000,query_limit_100_skip_0[[#This Row],[Column1.data.load]]&lt;230000),query_limit_100_skip_0[[#This Row],[Spalte2]],NA())</f>
        <v>45062.707106481481</v>
      </c>
      <c r="F3934" s="6">
        <f>IF(AND(query_limit_100_skip_0[[#This Row],[Column1.data.load]]&gt;-5000,query_limit_100_skip_0[[#This Row],[Column1.data.load]]&lt;230000),query_limit_100_skip_0[[#This Row],[Column1.data.load]]/1000,NA())</f>
        <v>191.08500000000001</v>
      </c>
      <c r="G3934" s="1">
        <f>((query_limit_100_skip_0[[#This Row],[Spalte2]]-$J$10)*$J$1+$J$3-query_limit_100_skip_0[[#This Row],[Column1.data.batteryLevel]])^2</f>
        <v>2371.3939512758629</v>
      </c>
    </row>
    <row r="3935" spans="1:7" x14ac:dyDescent="0.25">
      <c r="A3935" t="s">
        <v>6008</v>
      </c>
      <c r="B3935" s="4">
        <f>DATEVALUE(LEFT(query_limit_100_skip_0[[#This Row],[Column1.timestamp]],10))+TIMEVALUE(MID(query_limit_100_skip_0[[#This Row],[Column1.timestamp]],12,8))+(1/24)</f>
        <v>45062.748495370368</v>
      </c>
      <c r="C3935">
        <v>45</v>
      </c>
      <c r="D3935">
        <v>191120</v>
      </c>
      <c r="E3935" s="5">
        <f>IF(AND(query_limit_100_skip_0[[#This Row],[Column1.data.load]]&gt;-5000,query_limit_100_skip_0[[#This Row],[Column1.data.load]]&lt;230000),query_limit_100_skip_0[[#This Row],[Spalte2]],NA())</f>
        <v>45062.748495370368</v>
      </c>
      <c r="F3935" s="6">
        <f>IF(AND(query_limit_100_skip_0[[#This Row],[Column1.data.load]]&gt;-5000,query_limit_100_skip_0[[#This Row],[Column1.data.load]]&lt;230000),query_limit_100_skip_0[[#This Row],[Column1.data.load]]/1000,NA())</f>
        <v>191.12</v>
      </c>
      <c r="G3935" s="1">
        <f>((query_limit_100_skip_0[[#This Row],[Spalte2]]-$J$10)*$J$1+$J$3-query_limit_100_skip_0[[#This Row],[Column1.data.batteryLevel]])^2</f>
        <v>2373.7083640119367</v>
      </c>
    </row>
    <row r="3936" spans="1:7" x14ac:dyDescent="0.25">
      <c r="A3936" t="s">
        <v>6009</v>
      </c>
      <c r="B3936" s="4">
        <f>DATEVALUE(LEFT(query_limit_100_skip_0[[#This Row],[Column1.timestamp]],10))+TIMEVALUE(MID(query_limit_100_skip_0[[#This Row],[Column1.timestamp]],12,8))+(1/24)</f>
        <v>45062.789907407408</v>
      </c>
      <c r="C3936">
        <v>45</v>
      </c>
      <c r="D3936">
        <v>191111</v>
      </c>
      <c r="E3936" s="5">
        <f>IF(AND(query_limit_100_skip_0[[#This Row],[Column1.data.load]]&gt;-5000,query_limit_100_skip_0[[#This Row],[Column1.data.load]]&lt;230000),query_limit_100_skip_0[[#This Row],[Spalte2]],NA())</f>
        <v>45062.789907407408</v>
      </c>
      <c r="F3936" s="6">
        <f>IF(AND(query_limit_100_skip_0[[#This Row],[Column1.data.load]]&gt;-5000,query_limit_100_skip_0[[#This Row],[Column1.data.load]]&lt;230000),query_limit_100_skip_0[[#This Row],[Column1.data.load]]/1000,NA())</f>
        <v>191.11099999999999</v>
      </c>
      <c r="G3936" s="1">
        <f>((query_limit_100_skip_0[[#This Row],[Spalte2]]-$J$10)*$J$1+$J$3-query_limit_100_skip_0[[#This Row],[Column1.data.batteryLevel]])^2</f>
        <v>2376.0252009593478</v>
      </c>
    </row>
    <row r="3937" spans="1:7" x14ac:dyDescent="0.25">
      <c r="A3937" t="s">
        <v>6010</v>
      </c>
      <c r="B3937" s="4">
        <f>DATEVALUE(LEFT(query_limit_100_skip_0[[#This Row],[Column1.timestamp]],10))+TIMEVALUE(MID(query_limit_100_skip_0[[#This Row],[Column1.timestamp]],12,8))+(1/24)</f>
        <v>45062.831296296295</v>
      </c>
      <c r="C3937">
        <v>45</v>
      </c>
      <c r="D3937">
        <v>191115</v>
      </c>
      <c r="E3937" s="5">
        <f>IF(AND(query_limit_100_skip_0[[#This Row],[Column1.data.load]]&gt;-5000,query_limit_100_skip_0[[#This Row],[Column1.data.load]]&lt;230000),query_limit_100_skip_0[[#This Row],[Spalte2]],NA())</f>
        <v>45062.831296296295</v>
      </c>
      <c r="F3937" s="6">
        <f>IF(AND(query_limit_100_skip_0[[#This Row],[Column1.data.load]]&gt;-5000,query_limit_100_skip_0[[#This Row],[Column1.data.load]]&lt;230000),query_limit_100_skip_0[[#This Row],[Column1.data.load]]/1000,NA())</f>
        <v>191.11500000000001</v>
      </c>
      <c r="G3937" s="1">
        <f>((query_limit_100_skip_0[[#This Row],[Spalte2]]-$J$10)*$J$1+$J$3-query_limit_100_skip_0[[#This Row],[Column1.data.batteryLevel]])^2</f>
        <v>2378.3418720258769</v>
      </c>
    </row>
    <row r="3938" spans="1:7" x14ac:dyDescent="0.25">
      <c r="A3938" t="s">
        <v>6011</v>
      </c>
      <c r="B3938" s="4">
        <f>DATEVALUE(LEFT(query_limit_100_skip_0[[#This Row],[Column1.timestamp]],10))+TIMEVALUE(MID(query_limit_100_skip_0[[#This Row],[Column1.timestamp]],12,8))+(1/24)</f>
        <v>45062.872673611106</v>
      </c>
      <c r="C3938">
        <v>45</v>
      </c>
      <c r="D3938">
        <v>191143</v>
      </c>
      <c r="E3938" s="5">
        <f>IF(AND(query_limit_100_skip_0[[#This Row],[Column1.data.load]]&gt;-5000,query_limit_100_skip_0[[#This Row],[Column1.data.load]]&lt;230000),query_limit_100_skip_0[[#This Row],[Spalte2]],NA())</f>
        <v>45062.872673611106</v>
      </c>
      <c r="F3938" s="6">
        <f>IF(AND(query_limit_100_skip_0[[#This Row],[Column1.data.load]]&gt;-5000,query_limit_100_skip_0[[#This Row],[Column1.data.load]]&lt;230000),query_limit_100_skip_0[[#This Row],[Column1.data.load]]/1000,NA())</f>
        <v>191.143</v>
      </c>
      <c r="G3938" s="1">
        <f>((query_limit_100_skip_0[[#This Row],[Spalte2]]-$J$10)*$J$1+$J$3-query_limit_100_skip_0[[#This Row],[Column1.data.batteryLevel]])^2</f>
        <v>2380.659023629677</v>
      </c>
    </row>
    <row r="3939" spans="1:7" x14ac:dyDescent="0.25">
      <c r="A3939" t="s">
        <v>6012</v>
      </c>
      <c r="B3939" s="4">
        <f>DATEVALUE(LEFT(query_limit_100_skip_0[[#This Row],[Column1.timestamp]],10))+TIMEVALUE(MID(query_limit_100_skip_0[[#This Row],[Column1.timestamp]],12,8))+(1/24)</f>
        <v>45062.91407407407</v>
      </c>
      <c r="C3939">
        <v>45</v>
      </c>
      <c r="D3939">
        <v>191136</v>
      </c>
      <c r="E3939" s="5">
        <f>IF(AND(query_limit_100_skip_0[[#This Row],[Column1.data.load]]&gt;-5000,query_limit_100_skip_0[[#This Row],[Column1.data.load]]&lt;230000),query_limit_100_skip_0[[#This Row],[Spalte2]],NA())</f>
        <v>45062.91407407407</v>
      </c>
      <c r="F3939" s="6">
        <f>IF(AND(query_limit_100_skip_0[[#This Row],[Column1.data.load]]&gt;-5000,query_limit_100_skip_0[[#This Row],[Column1.data.load]]&lt;230000),query_limit_100_skip_0[[#This Row],[Column1.data.load]]/1000,NA())</f>
        <v>191.136</v>
      </c>
      <c r="G3939" s="1">
        <f>((query_limit_100_skip_0[[#This Row],[Spalte2]]-$J$10)*$J$1+$J$3-query_limit_100_skip_0[[#This Row],[Column1.data.batteryLevel]])^2</f>
        <v>2382.9786007075982</v>
      </c>
    </row>
    <row r="3940" spans="1:7" x14ac:dyDescent="0.25">
      <c r="A3940" t="s">
        <v>6013</v>
      </c>
      <c r="B3940" s="4">
        <f>DATEVALUE(LEFT(query_limit_100_skip_0[[#This Row],[Column1.timestamp]],10))+TIMEVALUE(MID(query_limit_100_skip_0[[#This Row],[Column1.timestamp]],12,8))+(1/24)</f>
        <v>45062.955451388887</v>
      </c>
      <c r="C3940">
        <v>45</v>
      </c>
      <c r="D3940">
        <v>191192</v>
      </c>
      <c r="E3940" s="5">
        <f>IF(AND(query_limit_100_skip_0[[#This Row],[Column1.data.load]]&gt;-5000,query_limit_100_skip_0[[#This Row],[Column1.data.load]]&lt;230000),query_limit_100_skip_0[[#This Row],[Spalte2]],NA())</f>
        <v>45062.955451388887</v>
      </c>
      <c r="F3940" s="6">
        <f>IF(AND(query_limit_100_skip_0[[#This Row],[Column1.data.load]]&gt;-5000,query_limit_100_skip_0[[#This Row],[Column1.data.load]]&lt;230000),query_limit_100_skip_0[[#This Row],[Column1.data.load]]/1000,NA())</f>
        <v>191.19200000000001</v>
      </c>
      <c r="G3940" s="1">
        <f>((query_limit_100_skip_0[[#This Row],[Spalte2]]-$J$10)*$J$1+$J$3-query_limit_100_skip_0[[#This Row],[Column1.data.batteryLevel]])^2</f>
        <v>2385.2980093795659</v>
      </c>
    </row>
    <row r="3941" spans="1:7" x14ac:dyDescent="0.25">
      <c r="A3941" t="s">
        <v>6014</v>
      </c>
      <c r="B3941" s="4">
        <f>DATEVALUE(LEFT(query_limit_100_skip_0[[#This Row],[Column1.timestamp]],10))+TIMEVALUE(MID(query_limit_100_skip_0[[#This Row],[Column1.timestamp]],12,8))+(1/24)</f>
        <v>45063.038310185184</v>
      </c>
      <c r="C3941">
        <v>45</v>
      </c>
      <c r="D3941">
        <v>191272</v>
      </c>
      <c r="E3941" s="5">
        <f>IF(AND(query_limit_100_skip_0[[#This Row],[Column1.data.load]]&gt;-5000,query_limit_100_skip_0[[#This Row],[Column1.data.load]]&lt;230000),query_limit_100_skip_0[[#This Row],[Spalte2]],NA())</f>
        <v>45063.038310185184</v>
      </c>
      <c r="F3941" s="6">
        <f>IF(AND(query_limit_100_skip_0[[#This Row],[Column1.data.load]]&gt;-5000,query_limit_100_skip_0[[#This Row],[Column1.data.load]]&lt;230000),query_limit_100_skip_0[[#This Row],[Column1.data.load]]/1000,NA())</f>
        <v>191.27199999999999</v>
      </c>
      <c r="G3941" s="1">
        <f>((query_limit_100_skip_0[[#This Row],[Spalte2]]-$J$10)*$J$1+$J$3-query_limit_100_skip_0[[#This Row],[Column1.data.batteryLevel]])^2</f>
        <v>2389.9460575531507</v>
      </c>
    </row>
    <row r="3942" spans="1:7" x14ac:dyDescent="0.25">
      <c r="A3942" t="s">
        <v>6015</v>
      </c>
      <c r="B3942" s="4">
        <f>DATEVALUE(LEFT(query_limit_100_skip_0[[#This Row],[Column1.timestamp]],10))+TIMEVALUE(MID(query_limit_100_skip_0[[#This Row],[Column1.timestamp]],12,8))+(1/24)</f>
        <v>45063.079722222217</v>
      </c>
      <c r="C3942">
        <v>44</v>
      </c>
      <c r="D3942">
        <v>191294</v>
      </c>
      <c r="E3942" s="5">
        <f>IF(AND(query_limit_100_skip_0[[#This Row],[Column1.data.load]]&gt;-5000,query_limit_100_skip_0[[#This Row],[Column1.data.load]]&lt;230000),query_limit_100_skip_0[[#This Row],[Spalte2]],NA())</f>
        <v>45063.079722222217</v>
      </c>
      <c r="F3942" s="6">
        <f>IF(AND(query_limit_100_skip_0[[#This Row],[Column1.data.load]]&gt;-5000,query_limit_100_skip_0[[#This Row],[Column1.data.load]]&lt;230000),query_limit_100_skip_0[[#This Row],[Column1.data.load]]/1000,NA())</f>
        <v>191.29400000000001</v>
      </c>
      <c r="G3942" s="1">
        <f>((query_limit_100_skip_0[[#This Row],[Spalte2]]-$J$10)*$J$1+$J$3-query_limit_100_skip_0[[#This Row],[Column1.data.batteryLevel]])^2</f>
        <v>2295.4491124777396</v>
      </c>
    </row>
    <row r="3943" spans="1:7" x14ac:dyDescent="0.25">
      <c r="A3943" t="s">
        <v>6016</v>
      </c>
      <c r="B3943" s="4">
        <f>DATEVALUE(LEFT(query_limit_100_skip_0[[#This Row],[Column1.timestamp]],10))+TIMEVALUE(MID(query_limit_100_skip_0[[#This Row],[Column1.timestamp]],12,8))+(1/24)</f>
        <v>45063.162534722222</v>
      </c>
      <c r="C3943">
        <v>44</v>
      </c>
      <c r="D3943">
        <v>191350</v>
      </c>
      <c r="E3943" s="5">
        <f>IF(AND(query_limit_100_skip_0[[#This Row],[Column1.data.load]]&gt;-5000,query_limit_100_skip_0[[#This Row],[Column1.data.load]]&lt;230000),query_limit_100_skip_0[[#This Row],[Spalte2]],NA())</f>
        <v>45063.162534722222</v>
      </c>
      <c r="F3943" s="6">
        <f>IF(AND(query_limit_100_skip_0[[#This Row],[Column1.data.load]]&gt;-5000,query_limit_100_skip_0[[#This Row],[Column1.data.load]]&lt;230000),query_limit_100_skip_0[[#This Row],[Column1.data.load]]/1000,NA())</f>
        <v>191.35</v>
      </c>
      <c r="G3943" s="1">
        <f>((query_limit_100_skip_0[[#This Row],[Spalte2]]-$J$10)*$J$1+$J$3-query_limit_100_skip_0[[#This Row],[Column1.data.batteryLevel]])^2</f>
        <v>2300.0062736091068</v>
      </c>
    </row>
    <row r="3944" spans="1:7" x14ac:dyDescent="0.25">
      <c r="A3944" t="s">
        <v>6017</v>
      </c>
      <c r="B3944" s="4">
        <f>DATEVALUE(LEFT(query_limit_100_skip_0[[#This Row],[Column1.timestamp]],10))+TIMEVALUE(MID(query_limit_100_skip_0[[#This Row],[Column1.timestamp]],12,8))+(1/24)</f>
        <v>45063.203912037032</v>
      </c>
      <c r="C3944">
        <v>44</v>
      </c>
      <c r="D3944">
        <v>191375</v>
      </c>
      <c r="E3944" s="5">
        <f>IF(AND(query_limit_100_skip_0[[#This Row],[Column1.data.load]]&gt;-5000,query_limit_100_skip_0[[#This Row],[Column1.data.load]]&lt;230000),query_limit_100_skip_0[[#This Row],[Spalte2]],NA())</f>
        <v>45063.203912037032</v>
      </c>
      <c r="F3944" s="6">
        <f>IF(AND(query_limit_100_skip_0[[#This Row],[Column1.data.load]]&gt;-5000,query_limit_100_skip_0[[#This Row],[Column1.data.load]]&lt;230000),query_limit_100_skip_0[[#This Row],[Column1.data.load]]/1000,NA())</f>
        <v>191.375</v>
      </c>
      <c r="G3944" s="1">
        <f>((query_limit_100_skip_0[[#This Row],[Spalte2]]-$J$10)*$J$1+$J$3-query_limit_100_skip_0[[#This Row],[Column1.data.batteryLevel]])^2</f>
        <v>2302.2849549913371</v>
      </c>
    </row>
    <row r="3945" spans="1:7" x14ac:dyDescent="0.25">
      <c r="A3945" t="s">
        <v>6018</v>
      </c>
      <c r="B3945" s="4">
        <f>DATEVALUE(LEFT(query_limit_100_skip_0[[#This Row],[Column1.timestamp]],10))+TIMEVALUE(MID(query_limit_100_skip_0[[#This Row],[Column1.timestamp]],12,8))+(1/24)</f>
        <v>45063.245300925926</v>
      </c>
      <c r="C3945">
        <v>44</v>
      </c>
      <c r="D3945">
        <v>191411</v>
      </c>
      <c r="E3945" s="5">
        <f>IF(AND(query_limit_100_skip_0[[#This Row],[Column1.data.load]]&gt;-5000,query_limit_100_skip_0[[#This Row],[Column1.data.load]]&lt;230000),query_limit_100_skip_0[[#This Row],[Spalte2]],NA())</f>
        <v>45063.245300925926</v>
      </c>
      <c r="F3945" s="6">
        <f>IF(AND(query_limit_100_skip_0[[#This Row],[Column1.data.load]]&gt;-5000,query_limit_100_skip_0[[#This Row],[Column1.data.load]]&lt;230000),query_limit_100_skip_0[[#This Row],[Column1.data.load]]/1000,NA())</f>
        <v>191.411</v>
      </c>
      <c r="G3945" s="1">
        <f>((query_limit_100_skip_0[[#This Row],[Spalte2]]-$J$10)*$J$1+$J$3-query_limit_100_skip_0[[#This Row],[Column1.data.batteryLevel]])^2</f>
        <v>2304.5654024592277</v>
      </c>
    </row>
    <row r="3946" spans="1:7" x14ac:dyDescent="0.25">
      <c r="A3946" t="s">
        <v>6019</v>
      </c>
      <c r="B3946" s="4">
        <f>DATEVALUE(LEFT(query_limit_100_skip_0[[#This Row],[Column1.timestamp]],10))+TIMEVALUE(MID(query_limit_100_skip_0[[#This Row],[Column1.timestamp]],12,8))+(1/24)</f>
        <v>45063.286736111106</v>
      </c>
      <c r="C3946">
        <v>44</v>
      </c>
      <c r="D3946">
        <v>191444</v>
      </c>
      <c r="E3946" s="5">
        <f>IF(AND(query_limit_100_skip_0[[#This Row],[Column1.data.load]]&gt;-5000,query_limit_100_skip_0[[#This Row],[Column1.data.load]]&lt;230000),query_limit_100_skip_0[[#This Row],[Spalte2]],NA())</f>
        <v>45063.286736111106</v>
      </c>
      <c r="F3946" s="6">
        <f>IF(AND(query_limit_100_skip_0[[#This Row],[Column1.data.load]]&gt;-5000,query_limit_100_skip_0[[#This Row],[Column1.data.load]]&lt;230000),query_limit_100_skip_0[[#This Row],[Column1.data.load]]/1000,NA())</f>
        <v>191.44399999999999</v>
      </c>
      <c r="G3946" s="1">
        <f>((query_limit_100_skip_0[[#This Row],[Spalte2]]-$J$10)*$J$1+$J$3-query_limit_100_skip_0[[#This Row],[Column1.data.batteryLevel]])^2</f>
        <v>2306.8495315069081</v>
      </c>
    </row>
    <row r="3947" spans="1:7" x14ac:dyDescent="0.25">
      <c r="A3947" t="s">
        <v>6020</v>
      </c>
      <c r="B3947" s="4">
        <f>DATEVALUE(LEFT(query_limit_100_skip_0[[#This Row],[Column1.timestamp]],10))+TIMEVALUE(MID(query_limit_100_skip_0[[#This Row],[Column1.timestamp]],12,8))+(1/24)</f>
        <v>45063.328182870369</v>
      </c>
      <c r="C3947">
        <v>45</v>
      </c>
      <c r="D3947">
        <v>191524</v>
      </c>
      <c r="E3947" s="5">
        <f>IF(AND(query_limit_100_skip_0[[#This Row],[Column1.data.load]]&gt;-5000,query_limit_100_skip_0[[#This Row],[Column1.data.load]]&lt;230000),query_limit_100_skip_0[[#This Row],[Spalte2]],NA())</f>
        <v>45063.328182870369</v>
      </c>
      <c r="F3947" s="6">
        <f>IF(AND(query_limit_100_skip_0[[#This Row],[Column1.data.load]]&gt;-5000,query_limit_100_skip_0[[#This Row],[Column1.data.load]]&lt;230000),query_limit_100_skip_0[[#This Row],[Column1.data.load]]/1000,NA())</f>
        <v>191.524</v>
      </c>
      <c r="G3947" s="1">
        <f>((query_limit_100_skip_0[[#This Row],[Spalte2]]-$J$10)*$J$1+$J$3-query_limit_100_skip_0[[#This Row],[Column1.data.batteryLevel]])^2</f>
        <v>2406.2423590137878</v>
      </c>
    </row>
    <row r="3948" spans="1:7" x14ac:dyDescent="0.25">
      <c r="A3948" t="s">
        <v>6021</v>
      </c>
      <c r="B3948" s="4">
        <f>DATEVALUE(LEFT(query_limit_100_skip_0[[#This Row],[Column1.timestamp]],10))+TIMEVALUE(MID(query_limit_100_skip_0[[#This Row],[Column1.timestamp]],12,8))+(1/24)</f>
        <v>45063.369687499995</v>
      </c>
      <c r="C3948">
        <v>45</v>
      </c>
      <c r="D3948">
        <v>191576</v>
      </c>
      <c r="E3948" s="5">
        <f>IF(AND(query_limit_100_skip_0[[#This Row],[Column1.data.load]]&gt;-5000,query_limit_100_skip_0[[#This Row],[Column1.data.load]]&lt;230000),query_limit_100_skip_0[[#This Row],[Spalte2]],NA())</f>
        <v>45063.369687499995</v>
      </c>
      <c r="F3948" s="6">
        <f>IF(AND(query_limit_100_skip_0[[#This Row],[Column1.data.load]]&gt;-5000,query_limit_100_skip_0[[#This Row],[Column1.data.load]]&lt;230000),query_limit_100_skip_0[[#This Row],[Column1.data.load]]/1000,NA())</f>
        <v>191.57599999999999</v>
      </c>
      <c r="G3948" s="1">
        <f>((query_limit_100_skip_0[[#This Row],[Spalte2]]-$J$10)*$J$1+$J$3-query_limit_100_skip_0[[#This Row],[Column1.data.batteryLevel]])^2</f>
        <v>2408.5802321460078</v>
      </c>
    </row>
    <row r="3949" spans="1:7" x14ac:dyDescent="0.25">
      <c r="A3949" t="s">
        <v>6022</v>
      </c>
      <c r="B3949" s="4">
        <f>DATEVALUE(LEFT(query_limit_100_skip_0[[#This Row],[Column1.timestamp]],10))+TIMEVALUE(MID(query_limit_100_skip_0[[#This Row],[Column1.timestamp]],12,8))+(1/24)</f>
        <v>45063.452673611107</v>
      </c>
      <c r="C3949">
        <v>45</v>
      </c>
      <c r="D3949">
        <v>191688</v>
      </c>
      <c r="E3949" s="5">
        <f>IF(AND(query_limit_100_skip_0[[#This Row],[Column1.data.load]]&gt;-5000,query_limit_100_skip_0[[#This Row],[Column1.data.load]]&lt;230000),query_limit_100_skip_0[[#This Row],[Spalte2]],NA())</f>
        <v>45063.452673611107</v>
      </c>
      <c r="F3949" s="6">
        <f>IF(AND(query_limit_100_skip_0[[#This Row],[Column1.data.load]]&gt;-5000,query_limit_100_skip_0[[#This Row],[Column1.data.load]]&lt;230000),query_limit_100_skip_0[[#This Row],[Column1.data.load]]/1000,NA())</f>
        <v>191.68799999999999</v>
      </c>
      <c r="G3949" s="1">
        <f>((query_limit_100_skip_0[[#This Row],[Spalte2]]-$J$10)*$J$1+$J$3-query_limit_100_skip_0[[#This Row],[Column1.data.batteryLevel]])^2</f>
        <v>2413.25807845484</v>
      </c>
    </row>
    <row r="3950" spans="1:7" x14ac:dyDescent="0.25">
      <c r="A3950" t="s">
        <v>6023</v>
      </c>
      <c r="B3950" s="4">
        <f>DATEVALUE(LEFT(query_limit_100_skip_0[[#This Row],[Column1.timestamp]],10))+TIMEVALUE(MID(query_limit_100_skip_0[[#This Row],[Column1.timestamp]],12,8))+(1/24)</f>
        <v>45063.494108796294</v>
      </c>
      <c r="C3950">
        <v>45</v>
      </c>
      <c r="D3950">
        <v>191532</v>
      </c>
      <c r="E3950" s="5">
        <f>IF(AND(query_limit_100_skip_0[[#This Row],[Column1.data.load]]&gt;-5000,query_limit_100_skip_0[[#This Row],[Column1.data.load]]&lt;230000),query_limit_100_skip_0[[#This Row],[Spalte2]],NA())</f>
        <v>45063.494108796294</v>
      </c>
      <c r="F3950" s="6">
        <f>IF(AND(query_limit_100_skip_0[[#This Row],[Column1.data.load]]&gt;-5000,query_limit_100_skip_0[[#This Row],[Column1.data.load]]&lt;230000),query_limit_100_skip_0[[#This Row],[Column1.data.load]]/1000,NA())</f>
        <v>191.53200000000001</v>
      </c>
      <c r="G3950" s="1">
        <f>((query_limit_100_skip_0[[#This Row],[Spalte2]]-$J$10)*$J$1+$J$3-query_limit_100_skip_0[[#This Row],[Column1.data.batteryLevel]])^2</f>
        <v>2415.5954381575361</v>
      </c>
    </row>
    <row r="3951" spans="1:7" x14ac:dyDescent="0.25">
      <c r="A3951" t="s">
        <v>6024</v>
      </c>
      <c r="B3951" s="4">
        <f>DATEVALUE(LEFT(query_limit_100_skip_0[[#This Row],[Column1.timestamp]],10))+TIMEVALUE(MID(query_limit_100_skip_0[[#This Row],[Column1.timestamp]],12,8))+(1/24)</f>
        <v>45063.535474537035</v>
      </c>
      <c r="C3951">
        <v>45</v>
      </c>
      <c r="D3951">
        <v>191400</v>
      </c>
      <c r="E3951" s="5">
        <f>IF(AND(query_limit_100_skip_0[[#This Row],[Column1.data.load]]&gt;-5000,query_limit_100_skip_0[[#This Row],[Column1.data.load]]&lt;230000),query_limit_100_skip_0[[#This Row],[Spalte2]],NA())</f>
        <v>45063.535474537035</v>
      </c>
      <c r="F3951" s="6">
        <f>IF(AND(query_limit_100_skip_0[[#This Row],[Column1.data.load]]&gt;-5000,query_limit_100_skip_0[[#This Row],[Column1.data.load]]&lt;230000),query_limit_100_skip_0[[#This Row],[Column1.data.load]]/1000,NA())</f>
        <v>191.4</v>
      </c>
      <c r="G3951" s="1">
        <f>((query_limit_100_skip_0[[#This Row],[Spalte2]]-$J$10)*$J$1+$J$3-query_limit_100_skip_0[[#This Row],[Column1.data.batteryLevel]])^2</f>
        <v>2417.930009031209</v>
      </c>
    </row>
    <row r="3952" spans="1:7" x14ac:dyDescent="0.25">
      <c r="A3952" t="s">
        <v>6025</v>
      </c>
      <c r="B3952" s="4">
        <f>DATEVALUE(LEFT(query_limit_100_skip_0[[#This Row],[Column1.timestamp]],10))+TIMEVALUE(MID(query_limit_100_skip_0[[#This Row],[Column1.timestamp]],12,8))+(1/24)</f>
        <v>45063.576944444445</v>
      </c>
      <c r="C3952">
        <v>45</v>
      </c>
      <c r="D3952">
        <v>191411</v>
      </c>
      <c r="E3952" s="5">
        <f>IF(AND(query_limit_100_skip_0[[#This Row],[Column1.data.load]]&gt;-5000,query_limit_100_skip_0[[#This Row],[Column1.data.load]]&lt;230000),query_limit_100_skip_0[[#This Row],[Spalte2]],NA())</f>
        <v>45063.576944444445</v>
      </c>
      <c r="F3952" s="6">
        <f>IF(AND(query_limit_100_skip_0[[#This Row],[Column1.data.load]]&gt;-5000,query_limit_100_skip_0[[#This Row],[Column1.data.load]]&lt;230000),query_limit_100_skip_0[[#This Row],[Column1.data.load]]/1000,NA())</f>
        <v>191.411</v>
      </c>
      <c r="G3952" s="1">
        <f>((query_limit_100_skip_0[[#This Row],[Spalte2]]-$J$10)*$J$1+$J$3-query_limit_100_skip_0[[#This Row],[Column1.data.batteryLevel]])^2</f>
        <v>2420.2715906408289</v>
      </c>
    </row>
    <row r="3953" spans="1:7" x14ac:dyDescent="0.25">
      <c r="A3953" t="s">
        <v>6026</v>
      </c>
      <c r="B3953" s="4">
        <f>DATEVALUE(LEFT(query_limit_100_skip_0[[#This Row],[Column1.timestamp]],10))+TIMEVALUE(MID(query_limit_100_skip_0[[#This Row],[Column1.timestamp]],12,8))+(1/24)</f>
        <v>45063.618368055555</v>
      </c>
      <c r="C3953">
        <v>45</v>
      </c>
      <c r="D3953">
        <v>191385</v>
      </c>
      <c r="E3953" s="5">
        <f>IF(AND(query_limit_100_skip_0[[#This Row],[Column1.data.load]]&gt;-5000,query_limit_100_skip_0[[#This Row],[Column1.data.load]]&lt;230000),query_limit_100_skip_0[[#This Row],[Spalte2]],NA())</f>
        <v>45063.618368055555</v>
      </c>
      <c r="F3953" s="6">
        <f>IF(AND(query_limit_100_skip_0[[#This Row],[Column1.data.load]]&gt;-5000,query_limit_100_skip_0[[#This Row],[Column1.data.load]]&lt;230000),query_limit_100_skip_0[[#This Row],[Column1.data.load]]/1000,NA())</f>
        <v>191.38499999999999</v>
      </c>
      <c r="G3953" s="1">
        <f>((query_limit_100_skip_0[[#This Row],[Spalte2]]-$J$10)*$J$1+$J$3-query_limit_100_skip_0[[#This Row],[Column1.data.batteryLevel]])^2</f>
        <v>2422.6116895248042</v>
      </c>
    </row>
    <row r="3954" spans="1:7" x14ac:dyDescent="0.25">
      <c r="A3954" t="s">
        <v>6027</v>
      </c>
      <c r="B3954" s="4">
        <f>DATEVALUE(LEFT(query_limit_100_skip_0[[#This Row],[Column1.timestamp]],10))+TIMEVALUE(MID(query_limit_100_skip_0[[#This Row],[Column1.timestamp]],12,8))+(1/24)</f>
        <v>45063.659756944442</v>
      </c>
      <c r="C3954">
        <v>45</v>
      </c>
      <c r="D3954">
        <v>191377</v>
      </c>
      <c r="E3954" s="5">
        <f>IF(AND(query_limit_100_skip_0[[#This Row],[Column1.data.load]]&gt;-5000,query_limit_100_skip_0[[#This Row],[Column1.data.load]]&lt;230000),query_limit_100_skip_0[[#This Row],[Spalte2]],NA())</f>
        <v>45063.659756944442</v>
      </c>
      <c r="F3954" s="6">
        <f>IF(AND(query_limit_100_skip_0[[#This Row],[Column1.data.load]]&gt;-5000,query_limit_100_skip_0[[#This Row],[Column1.data.load]]&lt;230000),query_limit_100_skip_0[[#This Row],[Column1.data.load]]/1000,NA())</f>
        <v>191.37700000000001</v>
      </c>
      <c r="G3954" s="1">
        <f>((query_limit_100_skip_0[[#This Row],[Spalte2]]-$J$10)*$J$1+$J$3-query_limit_100_skip_0[[#This Row],[Column1.data.batteryLevel]])^2</f>
        <v>2424.9509562071671</v>
      </c>
    </row>
    <row r="3955" spans="1:7" x14ac:dyDescent="0.25">
      <c r="A3955" t="s">
        <v>6028</v>
      </c>
      <c r="B3955" s="4">
        <f>DATEVALUE(LEFT(query_limit_100_skip_0[[#This Row],[Column1.timestamp]],10))+TIMEVALUE(MID(query_limit_100_skip_0[[#This Row],[Column1.timestamp]],12,8))+(1/24)</f>
        <v>45063.701192129629</v>
      </c>
      <c r="C3955">
        <v>45</v>
      </c>
      <c r="D3955">
        <v>191316</v>
      </c>
      <c r="E3955" s="5">
        <f>IF(AND(query_limit_100_skip_0[[#This Row],[Column1.data.load]]&gt;-5000,query_limit_100_skip_0[[#This Row],[Column1.data.load]]&lt;230000),query_limit_100_skip_0[[#This Row],[Spalte2]],NA())</f>
        <v>45063.701192129629</v>
      </c>
      <c r="F3955" s="6">
        <f>IF(AND(query_limit_100_skip_0[[#This Row],[Column1.data.load]]&gt;-5000,query_limit_100_skip_0[[#This Row],[Column1.data.load]]&lt;230000),query_limit_100_skip_0[[#This Row],[Column1.data.load]]/1000,NA())</f>
        <v>191.316</v>
      </c>
      <c r="G3955" s="1">
        <f>((query_limit_100_skip_0[[#This Row],[Spalte2]]-$J$10)*$J$1+$J$3-query_limit_100_skip_0[[#This Row],[Column1.data.batteryLevel]])^2</f>
        <v>2427.2939702634308</v>
      </c>
    </row>
    <row r="3956" spans="1:7" x14ac:dyDescent="0.25">
      <c r="A3956" t="s">
        <v>6029</v>
      </c>
      <c r="B3956" s="4">
        <f>DATEVALUE(LEFT(query_limit_100_skip_0[[#This Row],[Column1.timestamp]],10))+TIMEVALUE(MID(query_limit_100_skip_0[[#This Row],[Column1.timestamp]],12,8))+(1/24)</f>
        <v>45063.74255787037</v>
      </c>
      <c r="C3956">
        <v>45</v>
      </c>
      <c r="D3956">
        <v>191297</v>
      </c>
      <c r="E3956" s="5">
        <f>IF(AND(query_limit_100_skip_0[[#This Row],[Column1.data.load]]&gt;-5000,query_limit_100_skip_0[[#This Row],[Column1.data.load]]&lt;230000),query_limit_100_skip_0[[#This Row],[Spalte2]],NA())</f>
        <v>45063.74255787037</v>
      </c>
      <c r="F3956" s="6">
        <f>IF(AND(query_limit_100_skip_0[[#This Row],[Column1.data.load]]&gt;-5000,query_limit_100_skip_0[[#This Row],[Column1.data.load]]&lt;230000),query_limit_100_skip_0[[#This Row],[Column1.data.load]]/1000,NA())</f>
        <v>191.297</v>
      </c>
      <c r="G3956" s="1">
        <f>((query_limit_100_skip_0[[#This Row],[Spalte2]]-$J$10)*$J$1+$J$3-query_limit_100_skip_0[[#This Row],[Column1.data.batteryLevel]])^2</f>
        <v>2429.6341860141024</v>
      </c>
    </row>
    <row r="3957" spans="1:7" x14ac:dyDescent="0.25">
      <c r="A3957" t="s">
        <v>6030</v>
      </c>
      <c r="B3957" s="4">
        <f>DATEVALUE(LEFT(query_limit_100_skip_0[[#This Row],[Column1.timestamp]],10))+TIMEVALUE(MID(query_limit_100_skip_0[[#This Row],[Column1.timestamp]],12,8))+(1/24)</f>
        <v>45063.783946759257</v>
      </c>
      <c r="C3957">
        <v>45</v>
      </c>
      <c r="D3957">
        <v>191276</v>
      </c>
      <c r="E3957" s="5">
        <f>IF(AND(query_limit_100_skip_0[[#This Row],[Column1.data.load]]&gt;-5000,query_limit_100_skip_0[[#This Row],[Column1.data.load]]&lt;230000),query_limit_100_skip_0[[#This Row],[Spalte2]],NA())</f>
        <v>45063.783946759257</v>
      </c>
      <c r="F3957" s="6">
        <f>IF(AND(query_limit_100_skip_0[[#This Row],[Column1.data.load]]&gt;-5000,query_limit_100_skip_0[[#This Row],[Column1.data.load]]&lt;230000),query_limit_100_skip_0[[#This Row],[Column1.data.load]]/1000,NA())</f>
        <v>191.27600000000001</v>
      </c>
      <c r="G3957" s="1">
        <f>((query_limit_100_skip_0[[#This Row],[Spalte2]]-$J$10)*$J$1+$J$3-query_limit_100_skip_0[[#This Row],[Column1.data.batteryLevel]])^2</f>
        <v>2431.9768398764745</v>
      </c>
    </row>
    <row r="3958" spans="1:7" x14ac:dyDescent="0.25">
      <c r="A3958" t="s">
        <v>6031</v>
      </c>
      <c r="B3958" s="4">
        <f>DATEVALUE(LEFT(query_limit_100_skip_0[[#This Row],[Column1.timestamp]],10))+TIMEVALUE(MID(query_limit_100_skip_0[[#This Row],[Column1.timestamp]],12,8))+(1/24)</f>
        <v>45063.825289351851</v>
      </c>
      <c r="C3958">
        <v>45</v>
      </c>
      <c r="D3958">
        <v>191297</v>
      </c>
      <c r="E3958" s="5">
        <f>IF(AND(query_limit_100_skip_0[[#This Row],[Column1.data.load]]&gt;-5000,query_limit_100_skip_0[[#This Row],[Column1.data.load]]&lt;230000),query_limit_100_skip_0[[#This Row],[Spalte2]],NA())</f>
        <v>45063.825289351851</v>
      </c>
      <c r="F3958" s="6">
        <f>IF(AND(query_limit_100_skip_0[[#This Row],[Column1.data.load]]&gt;-5000,query_limit_100_skip_0[[#This Row],[Column1.data.load]]&lt;230000),query_limit_100_skip_0[[#This Row],[Column1.data.load]]/1000,NA())</f>
        <v>191.297</v>
      </c>
      <c r="G3958" s="1">
        <f>((query_limit_100_skip_0[[#This Row],[Spalte2]]-$J$10)*$J$1+$J$3-query_limit_100_skip_0[[#This Row],[Column1.data.batteryLevel]])^2</f>
        <v>2434.3180002770832</v>
      </c>
    </row>
    <row r="3959" spans="1:7" x14ac:dyDescent="0.25">
      <c r="A3959" t="s">
        <v>6032</v>
      </c>
      <c r="B3959" s="4">
        <f>DATEVALUE(LEFT(query_limit_100_skip_0[[#This Row],[Column1.timestamp]],10))+TIMEVALUE(MID(query_limit_100_skip_0[[#This Row],[Column1.timestamp]],12,8))+(1/24)</f>
        <v>45063.866666666661</v>
      </c>
      <c r="C3959">
        <v>44</v>
      </c>
      <c r="D3959">
        <v>191297</v>
      </c>
      <c r="E3959" s="5">
        <f>IF(AND(query_limit_100_skip_0[[#This Row],[Column1.data.load]]&gt;-5000,query_limit_100_skip_0[[#This Row],[Column1.data.load]]&lt;230000),query_limit_100_skip_0[[#This Row],[Spalte2]],NA())</f>
        <v>45063.866666666661</v>
      </c>
      <c r="F3959" s="6">
        <f>IF(AND(query_limit_100_skip_0[[#This Row],[Column1.data.load]]&gt;-5000,query_limit_100_skip_0[[#This Row],[Column1.data.load]]&lt;230000),query_limit_100_skip_0[[#This Row],[Column1.data.load]]/1000,NA())</f>
        <v>191.297</v>
      </c>
      <c r="G3959" s="1">
        <f>((query_limit_100_skip_0[[#This Row],[Spalte2]]-$J$10)*$J$1+$J$3-query_limit_100_skip_0[[#This Row],[Column1.data.batteryLevel]])^2</f>
        <v>2338.9371362031916</v>
      </c>
    </row>
    <row r="3960" spans="1:7" x14ac:dyDescent="0.25">
      <c r="A3960" t="s">
        <v>6033</v>
      </c>
      <c r="B3960" s="4">
        <f>DATEVALUE(LEFT(query_limit_100_skip_0[[#This Row],[Column1.timestamp]],10))+TIMEVALUE(MID(query_limit_100_skip_0[[#This Row],[Column1.timestamp]],12,8))+(1/24)</f>
        <v>45063.908136574071</v>
      </c>
      <c r="C3960">
        <v>44</v>
      </c>
      <c r="D3960">
        <v>191301</v>
      </c>
      <c r="E3960" s="5">
        <f>IF(AND(query_limit_100_skip_0[[#This Row],[Column1.data.load]]&gt;-5000,query_limit_100_skip_0[[#This Row],[Column1.data.load]]&lt;230000),query_limit_100_skip_0[[#This Row],[Spalte2]],NA())</f>
        <v>45063.908136574071</v>
      </c>
      <c r="F3960" s="6">
        <f>IF(AND(query_limit_100_skip_0[[#This Row],[Column1.data.load]]&gt;-5000,query_limit_100_skip_0[[#This Row],[Column1.data.load]]&lt;230000),query_limit_100_skip_0[[#This Row],[Column1.data.load]]/1000,NA())</f>
        <v>191.30099999999999</v>
      </c>
      <c r="G3960" s="1">
        <f>((query_limit_100_skip_0[[#This Row],[Spalte2]]-$J$10)*$J$1+$J$3-query_limit_100_skip_0[[#This Row],[Column1.data.batteryLevel]])^2</f>
        <v>2341.2401602388591</v>
      </c>
    </row>
    <row r="3961" spans="1:7" x14ac:dyDescent="0.25">
      <c r="A3961" t="s">
        <v>6034</v>
      </c>
      <c r="B3961" s="4">
        <f>DATEVALUE(LEFT(query_limit_100_skip_0[[#This Row],[Column1.timestamp]],10))+TIMEVALUE(MID(query_limit_100_skip_0[[#This Row],[Column1.timestamp]],12,8))+(1/24)</f>
        <v>45063.949525462958</v>
      </c>
      <c r="C3961">
        <v>44</v>
      </c>
      <c r="D3961">
        <v>191313</v>
      </c>
      <c r="E3961" s="5">
        <f>IF(AND(query_limit_100_skip_0[[#This Row],[Column1.data.load]]&gt;-5000,query_limit_100_skip_0[[#This Row],[Column1.data.load]]&lt;230000),query_limit_100_skip_0[[#This Row],[Spalte2]],NA())</f>
        <v>45063.949525462958</v>
      </c>
      <c r="F3961" s="6">
        <f>IF(AND(query_limit_100_skip_0[[#This Row],[Column1.data.load]]&gt;-5000,query_limit_100_skip_0[[#This Row],[Column1.data.load]]&lt;230000),query_limit_100_skip_0[[#This Row],[Column1.data.load]]/1000,NA())</f>
        <v>191.31299999999999</v>
      </c>
      <c r="G3961" s="1">
        <f>((query_limit_100_skip_0[[#This Row],[Spalte2]]-$J$10)*$J$1+$J$3-query_limit_100_skip_0[[#This Row],[Column1.data.batteryLevel]])^2</f>
        <v>2343.5398148794766</v>
      </c>
    </row>
    <row r="3962" spans="1:7" x14ac:dyDescent="0.25">
      <c r="A3962" t="s">
        <v>6035</v>
      </c>
      <c r="B3962" s="4">
        <f>DATEVALUE(LEFT(query_limit_100_skip_0[[#This Row],[Column1.timestamp]],10))+TIMEVALUE(MID(query_limit_100_skip_0[[#This Row],[Column1.timestamp]],12,8))+(1/24)</f>
        <v>45063.990937499999</v>
      </c>
      <c r="C3962">
        <v>43</v>
      </c>
      <c r="D3962">
        <v>191333</v>
      </c>
      <c r="E3962" s="5">
        <f>IF(AND(query_limit_100_skip_0[[#This Row],[Column1.data.load]]&gt;-5000,query_limit_100_skip_0[[#This Row],[Column1.data.load]]&lt;230000),query_limit_100_skip_0[[#This Row],[Spalte2]],NA())</f>
        <v>45063.990937499999</v>
      </c>
      <c r="F3962" s="6">
        <f>IF(AND(query_limit_100_skip_0[[#This Row],[Column1.data.load]]&gt;-5000,query_limit_100_skip_0[[#This Row],[Column1.data.load]]&lt;230000),query_limit_100_skip_0[[#This Row],[Column1.data.load]]/1000,NA())</f>
        <v>191.333</v>
      </c>
      <c r="G3962" s="1">
        <f>((query_limit_100_skip_0[[#This Row],[Spalte2]]-$J$10)*$J$1+$J$3-query_limit_100_skip_0[[#This Row],[Column1.data.batteryLevel]])^2</f>
        <v>2249.9741016589501</v>
      </c>
    </row>
    <row r="3963" spans="1:7" x14ac:dyDescent="0.25">
      <c r="A3963" t="s">
        <v>6036</v>
      </c>
      <c r="B3963" s="4">
        <f>DATEVALUE(LEFT(query_limit_100_skip_0[[#This Row],[Column1.timestamp]],10))+TIMEVALUE(MID(query_limit_100_skip_0[[#This Row],[Column1.timestamp]],12,8))+(1/24)</f>
        <v>45064.032361111109</v>
      </c>
      <c r="C3963">
        <v>43</v>
      </c>
      <c r="D3963">
        <v>191319</v>
      </c>
      <c r="E3963" s="5">
        <f>IF(AND(query_limit_100_skip_0[[#This Row],[Column1.data.load]]&gt;-5000,query_limit_100_skip_0[[#This Row],[Column1.data.load]]&lt;230000),query_limit_100_skip_0[[#This Row],[Spalte2]],NA())</f>
        <v>45064.032361111109</v>
      </c>
      <c r="F3963" s="6">
        <f>IF(AND(query_limit_100_skip_0[[#This Row],[Column1.data.load]]&gt;-5000,query_limit_100_skip_0[[#This Row],[Column1.data.load]]&lt;230000),query_limit_100_skip_0[[#This Row],[Column1.data.load]]/1000,NA())</f>
        <v>191.31899999999999</v>
      </c>
      <c r="G3963" s="1">
        <f>((query_limit_100_skip_0[[#This Row],[Spalte2]]-$J$10)*$J$1+$J$3-query_limit_100_skip_0[[#This Row],[Column1.data.batteryLevel]])^2</f>
        <v>2252.2303911259155</v>
      </c>
    </row>
    <row r="3964" spans="1:7" x14ac:dyDescent="0.25">
      <c r="A3964" t="s">
        <v>6037</v>
      </c>
      <c r="B3964" s="4">
        <f>DATEVALUE(LEFT(query_limit_100_skip_0[[#This Row],[Column1.timestamp]],10))+TIMEVALUE(MID(query_limit_100_skip_0[[#This Row],[Column1.timestamp]],12,8))+(1/24)</f>
        <v>45064.07372685185</v>
      </c>
      <c r="C3964">
        <v>43</v>
      </c>
      <c r="D3964">
        <v>191324</v>
      </c>
      <c r="E3964" s="5">
        <f>IF(AND(query_limit_100_skip_0[[#This Row],[Column1.data.load]]&gt;-5000,query_limit_100_skip_0[[#This Row],[Column1.data.load]]&lt;230000),query_limit_100_skip_0[[#This Row],[Spalte2]],NA())</f>
        <v>45064.07372685185</v>
      </c>
      <c r="F3964" s="6">
        <f>IF(AND(query_limit_100_skip_0[[#This Row],[Column1.data.load]]&gt;-5000,query_limit_100_skip_0[[#This Row],[Column1.data.load]]&lt;230000),query_limit_100_skip_0[[#This Row],[Column1.data.load]]/1000,NA())</f>
        <v>191.32400000000001</v>
      </c>
      <c r="G3964" s="1">
        <f>((query_limit_100_skip_0[[#This Row],[Spalte2]]-$J$10)*$J$1+$J$3-query_limit_100_skip_0[[#This Row],[Column1.data.batteryLevel]])^2</f>
        <v>2254.4846568461389</v>
      </c>
    </row>
    <row r="3965" spans="1:7" x14ac:dyDescent="0.25">
      <c r="A3965" t="s">
        <v>6038</v>
      </c>
      <c r="B3965" s="4">
        <f>DATEVALUE(LEFT(query_limit_100_skip_0[[#This Row],[Column1.timestamp]],10))+TIMEVALUE(MID(query_limit_100_skip_0[[#This Row],[Column1.timestamp]],12,8))+(1/24)</f>
        <v>45064.115081018514</v>
      </c>
      <c r="C3965">
        <v>43</v>
      </c>
      <c r="D3965">
        <v>191284</v>
      </c>
      <c r="E3965" s="5">
        <f>IF(AND(query_limit_100_skip_0[[#This Row],[Column1.data.load]]&gt;-5000,query_limit_100_skip_0[[#This Row],[Column1.data.load]]&lt;230000),query_limit_100_skip_0[[#This Row],[Spalte2]],NA())</f>
        <v>45064.115081018514</v>
      </c>
      <c r="F3965" s="6">
        <f>IF(AND(query_limit_100_skip_0[[#This Row],[Column1.data.load]]&gt;-5000,query_limit_100_skip_0[[#This Row],[Column1.data.load]]&lt;230000),query_limit_100_skip_0[[#This Row],[Column1.data.load]]/1000,NA())</f>
        <v>191.28399999999999</v>
      </c>
      <c r="G3965" s="1">
        <f>((query_limit_100_skip_0[[#This Row],[Spalte2]]-$J$10)*$J$1+$J$3-query_limit_100_skip_0[[#This Row],[Column1.data.batteryLevel]])^2</f>
        <v>2256.7394189399547</v>
      </c>
    </row>
    <row r="3966" spans="1:7" x14ac:dyDescent="0.25">
      <c r="A3966" t="s">
        <v>6039</v>
      </c>
      <c r="B3966" s="4">
        <f>DATEVALUE(LEFT(query_limit_100_skip_0[[#This Row],[Column1.timestamp]],10))+TIMEVALUE(MID(query_limit_100_skip_0[[#This Row],[Column1.timestamp]],12,8))+(1/24)</f>
        <v>45064.156400462962</v>
      </c>
      <c r="C3966">
        <v>43</v>
      </c>
      <c r="D3966">
        <v>191308</v>
      </c>
      <c r="E3966" s="5">
        <f>IF(AND(query_limit_100_skip_0[[#This Row],[Column1.data.load]]&gt;-5000,query_limit_100_skip_0[[#This Row],[Column1.data.load]]&lt;230000),query_limit_100_skip_0[[#This Row],[Spalte2]],NA())</f>
        <v>45064.156400462962</v>
      </c>
      <c r="F3966" s="6">
        <f>IF(AND(query_limit_100_skip_0[[#This Row],[Column1.data.load]]&gt;-5000,query_limit_100_skip_0[[#This Row],[Column1.data.load]]&lt;230000),query_limit_100_skip_0[[#This Row],[Column1.data.load]]/1000,NA())</f>
        <v>191.30799999999999</v>
      </c>
      <c r="G3966" s="1">
        <f>((query_limit_100_skip_0[[#This Row],[Spalte2]]-$J$10)*$J$1+$J$3-query_limit_100_skip_0[[#This Row],[Column1.data.batteryLevel]])^2</f>
        <v>2258.9934134043197</v>
      </c>
    </row>
    <row r="3967" spans="1:7" x14ac:dyDescent="0.25">
      <c r="A3967" t="s">
        <v>6040</v>
      </c>
      <c r="B3967" s="4">
        <f>DATEVALUE(LEFT(query_limit_100_skip_0[[#This Row],[Column1.timestamp]],10))+TIMEVALUE(MID(query_limit_100_skip_0[[#This Row],[Column1.timestamp]],12,8))+(1/24)</f>
        <v>45064.197777777772</v>
      </c>
      <c r="C3967">
        <v>43</v>
      </c>
      <c r="D3967">
        <v>191326</v>
      </c>
      <c r="E3967" s="5">
        <f>IF(AND(query_limit_100_skip_0[[#This Row],[Column1.data.load]]&gt;-5000,query_limit_100_skip_0[[#This Row],[Column1.data.load]]&lt;230000),query_limit_100_skip_0[[#This Row],[Spalte2]],NA())</f>
        <v>45064.197777777772</v>
      </c>
      <c r="F3967" s="6">
        <f>IF(AND(query_limit_100_skip_0[[#This Row],[Column1.data.load]]&gt;-5000,query_limit_100_skip_0[[#This Row],[Column1.data.load]]&lt;230000),query_limit_100_skip_0[[#This Row],[Column1.data.load]]/1000,NA())</f>
        <v>191.32599999999999</v>
      </c>
      <c r="G3967" s="1">
        <f>((query_limit_100_skip_0[[#This Row],[Spalte2]]-$J$10)*$J$1+$J$3-query_limit_100_skip_0[[#This Row],[Column1.data.batteryLevel]])^2</f>
        <v>2261.2516921525539</v>
      </c>
    </row>
    <row r="3968" spans="1:7" x14ac:dyDescent="0.25">
      <c r="A3968" t="s">
        <v>6041</v>
      </c>
      <c r="B3968" s="4">
        <f>DATEVALUE(LEFT(query_limit_100_skip_0[[#This Row],[Column1.timestamp]],10))+TIMEVALUE(MID(query_limit_100_skip_0[[#This Row],[Column1.timestamp]],12,8))+(1/24)</f>
        <v>45064.239340277774</v>
      </c>
      <c r="C3968">
        <v>44</v>
      </c>
      <c r="D3968">
        <v>191663</v>
      </c>
      <c r="E3968" s="5">
        <f>IF(AND(query_limit_100_skip_0[[#This Row],[Column1.data.load]]&gt;-5000,query_limit_100_skip_0[[#This Row],[Column1.data.load]]&lt;230000),query_limit_100_skip_0[[#This Row],[Spalte2]],NA())</f>
        <v>45064.239340277774</v>
      </c>
      <c r="F3968" s="6">
        <f>IF(AND(query_limit_100_skip_0[[#This Row],[Column1.data.load]]&gt;-5000,query_limit_100_skip_0[[#This Row],[Column1.data.load]]&lt;230000),query_limit_100_skip_0[[#This Row],[Column1.data.load]]/1000,NA())</f>
        <v>191.66300000000001</v>
      </c>
      <c r="G3968" s="1">
        <f>((query_limit_100_skip_0[[#This Row],[Spalte2]]-$J$10)*$J$1+$J$3-query_limit_100_skip_0[[#This Row],[Column1.data.batteryLevel]])^2</f>
        <v>2359.6741687366189</v>
      </c>
    </row>
    <row r="3969" spans="1:7" x14ac:dyDescent="0.25">
      <c r="A3969" t="s">
        <v>6042</v>
      </c>
      <c r="B3969" s="4">
        <f>DATEVALUE(LEFT(query_limit_100_skip_0[[#This Row],[Column1.timestamp]],10))+TIMEVALUE(MID(query_limit_100_skip_0[[#This Row],[Column1.timestamp]],12,8))+(1/24)</f>
        <v>45064.281053240738</v>
      </c>
      <c r="C3969">
        <v>44</v>
      </c>
      <c r="D3969">
        <v>191440</v>
      </c>
      <c r="E3969" s="5">
        <f>IF(AND(query_limit_100_skip_0[[#This Row],[Column1.data.load]]&gt;-5000,query_limit_100_skip_0[[#This Row],[Column1.data.load]]&lt;230000),query_limit_100_skip_0[[#This Row],[Spalte2]],NA())</f>
        <v>45064.281053240738</v>
      </c>
      <c r="F3969" s="6">
        <f>IF(AND(query_limit_100_skip_0[[#This Row],[Column1.data.load]]&gt;-5000,query_limit_100_skip_0[[#This Row],[Column1.data.load]]&lt;230000),query_limit_100_skip_0[[#This Row],[Column1.data.load]]/1000,NA())</f>
        <v>191.44</v>
      </c>
      <c r="G3969" s="1">
        <f>((query_limit_100_skip_0[[#This Row],[Spalte2]]-$J$10)*$J$1+$J$3-query_limit_100_skip_0[[#This Row],[Column1.data.batteryLevel]])^2</f>
        <v>2362.0009381283608</v>
      </c>
    </row>
    <row r="3970" spans="1:7" x14ac:dyDescent="0.25">
      <c r="A3970" t="s">
        <v>6043</v>
      </c>
      <c r="B3970" s="4">
        <f>DATEVALUE(LEFT(query_limit_100_skip_0[[#This Row],[Column1.timestamp]],10))+TIMEVALUE(MID(query_limit_100_skip_0[[#This Row],[Column1.timestamp]],12,8))+(1/24)</f>
        <v>45064.322372685179</v>
      </c>
      <c r="C3970">
        <v>44</v>
      </c>
      <c r="D3970">
        <v>191424</v>
      </c>
      <c r="E3970" s="5">
        <f>IF(AND(query_limit_100_skip_0[[#This Row],[Column1.data.load]]&gt;-5000,query_limit_100_skip_0[[#This Row],[Column1.data.load]]&lt;230000),query_limit_100_skip_0[[#This Row],[Spalte2]],NA())</f>
        <v>45064.322372685179</v>
      </c>
      <c r="F3970" s="6">
        <f>IF(AND(query_limit_100_skip_0[[#This Row],[Column1.data.load]]&gt;-5000,query_limit_100_skip_0[[#This Row],[Column1.data.load]]&lt;230000),query_limit_100_skip_0[[#This Row],[Column1.data.load]]/1000,NA())</f>
        <v>191.42400000000001</v>
      </c>
      <c r="G3970" s="1">
        <f>((query_limit_100_skip_0[[#This Row],[Spalte2]]-$J$10)*$J$1+$J$3-query_limit_100_skip_0[[#This Row],[Column1.data.batteryLevel]])^2</f>
        <v>2364.3068872873009</v>
      </c>
    </row>
    <row r="3971" spans="1:7" x14ac:dyDescent="0.25">
      <c r="A3971" t="s">
        <v>6044</v>
      </c>
      <c r="B3971" s="4">
        <f>DATEVALUE(LEFT(query_limit_100_skip_0[[#This Row],[Column1.timestamp]],10))+TIMEVALUE(MID(query_limit_100_skip_0[[#This Row],[Column1.timestamp]],12,8))+(1/24)</f>
        <v>45064.363923611112</v>
      </c>
      <c r="C3971">
        <v>44</v>
      </c>
      <c r="D3971">
        <v>191389</v>
      </c>
      <c r="E3971" s="5">
        <f>IF(AND(query_limit_100_skip_0[[#This Row],[Column1.data.load]]&gt;-5000,query_limit_100_skip_0[[#This Row],[Column1.data.load]]&lt;230000),query_limit_100_skip_0[[#This Row],[Spalte2]],NA())</f>
        <v>45064.363923611112</v>
      </c>
      <c r="F3971" s="6">
        <f>IF(AND(query_limit_100_skip_0[[#This Row],[Column1.data.load]]&gt;-5000,query_limit_100_skip_0[[#This Row],[Column1.data.load]]&lt;230000),query_limit_100_skip_0[[#This Row],[Column1.data.load]]/1000,NA())</f>
        <v>191.38900000000001</v>
      </c>
      <c r="G3971" s="1">
        <f>((query_limit_100_skip_0[[#This Row],[Spalte2]]-$J$10)*$J$1+$J$3-query_limit_100_skip_0[[#This Row],[Column1.data.batteryLevel]])^2</f>
        <v>2366.6268894661334</v>
      </c>
    </row>
    <row r="3972" spans="1:7" x14ac:dyDescent="0.25">
      <c r="A3972" t="s">
        <v>6045</v>
      </c>
      <c r="B3972" s="4">
        <f>DATEVALUE(LEFT(query_limit_100_skip_0[[#This Row],[Column1.timestamp]],10))+TIMEVALUE(MID(query_limit_100_skip_0[[#This Row],[Column1.timestamp]],12,8))+(1/24)</f>
        <v>45064.405543981477</v>
      </c>
      <c r="C3972">
        <v>45</v>
      </c>
      <c r="D3972">
        <v>191331</v>
      </c>
      <c r="E3972" s="5">
        <f>IF(AND(query_limit_100_skip_0[[#This Row],[Column1.data.load]]&gt;-5000,query_limit_100_skip_0[[#This Row],[Column1.data.load]]&lt;230000),query_limit_100_skip_0[[#This Row],[Spalte2]],NA())</f>
        <v>45064.405543981477</v>
      </c>
      <c r="F3972" s="6">
        <f>IF(AND(query_limit_100_skip_0[[#This Row],[Column1.data.load]]&gt;-5000,query_limit_100_skip_0[[#This Row],[Column1.data.load]]&lt;230000),query_limit_100_skip_0[[#This Row],[Column1.data.load]]/1000,NA())</f>
        <v>191.33099999999999</v>
      </c>
      <c r="G3972" s="1">
        <f>((query_limit_100_skip_0[[#This Row],[Spalte2]]-$J$10)*$J$1+$J$3-query_limit_100_skip_0[[#This Row],[Column1.data.batteryLevel]])^2</f>
        <v>2467.2956697866921</v>
      </c>
    </row>
    <row r="3973" spans="1:7" x14ac:dyDescent="0.25">
      <c r="A3973" t="s">
        <v>6046</v>
      </c>
      <c r="B3973" s="4">
        <f>DATEVALUE(LEFT(query_limit_100_skip_0[[#This Row],[Column1.timestamp]],10))+TIMEVALUE(MID(query_limit_100_skip_0[[#This Row],[Column1.timestamp]],12,8))+(1/24)</f>
        <v>45064.447013888886</v>
      </c>
      <c r="C3973">
        <v>45</v>
      </c>
      <c r="D3973">
        <v>191385</v>
      </c>
      <c r="E3973" s="5">
        <f>IF(AND(query_limit_100_skip_0[[#This Row],[Column1.data.load]]&gt;-5000,query_limit_100_skip_0[[#This Row],[Column1.data.load]]&lt;230000),query_limit_100_skip_0[[#This Row],[Spalte2]],NA())</f>
        <v>45064.447013888886</v>
      </c>
      <c r="F3973" s="6">
        <f>IF(AND(query_limit_100_skip_0[[#This Row],[Column1.data.load]]&gt;-5000,query_limit_100_skip_0[[#This Row],[Column1.data.load]]&lt;230000),query_limit_100_skip_0[[#This Row],[Column1.data.load]]/1000,NA())</f>
        <v>191.38499999999999</v>
      </c>
      <c r="G3973" s="1">
        <f>((query_limit_100_skip_0[[#This Row],[Spalte2]]-$J$10)*$J$1+$J$3-query_limit_100_skip_0[[#This Row],[Column1.data.batteryLevel]])^2</f>
        <v>2469.6610283117525</v>
      </c>
    </row>
    <row r="3974" spans="1:7" x14ac:dyDescent="0.25">
      <c r="A3974" t="s">
        <v>6047</v>
      </c>
      <c r="B3974" s="4">
        <f>DATEVALUE(LEFT(query_limit_100_skip_0[[#This Row],[Column1.timestamp]],10))+TIMEVALUE(MID(query_limit_100_skip_0[[#This Row],[Column1.timestamp]],12,8))+(1/24)</f>
        <v>45064.488437499997</v>
      </c>
      <c r="C3974">
        <v>45</v>
      </c>
      <c r="D3974">
        <v>191143</v>
      </c>
      <c r="E3974" s="5">
        <f>IF(AND(query_limit_100_skip_0[[#This Row],[Column1.data.load]]&gt;-5000,query_limit_100_skip_0[[#This Row],[Column1.data.load]]&lt;230000),query_limit_100_skip_0[[#This Row],[Spalte2]],NA())</f>
        <v>45064.488437499997</v>
      </c>
      <c r="F3974" s="6">
        <f>IF(AND(query_limit_100_skip_0[[#This Row],[Column1.data.load]]&gt;-5000,query_limit_100_skip_0[[#This Row],[Column1.data.load]]&lt;230000),query_limit_100_skip_0[[#This Row],[Column1.data.load]]/1000,NA())</f>
        <v>191.143</v>
      </c>
      <c r="G3974" s="1">
        <f>((query_limit_100_skip_0[[#This Row],[Spalte2]]-$J$10)*$J$1+$J$3-query_limit_100_skip_0[[#This Row],[Column1.data.batteryLevel]])^2</f>
        <v>2472.0248775670234</v>
      </c>
    </row>
    <row r="3975" spans="1:7" x14ac:dyDescent="0.25">
      <c r="A3975" t="s">
        <v>6048</v>
      </c>
      <c r="B3975" s="4">
        <f>DATEVALUE(LEFT(query_limit_100_skip_0[[#This Row],[Column1.timestamp]],10))+TIMEVALUE(MID(query_limit_100_skip_0[[#This Row],[Column1.timestamp]],12,8))+(1/24)</f>
        <v>45064.529953703699</v>
      </c>
      <c r="C3975">
        <v>45</v>
      </c>
      <c r="D3975">
        <v>191038</v>
      </c>
      <c r="E3975" s="5">
        <f>IF(AND(query_limit_100_skip_0[[#This Row],[Column1.data.load]]&gt;-5000,query_limit_100_skip_0[[#This Row],[Column1.data.load]]&lt;230000),query_limit_100_skip_0[[#This Row],[Spalte2]],NA())</f>
        <v>45064.529953703699</v>
      </c>
      <c r="F3975" s="6">
        <f>IF(AND(query_limit_100_skip_0[[#This Row],[Column1.data.load]]&gt;-5000,query_limit_100_skip_0[[#This Row],[Column1.data.load]]&lt;230000),query_limit_100_skip_0[[#This Row],[Column1.data.load]]/1000,NA())</f>
        <v>191.03800000000001</v>
      </c>
      <c r="G3975" s="1">
        <f>((query_limit_100_skip_0[[#This Row],[Spalte2]]-$J$10)*$J$1+$J$3-query_limit_100_skip_0[[#This Row],[Column1.data.batteryLevel]])^2</f>
        <v>2474.3951451813959</v>
      </c>
    </row>
    <row r="3976" spans="1:7" x14ac:dyDescent="0.25">
      <c r="A3976" t="s">
        <v>6049</v>
      </c>
      <c r="B3976" s="4">
        <f>DATEVALUE(LEFT(query_limit_100_skip_0[[#This Row],[Column1.timestamp]],10))+TIMEVALUE(MID(query_limit_100_skip_0[[#This Row],[Column1.timestamp]],12,8))+(1/24)</f>
        <v>45064.571250000001</v>
      </c>
      <c r="C3976">
        <v>45</v>
      </c>
      <c r="D3976">
        <v>190951</v>
      </c>
      <c r="E3976" s="5">
        <f>IF(AND(query_limit_100_skip_0[[#This Row],[Column1.data.load]]&gt;-5000,query_limit_100_skip_0[[#This Row],[Column1.data.load]]&lt;230000),query_limit_100_skip_0[[#This Row],[Spalte2]],NA())</f>
        <v>45064.571250000001</v>
      </c>
      <c r="F3976" s="6">
        <f>IF(AND(query_limit_100_skip_0[[#This Row],[Column1.data.load]]&gt;-5000,query_limit_100_skip_0[[#This Row],[Column1.data.load]]&lt;230000),query_limit_100_skip_0[[#This Row],[Column1.data.load]]/1000,NA())</f>
        <v>190.95099999999999</v>
      </c>
      <c r="G3976" s="1">
        <f>((query_limit_100_skip_0[[#This Row],[Spalte2]]-$J$10)*$J$1+$J$3-query_limit_100_skip_0[[#This Row],[Column1.data.batteryLevel]])^2</f>
        <v>2476.7539845092274</v>
      </c>
    </row>
    <row r="3977" spans="1:7" x14ac:dyDescent="0.25">
      <c r="A3977" t="s">
        <v>6050</v>
      </c>
      <c r="B3977" s="4">
        <f>DATEVALUE(LEFT(query_limit_100_skip_0[[#This Row],[Column1.timestamp]],10))+TIMEVALUE(MID(query_limit_100_skip_0[[#This Row],[Column1.timestamp]],12,8))+(1/24)</f>
        <v>45064.612696759257</v>
      </c>
      <c r="C3977">
        <v>44</v>
      </c>
      <c r="D3977">
        <v>190957</v>
      </c>
      <c r="E3977" s="5">
        <f>IF(AND(query_limit_100_skip_0[[#This Row],[Column1.data.load]]&gt;-5000,query_limit_100_skip_0[[#This Row],[Column1.data.load]]&lt;230000),query_limit_100_skip_0[[#This Row],[Spalte2]],NA())</f>
        <v>45064.612696759257</v>
      </c>
      <c r="F3977" s="6">
        <f>IF(AND(query_limit_100_skip_0[[#This Row],[Column1.data.load]]&gt;-5000,query_limit_100_skip_0[[#This Row],[Column1.data.load]]&lt;230000),query_limit_100_skip_0[[#This Row],[Column1.data.load]]/1000,NA())</f>
        <v>190.95699999999999</v>
      </c>
      <c r="G3977" s="1">
        <f>((query_limit_100_skip_0[[#This Row],[Spalte2]]-$J$10)*$J$1+$J$3-query_limit_100_skip_0[[#This Row],[Column1.data.batteryLevel]])^2</f>
        <v>2380.5409726468229</v>
      </c>
    </row>
    <row r="3978" spans="1:7" x14ac:dyDescent="0.25">
      <c r="A3978" t="s">
        <v>6051</v>
      </c>
      <c r="B3978" s="4">
        <f>DATEVALUE(LEFT(query_limit_100_skip_0[[#This Row],[Column1.timestamp]],10))+TIMEVALUE(MID(query_limit_100_skip_0[[#This Row],[Column1.timestamp]],12,8))+(1/24)</f>
        <v>45064.654085648144</v>
      </c>
      <c r="C3978">
        <v>45</v>
      </c>
      <c r="D3978">
        <v>190884</v>
      </c>
      <c r="E3978" s="5">
        <f>IF(AND(query_limit_100_skip_0[[#This Row],[Column1.data.load]]&gt;-5000,query_limit_100_skip_0[[#This Row],[Column1.data.load]]&lt;230000),query_limit_100_skip_0[[#This Row],[Spalte2]],NA())</f>
        <v>45064.654085648144</v>
      </c>
      <c r="F3978" s="6">
        <f>IF(AND(query_limit_100_skip_0[[#This Row],[Column1.data.load]]&gt;-5000,query_limit_100_skip_0[[#This Row],[Column1.data.load]]&lt;230000),query_limit_100_skip_0[[#This Row],[Column1.data.load]]/1000,NA())</f>
        <v>190.88399999999999</v>
      </c>
      <c r="G3978" s="1">
        <f>((query_limit_100_skip_0[[#This Row],[Spalte2]]-$J$10)*$J$1+$J$3-query_limit_100_skip_0[[#This Row],[Column1.data.batteryLevel]])^2</f>
        <v>2481.4889344357271</v>
      </c>
    </row>
    <row r="3979" spans="1:7" x14ac:dyDescent="0.25">
      <c r="A3979" t="s">
        <v>6052</v>
      </c>
      <c r="B3979" s="4">
        <f>DATEVALUE(LEFT(query_limit_100_skip_0[[#This Row],[Column1.timestamp]],10))+TIMEVALUE(MID(query_limit_100_skip_0[[#This Row],[Column1.timestamp]],12,8))+(1/24)</f>
        <v>45064.695416666662</v>
      </c>
      <c r="C3979">
        <v>44</v>
      </c>
      <c r="D3979">
        <v>190869</v>
      </c>
      <c r="E3979" s="5">
        <f>IF(AND(query_limit_100_skip_0[[#This Row],[Column1.data.load]]&gt;-5000,query_limit_100_skip_0[[#This Row],[Column1.data.load]]&lt;230000),query_limit_100_skip_0[[#This Row],[Spalte2]],NA())</f>
        <v>45064.695416666662</v>
      </c>
      <c r="F3979" s="6">
        <f>IF(AND(query_limit_100_skip_0[[#This Row],[Column1.data.load]]&gt;-5000,query_limit_100_skip_0[[#This Row],[Column1.data.load]]&lt;230000),query_limit_100_skip_0[[#This Row],[Column1.data.load]]/1000,NA())</f>
        <v>190.869</v>
      </c>
      <c r="G3979" s="1">
        <f>((query_limit_100_skip_0[[#This Row],[Spalte2]]-$J$10)*$J$1+$J$3-query_limit_100_skip_0[[#This Row],[Column1.data.batteryLevel]])^2</f>
        <v>2385.1765987973058</v>
      </c>
    </row>
    <row r="3980" spans="1:7" x14ac:dyDescent="0.25">
      <c r="A3980" t="s">
        <v>6053</v>
      </c>
      <c r="B3980" s="4">
        <f>DATEVALUE(LEFT(query_limit_100_skip_0[[#This Row],[Column1.timestamp]],10))+TIMEVALUE(MID(query_limit_100_skip_0[[#This Row],[Column1.timestamp]],12,8))+(1/24)</f>
        <v>45064.736782407403</v>
      </c>
      <c r="C3980">
        <v>44</v>
      </c>
      <c r="D3980">
        <v>190862</v>
      </c>
      <c r="E3980" s="5">
        <f>IF(AND(query_limit_100_skip_0[[#This Row],[Column1.data.load]]&gt;-5000,query_limit_100_skip_0[[#This Row],[Column1.data.load]]&lt;230000),query_limit_100_skip_0[[#This Row],[Spalte2]],NA())</f>
        <v>45064.736782407403</v>
      </c>
      <c r="F3980" s="6">
        <f>IF(AND(query_limit_100_skip_0[[#This Row],[Column1.data.load]]&gt;-5000,query_limit_100_skip_0[[#This Row],[Column1.data.load]]&lt;230000),query_limit_100_skip_0[[#This Row],[Column1.data.load]]/1000,NA())</f>
        <v>190.86199999999999</v>
      </c>
      <c r="G3980" s="1">
        <f>((query_limit_100_skip_0[[#This Row],[Spalte2]]-$J$10)*$J$1+$J$3-query_limit_100_skip_0[[#This Row],[Column1.data.batteryLevel]])^2</f>
        <v>2387.4964274014255</v>
      </c>
    </row>
    <row r="3981" spans="1:7" x14ac:dyDescent="0.25">
      <c r="A3981" t="s">
        <v>6054</v>
      </c>
      <c r="B3981" s="4">
        <f>DATEVALUE(LEFT(query_limit_100_skip_0[[#This Row],[Column1.timestamp]],10))+TIMEVALUE(MID(query_limit_100_skip_0[[#This Row],[Column1.timestamp]],12,8))+(1/24)</f>
        <v>45064.819502314815</v>
      </c>
      <c r="C3981">
        <v>44</v>
      </c>
      <c r="D3981">
        <v>190846</v>
      </c>
      <c r="E3981" s="5">
        <f>IF(AND(query_limit_100_skip_0[[#This Row],[Column1.data.load]]&gt;-5000,query_limit_100_skip_0[[#This Row],[Column1.data.load]]&lt;230000),query_limit_100_skip_0[[#This Row],[Spalte2]],NA())</f>
        <v>45064.819502314815</v>
      </c>
      <c r="F3981" s="6">
        <f>IF(AND(query_limit_100_skip_0[[#This Row],[Column1.data.load]]&gt;-5000,query_limit_100_skip_0[[#This Row],[Column1.data.load]]&lt;230000),query_limit_100_skip_0[[#This Row],[Column1.data.load]]/1000,NA())</f>
        <v>190.846</v>
      </c>
      <c r="G3981" s="1">
        <f>((query_limit_100_skip_0[[#This Row],[Spalte2]]-$J$10)*$J$1+$J$3-query_limit_100_skip_0[[#This Row],[Column1.data.batteryLevel]])^2</f>
        <v>2392.1388174981894</v>
      </c>
    </row>
    <row r="3982" spans="1:7" x14ac:dyDescent="0.25">
      <c r="A3982" t="s">
        <v>6055</v>
      </c>
      <c r="B3982" s="4">
        <f>DATEVALUE(LEFT(query_limit_100_skip_0[[#This Row],[Column1.timestamp]],10))+TIMEVALUE(MID(query_limit_100_skip_0[[#This Row],[Column1.timestamp]],12,8))+(1/24)</f>
        <v>45064.860868055555</v>
      </c>
      <c r="C3982">
        <v>44</v>
      </c>
      <c r="D3982">
        <v>190855</v>
      </c>
      <c r="E3982" s="5">
        <f>IF(AND(query_limit_100_skip_0[[#This Row],[Column1.data.load]]&gt;-5000,query_limit_100_skip_0[[#This Row],[Column1.data.load]]&lt;230000),query_limit_100_skip_0[[#This Row],[Spalte2]],NA())</f>
        <v>45064.860868055555</v>
      </c>
      <c r="F3982" s="6">
        <f>IF(AND(query_limit_100_skip_0[[#This Row],[Column1.data.load]]&gt;-5000,query_limit_100_skip_0[[#This Row],[Column1.data.load]]&lt;230000),query_limit_100_skip_0[[#This Row],[Column1.data.load]]/1000,NA())</f>
        <v>190.85499999999999</v>
      </c>
      <c r="G3982" s="1">
        <f>((query_limit_100_skip_0[[#This Row],[Spalte2]]-$J$10)*$J$1+$J$3-query_limit_100_skip_0[[#This Row],[Column1.data.batteryLevel]])^2</f>
        <v>2394.4620285484475</v>
      </c>
    </row>
    <row r="3983" spans="1:7" x14ac:dyDescent="0.25">
      <c r="A3983" t="s">
        <v>6056</v>
      </c>
      <c r="B3983" s="4">
        <f>DATEVALUE(LEFT(query_limit_100_skip_0[[#This Row],[Column1.timestamp]],10))+TIMEVALUE(MID(query_limit_100_skip_0[[#This Row],[Column1.timestamp]],12,8))+(1/24)</f>
        <v>45064.902245370366</v>
      </c>
      <c r="C3983">
        <v>44</v>
      </c>
      <c r="D3983">
        <v>190861</v>
      </c>
      <c r="E3983" s="5">
        <f>IF(AND(query_limit_100_skip_0[[#This Row],[Column1.data.load]]&gt;-5000,query_limit_100_skip_0[[#This Row],[Column1.data.load]]&lt;230000),query_limit_100_skip_0[[#This Row],[Spalte2]],NA())</f>
        <v>45064.902245370366</v>
      </c>
      <c r="F3983" s="6">
        <f>IF(AND(query_limit_100_skip_0[[#This Row],[Column1.data.load]]&gt;-5000,query_limit_100_skip_0[[#This Row],[Column1.data.load]]&lt;230000),query_limit_100_skip_0[[#This Row],[Column1.data.load]]/1000,NA())</f>
        <v>190.86099999999999</v>
      </c>
      <c r="G3983" s="1">
        <f>((query_limit_100_skip_0[[#This Row],[Spalte2]]-$J$10)*$J$1+$J$3-query_limit_100_skip_0[[#This Row],[Column1.data.batteryLevel]])^2</f>
        <v>2396.7870176900219</v>
      </c>
    </row>
    <row r="3984" spans="1:7" x14ac:dyDescent="0.25">
      <c r="A3984" t="s">
        <v>6057</v>
      </c>
      <c r="B3984" s="4">
        <f>DATEVALUE(LEFT(query_limit_100_skip_0[[#This Row],[Column1.timestamp]],10))+TIMEVALUE(MID(query_limit_100_skip_0[[#This Row],[Column1.timestamp]],12,8))+(1/24)</f>
        <v>45064.94363425926</v>
      </c>
      <c r="C3984">
        <v>44</v>
      </c>
      <c r="D3984">
        <v>190871</v>
      </c>
      <c r="E3984" s="5">
        <f>IF(AND(query_limit_100_skip_0[[#This Row],[Column1.data.load]]&gt;-5000,query_limit_100_skip_0[[#This Row],[Column1.data.load]]&lt;230000),query_limit_100_skip_0[[#This Row],[Spalte2]],NA())</f>
        <v>45064.94363425926</v>
      </c>
      <c r="F3984" s="6">
        <f>IF(AND(query_limit_100_skip_0[[#This Row],[Column1.data.load]]&gt;-5000,query_limit_100_skip_0[[#This Row],[Column1.data.load]]&lt;230000),query_limit_100_skip_0[[#This Row],[Column1.data.load]]/1000,NA())</f>
        <v>190.87100000000001</v>
      </c>
      <c r="G3984" s="1">
        <f>((query_limit_100_skip_0[[#This Row],[Spalte2]]-$J$10)*$J$1+$J$3-query_limit_100_skip_0[[#This Row],[Column1.data.batteryLevel]])^2</f>
        <v>2399.1137858704869</v>
      </c>
    </row>
    <row r="3985" spans="1:7" x14ac:dyDescent="0.25">
      <c r="A3985" t="s">
        <v>6058</v>
      </c>
      <c r="B3985" s="4">
        <f>DATEVALUE(LEFT(query_limit_100_skip_0[[#This Row],[Column1.timestamp]],10))+TIMEVALUE(MID(query_limit_100_skip_0[[#This Row],[Column1.timestamp]],12,8))+(1/24)</f>
        <v>45064.985034722216</v>
      </c>
      <c r="C3985">
        <v>43</v>
      </c>
      <c r="D3985">
        <v>190877</v>
      </c>
      <c r="E3985" s="5">
        <f>IF(AND(query_limit_100_skip_0[[#This Row],[Column1.data.load]]&gt;-5000,query_limit_100_skip_0[[#This Row],[Column1.data.load]]&lt;230000),query_limit_100_skip_0[[#This Row],[Spalte2]],NA())</f>
        <v>45064.985034722216</v>
      </c>
      <c r="F3985" s="6">
        <f>IF(AND(query_limit_100_skip_0[[#This Row],[Column1.data.load]]&gt;-5000,query_limit_100_skip_0[[#This Row],[Column1.data.load]]&lt;230000),query_limit_100_skip_0[[#This Row],[Column1.data.load]]/1000,NA())</f>
        <v>190.87700000000001</v>
      </c>
      <c r="G3985" s="1">
        <f>((query_limit_100_skip_0[[#This Row],[Spalte2]]-$J$10)*$J$1+$J$3-query_limit_100_skip_0[[#This Row],[Column1.data.batteryLevel]])^2</f>
        <v>2304.4333072261525</v>
      </c>
    </row>
    <row r="3986" spans="1:7" x14ac:dyDescent="0.25">
      <c r="A3986" t="s">
        <v>6059</v>
      </c>
      <c r="B3986" s="4">
        <f>DATEVALUE(LEFT(query_limit_100_skip_0[[#This Row],[Column1.timestamp]],10))+TIMEVALUE(MID(query_limit_100_skip_0[[#This Row],[Column1.timestamp]],12,8))+(1/24)</f>
        <v>45065.026400462957</v>
      </c>
      <c r="C3986">
        <v>43</v>
      </c>
      <c r="D3986">
        <v>190882</v>
      </c>
      <c r="E3986" s="5">
        <f>IF(AND(query_limit_100_skip_0[[#This Row],[Column1.data.load]]&gt;-5000,query_limit_100_skip_0[[#This Row],[Column1.data.load]]&lt;230000),query_limit_100_skip_0[[#This Row],[Spalte2]],NA())</f>
        <v>45065.026400462957</v>
      </c>
      <c r="F3986" s="6">
        <f>IF(AND(query_limit_100_skip_0[[#This Row],[Column1.data.load]]&gt;-5000,query_limit_100_skip_0[[#This Row],[Column1.data.load]]&lt;230000),query_limit_100_skip_0[[#This Row],[Column1.data.load]]/1000,NA())</f>
        <v>190.88200000000001</v>
      </c>
      <c r="G3986" s="1">
        <f>((query_limit_100_skip_0[[#This Row],[Spalte2]]-$J$10)*$J$1+$J$3-query_limit_100_skip_0[[#This Row],[Column1.data.batteryLevel]])^2</f>
        <v>2306.7135418414468</v>
      </c>
    </row>
    <row r="3987" spans="1:7" x14ac:dyDescent="0.25">
      <c r="A3987" t="s">
        <v>6060</v>
      </c>
      <c r="B3987" s="4">
        <f>DATEVALUE(LEFT(query_limit_100_skip_0[[#This Row],[Column1.timestamp]],10))+TIMEVALUE(MID(query_limit_100_skip_0[[#This Row],[Column1.timestamp]],12,8))+(1/24)</f>
        <v>45065.067789351851</v>
      </c>
      <c r="C3987">
        <v>43</v>
      </c>
      <c r="D3987">
        <v>190896</v>
      </c>
      <c r="E3987" s="5">
        <f>IF(AND(query_limit_100_skip_0[[#This Row],[Column1.data.load]]&gt;-5000,query_limit_100_skip_0[[#This Row],[Column1.data.load]]&lt;230000),query_limit_100_skip_0[[#This Row],[Spalte2]],NA())</f>
        <v>45065.067789351851</v>
      </c>
      <c r="F3987" s="6">
        <f>IF(AND(query_limit_100_skip_0[[#This Row],[Column1.data.load]]&gt;-5000,query_limit_100_skip_0[[#This Row],[Column1.data.load]]&lt;230000),query_limit_100_skip_0[[#This Row],[Column1.data.load]]/1000,NA())</f>
        <v>190.89599999999999</v>
      </c>
      <c r="G3987" s="1">
        <f>((query_limit_100_skip_0[[#This Row],[Spalte2]]-$J$10)*$J$1+$J$3-query_limit_100_skip_0[[#This Row],[Column1.data.batteryLevel]])^2</f>
        <v>2308.996181003577</v>
      </c>
    </row>
    <row r="3988" spans="1:7" x14ac:dyDescent="0.25">
      <c r="A3988" t="s">
        <v>6061</v>
      </c>
      <c r="B3988" s="4">
        <f>DATEVALUE(LEFT(query_limit_100_skip_0[[#This Row],[Column1.timestamp]],10))+TIMEVALUE(MID(query_limit_100_skip_0[[#This Row],[Column1.timestamp]],12,8))+(1/24)</f>
        <v>45065.109189814815</v>
      </c>
      <c r="C3988">
        <v>43</v>
      </c>
      <c r="D3988">
        <v>190900</v>
      </c>
      <c r="E3988" s="5">
        <f>IF(AND(query_limit_100_skip_0[[#This Row],[Column1.data.load]]&gt;-5000,query_limit_100_skip_0[[#This Row],[Column1.data.load]]&lt;230000),query_limit_100_skip_0[[#This Row],[Spalte2]],NA())</f>
        <v>45065.109189814815</v>
      </c>
      <c r="F3988" s="6">
        <f>IF(AND(query_limit_100_skip_0[[#This Row],[Column1.data.load]]&gt;-5000,query_limit_100_skip_0[[#This Row],[Column1.data.load]]&lt;230000),query_limit_100_skip_0[[#This Row],[Column1.data.load]]/1000,NA())</f>
        <v>190.9</v>
      </c>
      <c r="G3988" s="1">
        <f>((query_limit_100_skip_0[[#This Row],[Spalte2]]-$J$10)*$J$1+$J$3-query_limit_100_skip_0[[#This Row],[Column1.data.batteryLevel]])^2</f>
        <v>2311.2805878104759</v>
      </c>
    </row>
    <row r="3989" spans="1:7" x14ac:dyDescent="0.25">
      <c r="A3989" t="s">
        <v>6062</v>
      </c>
      <c r="B3989" s="4">
        <f>DATEVALUE(LEFT(query_limit_100_skip_0[[#This Row],[Column1.timestamp]],10))+TIMEVALUE(MID(query_limit_100_skip_0[[#This Row],[Column1.timestamp]],12,8))+(1/24)</f>
        <v>45065.150567129625</v>
      </c>
      <c r="C3989">
        <v>43</v>
      </c>
      <c r="D3989">
        <v>190919</v>
      </c>
      <c r="E3989" s="5">
        <f>IF(AND(query_limit_100_skip_0[[#This Row],[Column1.data.load]]&gt;-5000,query_limit_100_skip_0[[#This Row],[Column1.data.load]]&lt;230000),query_limit_100_skip_0[[#This Row],[Spalte2]],NA())</f>
        <v>45065.150567129625</v>
      </c>
      <c r="F3989" s="6">
        <f>IF(AND(query_limit_100_skip_0[[#This Row],[Column1.data.load]]&gt;-5000,query_limit_100_skip_0[[#This Row],[Column1.data.load]]&lt;230000),query_limit_100_skip_0[[#This Row],[Column1.data.load]]/1000,NA())</f>
        <v>190.91900000000001</v>
      </c>
      <c r="G3989" s="1">
        <f>((query_limit_100_skip_0[[#This Row],[Spalte2]]-$J$10)*$J$1+$J$3-query_limit_100_skip_0[[#This Row],[Column1.data.batteryLevel]])^2</f>
        <v>2313.5648458756941</v>
      </c>
    </row>
    <row r="3990" spans="1:7" x14ac:dyDescent="0.25">
      <c r="A3990" t="s">
        <v>6063</v>
      </c>
      <c r="B3990" s="4">
        <f>DATEVALUE(LEFT(query_limit_100_skip_0[[#This Row],[Column1.timestamp]],10))+TIMEVALUE(MID(query_limit_100_skip_0[[#This Row],[Column1.timestamp]],12,8))+(1/24)</f>
        <v>45065.191990740735</v>
      </c>
      <c r="C3990">
        <v>42</v>
      </c>
      <c r="D3990">
        <v>190929</v>
      </c>
      <c r="E3990" s="5">
        <f>IF(AND(query_limit_100_skip_0[[#This Row],[Column1.data.load]]&gt;-5000,query_limit_100_skip_0[[#This Row],[Column1.data.load]]&lt;230000),query_limit_100_skip_0[[#This Row],[Spalte2]],NA())</f>
        <v>45065.191990740735</v>
      </c>
      <c r="F3990" s="6">
        <f>IF(AND(query_limit_100_skip_0[[#This Row],[Column1.data.load]]&gt;-5000,query_limit_100_skip_0[[#This Row],[Column1.data.load]]&lt;230000),query_limit_100_skip_0[[#This Row],[Column1.data.load]]/1000,NA())</f>
        <v>190.929</v>
      </c>
      <c r="G3990" s="1">
        <f>((query_limit_100_skip_0[[#This Row],[Spalte2]]-$J$10)*$J$1+$J$3-query_limit_100_skip_0[[#This Row],[Column1.data.batteryLevel]])^2</f>
        <v>2220.6061735135004</v>
      </c>
    </row>
    <row r="3991" spans="1:7" x14ac:dyDescent="0.25">
      <c r="A3991" t="s">
        <v>6064</v>
      </c>
      <c r="B3991" s="4">
        <f>DATEVALUE(LEFT(query_limit_100_skip_0[[#This Row],[Column1.timestamp]],10))+TIMEVALUE(MID(query_limit_100_skip_0[[#This Row],[Column1.timestamp]],12,8))+(1/24)</f>
        <v>45065.233437499999</v>
      </c>
      <c r="C3991">
        <v>43</v>
      </c>
      <c r="D3991">
        <v>190947</v>
      </c>
      <c r="E3991" s="5">
        <f>IF(AND(query_limit_100_skip_0[[#This Row],[Column1.data.load]]&gt;-5000,query_limit_100_skip_0[[#This Row],[Column1.data.load]]&lt;230000),query_limit_100_skip_0[[#This Row],[Spalte2]],NA())</f>
        <v>45065.233437499999</v>
      </c>
      <c r="F3991" s="6">
        <f>IF(AND(query_limit_100_skip_0[[#This Row],[Column1.data.load]]&gt;-5000,query_limit_100_skip_0[[#This Row],[Column1.data.load]]&lt;230000),query_limit_100_skip_0[[#This Row],[Column1.data.load]]/1000,NA())</f>
        <v>190.947</v>
      </c>
      <c r="G3991" s="1">
        <f>((query_limit_100_skip_0[[#This Row],[Spalte2]]-$J$10)*$J$1+$J$3-query_limit_100_skip_0[[#This Row],[Column1.data.batteryLevel]])^2</f>
        <v>2318.1431440888064</v>
      </c>
    </row>
    <row r="3992" spans="1:7" x14ac:dyDescent="0.25">
      <c r="A3992" t="s">
        <v>6065</v>
      </c>
      <c r="B3992" s="4">
        <f>DATEVALUE(LEFT(query_limit_100_skip_0[[#This Row],[Column1.timestamp]],10))+TIMEVALUE(MID(query_limit_100_skip_0[[#This Row],[Column1.timestamp]],12,8))+(1/24)</f>
        <v>45065.274884259255</v>
      </c>
      <c r="C3992">
        <v>43</v>
      </c>
      <c r="D3992">
        <v>190970</v>
      </c>
      <c r="E3992" s="5">
        <f>IF(AND(query_limit_100_skip_0[[#This Row],[Column1.data.load]]&gt;-5000,query_limit_100_skip_0[[#This Row],[Column1.data.load]]&lt;230000),query_limit_100_skip_0[[#This Row],[Spalte2]],NA())</f>
        <v>45065.274884259255</v>
      </c>
      <c r="F3992" s="6">
        <f>IF(AND(query_limit_100_skip_0[[#This Row],[Column1.data.load]]&gt;-5000,query_limit_100_skip_0[[#This Row],[Column1.data.load]]&lt;230000),query_limit_100_skip_0[[#This Row],[Column1.data.load]]/1000,NA())</f>
        <v>190.97</v>
      </c>
      <c r="G3992" s="1">
        <f>((query_limit_100_skip_0[[#This Row],[Spalte2]]-$J$10)*$J$1+$J$3-query_limit_100_skip_0[[#This Row],[Column1.data.batteryLevel]])^2</f>
        <v>2320.434630318869</v>
      </c>
    </row>
    <row r="3993" spans="1:7" x14ac:dyDescent="0.25">
      <c r="A3993" t="s">
        <v>6066</v>
      </c>
      <c r="B3993" s="4">
        <f>DATEVALUE(LEFT(query_limit_100_skip_0[[#This Row],[Column1.timestamp]],10))+TIMEVALUE(MID(query_limit_100_skip_0[[#This Row],[Column1.timestamp]],12,8))+(1/24)</f>
        <v>45065.316331018519</v>
      </c>
      <c r="C3993">
        <v>43</v>
      </c>
      <c r="D3993">
        <v>190994</v>
      </c>
      <c r="E3993" s="5">
        <f>IF(AND(query_limit_100_skip_0[[#This Row],[Column1.data.load]]&gt;-5000,query_limit_100_skip_0[[#This Row],[Column1.data.load]]&lt;230000),query_limit_100_skip_0[[#This Row],[Spalte2]],NA())</f>
        <v>45065.316331018519</v>
      </c>
      <c r="F3993" s="6">
        <f>IF(AND(query_limit_100_skip_0[[#This Row],[Column1.data.load]]&gt;-5000,query_limit_100_skip_0[[#This Row],[Column1.data.load]]&lt;230000),query_limit_100_skip_0[[#This Row],[Column1.data.load]]/1000,NA())</f>
        <v>190.994</v>
      </c>
      <c r="G3993" s="1">
        <f>((query_limit_100_skip_0[[#This Row],[Spalte2]]-$J$10)*$J$1+$J$3-query_limit_100_skip_0[[#This Row],[Column1.data.batteryLevel]])^2</f>
        <v>2322.7272485578319</v>
      </c>
    </row>
    <row r="3994" spans="1:7" x14ac:dyDescent="0.25">
      <c r="A3994" t="s">
        <v>6067</v>
      </c>
      <c r="B3994" s="4">
        <f>DATEVALUE(LEFT(query_limit_100_skip_0[[#This Row],[Column1.timestamp]],10))+TIMEVALUE(MID(query_limit_100_skip_0[[#This Row],[Column1.timestamp]],12,8))+(1/24)</f>
        <v>45065.357881944445</v>
      </c>
      <c r="C3994">
        <v>44</v>
      </c>
      <c r="D3994">
        <v>191032</v>
      </c>
      <c r="E3994" s="5">
        <f>IF(AND(query_limit_100_skip_0[[#This Row],[Column1.data.load]]&gt;-5000,query_limit_100_skip_0[[#This Row],[Column1.data.load]]&lt;230000),query_limit_100_skip_0[[#This Row],[Spalte2]],NA())</f>
        <v>45065.357881944445</v>
      </c>
      <c r="F3994" s="6">
        <f>IF(AND(query_limit_100_skip_0[[#This Row],[Column1.data.load]]&gt;-5000,query_limit_100_skip_0[[#This Row],[Column1.data.load]]&lt;230000),query_limit_100_skip_0[[#This Row],[Column1.data.load]]/1000,NA())</f>
        <v>191.03200000000001</v>
      </c>
      <c r="G3994" s="1">
        <f>((query_limit_100_skip_0[[#This Row],[Spalte2]]-$J$10)*$J$1+$J$3-query_limit_100_skip_0[[#This Row],[Column1.data.batteryLevel]])^2</f>
        <v>2422.4638277213207</v>
      </c>
    </row>
    <row r="3995" spans="1:7" x14ac:dyDescent="0.25">
      <c r="A3995" t="s">
        <v>6068</v>
      </c>
      <c r="B3995" s="4">
        <f>DATEVALUE(LEFT(query_limit_100_skip_0[[#This Row],[Column1.timestamp]],10))+TIMEVALUE(MID(query_limit_100_skip_0[[#This Row],[Column1.timestamp]],12,8))+(1/24)</f>
        <v>45065.399270833332</v>
      </c>
      <c r="C3995">
        <v>43</v>
      </c>
      <c r="D3995">
        <v>190974</v>
      </c>
      <c r="E3995" s="5">
        <f>IF(AND(query_limit_100_skip_0[[#This Row],[Column1.data.load]]&gt;-5000,query_limit_100_skip_0[[#This Row],[Column1.data.load]]&lt;230000),query_limit_100_skip_0[[#This Row],[Spalte2]],NA())</f>
        <v>45065.399270833332</v>
      </c>
      <c r="F3995" s="6">
        <f>IF(AND(query_limit_100_skip_0[[#This Row],[Column1.data.load]]&gt;-5000,query_limit_100_skip_0[[#This Row],[Column1.data.load]]&lt;230000),query_limit_100_skip_0[[#This Row],[Column1.data.load]]/1000,NA())</f>
        <v>190.97399999999999</v>
      </c>
      <c r="G3995" s="1">
        <f>((query_limit_100_skip_0[[#This Row],[Spalte2]]-$J$10)*$J$1+$J$3-query_limit_100_skip_0[[#This Row],[Column1.data.batteryLevel]])^2</f>
        <v>2327.318445091802</v>
      </c>
    </row>
    <row r="3996" spans="1:7" x14ac:dyDescent="0.25">
      <c r="A3996" t="s">
        <v>6069</v>
      </c>
      <c r="B3996" s="4">
        <f>DATEVALUE(LEFT(query_limit_100_skip_0[[#This Row],[Column1.timestamp]],10))+TIMEVALUE(MID(query_limit_100_skip_0[[#This Row],[Column1.timestamp]],12,8))+(1/24)</f>
        <v>45065.482152777775</v>
      </c>
      <c r="C3996">
        <v>43</v>
      </c>
      <c r="D3996">
        <v>190941</v>
      </c>
      <c r="E3996" s="5">
        <f>IF(AND(query_limit_100_skip_0[[#This Row],[Column1.data.load]]&gt;-5000,query_limit_100_skip_0[[#This Row],[Column1.data.load]]&lt;230000),query_limit_100_skip_0[[#This Row],[Spalte2]],NA())</f>
        <v>45065.482152777775</v>
      </c>
      <c r="F3996" s="6">
        <f>IF(AND(query_limit_100_skip_0[[#This Row],[Column1.data.load]]&gt;-5000,query_limit_100_skip_0[[#This Row],[Column1.data.load]]&lt;230000),query_limit_100_skip_0[[#This Row],[Column1.data.load]]/1000,NA())</f>
        <v>190.941</v>
      </c>
      <c r="G3996" s="1">
        <f>((query_limit_100_skip_0[[#This Row],[Spalte2]]-$J$10)*$J$1+$J$3-query_limit_100_skip_0[[#This Row],[Column1.data.batteryLevel]])^2</f>
        <v>2331.9109665174387</v>
      </c>
    </row>
    <row r="3997" spans="1:7" x14ac:dyDescent="0.25">
      <c r="A3997" t="s">
        <v>6070</v>
      </c>
      <c r="B3997" s="4">
        <f>DATEVALUE(LEFT(query_limit_100_skip_0[[#This Row],[Column1.timestamp]],10))+TIMEVALUE(MID(query_limit_100_skip_0[[#This Row],[Column1.timestamp]],12,8))+(1/24)</f>
        <v>45065.523622685185</v>
      </c>
      <c r="C3997">
        <v>43</v>
      </c>
      <c r="D3997">
        <v>190935</v>
      </c>
      <c r="E3997" s="5">
        <f>IF(AND(query_limit_100_skip_0[[#This Row],[Column1.data.load]]&gt;-5000,query_limit_100_skip_0[[#This Row],[Column1.data.load]]&lt;230000),query_limit_100_skip_0[[#This Row],[Spalte2]],NA())</f>
        <v>45065.523622685185</v>
      </c>
      <c r="F3997" s="6">
        <f>IF(AND(query_limit_100_skip_0[[#This Row],[Column1.data.load]]&gt;-5000,query_limit_100_skip_0[[#This Row],[Column1.data.load]]&lt;230000),query_limit_100_skip_0[[#This Row],[Column1.data.load]]/1000,NA())</f>
        <v>190.935</v>
      </c>
      <c r="G3997" s="1">
        <f>((query_limit_100_skip_0[[#This Row],[Spalte2]]-$J$10)*$J$1+$J$3-query_limit_100_skip_0[[#This Row],[Column1.data.batteryLevel]])^2</f>
        <v>2334.210529659762</v>
      </c>
    </row>
    <row r="3998" spans="1:7" x14ac:dyDescent="0.25">
      <c r="A3998" t="s">
        <v>6071</v>
      </c>
      <c r="B3998" s="4">
        <f>DATEVALUE(LEFT(query_limit_100_skip_0[[#This Row],[Column1.timestamp]],10))+TIMEVALUE(MID(query_limit_100_skip_0[[#This Row],[Column1.timestamp]],12,8))+(1/24)</f>
        <v>45065.565115740741</v>
      </c>
      <c r="C3998">
        <v>44</v>
      </c>
      <c r="D3998">
        <v>190910</v>
      </c>
      <c r="E3998" s="5">
        <f>IF(AND(query_limit_100_skip_0[[#This Row],[Column1.data.load]]&gt;-5000,query_limit_100_skip_0[[#This Row],[Column1.data.load]]&lt;230000),query_limit_100_skip_0[[#This Row],[Spalte2]],NA())</f>
        <v>45065.565115740741</v>
      </c>
      <c r="F3998" s="6">
        <f>IF(AND(query_limit_100_skip_0[[#This Row],[Column1.data.load]]&gt;-5000,query_limit_100_skip_0[[#This Row],[Column1.data.load]]&lt;230000),query_limit_100_skip_0[[#This Row],[Column1.data.load]]/1000,NA())</f>
        <v>190.91</v>
      </c>
      <c r="G3998" s="1">
        <f>((query_limit_100_skip_0[[#This Row],[Spalte2]]-$J$10)*$J$1+$J$3-query_limit_100_skip_0[[#This Row],[Column1.data.batteryLevel]])^2</f>
        <v>2434.1874817482526</v>
      </c>
    </row>
    <row r="3999" spans="1:7" x14ac:dyDescent="0.25">
      <c r="A3999" t="s">
        <v>6072</v>
      </c>
      <c r="B3999" s="4">
        <f>DATEVALUE(LEFT(query_limit_100_skip_0[[#This Row],[Column1.timestamp]],10))+TIMEVALUE(MID(query_limit_100_skip_0[[#This Row],[Column1.timestamp]],12,8))+(1/24)</f>
        <v>45065.606585648144</v>
      </c>
      <c r="C3999">
        <v>44</v>
      </c>
      <c r="D3999">
        <v>190850</v>
      </c>
      <c r="E3999" s="5">
        <f>IF(AND(query_limit_100_skip_0[[#This Row],[Column1.data.load]]&gt;-5000,query_limit_100_skip_0[[#This Row],[Column1.data.load]]&lt;230000),query_limit_100_skip_0[[#This Row],[Spalte2]],NA())</f>
        <v>45065.606585648144</v>
      </c>
      <c r="F3999" s="6">
        <f>IF(AND(query_limit_100_skip_0[[#This Row],[Column1.data.load]]&gt;-5000,query_limit_100_skip_0[[#This Row],[Column1.data.load]]&lt;230000),query_limit_100_skip_0[[#This Row],[Column1.data.load]]/1000,NA())</f>
        <v>190.85</v>
      </c>
      <c r="G3999" s="1">
        <f>((query_limit_100_skip_0[[#This Row],[Spalte2]]-$J$10)*$J$1+$J$3-query_limit_100_skip_0[[#This Row],[Column1.data.batteryLevel]])^2</f>
        <v>2436.5369203315327</v>
      </c>
    </row>
    <row r="4000" spans="1:7" x14ac:dyDescent="0.25">
      <c r="A4000" t="s">
        <v>6073</v>
      </c>
      <c r="B4000" s="4">
        <f>DATEVALUE(LEFT(query_limit_100_skip_0[[#This Row],[Column1.timestamp]],10))+TIMEVALUE(MID(query_limit_100_skip_0[[#This Row],[Column1.timestamp]],12,8))+(1/24)</f>
        <v>45065.647951388884</v>
      </c>
      <c r="C4000">
        <v>44</v>
      </c>
      <c r="D4000">
        <v>190775</v>
      </c>
      <c r="E4000" s="5">
        <f>IF(AND(query_limit_100_skip_0[[#This Row],[Column1.data.load]]&gt;-5000,query_limit_100_skip_0[[#This Row],[Column1.data.load]]&lt;230000),query_limit_100_skip_0[[#This Row],[Spalte2]],NA())</f>
        <v>45065.647951388884</v>
      </c>
      <c r="F4000" s="6">
        <f>IF(AND(query_limit_100_skip_0[[#This Row],[Column1.data.load]]&gt;-5000,query_limit_100_skip_0[[#This Row],[Column1.data.load]]&lt;230000),query_limit_100_skip_0[[#This Row],[Column1.data.load]]/1000,NA())</f>
        <v>190.77500000000001</v>
      </c>
      <c r="G4000" s="1">
        <f>((query_limit_100_skip_0[[#This Row],[Spalte2]]-$J$10)*$J$1+$J$3-query_limit_100_skip_0[[#This Row],[Column1.data.batteryLevel]])^2</f>
        <v>2438.8815864575445</v>
      </c>
    </row>
    <row r="4001" spans="1:7" x14ac:dyDescent="0.25">
      <c r="A4001" t="s">
        <v>6074</v>
      </c>
      <c r="B4001" s="4">
        <f>DATEVALUE(LEFT(query_limit_100_skip_0[[#This Row],[Column1.timestamp]],10))+TIMEVALUE(MID(query_limit_100_skip_0[[#This Row],[Column1.timestamp]],12,8))+(1/24)</f>
        <v>45065.689328703702</v>
      </c>
      <c r="C4001">
        <v>43</v>
      </c>
      <c r="D4001">
        <v>190731</v>
      </c>
      <c r="E4001" s="5">
        <f>IF(AND(query_limit_100_skip_0[[#This Row],[Column1.data.load]]&gt;-5000,query_limit_100_skip_0[[#This Row],[Column1.data.load]]&lt;230000),query_limit_100_skip_0[[#This Row],[Spalte2]],NA())</f>
        <v>45065.689328703702</v>
      </c>
      <c r="F4001" s="6">
        <f>IF(AND(query_limit_100_skip_0[[#This Row],[Column1.data.load]]&gt;-5000,query_limit_100_skip_0[[#This Row],[Column1.data.load]]&lt;230000),query_limit_100_skip_0[[#This Row],[Column1.data.load]]/1000,NA())</f>
        <v>190.73099999999999</v>
      </c>
      <c r="G4001" s="1">
        <f>((query_limit_100_skip_0[[#This Row],[Spalte2]]-$J$10)*$J$1+$J$3-query_limit_100_skip_0[[#This Row],[Column1.data.batteryLevel]])^2</f>
        <v>2343.4104666479811</v>
      </c>
    </row>
    <row r="4002" spans="1:7" x14ac:dyDescent="0.25">
      <c r="A4002" t="s">
        <v>6075</v>
      </c>
      <c r="B4002" s="4">
        <f>DATEVALUE(LEFT(query_limit_100_skip_0[[#This Row],[Column1.timestamp]],10))+TIMEVALUE(MID(query_limit_100_skip_0[[#This Row],[Column1.timestamp]],12,8))+(1/24)</f>
        <v>45065.730671296296</v>
      </c>
      <c r="C4002">
        <v>44</v>
      </c>
      <c r="D4002">
        <v>190721</v>
      </c>
      <c r="E4002" s="5">
        <f>IF(AND(query_limit_100_skip_0[[#This Row],[Column1.data.load]]&gt;-5000,query_limit_100_skip_0[[#This Row],[Column1.data.load]]&lt;230000),query_limit_100_skip_0[[#This Row],[Spalte2]],NA())</f>
        <v>45065.730671296296</v>
      </c>
      <c r="F4002" s="6">
        <f>IF(AND(query_limit_100_skip_0[[#This Row],[Column1.data.load]]&gt;-5000,query_limit_100_skip_0[[#This Row],[Column1.data.load]]&lt;230000),query_limit_100_skip_0[[#This Row],[Column1.data.load]]/1000,NA())</f>
        <v>190.721</v>
      </c>
      <c r="G4002" s="1">
        <f>((query_limit_100_skip_0[[#This Row],[Spalte2]]-$J$10)*$J$1+$J$3-query_limit_100_skip_0[[#This Row],[Column1.data.batteryLevel]])^2</f>
        <v>2443.5736446485953</v>
      </c>
    </row>
    <row r="4003" spans="1:7" x14ac:dyDescent="0.25">
      <c r="A4003" t="s">
        <v>6076</v>
      </c>
      <c r="B4003" s="4">
        <f>DATEVALUE(LEFT(query_limit_100_skip_0[[#This Row],[Column1.timestamp]],10))+TIMEVALUE(MID(query_limit_100_skip_0[[#This Row],[Column1.timestamp]],12,8))+(1/24)</f>
        <v>45065.77207175926</v>
      </c>
      <c r="C4003">
        <v>43</v>
      </c>
      <c r="D4003">
        <v>190725</v>
      </c>
      <c r="E4003" s="5">
        <f>IF(AND(query_limit_100_skip_0[[#This Row],[Column1.data.load]]&gt;-5000,query_limit_100_skip_0[[#This Row],[Column1.data.load]]&lt;230000),query_limit_100_skip_0[[#This Row],[Spalte2]],NA())</f>
        <v>45065.77207175926</v>
      </c>
      <c r="F4003" s="6">
        <f>IF(AND(query_limit_100_skip_0[[#This Row],[Column1.data.load]]&gt;-5000,query_limit_100_skip_0[[#This Row],[Column1.data.load]]&lt;230000),query_limit_100_skip_0[[#This Row],[Column1.data.load]]/1000,NA())</f>
        <v>190.72499999999999</v>
      </c>
      <c r="G4003" s="1">
        <f>((query_limit_100_skip_0[[#This Row],[Spalte2]]-$J$10)*$J$1+$J$3-query_limit_100_skip_0[[#This Row],[Column1.data.batteryLevel]])^2</f>
        <v>2348.0111039649064</v>
      </c>
    </row>
    <row r="4004" spans="1:7" x14ac:dyDescent="0.25">
      <c r="A4004" t="s">
        <v>6077</v>
      </c>
      <c r="B4004" s="4">
        <f>DATEVALUE(LEFT(query_limit_100_skip_0[[#This Row],[Column1.timestamp]],10))+TIMEVALUE(MID(query_limit_100_skip_0[[#This Row],[Column1.timestamp]],12,8))+(1/24)</f>
        <v>45065.81344907407</v>
      </c>
      <c r="C4004">
        <v>43</v>
      </c>
      <c r="D4004">
        <v>190716</v>
      </c>
      <c r="E4004" s="5">
        <f>IF(AND(query_limit_100_skip_0[[#This Row],[Column1.data.load]]&gt;-5000,query_limit_100_skip_0[[#This Row],[Column1.data.load]]&lt;230000),query_limit_100_skip_0[[#This Row],[Spalte2]],NA())</f>
        <v>45065.81344907407</v>
      </c>
      <c r="F4004" s="6">
        <f>IF(AND(query_limit_100_skip_0[[#This Row],[Column1.data.load]]&gt;-5000,query_limit_100_skip_0[[#This Row],[Column1.data.load]]&lt;230000),query_limit_100_skip_0[[#This Row],[Column1.data.load]]/1000,NA())</f>
        <v>190.71600000000001</v>
      </c>
      <c r="G4004" s="1">
        <f>((query_limit_100_skip_0[[#This Row],[Spalte2]]-$J$10)*$J$1+$J$3-query_limit_100_skip_0[[#This Row],[Column1.data.batteryLevel]])^2</f>
        <v>2350.3134365605802</v>
      </c>
    </row>
    <row r="4005" spans="1:7" x14ac:dyDescent="0.25">
      <c r="A4005" t="s">
        <v>6078</v>
      </c>
      <c r="B4005" s="4">
        <f>DATEVALUE(LEFT(query_limit_100_skip_0[[#This Row],[Column1.timestamp]],10))+TIMEVALUE(MID(query_limit_100_skip_0[[#This Row],[Column1.timestamp]],12,8))+(1/24)</f>
        <v>45065.854826388888</v>
      </c>
      <c r="C4005">
        <v>43</v>
      </c>
      <c r="D4005">
        <v>190726</v>
      </c>
      <c r="E4005" s="5">
        <f>IF(AND(query_limit_100_skip_0[[#This Row],[Column1.data.load]]&gt;-5000,query_limit_100_skip_0[[#This Row],[Column1.data.load]]&lt;230000),query_limit_100_skip_0[[#This Row],[Spalte2]],NA())</f>
        <v>45065.854826388888</v>
      </c>
      <c r="F4005" s="6">
        <f>IF(AND(query_limit_100_skip_0[[#This Row],[Column1.data.load]]&gt;-5000,query_limit_100_skip_0[[#This Row],[Column1.data.load]]&lt;230000),query_limit_100_skip_0[[#This Row],[Column1.data.load]]/1000,NA())</f>
        <v>190.726</v>
      </c>
      <c r="G4005" s="1">
        <f>((query_limit_100_skip_0[[#This Row],[Spalte2]]-$J$10)*$J$1+$J$3-query_limit_100_skip_0[[#This Row],[Column1.data.batteryLevel]])^2</f>
        <v>2352.6168973749532</v>
      </c>
    </row>
    <row r="4006" spans="1:7" x14ac:dyDescent="0.25">
      <c r="A4006" t="s">
        <v>6079</v>
      </c>
      <c r="B4006" s="4">
        <f>DATEVALUE(LEFT(query_limit_100_skip_0[[#This Row],[Column1.timestamp]],10))+TIMEVALUE(MID(query_limit_100_skip_0[[#This Row],[Column1.timestamp]],12,8))+(1/24)</f>
        <v>45065.896226851852</v>
      </c>
      <c r="C4006">
        <v>43</v>
      </c>
      <c r="D4006">
        <v>190726</v>
      </c>
      <c r="E4006" s="5">
        <f>IF(AND(query_limit_100_skip_0[[#This Row],[Column1.data.load]]&gt;-5000,query_limit_100_skip_0[[#This Row],[Column1.data.load]]&lt;230000),query_limit_100_skip_0[[#This Row],[Spalte2]],NA())</f>
        <v>45065.896226851852</v>
      </c>
      <c r="F4006" s="6">
        <f>IF(AND(query_limit_100_skip_0[[#This Row],[Column1.data.load]]&gt;-5000,query_limit_100_skip_0[[#This Row],[Column1.data.load]]&lt;230000),query_limit_100_skip_0[[#This Row],[Column1.data.load]]/1000,NA())</f>
        <v>190.726</v>
      </c>
      <c r="G4006" s="1">
        <f>((query_limit_100_skip_0[[#This Row],[Spalte2]]-$J$10)*$J$1+$J$3-query_limit_100_skip_0[[#This Row],[Column1.data.batteryLevel]])^2</f>
        <v>2354.9227760038566</v>
      </c>
    </row>
    <row r="4007" spans="1:7" x14ac:dyDescent="0.25">
      <c r="A4007" t="s">
        <v>6080</v>
      </c>
      <c r="B4007" s="4">
        <f>DATEVALUE(LEFT(query_limit_100_skip_0[[#This Row],[Column1.timestamp]],10))+TIMEVALUE(MID(query_limit_100_skip_0[[#This Row],[Column1.timestamp]],12,8))+(1/24)</f>
        <v>45065.979016203702</v>
      </c>
      <c r="C4007">
        <v>43</v>
      </c>
      <c r="D4007">
        <v>190741</v>
      </c>
      <c r="E4007" s="5">
        <f>IF(AND(query_limit_100_skip_0[[#This Row],[Column1.data.load]]&gt;-5000,query_limit_100_skip_0[[#This Row],[Column1.data.load]]&lt;230000),query_limit_100_skip_0[[#This Row],[Spalte2]],NA())</f>
        <v>45065.979016203702</v>
      </c>
      <c r="F4007" s="6">
        <f>IF(AND(query_limit_100_skip_0[[#This Row],[Column1.data.load]]&gt;-5000,query_limit_100_skip_0[[#This Row],[Column1.data.load]]&lt;230000),query_limit_100_skip_0[[#This Row],[Column1.data.load]]/1000,NA())</f>
        <v>190.74100000000001</v>
      </c>
      <c r="G4007" s="1">
        <f>((query_limit_100_skip_0[[#This Row],[Spalte2]]-$J$10)*$J$1+$J$3-query_limit_100_skip_0[[#This Row],[Column1.data.batteryLevel]])^2</f>
        <v>2359.5372762747447</v>
      </c>
    </row>
    <row r="4008" spans="1:7" x14ac:dyDescent="0.25">
      <c r="A4008" t="s">
        <v>6081</v>
      </c>
      <c r="B4008" s="4">
        <f>DATEVALUE(LEFT(query_limit_100_skip_0[[#This Row],[Column1.timestamp]],10))+TIMEVALUE(MID(query_limit_100_skip_0[[#This Row],[Column1.timestamp]],12,8))+(1/24)</f>
        <v>45066.020335648143</v>
      </c>
      <c r="C4008">
        <v>43</v>
      </c>
      <c r="D4008">
        <v>190704</v>
      </c>
      <c r="E4008" s="5">
        <f>IF(AND(query_limit_100_skip_0[[#This Row],[Column1.data.load]]&gt;-5000,query_limit_100_skip_0[[#This Row],[Column1.data.load]]&lt;230000),query_limit_100_skip_0[[#This Row],[Spalte2]],NA())</f>
        <v>45066.020335648143</v>
      </c>
      <c r="F4008" s="6">
        <f>IF(AND(query_limit_100_skip_0[[#This Row],[Column1.data.load]]&gt;-5000,query_limit_100_skip_0[[#This Row],[Column1.data.load]]&lt;230000),query_limit_100_skip_0[[#This Row],[Column1.data.load]]/1000,NA())</f>
        <v>190.70400000000001</v>
      </c>
      <c r="G4008" s="1">
        <f>((query_limit_100_skip_0[[#This Row],[Spalte2]]-$J$10)*$J$1+$J$3-query_limit_100_skip_0[[#This Row],[Column1.data.batteryLevel]])^2</f>
        <v>2361.8420228145815</v>
      </c>
    </row>
    <row r="4009" spans="1:7" x14ac:dyDescent="0.25">
      <c r="A4009" t="s">
        <v>6082</v>
      </c>
      <c r="B4009" s="4">
        <f>DATEVALUE(LEFT(query_limit_100_skip_0[[#This Row],[Column1.timestamp]],10))+TIMEVALUE(MID(query_limit_100_skip_0[[#This Row],[Column1.timestamp]],12,8))+(1/24)</f>
        <v>45066.061689814815</v>
      </c>
      <c r="C4009">
        <v>42</v>
      </c>
      <c r="D4009">
        <v>190760</v>
      </c>
      <c r="E4009" s="5">
        <f>IF(AND(query_limit_100_skip_0[[#This Row],[Column1.data.load]]&gt;-5000,query_limit_100_skip_0[[#This Row],[Column1.data.load]]&lt;230000),query_limit_100_skip_0[[#This Row],[Spalte2]],NA())</f>
        <v>45066.061689814815</v>
      </c>
      <c r="F4009" s="6">
        <f>IF(AND(query_limit_100_skip_0[[#This Row],[Column1.data.load]]&gt;-5000,query_limit_100_skip_0[[#This Row],[Column1.data.load]]&lt;230000),query_limit_100_skip_0[[#This Row],[Column1.data.load]]/1000,NA())</f>
        <v>190.76</v>
      </c>
      <c r="G4009" s="1">
        <f>((query_limit_100_skip_0[[#This Row],[Spalte2]]-$J$10)*$J$1+$J$3-query_limit_100_skip_0[[#This Row],[Column1.data.batteryLevel]])^2</f>
        <v>2267.9047847547417</v>
      </c>
    </row>
    <row r="4010" spans="1:7" x14ac:dyDescent="0.25">
      <c r="A4010" t="s">
        <v>6083</v>
      </c>
      <c r="B4010" s="4">
        <f>DATEVALUE(LEFT(query_limit_100_skip_0[[#This Row],[Column1.timestamp]],10))+TIMEVALUE(MID(query_limit_100_skip_0[[#This Row],[Column1.timestamp]],12,8))+(1/24)</f>
        <v>45066.103148148148</v>
      </c>
      <c r="C4010">
        <v>43</v>
      </c>
      <c r="D4010">
        <v>190799</v>
      </c>
      <c r="E4010" s="5">
        <f>IF(AND(query_limit_100_skip_0[[#This Row],[Column1.data.load]]&gt;-5000,query_limit_100_skip_0[[#This Row],[Column1.data.load]]&lt;230000),query_limit_100_skip_0[[#This Row],[Spalte2]],NA())</f>
        <v>45066.103148148148</v>
      </c>
      <c r="F4010" s="6">
        <f>IF(AND(query_limit_100_skip_0[[#This Row],[Column1.data.load]]&gt;-5000,query_limit_100_skip_0[[#This Row],[Column1.data.load]]&lt;230000),query_limit_100_skip_0[[#This Row],[Column1.data.load]]/1000,NA())</f>
        <v>190.79900000000001</v>
      </c>
      <c r="G4010" s="1">
        <f>((query_limit_100_skip_0[[#This Row],[Spalte2]]-$J$10)*$J$1+$J$3-query_limit_100_skip_0[[#This Row],[Column1.data.batteryLevel]])^2</f>
        <v>2366.4645867256618</v>
      </c>
    </row>
    <row r="4011" spans="1:7" x14ac:dyDescent="0.25">
      <c r="A4011" t="s">
        <v>6084</v>
      </c>
      <c r="B4011" s="4">
        <f>DATEVALUE(LEFT(query_limit_100_skip_0[[#This Row],[Column1.timestamp]],10))+TIMEVALUE(MID(query_limit_100_skip_0[[#This Row],[Column1.timestamp]],12,8))+(1/24)</f>
        <v>45066.144571759258</v>
      </c>
      <c r="C4011">
        <v>43</v>
      </c>
      <c r="D4011">
        <v>190807</v>
      </c>
      <c r="E4011" s="5">
        <f>IF(AND(query_limit_100_skip_0[[#This Row],[Column1.data.load]]&gt;-5000,query_limit_100_skip_0[[#This Row],[Column1.data.load]]&lt;230000),query_limit_100_skip_0[[#This Row],[Spalte2]],NA())</f>
        <v>45066.144571759258</v>
      </c>
      <c r="F4011" s="6">
        <f>IF(AND(query_limit_100_skip_0[[#This Row],[Column1.data.load]]&gt;-5000,query_limit_100_skip_0[[#This Row],[Column1.data.load]]&lt;230000),query_limit_100_skip_0[[#This Row],[Column1.data.load]]/1000,NA())</f>
        <v>190.80699999999999</v>
      </c>
      <c r="G4011" s="1">
        <f>((query_limit_100_skip_0[[#This Row],[Spalte2]]-$J$10)*$J$1+$J$3-query_limit_100_skip_0[[#This Row],[Column1.data.batteryLevel]])^2</f>
        <v>2368.7785334146679</v>
      </c>
    </row>
    <row r="4012" spans="1:7" x14ac:dyDescent="0.25">
      <c r="A4012" t="s">
        <v>6085</v>
      </c>
      <c r="B4012" s="4">
        <f>DATEVALUE(LEFT(query_limit_100_skip_0[[#This Row],[Column1.timestamp]],10))+TIMEVALUE(MID(query_limit_100_skip_0[[#This Row],[Column1.timestamp]],12,8))+(1/24)</f>
        <v>45066.186006944445</v>
      </c>
      <c r="C4012">
        <v>43</v>
      </c>
      <c r="D4012">
        <v>190805</v>
      </c>
      <c r="E4012" s="5">
        <f>IF(AND(query_limit_100_skip_0[[#This Row],[Column1.data.load]]&gt;-5000,query_limit_100_skip_0[[#This Row],[Column1.data.load]]&lt;230000),query_limit_100_skip_0[[#This Row],[Spalte2]],NA())</f>
        <v>45066.186006944445</v>
      </c>
      <c r="F4012" s="6">
        <f>IF(AND(query_limit_100_skip_0[[#This Row],[Column1.data.load]]&gt;-5000,query_limit_100_skip_0[[#This Row],[Column1.data.load]]&lt;230000),query_limit_100_skip_0[[#This Row],[Column1.data.load]]/1000,NA())</f>
        <v>190.80500000000001</v>
      </c>
      <c r="G4012" s="1">
        <f>((query_limit_100_skip_0[[#This Row],[Spalte2]]-$J$10)*$J$1+$J$3-query_limit_100_skip_0[[#This Row],[Column1.data.batteryLevel]])^2</f>
        <v>2371.0942578565882</v>
      </c>
    </row>
    <row r="4013" spans="1:7" x14ac:dyDescent="0.25">
      <c r="A4013" t="s">
        <v>6086</v>
      </c>
      <c r="B4013" s="4">
        <f>DATEVALUE(LEFT(query_limit_100_skip_0[[#This Row],[Column1.timestamp]],10))+TIMEVALUE(MID(query_limit_100_skip_0[[#This Row],[Column1.timestamp]],12,8))+(1/24)</f>
        <v>45066.227442129624</v>
      </c>
      <c r="C4013">
        <v>43</v>
      </c>
      <c r="D4013">
        <v>190820</v>
      </c>
      <c r="E4013" s="5">
        <f>IF(AND(query_limit_100_skip_0[[#This Row],[Column1.data.load]]&gt;-5000,query_limit_100_skip_0[[#This Row],[Column1.data.load]]&lt;230000),query_limit_100_skip_0[[#This Row],[Spalte2]],NA())</f>
        <v>45066.227442129624</v>
      </c>
      <c r="F4013" s="6">
        <f>IF(AND(query_limit_100_skip_0[[#This Row],[Column1.data.load]]&gt;-5000,query_limit_100_skip_0[[#This Row],[Column1.data.load]]&lt;230000),query_limit_100_skip_0[[#This Row],[Column1.data.load]]/1000,NA())</f>
        <v>190.82</v>
      </c>
      <c r="G4013" s="1">
        <f>((query_limit_100_skip_0[[#This Row],[Spalte2]]-$J$10)*$J$1+$J$3-query_limit_100_skip_0[[#This Row],[Column1.data.batteryLevel]])^2</f>
        <v>2373.4111136744582</v>
      </c>
    </row>
    <row r="4014" spans="1:7" x14ac:dyDescent="0.25">
      <c r="A4014" t="s">
        <v>6087</v>
      </c>
      <c r="B4014" s="4">
        <f>DATEVALUE(LEFT(query_limit_100_skip_0[[#This Row],[Column1.timestamp]],10))+TIMEVALUE(MID(query_limit_100_skip_0[[#This Row],[Column1.timestamp]],12,8))+(1/24)</f>
        <v>45066.310381944444</v>
      </c>
      <c r="C4014">
        <v>43</v>
      </c>
      <c r="D4014">
        <v>190841</v>
      </c>
      <c r="E4014" s="5">
        <f>IF(AND(query_limit_100_skip_0[[#This Row],[Column1.data.load]]&gt;-5000,query_limit_100_skip_0[[#This Row],[Column1.data.load]]&lt;230000),query_limit_100_skip_0[[#This Row],[Spalte2]],NA())</f>
        <v>45066.310381944444</v>
      </c>
      <c r="F4014" s="6">
        <f>IF(AND(query_limit_100_skip_0[[#This Row],[Column1.data.load]]&gt;-5000,query_limit_100_skip_0[[#This Row],[Column1.data.load]]&lt;230000),query_limit_100_skip_0[[#This Row],[Column1.data.load]]/1000,NA())</f>
        <v>190.84100000000001</v>
      </c>
      <c r="G4014" s="1">
        <f>((query_limit_100_skip_0[[#This Row],[Spalte2]]-$J$10)*$J$1+$J$3-query_limit_100_skip_0[[#This Row],[Column1.data.batteryLevel]])^2</f>
        <v>2378.0521071807489</v>
      </c>
    </row>
    <row r="4015" spans="1:7" x14ac:dyDescent="0.25">
      <c r="A4015" t="s">
        <v>6088</v>
      </c>
      <c r="B4015" s="4">
        <f>DATEVALUE(LEFT(query_limit_100_skip_0[[#This Row],[Column1.timestamp]],10))+TIMEVALUE(MID(query_limit_100_skip_0[[#This Row],[Column1.timestamp]],12,8))+(1/24)</f>
        <v>45066.351863425924</v>
      </c>
      <c r="C4015">
        <v>43</v>
      </c>
      <c r="D4015">
        <v>190852</v>
      </c>
      <c r="E4015" s="5">
        <f>IF(AND(query_limit_100_skip_0[[#This Row],[Column1.data.load]]&gt;-5000,query_limit_100_skip_0[[#This Row],[Column1.data.load]]&lt;230000),query_limit_100_skip_0[[#This Row],[Spalte2]],NA())</f>
        <v>45066.351863425924</v>
      </c>
      <c r="F4015" s="6">
        <f>IF(AND(query_limit_100_skip_0[[#This Row],[Column1.data.load]]&gt;-5000,query_limit_100_skip_0[[#This Row],[Column1.data.load]]&lt;230000),query_limit_100_skip_0[[#This Row],[Column1.data.load]]/1000,NA())</f>
        <v>190.852</v>
      </c>
      <c r="G4015" s="1">
        <f>((query_limit_100_skip_0[[#This Row],[Spalte2]]-$J$10)*$J$1+$J$3-query_limit_100_skip_0[[#This Row],[Column1.data.batteryLevel]])^2</f>
        <v>2380.3749521169711</v>
      </c>
    </row>
    <row r="4016" spans="1:7" x14ac:dyDescent="0.25">
      <c r="A4016" t="s">
        <v>6089</v>
      </c>
      <c r="B4016" s="4">
        <f>DATEVALUE(LEFT(query_limit_100_skip_0[[#This Row],[Column1.timestamp]],10))+TIMEVALUE(MID(query_limit_100_skip_0[[#This Row],[Column1.timestamp]],12,8))+(1/24)</f>
        <v>45066.393368055556</v>
      </c>
      <c r="C4016">
        <v>43</v>
      </c>
      <c r="D4016">
        <v>190886</v>
      </c>
      <c r="E4016" s="5">
        <f>IF(AND(query_limit_100_skip_0[[#This Row],[Column1.data.load]]&gt;-5000,query_limit_100_skip_0[[#This Row],[Column1.data.load]]&lt;230000),query_limit_100_skip_0[[#This Row],[Spalte2]],NA())</f>
        <v>45066.393368055556</v>
      </c>
      <c r="F4016" s="6">
        <f>IF(AND(query_limit_100_skip_0[[#This Row],[Column1.data.load]]&gt;-5000,query_limit_100_skip_0[[#This Row],[Column1.data.load]]&lt;230000),query_limit_100_skip_0[[#This Row],[Column1.data.load]]/1000,NA())</f>
        <v>190.886</v>
      </c>
      <c r="G4016" s="1">
        <f>((query_limit_100_skip_0[[#This Row],[Spalte2]]-$J$10)*$J$1+$J$3-query_limit_100_skip_0[[#This Row],[Column1.data.batteryLevel]])^2</f>
        <v>2382.7002281392288</v>
      </c>
    </row>
    <row r="4017" spans="1:7" x14ac:dyDescent="0.25">
      <c r="A4017" t="s">
        <v>6090</v>
      </c>
      <c r="B4017" s="4">
        <f>DATEVALUE(LEFT(query_limit_100_skip_0[[#This Row],[Column1.timestamp]],10))+TIMEVALUE(MID(query_limit_100_skip_0[[#This Row],[Column1.timestamp]],12,8))+(1/24)</f>
        <v>45066.434895833328</v>
      </c>
      <c r="C4017">
        <v>43</v>
      </c>
      <c r="D4017">
        <v>190835</v>
      </c>
      <c r="E4017" s="5">
        <f>IF(AND(query_limit_100_skip_0[[#This Row],[Column1.data.load]]&gt;-5000,query_limit_100_skip_0[[#This Row],[Column1.data.load]]&lt;230000),query_limit_100_skip_0[[#This Row],[Spalte2]],NA())</f>
        <v>45066.434895833328</v>
      </c>
      <c r="F4017" s="6">
        <f>IF(AND(query_limit_100_skip_0[[#This Row],[Column1.data.load]]&gt;-5000,query_limit_100_skip_0[[#This Row],[Column1.data.load]]&lt;230000),query_limit_100_skip_0[[#This Row],[Column1.data.load]]/1000,NA())</f>
        <v>190.83500000000001</v>
      </c>
      <c r="G4017" s="1">
        <f>((query_limit_100_skip_0[[#This Row],[Spalte2]]-$J$10)*$J$1+$J$3-query_limit_100_skip_0[[#This Row],[Column1.data.batteryLevel]])^2</f>
        <v>2385.0279371460497</v>
      </c>
    </row>
    <row r="4018" spans="1:7" x14ac:dyDescent="0.25">
      <c r="A4018" t="s">
        <v>6091</v>
      </c>
      <c r="B4018" s="4">
        <f>DATEVALUE(LEFT(query_limit_100_skip_0[[#This Row],[Column1.timestamp]],10))+TIMEVALUE(MID(query_limit_100_skip_0[[#This Row],[Column1.timestamp]],12,8))+(1/24)</f>
        <v>45066.476342592592</v>
      </c>
      <c r="C4018">
        <v>44</v>
      </c>
      <c r="D4018">
        <v>190785</v>
      </c>
      <c r="E4018" s="5">
        <f>IF(AND(query_limit_100_skip_0[[#This Row],[Column1.data.load]]&gt;-5000,query_limit_100_skip_0[[#This Row],[Column1.data.load]]&lt;230000),query_limit_100_skip_0[[#This Row],[Spalte2]],NA())</f>
        <v>45066.476342592592</v>
      </c>
      <c r="F4018" s="6">
        <f>IF(AND(query_limit_100_skip_0[[#This Row],[Column1.data.load]]&gt;-5000,query_limit_100_skip_0[[#This Row],[Column1.data.load]]&lt;230000),query_limit_100_skip_0[[#This Row],[Column1.data.load]]/1000,NA())</f>
        <v>190.785</v>
      </c>
      <c r="G4018" s="1">
        <f>((query_limit_100_skip_0[[#This Row],[Spalte2]]-$J$10)*$J$1+$J$3-query_limit_100_skip_0[[#This Row],[Column1.data.batteryLevel]])^2</f>
        <v>2486.0733153476731</v>
      </c>
    </row>
    <row r="4019" spans="1:7" x14ac:dyDescent="0.25">
      <c r="A4019" t="s">
        <v>6092</v>
      </c>
      <c r="B4019" s="4">
        <f>DATEVALUE(LEFT(query_limit_100_skip_0[[#This Row],[Column1.timestamp]],10))+TIMEVALUE(MID(query_limit_100_skip_0[[#This Row],[Column1.timestamp]],12,8))+(1/24)</f>
        <v>45066.517928240741</v>
      </c>
      <c r="C4019">
        <v>44</v>
      </c>
      <c r="D4019">
        <v>190605</v>
      </c>
      <c r="E4019" s="5">
        <f>IF(AND(query_limit_100_skip_0[[#This Row],[Column1.data.load]]&gt;-5000,query_limit_100_skip_0[[#This Row],[Column1.data.load]]&lt;230000),query_limit_100_skip_0[[#This Row],[Spalte2]],NA())</f>
        <v>45066.517928240741</v>
      </c>
      <c r="F4019" s="6">
        <f>IF(AND(query_limit_100_skip_0[[#This Row],[Column1.data.load]]&gt;-5000,query_limit_100_skip_0[[#This Row],[Column1.data.load]]&lt;230000),query_limit_100_skip_0[[#This Row],[Column1.data.load]]/1000,NA())</f>
        <v>190.60499999999999</v>
      </c>
      <c r="G4019" s="1">
        <f>((query_limit_100_skip_0[[#This Row],[Spalte2]]-$J$10)*$J$1+$J$3-query_limit_100_skip_0[[#This Row],[Column1.data.batteryLevel]])^2</f>
        <v>2488.4542838481962</v>
      </c>
    </row>
    <row r="4020" spans="1:7" x14ac:dyDescent="0.25">
      <c r="A4020" t="s">
        <v>6093</v>
      </c>
      <c r="B4020" s="4">
        <f>DATEVALUE(LEFT(query_limit_100_skip_0[[#This Row],[Column1.timestamp]],10))+TIMEVALUE(MID(query_limit_100_skip_0[[#This Row],[Column1.timestamp]],12,8))+(1/24)</f>
        <v>45066.600972222222</v>
      </c>
      <c r="C4020">
        <v>44</v>
      </c>
      <c r="D4020">
        <v>190168</v>
      </c>
      <c r="E4020" s="5">
        <f>IF(AND(query_limit_100_skip_0[[#This Row],[Column1.data.load]]&gt;-5000,query_limit_100_skip_0[[#This Row],[Column1.data.load]]&lt;230000),query_limit_100_skip_0[[#This Row],[Spalte2]],NA())</f>
        <v>45066.600972222222</v>
      </c>
      <c r="F4020" s="6">
        <f>IF(AND(query_limit_100_skip_0[[#This Row],[Column1.data.load]]&gt;-5000,query_limit_100_skip_0[[#This Row],[Column1.data.load]]&lt;230000),query_limit_100_skip_0[[#This Row],[Column1.data.load]]/1000,NA())</f>
        <v>190.16800000000001</v>
      </c>
      <c r="G4020" s="1">
        <f>((query_limit_100_skip_0[[#This Row],[Spalte2]]-$J$10)*$J$1+$J$3-query_limit_100_skip_0[[#This Row],[Column1.data.batteryLevel]])^2</f>
        <v>2493.2123416008999</v>
      </c>
    </row>
    <row r="4021" spans="1:7" x14ac:dyDescent="0.25">
      <c r="A4021" t="s">
        <v>6094</v>
      </c>
      <c r="B4021" s="4">
        <f>DATEVALUE(LEFT(query_limit_100_skip_0[[#This Row],[Column1.timestamp]],10))+TIMEVALUE(MID(query_limit_100_skip_0[[#This Row],[Column1.timestamp]],12,8))+(1/24)</f>
        <v>45066.642199074071</v>
      </c>
      <c r="C4021">
        <v>44</v>
      </c>
      <c r="D4021">
        <v>190062</v>
      </c>
      <c r="E4021" s="5">
        <f>IF(AND(query_limit_100_skip_0[[#This Row],[Column1.data.load]]&gt;-5000,query_limit_100_skip_0[[#This Row],[Column1.data.load]]&lt;230000),query_limit_100_skip_0[[#This Row],[Spalte2]],NA())</f>
        <v>45066.642199074071</v>
      </c>
      <c r="F4021" s="6">
        <f>IF(AND(query_limit_100_skip_0[[#This Row],[Column1.data.load]]&gt;-5000,query_limit_100_skip_0[[#This Row],[Column1.data.load]]&lt;230000),query_limit_100_skip_0[[#This Row],[Column1.data.load]]/1000,NA())</f>
        <v>190.06200000000001</v>
      </c>
      <c r="G4021" s="1">
        <f>((query_limit_100_skip_0[[#This Row],[Spalte2]]-$J$10)*$J$1+$J$3-query_limit_100_skip_0[[#This Row],[Column1.data.batteryLevel]])^2</f>
        <v>2495.5761483667902</v>
      </c>
    </row>
    <row r="4022" spans="1:7" x14ac:dyDescent="0.25">
      <c r="A4022" t="s">
        <v>6095</v>
      </c>
      <c r="B4022" s="4">
        <f>DATEVALUE(LEFT(query_limit_100_skip_0[[#This Row],[Column1.timestamp]],10))+TIMEVALUE(MID(query_limit_100_skip_0[[#This Row],[Column1.timestamp]],12,8))+(1/24)</f>
        <v>45066.724930555552</v>
      </c>
      <c r="C4022">
        <v>43</v>
      </c>
      <c r="D4022">
        <v>189972</v>
      </c>
      <c r="E4022" s="5">
        <f>IF(AND(query_limit_100_skip_0[[#This Row],[Column1.data.load]]&gt;-5000,query_limit_100_skip_0[[#This Row],[Column1.data.load]]&lt;230000),query_limit_100_skip_0[[#This Row],[Spalte2]],NA())</f>
        <v>45066.724930555552</v>
      </c>
      <c r="F4022" s="6">
        <f>IF(AND(query_limit_100_skip_0[[#This Row],[Column1.data.load]]&gt;-5000,query_limit_100_skip_0[[#This Row],[Column1.data.load]]&lt;230000),query_limit_100_skip_0[[#This Row],[Column1.data.load]]/1000,NA())</f>
        <v>189.97200000000001</v>
      </c>
      <c r="G4022" s="1">
        <f>((query_limit_100_skip_0[[#This Row],[Spalte2]]-$J$10)*$J$1+$J$3-query_limit_100_skip_0[[#This Row],[Column1.data.batteryLevel]])^2</f>
        <v>2401.3166065575961</v>
      </c>
    </row>
    <row r="4023" spans="1:7" x14ac:dyDescent="0.25">
      <c r="A4023" t="s">
        <v>6096</v>
      </c>
      <c r="B4023" s="4">
        <f>DATEVALUE(LEFT(query_limit_100_skip_0[[#This Row],[Column1.timestamp]],10))+TIMEVALUE(MID(query_limit_100_skip_0[[#This Row],[Column1.timestamp]],12,8))+(1/24)</f>
        <v>45066.76630787037</v>
      </c>
      <c r="C4023">
        <v>43</v>
      </c>
      <c r="D4023">
        <v>190016</v>
      </c>
      <c r="E4023" s="5">
        <f>IF(AND(query_limit_100_skip_0[[#This Row],[Column1.data.load]]&gt;-5000,query_limit_100_skip_0[[#This Row],[Column1.data.load]]&lt;230000),query_limit_100_skip_0[[#This Row],[Spalte2]],NA())</f>
        <v>45066.76630787037</v>
      </c>
      <c r="F4023" s="6">
        <f>IF(AND(query_limit_100_skip_0[[#This Row],[Column1.data.load]]&gt;-5000,query_limit_100_skip_0[[#This Row],[Column1.data.load]]&lt;230000),query_limit_100_skip_0[[#This Row],[Column1.data.load]]/1000,NA())</f>
        <v>190.01599999999999</v>
      </c>
      <c r="G4023" s="1">
        <f>((query_limit_100_skip_0[[#This Row],[Spalte2]]-$J$10)*$J$1+$J$3-query_limit_100_skip_0[[#This Row],[Column1.data.batteryLevel]])^2</f>
        <v>2403.6449203641764</v>
      </c>
    </row>
    <row r="4024" spans="1:7" x14ac:dyDescent="0.25">
      <c r="A4024" t="s">
        <v>6097</v>
      </c>
      <c r="B4024" s="4">
        <f>DATEVALUE(LEFT(query_limit_100_skip_0[[#This Row],[Column1.timestamp]],10))+TIMEVALUE(MID(query_limit_100_skip_0[[#This Row],[Column1.timestamp]],12,8))+(1/24)</f>
        <v>45066.807650462957</v>
      </c>
      <c r="C4024">
        <v>43</v>
      </c>
      <c r="D4024">
        <v>190036</v>
      </c>
      <c r="E4024" s="5">
        <f>IF(AND(query_limit_100_skip_0[[#This Row],[Column1.data.load]]&gt;-5000,query_limit_100_skip_0[[#This Row],[Column1.data.load]]&lt;230000),query_limit_100_skip_0[[#This Row],[Spalte2]],NA())</f>
        <v>45066.807650462957</v>
      </c>
      <c r="F4024" s="6">
        <f>IF(AND(query_limit_100_skip_0[[#This Row],[Column1.data.load]]&gt;-5000,query_limit_100_skip_0[[#This Row],[Column1.data.load]]&lt;230000),query_limit_100_skip_0[[#This Row],[Column1.data.load]]/1000,NA())</f>
        <v>190.036</v>
      </c>
      <c r="G4024" s="1">
        <f>((query_limit_100_skip_0[[#This Row],[Spalte2]]-$J$10)*$J$1+$J$3-query_limit_100_skip_0[[#This Row],[Column1.data.batteryLevel]])^2</f>
        <v>2405.9724071390888</v>
      </c>
    </row>
    <row r="4025" spans="1:7" x14ac:dyDescent="0.25">
      <c r="A4025" t="s">
        <v>6098</v>
      </c>
      <c r="B4025" s="4">
        <f>DATEVALUE(LEFT(query_limit_100_skip_0[[#This Row],[Column1.timestamp]],10))+TIMEVALUE(MID(query_limit_100_skip_0[[#This Row],[Column1.timestamp]],12,8))+(1/24)</f>
        <v>45066.848958333328</v>
      </c>
      <c r="C4025">
        <v>43</v>
      </c>
      <c r="D4025">
        <v>190092</v>
      </c>
      <c r="E4025" s="5">
        <f>IF(AND(query_limit_100_skip_0[[#This Row],[Column1.data.load]]&gt;-5000,query_limit_100_skip_0[[#This Row],[Column1.data.load]]&lt;230000),query_limit_100_skip_0[[#This Row],[Spalte2]],NA())</f>
        <v>45066.848958333328</v>
      </c>
      <c r="F4025" s="6">
        <f>IF(AND(query_limit_100_skip_0[[#This Row],[Column1.data.load]]&gt;-5000,query_limit_100_skip_0[[#This Row],[Column1.data.load]]&lt;230000),query_limit_100_skip_0[[#This Row],[Column1.data.load]]/1000,NA())</f>
        <v>190.09200000000001</v>
      </c>
      <c r="G4025" s="1">
        <f>((query_limit_100_skip_0[[#This Row],[Spalte2]]-$J$10)*$J$1+$J$3-query_limit_100_skip_0[[#This Row],[Column1.data.batteryLevel]])^2</f>
        <v>2408.2990640452663</v>
      </c>
    </row>
    <row r="4026" spans="1:7" x14ac:dyDescent="0.25">
      <c r="A4026" t="s">
        <v>6099</v>
      </c>
      <c r="B4026" s="4">
        <f>DATEVALUE(LEFT(query_limit_100_skip_0[[#This Row],[Column1.timestamp]],10))+TIMEVALUE(MID(query_limit_100_skip_0[[#This Row],[Column1.timestamp]],12,8))+(1/24)</f>
        <v>45066.890324074069</v>
      </c>
      <c r="C4026">
        <v>43</v>
      </c>
      <c r="D4026">
        <v>190113</v>
      </c>
      <c r="E4026" s="5">
        <f>IF(AND(query_limit_100_skip_0[[#This Row],[Column1.data.load]]&gt;-5000,query_limit_100_skip_0[[#This Row],[Column1.data.load]]&lt;230000),query_limit_100_skip_0[[#This Row],[Spalte2]],NA())</f>
        <v>45066.890324074069</v>
      </c>
      <c r="F4026" s="6">
        <f>IF(AND(query_limit_100_skip_0[[#This Row],[Column1.data.load]]&gt;-5000,query_limit_100_skip_0[[#This Row],[Column1.data.load]]&lt;230000),query_limit_100_skip_0[[#This Row],[Column1.data.load]]/1000,NA())</f>
        <v>190.113</v>
      </c>
      <c r="G4026" s="1">
        <f>((query_limit_100_skip_0[[#This Row],[Spalte2]]-$J$10)*$J$1+$J$3-query_limit_100_skip_0[[#This Row],[Column1.data.batteryLevel]])^2</f>
        <v>2410.6301072860083</v>
      </c>
    </row>
    <row r="4027" spans="1:7" x14ac:dyDescent="0.25">
      <c r="A4027" t="s">
        <v>6100</v>
      </c>
      <c r="B4027" s="4">
        <f>DATEVALUE(LEFT(query_limit_100_skip_0[[#This Row],[Column1.timestamp]],10))+TIMEVALUE(MID(query_limit_100_skip_0[[#This Row],[Column1.timestamp]],12,8))+(1/24)</f>
        <v>45066.93167824074</v>
      </c>
      <c r="C4027">
        <v>43</v>
      </c>
      <c r="D4027">
        <v>190163</v>
      </c>
      <c r="E4027" s="5">
        <f>IF(AND(query_limit_100_skip_0[[#This Row],[Column1.data.load]]&gt;-5000,query_limit_100_skip_0[[#This Row],[Column1.data.load]]&lt;230000),query_limit_100_skip_0[[#This Row],[Spalte2]],NA())</f>
        <v>45066.93167824074</v>
      </c>
      <c r="F4027" s="6">
        <f>IF(AND(query_limit_100_skip_0[[#This Row],[Column1.data.load]]&gt;-5000,query_limit_100_skip_0[[#This Row],[Column1.data.load]]&lt;230000),query_limit_100_skip_0[[#This Row],[Column1.data.load]]/1000,NA())</f>
        <v>190.16300000000001</v>
      </c>
      <c r="G4027" s="1">
        <f>((query_limit_100_skip_0[[#This Row],[Spalte2]]-$J$10)*$J$1+$J$3-query_limit_100_skip_0[[#This Row],[Column1.data.batteryLevel]])^2</f>
        <v>2412.9616254185116</v>
      </c>
    </row>
    <row r="4028" spans="1:7" x14ac:dyDescent="0.25">
      <c r="A4028" t="s">
        <v>6101</v>
      </c>
      <c r="B4028" s="4">
        <f>DATEVALUE(LEFT(query_limit_100_skip_0[[#This Row],[Column1.timestamp]],10))+TIMEVALUE(MID(query_limit_100_skip_0[[#This Row],[Column1.timestamp]],12,8))+(1/24)</f>
        <v>45066.973067129627</v>
      </c>
      <c r="C4028">
        <v>43</v>
      </c>
      <c r="D4028">
        <v>190200</v>
      </c>
      <c r="E4028" s="5">
        <f>IF(AND(query_limit_100_skip_0[[#This Row],[Column1.data.load]]&gt;-5000,query_limit_100_skip_0[[#This Row],[Column1.data.load]]&lt;230000),query_limit_100_skip_0[[#This Row],[Spalte2]],NA())</f>
        <v>45066.973067129627</v>
      </c>
      <c r="F4028" s="6">
        <f>IF(AND(query_limit_100_skip_0[[#This Row],[Column1.data.load]]&gt;-5000,query_limit_100_skip_0[[#This Row],[Column1.data.load]]&lt;230000),query_limit_100_skip_0[[#This Row],[Column1.data.load]]/1000,NA())</f>
        <v>190.2</v>
      </c>
      <c r="G4028" s="1">
        <f>((query_limit_100_skip_0[[#This Row],[Spalte2]]-$J$10)*$J$1+$J$3-query_limit_100_skip_0[[#This Row],[Column1.data.batteryLevel]])^2</f>
        <v>2415.2962295405755</v>
      </c>
    </row>
    <row r="4029" spans="1:7" x14ac:dyDescent="0.25">
      <c r="A4029" t="s">
        <v>6102</v>
      </c>
      <c r="B4029" s="4">
        <f>DATEVALUE(LEFT(query_limit_100_skip_0[[#This Row],[Column1.timestamp]],10))+TIMEVALUE(MID(query_limit_100_skip_0[[#This Row],[Column1.timestamp]],12,8))+(1/24)</f>
        <v>45067.055833333332</v>
      </c>
      <c r="C4029">
        <v>43</v>
      </c>
      <c r="D4029">
        <v>190238</v>
      </c>
      <c r="E4029" s="5">
        <f>IF(AND(query_limit_100_skip_0[[#This Row],[Column1.data.load]]&gt;-5000,query_limit_100_skip_0[[#This Row],[Column1.data.load]]&lt;230000),query_limit_100_skip_0[[#This Row],[Spalte2]],NA())</f>
        <v>45067.055833333332</v>
      </c>
      <c r="F4029" s="6">
        <f>IF(AND(query_limit_100_skip_0[[#This Row],[Column1.data.load]]&gt;-5000,query_limit_100_skip_0[[#This Row],[Column1.data.load]]&lt;230000),query_limit_100_skip_0[[#This Row],[Column1.data.load]]/1000,NA())</f>
        <v>190.238</v>
      </c>
      <c r="G4029" s="1">
        <f>((query_limit_100_skip_0[[#This Row],[Spalte2]]-$J$10)*$J$1+$J$3-query_limit_100_skip_0[[#This Row],[Column1.data.batteryLevel]])^2</f>
        <v>2419.9681706909805</v>
      </c>
    </row>
    <row r="4030" spans="1:7" x14ac:dyDescent="0.25">
      <c r="A4030" t="s">
        <v>6103</v>
      </c>
      <c r="B4030" s="4">
        <f>DATEVALUE(LEFT(query_limit_100_skip_0[[#This Row],[Column1.timestamp]],10))+TIMEVALUE(MID(query_limit_100_skip_0[[#This Row],[Column1.timestamp]],12,8))+(1/24)</f>
        <v>45067.097199074073</v>
      </c>
      <c r="C4030">
        <v>42</v>
      </c>
      <c r="D4030">
        <v>190251</v>
      </c>
      <c r="E4030" s="5">
        <f>IF(AND(query_limit_100_skip_0[[#This Row],[Column1.data.load]]&gt;-5000,query_limit_100_skip_0[[#This Row],[Column1.data.load]]&lt;230000),query_limit_100_skip_0[[#This Row],[Spalte2]],NA())</f>
        <v>45067.097199074073</v>
      </c>
      <c r="F4030" s="6">
        <f>IF(AND(query_limit_100_skip_0[[#This Row],[Column1.data.load]]&gt;-5000,query_limit_100_skip_0[[#This Row],[Column1.data.load]]&lt;230000),query_limit_100_skip_0[[#This Row],[Column1.data.load]]/1000,NA())</f>
        <v>190.251</v>
      </c>
      <c r="G4030" s="1">
        <f>((query_limit_100_skip_0[[#This Row],[Spalte2]]-$J$10)*$J$1+$J$3-query_limit_100_skip_0[[#This Row],[Column1.data.batteryLevel]])^2</f>
        <v>2324.8710204678296</v>
      </c>
    </row>
    <row r="4031" spans="1:7" x14ac:dyDescent="0.25">
      <c r="A4031" t="s">
        <v>6104</v>
      </c>
      <c r="B4031" s="4">
        <f>DATEVALUE(LEFT(query_limit_100_skip_0[[#This Row],[Column1.timestamp]],10))+TIMEVALUE(MID(query_limit_100_skip_0[[#This Row],[Column1.timestamp]],12,8))+(1/24)</f>
        <v>45067.138576388883</v>
      </c>
      <c r="C4031">
        <v>43</v>
      </c>
      <c r="D4031">
        <v>190261</v>
      </c>
      <c r="E4031" s="5">
        <f>IF(AND(query_limit_100_skip_0[[#This Row],[Column1.data.load]]&gt;-5000,query_limit_100_skip_0[[#This Row],[Column1.data.load]]&lt;230000),query_limit_100_skip_0[[#This Row],[Spalte2]],NA())</f>
        <v>45067.138576388883</v>
      </c>
      <c r="F4031" s="6">
        <f>IF(AND(query_limit_100_skip_0[[#This Row],[Column1.data.load]]&gt;-5000,query_limit_100_skip_0[[#This Row],[Column1.data.load]]&lt;230000),query_limit_100_skip_0[[#This Row],[Column1.data.load]]/1000,NA())</f>
        <v>190.261</v>
      </c>
      <c r="G4031" s="1">
        <f>((query_limit_100_skip_0[[#This Row],[Spalte2]]-$J$10)*$J$1+$J$3-query_limit_100_skip_0[[#This Row],[Column1.data.batteryLevel]])^2</f>
        <v>2424.643317429151</v>
      </c>
    </row>
    <row r="4032" spans="1:7" x14ac:dyDescent="0.25">
      <c r="A4032" t="s">
        <v>6105</v>
      </c>
      <c r="B4032" s="4">
        <f>DATEVALUE(LEFT(query_limit_100_skip_0[[#This Row],[Column1.timestamp]],10))+TIMEVALUE(MID(query_limit_100_skip_0[[#This Row],[Column1.timestamp]],12,8))+(1/24)</f>
        <v>45067.179942129624</v>
      </c>
      <c r="C4032">
        <v>42</v>
      </c>
      <c r="D4032">
        <v>190271</v>
      </c>
      <c r="E4032" s="5">
        <f>IF(AND(query_limit_100_skip_0[[#This Row],[Column1.data.load]]&gt;-5000,query_limit_100_skip_0[[#This Row],[Column1.data.load]]&lt;230000),query_limit_100_skip_0[[#This Row],[Spalte2]],NA())</f>
        <v>45067.179942129624</v>
      </c>
      <c r="F4032" s="6">
        <f>IF(AND(query_limit_100_skip_0[[#This Row],[Column1.data.load]]&gt;-5000,query_limit_100_skip_0[[#This Row],[Column1.data.load]]&lt;230000),query_limit_100_skip_0[[#This Row],[Column1.data.load]]/1000,NA())</f>
        <v>190.27099999999999</v>
      </c>
      <c r="G4032" s="1">
        <f>((query_limit_100_skip_0[[#This Row],[Spalte2]]-$J$10)*$J$1+$J$3-query_limit_100_skip_0[[#This Row],[Column1.data.batteryLevel]])^2</f>
        <v>2329.4534320550756</v>
      </c>
    </row>
    <row r="4033" spans="1:7" x14ac:dyDescent="0.25">
      <c r="A4033" t="s">
        <v>6106</v>
      </c>
      <c r="B4033" s="4">
        <f>DATEVALUE(LEFT(query_limit_100_skip_0[[#This Row],[Column1.timestamp]],10))+TIMEVALUE(MID(query_limit_100_skip_0[[#This Row],[Column1.timestamp]],12,8))+(1/24)</f>
        <v>45067.221354166664</v>
      </c>
      <c r="C4033">
        <v>42</v>
      </c>
      <c r="D4033">
        <v>190283</v>
      </c>
      <c r="E4033" s="5">
        <f>IF(AND(query_limit_100_skip_0[[#This Row],[Column1.data.load]]&gt;-5000,query_limit_100_skip_0[[#This Row],[Column1.data.load]]&lt;230000),query_limit_100_skip_0[[#This Row],[Spalte2]],NA())</f>
        <v>45067.221354166664</v>
      </c>
      <c r="F4033" s="6">
        <f>IF(AND(query_limit_100_skip_0[[#This Row],[Column1.data.load]]&gt;-5000,query_limit_100_skip_0[[#This Row],[Column1.data.load]]&lt;230000),query_limit_100_skip_0[[#This Row],[Column1.data.load]]/1000,NA())</f>
        <v>190.28299999999999</v>
      </c>
      <c r="G4033" s="1">
        <f>((query_limit_100_skip_0[[#This Row],[Spalte2]]-$J$10)*$J$1+$J$3-query_limit_100_skip_0[[#This Row],[Column1.data.batteryLevel]])^2</f>
        <v>2331.7485753647588</v>
      </c>
    </row>
    <row r="4034" spans="1:7" x14ac:dyDescent="0.25">
      <c r="A4034" t="s">
        <v>6107</v>
      </c>
      <c r="B4034" s="4">
        <f>DATEVALUE(LEFT(query_limit_100_skip_0[[#This Row],[Column1.timestamp]],10))+TIMEVALUE(MID(query_limit_100_skip_0[[#This Row],[Column1.timestamp]],12,8))+(1/24)</f>
        <v>45067.262812499997</v>
      </c>
      <c r="C4034">
        <v>43</v>
      </c>
      <c r="D4034">
        <v>190379</v>
      </c>
      <c r="E4034" s="5">
        <f>IF(AND(query_limit_100_skip_0[[#This Row],[Column1.data.load]]&gt;-5000,query_limit_100_skip_0[[#This Row],[Column1.data.load]]&lt;230000),query_limit_100_skip_0[[#This Row],[Spalte2]],NA())</f>
        <v>45067.262812499997</v>
      </c>
      <c r="F4034" s="6">
        <f>IF(AND(query_limit_100_skip_0[[#This Row],[Column1.data.load]]&gt;-5000,query_limit_100_skip_0[[#This Row],[Column1.data.load]]&lt;230000),query_limit_100_skip_0[[#This Row],[Column1.data.load]]/1000,NA())</f>
        <v>190.37899999999999</v>
      </c>
      <c r="G4034" s="1">
        <f>((query_limit_100_skip_0[[#This Row],[Spalte2]]-$J$10)*$J$1+$J$3-query_limit_100_skip_0[[#This Row],[Column1.data.batteryLevel]])^2</f>
        <v>2431.6713766255352</v>
      </c>
    </row>
    <row r="4035" spans="1:7" x14ac:dyDescent="0.25">
      <c r="A4035" t="s">
        <v>6108</v>
      </c>
      <c r="B4035" s="4">
        <f>DATEVALUE(LEFT(query_limit_100_skip_0[[#This Row],[Column1.timestamp]],10))+TIMEVALUE(MID(query_limit_100_skip_0[[#This Row],[Column1.timestamp]],12,8))+(1/24)</f>
        <v>45067.304490740738</v>
      </c>
      <c r="C4035">
        <v>43</v>
      </c>
      <c r="D4035">
        <v>190565</v>
      </c>
      <c r="E4035" s="5">
        <f>IF(AND(query_limit_100_skip_0[[#This Row],[Column1.data.load]]&gt;-5000,query_limit_100_skip_0[[#This Row],[Column1.data.load]]&lt;230000),query_limit_100_skip_0[[#This Row],[Spalte2]],NA())</f>
        <v>45067.304490740738</v>
      </c>
      <c r="F4035" s="6">
        <f>IF(AND(query_limit_100_skip_0[[#This Row],[Column1.data.load]]&gt;-5000,query_limit_100_skip_0[[#This Row],[Column1.data.load]]&lt;230000),query_limit_100_skip_0[[#This Row],[Column1.data.load]]/1000,NA())</f>
        <v>190.565</v>
      </c>
      <c r="G4035" s="1">
        <f>((query_limit_100_skip_0[[#This Row],[Spalte2]]-$J$10)*$J$1+$J$3-query_limit_100_skip_0[[#This Row],[Column1.data.batteryLevel]])^2</f>
        <v>2434.0314006257272</v>
      </c>
    </row>
    <row r="4036" spans="1:7" x14ac:dyDescent="0.25">
      <c r="A4036" t="s">
        <v>6109</v>
      </c>
      <c r="B4036" s="4">
        <f>DATEVALUE(LEFT(query_limit_100_skip_0[[#This Row],[Column1.timestamp]],10))+TIMEVALUE(MID(query_limit_100_skip_0[[#This Row],[Column1.timestamp]],12,8))+(1/24)</f>
        <v>45067.34612268518</v>
      </c>
      <c r="C4036">
        <v>43</v>
      </c>
      <c r="D4036">
        <v>190756</v>
      </c>
      <c r="E4036" s="5">
        <f>IF(AND(query_limit_100_skip_0[[#This Row],[Column1.data.load]]&gt;-5000,query_limit_100_skip_0[[#This Row],[Column1.data.load]]&lt;230000),query_limit_100_skip_0[[#This Row],[Spalte2]],NA())</f>
        <v>45067.34612268518</v>
      </c>
      <c r="F4036" s="6">
        <f>IF(AND(query_limit_100_skip_0[[#This Row],[Column1.data.load]]&gt;-5000,query_limit_100_skip_0[[#This Row],[Column1.data.load]]&lt;230000),query_limit_100_skip_0[[#This Row],[Column1.data.load]]/1000,NA())</f>
        <v>190.756</v>
      </c>
      <c r="G4036" s="1">
        <f>((query_limit_100_skip_0[[#This Row],[Spalte2]]-$J$10)*$J$1+$J$3-query_limit_100_skip_0[[#This Row],[Column1.data.batteryLevel]])^2</f>
        <v>2436.38994588687</v>
      </c>
    </row>
    <row r="4037" spans="1:7" x14ac:dyDescent="0.25">
      <c r="A4037" t="s">
        <v>6110</v>
      </c>
      <c r="B4037" s="4">
        <f>DATEVALUE(LEFT(query_limit_100_skip_0[[#This Row],[Column1.timestamp]],10))+TIMEVALUE(MID(query_limit_100_skip_0[[#This Row],[Column1.timestamp]],12,8))+(1/24)</f>
        <v>45067.387546296297</v>
      </c>
      <c r="C4037">
        <v>44</v>
      </c>
      <c r="D4037">
        <v>190200</v>
      </c>
      <c r="E4037" s="5">
        <f>IF(AND(query_limit_100_skip_0[[#This Row],[Column1.data.load]]&gt;-5000,query_limit_100_skip_0[[#This Row],[Column1.data.load]]&lt;230000),query_limit_100_skip_0[[#This Row],[Spalte2]],NA())</f>
        <v>45067.387546296297</v>
      </c>
      <c r="F4037" s="6">
        <f>IF(AND(query_limit_100_skip_0[[#This Row],[Column1.data.load]]&gt;-5000,query_limit_100_skip_0[[#This Row],[Column1.data.load]]&lt;230000),query_limit_100_skip_0[[#This Row],[Column1.data.load]]/1000,NA())</f>
        <v>190.2</v>
      </c>
      <c r="G4037" s="1">
        <f>((query_limit_100_skip_0[[#This Row],[Spalte2]]-$J$10)*$J$1+$J$3-query_limit_100_skip_0[[#This Row],[Column1.data.batteryLevel]])^2</f>
        <v>2538.5049791079723</v>
      </c>
    </row>
    <row r="4038" spans="1:7" x14ac:dyDescent="0.25">
      <c r="A4038" t="s">
        <v>6111</v>
      </c>
      <c r="B4038" s="4">
        <f>DATEVALUE(LEFT(query_limit_100_skip_0[[#This Row],[Column1.timestamp]],10))+TIMEVALUE(MID(query_limit_100_skip_0[[#This Row],[Column1.timestamp]],12,8))+(1/24)</f>
        <v>45067.42895833333</v>
      </c>
      <c r="C4038">
        <v>43</v>
      </c>
      <c r="D4038">
        <v>189902</v>
      </c>
      <c r="E4038" s="5">
        <f>IF(AND(query_limit_100_skip_0[[#This Row],[Column1.data.load]]&gt;-5000,query_limit_100_skip_0[[#This Row],[Column1.data.load]]&lt;230000),query_limit_100_skip_0[[#This Row],[Spalte2]],NA())</f>
        <v>45067.42895833333</v>
      </c>
      <c r="F4038" s="6">
        <f>IF(AND(query_limit_100_skip_0[[#This Row],[Column1.data.load]]&gt;-5000,query_limit_100_skip_0[[#This Row],[Column1.data.load]]&lt;230000),query_limit_100_skip_0[[#This Row],[Column1.data.load]]/1000,NA())</f>
        <v>189.90199999999999</v>
      </c>
      <c r="G4038" s="1">
        <f>((query_limit_100_skip_0[[#This Row],[Spalte2]]-$J$10)*$J$1+$J$3-query_limit_100_skip_0[[#This Row],[Column1.data.batteryLevel]])^2</f>
        <v>2441.0861727177121</v>
      </c>
    </row>
    <row r="4039" spans="1:7" x14ac:dyDescent="0.25">
      <c r="A4039" t="s">
        <v>6112</v>
      </c>
      <c r="B4039" s="4">
        <f>DATEVALUE(LEFT(query_limit_100_skip_0[[#This Row],[Column1.timestamp]],10))+TIMEVALUE(MID(query_limit_100_skip_0[[#This Row],[Column1.timestamp]],12,8))+(1/24)</f>
        <v>45067.470405092587</v>
      </c>
      <c r="C4039">
        <v>43</v>
      </c>
      <c r="D4039">
        <v>189623</v>
      </c>
      <c r="E4039" s="5">
        <f>IF(AND(query_limit_100_skip_0[[#This Row],[Column1.data.load]]&gt;-5000,query_limit_100_skip_0[[#This Row],[Column1.data.load]]&lt;230000),query_limit_100_skip_0[[#This Row],[Spalte2]],NA())</f>
        <v>45067.470405092587</v>
      </c>
      <c r="F4039" s="6">
        <f>IF(AND(query_limit_100_skip_0[[#This Row],[Column1.data.load]]&gt;-5000,query_limit_100_skip_0[[#This Row],[Column1.data.load]]&lt;230000),query_limit_100_skip_0[[#This Row],[Column1.data.load]]/1000,NA())</f>
        <v>189.62299999999999</v>
      </c>
      <c r="G4039" s="1">
        <f>((query_limit_100_skip_0[[#This Row],[Spalte2]]-$J$10)*$J$1+$J$3-query_limit_100_skip_0[[#This Row],[Column1.data.batteryLevel]])^2</f>
        <v>2443.4376237866945</v>
      </c>
    </row>
    <row r="4040" spans="1:7" x14ac:dyDescent="0.25">
      <c r="A4040" t="s">
        <v>6113</v>
      </c>
      <c r="B4040" s="4">
        <f>DATEVALUE(LEFT(query_limit_100_skip_0[[#This Row],[Column1.timestamp]],10))+TIMEVALUE(MID(query_limit_100_skip_0[[#This Row],[Column1.timestamp]],12,8))+(1/24)</f>
        <v>45067.51185185185</v>
      </c>
      <c r="C4040">
        <v>44</v>
      </c>
      <c r="D4040">
        <v>189450</v>
      </c>
      <c r="E4040" s="5">
        <f>IF(AND(query_limit_100_skip_0[[#This Row],[Column1.data.load]]&gt;-5000,query_limit_100_skip_0[[#This Row],[Column1.data.load]]&lt;230000),query_limit_100_skip_0[[#This Row],[Spalte2]],NA())</f>
        <v>45067.51185185185</v>
      </c>
      <c r="F4040" s="6">
        <f>IF(AND(query_limit_100_skip_0[[#This Row],[Column1.data.load]]&gt;-5000,query_limit_100_skip_0[[#This Row],[Column1.data.load]]&lt;230000),query_limit_100_skip_0[[#This Row],[Column1.data.load]]/1000,NA())</f>
        <v>189.45</v>
      </c>
      <c r="G4040" s="1">
        <f>((query_limit_100_skip_0[[#This Row],[Spalte2]]-$J$10)*$J$1+$J$3-query_limit_100_skip_0[[#This Row],[Column1.data.batteryLevel]])^2</f>
        <v>2545.7000689990523</v>
      </c>
    </row>
    <row r="4041" spans="1:7" x14ac:dyDescent="0.25">
      <c r="A4041" t="s">
        <v>6114</v>
      </c>
      <c r="B4041" s="4">
        <f>DATEVALUE(LEFT(query_limit_100_skip_0[[#This Row],[Column1.timestamp]],10))+TIMEVALUE(MID(query_limit_100_skip_0[[#This Row],[Column1.timestamp]],12,8))+(1/24)</f>
        <v>45067.553425925922</v>
      </c>
      <c r="C4041">
        <v>43</v>
      </c>
      <c r="D4041">
        <v>189415</v>
      </c>
      <c r="E4041" s="5">
        <f>IF(AND(query_limit_100_skip_0[[#This Row],[Column1.data.load]]&gt;-5000,query_limit_100_skip_0[[#This Row],[Column1.data.load]]&lt;230000),query_limit_100_skip_0[[#This Row],[Spalte2]],NA())</f>
        <v>45067.553425925922</v>
      </c>
      <c r="F4041" s="6">
        <f>IF(AND(query_limit_100_skip_0[[#This Row],[Column1.data.load]]&gt;-5000,query_limit_100_skip_0[[#This Row],[Column1.data.load]]&lt;230000),query_limit_100_skip_0[[#This Row],[Column1.data.load]]/1000,NA())</f>
        <v>189.41499999999999</v>
      </c>
      <c r="G4041" s="1">
        <f>((query_limit_100_skip_0[[#This Row],[Spalte2]]-$J$10)*$J$1+$J$3-query_limit_100_skip_0[[#This Row],[Column1.data.batteryLevel]])^2</f>
        <v>2448.1511537604702</v>
      </c>
    </row>
    <row r="4042" spans="1:7" x14ac:dyDescent="0.25">
      <c r="A4042" t="s">
        <v>6115</v>
      </c>
      <c r="B4042" s="4">
        <f>DATEVALUE(LEFT(query_limit_100_skip_0[[#This Row],[Column1.timestamp]],10))+TIMEVALUE(MID(query_limit_100_skip_0[[#This Row],[Column1.timestamp]],12,8))+(1/24)</f>
        <v>45067.636273148142</v>
      </c>
      <c r="C4042">
        <v>43</v>
      </c>
      <c r="D4042">
        <v>189141</v>
      </c>
      <c r="E4042" s="5">
        <f>IF(AND(query_limit_100_skip_0[[#This Row],[Column1.data.load]]&gt;-5000,query_limit_100_skip_0[[#This Row],[Column1.data.load]]&lt;230000),query_limit_100_skip_0[[#This Row],[Spalte2]],NA())</f>
        <v>45067.636273148142</v>
      </c>
      <c r="F4042" s="6">
        <f>IF(AND(query_limit_100_skip_0[[#This Row],[Column1.data.load]]&gt;-5000,query_limit_100_skip_0[[#This Row],[Column1.data.load]]&lt;230000),query_limit_100_skip_0[[#This Row],[Column1.data.load]]/1000,NA())</f>
        <v>189.14099999999999</v>
      </c>
      <c r="G4042" s="1">
        <f>((query_limit_100_skip_0[[#This Row],[Spalte2]]-$J$10)*$J$1+$J$3-query_limit_100_skip_0[[#This Row],[Column1.data.batteryLevel]])^2</f>
        <v>2452.8593546334755</v>
      </c>
    </row>
    <row r="4043" spans="1:7" x14ac:dyDescent="0.25">
      <c r="A4043" t="s">
        <v>6116</v>
      </c>
      <c r="B4043" s="4">
        <f>DATEVALUE(LEFT(query_limit_100_skip_0[[#This Row],[Column1.timestamp]],10))+TIMEVALUE(MID(query_limit_100_skip_0[[#This Row],[Column1.timestamp]],12,8))+(1/24)</f>
        <v>45067.677847222221</v>
      </c>
      <c r="C4043">
        <v>43</v>
      </c>
      <c r="D4043">
        <v>189164</v>
      </c>
      <c r="E4043" s="5">
        <f>IF(AND(query_limit_100_skip_0[[#This Row],[Column1.data.load]]&gt;-5000,query_limit_100_skip_0[[#This Row],[Column1.data.load]]&lt;230000),query_limit_100_skip_0[[#This Row],[Spalte2]],NA())</f>
        <v>45067.677847222221</v>
      </c>
      <c r="F4043" s="6">
        <f>IF(AND(query_limit_100_skip_0[[#This Row],[Column1.data.load]]&gt;-5000,query_limit_100_skip_0[[#This Row],[Column1.data.load]]&lt;230000),query_limit_100_skip_0[[#This Row],[Column1.data.load]]/1000,NA())</f>
        <v>189.16399999999999</v>
      </c>
      <c r="G4043" s="1">
        <f>((query_limit_100_skip_0[[#This Row],[Spalte2]]-$J$10)*$J$1+$J$3-query_limit_100_skip_0[[#This Row],[Column1.data.batteryLevel]])^2</f>
        <v>2455.2237102066715</v>
      </c>
    </row>
    <row r="4044" spans="1:7" x14ac:dyDescent="0.25">
      <c r="A4044" t="s">
        <v>6117</v>
      </c>
      <c r="B4044" s="4">
        <f>DATEVALUE(LEFT(query_limit_100_skip_0[[#This Row],[Column1.timestamp]],10))+TIMEVALUE(MID(query_limit_100_skip_0[[#This Row],[Column1.timestamp]],12,8))+(1/24)</f>
        <v>45067.719201388885</v>
      </c>
      <c r="C4044">
        <v>43</v>
      </c>
      <c r="D4044">
        <v>189122</v>
      </c>
      <c r="E4044" s="5">
        <f>IF(AND(query_limit_100_skip_0[[#This Row],[Column1.data.load]]&gt;-5000,query_limit_100_skip_0[[#This Row],[Column1.data.load]]&lt;230000),query_limit_100_skip_0[[#This Row],[Spalte2]],NA())</f>
        <v>45067.719201388885</v>
      </c>
      <c r="F4044" s="6">
        <f>IF(AND(query_limit_100_skip_0[[#This Row],[Column1.data.load]]&gt;-5000,query_limit_100_skip_0[[#This Row],[Column1.data.load]]&lt;230000),query_limit_100_skip_0[[#This Row],[Column1.data.load]]/1000,NA())</f>
        <v>189.12200000000001</v>
      </c>
      <c r="G4044" s="1">
        <f>((query_limit_100_skip_0[[#This Row],[Spalte2]]-$J$10)*$J$1+$J$3-query_limit_100_skip_0[[#This Row],[Column1.data.batteryLevel]])^2</f>
        <v>2457.5766893969594</v>
      </c>
    </row>
    <row r="4045" spans="1:7" x14ac:dyDescent="0.25">
      <c r="A4045" t="s">
        <v>6118</v>
      </c>
      <c r="B4045" s="4">
        <f>DATEVALUE(LEFT(query_limit_100_skip_0[[#This Row],[Column1.timestamp]],10))+TIMEVALUE(MID(query_limit_100_skip_0[[#This Row],[Column1.timestamp]],12,8))+(1/24)</f>
        <v>45067.760532407403</v>
      </c>
      <c r="C4045">
        <v>43</v>
      </c>
      <c r="D4045">
        <v>189038</v>
      </c>
      <c r="E4045" s="5">
        <f>IF(AND(query_limit_100_skip_0[[#This Row],[Column1.data.load]]&gt;-5000,query_limit_100_skip_0[[#This Row],[Column1.data.load]]&lt;230000),query_limit_100_skip_0[[#This Row],[Spalte2]],NA())</f>
        <v>45067.760532407403</v>
      </c>
      <c r="F4045" s="6">
        <f>IF(AND(query_limit_100_skip_0[[#This Row],[Column1.data.load]]&gt;-5000,query_limit_100_skip_0[[#This Row],[Column1.data.load]]&lt;230000),query_limit_100_skip_0[[#This Row],[Column1.data.load]]/1000,NA())</f>
        <v>189.03800000000001</v>
      </c>
      <c r="G4045" s="1">
        <f>((query_limit_100_skip_0[[#This Row],[Spalte2]]-$J$10)*$J$1+$J$3-query_limit_100_skip_0[[#This Row],[Column1.data.batteryLevel]])^2</f>
        <v>2459.9294775087819</v>
      </c>
    </row>
    <row r="4046" spans="1:7" x14ac:dyDescent="0.25">
      <c r="A4046" t="s">
        <v>6119</v>
      </c>
      <c r="B4046" s="4">
        <f>DATEVALUE(LEFT(query_limit_100_skip_0[[#This Row],[Column1.timestamp]],10))+TIMEVALUE(MID(query_limit_100_skip_0[[#This Row],[Column1.timestamp]],12,8))+(1/24)</f>
        <v>45067.843090277776</v>
      </c>
      <c r="C4046">
        <v>43</v>
      </c>
      <c r="D4046">
        <v>188777</v>
      </c>
      <c r="E4046" s="5">
        <f>IF(AND(query_limit_100_skip_0[[#This Row],[Column1.data.load]]&gt;-5000,query_limit_100_skip_0[[#This Row],[Column1.data.load]]&lt;230000),query_limit_100_skip_0[[#This Row],[Spalte2]],NA())</f>
        <v>45067.843090277776</v>
      </c>
      <c r="F4046" s="6">
        <f>IF(AND(query_limit_100_skip_0[[#This Row],[Column1.data.load]]&gt;-5000,query_limit_100_skip_0[[#This Row],[Column1.data.load]]&lt;230000),query_limit_100_skip_0[[#This Row],[Column1.data.load]]/1000,NA())</f>
        <v>188.77699999999999</v>
      </c>
      <c r="G4046" s="1">
        <f>((query_limit_100_skip_0[[#This Row],[Spalte2]]-$J$10)*$J$1+$J$3-query_limit_100_skip_0[[#This Row],[Column1.data.batteryLevel]])^2</f>
        <v>2464.6324939910014</v>
      </c>
    </row>
    <row r="4047" spans="1:7" x14ac:dyDescent="0.25">
      <c r="A4047" t="s">
        <v>6120</v>
      </c>
      <c r="B4047" s="4">
        <f>DATEVALUE(LEFT(query_limit_100_skip_0[[#This Row],[Column1.timestamp]],10))+TIMEVALUE(MID(query_limit_100_skip_0[[#This Row],[Column1.timestamp]],12,8))+(1/24)</f>
        <v>45067.884386574071</v>
      </c>
      <c r="C4047">
        <v>42</v>
      </c>
      <c r="D4047">
        <v>188662</v>
      </c>
      <c r="E4047" s="5">
        <f>IF(AND(query_limit_100_skip_0[[#This Row],[Column1.data.load]]&gt;-5000,query_limit_100_skip_0[[#This Row],[Column1.data.load]]&lt;230000),query_limit_100_skip_0[[#This Row],[Spalte2]],NA())</f>
        <v>45067.884386574071</v>
      </c>
      <c r="F4047" s="6">
        <f>IF(AND(query_limit_100_skip_0[[#This Row],[Column1.data.load]]&gt;-5000,query_limit_100_skip_0[[#This Row],[Column1.data.load]]&lt;230000),query_limit_100_skip_0[[#This Row],[Column1.data.load]]/1000,NA())</f>
        <v>188.66200000000001</v>
      </c>
      <c r="G4047" s="1">
        <f>((query_limit_100_skip_0[[#This Row],[Spalte2]]-$J$10)*$J$1+$J$3-query_limit_100_skip_0[[#This Row],[Column1.data.batteryLevel]])^2</f>
        <v>2368.6491372062733</v>
      </c>
    </row>
    <row r="4048" spans="1:7" x14ac:dyDescent="0.25">
      <c r="A4048" t="s">
        <v>6121</v>
      </c>
      <c r="B4048" s="4">
        <f>DATEVALUE(LEFT(query_limit_100_skip_0[[#This Row],[Column1.timestamp]],10))+TIMEVALUE(MID(query_limit_100_skip_0[[#This Row],[Column1.timestamp]],12,8))+(1/24)</f>
        <v>45067.967048611106</v>
      </c>
      <c r="C4048">
        <v>42</v>
      </c>
      <c r="D4048">
        <v>188622</v>
      </c>
      <c r="E4048" s="5">
        <f>IF(AND(query_limit_100_skip_0[[#This Row],[Column1.data.load]]&gt;-5000,query_limit_100_skip_0[[#This Row],[Column1.data.load]]&lt;230000),query_limit_100_skip_0[[#This Row],[Spalte2]],NA())</f>
        <v>45067.967048611106</v>
      </c>
      <c r="F4048" s="6">
        <f>IF(AND(query_limit_100_skip_0[[#This Row],[Column1.data.load]]&gt;-5000,query_limit_100_skip_0[[#This Row],[Column1.data.load]]&lt;230000),query_limit_100_skip_0[[#This Row],[Column1.data.load]]/1000,NA())</f>
        <v>188.62200000000001</v>
      </c>
      <c r="G4048" s="1">
        <f>((query_limit_100_skip_0[[#This Row],[Spalte2]]-$J$10)*$J$1+$J$3-query_limit_100_skip_0[[#This Row],[Column1.data.batteryLevel]])^2</f>
        <v>2373.2699394895353</v>
      </c>
    </row>
    <row r="4049" spans="1:7" x14ac:dyDescent="0.25">
      <c r="A4049" t="s">
        <v>6122</v>
      </c>
      <c r="B4049" s="4">
        <f>DATEVALUE(LEFT(query_limit_100_skip_0[[#This Row],[Column1.timestamp]],10))+TIMEVALUE(MID(query_limit_100_skip_0[[#This Row],[Column1.timestamp]],12,8))+(1/24)</f>
        <v>45068.008414351847</v>
      </c>
      <c r="C4049">
        <v>42</v>
      </c>
      <c r="D4049">
        <v>188654</v>
      </c>
      <c r="E4049" s="5">
        <f>IF(AND(query_limit_100_skip_0[[#This Row],[Column1.data.load]]&gt;-5000,query_limit_100_skip_0[[#This Row],[Column1.data.load]]&lt;230000),query_limit_100_skip_0[[#This Row],[Spalte2]],NA())</f>
        <v>45068.008414351847</v>
      </c>
      <c r="F4049" s="6">
        <f>IF(AND(query_limit_100_skip_0[[#This Row],[Column1.data.load]]&gt;-5000,query_limit_100_skip_0[[#This Row],[Column1.data.load]]&lt;230000),query_limit_100_skip_0[[#This Row],[Column1.data.load]]/1000,NA())</f>
        <v>188.654</v>
      </c>
      <c r="G4049" s="1">
        <f>((query_limit_100_skip_0[[#This Row],[Spalte2]]-$J$10)*$J$1+$J$3-query_limit_100_skip_0[[#This Row],[Column1.data.batteryLevel]])^2</f>
        <v>2375.5839720354152</v>
      </c>
    </row>
    <row r="4050" spans="1:7" x14ac:dyDescent="0.25">
      <c r="A4050" t="s">
        <v>6123</v>
      </c>
      <c r="B4050" s="4">
        <f>DATEVALUE(LEFT(query_limit_100_skip_0[[#This Row],[Column1.timestamp]],10))+TIMEVALUE(MID(query_limit_100_skip_0[[#This Row],[Column1.timestamp]],12,8))+(1/24)</f>
        <v>45068.049803240741</v>
      </c>
      <c r="C4050">
        <v>42</v>
      </c>
      <c r="D4050">
        <v>188694</v>
      </c>
      <c r="E4050" s="5">
        <f>IF(AND(query_limit_100_skip_0[[#This Row],[Column1.data.load]]&gt;-5000,query_limit_100_skip_0[[#This Row],[Column1.data.load]]&lt;230000),query_limit_100_skip_0[[#This Row],[Spalte2]],NA())</f>
        <v>45068.049803240741</v>
      </c>
      <c r="F4050" s="6">
        <f>IF(AND(query_limit_100_skip_0[[#This Row],[Column1.data.load]]&gt;-5000,query_limit_100_skip_0[[#This Row],[Column1.data.load]]&lt;230000),query_limit_100_skip_0[[#This Row],[Column1.data.load]]/1000,NA())</f>
        <v>188.69399999999999</v>
      </c>
      <c r="G4050" s="1">
        <f>((query_limit_100_skip_0[[#This Row],[Spalte2]]-$J$10)*$J$1+$J$3-query_limit_100_skip_0[[#This Row],[Column1.data.batteryLevel]])^2</f>
        <v>2377.9004280413565</v>
      </c>
    </row>
    <row r="4051" spans="1:7" x14ac:dyDescent="0.25">
      <c r="A4051" t="s">
        <v>6124</v>
      </c>
      <c r="B4051" s="4">
        <f>DATEVALUE(LEFT(query_limit_100_skip_0[[#This Row],[Column1.timestamp]],10))+TIMEVALUE(MID(query_limit_100_skip_0[[#This Row],[Column1.timestamp]],12,8))+(1/24)</f>
        <v>45068.091215277775</v>
      </c>
      <c r="C4051">
        <v>42</v>
      </c>
      <c r="D4051">
        <v>188722</v>
      </c>
      <c r="E4051" s="5">
        <f>IF(AND(query_limit_100_skip_0[[#This Row],[Column1.data.load]]&gt;-5000,query_limit_100_skip_0[[#This Row],[Column1.data.load]]&lt;230000),query_limit_100_skip_0[[#This Row],[Spalte2]],NA())</f>
        <v>45068.091215277775</v>
      </c>
      <c r="F4051" s="6">
        <f>IF(AND(query_limit_100_skip_0[[#This Row],[Column1.data.load]]&gt;-5000,query_limit_100_skip_0[[#This Row],[Column1.data.load]]&lt;230000),query_limit_100_skip_0[[#This Row],[Column1.data.load]]/1000,NA())</f>
        <v>188.72200000000001</v>
      </c>
      <c r="G4051" s="1">
        <f>((query_limit_100_skip_0[[#This Row],[Spalte2]]-$J$10)*$J$1+$J$3-query_limit_100_skip_0[[#This Row],[Column1.data.batteryLevel]])^2</f>
        <v>2380.2193094005888</v>
      </c>
    </row>
    <row r="4052" spans="1:7" x14ac:dyDescent="0.25">
      <c r="A4052" t="s">
        <v>6125</v>
      </c>
      <c r="B4052" s="4">
        <f>DATEVALUE(LEFT(query_limit_100_skip_0[[#This Row],[Column1.timestamp]],10))+TIMEVALUE(MID(query_limit_100_skip_0[[#This Row],[Column1.timestamp]],12,8))+(1/24)</f>
        <v>45068.132615740738</v>
      </c>
      <c r="C4052">
        <v>41</v>
      </c>
      <c r="D4052">
        <v>188749</v>
      </c>
      <c r="E4052" s="5">
        <f>IF(AND(query_limit_100_skip_0[[#This Row],[Column1.data.load]]&gt;-5000,query_limit_100_skip_0[[#This Row],[Column1.data.load]]&lt;230000),query_limit_100_skip_0[[#This Row],[Spalte2]],NA())</f>
        <v>45068.132615740738</v>
      </c>
      <c r="F4052" s="6">
        <f>IF(AND(query_limit_100_skip_0[[#This Row],[Column1.data.load]]&gt;-5000,query_limit_100_skip_0[[#This Row],[Column1.data.load]]&lt;230000),query_limit_100_skip_0[[#This Row],[Column1.data.load]]/1000,NA())</f>
        <v>188.749</v>
      </c>
      <c r="G4052" s="1">
        <f>((query_limit_100_skip_0[[#This Row],[Spalte2]]-$J$10)*$J$1+$J$3-query_limit_100_skip_0[[#This Row],[Column1.data.batteryLevel]])^2</f>
        <v>2285.916161123997</v>
      </c>
    </row>
    <row r="4053" spans="1:7" x14ac:dyDescent="0.25">
      <c r="A4053" t="s">
        <v>6126</v>
      </c>
      <c r="B4053" s="4">
        <f>DATEVALUE(LEFT(query_limit_100_skip_0[[#This Row],[Column1.timestamp]],10))+TIMEVALUE(MID(query_limit_100_skip_0[[#This Row],[Column1.timestamp]],12,8))+(1/24)</f>
        <v>45068.173981481479</v>
      </c>
      <c r="C4053">
        <v>41</v>
      </c>
      <c r="D4053">
        <v>188780</v>
      </c>
      <c r="E4053" s="5">
        <f>IF(AND(query_limit_100_skip_0[[#This Row],[Column1.data.load]]&gt;-5000,query_limit_100_skip_0[[#This Row],[Column1.data.load]]&lt;230000),query_limit_100_skip_0[[#This Row],[Spalte2]],NA())</f>
        <v>45068.173981481479</v>
      </c>
      <c r="F4053" s="6">
        <f>IF(AND(query_limit_100_skip_0[[#This Row],[Column1.data.load]]&gt;-5000,query_limit_100_skip_0[[#This Row],[Column1.data.load]]&lt;230000),query_limit_100_skip_0[[#This Row],[Column1.data.load]]/1000,NA())</f>
        <v>188.78</v>
      </c>
      <c r="G4053" s="1">
        <f>((query_limit_100_skip_0[[#This Row],[Spalte2]]-$J$10)*$J$1+$J$3-query_limit_100_skip_0[[#This Row],[Column1.data.batteryLevel]])^2</f>
        <v>2288.187218181406</v>
      </c>
    </row>
    <row r="4054" spans="1:7" x14ac:dyDescent="0.25">
      <c r="A4054" t="s">
        <v>6127</v>
      </c>
      <c r="B4054" s="4">
        <f>DATEVALUE(LEFT(query_limit_100_skip_0[[#This Row],[Column1.timestamp]],10))+TIMEVALUE(MID(query_limit_100_skip_0[[#This Row],[Column1.timestamp]],12,8))+(1/24)</f>
        <v>45068.215381944443</v>
      </c>
      <c r="C4054">
        <v>41</v>
      </c>
      <c r="D4054">
        <v>188831</v>
      </c>
      <c r="E4054" s="5">
        <f>IF(AND(query_limit_100_skip_0[[#This Row],[Column1.data.load]]&gt;-5000,query_limit_100_skip_0[[#This Row],[Column1.data.load]]&lt;230000),query_limit_100_skip_0[[#This Row],[Spalte2]],NA())</f>
        <v>45068.215381944443</v>
      </c>
      <c r="F4054" s="6">
        <f>IF(AND(query_limit_100_skip_0[[#This Row],[Column1.data.load]]&gt;-5000,query_limit_100_skip_0[[#This Row],[Column1.data.load]]&lt;230000),query_limit_100_skip_0[[#This Row],[Column1.data.load]]/1000,NA())</f>
        <v>188.83099999999999</v>
      </c>
      <c r="G4054" s="1">
        <f>((query_limit_100_skip_0[[#This Row],[Spalte2]]-$J$10)*$J$1+$J$3-query_limit_100_skip_0[[#This Row],[Column1.data.batteryLevel]])^2</f>
        <v>2290.4613105615881</v>
      </c>
    </row>
    <row r="4055" spans="1:7" x14ac:dyDescent="0.25">
      <c r="A4055" t="s">
        <v>6128</v>
      </c>
      <c r="B4055" s="4">
        <f>DATEVALUE(LEFT(query_limit_100_skip_0[[#This Row],[Column1.timestamp]],10))+TIMEVALUE(MID(query_limit_100_skip_0[[#This Row],[Column1.timestamp]],12,8))+(1/24)</f>
        <v>45068.257314814815</v>
      </c>
      <c r="C4055">
        <v>43</v>
      </c>
      <c r="D4055">
        <v>189253</v>
      </c>
      <c r="E4055" s="5">
        <f>IF(AND(query_limit_100_skip_0[[#This Row],[Column1.data.load]]&gt;-5000,query_limit_100_skip_0[[#This Row],[Column1.data.load]]&lt;230000),query_limit_100_skip_0[[#This Row],[Spalte2]],NA())</f>
        <v>45068.257314814815</v>
      </c>
      <c r="F4055" s="6">
        <f>IF(AND(query_limit_100_skip_0[[#This Row],[Column1.data.load]]&gt;-5000,query_limit_100_skip_0[[#This Row],[Column1.data.load]]&lt;230000),query_limit_100_skip_0[[#This Row],[Column1.data.load]]/1000,NA())</f>
        <v>189.25299999999999</v>
      </c>
      <c r="G4055" s="1">
        <f>((query_limit_100_skip_0[[#This Row],[Spalte2]]-$J$10)*$J$1+$J$3-query_limit_100_skip_0[[#This Row],[Column1.data.batteryLevel]])^2</f>
        <v>2488.2971352893346</v>
      </c>
    </row>
    <row r="4056" spans="1:7" x14ac:dyDescent="0.25">
      <c r="A4056" t="s">
        <v>6129</v>
      </c>
      <c r="B4056" s="4">
        <f>DATEVALUE(LEFT(query_limit_100_skip_0[[#This Row],[Column1.timestamp]],10))+TIMEVALUE(MID(query_limit_100_skip_0[[#This Row],[Column1.timestamp]],12,8))+(1/24)</f>
        <v>45068.299097222218</v>
      </c>
      <c r="C4056">
        <v>43</v>
      </c>
      <c r="D4056">
        <v>189230</v>
      </c>
      <c r="E4056" s="5">
        <f>IF(AND(query_limit_100_skip_0[[#This Row],[Column1.data.load]]&gt;-5000,query_limit_100_skip_0[[#This Row],[Column1.data.load]]&lt;230000),query_limit_100_skip_0[[#This Row],[Spalte2]],NA())</f>
        <v>45068.299097222218</v>
      </c>
      <c r="F4056" s="6">
        <f>IF(AND(query_limit_100_skip_0[[#This Row],[Column1.data.load]]&gt;-5000,query_limit_100_skip_0[[#This Row],[Column1.data.load]]&lt;230000),query_limit_100_skip_0[[#This Row],[Column1.data.load]]/1000,NA())</f>
        <v>189.23</v>
      </c>
      <c r="G4056" s="1">
        <f>((query_limit_100_skip_0[[#This Row],[Spalte2]]-$J$10)*$J$1+$J$3-query_limit_100_skip_0[[#This Row],[Column1.data.batteryLevel]])^2</f>
        <v>2490.690441310162</v>
      </c>
    </row>
    <row r="4057" spans="1:7" x14ac:dyDescent="0.25">
      <c r="A4057" t="s">
        <v>6130</v>
      </c>
      <c r="B4057" s="4">
        <f>DATEVALUE(LEFT(query_limit_100_skip_0[[#This Row],[Column1.timestamp]],10))+TIMEVALUE(MID(query_limit_100_skip_0[[#This Row],[Column1.timestamp]],12,8))+(1/24)</f>
        <v>45068.381979166661</v>
      </c>
      <c r="C4057">
        <v>43</v>
      </c>
      <c r="D4057">
        <v>188253</v>
      </c>
      <c r="E4057" s="5">
        <f>IF(AND(query_limit_100_skip_0[[#This Row],[Column1.data.load]]&gt;-5000,query_limit_100_skip_0[[#This Row],[Column1.data.load]]&lt;230000),query_limit_100_skip_0[[#This Row],[Spalte2]],NA())</f>
        <v>45068.381979166661</v>
      </c>
      <c r="F4057" s="6">
        <f>IF(AND(query_limit_100_skip_0[[#This Row],[Column1.data.load]]&gt;-5000,query_limit_100_skip_0[[#This Row],[Column1.data.load]]&lt;230000),query_limit_100_skip_0[[#This Row],[Column1.data.load]]/1000,NA())</f>
        <v>188.25299999999999</v>
      </c>
      <c r="G4057" s="1">
        <f>((query_limit_100_skip_0[[#This Row],[Spalte2]]-$J$10)*$J$1+$J$3-query_limit_100_skip_0[[#This Row],[Column1.data.batteryLevel]])^2</f>
        <v>2495.4413427798222</v>
      </c>
    </row>
    <row r="4058" spans="1:7" x14ac:dyDescent="0.25">
      <c r="A4058" t="s">
        <v>6131</v>
      </c>
      <c r="B4058" s="4">
        <f>DATEVALUE(LEFT(query_limit_100_skip_0[[#This Row],[Column1.timestamp]],10))+TIMEVALUE(MID(query_limit_100_skip_0[[#This Row],[Column1.timestamp]],12,8))+(1/24)</f>
        <v>45068.423368055555</v>
      </c>
      <c r="C4058">
        <v>43</v>
      </c>
      <c r="D4058">
        <v>187736</v>
      </c>
      <c r="E4058" s="5">
        <f>IF(AND(query_limit_100_skip_0[[#This Row],[Column1.data.load]]&gt;-5000,query_limit_100_skip_0[[#This Row],[Column1.data.load]]&lt;230000),query_limit_100_skip_0[[#This Row],[Spalte2]],NA())</f>
        <v>45068.423368055555</v>
      </c>
      <c r="F4058" s="6">
        <f>IF(AND(query_limit_100_skip_0[[#This Row],[Column1.data.load]]&gt;-5000,query_limit_100_skip_0[[#This Row],[Column1.data.load]]&lt;230000),query_limit_100_skip_0[[#This Row],[Column1.data.load]]/1000,NA())</f>
        <v>187.73599999999999</v>
      </c>
      <c r="G4058" s="1">
        <f>((query_limit_100_skip_0[[#This Row],[Spalte2]]-$J$10)*$J$1+$J$3-query_limit_100_skip_0[[#This Row],[Column1.data.batteryLevel]])^2</f>
        <v>2497.8155027250659</v>
      </c>
    </row>
    <row r="4059" spans="1:7" x14ac:dyDescent="0.25">
      <c r="A4059" t="s">
        <v>6132</v>
      </c>
      <c r="B4059" s="4">
        <f>DATEVALUE(LEFT(query_limit_100_skip_0[[#This Row],[Column1.timestamp]],10))+TIMEVALUE(MID(query_limit_100_skip_0[[#This Row],[Column1.timestamp]],12,8))+(1/24)</f>
        <v>45068.464849537035</v>
      </c>
      <c r="C4059">
        <v>43</v>
      </c>
      <c r="D4059">
        <v>187380</v>
      </c>
      <c r="E4059" s="5">
        <f>IF(AND(query_limit_100_skip_0[[#This Row],[Column1.data.load]]&gt;-5000,query_limit_100_skip_0[[#This Row],[Column1.data.load]]&lt;230000),query_limit_100_skip_0[[#This Row],[Spalte2]],NA())</f>
        <v>45068.464849537035</v>
      </c>
      <c r="F4059" s="6">
        <f>IF(AND(query_limit_100_skip_0[[#This Row],[Column1.data.load]]&gt;-5000,query_limit_100_skip_0[[#This Row],[Column1.data.load]]&lt;230000),query_limit_100_skip_0[[#This Row],[Column1.data.load]]/1000,NA())</f>
        <v>187.38</v>
      </c>
      <c r="G4059" s="1">
        <f>((query_limit_100_skip_0[[#This Row],[Spalte2]]-$J$10)*$J$1+$J$3-query_limit_100_skip_0[[#This Row],[Column1.data.batteryLevel]])^2</f>
        <v>2500.1961066301328</v>
      </c>
    </row>
    <row r="4060" spans="1:7" x14ac:dyDescent="0.25">
      <c r="A4060" t="s">
        <v>6133</v>
      </c>
      <c r="B4060" s="4">
        <f>DATEVALUE(LEFT(query_limit_100_skip_0[[#This Row],[Column1.timestamp]],10))+TIMEVALUE(MID(query_limit_100_skip_0[[#This Row],[Column1.timestamp]],12,8))+(1/24)</f>
        <v>45068.506342592591</v>
      </c>
      <c r="C4060">
        <v>43</v>
      </c>
      <c r="D4060">
        <v>187104</v>
      </c>
      <c r="E4060" s="5">
        <f>IF(AND(query_limit_100_skip_0[[#This Row],[Column1.data.load]]&gt;-5000,query_limit_100_skip_0[[#This Row],[Column1.data.load]]&lt;230000),query_limit_100_skip_0[[#This Row],[Spalte2]],NA())</f>
        <v>45068.506342592591</v>
      </c>
      <c r="F4060" s="6">
        <f>IF(AND(query_limit_100_skip_0[[#This Row],[Column1.data.load]]&gt;-5000,query_limit_100_skip_0[[#This Row],[Column1.data.load]]&lt;230000),query_limit_100_skip_0[[#This Row],[Column1.data.load]]/1000,NA())</f>
        <v>187.10400000000001</v>
      </c>
      <c r="G4060" s="1">
        <f>((query_limit_100_skip_0[[#This Row],[Spalte2]]-$J$10)*$J$1+$J$3-query_limit_100_skip_0[[#This Row],[Column1.data.batteryLevel]])^2</f>
        <v>2502.5785091469556</v>
      </c>
    </row>
    <row r="4061" spans="1:7" x14ac:dyDescent="0.25">
      <c r="A4061" t="s">
        <v>6134</v>
      </c>
      <c r="B4061" s="4">
        <f>DATEVALUE(LEFT(query_limit_100_skip_0[[#This Row],[Column1.timestamp]],10))+TIMEVALUE(MID(query_limit_100_skip_0[[#This Row],[Column1.timestamp]],12,8))+(1/24)</f>
        <v>45068.547835648147</v>
      </c>
      <c r="C4061">
        <v>43</v>
      </c>
      <c r="D4061">
        <v>186860</v>
      </c>
      <c r="E4061" s="5">
        <f>IF(AND(query_limit_100_skip_0[[#This Row],[Column1.data.load]]&gt;-5000,query_limit_100_skip_0[[#This Row],[Column1.data.load]]&lt;230000),query_limit_100_skip_0[[#This Row],[Spalte2]],NA())</f>
        <v>45068.547835648147</v>
      </c>
      <c r="F4061" s="6">
        <f>IF(AND(query_limit_100_skip_0[[#This Row],[Column1.data.load]]&gt;-5000,query_limit_100_skip_0[[#This Row],[Column1.data.load]]&lt;230000),query_limit_100_skip_0[[#This Row],[Column1.data.load]]/1000,NA())</f>
        <v>186.86</v>
      </c>
      <c r="G4061" s="1">
        <f>((query_limit_100_skip_0[[#This Row],[Spalte2]]-$J$10)*$J$1+$J$3-query_limit_100_skip_0[[#This Row],[Column1.data.batteryLevel]])^2</f>
        <v>2504.9620462026096</v>
      </c>
    </row>
    <row r="4062" spans="1:7" x14ac:dyDescent="0.25">
      <c r="A4062" t="s">
        <v>6135</v>
      </c>
      <c r="B4062" s="4">
        <f>DATEVALUE(LEFT(query_limit_100_skip_0[[#This Row],[Column1.timestamp]],10))+TIMEVALUE(MID(query_limit_100_skip_0[[#This Row],[Column1.timestamp]],12,8))+(1/24)</f>
        <v>45068.630648148144</v>
      </c>
      <c r="C4062">
        <v>43</v>
      </c>
      <c r="D4062">
        <v>186753</v>
      </c>
      <c r="E4062" s="5">
        <f>IF(AND(query_limit_100_skip_0[[#This Row],[Column1.data.load]]&gt;-5000,query_limit_100_skip_0[[#This Row],[Column1.data.load]]&lt;230000),query_limit_100_skip_0[[#This Row],[Spalte2]],NA())</f>
        <v>45068.630648148144</v>
      </c>
      <c r="F4062" s="6">
        <f>IF(AND(query_limit_100_skip_0[[#This Row],[Column1.data.load]]&gt;-5000,query_limit_100_skip_0[[#This Row],[Column1.data.load]]&lt;230000),query_limit_100_skip_0[[#This Row],[Column1.data.load]]/1000,NA())</f>
        <v>186.75299999999999</v>
      </c>
      <c r="G4062" s="1">
        <f>((query_limit_100_skip_0[[#This Row],[Spalte2]]-$J$10)*$J$1+$J$3-query_limit_100_skip_0[[#This Row],[Column1.data.batteryLevel]])^2</f>
        <v>2509.7225391141556</v>
      </c>
    </row>
    <row r="4063" spans="1:7" x14ac:dyDescent="0.25">
      <c r="A4063" t="s">
        <v>6136</v>
      </c>
      <c r="B4063" s="4">
        <f>DATEVALUE(LEFT(query_limit_100_skip_0[[#This Row],[Column1.timestamp]],10))+TIMEVALUE(MID(query_limit_100_skip_0[[#This Row],[Column1.timestamp]],12,8))+(1/24)</f>
        <v>45068.671956018516</v>
      </c>
      <c r="C4063">
        <v>43</v>
      </c>
      <c r="D4063">
        <v>186988</v>
      </c>
      <c r="E4063" s="5">
        <f>IF(AND(query_limit_100_skip_0[[#This Row],[Column1.data.load]]&gt;-5000,query_limit_100_skip_0[[#This Row],[Column1.data.load]]&lt;230000),query_limit_100_skip_0[[#This Row],[Spalte2]],NA())</f>
        <v>45068.671956018516</v>
      </c>
      <c r="F4063" s="6">
        <f>IF(AND(query_limit_100_skip_0[[#This Row],[Column1.data.load]]&gt;-5000,query_limit_100_skip_0[[#This Row],[Column1.data.load]]&lt;230000),query_limit_100_skip_0[[#This Row],[Column1.data.load]]/1000,NA())</f>
        <v>186.988</v>
      </c>
      <c r="G4063" s="1">
        <f>((query_limit_100_skip_0[[#This Row],[Spalte2]]-$J$10)*$J$1+$J$3-query_limit_100_skip_0[[#This Row],[Column1.data.batteryLevel]])^2</f>
        <v>2512.0988195272816</v>
      </c>
    </row>
    <row r="4064" spans="1:7" x14ac:dyDescent="0.25">
      <c r="A4064" t="s">
        <v>6137</v>
      </c>
      <c r="B4064" s="4">
        <f>DATEVALUE(LEFT(query_limit_100_skip_0[[#This Row],[Column1.timestamp]],10))+TIMEVALUE(MID(query_limit_100_skip_0[[#This Row],[Column1.timestamp]],12,8))+(1/24)</f>
        <v>45068.713333333333</v>
      </c>
      <c r="C4064">
        <v>43</v>
      </c>
      <c r="D4064">
        <v>187016</v>
      </c>
      <c r="E4064" s="5">
        <f>IF(AND(query_limit_100_skip_0[[#This Row],[Column1.data.load]]&gt;-5000,query_limit_100_skip_0[[#This Row],[Column1.data.load]]&lt;230000),query_limit_100_skip_0[[#This Row],[Spalte2]],NA())</f>
        <v>45068.713333333333</v>
      </c>
      <c r="F4064" s="6">
        <f>IF(AND(query_limit_100_skip_0[[#This Row],[Column1.data.load]]&gt;-5000,query_limit_100_skip_0[[#This Row],[Column1.data.load]]&lt;230000),query_limit_100_skip_0[[#This Row],[Column1.data.load]]/1000,NA())</f>
        <v>187.01599999999999</v>
      </c>
      <c r="G4064" s="1">
        <f>((query_limit_100_skip_0[[#This Row],[Spalte2]]-$J$10)*$J$1+$J$3-query_limit_100_skip_0[[#This Row],[Column1.data.batteryLevel]])^2</f>
        <v>2514.4802220796473</v>
      </c>
    </row>
    <row r="4065" spans="1:7" x14ac:dyDescent="0.25">
      <c r="A4065" t="s">
        <v>6138</v>
      </c>
      <c r="B4065" s="4">
        <f>DATEVALUE(LEFT(query_limit_100_skip_0[[#This Row],[Column1.timestamp]],10))+TIMEVALUE(MID(query_limit_100_skip_0[[#This Row],[Column1.timestamp]],12,8))+(1/24)</f>
        <v>45068.754618055551</v>
      </c>
      <c r="C4065">
        <v>43</v>
      </c>
      <c r="D4065">
        <v>186975</v>
      </c>
      <c r="E4065" s="5">
        <f>IF(AND(query_limit_100_skip_0[[#This Row],[Column1.data.load]]&gt;-5000,query_limit_100_skip_0[[#This Row],[Column1.data.load]]&lt;230000),query_limit_100_skip_0[[#This Row],[Spalte2]],NA())</f>
        <v>45068.754618055551</v>
      </c>
      <c r="F4065" s="6">
        <f>IF(AND(query_limit_100_skip_0[[#This Row],[Column1.data.load]]&gt;-5000,query_limit_100_skip_0[[#This Row],[Column1.data.load]]&lt;230000),query_limit_100_skip_0[[#This Row],[Column1.data.load]]/1000,NA())</f>
        <v>186.97499999999999</v>
      </c>
      <c r="G4065" s="1">
        <f>((query_limit_100_skip_0[[#This Row],[Spalte2]]-$J$10)*$J$1+$J$3-query_limit_100_skip_0[[#This Row],[Column1.data.batteryLevel]])^2</f>
        <v>2516.8574200529929</v>
      </c>
    </row>
    <row r="4066" spans="1:7" x14ac:dyDescent="0.25">
      <c r="A4066" t="s">
        <v>6139</v>
      </c>
      <c r="B4066" s="4">
        <f>DATEVALUE(LEFT(query_limit_100_skip_0[[#This Row],[Column1.timestamp]],10))+TIMEVALUE(MID(query_limit_100_skip_0[[#This Row],[Column1.timestamp]],12,8))+(1/24)</f>
        <v>45068.795949074069</v>
      </c>
      <c r="C4066">
        <v>42</v>
      </c>
      <c r="D4066">
        <v>186916</v>
      </c>
      <c r="E4066" s="5">
        <f>IF(AND(query_limit_100_skip_0[[#This Row],[Column1.data.load]]&gt;-5000,query_limit_100_skip_0[[#This Row],[Column1.data.load]]&lt;230000),query_limit_100_skip_0[[#This Row],[Spalte2]],NA())</f>
        <v>45068.795949074069</v>
      </c>
      <c r="F4066" s="6">
        <f>IF(AND(query_limit_100_skip_0[[#This Row],[Column1.data.load]]&gt;-5000,query_limit_100_skip_0[[#This Row],[Column1.data.load]]&lt;230000),query_limit_100_skip_0[[#This Row],[Column1.data.load]]/1000,NA())</f>
        <v>186.916</v>
      </c>
      <c r="G4066" s="1">
        <f>((query_limit_100_skip_0[[#This Row],[Spalte2]]-$J$10)*$J$1+$J$3-query_limit_100_skip_0[[#This Row],[Column1.data.batteryLevel]])^2</f>
        <v>2419.8543780794107</v>
      </c>
    </row>
    <row r="4067" spans="1:7" x14ac:dyDescent="0.25">
      <c r="A4067" t="s">
        <v>6140</v>
      </c>
      <c r="B4067" s="4">
        <f>DATEVALUE(LEFT(query_limit_100_skip_0[[#This Row],[Column1.timestamp]],10))+TIMEVALUE(MID(query_limit_100_skip_0[[#This Row],[Column1.timestamp]],12,8))+(1/24)</f>
        <v>45068.878506944442</v>
      </c>
      <c r="C4067">
        <v>42</v>
      </c>
      <c r="D4067">
        <v>186838</v>
      </c>
      <c r="E4067" s="5">
        <f>IF(AND(query_limit_100_skip_0[[#This Row],[Column1.data.load]]&gt;-5000,query_limit_100_skip_0[[#This Row],[Column1.data.load]]&lt;230000),query_limit_100_skip_0[[#This Row],[Spalte2]],NA())</f>
        <v>45068.878506944442</v>
      </c>
      <c r="F4067" s="6">
        <f>IF(AND(query_limit_100_skip_0[[#This Row],[Column1.data.load]]&gt;-5000,query_limit_100_skip_0[[#This Row],[Column1.data.load]]&lt;230000),query_limit_100_skip_0[[#This Row],[Column1.data.load]]/1000,NA())</f>
        <v>186.83799999999999</v>
      </c>
      <c r="G4067" s="1">
        <f>((query_limit_100_skip_0[[#This Row],[Spalte2]]-$J$10)*$J$1+$J$3-query_limit_100_skip_0[[#This Row],[Column1.data.batteryLevel]])^2</f>
        <v>2424.5189468298413</v>
      </c>
    </row>
    <row r="4068" spans="1:7" x14ac:dyDescent="0.25">
      <c r="A4068" t="s">
        <v>6141</v>
      </c>
      <c r="B4068" s="4">
        <f>DATEVALUE(LEFT(query_limit_100_skip_0[[#This Row],[Column1.timestamp]],10))+TIMEVALUE(MID(query_limit_100_skip_0[[#This Row],[Column1.timestamp]],12,8))+(1/24)</f>
        <v>45068.919895833329</v>
      </c>
      <c r="C4068">
        <v>42</v>
      </c>
      <c r="D4068">
        <v>186792</v>
      </c>
      <c r="E4068" s="5">
        <f>IF(AND(query_limit_100_skip_0[[#This Row],[Column1.data.load]]&gt;-5000,query_limit_100_skip_0[[#This Row],[Column1.data.load]]&lt;230000),query_limit_100_skip_0[[#This Row],[Spalte2]],NA())</f>
        <v>45068.919895833329</v>
      </c>
      <c r="F4068" s="6">
        <f>IF(AND(query_limit_100_skip_0[[#This Row],[Column1.data.load]]&gt;-5000,query_limit_100_skip_0[[#This Row],[Column1.data.load]]&lt;230000),query_limit_100_skip_0[[#This Row],[Column1.data.load]]/1000,NA())</f>
        <v>186.792</v>
      </c>
      <c r="G4068" s="1">
        <f>((query_limit_100_skip_0[[#This Row],[Spalte2]]-$J$10)*$J$1+$J$3-query_limit_100_skip_0[[#This Row],[Column1.data.batteryLevel]])^2</f>
        <v>2426.8591339299114</v>
      </c>
    </row>
    <row r="4069" spans="1:7" x14ac:dyDescent="0.25">
      <c r="A4069" t="s">
        <v>6142</v>
      </c>
      <c r="B4069" s="4">
        <f>DATEVALUE(LEFT(query_limit_100_skip_0[[#This Row],[Column1.timestamp]],10))+TIMEVALUE(MID(query_limit_100_skip_0[[#This Row],[Column1.timestamp]],12,8))+(1/24)</f>
        <v>45068.96126157407</v>
      </c>
      <c r="C4069">
        <v>42</v>
      </c>
      <c r="D4069">
        <v>186966</v>
      </c>
      <c r="E4069" s="5">
        <f>IF(AND(query_limit_100_skip_0[[#This Row],[Column1.data.load]]&gt;-5000,query_limit_100_skip_0[[#This Row],[Column1.data.load]]&lt;230000),query_limit_100_skip_0[[#This Row],[Spalte2]],NA())</f>
        <v>45068.96126157407</v>
      </c>
      <c r="F4069" s="6">
        <f>IF(AND(query_limit_100_skip_0[[#This Row],[Column1.data.load]]&gt;-5000,query_limit_100_skip_0[[#This Row],[Column1.data.load]]&lt;230000),query_limit_100_skip_0[[#This Row],[Column1.data.load]]/1000,NA())</f>
        <v>186.96600000000001</v>
      </c>
      <c r="G4069" s="1">
        <f>((query_limit_100_skip_0[[#This Row],[Spalte2]]-$J$10)*$J$1+$J$3-query_limit_100_skip_0[[#This Row],[Column1.data.batteryLevel]])^2</f>
        <v>2429.1991401033229</v>
      </c>
    </row>
    <row r="4070" spans="1:7" x14ac:dyDescent="0.25">
      <c r="A4070" t="s">
        <v>6143</v>
      </c>
      <c r="B4070" s="4">
        <f>DATEVALUE(LEFT(query_limit_100_skip_0[[#This Row],[Column1.timestamp]],10))+TIMEVALUE(MID(query_limit_100_skip_0[[#This Row],[Column1.timestamp]],12,8))+(1/24)</f>
        <v>45069.002627314811</v>
      </c>
      <c r="C4070">
        <v>42</v>
      </c>
      <c r="D4070">
        <v>187099</v>
      </c>
      <c r="E4070" s="5">
        <f>IF(AND(query_limit_100_skip_0[[#This Row],[Column1.data.load]]&gt;-5000,query_limit_100_skip_0[[#This Row],[Column1.data.load]]&lt;230000),query_limit_100_skip_0[[#This Row],[Spalte2]],NA())</f>
        <v>45069.002627314811</v>
      </c>
      <c r="F4070" s="6">
        <f>IF(AND(query_limit_100_skip_0[[#This Row],[Column1.data.load]]&gt;-5000,query_limit_100_skip_0[[#This Row],[Column1.data.load]]&lt;230000),query_limit_100_skip_0[[#This Row],[Column1.data.load]]/1000,NA())</f>
        <v>187.09899999999999</v>
      </c>
      <c r="G4070" s="1">
        <f>((query_limit_100_skip_0[[#This Row],[Spalte2]]-$J$10)*$J$1+$J$3-query_limit_100_skip_0[[#This Row],[Column1.data.batteryLevel]])^2</f>
        <v>2431.5402738639441</v>
      </c>
    </row>
    <row r="4071" spans="1:7" x14ac:dyDescent="0.25">
      <c r="A4071" t="s">
        <v>6144</v>
      </c>
      <c r="B4071" s="4">
        <f>DATEVALUE(LEFT(query_limit_100_skip_0[[#This Row],[Column1.timestamp]],10))+TIMEVALUE(MID(query_limit_100_skip_0[[#This Row],[Column1.timestamp]],12,8))+(1/24)</f>
        <v>45069.044027777774</v>
      </c>
      <c r="C4071">
        <v>42</v>
      </c>
      <c r="D4071">
        <v>187189</v>
      </c>
      <c r="E4071" s="5">
        <f>IF(AND(query_limit_100_skip_0[[#This Row],[Column1.data.load]]&gt;-5000,query_limit_100_skip_0[[#This Row],[Column1.data.load]]&lt;230000),query_limit_100_skip_0[[#This Row],[Spalte2]],NA())</f>
        <v>45069.044027777774</v>
      </c>
      <c r="F4071" s="6">
        <f>IF(AND(query_limit_100_skip_0[[#This Row],[Column1.data.load]]&gt;-5000,query_limit_100_skip_0[[#This Row],[Column1.data.load]]&lt;230000),query_limit_100_skip_0[[#This Row],[Column1.data.load]]/1000,NA())</f>
        <v>187.18899999999999</v>
      </c>
      <c r="G4071" s="1">
        <f>((query_limit_100_skip_0[[#This Row],[Spalte2]]-$J$10)*$J$1+$J$3-query_limit_100_skip_0[[#This Row],[Column1.data.batteryLevel]])^2</f>
        <v>2433.8845017694221</v>
      </c>
    </row>
    <row r="4072" spans="1:7" x14ac:dyDescent="0.25">
      <c r="A4072" t="s">
        <v>6145</v>
      </c>
      <c r="B4072" s="4">
        <f>DATEVALUE(LEFT(query_limit_100_skip_0[[#This Row],[Column1.timestamp]],10))+TIMEVALUE(MID(query_limit_100_skip_0[[#This Row],[Column1.timestamp]],12,8))+(1/24)</f>
        <v>45069.085405092592</v>
      </c>
      <c r="C4072">
        <v>42</v>
      </c>
      <c r="D4072">
        <v>187235</v>
      </c>
      <c r="E4072" s="5">
        <f>IF(AND(query_limit_100_skip_0[[#This Row],[Column1.data.load]]&gt;-5000,query_limit_100_skip_0[[#This Row],[Column1.data.load]]&lt;230000),query_limit_100_skip_0[[#This Row],[Spalte2]],NA())</f>
        <v>45069.085405092592</v>
      </c>
      <c r="F4072" s="6">
        <f>IF(AND(query_limit_100_skip_0[[#This Row],[Column1.data.load]]&gt;-5000,query_limit_100_skip_0[[#This Row],[Column1.data.load]]&lt;230000),query_limit_100_skip_0[[#This Row],[Column1.data.load]]/1000,NA())</f>
        <v>187.23500000000001</v>
      </c>
      <c r="G4072" s="1">
        <f>((query_limit_100_skip_0[[#This Row],[Spalte2]]-$J$10)*$J$1+$J$3-query_limit_100_skip_0[[#This Row],[Column1.data.batteryLevel]])^2</f>
        <v>2436.2285474859855</v>
      </c>
    </row>
    <row r="4073" spans="1:7" x14ac:dyDescent="0.25">
      <c r="A4073" t="s">
        <v>6146</v>
      </c>
      <c r="B4073" s="4">
        <f>DATEVALUE(LEFT(query_limit_100_skip_0[[#This Row],[Column1.timestamp]],10))+TIMEVALUE(MID(query_limit_100_skip_0[[#This Row],[Column1.timestamp]],12,8))+(1/24)</f>
        <v>45069.168229166666</v>
      </c>
      <c r="C4073">
        <v>41</v>
      </c>
      <c r="D4073">
        <v>187316</v>
      </c>
      <c r="E4073" s="5">
        <f>IF(AND(query_limit_100_skip_0[[#This Row],[Column1.data.load]]&gt;-5000,query_limit_100_skip_0[[#This Row],[Column1.data.load]]&lt;230000),query_limit_100_skip_0[[#This Row],[Spalte2]],NA())</f>
        <v>45069.168229166666</v>
      </c>
      <c r="F4073" s="6">
        <f>IF(AND(query_limit_100_skip_0[[#This Row],[Column1.data.load]]&gt;-5000,query_limit_100_skip_0[[#This Row],[Column1.data.load]]&lt;230000),query_limit_100_skip_0[[#This Row],[Column1.data.load]]/1000,NA())</f>
        <v>187.316</v>
      </c>
      <c r="G4073" s="1">
        <f>((query_limit_100_skip_0[[#This Row],[Spalte2]]-$J$10)*$J$1+$J$3-query_limit_100_skip_0[[#This Row],[Column1.data.batteryLevel]])^2</f>
        <v>2343.1125467889387</v>
      </c>
    </row>
    <row r="4074" spans="1:7" x14ac:dyDescent="0.25">
      <c r="A4074" t="s">
        <v>6147</v>
      </c>
      <c r="B4074" s="4">
        <f>DATEVALUE(LEFT(query_limit_100_skip_0[[#This Row],[Column1.timestamp]],10))+TIMEVALUE(MID(query_limit_100_skip_0[[#This Row],[Column1.timestamp]],12,8))+(1/24)</f>
        <v>45069.209641203699</v>
      </c>
      <c r="C4074">
        <v>41</v>
      </c>
      <c r="D4074">
        <v>187394</v>
      </c>
      <c r="E4074" s="5">
        <f>IF(AND(query_limit_100_skip_0[[#This Row],[Column1.data.load]]&gt;-5000,query_limit_100_skip_0[[#This Row],[Column1.data.load]]&lt;230000),query_limit_100_skip_0[[#This Row],[Spalte2]],NA())</f>
        <v>45069.209641203699</v>
      </c>
      <c r="F4074" s="6">
        <f>IF(AND(query_limit_100_skip_0[[#This Row],[Column1.data.load]]&gt;-5000,query_limit_100_skip_0[[#This Row],[Column1.data.load]]&lt;230000),query_limit_100_skip_0[[#This Row],[Column1.data.load]]/1000,NA())</f>
        <v>187.39400000000001</v>
      </c>
      <c r="G4074" s="1">
        <f>((query_limit_100_skip_0[[#This Row],[Spalte2]]-$J$10)*$J$1+$J$3-query_limit_100_skip_0[[#This Row],[Column1.data.batteryLevel]])^2</f>
        <v>2345.4144075746995</v>
      </c>
    </row>
    <row r="4075" spans="1:7" x14ac:dyDescent="0.25">
      <c r="A4075" t="s">
        <v>6148</v>
      </c>
      <c r="B4075" s="4">
        <f>DATEVALUE(LEFT(query_limit_100_skip_0[[#This Row],[Column1.timestamp]],10))+TIMEVALUE(MID(query_limit_100_skip_0[[#This Row],[Column1.timestamp]],12,8))+(1/24)</f>
        <v>45069.251087962963</v>
      </c>
      <c r="C4075">
        <v>41</v>
      </c>
      <c r="D4075">
        <v>187421</v>
      </c>
      <c r="E4075" s="5">
        <f>IF(AND(query_limit_100_skip_0[[#This Row],[Column1.data.load]]&gt;-5000,query_limit_100_skip_0[[#This Row],[Column1.data.load]]&lt;230000),query_limit_100_skip_0[[#This Row],[Spalte2]],NA())</f>
        <v>45069.251087962963</v>
      </c>
      <c r="F4075" s="6">
        <f>IF(AND(query_limit_100_skip_0[[#This Row],[Column1.data.load]]&gt;-5000,query_limit_100_skip_0[[#This Row],[Column1.data.load]]&lt;230000),query_limit_100_skip_0[[#This Row],[Column1.data.load]]/1000,NA())</f>
        <v>187.42099999999999</v>
      </c>
      <c r="G4075" s="1">
        <f>((query_limit_100_skip_0[[#This Row],[Spalte2]]-$J$10)*$J$1+$J$3-query_limit_100_skip_0[[#This Row],[Column1.data.batteryLevel]])^2</f>
        <v>2347.7193299070755</v>
      </c>
    </row>
    <row r="4076" spans="1:7" x14ac:dyDescent="0.25">
      <c r="A4076" t="s">
        <v>6149</v>
      </c>
      <c r="B4076" s="4">
        <f>DATEVALUE(LEFT(query_limit_100_skip_0[[#This Row],[Column1.timestamp]],10))+TIMEVALUE(MID(query_limit_100_skip_0[[#This Row],[Column1.timestamp]],12,8))+(1/24)</f>
        <v>45069.292581018519</v>
      </c>
      <c r="C4076">
        <v>41</v>
      </c>
      <c r="D4076">
        <v>187466</v>
      </c>
      <c r="E4076" s="5">
        <f>IF(AND(query_limit_100_skip_0[[#This Row],[Column1.data.load]]&gt;-5000,query_limit_100_skip_0[[#This Row],[Column1.data.load]]&lt;230000),query_limit_100_skip_0[[#This Row],[Spalte2]],NA())</f>
        <v>45069.292581018519</v>
      </c>
      <c r="F4076" s="6">
        <f>IF(AND(query_limit_100_skip_0[[#This Row],[Column1.data.load]]&gt;-5000,query_limit_100_skip_0[[#This Row],[Column1.data.load]]&lt;230000),query_limit_100_skip_0[[#This Row],[Column1.data.load]]/1000,NA())</f>
        <v>187.46600000000001</v>
      </c>
      <c r="G4076" s="1">
        <f>((query_limit_100_skip_0[[#This Row],[Spalte2]]-$J$10)*$J$1+$J$3-query_limit_100_skip_0[[#This Row],[Column1.data.batteryLevel]])^2</f>
        <v>2350.0279607581906</v>
      </c>
    </row>
    <row r="4077" spans="1:7" x14ac:dyDescent="0.25">
      <c r="A4077" t="s">
        <v>6150</v>
      </c>
      <c r="B4077" s="4">
        <f>DATEVALUE(LEFT(query_limit_100_skip_0[[#This Row],[Column1.timestamp]],10))+TIMEVALUE(MID(query_limit_100_skip_0[[#This Row],[Column1.timestamp]],12,8))+(1/24)</f>
        <v>45069.334120370368</v>
      </c>
      <c r="C4077">
        <v>41</v>
      </c>
      <c r="D4077">
        <v>187443</v>
      </c>
      <c r="E4077" s="5">
        <f>IF(AND(query_limit_100_skip_0[[#This Row],[Column1.data.load]]&gt;-5000,query_limit_100_skip_0[[#This Row],[Column1.data.load]]&lt;230000),query_limit_100_skip_0[[#This Row],[Spalte2]],NA())</f>
        <v>45069.334120370368</v>
      </c>
      <c r="F4077" s="6">
        <f>IF(AND(query_limit_100_skip_0[[#This Row],[Column1.data.load]]&gt;-5000,query_limit_100_skip_0[[#This Row],[Column1.data.load]]&lt;230000),query_limit_100_skip_0[[#This Row],[Column1.data.load]]/1000,NA())</f>
        <v>187.44300000000001</v>
      </c>
      <c r="G4077" s="1">
        <f>((query_limit_100_skip_0[[#This Row],[Spalte2]]-$J$10)*$J$1+$J$3-query_limit_100_skip_0[[#This Row],[Column1.data.batteryLevel]])^2</f>
        <v>2352.3403039256618</v>
      </c>
    </row>
    <row r="4078" spans="1:7" x14ac:dyDescent="0.25">
      <c r="A4078" t="s">
        <v>6151</v>
      </c>
      <c r="B4078" s="4">
        <f>DATEVALUE(LEFT(query_limit_100_skip_0[[#This Row],[Column1.timestamp]],10))+TIMEVALUE(MID(query_limit_100_skip_0[[#This Row],[Column1.timestamp]],12,8))+(1/24)</f>
        <v>45069.375567129624</v>
      </c>
      <c r="C4078">
        <v>42</v>
      </c>
      <c r="D4078">
        <v>187469</v>
      </c>
      <c r="E4078" s="5">
        <f>IF(AND(query_limit_100_skip_0[[#This Row],[Column1.data.load]]&gt;-5000,query_limit_100_skip_0[[#This Row],[Column1.data.load]]&lt;230000),query_limit_100_skip_0[[#This Row],[Spalte2]],NA())</f>
        <v>45069.375567129624</v>
      </c>
      <c r="F4078" s="6">
        <f>IF(AND(query_limit_100_skip_0[[#This Row],[Column1.data.load]]&gt;-5000,query_limit_100_skip_0[[#This Row],[Column1.data.load]]&lt;230000),query_limit_100_skip_0[[#This Row],[Column1.data.load]]/1000,NA())</f>
        <v>187.46899999999999</v>
      </c>
      <c r="G4078" s="1">
        <f>((query_limit_100_skip_0[[#This Row],[Spalte2]]-$J$10)*$J$1+$J$3-query_limit_100_skip_0[[#This Row],[Column1.data.batteryLevel]])^2</f>
        <v>2452.6980696828837</v>
      </c>
    </row>
    <row r="4079" spans="1:7" x14ac:dyDescent="0.25">
      <c r="A4079" t="s">
        <v>6152</v>
      </c>
      <c r="B4079" s="4">
        <f>DATEVALUE(LEFT(query_limit_100_skip_0[[#This Row],[Column1.timestamp]],10))+TIMEVALUE(MID(query_limit_100_skip_0[[#This Row],[Column1.timestamp]],12,8))+(1/24)</f>
        <v>45069.417129629626</v>
      </c>
      <c r="C4079">
        <v>42</v>
      </c>
      <c r="D4079">
        <v>187429</v>
      </c>
      <c r="E4079" s="5">
        <f>IF(AND(query_limit_100_skip_0[[#This Row],[Column1.data.load]]&gt;-5000,query_limit_100_skip_0[[#This Row],[Column1.data.load]]&lt;230000),query_limit_100_skip_0[[#This Row],[Spalte2]],NA())</f>
        <v>45069.417129629626</v>
      </c>
      <c r="F4079" s="6">
        <f>IF(AND(query_limit_100_skip_0[[#This Row],[Column1.data.load]]&gt;-5000,query_limit_100_skip_0[[#This Row],[Column1.data.load]]&lt;230000),query_limit_100_skip_0[[#This Row],[Column1.data.load]]/1000,NA())</f>
        <v>187.429</v>
      </c>
      <c r="G4079" s="1">
        <f>((query_limit_100_skip_0[[#This Row],[Spalte2]]-$J$10)*$J$1+$J$3-query_limit_100_skip_0[[#This Row],[Column1.data.batteryLevel]])^2</f>
        <v>2455.0616891755985</v>
      </c>
    </row>
    <row r="4080" spans="1:7" x14ac:dyDescent="0.25">
      <c r="A4080" t="s">
        <v>6153</v>
      </c>
      <c r="B4080" s="4">
        <f>DATEVALUE(LEFT(query_limit_100_skip_0[[#This Row],[Column1.timestamp]],10))+TIMEVALUE(MID(query_limit_100_skip_0[[#This Row],[Column1.timestamp]],12,8))+(1/24)</f>
        <v>45069.458564814813</v>
      </c>
      <c r="C4080">
        <v>42</v>
      </c>
      <c r="D4080">
        <v>187268</v>
      </c>
      <c r="E4080" s="5">
        <f>IF(AND(query_limit_100_skip_0[[#This Row],[Column1.data.load]]&gt;-5000,query_limit_100_skip_0[[#This Row],[Column1.data.load]]&lt;230000),query_limit_100_skip_0[[#This Row],[Spalte2]],NA())</f>
        <v>45069.458564814813</v>
      </c>
      <c r="F4080" s="6">
        <f>IF(AND(query_limit_100_skip_0[[#This Row],[Column1.data.load]]&gt;-5000,query_limit_100_skip_0[[#This Row],[Column1.data.load]]&lt;230000),query_limit_100_skip_0[[#This Row],[Column1.data.load]]/1000,NA())</f>
        <v>187.268</v>
      </c>
      <c r="G4080" s="1">
        <f>((query_limit_100_skip_0[[#This Row],[Spalte2]]-$J$10)*$J$1+$J$3-query_limit_100_skip_0[[#This Row],[Column1.data.batteryLevel]])^2</f>
        <v>2457.4192015114309</v>
      </c>
    </row>
    <row r="4081" spans="1:7" x14ac:dyDescent="0.25">
      <c r="A4081" t="s">
        <v>6154</v>
      </c>
      <c r="B4081" s="4">
        <f>DATEVALUE(LEFT(query_limit_100_skip_0[[#This Row],[Column1.timestamp]],10))+TIMEVALUE(MID(query_limit_100_skip_0[[#This Row],[Column1.timestamp]],12,8))+(1/24)</f>
        <v>45069.500104166662</v>
      </c>
      <c r="C4081">
        <v>42</v>
      </c>
      <c r="D4081">
        <v>187184</v>
      </c>
      <c r="E4081" s="5">
        <f>IF(AND(query_limit_100_skip_0[[#This Row],[Column1.data.load]]&gt;-5000,query_limit_100_skip_0[[#This Row],[Column1.data.load]]&lt;230000),query_limit_100_skip_0[[#This Row],[Spalte2]],NA())</f>
        <v>45069.500104166662</v>
      </c>
      <c r="F4081" s="6">
        <f>IF(AND(query_limit_100_skip_0[[#This Row],[Column1.data.load]]&gt;-5000,query_limit_100_skip_0[[#This Row],[Column1.data.load]]&lt;230000),query_limit_100_skip_0[[#This Row],[Column1.data.load]]/1000,NA())</f>
        <v>187.184</v>
      </c>
      <c r="G4081" s="1">
        <f>((query_limit_100_skip_0[[#This Row],[Spalte2]]-$J$10)*$J$1+$J$3-query_limit_100_skip_0[[#This Row],[Column1.data.batteryLevel]])^2</f>
        <v>2459.7837762002782</v>
      </c>
    </row>
    <row r="4082" spans="1:7" x14ac:dyDescent="0.25">
      <c r="A4082" t="s">
        <v>6155</v>
      </c>
      <c r="B4082" s="4">
        <f>DATEVALUE(LEFT(query_limit_100_skip_0[[#This Row],[Column1.timestamp]],10))+TIMEVALUE(MID(query_limit_100_skip_0[[#This Row],[Column1.timestamp]],12,8))+(1/24)</f>
        <v>45069.541527777772</v>
      </c>
      <c r="C4082">
        <v>42</v>
      </c>
      <c r="D4082">
        <v>187297</v>
      </c>
      <c r="E4082" s="5">
        <f>IF(AND(query_limit_100_skip_0[[#This Row],[Column1.data.load]]&gt;-5000,query_limit_100_skip_0[[#This Row],[Column1.data.load]]&lt;230000),query_limit_100_skip_0[[#This Row],[Spalte2]],NA())</f>
        <v>45069.541527777772</v>
      </c>
      <c r="F4082" s="6">
        <f>IF(AND(query_limit_100_skip_0[[#This Row],[Column1.data.load]]&gt;-5000,query_limit_100_skip_0[[#This Row],[Column1.data.load]]&lt;230000),query_limit_100_skip_0[[#This Row],[Column1.data.load]]/1000,NA())</f>
        <v>187.297</v>
      </c>
      <c r="G4082" s="1">
        <f>((query_limit_100_skip_0[[#This Row],[Spalte2]]-$J$10)*$J$1+$J$3-query_limit_100_skip_0[[#This Row],[Column1.data.batteryLevel]])^2</f>
        <v>2462.1428948190965</v>
      </c>
    </row>
    <row r="4083" spans="1:7" x14ac:dyDescent="0.25">
      <c r="A4083" t="s">
        <v>6156</v>
      </c>
      <c r="B4083" s="4">
        <f>DATEVALUE(LEFT(query_limit_100_skip_0[[#This Row],[Column1.timestamp]],10))+TIMEVALUE(MID(query_limit_100_skip_0[[#This Row],[Column1.timestamp]],12,8))+(1/24)</f>
        <v>45069.58326388889</v>
      </c>
      <c r="C4083">
        <v>43</v>
      </c>
      <c r="D4083">
        <v>186950</v>
      </c>
      <c r="E4083" s="5">
        <f>IF(AND(query_limit_100_skip_0[[#This Row],[Column1.data.load]]&gt;-5000,query_limit_100_skip_0[[#This Row],[Column1.data.load]]&lt;230000),query_limit_100_skip_0[[#This Row],[Spalte2]],NA())</f>
        <v>45069.58326388889</v>
      </c>
      <c r="F4083" s="6">
        <f>IF(AND(query_limit_100_skip_0[[#This Row],[Column1.data.load]]&gt;-5000,query_limit_100_skip_0[[#This Row],[Column1.data.load]]&lt;230000),query_limit_100_skip_0[[#This Row],[Column1.data.load]]/1000,NA())</f>
        <v>186.95</v>
      </c>
      <c r="G4083" s="1">
        <f>((query_limit_100_skip_0[[#This Row],[Spalte2]]-$J$10)*$J$1+$J$3-query_limit_100_skip_0[[#This Row],[Column1.data.batteryLevel]])^2</f>
        <v>2564.8088377521517</v>
      </c>
    </row>
    <row r="4084" spans="1:7" x14ac:dyDescent="0.25">
      <c r="A4084" t="s">
        <v>6157</v>
      </c>
      <c r="B4084" s="4">
        <f>DATEVALUE(LEFT(query_limit_100_skip_0[[#This Row],[Column1.timestamp]],10))+TIMEVALUE(MID(query_limit_100_skip_0[[#This Row],[Column1.timestamp]],12,8))+(1/24)</f>
        <v>45069.624305555553</v>
      </c>
      <c r="C4084">
        <v>42</v>
      </c>
      <c r="D4084">
        <v>187258</v>
      </c>
      <c r="E4084" s="5">
        <f>IF(AND(query_limit_100_skip_0[[#This Row],[Column1.data.load]]&gt;-5000,query_limit_100_skip_0[[#This Row],[Column1.data.load]]&lt;230000),query_limit_100_skip_0[[#This Row],[Spalte2]],NA())</f>
        <v>45069.624305555553</v>
      </c>
      <c r="F4084" s="6">
        <f>IF(AND(query_limit_100_skip_0[[#This Row],[Column1.data.load]]&gt;-5000,query_limit_100_skip_0[[#This Row],[Column1.data.load]]&lt;230000),query_limit_100_skip_0[[#This Row],[Column1.data.load]]/1000,NA())</f>
        <v>187.25800000000001</v>
      </c>
      <c r="G4084" s="1">
        <f>((query_limit_100_skip_0[[#This Row],[Spalte2]]-$J$10)*$J$1+$J$3-query_limit_100_skip_0[[#This Row],[Column1.data.batteryLevel]])^2</f>
        <v>2466.8605646179158</v>
      </c>
    </row>
    <row r="4085" spans="1:7" x14ac:dyDescent="0.25">
      <c r="A4085" t="s">
        <v>6158</v>
      </c>
      <c r="B4085" s="4">
        <f>DATEVALUE(LEFT(query_limit_100_skip_0[[#This Row],[Column1.timestamp]],10))+TIMEVALUE(MID(query_limit_100_skip_0[[#This Row],[Column1.timestamp]],12,8))+(1/24)</f>
        <v>45069.665682870371</v>
      </c>
      <c r="C4085">
        <v>41</v>
      </c>
      <c r="D4085">
        <v>187119</v>
      </c>
      <c r="E4085" s="5">
        <f>IF(AND(query_limit_100_skip_0[[#This Row],[Column1.data.load]]&gt;-5000,query_limit_100_skip_0[[#This Row],[Column1.data.load]]&lt;230000),query_limit_100_skip_0[[#This Row],[Spalte2]],NA())</f>
        <v>45069.665682870371</v>
      </c>
      <c r="F4085" s="6">
        <f>IF(AND(query_limit_100_skip_0[[#This Row],[Column1.data.load]]&gt;-5000,query_limit_100_skip_0[[#This Row],[Column1.data.load]]&lt;230000),query_limit_100_skip_0[[#This Row],[Column1.data.load]]/1000,NA())</f>
        <v>187.119</v>
      </c>
      <c r="G4085" s="1">
        <f>((query_limit_100_skip_0[[#This Row],[Spalte2]]-$J$10)*$J$1+$J$3-query_limit_100_skip_0[[#This Row],[Column1.data.batteryLevel]])^2</f>
        <v>2370.8379303984229</v>
      </c>
    </row>
    <row r="4086" spans="1:7" x14ac:dyDescent="0.25">
      <c r="A4086" t="s">
        <v>6159</v>
      </c>
      <c r="B4086" s="4">
        <f>DATEVALUE(LEFT(query_limit_100_skip_0[[#This Row],[Column1.timestamp]],10))+TIMEVALUE(MID(query_limit_100_skip_0[[#This Row],[Column1.timestamp]],12,8))+(1/24)</f>
        <v>45069.707037037035</v>
      </c>
      <c r="C4086">
        <v>41</v>
      </c>
      <c r="D4086">
        <v>187236</v>
      </c>
      <c r="E4086" s="5">
        <f>IF(AND(query_limit_100_skip_0[[#This Row],[Column1.data.load]]&gt;-5000,query_limit_100_skip_0[[#This Row],[Column1.data.load]]&lt;230000),query_limit_100_skip_0[[#This Row],[Spalte2]],NA())</f>
        <v>45069.707037037035</v>
      </c>
      <c r="F4086" s="6">
        <f>IF(AND(query_limit_100_skip_0[[#This Row],[Column1.data.load]]&gt;-5000,query_limit_100_skip_0[[#This Row],[Column1.data.load]]&lt;230000),query_limit_100_skip_0[[#This Row],[Column1.data.load]]/1000,NA())</f>
        <v>187.23599999999999</v>
      </c>
      <c r="G4086" s="1">
        <f>((query_limit_100_skip_0[[#This Row],[Spalte2]]-$J$10)*$J$1+$J$3-query_limit_100_skip_0[[#This Row],[Column1.data.batteryLevel]])^2</f>
        <v>2373.1501299875199</v>
      </c>
    </row>
    <row r="4087" spans="1:7" x14ac:dyDescent="0.25">
      <c r="A4087" t="s">
        <v>6160</v>
      </c>
      <c r="B4087" s="4">
        <f>DATEVALUE(LEFT(query_limit_100_skip_0[[#This Row],[Column1.timestamp]],10))+TIMEVALUE(MID(query_limit_100_skip_0[[#This Row],[Column1.timestamp]],12,8))+(1/24)</f>
        <v>45069.748483796291</v>
      </c>
      <c r="C4087">
        <v>41</v>
      </c>
      <c r="D4087">
        <v>187274</v>
      </c>
      <c r="E4087" s="5">
        <f>IF(AND(query_limit_100_skip_0[[#This Row],[Column1.data.load]]&gt;-5000,query_limit_100_skip_0[[#This Row],[Column1.data.load]]&lt;230000),query_limit_100_skip_0[[#This Row],[Spalte2]],NA())</f>
        <v>45069.748483796291</v>
      </c>
      <c r="F4087" s="6">
        <f>IF(AND(query_limit_100_skip_0[[#This Row],[Column1.data.load]]&gt;-5000,query_limit_100_skip_0[[#This Row],[Column1.data.load]]&lt;230000),query_limit_100_skip_0[[#This Row],[Column1.data.load]]/1000,NA())</f>
        <v>187.274</v>
      </c>
      <c r="G4087" s="1">
        <f>((query_limit_100_skip_0[[#This Row],[Spalte2]]-$J$10)*$J$1+$J$3-query_limit_100_skip_0[[#This Row],[Column1.data.batteryLevel]])^2</f>
        <v>2375.4686373698246</v>
      </c>
    </row>
    <row r="4088" spans="1:7" x14ac:dyDescent="0.25">
      <c r="A4088" t="s">
        <v>6161</v>
      </c>
      <c r="B4088" s="4">
        <f>DATEVALUE(LEFT(query_limit_100_skip_0[[#This Row],[Column1.timestamp]],10))+TIMEVALUE(MID(query_limit_100_skip_0[[#This Row],[Column1.timestamp]],12,8))+(1/24)</f>
        <v>45069.789907407408</v>
      </c>
      <c r="C4088">
        <v>41</v>
      </c>
      <c r="D4088">
        <v>187224</v>
      </c>
      <c r="E4088" s="5">
        <f>IF(AND(query_limit_100_skip_0[[#This Row],[Column1.data.load]]&gt;-5000,query_limit_100_skip_0[[#This Row],[Column1.data.load]]&lt;230000),query_limit_100_skip_0[[#This Row],[Spalte2]],NA())</f>
        <v>45069.789907407408</v>
      </c>
      <c r="F4088" s="6">
        <f>IF(AND(query_limit_100_skip_0[[#This Row],[Column1.data.load]]&gt;-5000,query_limit_100_skip_0[[#This Row],[Column1.data.load]]&lt;230000),query_limit_100_skip_0[[#This Row],[Column1.data.load]]/1000,NA())</f>
        <v>187.22399999999999</v>
      </c>
      <c r="G4088" s="1">
        <f>((query_limit_100_skip_0[[#This Row],[Spalte2]]-$J$10)*$J$1+$J$3-query_limit_100_skip_0[[#This Row],[Column1.data.batteryLevel]])^2</f>
        <v>2377.7869809191516</v>
      </c>
    </row>
    <row r="4089" spans="1:7" x14ac:dyDescent="0.25">
      <c r="A4089" t="s">
        <v>6162</v>
      </c>
      <c r="B4089" s="4">
        <f>DATEVALUE(LEFT(query_limit_100_skip_0[[#This Row],[Column1.timestamp]],10))+TIMEVALUE(MID(query_limit_100_skip_0[[#This Row],[Column1.timestamp]],12,8))+(1/24)</f>
        <v>45069.831226851849</v>
      </c>
      <c r="C4089">
        <v>41</v>
      </c>
      <c r="D4089">
        <v>187225</v>
      </c>
      <c r="E4089" s="5">
        <f>IF(AND(query_limit_100_skip_0[[#This Row],[Column1.data.load]]&gt;-5000,query_limit_100_skip_0[[#This Row],[Column1.data.load]]&lt;230000),query_limit_100_skip_0[[#This Row],[Spalte2]],NA())</f>
        <v>45069.831226851849</v>
      </c>
      <c r="F4089" s="6">
        <f>IF(AND(query_limit_100_skip_0[[#This Row],[Column1.data.load]]&gt;-5000,query_limit_100_skip_0[[#This Row],[Column1.data.load]]&lt;230000),query_limit_100_skip_0[[#This Row],[Column1.data.load]]/1000,NA())</f>
        <v>187.22499999999999</v>
      </c>
      <c r="G4089" s="1">
        <f>((query_limit_100_skip_0[[#This Row],[Spalte2]]-$J$10)*$J$1+$J$3-query_limit_100_skip_0[[#This Row],[Column1.data.batteryLevel]])^2</f>
        <v>2380.1006210842966</v>
      </c>
    </row>
    <row r="4090" spans="1:7" x14ac:dyDescent="0.25">
      <c r="A4090" t="s">
        <v>6163</v>
      </c>
      <c r="B4090" s="4">
        <f>DATEVALUE(LEFT(query_limit_100_skip_0[[#This Row],[Column1.timestamp]],10))+TIMEVALUE(MID(query_limit_100_skip_0[[#This Row],[Column1.timestamp]],12,8))+(1/24)</f>
        <v>45069.872615740736</v>
      </c>
      <c r="C4090">
        <v>41</v>
      </c>
      <c r="D4090">
        <v>187269</v>
      </c>
      <c r="E4090" s="5">
        <f>IF(AND(query_limit_100_skip_0[[#This Row],[Column1.data.load]]&gt;-5000,query_limit_100_skip_0[[#This Row],[Column1.data.load]]&lt;230000),query_limit_100_skip_0[[#This Row],[Spalte2]],NA())</f>
        <v>45069.872615740736</v>
      </c>
      <c r="F4090" s="6">
        <f>IF(AND(query_limit_100_skip_0[[#This Row],[Column1.data.load]]&gt;-5000,query_limit_100_skip_0[[#This Row],[Column1.data.load]]&lt;230000),query_limit_100_skip_0[[#This Row],[Column1.data.load]]/1000,NA())</f>
        <v>187.26900000000001</v>
      </c>
      <c r="G4090" s="1">
        <f>((query_limit_100_skip_0[[#This Row],[Spalte2]]-$J$10)*$J$1+$J$3-query_limit_100_skip_0[[#This Row],[Column1.data.batteryLevel]])^2</f>
        <v>2382.4192776229365</v>
      </c>
    </row>
    <row r="4091" spans="1:7" x14ac:dyDescent="0.25">
      <c r="A4091" t="s">
        <v>6164</v>
      </c>
      <c r="B4091" s="4">
        <f>DATEVALUE(LEFT(query_limit_100_skip_0[[#This Row],[Column1.timestamp]],10))+TIMEVALUE(MID(query_limit_100_skip_0[[#This Row],[Column1.timestamp]],12,8))+(1/24)</f>
        <v>45069.913993055554</v>
      </c>
      <c r="C4091">
        <v>41</v>
      </c>
      <c r="D4091">
        <v>187316</v>
      </c>
      <c r="E4091" s="5">
        <f>IF(AND(query_limit_100_skip_0[[#This Row],[Column1.data.load]]&gt;-5000,query_limit_100_skip_0[[#This Row],[Column1.data.load]]&lt;230000),query_limit_100_skip_0[[#This Row],[Spalte2]],NA())</f>
        <v>45069.913993055554</v>
      </c>
      <c r="F4091" s="6">
        <f>IF(AND(query_limit_100_skip_0[[#This Row],[Column1.data.load]]&gt;-5000,query_limit_100_skip_0[[#This Row],[Column1.data.load]]&lt;230000),query_limit_100_skip_0[[#This Row],[Column1.data.load]]/1000,NA())</f>
        <v>187.316</v>
      </c>
      <c r="G4091" s="1">
        <f>((query_limit_100_skip_0[[#This Row],[Spalte2]]-$J$10)*$J$1+$J$3-query_limit_100_skip_0[[#This Row],[Column1.data.batteryLevel]])^2</f>
        <v>2384.7384141440325</v>
      </c>
    </row>
    <row r="4092" spans="1:7" x14ac:dyDescent="0.25">
      <c r="A4092" t="s">
        <v>6165</v>
      </c>
      <c r="B4092" s="4">
        <f>DATEVALUE(LEFT(query_limit_100_skip_0[[#This Row],[Column1.timestamp]],10))+TIMEVALUE(MID(query_limit_100_skip_0[[#This Row],[Column1.timestamp]],12,8))+(1/24)</f>
        <v>45069.955393518518</v>
      </c>
      <c r="C4092">
        <v>41</v>
      </c>
      <c r="D4092">
        <v>187350</v>
      </c>
      <c r="E4092" s="5">
        <f>IF(AND(query_limit_100_skip_0[[#This Row],[Column1.data.load]]&gt;-5000,query_limit_100_skip_0[[#This Row],[Column1.data.load]]&lt;230000),query_limit_100_skip_0[[#This Row],[Spalte2]],NA())</f>
        <v>45069.955393518518</v>
      </c>
      <c r="F4092" s="6">
        <f>IF(AND(query_limit_100_skip_0[[#This Row],[Column1.data.load]]&gt;-5000,query_limit_100_skip_0[[#This Row],[Column1.data.load]]&lt;230000),query_limit_100_skip_0[[#This Row],[Column1.data.load]]/1000,NA())</f>
        <v>187.35</v>
      </c>
      <c r="G4092" s="1">
        <f>((query_limit_100_skip_0[[#This Row],[Spalte2]]-$J$10)*$J$1+$J$3-query_limit_100_skip_0[[#This Row],[Column1.data.batteryLevel]])^2</f>
        <v>2387.0599772492837</v>
      </c>
    </row>
    <row r="4093" spans="1:7" x14ac:dyDescent="0.25">
      <c r="A4093" t="s">
        <v>6166</v>
      </c>
      <c r="B4093" s="4">
        <f>DATEVALUE(LEFT(query_limit_100_skip_0[[#This Row],[Column1.timestamp]],10))+TIMEVALUE(MID(query_limit_100_skip_0[[#This Row],[Column1.timestamp]],12,8))+(1/24)</f>
        <v>45069.996817129628</v>
      </c>
      <c r="C4093">
        <v>41</v>
      </c>
      <c r="D4093">
        <v>187369</v>
      </c>
      <c r="E4093" s="5">
        <f>IF(AND(query_limit_100_skip_0[[#This Row],[Column1.data.load]]&gt;-5000,query_limit_100_skip_0[[#This Row],[Column1.data.load]]&lt;230000),query_limit_100_skip_0[[#This Row],[Spalte2]],NA())</f>
        <v>45069.996817129628</v>
      </c>
      <c r="F4093" s="6">
        <f>IF(AND(query_limit_100_skip_0[[#This Row],[Column1.data.load]]&gt;-5000,query_limit_100_skip_0[[#This Row],[Column1.data.load]]&lt;230000),query_limit_100_skip_0[[#This Row],[Column1.data.load]]/1000,NA())</f>
        <v>187.369</v>
      </c>
      <c r="G4093" s="1">
        <f>((query_limit_100_skip_0[[#This Row],[Spalte2]]-$J$10)*$J$1+$J$3-query_limit_100_skip_0[[#This Row],[Column1.data.batteryLevel]])^2</f>
        <v>2389.3839688332637</v>
      </c>
    </row>
    <row r="4094" spans="1:7" x14ac:dyDescent="0.25">
      <c r="A4094" t="s">
        <v>6167</v>
      </c>
      <c r="B4094" s="4">
        <f>DATEVALUE(LEFT(query_limit_100_skip_0[[#This Row],[Column1.timestamp]],10))+TIMEVALUE(MID(query_limit_100_skip_0[[#This Row],[Column1.timestamp]],12,8))+(1/24)</f>
        <v>45070.038206018515</v>
      </c>
      <c r="C4094">
        <v>41</v>
      </c>
      <c r="D4094">
        <v>187395</v>
      </c>
      <c r="E4094" s="5">
        <f>IF(AND(query_limit_100_skip_0[[#This Row],[Column1.data.load]]&gt;-5000,query_limit_100_skip_0[[#This Row],[Column1.data.load]]&lt;230000),query_limit_100_skip_0[[#This Row],[Spalte2]],NA())</f>
        <v>45070.038206018515</v>
      </c>
      <c r="F4094" s="6">
        <f>IF(AND(query_limit_100_skip_0[[#This Row],[Column1.data.load]]&gt;-5000,query_limit_100_skip_0[[#This Row],[Column1.data.load]]&lt;230000),query_limit_100_skip_0[[#This Row],[Column1.data.load]]/1000,NA())</f>
        <v>187.39500000000001</v>
      </c>
      <c r="G4094" s="1">
        <f>((query_limit_100_skip_0[[#This Row],[Spalte2]]-$J$10)*$J$1+$J$3-query_limit_100_skip_0[[#This Row],[Column1.data.batteryLevel]])^2</f>
        <v>2391.7071417171396</v>
      </c>
    </row>
    <row r="4095" spans="1:7" x14ac:dyDescent="0.25">
      <c r="A4095" t="s">
        <v>6168</v>
      </c>
      <c r="B4095" s="4">
        <f>DATEVALUE(LEFT(query_limit_100_skip_0[[#This Row],[Column1.timestamp]],10))+TIMEVALUE(MID(query_limit_100_skip_0[[#This Row],[Column1.timestamp]],12,8))+(1/24)</f>
        <v>45070.079594907402</v>
      </c>
      <c r="C4095">
        <v>41</v>
      </c>
      <c r="D4095">
        <v>187419</v>
      </c>
      <c r="E4095" s="5">
        <f>IF(AND(query_limit_100_skip_0[[#This Row],[Column1.data.load]]&gt;-5000,query_limit_100_skip_0[[#This Row],[Column1.data.load]]&lt;230000),query_limit_100_skip_0[[#This Row],[Spalte2]],NA())</f>
        <v>45070.079594907402</v>
      </c>
      <c r="F4095" s="6">
        <f>IF(AND(query_limit_100_skip_0[[#This Row],[Column1.data.load]]&gt;-5000,query_limit_100_skip_0[[#This Row],[Column1.data.load]]&lt;230000),query_limit_100_skip_0[[#This Row],[Column1.data.load]]/1000,NA())</f>
        <v>187.41900000000001</v>
      </c>
      <c r="G4095" s="1">
        <f>((query_limit_100_skip_0[[#This Row],[Spalte2]]-$J$10)*$J$1+$J$3-query_limit_100_skip_0[[#This Row],[Column1.data.batteryLevel]])^2</f>
        <v>2394.0314434505704</v>
      </c>
    </row>
    <row r="4096" spans="1:7" x14ac:dyDescent="0.25">
      <c r="A4096" t="s">
        <v>6169</v>
      </c>
      <c r="B4096" s="4">
        <f>DATEVALUE(LEFT(query_limit_100_skip_0[[#This Row],[Column1.timestamp]],10))+TIMEVALUE(MID(query_limit_100_skip_0[[#This Row],[Column1.timestamp]],12,8))+(1/24)</f>
        <v>45070.120995370366</v>
      </c>
      <c r="C4096">
        <v>41</v>
      </c>
      <c r="D4096">
        <v>187430</v>
      </c>
      <c r="E4096" s="5">
        <f>IF(AND(query_limit_100_skip_0[[#This Row],[Column1.data.load]]&gt;-5000,query_limit_100_skip_0[[#This Row],[Column1.data.load]]&lt;230000),query_limit_100_skip_0[[#This Row],[Spalte2]],NA())</f>
        <v>45070.120995370366</v>
      </c>
      <c r="F4096" s="6">
        <f>IF(AND(query_limit_100_skip_0[[#This Row],[Column1.data.load]]&gt;-5000,query_limit_100_skip_0[[#This Row],[Column1.data.load]]&lt;230000),query_limit_100_skip_0[[#This Row],[Column1.data.load]]/1000,NA())</f>
        <v>187.43</v>
      </c>
      <c r="G4096" s="1">
        <f>((query_limit_100_skip_0[[#This Row],[Spalte2]]-$J$10)*$J$1+$J$3-query_limit_100_skip_0[[#This Row],[Column1.data.batteryLevel]])^2</f>
        <v>2396.3575244797807</v>
      </c>
    </row>
    <row r="4097" spans="1:7" x14ac:dyDescent="0.25">
      <c r="A4097" t="s">
        <v>6170</v>
      </c>
      <c r="B4097" s="4">
        <f>DATEVALUE(LEFT(query_limit_100_skip_0[[#This Row],[Column1.timestamp]],10))+TIMEVALUE(MID(query_limit_100_skip_0[[#This Row],[Column1.timestamp]],12,8))+(1/24)</f>
        <v>45070.162407407406</v>
      </c>
      <c r="C4097">
        <v>41</v>
      </c>
      <c r="D4097">
        <v>187441</v>
      </c>
      <c r="E4097" s="5">
        <f>IF(AND(query_limit_100_skip_0[[#This Row],[Column1.data.load]]&gt;-5000,query_limit_100_skip_0[[#This Row],[Column1.data.load]]&lt;230000),query_limit_100_skip_0[[#This Row],[Spalte2]],NA())</f>
        <v>45070.162407407406</v>
      </c>
      <c r="F4097" s="6">
        <f>IF(AND(query_limit_100_skip_0[[#This Row],[Column1.data.load]]&gt;-5000,query_limit_100_skip_0[[#This Row],[Column1.data.load]]&lt;230000),query_limit_100_skip_0[[#This Row],[Column1.data.load]]/1000,NA())</f>
        <v>187.441</v>
      </c>
      <c r="G4097" s="1">
        <f>((query_limit_100_skip_0[[#This Row],[Spalte2]]-$J$10)*$J$1+$J$3-query_limit_100_skip_0[[#This Row],[Column1.data.batteryLevel]])^2</f>
        <v>2398.68538575206</v>
      </c>
    </row>
    <row r="4098" spans="1:7" x14ac:dyDescent="0.25">
      <c r="A4098" t="s">
        <v>6171</v>
      </c>
      <c r="B4098" s="4">
        <f>DATEVALUE(LEFT(query_limit_100_skip_0[[#This Row],[Column1.timestamp]],10))+TIMEVALUE(MID(query_limit_100_skip_0[[#This Row],[Column1.timestamp]],12,8))+(1/24)</f>
        <v>45070.245208333334</v>
      </c>
      <c r="C4098">
        <v>41</v>
      </c>
      <c r="D4098">
        <v>187465</v>
      </c>
      <c r="E4098" s="5">
        <f>IF(AND(query_limit_100_skip_0[[#This Row],[Column1.data.load]]&gt;-5000,query_limit_100_skip_0[[#This Row],[Column1.data.load]]&lt;230000),query_limit_100_skip_0[[#This Row],[Spalte2]],NA())</f>
        <v>45070.245208333334</v>
      </c>
      <c r="F4098" s="6">
        <f>IF(AND(query_limit_100_skip_0[[#This Row],[Column1.data.load]]&gt;-5000,query_limit_100_skip_0[[#This Row],[Column1.data.load]]&lt;230000),query_limit_100_skip_0[[#This Row],[Column1.data.load]]/1000,NA())</f>
        <v>187.465</v>
      </c>
      <c r="G4098" s="1">
        <f>((query_limit_100_skip_0[[#This Row],[Spalte2]]-$J$10)*$J$1+$J$3-query_limit_100_skip_0[[#This Row],[Column1.data.batteryLevel]])^2</f>
        <v>2403.343195846956</v>
      </c>
    </row>
    <row r="4099" spans="1:7" x14ac:dyDescent="0.25">
      <c r="A4099" t="s">
        <v>6172</v>
      </c>
      <c r="B4099" s="4">
        <f>DATEVALUE(LEFT(query_limit_100_skip_0[[#This Row],[Column1.timestamp]],10))+TIMEVALUE(MID(query_limit_100_skip_0[[#This Row],[Column1.timestamp]],12,8))+(1/24)</f>
        <v>45070.286597222221</v>
      </c>
      <c r="C4099">
        <v>41</v>
      </c>
      <c r="D4099">
        <v>187475</v>
      </c>
      <c r="E4099" s="5">
        <f>IF(AND(query_limit_100_skip_0[[#This Row],[Column1.data.load]]&gt;-5000,query_limit_100_skip_0[[#This Row],[Column1.data.load]]&lt;230000),query_limit_100_skip_0[[#This Row],[Spalte2]],NA())</f>
        <v>45070.286597222221</v>
      </c>
      <c r="F4099" s="6">
        <f>IF(AND(query_limit_100_skip_0[[#This Row],[Column1.data.load]]&gt;-5000,query_limit_100_skip_0[[#This Row],[Column1.data.load]]&lt;230000),query_limit_100_skip_0[[#This Row],[Column1.data.load]]/1000,NA())</f>
        <v>187.47499999999999</v>
      </c>
      <c r="G4099" s="1">
        <f>((query_limit_100_skip_0[[#This Row],[Spalte2]]-$J$10)*$J$1+$J$3-query_limit_100_skip_0[[#This Row],[Column1.data.batteryLevel]])^2</f>
        <v>2405.6731434065241</v>
      </c>
    </row>
    <row r="4100" spans="1:7" x14ac:dyDescent="0.25">
      <c r="A4100" t="s">
        <v>6173</v>
      </c>
      <c r="B4100" s="4">
        <f>DATEVALUE(LEFT(query_limit_100_skip_0[[#This Row],[Column1.timestamp]],10))+TIMEVALUE(MID(query_limit_100_skip_0[[#This Row],[Column1.timestamp]],12,8))+(1/24)</f>
        <v>45070.328020833331</v>
      </c>
      <c r="C4100">
        <v>41</v>
      </c>
      <c r="D4100">
        <v>187517</v>
      </c>
      <c r="E4100" s="5">
        <f>IF(AND(query_limit_100_skip_0[[#This Row],[Column1.data.load]]&gt;-5000,query_limit_100_skip_0[[#This Row],[Column1.data.load]]&lt;230000),query_limit_100_skip_0[[#This Row],[Spalte2]],NA())</f>
        <v>45070.328020833331</v>
      </c>
      <c r="F4100" s="6">
        <f>IF(AND(query_limit_100_skip_0[[#This Row],[Column1.data.load]]&gt;-5000,query_limit_100_skip_0[[#This Row],[Column1.data.load]]&lt;230000),query_limit_100_skip_0[[#This Row],[Column1.data.load]]/1000,NA())</f>
        <v>187.517</v>
      </c>
      <c r="G4100" s="1">
        <f>((query_limit_100_skip_0[[#This Row],[Spalte2]]-$J$10)*$J$1+$J$3-query_limit_100_skip_0[[#This Row],[Column1.data.batteryLevel]])^2</f>
        <v>2408.0061758906163</v>
      </c>
    </row>
    <row r="4101" spans="1:7" x14ac:dyDescent="0.25">
      <c r="A4101" t="s">
        <v>6174</v>
      </c>
      <c r="B4101" s="4">
        <f>DATEVALUE(LEFT(query_limit_100_skip_0[[#This Row],[Column1.timestamp]],10))+TIMEVALUE(MID(query_limit_100_skip_0[[#This Row],[Column1.timestamp]],12,8))+(1/24)</f>
        <v>45070.369467592587</v>
      </c>
      <c r="C4101">
        <v>41</v>
      </c>
      <c r="D4101">
        <v>187568</v>
      </c>
      <c r="E4101" s="5">
        <f>IF(AND(query_limit_100_skip_0[[#This Row],[Column1.data.load]]&gt;-5000,query_limit_100_skip_0[[#This Row],[Column1.data.load]]&lt;230000),query_limit_100_skip_0[[#This Row],[Spalte2]],NA())</f>
        <v>45070.369467592587</v>
      </c>
      <c r="F4101" s="6">
        <f>IF(AND(query_limit_100_skip_0[[#This Row],[Column1.data.load]]&gt;-5000,query_limit_100_skip_0[[#This Row],[Column1.data.load]]&lt;230000),query_limit_100_skip_0[[#This Row],[Column1.data.load]]/1000,NA())</f>
        <v>187.56800000000001</v>
      </c>
      <c r="G4101" s="1">
        <f>((query_limit_100_skip_0[[#This Row],[Spalte2]]-$J$10)*$J$1+$J$3-query_limit_100_skip_0[[#This Row],[Column1.data.batteryLevel]])^2</f>
        <v>2410.3416438012605</v>
      </c>
    </row>
    <row r="4102" spans="1:7" x14ac:dyDescent="0.25">
      <c r="A4102" t="s">
        <v>6175</v>
      </c>
      <c r="B4102" s="4">
        <f>DATEVALUE(LEFT(query_limit_100_skip_0[[#This Row],[Column1.timestamp]],10))+TIMEVALUE(MID(query_limit_100_skip_0[[#This Row],[Column1.timestamp]],12,8))+(1/24)</f>
        <v>45070.410879629628</v>
      </c>
      <c r="C4102">
        <v>41</v>
      </c>
      <c r="D4102">
        <v>187552</v>
      </c>
      <c r="E4102" s="5">
        <f>IF(AND(query_limit_100_skip_0[[#This Row],[Column1.data.load]]&gt;-5000,query_limit_100_skip_0[[#This Row],[Column1.data.load]]&lt;230000),query_limit_100_skip_0[[#This Row],[Spalte2]],NA())</f>
        <v>45070.410879629628</v>
      </c>
      <c r="F4102" s="6">
        <f>IF(AND(query_limit_100_skip_0[[#This Row],[Column1.data.load]]&gt;-5000,query_limit_100_skip_0[[#This Row],[Column1.data.load]]&lt;230000),query_limit_100_skip_0[[#This Row],[Column1.data.load]]/1000,NA())</f>
        <v>187.55199999999999</v>
      </c>
      <c r="G4102" s="1">
        <f>((query_limit_100_skip_0[[#This Row],[Spalte2]]-$J$10)*$J$1+$J$3-query_limit_100_skip_0[[#This Row],[Column1.data.batteryLevel]])^2</f>
        <v>2412.676285749154</v>
      </c>
    </row>
    <row r="4103" spans="1:7" x14ac:dyDescent="0.25">
      <c r="A4103" t="s">
        <v>6176</v>
      </c>
      <c r="B4103" s="4">
        <f>DATEVALUE(LEFT(query_limit_100_skip_0[[#This Row],[Column1.timestamp]],10))+TIMEVALUE(MID(query_limit_100_skip_0[[#This Row],[Column1.timestamp]],12,8))+(1/24)</f>
        <v>45070.452280092592</v>
      </c>
      <c r="C4103">
        <v>41</v>
      </c>
      <c r="D4103">
        <v>187516</v>
      </c>
      <c r="E4103" s="5">
        <f>IF(AND(query_limit_100_skip_0[[#This Row],[Column1.data.load]]&gt;-5000,query_limit_100_skip_0[[#This Row],[Column1.data.load]]&lt;230000),query_limit_100_skip_0[[#This Row],[Spalte2]],NA())</f>
        <v>45070.452280092592</v>
      </c>
      <c r="F4103" s="6">
        <f>IF(AND(query_limit_100_skip_0[[#This Row],[Column1.data.load]]&gt;-5000,query_limit_100_skip_0[[#This Row],[Column1.data.load]]&lt;230000),query_limit_100_skip_0[[#This Row],[Column1.data.load]]/1000,NA())</f>
        <v>187.51599999999999</v>
      </c>
      <c r="G4103" s="1">
        <f>((query_limit_100_skip_0[[#This Row],[Spalte2]]-$J$10)*$J$1+$J$3-query_limit_100_skip_0[[#This Row],[Column1.data.batteryLevel]])^2</f>
        <v>2415.0114048366195</v>
      </c>
    </row>
    <row r="4104" spans="1:7" x14ac:dyDescent="0.25">
      <c r="A4104" t="s">
        <v>6177</v>
      </c>
      <c r="B4104" s="4">
        <f>DATEVALUE(LEFT(query_limit_100_skip_0[[#This Row],[Column1.timestamp]],10))+TIMEVALUE(MID(query_limit_100_skip_0[[#This Row],[Column1.timestamp]],12,8))+(1/24)</f>
        <v>45070.493657407402</v>
      </c>
      <c r="C4104">
        <v>41</v>
      </c>
      <c r="D4104">
        <v>187555</v>
      </c>
      <c r="E4104" s="5">
        <f>IF(AND(query_limit_100_skip_0[[#This Row],[Column1.data.load]]&gt;-5000,query_limit_100_skip_0[[#This Row],[Column1.data.load]]&lt;230000),query_limit_100_skip_0[[#This Row],[Spalte2]],NA())</f>
        <v>45070.493657407402</v>
      </c>
      <c r="F4104" s="6">
        <f>IF(AND(query_limit_100_skip_0[[#This Row],[Column1.data.load]]&gt;-5000,query_limit_100_skip_0[[#This Row],[Column1.data.load]]&lt;230000),query_limit_100_skip_0[[#This Row],[Column1.data.load]]/1000,NA())</f>
        <v>187.55500000000001</v>
      </c>
      <c r="G4104" s="1">
        <f>((query_limit_100_skip_0[[#This Row],[Spalte2]]-$J$10)*$J$1+$J$3-query_limit_100_skip_0[[#This Row],[Column1.data.batteryLevel]])^2</f>
        <v>2417.3463468277523</v>
      </c>
    </row>
    <row r="4105" spans="1:7" x14ac:dyDescent="0.25">
      <c r="A4105" t="s">
        <v>6178</v>
      </c>
      <c r="B4105" s="4">
        <f>DATEVALUE(LEFT(query_limit_100_skip_0[[#This Row],[Column1.timestamp]],10))+TIMEVALUE(MID(query_limit_100_skip_0[[#This Row],[Column1.timestamp]],12,8))+(1/24)</f>
        <v>45070.535092592589</v>
      </c>
      <c r="C4105">
        <v>41</v>
      </c>
      <c r="D4105">
        <v>187570</v>
      </c>
      <c r="E4105" s="5">
        <f>IF(AND(query_limit_100_skip_0[[#This Row],[Column1.data.load]]&gt;-5000,query_limit_100_skip_0[[#This Row],[Column1.data.load]]&lt;230000),query_limit_100_skip_0[[#This Row],[Spalte2]],NA())</f>
        <v>45070.535092592589</v>
      </c>
      <c r="F4105" s="6">
        <f>IF(AND(query_limit_100_skip_0[[#This Row],[Column1.data.load]]&gt;-5000,query_limit_100_skip_0[[#This Row],[Column1.data.load]]&lt;230000),query_limit_100_skip_0[[#This Row],[Column1.data.load]]/1000,NA())</f>
        <v>187.57</v>
      </c>
      <c r="G4105" s="1">
        <f>((query_limit_100_skip_0[[#This Row],[Spalte2]]-$J$10)*$J$1+$J$3-query_limit_100_skip_0[[#This Row],[Column1.data.batteryLevel]])^2</f>
        <v>2419.6856850586623</v>
      </c>
    </row>
    <row r="4106" spans="1:7" x14ac:dyDescent="0.25">
      <c r="A4106" t="s">
        <v>6179</v>
      </c>
      <c r="B4106" s="4">
        <f>DATEVALUE(LEFT(query_limit_100_skip_0[[#This Row],[Column1.timestamp]],10))+TIMEVALUE(MID(query_limit_100_skip_0[[#This Row],[Column1.timestamp]],12,8))+(1/24)</f>
        <v>45070.576493055552</v>
      </c>
      <c r="C4106">
        <v>41</v>
      </c>
      <c r="D4106">
        <v>187589</v>
      </c>
      <c r="E4106" s="5">
        <f>IF(AND(query_limit_100_skip_0[[#This Row],[Column1.data.load]]&gt;-5000,query_limit_100_skip_0[[#This Row],[Column1.data.load]]&lt;230000),query_limit_100_skip_0[[#This Row],[Spalte2]],NA())</f>
        <v>45070.576493055552</v>
      </c>
      <c r="F4106" s="6">
        <f>IF(AND(query_limit_100_skip_0[[#This Row],[Column1.data.load]]&gt;-5000,query_limit_100_skip_0[[#This Row],[Column1.data.load]]&lt;230000),query_limit_100_skip_0[[#This Row],[Column1.data.load]]/1000,NA())</f>
        <v>187.589</v>
      </c>
      <c r="G4106" s="1">
        <f>((query_limit_100_skip_0[[#This Row],[Spalte2]]-$J$10)*$J$1+$J$3-query_limit_100_skip_0[[#This Row],[Column1.data.batteryLevel]])^2</f>
        <v>2422.024192904858</v>
      </c>
    </row>
    <row r="4107" spans="1:7" x14ac:dyDescent="0.25">
      <c r="A4107" t="s">
        <v>6180</v>
      </c>
      <c r="B4107" s="4">
        <f>DATEVALUE(LEFT(query_limit_100_skip_0[[#This Row],[Column1.timestamp]],10))+TIMEVALUE(MID(query_limit_100_skip_0[[#This Row],[Column1.timestamp]],12,8))+(1/24)</f>
        <v>45070.659456018519</v>
      </c>
      <c r="C4107">
        <v>41</v>
      </c>
      <c r="D4107">
        <v>187678</v>
      </c>
      <c r="E4107" s="5">
        <f>IF(AND(query_limit_100_skip_0[[#This Row],[Column1.data.load]]&gt;-5000,query_limit_100_skip_0[[#This Row],[Column1.data.load]]&lt;230000),query_limit_100_skip_0[[#This Row],[Spalte2]],NA())</f>
        <v>45070.659456018519</v>
      </c>
      <c r="F4107" s="6">
        <f>IF(AND(query_limit_100_skip_0[[#This Row],[Column1.data.load]]&gt;-5000,query_limit_100_skip_0[[#This Row],[Column1.data.load]]&lt;230000),query_limit_100_skip_0[[#This Row],[Column1.data.load]]/1000,NA())</f>
        <v>187.678</v>
      </c>
      <c r="G4107" s="1">
        <f>((query_limit_100_skip_0[[#This Row],[Spalte2]]-$J$10)*$J$1+$J$3-query_limit_100_skip_0[[#This Row],[Column1.data.batteryLevel]])^2</f>
        <v>2426.7137607732175</v>
      </c>
    </row>
    <row r="4108" spans="1:7" x14ac:dyDescent="0.25">
      <c r="A4108" t="s">
        <v>6181</v>
      </c>
      <c r="B4108" s="4">
        <f>DATEVALUE(LEFT(query_limit_100_skip_0[[#This Row],[Column1.timestamp]],10))+TIMEVALUE(MID(query_limit_100_skip_0[[#This Row],[Column1.timestamp]],12,8))+(1/24)</f>
        <v>45070.700810185182</v>
      </c>
      <c r="C4108">
        <v>41</v>
      </c>
      <c r="D4108">
        <v>187597</v>
      </c>
      <c r="E4108" s="5">
        <f>IF(AND(query_limit_100_skip_0[[#This Row],[Column1.data.load]]&gt;-5000,query_limit_100_skip_0[[#This Row],[Column1.data.load]]&lt;230000),query_limit_100_skip_0[[#This Row],[Spalte2]],NA())</f>
        <v>45070.700810185182</v>
      </c>
      <c r="F4108" s="6">
        <f>IF(AND(query_limit_100_skip_0[[#This Row],[Column1.data.load]]&gt;-5000,query_limit_100_skip_0[[#This Row],[Column1.data.load]]&lt;230000),query_limit_100_skip_0[[#This Row],[Column1.data.load]]/1000,NA())</f>
        <v>187.59700000000001</v>
      </c>
      <c r="G4108" s="1">
        <f>((query_limit_100_skip_0[[#This Row],[Spalte2]]-$J$10)*$J$1+$J$3-query_limit_100_skip_0[[#This Row],[Column1.data.batteryLevel]])^2</f>
        <v>2429.0530420086338</v>
      </c>
    </row>
    <row r="4109" spans="1:7" x14ac:dyDescent="0.25">
      <c r="A4109" t="s">
        <v>6182</v>
      </c>
      <c r="B4109" s="4">
        <f>DATEVALUE(LEFT(query_limit_100_skip_0[[#This Row],[Column1.timestamp]],10))+TIMEVALUE(MID(query_limit_100_skip_0[[#This Row],[Column1.timestamp]],12,8))+(1/24)</f>
        <v>45070.742326388885</v>
      </c>
      <c r="C4109">
        <v>41</v>
      </c>
      <c r="D4109">
        <v>187536</v>
      </c>
      <c r="E4109" s="5">
        <f>IF(AND(query_limit_100_skip_0[[#This Row],[Column1.data.load]]&gt;-5000,query_limit_100_skip_0[[#This Row],[Column1.data.load]]&lt;230000),query_limit_100_skip_0[[#This Row],[Spalte2]],NA())</f>
        <v>45070.742326388885</v>
      </c>
      <c r="F4109" s="6">
        <f>IF(AND(query_limit_100_skip_0[[#This Row],[Column1.data.load]]&gt;-5000,query_limit_100_skip_0[[#This Row],[Column1.data.load]]&lt;230000),query_limit_100_skip_0[[#This Row],[Column1.data.load]]/1000,NA())</f>
        <v>187.536</v>
      </c>
      <c r="G4109" s="1">
        <f>((query_limit_100_skip_0[[#This Row],[Spalte2]]-$J$10)*$J$1+$J$3-query_limit_100_skip_0[[#This Row],[Column1.data.batteryLevel]])^2</f>
        <v>2431.4026227821068</v>
      </c>
    </row>
    <row r="4110" spans="1:7" x14ac:dyDescent="0.25">
      <c r="A4110" t="s">
        <v>6183</v>
      </c>
      <c r="B4110" s="4">
        <f>DATEVALUE(LEFT(query_limit_100_skip_0[[#This Row],[Column1.timestamp]],10))+TIMEVALUE(MID(query_limit_100_skip_0[[#This Row],[Column1.timestamp]],12,8))+(1/24)</f>
        <v>45070.825023148143</v>
      </c>
      <c r="C4110">
        <v>41</v>
      </c>
      <c r="D4110">
        <v>187530</v>
      </c>
      <c r="E4110" s="5">
        <f>IF(AND(query_limit_100_skip_0[[#This Row],[Column1.data.load]]&gt;-5000,query_limit_100_skip_0[[#This Row],[Column1.data.load]]&lt;230000),query_limit_100_skip_0[[#This Row],[Spalte2]],NA())</f>
        <v>45070.825023148143</v>
      </c>
      <c r="F4110" s="6">
        <f>IF(AND(query_limit_100_skip_0[[#This Row],[Column1.data.load]]&gt;-5000,query_limit_100_skip_0[[#This Row],[Column1.data.load]]&lt;230000),query_limit_100_skip_0[[#This Row],[Column1.data.load]]/1000,NA())</f>
        <v>187.53</v>
      </c>
      <c r="G4110" s="1">
        <f>((query_limit_100_skip_0[[#This Row],[Spalte2]]-$J$10)*$J$1+$J$3-query_limit_100_skip_0[[#This Row],[Column1.data.batteryLevel]])^2</f>
        <v>2436.0861730503825</v>
      </c>
    </row>
    <row r="4111" spans="1:7" x14ac:dyDescent="0.25">
      <c r="A4111" t="s">
        <v>6184</v>
      </c>
      <c r="B4111" s="4">
        <f>DATEVALUE(LEFT(query_limit_100_skip_0[[#This Row],[Column1.timestamp]],10))+TIMEVALUE(MID(query_limit_100_skip_0[[#This Row],[Column1.timestamp]],12,8))+(1/24)</f>
        <v>45070.866388888884</v>
      </c>
      <c r="C4111">
        <v>41</v>
      </c>
      <c r="D4111">
        <v>187566</v>
      </c>
      <c r="E4111" s="5">
        <f>IF(AND(query_limit_100_skip_0[[#This Row],[Column1.data.load]]&gt;-5000,query_limit_100_skip_0[[#This Row],[Column1.data.load]]&lt;230000),query_limit_100_skip_0[[#This Row],[Spalte2]],NA())</f>
        <v>45070.866388888884</v>
      </c>
      <c r="F4111" s="6">
        <f>IF(AND(query_limit_100_skip_0[[#This Row],[Column1.data.load]]&gt;-5000,query_limit_100_skip_0[[#This Row],[Column1.data.load]]&lt;230000),query_limit_100_skip_0[[#This Row],[Column1.data.load]]/1000,NA())</f>
        <v>187.566</v>
      </c>
      <c r="G4111" s="1">
        <f>((query_limit_100_skip_0[[#This Row],[Spalte2]]-$J$10)*$J$1+$J$3-query_limit_100_skip_0[[#This Row],[Column1.data.batteryLevel]])^2</f>
        <v>2438.4306223426979</v>
      </c>
    </row>
    <row r="4112" spans="1:7" x14ac:dyDescent="0.25">
      <c r="A4112" t="s">
        <v>6185</v>
      </c>
      <c r="B4112" s="4">
        <f>DATEVALUE(LEFT(query_limit_100_skip_0[[#This Row],[Column1.timestamp]],10))+TIMEVALUE(MID(query_limit_100_skip_0[[#This Row],[Column1.timestamp]],12,8))+(1/24)</f>
        <v>45070.907800925925</v>
      </c>
      <c r="C4112">
        <v>40</v>
      </c>
      <c r="D4112">
        <v>187603</v>
      </c>
      <c r="E4112" s="5">
        <f>IF(AND(query_limit_100_skip_0[[#This Row],[Column1.data.load]]&gt;-5000,query_limit_100_skip_0[[#This Row],[Column1.data.load]]&lt;230000),query_limit_100_skip_0[[#This Row],[Spalte2]],NA())</f>
        <v>45070.907800925925</v>
      </c>
      <c r="F4112" s="6">
        <f>IF(AND(query_limit_100_skip_0[[#This Row],[Column1.data.load]]&gt;-5000,query_limit_100_skip_0[[#This Row],[Column1.data.load]]&lt;230000),query_limit_100_skip_0[[#This Row],[Column1.data.load]]/1000,NA())</f>
        <v>187.60300000000001</v>
      </c>
      <c r="G4112" s="1">
        <f>((query_limit_100_skip_0[[#This Row],[Spalte2]]-$J$10)*$J$1+$J$3-query_limit_100_skip_0[[#This Row],[Column1.data.batteryLevel]])^2</f>
        <v>2342.9703471347834</v>
      </c>
    </row>
    <row r="4113" spans="1:7" x14ac:dyDescent="0.25">
      <c r="A4113" t="s">
        <v>6186</v>
      </c>
      <c r="B4113" s="4">
        <f>DATEVALUE(LEFT(query_limit_100_skip_0[[#This Row],[Column1.timestamp]],10))+TIMEVALUE(MID(query_limit_100_skip_0[[#This Row],[Column1.timestamp]],12,8))+(1/24)</f>
        <v>45070.949224537035</v>
      </c>
      <c r="C4113">
        <v>40</v>
      </c>
      <c r="D4113">
        <v>187623</v>
      </c>
      <c r="E4113" s="5">
        <f>IF(AND(query_limit_100_skip_0[[#This Row],[Column1.data.load]]&gt;-5000,query_limit_100_skip_0[[#This Row],[Column1.data.load]]&lt;230000),query_limit_100_skip_0[[#This Row],[Spalte2]],NA())</f>
        <v>45070.949224537035</v>
      </c>
      <c r="F4113" s="6">
        <f>IF(AND(query_limit_100_skip_0[[#This Row],[Column1.data.load]]&gt;-5000,query_limit_100_skip_0[[#This Row],[Column1.data.load]]&lt;230000),query_limit_100_skip_0[[#This Row],[Column1.data.load]]/1000,NA())</f>
        <v>187.62299999999999</v>
      </c>
      <c r="G4113" s="1">
        <f>((query_limit_100_skip_0[[#This Row],[Spalte2]]-$J$10)*$J$1+$J$3-query_limit_100_skip_0[[#This Row],[Column1.data.batteryLevel]])^2</f>
        <v>2345.2727815644366</v>
      </c>
    </row>
    <row r="4114" spans="1:7" x14ac:dyDescent="0.25">
      <c r="A4114" t="s">
        <v>6187</v>
      </c>
      <c r="B4114" s="4">
        <f>DATEVALUE(LEFT(query_limit_100_skip_0[[#This Row],[Column1.timestamp]],10))+TIMEVALUE(MID(query_limit_100_skip_0[[#This Row],[Column1.timestamp]],12,8))+(1/24)</f>
        <v>45070.990601851852</v>
      </c>
      <c r="C4114">
        <v>40</v>
      </c>
      <c r="D4114">
        <v>187636</v>
      </c>
      <c r="E4114" s="5">
        <f>IF(AND(query_limit_100_skip_0[[#This Row],[Column1.data.load]]&gt;-5000,query_limit_100_skip_0[[#This Row],[Column1.data.load]]&lt;230000),query_limit_100_skip_0[[#This Row],[Spalte2]],NA())</f>
        <v>45070.990601851852</v>
      </c>
      <c r="F4114" s="6">
        <f>IF(AND(query_limit_100_skip_0[[#This Row],[Column1.data.load]]&gt;-5000,query_limit_100_skip_0[[#This Row],[Column1.data.load]]&lt;230000),query_limit_100_skip_0[[#This Row],[Column1.data.load]]/1000,NA())</f>
        <v>187.636</v>
      </c>
      <c r="G4114" s="1">
        <f>((query_limit_100_skip_0[[#This Row],[Spalte2]]-$J$10)*$J$1+$J$3-query_limit_100_skip_0[[#This Row],[Column1.data.batteryLevel]])^2</f>
        <v>2347.5737715725363</v>
      </c>
    </row>
    <row r="4115" spans="1:7" x14ac:dyDescent="0.25">
      <c r="A4115" t="s">
        <v>6188</v>
      </c>
      <c r="B4115" s="4">
        <f>DATEVALUE(LEFT(query_limit_100_skip_0[[#This Row],[Column1.timestamp]],10))+TIMEVALUE(MID(query_limit_100_skip_0[[#This Row],[Column1.timestamp]],12,8))+(1/24)</f>
        <v>45071.032013888886</v>
      </c>
      <c r="C4115">
        <v>40</v>
      </c>
      <c r="D4115">
        <v>187675</v>
      </c>
      <c r="E4115" s="5">
        <f>IF(AND(query_limit_100_skip_0[[#This Row],[Column1.data.load]]&gt;-5000,query_limit_100_skip_0[[#This Row],[Column1.data.load]]&lt;230000),query_limit_100_skip_0[[#This Row],[Spalte2]],NA())</f>
        <v>45071.032013888886</v>
      </c>
      <c r="F4115" s="6">
        <f>IF(AND(query_limit_100_skip_0[[#This Row],[Column1.data.load]]&gt;-5000,query_limit_100_skip_0[[#This Row],[Column1.data.load]]&lt;230000),query_limit_100_skip_0[[#This Row],[Column1.data.load]]/1000,NA())</f>
        <v>187.67500000000001</v>
      </c>
      <c r="G4115" s="1">
        <f>((query_limit_100_skip_0[[#This Row],[Spalte2]]-$J$10)*$J$1+$J$3-query_limit_100_skip_0[[#This Row],[Column1.data.batteryLevel]])^2</f>
        <v>2349.8778221198113</v>
      </c>
    </row>
    <row r="4116" spans="1:7" x14ac:dyDescent="0.25">
      <c r="A4116" t="s">
        <v>6189</v>
      </c>
      <c r="B4116" s="4">
        <f>DATEVALUE(LEFT(query_limit_100_skip_0[[#This Row],[Column1.timestamp]],10))+TIMEVALUE(MID(query_limit_100_skip_0[[#This Row],[Column1.timestamp]],12,8))+(1/24)</f>
        <v>45071.073402777773</v>
      </c>
      <c r="C4116">
        <v>40</v>
      </c>
      <c r="D4116">
        <v>187700</v>
      </c>
      <c r="E4116" s="5">
        <f>IF(AND(query_limit_100_skip_0[[#This Row],[Column1.data.load]]&gt;-5000,query_limit_100_skip_0[[#This Row],[Column1.data.load]]&lt;230000),query_limit_100_skip_0[[#This Row],[Spalte2]],NA())</f>
        <v>45071.073402777773</v>
      </c>
      <c r="F4116" s="6">
        <f>IF(AND(query_limit_100_skip_0[[#This Row],[Column1.data.load]]&gt;-5000,query_limit_100_skip_0[[#This Row],[Column1.data.load]]&lt;230000),query_limit_100_skip_0[[#This Row],[Column1.data.load]]/1000,NA())</f>
        <v>187.7</v>
      </c>
      <c r="G4116" s="1">
        <f>((query_limit_100_skip_0[[#This Row],[Spalte2]]-$J$10)*$J$1+$J$3-query_limit_100_skip_0[[#This Row],[Column1.data.batteryLevel]])^2</f>
        <v>2352.1817139338441</v>
      </c>
    </row>
    <row r="4117" spans="1:7" x14ac:dyDescent="0.25">
      <c r="A4117" t="s">
        <v>6190</v>
      </c>
      <c r="B4117" s="4">
        <f>DATEVALUE(LEFT(query_limit_100_skip_0[[#This Row],[Column1.timestamp]],10))+TIMEVALUE(MID(query_limit_100_skip_0[[#This Row],[Column1.timestamp]],12,8))+(1/24)</f>
        <v>45071.114803240736</v>
      </c>
      <c r="C4117">
        <v>40</v>
      </c>
      <c r="D4117">
        <v>187708</v>
      </c>
      <c r="E4117" s="5">
        <f>IF(AND(query_limit_100_skip_0[[#This Row],[Column1.data.load]]&gt;-5000,query_limit_100_skip_0[[#This Row],[Column1.data.load]]&lt;230000),query_limit_100_skip_0[[#This Row],[Spalte2]],NA())</f>
        <v>45071.114803240736</v>
      </c>
      <c r="F4117" s="6">
        <f>IF(AND(query_limit_100_skip_0[[#This Row],[Column1.data.load]]&gt;-5000,query_limit_100_skip_0[[#This Row],[Column1.data.load]]&lt;230000),query_limit_100_skip_0[[#This Row],[Column1.data.load]]/1000,NA())</f>
        <v>187.708</v>
      </c>
      <c r="G4117" s="1">
        <f>((query_limit_100_skip_0[[#This Row],[Spalte2]]-$J$10)*$J$1+$J$3-query_limit_100_skip_0[[#This Row],[Column1.data.batteryLevel]])^2</f>
        <v>2354.4873793361858</v>
      </c>
    </row>
    <row r="4118" spans="1:7" x14ac:dyDescent="0.25">
      <c r="A4118" t="s">
        <v>6191</v>
      </c>
      <c r="B4118" s="4">
        <f>DATEVALUE(LEFT(query_limit_100_skip_0[[#This Row],[Column1.timestamp]],10))+TIMEVALUE(MID(query_limit_100_skip_0[[#This Row],[Column1.timestamp]],12,8))+(1/24)</f>
        <v>45071.156215277777</v>
      </c>
      <c r="C4118">
        <v>40</v>
      </c>
      <c r="D4118">
        <v>187740</v>
      </c>
      <c r="E4118" s="5">
        <f>IF(AND(query_limit_100_skip_0[[#This Row],[Column1.data.load]]&gt;-5000,query_limit_100_skip_0[[#This Row],[Column1.data.load]]&lt;230000),query_limit_100_skip_0[[#This Row],[Spalte2]],NA())</f>
        <v>45071.156215277777</v>
      </c>
      <c r="F4118" s="6">
        <f>IF(AND(query_limit_100_skip_0[[#This Row],[Column1.data.load]]&gt;-5000,query_limit_100_skip_0[[#This Row],[Column1.data.load]]&lt;230000),query_limit_100_skip_0[[#This Row],[Column1.data.load]]/1000,NA())</f>
        <v>187.74</v>
      </c>
      <c r="G4118" s="1">
        <f>((query_limit_100_skip_0[[#This Row],[Spalte2]]-$J$10)*$J$1+$J$3-query_limit_100_skip_0[[#This Row],[Column1.data.batteryLevel]])^2</f>
        <v>2356.7948192741205</v>
      </c>
    </row>
    <row r="4119" spans="1:7" x14ac:dyDescent="0.25">
      <c r="A4119" t="s">
        <v>6192</v>
      </c>
      <c r="B4119" s="4">
        <f>DATEVALUE(LEFT(query_limit_100_skip_0[[#This Row],[Column1.timestamp]],10))+TIMEVALUE(MID(query_limit_100_skip_0[[#This Row],[Column1.timestamp]],12,8))+(1/24)</f>
        <v>45071.197650462964</v>
      </c>
      <c r="C4119">
        <v>40</v>
      </c>
      <c r="D4119">
        <v>187753</v>
      </c>
      <c r="E4119" s="5">
        <f>IF(AND(query_limit_100_skip_0[[#This Row],[Column1.data.load]]&gt;-5000,query_limit_100_skip_0[[#This Row],[Column1.data.load]]&lt;230000),query_limit_100_skip_0[[#This Row],[Spalte2]],NA())</f>
        <v>45071.197650462964</v>
      </c>
      <c r="F4119" s="6">
        <f>IF(AND(query_limit_100_skip_0[[#This Row],[Column1.data.load]]&gt;-5000,query_limit_100_skip_0[[#This Row],[Column1.data.load]]&lt;230000),query_limit_100_skip_0[[#This Row],[Column1.data.load]]/1000,NA())</f>
        <v>187.75299999999999</v>
      </c>
      <c r="G4119" s="1">
        <f>((query_limit_100_skip_0[[#This Row],[Spalte2]]-$J$10)*$J$1+$J$3-query_limit_100_skip_0[[#This Row],[Column1.data.batteryLevel]])^2</f>
        <v>2359.1046800654276</v>
      </c>
    </row>
    <row r="4120" spans="1:7" x14ac:dyDescent="0.25">
      <c r="A4120" t="s">
        <v>6193</v>
      </c>
      <c r="B4120" s="4">
        <f>DATEVALUE(LEFT(query_limit_100_skip_0[[#This Row],[Column1.timestamp]],10))+TIMEVALUE(MID(query_limit_100_skip_0[[#This Row],[Column1.timestamp]],12,8))+(1/24)</f>
        <v>45071.23909722222</v>
      </c>
      <c r="C4120">
        <v>40</v>
      </c>
      <c r="D4120">
        <v>187783</v>
      </c>
      <c r="E4120" s="5">
        <f>IF(AND(query_limit_100_skip_0[[#This Row],[Column1.data.load]]&gt;-5000,query_limit_100_skip_0[[#This Row],[Column1.data.load]]&lt;230000),query_limit_100_skip_0[[#This Row],[Spalte2]],NA())</f>
        <v>45071.23909722222</v>
      </c>
      <c r="F4120" s="6">
        <f>IF(AND(query_limit_100_skip_0[[#This Row],[Column1.data.load]]&gt;-5000,query_limit_100_skip_0[[#This Row],[Column1.data.load]]&lt;230000),query_limit_100_skip_0[[#This Row],[Column1.data.load]]/1000,NA())</f>
        <v>187.78299999999999</v>
      </c>
      <c r="G4120" s="1">
        <f>((query_limit_100_skip_0[[#This Row],[Spalte2]]-$J$10)*$J$1+$J$3-query_limit_100_skip_0[[#This Row],[Column1.data.batteryLevel]])^2</f>
        <v>2361.4163179194334</v>
      </c>
    </row>
    <row r="4121" spans="1:7" x14ac:dyDescent="0.25">
      <c r="A4121" t="s">
        <v>6194</v>
      </c>
      <c r="B4121" s="4">
        <f>DATEVALUE(LEFT(query_limit_100_skip_0[[#This Row],[Column1.timestamp]],10))+TIMEVALUE(MID(query_limit_100_skip_0[[#This Row],[Column1.timestamp]],12,8))+(1/24)</f>
        <v>45071.280601851846</v>
      </c>
      <c r="C4121">
        <v>40</v>
      </c>
      <c r="D4121">
        <v>187890</v>
      </c>
      <c r="E4121" s="5">
        <f>IF(AND(query_limit_100_skip_0[[#This Row],[Column1.data.load]]&gt;-5000,query_limit_100_skip_0[[#This Row],[Column1.data.load]]&lt;230000),query_limit_100_skip_0[[#This Row],[Spalte2]],NA())</f>
        <v>45071.280601851846</v>
      </c>
      <c r="F4121" s="6">
        <f>IF(AND(query_limit_100_skip_0[[#This Row],[Column1.data.load]]&gt;-5000,query_limit_100_skip_0[[#This Row],[Column1.data.load]]&lt;230000),query_limit_100_skip_0[[#This Row],[Column1.data.load]]/1000,NA())</f>
        <v>187.89</v>
      </c>
      <c r="G4121" s="1">
        <f>((query_limit_100_skip_0[[#This Row],[Spalte2]]-$J$10)*$J$1+$J$3-query_limit_100_skip_0[[#This Row],[Column1.data.batteryLevel]])^2</f>
        <v>2363.732317796761</v>
      </c>
    </row>
    <row r="4122" spans="1:7" x14ac:dyDescent="0.25">
      <c r="A4122" t="s">
        <v>6195</v>
      </c>
      <c r="B4122" s="4">
        <f>DATEVALUE(LEFT(query_limit_100_skip_0[[#This Row],[Column1.timestamp]],10))+TIMEVALUE(MID(query_limit_100_skip_0[[#This Row],[Column1.timestamp]],12,8))+(1/24)</f>
        <v>45071.322152777779</v>
      </c>
      <c r="C4122">
        <v>41</v>
      </c>
      <c r="D4122">
        <v>188042</v>
      </c>
      <c r="E4122" s="5">
        <f>IF(AND(query_limit_100_skip_0[[#This Row],[Column1.data.load]]&gt;-5000,query_limit_100_skip_0[[#This Row],[Column1.data.load]]&lt;230000),query_limit_100_skip_0[[#This Row],[Spalte2]],NA())</f>
        <v>45071.322152777779</v>
      </c>
      <c r="F4122" s="6">
        <f>IF(AND(query_limit_100_skip_0[[#This Row],[Column1.data.load]]&gt;-5000,query_limit_100_skip_0[[#This Row],[Column1.data.load]]&lt;230000),query_limit_100_skip_0[[#This Row],[Column1.data.load]]/1000,NA())</f>
        <v>188.042</v>
      </c>
      <c r="G4122" s="1">
        <f>((query_limit_100_skip_0[[#This Row],[Spalte2]]-$J$10)*$J$1+$J$3-query_limit_100_skip_0[[#This Row],[Column1.data.batteryLevel]])^2</f>
        <v>2464.3362000052975</v>
      </c>
    </row>
    <row r="4123" spans="1:7" x14ac:dyDescent="0.25">
      <c r="A4123" t="s">
        <v>6196</v>
      </c>
      <c r="B4123" s="4">
        <f>DATEVALUE(LEFT(query_limit_100_skip_0[[#This Row],[Column1.timestamp]],10))+TIMEVALUE(MID(query_limit_100_skip_0[[#This Row],[Column1.timestamp]],12,8))+(1/24)</f>
        <v>45071.363530092589</v>
      </c>
      <c r="C4123">
        <v>41</v>
      </c>
      <c r="D4123">
        <v>188183</v>
      </c>
      <c r="E4123" s="5">
        <f>IF(AND(query_limit_100_skip_0[[#This Row],[Column1.data.load]]&gt;-5000,query_limit_100_skip_0[[#This Row],[Column1.data.load]]&lt;230000),query_limit_100_skip_0[[#This Row],[Spalte2]],NA())</f>
        <v>45071.363530092589</v>
      </c>
      <c r="F4123" s="6">
        <f>IF(AND(query_limit_100_skip_0[[#This Row],[Column1.data.load]]&gt;-5000,query_limit_100_skip_0[[#This Row],[Column1.data.load]]&lt;230000),query_limit_100_skip_0[[#This Row],[Column1.data.load]]/1000,NA())</f>
        <v>188.18299999999999</v>
      </c>
      <c r="G4123" s="1">
        <f>((query_limit_100_skip_0[[#This Row],[Spalte2]]-$J$10)*$J$1+$J$3-query_limit_100_skip_0[[#This Row],[Column1.data.batteryLevel]])^2</f>
        <v>2466.6948604586282</v>
      </c>
    </row>
    <row r="4124" spans="1:7" x14ac:dyDescent="0.25">
      <c r="A4124" t="s">
        <v>6197</v>
      </c>
      <c r="B4124" s="4">
        <f>DATEVALUE(LEFT(query_limit_100_skip_0[[#This Row],[Column1.timestamp]],10))+TIMEVALUE(MID(query_limit_100_skip_0[[#This Row],[Column1.timestamp]],12,8))+(1/24)</f>
        <v>45071.405173611107</v>
      </c>
      <c r="C4124">
        <v>41</v>
      </c>
      <c r="D4124">
        <v>187829</v>
      </c>
      <c r="E4124" s="5">
        <f>IF(AND(query_limit_100_skip_0[[#This Row],[Column1.data.load]]&gt;-5000,query_limit_100_skip_0[[#This Row],[Column1.data.load]]&lt;230000),query_limit_100_skip_0[[#This Row],[Spalte2]],NA())</f>
        <v>45071.405173611107</v>
      </c>
      <c r="F4124" s="6">
        <f>IF(AND(query_limit_100_skip_0[[#This Row],[Column1.data.load]]&gt;-5000,query_limit_100_skip_0[[#This Row],[Column1.data.load]]&lt;230000),query_limit_100_skip_0[[#This Row],[Column1.data.load]]/1000,NA())</f>
        <v>187.82900000000001</v>
      </c>
      <c r="G4124" s="1">
        <f>((query_limit_100_skip_0[[#This Row],[Spalte2]]-$J$10)*$J$1+$J$3-query_limit_100_skip_0[[#This Row],[Column1.data.batteryLevel]])^2</f>
        <v>2469.0698346402551</v>
      </c>
    </row>
    <row r="4125" spans="1:7" x14ac:dyDescent="0.25">
      <c r="A4125" t="s">
        <v>6198</v>
      </c>
      <c r="B4125" s="4">
        <f>DATEVALUE(LEFT(query_limit_100_skip_0[[#This Row],[Column1.timestamp]],10))+TIMEVALUE(MID(query_limit_100_skip_0[[#This Row],[Column1.timestamp]],12,8))+(1/24)</f>
        <v>45071.446527777778</v>
      </c>
      <c r="C4125">
        <v>41</v>
      </c>
      <c r="D4125">
        <v>187632</v>
      </c>
      <c r="E4125" s="5">
        <f>IF(AND(query_limit_100_skip_0[[#This Row],[Column1.data.load]]&gt;-5000,query_limit_100_skip_0[[#This Row],[Column1.data.load]]&lt;230000),query_limit_100_skip_0[[#This Row],[Spalte2]],NA())</f>
        <v>45071.446527777778</v>
      </c>
      <c r="F4125" s="6">
        <f>IF(AND(query_limit_100_skip_0[[#This Row],[Column1.data.load]]&gt;-5000,query_limit_100_skip_0[[#This Row],[Column1.data.load]]&lt;230000),query_limit_100_skip_0[[#This Row],[Column1.data.load]]/1000,NA())</f>
        <v>187.63200000000001</v>
      </c>
      <c r="G4125" s="1">
        <f>((query_limit_100_skip_0[[#This Row],[Spalte2]]-$J$10)*$J$1+$J$3-query_limit_100_skip_0[[#This Row],[Column1.data.batteryLevel]])^2</f>
        <v>2471.429437677029</v>
      </c>
    </row>
    <row r="4126" spans="1:7" x14ac:dyDescent="0.25">
      <c r="A4126" t="s">
        <v>6199</v>
      </c>
      <c r="B4126" s="4">
        <f>DATEVALUE(LEFT(query_limit_100_skip_0[[#This Row],[Column1.timestamp]],10))+TIMEVALUE(MID(query_limit_100_skip_0[[#This Row],[Column1.timestamp]],12,8))+(1/24)</f>
        <v>45071.52952546296</v>
      </c>
      <c r="C4126">
        <v>41</v>
      </c>
      <c r="D4126">
        <v>187535</v>
      </c>
      <c r="E4126" s="5">
        <f>IF(AND(query_limit_100_skip_0[[#This Row],[Column1.data.load]]&gt;-5000,query_limit_100_skip_0[[#This Row],[Column1.data.load]]&lt;230000),query_limit_100_skip_0[[#This Row],[Spalte2]],NA())</f>
        <v>45071.52952546296</v>
      </c>
      <c r="F4126" s="6">
        <f>IF(AND(query_limit_100_skip_0[[#This Row],[Column1.data.load]]&gt;-5000,query_limit_100_skip_0[[#This Row],[Column1.data.load]]&lt;230000),query_limit_100_skip_0[[#This Row],[Column1.data.load]]/1000,NA())</f>
        <v>187.535</v>
      </c>
      <c r="G4126" s="1">
        <f>((query_limit_100_skip_0[[#This Row],[Spalte2]]-$J$10)*$J$1+$J$3-query_limit_100_skip_0[[#This Row],[Column1.data.batteryLevel]])^2</f>
        <v>2476.1685543163062</v>
      </c>
    </row>
    <row r="4127" spans="1:7" x14ac:dyDescent="0.25">
      <c r="A4127" t="s">
        <v>6200</v>
      </c>
      <c r="B4127" s="4">
        <f>DATEVALUE(LEFT(query_limit_100_skip_0[[#This Row],[Column1.timestamp]],10))+TIMEVALUE(MID(query_limit_100_skip_0[[#This Row],[Column1.timestamp]],12,8))+(1/24)</f>
        <v>45071.571087962962</v>
      </c>
      <c r="C4127">
        <v>41</v>
      </c>
      <c r="D4127">
        <v>187149</v>
      </c>
      <c r="E4127" s="5">
        <f>IF(AND(query_limit_100_skip_0[[#This Row],[Column1.data.load]]&gt;-5000,query_limit_100_skip_0[[#This Row],[Column1.data.load]]&lt;230000),query_limit_100_skip_0[[#This Row],[Spalte2]],NA())</f>
        <v>45071.571087962962</v>
      </c>
      <c r="F4127" s="6">
        <f>IF(AND(query_limit_100_skip_0[[#This Row],[Column1.data.load]]&gt;-5000,query_limit_100_skip_0[[#This Row],[Column1.data.load]]&lt;230000),query_limit_100_skip_0[[#This Row],[Column1.data.load]]/1000,NA())</f>
        <v>187.149</v>
      </c>
      <c r="G4127" s="1">
        <f>((query_limit_100_skip_0[[#This Row],[Spalte2]]-$J$10)*$J$1+$J$3-query_limit_100_skip_0[[#This Row],[Column1.data.batteryLevel]])^2</f>
        <v>2478.5434532008339</v>
      </c>
    </row>
    <row r="4128" spans="1:7" x14ac:dyDescent="0.25">
      <c r="A4128" t="s">
        <v>6201</v>
      </c>
      <c r="B4128" s="4">
        <f>DATEVALUE(LEFT(query_limit_100_skip_0[[#This Row],[Column1.timestamp]],10))+TIMEVALUE(MID(query_limit_100_skip_0[[#This Row],[Column1.timestamp]],12,8))+(1/24)</f>
        <v>45071.612546296295</v>
      </c>
      <c r="C4128">
        <v>41</v>
      </c>
      <c r="D4128">
        <v>187068</v>
      </c>
      <c r="E4128" s="5">
        <f>IF(AND(query_limit_100_skip_0[[#This Row],[Column1.data.load]]&gt;-5000,query_limit_100_skip_0[[#This Row],[Column1.data.load]]&lt;230000),query_limit_100_skip_0[[#This Row],[Spalte2]],NA())</f>
        <v>45071.612546296295</v>
      </c>
      <c r="F4128" s="6">
        <f>IF(AND(query_limit_100_skip_0[[#This Row],[Column1.data.load]]&gt;-5000,query_limit_100_skip_0[[#This Row],[Column1.data.load]]&lt;230000),query_limit_100_skip_0[[#This Row],[Column1.data.load]]/1000,NA())</f>
        <v>187.06800000000001</v>
      </c>
      <c r="G4128" s="1">
        <f>((query_limit_100_skip_0[[#This Row],[Spalte2]]-$J$10)*$J$1+$J$3-query_limit_100_skip_0[[#This Row],[Column1.data.batteryLevel]])^2</f>
        <v>2480.9135340214211</v>
      </c>
    </row>
    <row r="4129" spans="1:7" x14ac:dyDescent="0.25">
      <c r="A4129" t="s">
        <v>6202</v>
      </c>
      <c r="B4129" s="4">
        <f>DATEVALUE(LEFT(query_limit_100_skip_0[[#This Row],[Column1.timestamp]],10))+TIMEVALUE(MID(query_limit_100_skip_0[[#This Row],[Column1.timestamp]],12,8))+(1/24)</f>
        <v>45071.653749999998</v>
      </c>
      <c r="C4129">
        <v>41</v>
      </c>
      <c r="D4129">
        <v>187069</v>
      </c>
      <c r="E4129" s="5">
        <f>IF(AND(query_limit_100_skip_0[[#This Row],[Column1.data.load]]&gt;-5000,query_limit_100_skip_0[[#This Row],[Column1.data.load]]&lt;230000),query_limit_100_skip_0[[#This Row],[Spalte2]],NA())</f>
        <v>45071.653749999998</v>
      </c>
      <c r="F4129" s="6">
        <f>IF(AND(query_limit_100_skip_0[[#This Row],[Column1.data.load]]&gt;-5000,query_limit_100_skip_0[[#This Row],[Column1.data.load]]&lt;230000),query_limit_100_skip_0[[#This Row],[Column1.data.load]]/1000,NA())</f>
        <v>187.06899999999999</v>
      </c>
      <c r="G4129" s="1">
        <f>((query_limit_100_skip_0[[#This Row],[Spalte2]]-$J$10)*$J$1+$J$3-query_limit_100_skip_0[[#This Row],[Column1.data.batteryLevel]])^2</f>
        <v>2483.2701804591102</v>
      </c>
    </row>
    <row r="4130" spans="1:7" x14ac:dyDescent="0.25">
      <c r="A4130" t="s">
        <v>6203</v>
      </c>
      <c r="B4130" s="4">
        <f>DATEVALUE(LEFT(query_limit_100_skip_0[[#This Row],[Column1.timestamp]],10))+TIMEVALUE(MID(query_limit_100_skip_0[[#This Row],[Column1.timestamp]],12,8))+(1/24)</f>
        <v>45071.695127314815</v>
      </c>
      <c r="C4130">
        <v>41</v>
      </c>
      <c r="D4130">
        <v>187133</v>
      </c>
      <c r="E4130" s="5">
        <f>IF(AND(query_limit_100_skip_0[[#This Row],[Column1.data.load]]&gt;-5000,query_limit_100_skip_0[[#This Row],[Column1.data.load]]&lt;230000),query_limit_100_skip_0[[#This Row],[Spalte2]],NA())</f>
        <v>45071.695127314815</v>
      </c>
      <c r="F4130" s="6">
        <f>IF(AND(query_limit_100_skip_0[[#This Row],[Column1.data.load]]&gt;-5000,query_limit_100_skip_0[[#This Row],[Column1.data.load]]&lt;230000),query_limit_100_skip_0[[#This Row],[Column1.data.load]]/1000,NA())</f>
        <v>187.13300000000001</v>
      </c>
      <c r="G4130" s="1">
        <f>((query_limit_100_skip_0[[#This Row],[Spalte2]]-$J$10)*$J$1+$J$3-query_limit_100_skip_0[[#This Row],[Column1.data.batteryLevel]])^2</f>
        <v>2485.6378824384897</v>
      </c>
    </row>
    <row r="4131" spans="1:7" x14ac:dyDescent="0.25">
      <c r="A4131" t="s">
        <v>6204</v>
      </c>
      <c r="B4131" s="4">
        <f>DATEVALUE(LEFT(query_limit_100_skip_0[[#This Row],[Column1.timestamp]],10))+TIMEVALUE(MID(query_limit_100_skip_0[[#This Row],[Column1.timestamp]],12,8))+(1/24)</f>
        <v>45071.73642361111</v>
      </c>
      <c r="C4131">
        <v>40</v>
      </c>
      <c r="D4131">
        <v>187137</v>
      </c>
      <c r="E4131" s="5">
        <f>IF(AND(query_limit_100_skip_0[[#This Row],[Column1.data.load]]&gt;-5000,query_limit_100_skip_0[[#This Row],[Column1.data.load]]&lt;230000),query_limit_100_skip_0[[#This Row],[Spalte2]],NA())</f>
        <v>45071.73642361111</v>
      </c>
      <c r="F4131" s="6">
        <f>IF(AND(query_limit_100_skip_0[[#This Row],[Column1.data.load]]&gt;-5000,query_limit_100_skip_0[[#This Row],[Column1.data.load]]&lt;230000),query_limit_100_skip_0[[#This Row],[Column1.data.load]]/1000,NA())</f>
        <v>187.137</v>
      </c>
      <c r="G4131" s="1">
        <f>((query_limit_100_skip_0[[#This Row],[Spalte2]]-$J$10)*$J$1+$J$3-query_limit_100_skip_0[[#This Row],[Column1.data.batteryLevel]])^2</f>
        <v>2389.2423203927283</v>
      </c>
    </row>
    <row r="4132" spans="1:7" x14ac:dyDescent="0.25">
      <c r="A4132" t="s">
        <v>6205</v>
      </c>
      <c r="B4132" s="4">
        <f>DATEVALUE(LEFT(query_limit_100_skip_0[[#This Row],[Column1.timestamp]],10))+TIMEVALUE(MID(query_limit_100_skip_0[[#This Row],[Column1.timestamp]],12,8))+(1/24)</f>
        <v>45071.777754629627</v>
      </c>
      <c r="C4132">
        <v>41</v>
      </c>
      <c r="D4132">
        <v>187237</v>
      </c>
      <c r="E4132" s="5">
        <f>IF(AND(query_limit_100_skip_0[[#This Row],[Column1.data.load]]&gt;-5000,query_limit_100_skip_0[[#This Row],[Column1.data.load]]&lt;230000),query_limit_100_skip_0[[#This Row],[Spalte2]],NA())</f>
        <v>45071.777754629627</v>
      </c>
      <c r="F4132" s="6">
        <f>IF(AND(query_limit_100_skip_0[[#This Row],[Column1.data.load]]&gt;-5000,query_limit_100_skip_0[[#This Row],[Column1.data.load]]&lt;230000),query_limit_100_skip_0[[#This Row],[Column1.data.load]]/1000,NA())</f>
        <v>187.23699999999999</v>
      </c>
      <c r="G4132" s="1">
        <f>((query_limit_100_skip_0[[#This Row],[Spalte2]]-$J$10)*$J$1+$J$3-query_limit_100_skip_0[[#This Row],[Column1.data.batteryLevel]])^2</f>
        <v>2490.3693771415574</v>
      </c>
    </row>
    <row r="4133" spans="1:7" x14ac:dyDescent="0.25">
      <c r="A4133" t="s">
        <v>6206</v>
      </c>
      <c r="B4133" s="4">
        <f>DATEVALUE(LEFT(query_limit_100_skip_0[[#This Row],[Column1.timestamp]],10))+TIMEVALUE(MID(query_limit_100_skip_0[[#This Row],[Column1.timestamp]],12,8))+(1/24)</f>
        <v>45071.819143518514</v>
      </c>
      <c r="C4133">
        <v>41</v>
      </c>
      <c r="D4133">
        <v>187272</v>
      </c>
      <c r="E4133" s="5">
        <f>IF(AND(query_limit_100_skip_0[[#This Row],[Column1.data.load]]&gt;-5000,query_limit_100_skip_0[[#This Row],[Column1.data.load]]&lt;230000),query_limit_100_skip_0[[#This Row],[Spalte2]],NA())</f>
        <v>45071.819143518514</v>
      </c>
      <c r="F4133" s="6">
        <f>IF(AND(query_limit_100_skip_0[[#This Row],[Column1.data.load]]&gt;-5000,query_limit_100_skip_0[[#This Row],[Column1.data.load]]&lt;230000),query_limit_100_skip_0[[#This Row],[Column1.data.load]]/1000,NA())</f>
        <v>187.27199999999999</v>
      </c>
      <c r="G4133" s="1">
        <f>((query_limit_100_skip_0[[#This Row],[Spalte2]]-$J$10)*$J$1+$J$3-query_limit_100_skip_0[[#This Row],[Column1.data.batteryLevel]])^2</f>
        <v>2492.7411237020001</v>
      </c>
    </row>
    <row r="4134" spans="1:7" x14ac:dyDescent="0.25">
      <c r="A4134" t="s">
        <v>6207</v>
      </c>
      <c r="B4134" s="4">
        <f>DATEVALUE(LEFT(query_limit_100_skip_0[[#This Row],[Column1.timestamp]],10))+TIMEVALUE(MID(query_limit_100_skip_0[[#This Row],[Column1.timestamp]],12,8))+(1/24)</f>
        <v>45071.860486111109</v>
      </c>
      <c r="C4134">
        <v>41</v>
      </c>
      <c r="D4134">
        <v>187294</v>
      </c>
      <c r="E4134" s="5">
        <f>IF(AND(query_limit_100_skip_0[[#This Row],[Column1.data.load]]&gt;-5000,query_limit_100_skip_0[[#This Row],[Column1.data.load]]&lt;230000),query_limit_100_skip_0[[#This Row],[Spalte2]],NA())</f>
        <v>45071.860486111109</v>
      </c>
      <c r="F4134" s="6">
        <f>IF(AND(query_limit_100_skip_0[[#This Row],[Column1.data.load]]&gt;-5000,query_limit_100_skip_0[[#This Row],[Column1.data.load]]&lt;230000),query_limit_100_skip_0[[#This Row],[Column1.data.load]]/1000,NA())</f>
        <v>187.29400000000001</v>
      </c>
      <c r="G4134" s="1">
        <f>((query_limit_100_skip_0[[#This Row],[Spalte2]]-$J$10)*$J$1+$J$3-query_limit_100_skip_0[[#This Row],[Column1.data.batteryLevel]])^2</f>
        <v>2495.1113442585151</v>
      </c>
    </row>
    <row r="4135" spans="1:7" x14ac:dyDescent="0.25">
      <c r="A4135" t="s">
        <v>6208</v>
      </c>
      <c r="B4135" s="4">
        <f>DATEVALUE(LEFT(query_limit_100_skip_0[[#This Row],[Column1.timestamp]],10))+TIMEVALUE(MID(query_limit_100_skip_0[[#This Row],[Column1.timestamp]],12,8))+(1/24)</f>
        <v>45071.90185185185</v>
      </c>
      <c r="C4135">
        <v>40</v>
      </c>
      <c r="D4135">
        <v>187347</v>
      </c>
      <c r="E4135" s="5">
        <f>IF(AND(query_limit_100_skip_0[[#This Row],[Column1.data.load]]&gt;-5000,query_limit_100_skip_0[[#This Row],[Column1.data.load]]&lt;230000),query_limit_100_skip_0[[#This Row],[Spalte2]],NA())</f>
        <v>45071.90185185185</v>
      </c>
      <c r="F4135" s="6">
        <f>IF(AND(query_limit_100_skip_0[[#This Row],[Column1.data.load]]&gt;-5000,query_limit_100_skip_0[[#This Row],[Column1.data.load]]&lt;230000),query_limit_100_skip_0[[#This Row],[Column1.data.load]]/1000,NA())</f>
        <v>187.34700000000001</v>
      </c>
      <c r="G4135" s="1">
        <f>((query_limit_100_skip_0[[#This Row],[Spalte2]]-$J$10)*$J$1+$J$3-query_limit_100_skip_0[[#This Row],[Column1.data.batteryLevel]])^2</f>
        <v>2398.53435148055</v>
      </c>
    </row>
    <row r="4136" spans="1:7" x14ac:dyDescent="0.25">
      <c r="A4136" t="s">
        <v>6209</v>
      </c>
      <c r="B4136" s="4">
        <f>DATEVALUE(LEFT(query_limit_100_skip_0[[#This Row],[Column1.timestamp]],10))+TIMEVALUE(MID(query_limit_100_skip_0[[#This Row],[Column1.timestamp]],12,8))+(1/24)</f>
        <v>45071.943182870367</v>
      </c>
      <c r="C4136">
        <v>40</v>
      </c>
      <c r="D4136">
        <v>187368</v>
      </c>
      <c r="E4136" s="5">
        <f>IF(AND(query_limit_100_skip_0[[#This Row],[Column1.data.load]]&gt;-5000,query_limit_100_skip_0[[#This Row],[Column1.data.load]]&lt;230000),query_limit_100_skip_0[[#This Row],[Spalte2]],NA())</f>
        <v>45071.943182870367</v>
      </c>
      <c r="F4136" s="6">
        <f>IF(AND(query_limit_100_skip_0[[#This Row],[Column1.data.load]]&gt;-5000,query_limit_100_skip_0[[#This Row],[Column1.data.load]]&lt;230000),query_limit_100_skip_0[[#This Row],[Column1.data.load]]/1000,NA())</f>
        <v>187.36799999999999</v>
      </c>
      <c r="G4136" s="1">
        <f>((query_limit_100_skip_0[[#This Row],[Spalte2]]-$J$10)*$J$1+$J$3-query_limit_100_skip_0[[#This Row],[Column1.data.batteryLevel]])^2</f>
        <v>2400.8587121596784</v>
      </c>
    </row>
    <row r="4137" spans="1:7" x14ac:dyDescent="0.25">
      <c r="A4137" t="s">
        <v>6210</v>
      </c>
      <c r="B4137" s="4">
        <f>DATEVALUE(LEFT(query_limit_100_skip_0[[#This Row],[Column1.timestamp]],10))+TIMEVALUE(MID(query_limit_100_skip_0[[#This Row],[Column1.timestamp]],12,8))+(1/24)</f>
        <v>45071.984537037031</v>
      </c>
      <c r="C4137">
        <v>40</v>
      </c>
      <c r="D4137">
        <v>187425</v>
      </c>
      <c r="E4137" s="5">
        <f>IF(AND(query_limit_100_skip_0[[#This Row],[Column1.data.load]]&gt;-5000,query_limit_100_skip_0[[#This Row],[Column1.data.load]]&lt;230000),query_limit_100_skip_0[[#This Row],[Spalte2]],NA())</f>
        <v>45071.984537037031</v>
      </c>
      <c r="F4137" s="6">
        <f>IF(AND(query_limit_100_skip_0[[#This Row],[Column1.data.load]]&gt;-5000,query_limit_100_skip_0[[#This Row],[Column1.data.load]]&lt;230000),query_limit_100_skip_0[[#This Row],[Column1.data.load]]/1000,NA())</f>
        <v>187.42500000000001</v>
      </c>
      <c r="G4137" s="1">
        <f>((query_limit_100_skip_0[[#This Row],[Spalte2]]-$J$10)*$J$1+$J$3-query_limit_100_skip_0[[#This Row],[Column1.data.batteryLevel]])^2</f>
        <v>2403.1855012777946</v>
      </c>
    </row>
    <row r="4138" spans="1:7" x14ac:dyDescent="0.25">
      <c r="A4138" t="s">
        <v>6211</v>
      </c>
      <c r="B4138" s="4">
        <f>DATEVALUE(LEFT(query_limit_100_skip_0[[#This Row],[Column1.timestamp]],10))+TIMEVALUE(MID(query_limit_100_skip_0[[#This Row],[Column1.timestamp]],12,8))+(1/24)</f>
        <v>45072.025914351849</v>
      </c>
      <c r="C4138">
        <v>40</v>
      </c>
      <c r="D4138">
        <v>187462</v>
      </c>
      <c r="E4138" s="5">
        <f>IF(AND(query_limit_100_skip_0[[#This Row],[Column1.data.load]]&gt;-5000,query_limit_100_skip_0[[#This Row],[Column1.data.load]]&lt;230000),query_limit_100_skip_0[[#This Row],[Spalte2]],NA())</f>
        <v>45072.025914351849</v>
      </c>
      <c r="F4138" s="6">
        <f>IF(AND(query_limit_100_skip_0[[#This Row],[Column1.data.load]]&gt;-5000,query_limit_100_skip_0[[#This Row],[Column1.data.load]]&lt;230000),query_limit_100_skip_0[[#This Row],[Column1.data.load]]/1000,NA())</f>
        <v>187.46199999999999</v>
      </c>
      <c r="G4138" s="1">
        <f>((query_limit_100_skip_0[[#This Row],[Spalte2]]-$J$10)*$J$1+$J$3-query_limit_100_skip_0[[#This Row],[Column1.data.batteryLevel]])^2</f>
        <v>2405.5147207277605</v>
      </c>
    </row>
    <row r="4139" spans="1:7" x14ac:dyDescent="0.25">
      <c r="A4139" t="s">
        <v>6212</v>
      </c>
      <c r="B4139" s="4">
        <f>DATEVALUE(LEFT(query_limit_100_skip_0[[#This Row],[Column1.timestamp]],10))+TIMEVALUE(MID(query_limit_100_skip_0[[#This Row],[Column1.timestamp]],12,8))+(1/24)</f>
        <v>45072.067280092589</v>
      </c>
      <c r="C4139">
        <v>40</v>
      </c>
      <c r="D4139">
        <v>187494</v>
      </c>
      <c r="E4139" s="5">
        <f>IF(AND(query_limit_100_skip_0[[#This Row],[Column1.data.load]]&gt;-5000,query_limit_100_skip_0[[#This Row],[Column1.data.load]]&lt;230000),query_limit_100_skip_0[[#This Row],[Spalte2]],NA())</f>
        <v>45072.067280092589</v>
      </c>
      <c r="F4139" s="6">
        <f>IF(AND(query_limit_100_skip_0[[#This Row],[Column1.data.load]]&gt;-5000,query_limit_100_skip_0[[#This Row],[Column1.data.load]]&lt;230000),query_limit_100_skip_0[[#This Row],[Column1.data.load]]/1000,NA())</f>
        <v>187.494</v>
      </c>
      <c r="G4139" s="1">
        <f>((query_limit_100_skip_0[[#This Row],[Spalte2]]-$J$10)*$J$1+$J$3-query_limit_100_skip_0[[#This Row],[Column1.data.batteryLevel]])^2</f>
        <v>2407.8444163926201</v>
      </c>
    </row>
    <row r="4140" spans="1:7" x14ac:dyDescent="0.25">
      <c r="A4140" t="s">
        <v>6213</v>
      </c>
      <c r="B4140" s="4">
        <f>DATEVALUE(LEFT(query_limit_100_skip_0[[#This Row],[Column1.timestamp]],10))+TIMEVALUE(MID(query_limit_100_skip_0[[#This Row],[Column1.timestamp]],12,8))+(1/24)</f>
        <v>45072.108680555553</v>
      </c>
      <c r="C4140">
        <v>40</v>
      </c>
      <c r="D4140">
        <v>187512</v>
      </c>
      <c r="E4140" s="5">
        <f>IF(AND(query_limit_100_skip_0[[#This Row],[Column1.data.load]]&gt;-5000,query_limit_100_skip_0[[#This Row],[Column1.data.load]]&lt;230000),query_limit_100_skip_0[[#This Row],[Spalte2]],NA())</f>
        <v>45072.108680555553</v>
      </c>
      <c r="F4140" s="6">
        <f>IF(AND(query_limit_100_skip_0[[#This Row],[Column1.data.load]]&gt;-5000,query_limit_100_skip_0[[#This Row],[Column1.data.load]]&lt;230000),query_limit_100_skip_0[[#This Row],[Column1.data.load]]/1000,NA())</f>
        <v>187.512</v>
      </c>
      <c r="G4140" s="1">
        <f>((query_limit_100_skip_0[[#This Row],[Spalte2]]-$J$10)*$J$1+$J$3-query_limit_100_skip_0[[#This Row],[Column1.data.batteryLevel]])^2</f>
        <v>2410.1771966012461</v>
      </c>
    </row>
    <row r="4141" spans="1:7" x14ac:dyDescent="0.25">
      <c r="A4141" t="s">
        <v>6214</v>
      </c>
      <c r="B4141" s="4">
        <f>DATEVALUE(LEFT(query_limit_100_skip_0[[#This Row],[Column1.timestamp]],10))+TIMEVALUE(MID(query_limit_100_skip_0[[#This Row],[Column1.timestamp]],12,8))+(1/24)</f>
        <v>45072.15006944444</v>
      </c>
      <c r="C4141">
        <v>40</v>
      </c>
      <c r="D4141">
        <v>187596</v>
      </c>
      <c r="E4141" s="5">
        <f>IF(AND(query_limit_100_skip_0[[#This Row],[Column1.data.load]]&gt;-5000,query_limit_100_skip_0[[#This Row],[Column1.data.load]]&lt;230000),query_limit_100_skip_0[[#This Row],[Spalte2]],NA())</f>
        <v>45072.15006944444</v>
      </c>
      <c r="F4141" s="6">
        <f>IF(AND(query_limit_100_skip_0[[#This Row],[Column1.data.load]]&gt;-5000,query_limit_100_skip_0[[#This Row],[Column1.data.load]]&lt;230000),query_limit_100_skip_0[[#This Row],[Column1.data.load]]/1000,NA())</f>
        <v>187.596</v>
      </c>
      <c r="G4141" s="1">
        <f>((query_limit_100_skip_0[[#This Row],[Spalte2]]-$J$10)*$J$1+$J$3-query_limit_100_skip_0[[#This Row],[Column1.data.batteryLevel]])^2</f>
        <v>2412.5104536560225</v>
      </c>
    </row>
    <row r="4142" spans="1:7" x14ac:dyDescent="0.25">
      <c r="A4142" t="s">
        <v>6215</v>
      </c>
      <c r="B4142" s="4">
        <f>DATEVALUE(LEFT(query_limit_100_skip_0[[#This Row],[Column1.timestamp]],10))+TIMEVALUE(MID(query_limit_100_skip_0[[#This Row],[Column1.timestamp]],12,8))+(1/24)</f>
        <v>45072.19153935185</v>
      </c>
      <c r="C4142">
        <v>40</v>
      </c>
      <c r="D4142">
        <v>187607</v>
      </c>
      <c r="E4142" s="5">
        <f>IF(AND(query_limit_100_skip_0[[#This Row],[Column1.data.load]]&gt;-5000,query_limit_100_skip_0[[#This Row],[Column1.data.load]]&lt;230000),query_limit_100_skip_0[[#This Row],[Spalte2]],NA())</f>
        <v>45072.19153935185</v>
      </c>
      <c r="F4142" s="6">
        <f>IF(AND(query_limit_100_skip_0[[#This Row],[Column1.data.load]]&gt;-5000,query_limit_100_skip_0[[#This Row],[Column1.data.load]]&lt;230000),query_limit_100_skip_0[[#This Row],[Column1.data.load]]/1000,NA())</f>
        <v>187.607</v>
      </c>
      <c r="G4142" s="1">
        <f>((query_limit_100_skip_0[[#This Row],[Spalte2]]-$J$10)*$J$1+$J$3-query_limit_100_skip_0[[#This Row],[Column1.data.batteryLevel]])^2</f>
        <v>2414.8494102149739</v>
      </c>
    </row>
    <row r="4143" spans="1:7" x14ac:dyDescent="0.25">
      <c r="A4143" t="s">
        <v>6216</v>
      </c>
      <c r="B4143" s="4">
        <f>DATEVALUE(LEFT(query_limit_100_skip_0[[#This Row],[Column1.timestamp]],10))+TIMEVALUE(MID(query_limit_100_skip_0[[#This Row],[Column1.timestamp]],12,8))+(1/24)</f>
        <v>45072.232997685183</v>
      </c>
      <c r="C4143">
        <v>40</v>
      </c>
      <c r="D4143">
        <v>187620</v>
      </c>
      <c r="E4143" s="5">
        <f>IF(AND(query_limit_100_skip_0[[#This Row],[Column1.data.load]]&gt;-5000,query_limit_100_skip_0[[#This Row],[Column1.data.load]]&lt;230000),query_limit_100_skip_0[[#This Row],[Spalte2]],NA())</f>
        <v>45072.232997685183</v>
      </c>
      <c r="F4143" s="6">
        <f>IF(AND(query_limit_100_skip_0[[#This Row],[Column1.data.load]]&gt;-5000,query_limit_100_skip_0[[#This Row],[Column1.data.load]]&lt;230000),query_limit_100_skip_0[[#This Row],[Column1.data.load]]/1000,NA())</f>
        <v>187.62</v>
      </c>
      <c r="G4143" s="1">
        <f>((query_limit_100_skip_0[[#This Row],[Spalte2]]-$J$10)*$J$1+$J$3-query_limit_100_skip_0[[#This Row],[Column1.data.batteryLevel]])^2</f>
        <v>2417.1888467799045</v>
      </c>
    </row>
    <row r="4144" spans="1:7" x14ac:dyDescent="0.25">
      <c r="A4144" t="s">
        <v>6217</v>
      </c>
      <c r="B4144" s="4">
        <f>DATEVALUE(LEFT(query_limit_100_skip_0[[#This Row],[Column1.timestamp]],10))+TIMEVALUE(MID(query_limit_100_skip_0[[#This Row],[Column1.timestamp]],12,8))+(1/24)</f>
        <v>45072.274479166663</v>
      </c>
      <c r="C4144">
        <v>40</v>
      </c>
      <c r="D4144">
        <v>187667</v>
      </c>
      <c r="E4144" s="5">
        <f>IF(AND(query_limit_100_skip_0[[#This Row],[Column1.data.load]]&gt;-5000,query_limit_100_skip_0[[#This Row],[Column1.data.load]]&lt;230000),query_limit_100_skip_0[[#This Row],[Spalte2]],NA())</f>
        <v>45072.274479166663</v>
      </c>
      <c r="F4144" s="6">
        <f>IF(AND(query_limit_100_skip_0[[#This Row],[Column1.data.load]]&gt;-5000,query_limit_100_skip_0[[#This Row],[Column1.data.load]]&lt;230000),query_limit_100_skip_0[[#This Row],[Column1.data.load]]/1000,NA())</f>
        <v>187.667</v>
      </c>
      <c r="G4144" s="1">
        <f>((query_limit_100_skip_0[[#This Row],[Spalte2]]-$J$10)*$J$1+$J$3-query_limit_100_skip_0[[#This Row],[Column1.data.batteryLevel]])^2</f>
        <v>2419.5307231524043</v>
      </c>
    </row>
    <row r="4145" spans="1:7" x14ac:dyDescent="0.25">
      <c r="A4145" t="s">
        <v>6218</v>
      </c>
      <c r="B4145" s="4">
        <f>DATEVALUE(LEFT(query_limit_100_skip_0[[#This Row],[Column1.timestamp]],10))+TIMEVALUE(MID(query_limit_100_skip_0[[#This Row],[Column1.timestamp]],12,8))+(1/24)</f>
        <v>45072.316087962958</v>
      </c>
      <c r="C4145">
        <v>41</v>
      </c>
      <c r="D4145">
        <v>187754</v>
      </c>
      <c r="E4145" s="5">
        <f>IF(AND(query_limit_100_skip_0[[#This Row],[Column1.data.load]]&gt;-5000,query_limit_100_skip_0[[#This Row],[Column1.data.load]]&lt;230000),query_limit_100_skip_0[[#This Row],[Spalte2]],NA())</f>
        <v>45072.316087962958</v>
      </c>
      <c r="F4145" s="6">
        <f>IF(AND(query_limit_100_skip_0[[#This Row],[Column1.data.load]]&gt;-5000,query_limit_100_skip_0[[#This Row],[Column1.data.load]]&lt;230000),query_limit_100_skip_0[[#This Row],[Column1.data.load]]/1000,NA())</f>
        <v>187.75399999999999</v>
      </c>
      <c r="G4145" s="1">
        <f>((query_limit_100_skip_0[[#This Row],[Spalte2]]-$J$10)*$J$1+$J$3-query_limit_100_skip_0[[#This Row],[Column1.data.batteryLevel]])^2</f>
        <v>2521.3061451834606</v>
      </c>
    </row>
    <row r="4146" spans="1:7" x14ac:dyDescent="0.25">
      <c r="A4146" t="s">
        <v>6219</v>
      </c>
      <c r="B4146" s="4">
        <f>DATEVALUE(LEFT(query_limit_100_skip_0[[#This Row],[Column1.timestamp]],10))+TIMEVALUE(MID(query_limit_100_skip_0[[#This Row],[Column1.timestamp]],12,8))+(1/24)</f>
        <v>45072.357743055552</v>
      </c>
      <c r="C4146">
        <v>41</v>
      </c>
      <c r="D4146">
        <v>187768</v>
      </c>
      <c r="E4146" s="5">
        <f>IF(AND(query_limit_100_skip_0[[#This Row],[Column1.data.load]]&gt;-5000,query_limit_100_skip_0[[#This Row],[Column1.data.load]]&lt;230000),query_limit_100_skip_0[[#This Row],[Spalte2]],NA())</f>
        <v>45072.357743055552</v>
      </c>
      <c r="F4146" s="6">
        <f>IF(AND(query_limit_100_skip_0[[#This Row],[Column1.data.load]]&gt;-5000,query_limit_100_skip_0[[#This Row],[Column1.data.load]]&lt;230000),query_limit_100_skip_0[[#This Row],[Column1.data.load]]/1000,NA())</f>
        <v>187.768</v>
      </c>
      <c r="G4146" s="1">
        <f>((query_limit_100_skip_0[[#This Row],[Spalte2]]-$J$10)*$J$1+$J$3-query_limit_100_skip_0[[#This Row],[Column1.data.batteryLevel]])^2</f>
        <v>2523.7079269753649</v>
      </c>
    </row>
    <row r="4147" spans="1:7" x14ac:dyDescent="0.25">
      <c r="A4147" t="s">
        <v>6220</v>
      </c>
      <c r="B4147" s="4">
        <f>DATEVALUE(LEFT(query_limit_100_skip_0[[#This Row],[Column1.timestamp]],10))+TIMEVALUE(MID(query_limit_100_skip_0[[#This Row],[Column1.timestamp]],12,8))+(1/24)</f>
        <v>45072.399270833332</v>
      </c>
      <c r="C4147">
        <v>40</v>
      </c>
      <c r="D4147">
        <v>187281</v>
      </c>
      <c r="E4147" s="5">
        <f>IF(AND(query_limit_100_skip_0[[#This Row],[Column1.data.load]]&gt;-5000,query_limit_100_skip_0[[#This Row],[Column1.data.load]]&lt;230000),query_limit_100_skip_0[[#This Row],[Spalte2]],NA())</f>
        <v>45072.399270833332</v>
      </c>
      <c r="F4147" s="6">
        <f>IF(AND(query_limit_100_skip_0[[#This Row],[Column1.data.load]]&gt;-5000,query_limit_100_skip_0[[#This Row],[Column1.data.load]]&lt;230000),query_limit_100_skip_0[[#This Row],[Column1.data.load]]/1000,NA())</f>
        <v>187.28100000000001</v>
      </c>
      <c r="G4147" s="1">
        <f>((query_limit_100_skip_0[[#This Row],[Spalte2]]-$J$10)*$J$1+$J$3-query_limit_100_skip_0[[#This Row],[Column1.data.batteryLevel]])^2</f>
        <v>2426.5827917257288</v>
      </c>
    </row>
    <row r="4148" spans="1:7" x14ac:dyDescent="0.25">
      <c r="A4148" t="s">
        <v>6221</v>
      </c>
      <c r="B4148" s="4">
        <f>DATEVALUE(LEFT(query_limit_100_skip_0[[#This Row],[Column1.timestamp]],10))+TIMEVALUE(MID(query_limit_100_skip_0[[#This Row],[Column1.timestamp]],12,8))+(1/24)</f>
        <v>45072.440659722219</v>
      </c>
      <c r="C4148">
        <v>41</v>
      </c>
      <c r="D4148">
        <v>186420</v>
      </c>
      <c r="E4148" s="5">
        <f>IF(AND(query_limit_100_skip_0[[#This Row],[Column1.data.load]]&gt;-5000,query_limit_100_skip_0[[#This Row],[Column1.data.load]]&lt;230000),query_limit_100_skip_0[[#This Row],[Spalte2]],NA())</f>
        <v>45072.440659722219</v>
      </c>
      <c r="F4148" s="6">
        <f>IF(AND(query_limit_100_skip_0[[#This Row],[Column1.data.load]]&gt;-5000,query_limit_100_skip_0[[#This Row],[Column1.data.load]]&lt;230000),query_limit_100_skip_0[[#This Row],[Column1.data.load]]/1000,NA())</f>
        <v>186.42</v>
      </c>
      <c r="G4148" s="1">
        <f>((query_limit_100_skip_0[[#This Row],[Spalte2]]-$J$10)*$J$1+$J$3-query_limit_100_skip_0[[#This Row],[Column1.data.batteryLevel]])^2</f>
        <v>2528.4922040593938</v>
      </c>
    </row>
    <row r="4149" spans="1:7" x14ac:dyDescent="0.25">
      <c r="A4149" t="s">
        <v>6222</v>
      </c>
      <c r="B4149" s="4">
        <f>DATEVALUE(LEFT(query_limit_100_skip_0[[#This Row],[Column1.timestamp]],10))+TIMEVALUE(MID(query_limit_100_skip_0[[#This Row],[Column1.timestamp]],12,8))+(1/24)</f>
        <v>45072.482118055552</v>
      </c>
      <c r="C4149">
        <v>41</v>
      </c>
      <c r="D4149">
        <v>186408</v>
      </c>
      <c r="E4149" s="5">
        <f>IF(AND(query_limit_100_skip_0[[#This Row],[Column1.data.load]]&gt;-5000,query_limit_100_skip_0[[#This Row],[Column1.data.load]]&lt;230000),query_limit_100_skip_0[[#This Row],[Spalte2]],NA())</f>
        <v>45072.482118055552</v>
      </c>
      <c r="F4149" s="6">
        <f>IF(AND(query_limit_100_skip_0[[#This Row],[Column1.data.load]]&gt;-5000,query_limit_100_skip_0[[#This Row],[Column1.data.load]]&lt;230000),query_limit_100_skip_0[[#This Row],[Column1.data.load]]/1000,NA())</f>
        <v>186.40799999999999</v>
      </c>
      <c r="G4149" s="1">
        <f>((query_limit_100_skip_0[[#This Row],[Spalte2]]-$J$10)*$J$1+$J$3-query_limit_100_skip_0[[#This Row],[Column1.data.batteryLevel]])^2</f>
        <v>2530.886041562635</v>
      </c>
    </row>
    <row r="4150" spans="1:7" x14ac:dyDescent="0.25">
      <c r="A4150" t="s">
        <v>6223</v>
      </c>
      <c r="B4150" s="4">
        <f>DATEVALUE(LEFT(query_limit_100_skip_0[[#This Row],[Column1.timestamp]],10))+TIMEVALUE(MID(query_limit_100_skip_0[[#This Row],[Column1.timestamp]],12,8))+(1/24)</f>
        <v>45072.523541666662</v>
      </c>
      <c r="C4150">
        <v>41</v>
      </c>
      <c r="D4150">
        <v>186206</v>
      </c>
      <c r="E4150" s="5">
        <f>IF(AND(query_limit_100_skip_0[[#This Row],[Column1.data.load]]&gt;-5000,query_limit_100_skip_0[[#This Row],[Column1.data.load]]&lt;230000),query_limit_100_skip_0[[#This Row],[Spalte2]],NA())</f>
        <v>45072.523541666662</v>
      </c>
      <c r="F4150" s="6">
        <f>IF(AND(query_limit_100_skip_0[[#This Row],[Column1.data.load]]&gt;-5000,query_limit_100_skip_0[[#This Row],[Column1.data.load]]&lt;230000),query_limit_100_skip_0[[#This Row],[Column1.data.load]]/1000,NA())</f>
        <v>186.20599999999999</v>
      </c>
      <c r="G4150" s="1">
        <f>((query_limit_100_skip_0[[#This Row],[Spalte2]]-$J$10)*$J$1+$J$3-query_limit_100_skip_0[[#This Row],[Column1.data.batteryLevel]])^2</f>
        <v>2533.2790053950953</v>
      </c>
    </row>
    <row r="4151" spans="1:7" x14ac:dyDescent="0.25">
      <c r="A4151" t="s">
        <v>6224</v>
      </c>
      <c r="B4151" s="4">
        <f>DATEVALUE(LEFT(query_limit_100_skip_0[[#This Row],[Column1.timestamp]],10))+TIMEVALUE(MID(query_limit_100_skip_0[[#This Row],[Column1.timestamp]],12,8))+(1/24)</f>
        <v>45072.565023148149</v>
      </c>
      <c r="C4151">
        <v>41</v>
      </c>
      <c r="D4151">
        <v>186149</v>
      </c>
      <c r="E4151" s="5">
        <f>IF(AND(query_limit_100_skip_0[[#This Row],[Column1.data.load]]&gt;-5000,query_limit_100_skip_0[[#This Row],[Column1.data.load]]&lt;230000),query_limit_100_skip_0[[#This Row],[Spalte2]],NA())</f>
        <v>45072.565023148149</v>
      </c>
      <c r="F4151" s="6">
        <f>IF(AND(query_limit_100_skip_0[[#This Row],[Column1.data.load]]&gt;-5000,query_limit_100_skip_0[[#This Row],[Column1.data.load]]&lt;230000),query_limit_100_skip_0[[#This Row],[Column1.data.load]]/1000,NA())</f>
        <v>186.149</v>
      </c>
      <c r="G4151" s="1">
        <f>((query_limit_100_skip_0[[#This Row],[Spalte2]]-$J$10)*$J$1+$J$3-query_limit_100_skip_0[[#This Row],[Column1.data.batteryLevel]])^2</f>
        <v>2535.6764454050253</v>
      </c>
    </row>
    <row r="4152" spans="1:7" x14ac:dyDescent="0.25">
      <c r="A4152" t="s">
        <v>6225</v>
      </c>
      <c r="B4152" s="4">
        <f>DATEVALUE(LEFT(query_limit_100_skip_0[[#This Row],[Column1.timestamp]],10))+TIMEVALUE(MID(query_limit_100_skip_0[[#This Row],[Column1.timestamp]],12,8))+(1/24)</f>
        <v>45072.606400462959</v>
      </c>
      <c r="C4152">
        <v>41</v>
      </c>
      <c r="D4152">
        <v>186211</v>
      </c>
      <c r="E4152" s="5">
        <f>IF(AND(query_limit_100_skip_0[[#This Row],[Column1.data.load]]&gt;-5000,query_limit_100_skip_0[[#This Row],[Column1.data.load]]&lt;230000),query_limit_100_skip_0[[#This Row],[Spalte2]],NA())</f>
        <v>45072.606400462959</v>
      </c>
      <c r="F4152" s="6">
        <f>IF(AND(query_limit_100_skip_0[[#This Row],[Column1.data.load]]&gt;-5000,query_limit_100_skip_0[[#This Row],[Column1.data.load]]&lt;230000),query_limit_100_skip_0[[#This Row],[Column1.data.load]]/1000,NA())</f>
        <v>186.21100000000001</v>
      </c>
      <c r="G4152" s="1">
        <f>((query_limit_100_skip_0[[#This Row],[Spalte2]]-$J$10)*$J$1+$J$3-query_limit_100_skip_0[[#This Row],[Column1.data.batteryLevel]])^2</f>
        <v>2538.0689946956518</v>
      </c>
    </row>
    <row r="4153" spans="1:7" x14ac:dyDescent="0.25">
      <c r="A4153" t="s">
        <v>6226</v>
      </c>
      <c r="B4153" s="4">
        <f>DATEVALUE(LEFT(query_limit_100_skip_0[[#This Row],[Column1.timestamp]],10))+TIMEVALUE(MID(query_limit_100_skip_0[[#This Row],[Column1.timestamp]],12,8))+(1/24)</f>
        <v>45072.647824074069</v>
      </c>
      <c r="C4153">
        <v>41</v>
      </c>
      <c r="D4153">
        <v>186295</v>
      </c>
      <c r="E4153" s="5">
        <f>IF(AND(query_limit_100_skip_0[[#This Row],[Column1.data.load]]&gt;-5000,query_limit_100_skip_0[[#This Row],[Column1.data.load]]&lt;230000),query_limit_100_skip_0[[#This Row],[Spalte2]],NA())</f>
        <v>45072.647824074069</v>
      </c>
      <c r="F4153" s="6">
        <f>IF(AND(query_limit_100_skip_0[[#This Row],[Column1.data.load]]&gt;-5000,query_limit_100_skip_0[[#This Row],[Column1.data.load]]&lt;230000),query_limit_100_skip_0[[#This Row],[Column1.data.load]]/1000,NA())</f>
        <v>186.29499999999999</v>
      </c>
      <c r="G4153" s="1">
        <f>((query_limit_100_skip_0[[#This Row],[Spalte2]]-$J$10)*$J$1+$J$3-query_limit_100_skip_0[[#This Row],[Column1.data.batteryLevel]])^2</f>
        <v>2540.4653510772246</v>
      </c>
    </row>
    <row r="4154" spans="1:7" x14ac:dyDescent="0.25">
      <c r="A4154" t="s">
        <v>6227</v>
      </c>
      <c r="B4154" s="4">
        <f>DATEVALUE(LEFT(query_limit_100_skip_0[[#This Row],[Column1.timestamp]],10))+TIMEVALUE(MID(query_limit_100_skip_0[[#This Row],[Column1.timestamp]],12,8))+(1/24)</f>
        <v>45072.689270833333</v>
      </c>
      <c r="C4154">
        <v>41</v>
      </c>
      <c r="D4154">
        <v>186518</v>
      </c>
      <c r="E4154" s="5">
        <f>IF(AND(query_limit_100_skip_0[[#This Row],[Column1.data.load]]&gt;-5000,query_limit_100_skip_0[[#This Row],[Column1.data.load]]&lt;230000),query_limit_100_skip_0[[#This Row],[Spalte2]],NA())</f>
        <v>45072.689270833333</v>
      </c>
      <c r="F4154" s="6">
        <f>IF(AND(query_limit_100_skip_0[[#This Row],[Column1.data.load]]&gt;-5000,query_limit_100_skip_0[[#This Row],[Column1.data.load]]&lt;230000),query_limit_100_skip_0[[#This Row],[Column1.data.load]]/1000,NA())</f>
        <v>186.518</v>
      </c>
      <c r="G4154" s="1">
        <f>((query_limit_100_skip_0[[#This Row],[Spalte2]]-$J$10)*$J$1+$J$3-query_limit_100_skip_0[[#This Row],[Column1.data.batteryLevel]])^2</f>
        <v>2542.8641782721329</v>
      </c>
    </row>
    <row r="4155" spans="1:7" x14ac:dyDescent="0.25">
      <c r="A4155" t="s">
        <v>6228</v>
      </c>
      <c r="B4155" s="4">
        <f>DATEVALUE(LEFT(query_limit_100_skip_0[[#This Row],[Column1.timestamp]],10))+TIMEVALUE(MID(query_limit_100_skip_0[[#This Row],[Column1.timestamp]],12,8))+(1/24)</f>
        <v>45072.73055555555</v>
      </c>
      <c r="C4155">
        <v>41</v>
      </c>
      <c r="D4155">
        <v>186632</v>
      </c>
      <c r="E4155" s="5">
        <f>IF(AND(query_limit_100_skip_0[[#This Row],[Column1.data.load]]&gt;-5000,query_limit_100_skip_0[[#This Row],[Column1.data.load]]&lt;230000),query_limit_100_skip_0[[#This Row],[Spalte2]],NA())</f>
        <v>45072.73055555555</v>
      </c>
      <c r="F4155" s="6">
        <f>IF(AND(query_limit_100_skip_0[[#This Row],[Column1.data.load]]&gt;-5000,query_limit_100_skip_0[[#This Row],[Column1.data.load]]&lt;230000),query_limit_100_skip_0[[#This Row],[Column1.data.load]]/1000,NA())</f>
        <v>186.63200000000001</v>
      </c>
      <c r="G4155" s="1">
        <f>((query_limit_100_skip_0[[#This Row],[Spalte2]]-$J$10)*$J$1+$J$3-query_limit_100_skip_0[[#This Row],[Column1.data.batteryLevel]])^2</f>
        <v>2545.2547525764212</v>
      </c>
    </row>
    <row r="4156" spans="1:7" x14ac:dyDescent="0.25">
      <c r="A4156" t="s">
        <v>6229</v>
      </c>
      <c r="B4156" s="4">
        <f>DATEVALUE(LEFT(query_limit_100_skip_0[[#This Row],[Column1.timestamp]],10))+TIMEVALUE(MID(query_limit_100_skip_0[[#This Row],[Column1.timestamp]],12,8))+(1/24)</f>
        <v>45072.771921296291</v>
      </c>
      <c r="C4156">
        <v>41</v>
      </c>
      <c r="D4156">
        <v>186709</v>
      </c>
      <c r="E4156" s="5">
        <f>IF(AND(query_limit_100_skip_0[[#This Row],[Column1.data.load]]&gt;-5000,query_limit_100_skip_0[[#This Row],[Column1.data.load]]&lt;230000),query_limit_100_skip_0[[#This Row],[Spalte2]],NA())</f>
        <v>45072.771921296291</v>
      </c>
      <c r="F4156" s="6">
        <f>IF(AND(query_limit_100_skip_0[[#This Row],[Column1.data.load]]&gt;-5000,query_limit_100_skip_0[[#This Row],[Column1.data.load]]&lt;230000),query_limit_100_skip_0[[#This Row],[Column1.data.load]]/1000,NA())</f>
        <v>186.709</v>
      </c>
      <c r="G4156" s="1">
        <f>((query_limit_100_skip_0[[#This Row],[Spalte2]]-$J$10)*$J$1+$J$3-query_limit_100_skip_0[[#This Row],[Column1.data.batteryLevel]])^2</f>
        <v>2547.651144706836</v>
      </c>
    </row>
    <row r="4157" spans="1:7" x14ac:dyDescent="0.25">
      <c r="A4157" t="s">
        <v>6230</v>
      </c>
      <c r="B4157" s="4">
        <f>DATEVALUE(LEFT(query_limit_100_skip_0[[#This Row],[Column1.timestamp]],10))+TIMEVALUE(MID(query_limit_100_skip_0[[#This Row],[Column1.timestamp]],12,8))+(1/24)</f>
        <v>45072.813287037032</v>
      </c>
      <c r="C4157">
        <v>40</v>
      </c>
      <c r="D4157">
        <v>186718</v>
      </c>
      <c r="E4157" s="5">
        <f>IF(AND(query_limit_100_skip_0[[#This Row],[Column1.data.load]]&gt;-5000,query_limit_100_skip_0[[#This Row],[Column1.data.load]]&lt;230000),query_limit_100_skip_0[[#This Row],[Spalte2]],NA())</f>
        <v>45072.813287037032</v>
      </c>
      <c r="F4157" s="6">
        <f>IF(AND(query_limit_100_skip_0[[#This Row],[Column1.data.load]]&gt;-5000,query_limit_100_skip_0[[#This Row],[Column1.data.load]]&lt;230000),query_limit_100_skip_0[[#This Row],[Column1.data.load]]/1000,NA())</f>
        <v>186.71799999999999</v>
      </c>
      <c r="G4157" s="1">
        <f>((query_limit_100_skip_0[[#This Row],[Spalte2]]-$J$10)*$J$1+$J$3-query_limit_100_skip_0[[#This Row],[Column1.data.batteryLevel]])^2</f>
        <v>2450.0526513462341</v>
      </c>
    </row>
    <row r="4158" spans="1:7" x14ac:dyDescent="0.25">
      <c r="A4158" t="s">
        <v>6231</v>
      </c>
      <c r="B4158" s="4">
        <f>DATEVALUE(LEFT(query_limit_100_skip_0[[#This Row],[Column1.timestamp]],10))+TIMEVALUE(MID(query_limit_100_skip_0[[#This Row],[Column1.timestamp]],12,8))+(1/24)</f>
        <v>45072.854594907403</v>
      </c>
      <c r="C4158">
        <v>40</v>
      </c>
      <c r="D4158">
        <v>186733</v>
      </c>
      <c r="E4158" s="5">
        <f>IF(AND(query_limit_100_skip_0[[#This Row],[Column1.data.load]]&gt;-5000,query_limit_100_skip_0[[#This Row],[Column1.data.load]]&lt;230000),query_limit_100_skip_0[[#This Row],[Spalte2]],NA())</f>
        <v>45072.854594907403</v>
      </c>
      <c r="F4158" s="6">
        <f>IF(AND(query_limit_100_skip_0[[#This Row],[Column1.data.load]]&gt;-5000,query_limit_100_skip_0[[#This Row],[Column1.data.load]]&lt;230000),query_limit_100_skip_0[[#This Row],[Column1.data.load]]/1000,NA())</f>
        <v>186.733</v>
      </c>
      <c r="G4158" s="1">
        <f>((query_limit_100_skip_0[[#This Row],[Spalte2]]-$J$10)*$J$1+$J$3-query_limit_100_skip_0[[#This Row],[Column1.data.batteryLevel]])^2</f>
        <v>2452.4005199328817</v>
      </c>
    </row>
    <row r="4159" spans="1:7" x14ac:dyDescent="0.25">
      <c r="A4159" t="s">
        <v>6232</v>
      </c>
      <c r="B4159" s="4">
        <f>DATEVALUE(LEFT(query_limit_100_skip_0[[#This Row],[Column1.timestamp]],10))+TIMEVALUE(MID(query_limit_100_skip_0[[#This Row],[Column1.timestamp]],12,8))+(1/24)</f>
        <v>45072.895879629628</v>
      </c>
      <c r="C4159">
        <v>40</v>
      </c>
      <c r="D4159">
        <v>186805</v>
      </c>
      <c r="E4159" s="5">
        <f>IF(AND(query_limit_100_skip_0[[#This Row],[Column1.data.load]]&gt;-5000,query_limit_100_skip_0[[#This Row],[Column1.data.load]]&lt;230000),query_limit_100_skip_0[[#This Row],[Spalte2]],NA())</f>
        <v>45072.895879629628</v>
      </c>
      <c r="F4159" s="6">
        <f>IF(AND(query_limit_100_skip_0[[#This Row],[Column1.data.load]]&gt;-5000,query_limit_100_skip_0[[#This Row],[Column1.data.load]]&lt;230000),query_limit_100_skip_0[[#This Row],[Column1.data.load]]/1000,NA())</f>
        <v>186.80500000000001</v>
      </c>
      <c r="G4159" s="1">
        <f>((query_limit_100_skip_0[[#This Row],[Spalte2]]-$J$10)*$J$1+$J$3-query_limit_100_skip_0[[#This Row],[Column1.data.batteryLevel]])^2</f>
        <v>2454.7481963080058</v>
      </c>
    </row>
    <row r="4160" spans="1:7" x14ac:dyDescent="0.25">
      <c r="A4160" t="s">
        <v>6233</v>
      </c>
      <c r="B4160" s="4">
        <f>DATEVALUE(LEFT(query_limit_100_skip_0[[#This Row],[Column1.timestamp]],10))+TIMEVALUE(MID(query_limit_100_skip_0[[#This Row],[Column1.timestamp]],12,8))+(1/24)</f>
        <v>45072.937199074069</v>
      </c>
      <c r="C4160">
        <v>40</v>
      </c>
      <c r="D4160">
        <v>186895</v>
      </c>
      <c r="E4160" s="5">
        <f>IF(AND(query_limit_100_skip_0[[#This Row],[Column1.data.load]]&gt;-5000,query_limit_100_skip_0[[#This Row],[Column1.data.load]]&lt;230000),query_limit_100_skip_0[[#This Row],[Spalte2]],NA())</f>
        <v>45072.937199074069</v>
      </c>
      <c r="F4160" s="6">
        <f>IF(AND(query_limit_100_skip_0[[#This Row],[Column1.data.load]]&gt;-5000,query_limit_100_skip_0[[#This Row],[Column1.data.load]]&lt;230000),query_limit_100_skip_0[[#This Row],[Column1.data.load]]/1000,NA())</f>
        <v>186.89500000000001</v>
      </c>
      <c r="G4160" s="1">
        <f>((query_limit_100_skip_0[[#This Row],[Spalte2]]-$J$10)*$J$1+$J$3-query_limit_100_skip_0[[#This Row],[Column1.data.batteryLevel]])^2</f>
        <v>2457.0989717712246</v>
      </c>
    </row>
    <row r="4161" spans="1:7" x14ac:dyDescent="0.25">
      <c r="A4161" t="s">
        <v>6234</v>
      </c>
      <c r="B4161" s="4">
        <f>DATEVALUE(LEFT(query_limit_100_skip_0[[#This Row],[Column1.timestamp]],10))+TIMEVALUE(MID(query_limit_100_skip_0[[#This Row],[Column1.timestamp]],12,8))+(1/24)</f>
        <v>45073.019907407404</v>
      </c>
      <c r="C4161">
        <v>40</v>
      </c>
      <c r="D4161">
        <v>187027</v>
      </c>
      <c r="E4161" s="5">
        <f>IF(AND(query_limit_100_skip_0[[#This Row],[Column1.data.load]]&gt;-5000,query_limit_100_skip_0[[#This Row],[Column1.data.load]]&lt;230000),query_limit_100_skip_0[[#This Row],[Spalte2]],NA())</f>
        <v>45073.019907407404</v>
      </c>
      <c r="F4161" s="6">
        <f>IF(AND(query_limit_100_skip_0[[#This Row],[Column1.data.load]]&gt;-5000,query_limit_100_skip_0[[#This Row],[Column1.data.load]]&lt;230000),query_limit_100_skip_0[[#This Row],[Column1.data.load]]/1000,NA())</f>
        <v>187.02699999999999</v>
      </c>
      <c r="G4161" s="1">
        <f>((query_limit_100_skip_0[[#This Row],[Spalte2]]-$J$10)*$J$1+$J$3-query_limit_100_skip_0[[#This Row],[Column1.data.batteryLevel]])^2</f>
        <v>2461.8078535039926</v>
      </c>
    </row>
    <row r="4162" spans="1:7" x14ac:dyDescent="0.25">
      <c r="A4162" t="s">
        <v>6235</v>
      </c>
      <c r="B4162" s="4">
        <f>DATEVALUE(LEFT(query_limit_100_skip_0[[#This Row],[Column1.timestamp]],10))+TIMEVALUE(MID(query_limit_100_skip_0[[#This Row],[Column1.timestamp]],12,8))+(1/24)</f>
        <v>45073.061261574068</v>
      </c>
      <c r="C4162">
        <v>40</v>
      </c>
      <c r="D4162">
        <v>187061</v>
      </c>
      <c r="E4162" s="5">
        <f>IF(AND(query_limit_100_skip_0[[#This Row],[Column1.data.load]]&gt;-5000,query_limit_100_skip_0[[#This Row],[Column1.data.load]]&lt;230000),query_limit_100_skip_0[[#This Row],[Spalte2]],NA())</f>
        <v>45073.061261574068</v>
      </c>
      <c r="F4162" s="6">
        <f>IF(AND(query_limit_100_skip_0[[#This Row],[Column1.data.load]]&gt;-5000,query_limit_100_skip_0[[#This Row],[Column1.data.load]]&lt;230000),query_limit_100_skip_0[[#This Row],[Column1.data.load]]/1000,NA())</f>
        <v>187.06100000000001</v>
      </c>
      <c r="G4162" s="1">
        <f>((query_limit_100_skip_0[[#This Row],[Spalte2]]-$J$10)*$J$1+$J$3-query_limit_100_skip_0[[#This Row],[Column1.data.batteryLevel]])^2</f>
        <v>2464.1639848046284</v>
      </c>
    </row>
    <row r="4163" spans="1:7" x14ac:dyDescent="0.25">
      <c r="A4163" t="s">
        <v>6236</v>
      </c>
      <c r="B4163" s="4">
        <f>DATEVALUE(LEFT(query_limit_100_skip_0[[#This Row],[Column1.timestamp]],10))+TIMEVALUE(MID(query_limit_100_skip_0[[#This Row],[Column1.timestamp]],12,8))+(1/24)</f>
        <v>45073.102662037032</v>
      </c>
      <c r="C4163">
        <v>40</v>
      </c>
      <c r="D4163">
        <v>187097</v>
      </c>
      <c r="E4163" s="5">
        <f>IF(AND(query_limit_100_skip_0[[#This Row],[Column1.data.load]]&gt;-5000,query_limit_100_skip_0[[#This Row],[Column1.data.load]]&lt;230000),query_limit_100_skip_0[[#This Row],[Spalte2]],NA())</f>
        <v>45073.102662037032</v>
      </c>
      <c r="F4163" s="6">
        <f>IF(AND(query_limit_100_skip_0[[#This Row],[Column1.data.load]]&gt;-5000,query_limit_100_skip_0[[#This Row],[Column1.data.load]]&lt;230000),query_limit_100_skip_0[[#This Row],[Column1.data.load]]/1000,NA())</f>
        <v>187.09700000000001</v>
      </c>
      <c r="G4163" s="1">
        <f>((query_limit_100_skip_0[[#This Row],[Spalte2]]-$J$10)*$J$1+$J$3-query_limit_100_skip_0[[#This Row],[Column1.data.batteryLevel]])^2</f>
        <v>2466.5238826613963</v>
      </c>
    </row>
    <row r="4164" spans="1:7" x14ac:dyDescent="0.25">
      <c r="A4164" t="s">
        <v>6237</v>
      </c>
      <c r="B4164" s="4">
        <f>DATEVALUE(LEFT(query_limit_100_skip_0[[#This Row],[Column1.timestamp]],10))+TIMEVALUE(MID(query_limit_100_skip_0[[#This Row],[Column1.timestamp]],12,8))+(1/24)</f>
        <v>45073.14403935185</v>
      </c>
      <c r="C4164">
        <v>40</v>
      </c>
      <c r="D4164">
        <v>187117</v>
      </c>
      <c r="E4164" s="5">
        <f>IF(AND(query_limit_100_skip_0[[#This Row],[Column1.data.load]]&gt;-5000,query_limit_100_skip_0[[#This Row],[Column1.data.load]]&lt;230000),query_limit_100_skip_0[[#This Row],[Spalte2]],NA())</f>
        <v>45073.14403935185</v>
      </c>
      <c r="F4164" s="6">
        <f>IF(AND(query_limit_100_skip_0[[#This Row],[Column1.data.load]]&gt;-5000,query_limit_100_skip_0[[#This Row],[Column1.data.load]]&lt;230000),query_limit_100_skip_0[[#This Row],[Column1.data.load]]/1000,NA())</f>
        <v>187.11699999999999</v>
      </c>
      <c r="G4164" s="1">
        <f>((query_limit_100_skip_0[[#This Row],[Spalte2]]-$J$10)*$J$1+$J$3-query_limit_100_skip_0[[#This Row],[Column1.data.batteryLevel]])^2</f>
        <v>2468.8835895677475</v>
      </c>
    </row>
    <row r="4165" spans="1:7" x14ac:dyDescent="0.25">
      <c r="A4165" t="s">
        <v>6238</v>
      </c>
      <c r="B4165" s="4">
        <f>DATEVALUE(LEFT(query_limit_100_skip_0[[#This Row],[Column1.timestamp]],10))+TIMEVALUE(MID(query_limit_100_skip_0[[#This Row],[Column1.timestamp]],12,8))+(1/24)</f>
        <v>45073.185439814813</v>
      </c>
      <c r="C4165">
        <v>40</v>
      </c>
      <c r="D4165">
        <v>187151</v>
      </c>
      <c r="E4165" s="5">
        <f>IF(AND(query_limit_100_skip_0[[#This Row],[Column1.data.load]]&gt;-5000,query_limit_100_skip_0[[#This Row],[Column1.data.load]]&lt;230000),query_limit_100_skip_0[[#This Row],[Spalte2]],NA())</f>
        <v>45073.185439814813</v>
      </c>
      <c r="F4165" s="6">
        <f>IF(AND(query_limit_100_skip_0[[#This Row],[Column1.data.load]]&gt;-5000,query_limit_100_skip_0[[#This Row],[Column1.data.load]]&lt;230000),query_limit_100_skip_0[[#This Row],[Column1.data.load]]/1000,NA())</f>
        <v>187.15100000000001</v>
      </c>
      <c r="G4165" s="1">
        <f>((query_limit_100_skip_0[[#This Row],[Spalte2]]-$J$10)*$J$1+$J$3-query_limit_100_skip_0[[#This Row],[Column1.data.batteryLevel]])^2</f>
        <v>2471.2457457549713</v>
      </c>
    </row>
    <row r="4166" spans="1:7" x14ac:dyDescent="0.25">
      <c r="A4166" t="s">
        <v>6239</v>
      </c>
      <c r="B4166" s="4">
        <f>DATEVALUE(LEFT(query_limit_100_skip_0[[#This Row],[Column1.timestamp]],10))+TIMEVALUE(MID(query_limit_100_skip_0[[#This Row],[Column1.timestamp]],12,8))+(1/24)</f>
        <v>45073.226851851847</v>
      </c>
      <c r="C4166">
        <v>40</v>
      </c>
      <c r="D4166">
        <v>187352</v>
      </c>
      <c r="E4166" s="5">
        <f>IF(AND(query_limit_100_skip_0[[#This Row],[Column1.data.load]]&gt;-5000,query_limit_100_skip_0[[#This Row],[Column1.data.load]]&lt;230000),query_limit_100_skip_0[[#This Row],[Spalte2]],NA())</f>
        <v>45073.226851851847</v>
      </c>
      <c r="F4166" s="6">
        <f>IF(AND(query_limit_100_skip_0[[#This Row],[Column1.data.load]]&gt;-5000,query_limit_100_skip_0[[#This Row],[Column1.data.load]]&lt;230000),query_limit_100_skip_0[[#This Row],[Column1.data.load]]/1000,NA())</f>
        <v>187.352</v>
      </c>
      <c r="G4166" s="1">
        <f>((query_limit_100_skip_0[[#This Row],[Spalte2]]-$J$10)*$J$1+$J$3-query_limit_100_skip_0[[#This Row],[Column1.data.batteryLevel]])^2</f>
        <v>2473.6096922701622</v>
      </c>
    </row>
    <row r="4167" spans="1:7" x14ac:dyDescent="0.25">
      <c r="A4167" t="s">
        <v>6240</v>
      </c>
      <c r="B4167" s="4">
        <f>DATEVALUE(LEFT(query_limit_100_skip_0[[#This Row],[Column1.timestamp]],10))+TIMEVALUE(MID(query_limit_100_skip_0[[#This Row],[Column1.timestamp]],12,8))+(1/24)</f>
        <v>45073.268749999996</v>
      </c>
      <c r="C4167">
        <v>40</v>
      </c>
      <c r="D4167">
        <v>187579</v>
      </c>
      <c r="E4167" s="5">
        <f>IF(AND(query_limit_100_skip_0[[#This Row],[Column1.data.load]]&gt;-5000,query_limit_100_skip_0[[#This Row],[Column1.data.load]]&lt;230000),query_limit_100_skip_0[[#This Row],[Spalte2]],NA())</f>
        <v>45073.268749999996</v>
      </c>
      <c r="F4167" s="6">
        <f>IF(AND(query_limit_100_skip_0[[#This Row],[Column1.data.load]]&gt;-5000,query_limit_100_skip_0[[#This Row],[Column1.data.load]]&lt;230000),query_limit_100_skip_0[[#This Row],[Column1.data.load]]/1000,NA())</f>
        <v>187.57900000000001</v>
      </c>
      <c r="G4167" s="1">
        <f>((query_limit_100_skip_0[[#This Row],[Spalte2]]-$J$10)*$J$1+$J$3-query_limit_100_skip_0[[#This Row],[Column1.data.batteryLevel]])^2</f>
        <v>2476.0025378275905</v>
      </c>
    </row>
    <row r="4168" spans="1:7" x14ac:dyDescent="0.25">
      <c r="A4168" t="s">
        <v>6241</v>
      </c>
      <c r="B4168" s="4">
        <f>DATEVALUE(LEFT(query_limit_100_skip_0[[#This Row],[Column1.timestamp]],10))+TIMEVALUE(MID(query_limit_100_skip_0[[#This Row],[Column1.timestamp]],12,8))+(1/24)</f>
        <v>45073.310486111106</v>
      </c>
      <c r="C4168">
        <v>40</v>
      </c>
      <c r="D4168">
        <v>187248</v>
      </c>
      <c r="E4168" s="5">
        <f>IF(AND(query_limit_100_skip_0[[#This Row],[Column1.data.load]]&gt;-5000,query_limit_100_skip_0[[#This Row],[Column1.data.load]]&lt;230000),query_limit_100_skip_0[[#This Row],[Spalte2]],NA())</f>
        <v>45073.310486111106</v>
      </c>
      <c r="F4168" s="6">
        <f>IF(AND(query_limit_100_skip_0[[#This Row],[Column1.data.load]]&gt;-5000,query_limit_100_skip_0[[#This Row],[Column1.data.load]]&lt;230000),query_limit_100_skip_0[[#This Row],[Column1.data.load]]/1000,NA())</f>
        <v>187.24799999999999</v>
      </c>
      <c r="G4168" s="1">
        <f>((query_limit_100_skip_0[[#This Row],[Spalte2]]-$J$10)*$J$1+$J$3-query_limit_100_skip_0[[#This Row],[Column1.data.batteryLevel]])^2</f>
        <v>2478.3872793837786</v>
      </c>
    </row>
    <row r="4169" spans="1:7" x14ac:dyDescent="0.25">
      <c r="A4169" t="s">
        <v>6242</v>
      </c>
      <c r="B4169" s="4">
        <f>DATEVALUE(LEFT(query_limit_100_skip_0[[#This Row],[Column1.timestamp]],10))+TIMEVALUE(MID(query_limit_100_skip_0[[#This Row],[Column1.timestamp]],12,8))+(1/24)</f>
        <v>45073.3518287037</v>
      </c>
      <c r="C4169">
        <v>40</v>
      </c>
      <c r="D4169">
        <v>186897</v>
      </c>
      <c r="E4169" s="5">
        <f>IF(AND(query_limit_100_skip_0[[#This Row],[Column1.data.load]]&gt;-5000,query_limit_100_skip_0[[#This Row],[Column1.data.load]]&lt;230000),query_limit_100_skip_0[[#This Row],[Spalte2]],NA())</f>
        <v>45073.3518287037</v>
      </c>
      <c r="F4169" s="6">
        <f>IF(AND(query_limit_100_skip_0[[#This Row],[Column1.data.load]]&gt;-5000,query_limit_100_skip_0[[#This Row],[Column1.data.load]]&lt;230000),query_limit_100_skip_0[[#This Row],[Column1.data.load]]/1000,NA())</f>
        <v>186.89699999999999</v>
      </c>
      <c r="G4169" s="1">
        <f>((query_limit_100_skip_0[[#This Row],[Spalte2]]-$J$10)*$J$1+$J$3-query_limit_100_skip_0[[#This Row],[Column1.data.batteryLevel]])^2</f>
        <v>2480.7506675421405</v>
      </c>
    </row>
    <row r="4170" spans="1:7" x14ac:dyDescent="0.25">
      <c r="A4170" t="s">
        <v>6243</v>
      </c>
      <c r="B4170" s="4">
        <f>DATEVALUE(LEFT(query_limit_100_skip_0[[#This Row],[Column1.timestamp]],10))+TIMEVALUE(MID(query_limit_100_skip_0[[#This Row],[Column1.timestamp]],12,8))+(1/24)</f>
        <v>45073.393182870364</v>
      </c>
      <c r="C4170">
        <v>40</v>
      </c>
      <c r="D4170">
        <v>186464</v>
      </c>
      <c r="E4170" s="5">
        <f>IF(AND(query_limit_100_skip_0[[#This Row],[Column1.data.load]]&gt;-5000,query_limit_100_skip_0[[#This Row],[Column1.data.load]]&lt;230000),query_limit_100_skip_0[[#This Row],[Spalte2]],NA())</f>
        <v>45073.393182870364</v>
      </c>
      <c r="F4170" s="6">
        <f>IF(AND(query_limit_100_skip_0[[#This Row],[Column1.data.load]]&gt;-5000,query_limit_100_skip_0[[#This Row],[Column1.data.load]]&lt;230000),query_limit_100_skip_0[[#This Row],[Column1.data.load]]/1000,NA())</f>
        <v>186.464</v>
      </c>
      <c r="G4170" s="1">
        <f>((query_limit_100_skip_0[[#This Row],[Spalte2]]-$J$10)*$J$1+$J$3-query_limit_100_skip_0[[#This Row],[Column1.data.batteryLevel]])^2</f>
        <v>2483.1158441416646</v>
      </c>
    </row>
    <row r="4171" spans="1:7" x14ac:dyDescent="0.25">
      <c r="A4171" t="s">
        <v>6244</v>
      </c>
      <c r="B4171" s="4">
        <f>DATEVALUE(LEFT(query_limit_100_skip_0[[#This Row],[Column1.timestamp]],10))+TIMEVALUE(MID(query_limit_100_skip_0[[#This Row],[Column1.timestamp]],12,8))+(1/24)</f>
        <v>45073.434664351851</v>
      </c>
      <c r="C4171">
        <v>40</v>
      </c>
      <c r="D4171">
        <v>185882</v>
      </c>
      <c r="E4171" s="5">
        <f>IF(AND(query_limit_100_skip_0[[#This Row],[Column1.data.load]]&gt;-5000,query_limit_100_skip_0[[#This Row],[Column1.data.load]]&lt;230000),query_limit_100_skip_0[[#This Row],[Spalte2]],NA())</f>
        <v>45073.434664351851</v>
      </c>
      <c r="F4171" s="6">
        <f>IF(AND(query_limit_100_skip_0[[#This Row],[Column1.data.load]]&gt;-5000,query_limit_100_skip_0[[#This Row],[Column1.data.load]]&lt;230000),query_limit_100_skip_0[[#This Row],[Column1.data.load]]/1000,NA())</f>
        <v>185.88200000000001</v>
      </c>
      <c r="G4171" s="1">
        <f>((query_limit_100_skip_0[[#This Row],[Spalte2]]-$J$10)*$J$1+$J$3-query_limit_100_skip_0[[#This Row],[Column1.data.batteryLevel]])^2</f>
        <v>2485.4894344475856</v>
      </c>
    </row>
    <row r="4172" spans="1:7" x14ac:dyDescent="0.25">
      <c r="A4172" t="s">
        <v>6245</v>
      </c>
      <c r="B4172" s="4">
        <f>DATEVALUE(LEFT(query_limit_100_skip_0[[#This Row],[Column1.timestamp]],10))+TIMEVALUE(MID(query_limit_100_skip_0[[#This Row],[Column1.timestamp]],12,8))+(1/24)</f>
        <v>45073.476134259254</v>
      </c>
      <c r="C4172">
        <v>40</v>
      </c>
      <c r="D4172">
        <v>185853</v>
      </c>
      <c r="E4172" s="5">
        <f>IF(AND(query_limit_100_skip_0[[#This Row],[Column1.data.load]]&gt;-5000,query_limit_100_skip_0[[#This Row],[Column1.data.load]]&lt;230000),query_limit_100_skip_0[[#This Row],[Spalte2]],NA())</f>
        <v>45073.476134259254</v>
      </c>
      <c r="F4172" s="6">
        <f>IF(AND(query_limit_100_skip_0[[#This Row],[Column1.data.load]]&gt;-5000,query_limit_100_skip_0[[#This Row],[Column1.data.load]]&lt;230000),query_limit_100_skip_0[[#This Row],[Column1.data.load]]/1000,NA())</f>
        <v>185.85300000000001</v>
      </c>
      <c r="G4172" s="1">
        <f>((query_limit_100_skip_0[[#This Row],[Spalte2]]-$J$10)*$J$1+$J$3-query_limit_100_skip_0[[#This Row],[Column1.data.batteryLevel]])^2</f>
        <v>2487.8634959103133</v>
      </c>
    </row>
    <row r="4173" spans="1:7" x14ac:dyDescent="0.25">
      <c r="A4173" t="s">
        <v>6246</v>
      </c>
      <c r="B4173" s="4">
        <f>DATEVALUE(LEFT(query_limit_100_skip_0[[#This Row],[Column1.timestamp]],10))+TIMEVALUE(MID(query_limit_100_skip_0[[#This Row],[Column1.timestamp]],12,8))+(1/24)</f>
        <v>45073.517581018517</v>
      </c>
      <c r="C4173">
        <v>40</v>
      </c>
      <c r="D4173">
        <v>185589</v>
      </c>
      <c r="E4173" s="5">
        <f>IF(AND(query_limit_100_skip_0[[#This Row],[Column1.data.load]]&gt;-5000,query_limit_100_skip_0[[#This Row],[Column1.data.load]]&lt;230000),query_limit_100_skip_0[[#This Row],[Spalte2]],NA())</f>
        <v>45073.517581018517</v>
      </c>
      <c r="F4173" s="6">
        <f>IF(AND(query_limit_100_skip_0[[#This Row],[Column1.data.load]]&gt;-5000,query_limit_100_skip_0[[#This Row],[Column1.data.load]]&lt;230000),query_limit_100_skip_0[[#This Row],[Column1.data.load]]/1000,NA())</f>
        <v>185.589</v>
      </c>
      <c r="G4173" s="1">
        <f>((query_limit_100_skip_0[[#This Row],[Spalte2]]-$J$10)*$J$1+$J$3-query_limit_100_skip_0[[#This Row],[Column1.data.batteryLevel]])^2</f>
        <v>2490.2373645173461</v>
      </c>
    </row>
    <row r="4174" spans="1:7" x14ac:dyDescent="0.25">
      <c r="A4174" t="s">
        <v>6247</v>
      </c>
      <c r="B4174" s="4">
        <f>DATEVALUE(LEFT(query_limit_100_skip_0[[#This Row],[Column1.timestamp]],10))+TIMEVALUE(MID(query_limit_100_skip_0[[#This Row],[Column1.timestamp]],12,8))+(1/24)</f>
        <v>45073.558923611112</v>
      </c>
      <c r="C4174">
        <v>40</v>
      </c>
      <c r="D4174">
        <v>185832</v>
      </c>
      <c r="E4174" s="5">
        <f>IF(AND(query_limit_100_skip_0[[#This Row],[Column1.data.load]]&gt;-5000,query_limit_100_skip_0[[#This Row],[Column1.data.load]]&lt;230000),query_limit_100_skip_0[[#This Row],[Spalte2]],NA())</f>
        <v>45073.558923611112</v>
      </c>
      <c r="F4174" s="6">
        <f>IF(AND(query_limit_100_skip_0[[#This Row],[Column1.data.load]]&gt;-5000,query_limit_100_skip_0[[#This Row],[Column1.data.load]]&lt;230000),query_limit_100_skip_0[[#This Row],[Column1.data.load]]/1000,NA())</f>
        <v>185.83199999999999</v>
      </c>
      <c r="G4174" s="1">
        <f>((query_limit_100_skip_0[[#This Row],[Spalte2]]-$J$10)*$J$1+$J$3-query_limit_100_skip_0[[#This Row],[Column1.data.batteryLevel]])^2</f>
        <v>2492.6063947091707</v>
      </c>
    </row>
    <row r="4175" spans="1:7" x14ac:dyDescent="0.25">
      <c r="A4175" t="s">
        <v>6248</v>
      </c>
      <c r="B4175" s="4">
        <f>DATEVALUE(LEFT(query_limit_100_skip_0[[#This Row],[Column1.timestamp]],10))+TIMEVALUE(MID(query_limit_100_skip_0[[#This Row],[Column1.timestamp]],12,8))+(1/24)</f>
        <v>45073.600312499999</v>
      </c>
      <c r="C4175">
        <v>40</v>
      </c>
      <c r="D4175">
        <v>185742</v>
      </c>
      <c r="E4175" s="5">
        <f>IF(AND(query_limit_100_skip_0[[#This Row],[Column1.data.load]]&gt;-5000,query_limit_100_skip_0[[#This Row],[Column1.data.load]]&lt;230000),query_limit_100_skip_0[[#This Row],[Spalte2]],NA())</f>
        <v>45073.600312499999</v>
      </c>
      <c r="F4175" s="6">
        <f>IF(AND(query_limit_100_skip_0[[#This Row],[Column1.data.load]]&gt;-5000,query_limit_100_skip_0[[#This Row],[Column1.data.load]]&lt;230000),query_limit_100_skip_0[[#This Row],[Column1.data.load]]/1000,NA())</f>
        <v>185.74199999999999</v>
      </c>
      <c r="G4175" s="1">
        <f>((query_limit_100_skip_0[[#This Row],[Spalte2]]-$J$10)*$J$1+$J$3-query_limit_100_skip_0[[#This Row],[Column1.data.batteryLevel]])^2</f>
        <v>2494.9792060083405</v>
      </c>
    </row>
    <row r="4176" spans="1:7" x14ac:dyDescent="0.25">
      <c r="A4176" t="s">
        <v>6249</v>
      </c>
      <c r="B4176" s="4">
        <f>DATEVALUE(LEFT(query_limit_100_skip_0[[#This Row],[Column1.timestamp]],10))+TIMEVALUE(MID(query_limit_100_skip_0[[#This Row],[Column1.timestamp]],12,8))+(1/24)</f>
        <v>45073.641736111109</v>
      </c>
      <c r="C4176">
        <v>40</v>
      </c>
      <c r="D4176">
        <v>185826</v>
      </c>
      <c r="E4176" s="5">
        <f>IF(AND(query_limit_100_skip_0[[#This Row],[Column1.data.load]]&gt;-5000,query_limit_100_skip_0[[#This Row],[Column1.data.load]]&lt;230000),query_limit_100_skip_0[[#This Row],[Spalte2]],NA())</f>
        <v>45073.641736111109</v>
      </c>
      <c r="F4176" s="6">
        <f>IF(AND(query_limit_100_skip_0[[#This Row],[Column1.data.load]]&gt;-5000,query_limit_100_skip_0[[#This Row],[Column1.data.load]]&lt;230000),query_limit_100_skip_0[[#This Row],[Column1.data.load]]/1000,NA())</f>
        <v>185.82599999999999</v>
      </c>
      <c r="G4176" s="1">
        <f>((query_limit_100_skip_0[[#This Row],[Spalte2]]-$J$10)*$J$1+$J$3-query_limit_100_skip_0[[#This Row],[Column1.data.batteryLevel]])^2</f>
        <v>2497.3551381915481</v>
      </c>
    </row>
    <row r="4177" spans="1:7" x14ac:dyDescent="0.25">
      <c r="A4177" t="s">
        <v>6250</v>
      </c>
      <c r="B4177" s="4">
        <f>DATEVALUE(LEFT(query_limit_100_skip_0[[#This Row],[Column1.timestamp]],10))+TIMEVALUE(MID(query_limit_100_skip_0[[#This Row],[Column1.timestamp]],12,8))+(1/24)</f>
        <v>45073.683182870365</v>
      </c>
      <c r="C4177">
        <v>40</v>
      </c>
      <c r="D4177">
        <v>185893</v>
      </c>
      <c r="E4177" s="5">
        <f>IF(AND(query_limit_100_skip_0[[#This Row],[Column1.data.load]]&gt;-5000,query_limit_100_skip_0[[#This Row],[Column1.data.load]]&lt;230000),query_limit_100_skip_0[[#This Row],[Spalte2]],NA())</f>
        <v>45073.683182870365</v>
      </c>
      <c r="F4177" s="6">
        <f>IF(AND(query_limit_100_skip_0[[#This Row],[Column1.data.load]]&gt;-5000,query_limit_100_skip_0[[#This Row],[Column1.data.load]]&lt;230000),query_limit_100_skip_0[[#This Row],[Column1.data.load]]/1000,NA())</f>
        <v>185.893</v>
      </c>
      <c r="G4177" s="1">
        <f>((query_limit_100_skip_0[[#This Row],[Spalte2]]-$J$10)*$J$1+$J$3-query_limit_100_skip_0[[#This Row],[Column1.data.batteryLevel]])^2</f>
        <v>2499.7335297743152</v>
      </c>
    </row>
    <row r="4178" spans="1:7" x14ac:dyDescent="0.25">
      <c r="A4178" t="s">
        <v>6251</v>
      </c>
      <c r="B4178" s="4">
        <f>DATEVALUE(LEFT(query_limit_100_skip_0[[#This Row],[Column1.timestamp]],10))+TIMEVALUE(MID(query_limit_100_skip_0[[#This Row],[Column1.timestamp]],12,8))+(1/24)</f>
        <v>45073.724479166667</v>
      </c>
      <c r="C4178">
        <v>40</v>
      </c>
      <c r="D4178">
        <v>185923</v>
      </c>
      <c r="E4178" s="5">
        <f>IF(AND(query_limit_100_skip_0[[#This Row],[Column1.data.load]]&gt;-5000,query_limit_100_skip_0[[#This Row],[Column1.data.load]]&lt;230000),query_limit_100_skip_0[[#This Row],[Spalte2]],NA())</f>
        <v>45073.724479166667</v>
      </c>
      <c r="F4178" s="6">
        <f>IF(AND(query_limit_100_skip_0[[#This Row],[Column1.data.load]]&gt;-5000,query_limit_100_skip_0[[#This Row],[Column1.data.load]]&lt;230000),query_limit_100_skip_0[[#This Row],[Column1.data.load]]/1000,NA())</f>
        <v>185.923</v>
      </c>
      <c r="G4178" s="1">
        <f>((query_limit_100_skip_0[[#This Row],[Spalte2]]-$J$10)*$J$1+$J$3-query_limit_100_skip_0[[#This Row],[Column1.data.batteryLevel]])^2</f>
        <v>2502.1044130035925</v>
      </c>
    </row>
    <row r="4179" spans="1:7" x14ac:dyDescent="0.25">
      <c r="A4179" t="s">
        <v>6252</v>
      </c>
      <c r="B4179" s="4">
        <f>DATEVALUE(LEFT(query_limit_100_skip_0[[#This Row],[Column1.timestamp]],10))+TIMEVALUE(MID(query_limit_100_skip_0[[#This Row],[Column1.timestamp]],12,8))+(1/24)</f>
        <v>45073.765798611108</v>
      </c>
      <c r="C4179">
        <v>40</v>
      </c>
      <c r="D4179">
        <v>185970</v>
      </c>
      <c r="E4179" s="5">
        <f>IF(AND(query_limit_100_skip_0[[#This Row],[Column1.data.load]]&gt;-5000,query_limit_100_skip_0[[#This Row],[Column1.data.load]]&lt;230000),query_limit_100_skip_0[[#This Row],[Spalte2]],NA())</f>
        <v>45073.765798611108</v>
      </c>
      <c r="F4179" s="6">
        <f>IF(AND(query_limit_100_skip_0[[#This Row],[Column1.data.load]]&gt;-5000,query_limit_100_skip_0[[#This Row],[Column1.data.load]]&lt;230000),query_limit_100_skip_0[[#This Row],[Column1.data.load]]/1000,NA())</f>
        <v>185.97</v>
      </c>
      <c r="G4179" s="1">
        <f>((query_limit_100_skip_0[[#This Row],[Spalte2]]-$J$10)*$J$1+$J$3-query_limit_100_skip_0[[#This Row],[Column1.data.batteryLevel]])^2</f>
        <v>2504.4777499522643</v>
      </c>
    </row>
    <row r="4180" spans="1:7" x14ac:dyDescent="0.25">
      <c r="A4180" t="s">
        <v>6253</v>
      </c>
      <c r="B4180" s="4">
        <f>DATEVALUE(LEFT(query_limit_100_skip_0[[#This Row],[Column1.timestamp]],10))+TIMEVALUE(MID(query_limit_100_skip_0[[#This Row],[Column1.timestamp]],12,8))+(1/24)</f>
        <v>45073.807187499995</v>
      </c>
      <c r="C4180">
        <v>40</v>
      </c>
      <c r="D4180">
        <v>185924</v>
      </c>
      <c r="E4180" s="5">
        <f>IF(AND(query_limit_100_skip_0[[#This Row],[Column1.data.load]]&gt;-5000,query_limit_100_skip_0[[#This Row],[Column1.data.load]]&lt;230000),query_limit_100_skip_0[[#This Row],[Spalte2]],NA())</f>
        <v>45073.807187499995</v>
      </c>
      <c r="F4180" s="6">
        <f>IF(AND(query_limit_100_skip_0[[#This Row],[Column1.data.load]]&gt;-5000,query_limit_100_skip_0[[#This Row],[Column1.data.load]]&lt;230000),query_limit_100_skip_0[[#This Row],[Column1.data.load]]/1000,NA())</f>
        <v>185.92400000000001</v>
      </c>
      <c r="G4180" s="1">
        <f>((query_limit_100_skip_0[[#This Row],[Spalte2]]-$J$10)*$J$1+$J$3-query_limit_100_skip_0[[#This Row],[Column1.data.batteryLevel]])^2</f>
        <v>2506.8562036051617</v>
      </c>
    </row>
    <row r="4181" spans="1:7" x14ac:dyDescent="0.25">
      <c r="A4181" t="s">
        <v>6254</v>
      </c>
      <c r="B4181" s="4">
        <f>DATEVALUE(LEFT(query_limit_100_skip_0[[#This Row],[Column1.timestamp]],10))+TIMEVALUE(MID(query_limit_100_skip_0[[#This Row],[Column1.timestamp]],12,8))+(1/24)</f>
        <v>45073.848483796297</v>
      </c>
      <c r="C4181">
        <v>40</v>
      </c>
      <c r="D4181">
        <v>185874</v>
      </c>
      <c r="E4181" s="5">
        <f>IF(AND(query_limit_100_skip_0[[#This Row],[Column1.data.load]]&gt;-5000,query_limit_100_skip_0[[#This Row],[Column1.data.load]]&lt;230000),query_limit_100_skip_0[[#This Row],[Spalte2]],NA())</f>
        <v>45073.848483796297</v>
      </c>
      <c r="F4181" s="6">
        <f>IF(AND(query_limit_100_skip_0[[#This Row],[Column1.data.load]]&gt;-5000,query_limit_100_skip_0[[#This Row],[Column1.data.load]]&lt;230000),query_limit_100_skip_0[[#This Row],[Column1.data.load]]/1000,NA())</f>
        <v>185.874</v>
      </c>
      <c r="G4181" s="1">
        <f>((query_limit_100_skip_0[[#This Row],[Spalte2]]-$J$10)*$J$1+$J$3-query_limit_100_skip_0[[#This Row],[Column1.data.batteryLevel]])^2</f>
        <v>2509.2304613973815</v>
      </c>
    </row>
    <row r="4182" spans="1:7" x14ac:dyDescent="0.25">
      <c r="A4182" t="s">
        <v>6255</v>
      </c>
      <c r="B4182" s="4">
        <f>DATEVALUE(LEFT(query_limit_100_skip_0[[#This Row],[Column1.timestamp]],10))+TIMEVALUE(MID(query_limit_100_skip_0[[#This Row],[Column1.timestamp]],12,8))+(1/24)</f>
        <v>45073.889733796292</v>
      </c>
      <c r="C4182">
        <v>40</v>
      </c>
      <c r="D4182">
        <v>185853</v>
      </c>
      <c r="E4182" s="5">
        <f>IF(AND(query_limit_100_skip_0[[#This Row],[Column1.data.load]]&gt;-5000,query_limit_100_skip_0[[#This Row],[Column1.data.load]]&lt;230000),query_limit_100_skip_0[[#This Row],[Spalte2]],NA())</f>
        <v>45073.889733796292</v>
      </c>
      <c r="F4182" s="6">
        <f>IF(AND(query_limit_100_skip_0[[#This Row],[Column1.data.load]]&gt;-5000,query_limit_100_skip_0[[#This Row],[Column1.data.load]]&lt;230000),query_limit_100_skip_0[[#This Row],[Column1.data.load]]/1000,NA())</f>
        <v>185.85300000000001</v>
      </c>
      <c r="G4182" s="1">
        <f>((query_limit_100_skip_0[[#This Row],[Spalte2]]-$J$10)*$J$1+$J$3-query_limit_100_skip_0[[#This Row],[Column1.data.batteryLevel]])^2</f>
        <v>2511.6031793803204</v>
      </c>
    </row>
    <row r="4183" spans="1:7" x14ac:dyDescent="0.25">
      <c r="A4183" t="s">
        <v>6256</v>
      </c>
      <c r="B4183" s="4">
        <f>DATEVALUE(LEFT(query_limit_100_skip_0[[#This Row],[Column1.timestamp]],10))+TIMEVALUE(MID(query_limit_100_skip_0[[#This Row],[Column1.timestamp]],12,8))+(1/24)</f>
        <v>45073.93105324074</v>
      </c>
      <c r="C4183">
        <v>40</v>
      </c>
      <c r="D4183">
        <v>185858</v>
      </c>
      <c r="E4183" s="5">
        <f>IF(AND(query_limit_100_skip_0[[#This Row],[Column1.data.load]]&gt;-5000,query_limit_100_skip_0[[#This Row],[Column1.data.load]]&lt;230000),query_limit_100_skip_0[[#This Row],[Spalte2]],NA())</f>
        <v>45073.93105324074</v>
      </c>
      <c r="F4183" s="6">
        <f>IF(AND(query_limit_100_skip_0[[#This Row],[Column1.data.load]]&gt;-5000,query_limit_100_skip_0[[#This Row],[Column1.data.load]]&lt;230000),query_limit_100_skip_0[[#This Row],[Column1.data.load]]/1000,NA())</f>
        <v>185.858</v>
      </c>
      <c r="G4183" s="1">
        <f>((query_limit_100_skip_0[[#This Row],[Spalte2]]-$J$10)*$J$1+$J$3-query_limit_100_skip_0[[#This Row],[Column1.data.batteryLevel]])^2</f>
        <v>2513.9810159577082</v>
      </c>
    </row>
    <row r="4184" spans="1:7" x14ac:dyDescent="0.25">
      <c r="A4184" t="s">
        <v>6257</v>
      </c>
      <c r="B4184" s="4">
        <f>DATEVALUE(LEFT(query_limit_100_skip_0[[#This Row],[Column1.timestamp]],10))+TIMEVALUE(MID(query_limit_100_skip_0[[#This Row],[Column1.timestamp]],12,8))+(1/24)</f>
        <v>45073.972395833334</v>
      </c>
      <c r="C4184">
        <v>40</v>
      </c>
      <c r="D4184">
        <v>185896</v>
      </c>
      <c r="E4184" s="5">
        <f>IF(AND(query_limit_100_skip_0[[#This Row],[Column1.data.load]]&gt;-5000,query_limit_100_skip_0[[#This Row],[Column1.data.load]]&lt;230000),query_limit_100_skip_0[[#This Row],[Spalte2]],NA())</f>
        <v>45073.972395833334</v>
      </c>
      <c r="F4184" s="6">
        <f>IF(AND(query_limit_100_skip_0[[#This Row],[Column1.data.load]]&gt;-5000,query_limit_100_skip_0[[#This Row],[Column1.data.load]]&lt;230000),query_limit_100_skip_0[[#This Row],[Column1.data.load]]/1000,NA())</f>
        <v>185.89599999999999</v>
      </c>
      <c r="G4184" s="1">
        <f>((query_limit_100_skip_0[[#This Row],[Spalte2]]-$J$10)*$J$1+$J$3-query_limit_100_skip_0[[#This Row],[Column1.data.batteryLevel]])^2</f>
        <v>2516.3613106665748</v>
      </c>
    </row>
    <row r="4185" spans="1:7" x14ac:dyDescent="0.25">
      <c r="A4185" t="s">
        <v>6258</v>
      </c>
      <c r="B4185" s="4">
        <f>DATEVALUE(LEFT(query_limit_100_skip_0[[#This Row],[Column1.timestamp]],10))+TIMEVALUE(MID(query_limit_100_skip_0[[#This Row],[Column1.timestamp]],12,8))+(1/24)</f>
        <v>45074.013784722221</v>
      </c>
      <c r="C4185">
        <v>40</v>
      </c>
      <c r="D4185">
        <v>185954</v>
      </c>
      <c r="E4185" s="5">
        <f>IF(AND(query_limit_100_skip_0[[#This Row],[Column1.data.load]]&gt;-5000,query_limit_100_skip_0[[#This Row],[Column1.data.load]]&lt;230000),query_limit_100_skip_0[[#This Row],[Spalte2]],NA())</f>
        <v>45074.013784722221</v>
      </c>
      <c r="F4185" s="6">
        <f>IF(AND(query_limit_100_skip_0[[#This Row],[Column1.data.load]]&gt;-5000,query_limit_100_skip_0[[#This Row],[Column1.data.load]]&lt;230000),query_limit_100_skip_0[[#This Row],[Column1.data.load]]/1000,NA())</f>
        <v>185.95400000000001</v>
      </c>
      <c r="G4185" s="1">
        <f>((query_limit_100_skip_0[[#This Row],[Spalte2]]-$J$10)*$J$1+$J$3-query_limit_100_skip_0[[#This Row],[Column1.data.batteryLevel]])^2</f>
        <v>2518.7453990970262</v>
      </c>
    </row>
    <row r="4186" spans="1:7" x14ac:dyDescent="0.25">
      <c r="A4186" t="s">
        <v>6259</v>
      </c>
      <c r="B4186" s="4">
        <f>DATEVALUE(LEFT(query_limit_100_skip_0[[#This Row],[Column1.timestamp]],10))+TIMEVALUE(MID(query_limit_100_skip_0[[#This Row],[Column1.timestamp]],12,8))+(1/24)</f>
        <v>45074.096631944441</v>
      </c>
      <c r="C4186">
        <v>40</v>
      </c>
      <c r="D4186">
        <v>186004</v>
      </c>
      <c r="E4186" s="5">
        <f>IF(AND(query_limit_100_skip_0[[#This Row],[Column1.data.load]]&gt;-5000,query_limit_100_skip_0[[#This Row],[Column1.data.load]]&lt;230000),query_limit_100_skip_0[[#This Row],[Spalte2]],NA())</f>
        <v>45074.096631944441</v>
      </c>
      <c r="F4186" s="6">
        <f>IF(AND(query_limit_100_skip_0[[#This Row],[Column1.data.load]]&gt;-5000,query_limit_100_skip_0[[#This Row],[Column1.data.load]]&lt;230000),query_limit_100_skip_0[[#This Row],[Column1.data.load]]/1000,NA())</f>
        <v>186.00399999999999</v>
      </c>
      <c r="G4186" s="1">
        <f>((query_limit_100_skip_0[[#This Row],[Spalte2]]-$J$10)*$J$1+$J$3-query_limit_100_skip_0[[#This Row],[Column1.data.batteryLevel]])^2</f>
        <v>2523.5209673917575</v>
      </c>
    </row>
    <row r="4187" spans="1:7" x14ac:dyDescent="0.25">
      <c r="A4187" t="s">
        <v>6260</v>
      </c>
      <c r="B4187" s="4">
        <f>DATEVALUE(LEFT(query_limit_100_skip_0[[#This Row],[Column1.timestamp]],10))+TIMEVALUE(MID(query_limit_100_skip_0[[#This Row],[Column1.timestamp]],12,8))+(1/24)</f>
        <v>45074.138009259259</v>
      </c>
      <c r="C4187">
        <v>40</v>
      </c>
      <c r="D4187">
        <v>186012</v>
      </c>
      <c r="E4187" s="5">
        <f>IF(AND(query_limit_100_skip_0[[#This Row],[Column1.data.load]]&gt;-5000,query_limit_100_skip_0[[#This Row],[Column1.data.load]]&lt;230000),query_limit_100_skip_0[[#This Row],[Spalte2]],NA())</f>
        <v>45074.138009259259</v>
      </c>
      <c r="F4187" s="6">
        <f>IF(AND(query_limit_100_skip_0[[#This Row],[Column1.data.load]]&gt;-5000,query_limit_100_skip_0[[#This Row],[Column1.data.load]]&lt;230000),query_limit_100_skip_0[[#This Row],[Column1.data.load]]/1000,NA())</f>
        <v>186.012</v>
      </c>
      <c r="G4187" s="1">
        <f>((query_limit_100_skip_0[[#This Row],[Spalte2]]-$J$10)*$J$1+$J$3-query_limit_100_skip_0[[#This Row],[Column1.data.batteryLevel]])^2</f>
        <v>2525.907776468438</v>
      </c>
    </row>
    <row r="4188" spans="1:7" x14ac:dyDescent="0.25">
      <c r="A4188" t="s">
        <v>6261</v>
      </c>
      <c r="B4188" s="4">
        <f>DATEVALUE(LEFT(query_limit_100_skip_0[[#This Row],[Column1.timestamp]],10))+TIMEVALUE(MID(query_limit_100_skip_0[[#This Row],[Column1.timestamp]],12,8))+(1/24)</f>
        <v>45074.220787037033</v>
      </c>
      <c r="C4188">
        <v>40</v>
      </c>
      <c r="D4188">
        <v>186189</v>
      </c>
      <c r="E4188" s="5">
        <f>IF(AND(query_limit_100_skip_0[[#This Row],[Column1.data.load]]&gt;-5000,query_limit_100_skip_0[[#This Row],[Column1.data.load]]&lt;230000),query_limit_100_skip_0[[#This Row],[Spalte2]],NA())</f>
        <v>45074.220787037033</v>
      </c>
      <c r="F4188" s="6">
        <f>IF(AND(query_limit_100_skip_0[[#This Row],[Column1.data.load]]&gt;-5000,query_limit_100_skip_0[[#This Row],[Column1.data.load]]&lt;230000),query_limit_100_skip_0[[#This Row],[Column1.data.load]]/1000,NA())</f>
        <v>186.18899999999999</v>
      </c>
      <c r="G4188" s="1">
        <f>((query_limit_100_skip_0[[#This Row],[Spalte2]]-$J$10)*$J$1+$J$3-query_limit_100_skip_0[[#This Row],[Column1.data.batteryLevel]])^2</f>
        <v>2530.6861161320635</v>
      </c>
    </row>
    <row r="4189" spans="1:7" x14ac:dyDescent="0.25">
      <c r="A4189" t="s">
        <v>6262</v>
      </c>
      <c r="B4189" s="4">
        <f>DATEVALUE(LEFT(query_limit_100_skip_0[[#This Row],[Column1.timestamp]],10))+TIMEVALUE(MID(query_limit_100_skip_0[[#This Row],[Column1.timestamp]],12,8))+(1/24)</f>
        <v>45074.262662037036</v>
      </c>
      <c r="C4189">
        <v>40</v>
      </c>
      <c r="D4189">
        <v>186424</v>
      </c>
      <c r="E4189" s="5">
        <f>IF(AND(query_limit_100_skip_0[[#This Row],[Column1.data.load]]&gt;-5000,query_limit_100_skip_0[[#This Row],[Column1.data.load]]&lt;230000),query_limit_100_skip_0[[#This Row],[Spalte2]],NA())</f>
        <v>45074.262662037036</v>
      </c>
      <c r="F4189" s="6">
        <f>IF(AND(query_limit_100_skip_0[[#This Row],[Column1.data.load]]&gt;-5000,query_limit_100_skip_0[[#This Row],[Column1.data.load]]&lt;230000),query_limit_100_skip_0[[#This Row],[Column1.data.load]]/1000,NA())</f>
        <v>186.42400000000001</v>
      </c>
      <c r="G4189" s="1">
        <f>((query_limit_100_skip_0[[#This Row],[Spalte2]]-$J$10)*$J$1+$J$3-query_limit_100_skip_0[[#This Row],[Column1.data.batteryLevel]])^2</f>
        <v>2533.105066552429</v>
      </c>
    </row>
    <row r="4190" spans="1:7" x14ac:dyDescent="0.25">
      <c r="A4190" t="s">
        <v>6263</v>
      </c>
      <c r="B4190" s="4">
        <f>DATEVALUE(LEFT(query_limit_100_skip_0[[#This Row],[Column1.timestamp]],10))+TIMEVALUE(MID(query_limit_100_skip_0[[#This Row],[Column1.timestamp]],12,8))+(1/24)</f>
        <v>45074.304409722223</v>
      </c>
      <c r="C4190">
        <v>40</v>
      </c>
      <c r="D4190">
        <v>186263</v>
      </c>
      <c r="E4190" s="5">
        <f>IF(AND(query_limit_100_skip_0[[#This Row],[Column1.data.load]]&gt;-5000,query_limit_100_skip_0[[#This Row],[Column1.data.load]]&lt;230000),query_limit_100_skip_0[[#This Row],[Spalte2]],NA())</f>
        <v>45074.304409722223</v>
      </c>
      <c r="F4190" s="6">
        <f>IF(AND(query_limit_100_skip_0[[#This Row],[Column1.data.load]]&gt;-5000,query_limit_100_skip_0[[#This Row],[Column1.data.load]]&lt;230000),query_limit_100_skip_0[[#This Row],[Column1.data.load]]/1000,NA())</f>
        <v>186.26300000000001</v>
      </c>
      <c r="G4190" s="1">
        <f>((query_limit_100_skip_0[[#This Row],[Spalte2]]-$J$10)*$J$1+$J$3-query_limit_100_skip_0[[#This Row],[Column1.data.batteryLevel]])^2</f>
        <v>2535.517812765107</v>
      </c>
    </row>
    <row r="4191" spans="1:7" x14ac:dyDescent="0.25">
      <c r="A4191" t="s">
        <v>6264</v>
      </c>
      <c r="B4191" s="4">
        <f>DATEVALUE(LEFT(query_limit_100_skip_0[[#This Row],[Column1.timestamp]],10))+TIMEVALUE(MID(query_limit_100_skip_0[[#This Row],[Column1.timestamp]],12,8))+(1/24)</f>
        <v>45074.387291666666</v>
      </c>
      <c r="C4191">
        <v>40</v>
      </c>
      <c r="D4191">
        <v>185407</v>
      </c>
      <c r="E4191" s="5">
        <f>IF(AND(query_limit_100_skip_0[[#This Row],[Column1.data.load]]&gt;-5000,query_limit_100_skip_0[[#This Row],[Column1.data.load]]&lt;230000),query_limit_100_skip_0[[#This Row],[Spalte2]],NA())</f>
        <v>45074.387291666666</v>
      </c>
      <c r="F4191" s="6">
        <f>IF(AND(query_limit_100_skip_0[[#This Row],[Column1.data.load]]&gt;-5000,query_limit_100_skip_0[[#This Row],[Column1.data.load]]&lt;230000),query_limit_100_skip_0[[#This Row],[Column1.data.load]]/1000,NA())</f>
        <v>185.40700000000001</v>
      </c>
      <c r="G4191" s="1">
        <f>((query_limit_100_skip_0[[#This Row],[Spalte2]]-$J$10)*$J$1+$J$3-query_limit_100_skip_0[[#This Row],[Column1.data.batteryLevel]])^2</f>
        <v>2540.3112565919032</v>
      </c>
    </row>
    <row r="4192" spans="1:7" x14ac:dyDescent="0.25">
      <c r="A4192" t="s">
        <v>6265</v>
      </c>
      <c r="B4192" s="4">
        <f>DATEVALUE(LEFT(query_limit_100_skip_0[[#This Row],[Column1.timestamp]],10))+TIMEVALUE(MID(query_limit_100_skip_0[[#This Row],[Column1.timestamp]],12,8))+(1/24)</f>
        <v>45074.428680555553</v>
      </c>
      <c r="C4192">
        <v>40</v>
      </c>
      <c r="D4192">
        <v>184969</v>
      </c>
      <c r="E4192" s="5">
        <f>IF(AND(query_limit_100_skip_0[[#This Row],[Column1.data.load]]&gt;-5000,query_limit_100_skip_0[[#This Row],[Column1.data.load]]&lt;230000),query_limit_100_skip_0[[#This Row],[Spalte2]],NA())</f>
        <v>45074.428680555553</v>
      </c>
      <c r="F4192" s="6">
        <f>IF(AND(query_limit_100_skip_0[[#This Row],[Column1.data.load]]&gt;-5000,query_limit_100_skip_0[[#This Row],[Column1.data.load]]&lt;230000),query_limit_100_skip_0[[#This Row],[Column1.data.load]]/1000,NA())</f>
        <v>184.96899999999999</v>
      </c>
      <c r="G4192" s="1">
        <f>((query_limit_100_skip_0[[#This Row],[Spalte2]]-$J$10)*$J$1+$J$3-query_limit_100_skip_0[[#This Row],[Column1.data.batteryLevel]])^2</f>
        <v>2542.7066609815151</v>
      </c>
    </row>
    <row r="4193" spans="1:7" x14ac:dyDescent="0.25">
      <c r="A4193" t="s">
        <v>6266</v>
      </c>
      <c r="B4193" s="4">
        <f>DATEVALUE(LEFT(query_limit_100_skip_0[[#This Row],[Column1.timestamp]],10))+TIMEVALUE(MID(query_limit_100_skip_0[[#This Row],[Column1.timestamp]],12,8))+(1/24)</f>
        <v>45074.470162037032</v>
      </c>
      <c r="C4193">
        <v>40</v>
      </c>
      <c r="D4193">
        <v>184720</v>
      </c>
      <c r="E4193" s="5">
        <f>IF(AND(query_limit_100_skip_0[[#This Row],[Column1.data.load]]&gt;-5000,query_limit_100_skip_0[[#This Row],[Column1.data.load]]&lt;230000),query_limit_100_skip_0[[#This Row],[Spalte2]],NA())</f>
        <v>45074.470162037032</v>
      </c>
      <c r="F4193" s="6">
        <f>IF(AND(query_limit_100_skip_0[[#This Row],[Column1.data.load]]&gt;-5000,query_limit_100_skip_0[[#This Row],[Column1.data.load]]&lt;230000),query_limit_100_skip_0[[#This Row],[Column1.data.load]]/1000,NA())</f>
        <v>184.72</v>
      </c>
      <c r="G4193" s="1">
        <f>((query_limit_100_skip_0[[#This Row],[Spalte2]]-$J$10)*$J$1+$J$3-query_limit_100_skip_0[[#This Row],[Column1.data.batteryLevel]])^2</f>
        <v>2545.1085568580902</v>
      </c>
    </row>
    <row r="4194" spans="1:7" x14ac:dyDescent="0.25">
      <c r="A4194" t="s">
        <v>6267</v>
      </c>
      <c r="B4194" s="4">
        <f>DATEVALUE(LEFT(query_limit_100_skip_0[[#This Row],[Column1.timestamp]],10))+TIMEVALUE(MID(query_limit_100_skip_0[[#This Row],[Column1.timestamp]],12,8))+(1/24)</f>
        <v>45074.552893518514</v>
      </c>
      <c r="C4194">
        <v>40</v>
      </c>
      <c r="D4194">
        <v>184497</v>
      </c>
      <c r="E4194" s="5">
        <f>IF(AND(query_limit_100_skip_0[[#This Row],[Column1.data.load]]&gt;-5000,query_limit_100_skip_0[[#This Row],[Column1.data.load]]&lt;230000),query_limit_100_skip_0[[#This Row],[Spalte2]],NA())</f>
        <v>45074.552893518514</v>
      </c>
      <c r="F4194" s="6">
        <f>IF(AND(query_limit_100_skip_0[[#This Row],[Column1.data.load]]&gt;-5000,query_limit_100_skip_0[[#This Row],[Column1.data.load]]&lt;230000),query_limit_100_skip_0[[#This Row],[Column1.data.load]]/1000,NA())</f>
        <v>184.49700000000001</v>
      </c>
      <c r="G4194" s="1">
        <f>((query_limit_100_skip_0[[#This Row],[Spalte2]]-$J$10)*$J$1+$J$3-query_limit_100_skip_0[[#This Row],[Column1.data.batteryLevel]])^2</f>
        <v>2549.9023310912748</v>
      </c>
    </row>
    <row r="4195" spans="1:7" x14ac:dyDescent="0.25">
      <c r="A4195" t="s">
        <v>6268</v>
      </c>
      <c r="B4195" s="4">
        <f>DATEVALUE(LEFT(query_limit_100_skip_0[[#This Row],[Column1.timestamp]],10))+TIMEVALUE(MID(query_limit_100_skip_0[[#This Row],[Column1.timestamp]],12,8))+(1/24)</f>
        <v>45074.635775462957</v>
      </c>
      <c r="C4195">
        <v>40</v>
      </c>
      <c r="D4195">
        <v>184612</v>
      </c>
      <c r="E4195" s="5">
        <f>IF(AND(query_limit_100_skip_0[[#This Row],[Column1.data.load]]&gt;-5000,query_limit_100_skip_0[[#This Row],[Column1.data.load]]&lt;230000),query_limit_100_skip_0[[#This Row],[Spalte2]],NA())</f>
        <v>45074.635775462957</v>
      </c>
      <c r="F4195" s="6">
        <f>IF(AND(query_limit_100_skip_0[[#This Row],[Column1.data.load]]&gt;-5000,query_limit_100_skip_0[[#This Row],[Column1.data.load]]&lt;230000),query_limit_100_skip_0[[#This Row],[Column1.data.load]]/1000,NA())</f>
        <v>184.61199999999999</v>
      </c>
      <c r="G4195" s="1">
        <f>((query_limit_100_skip_0[[#This Row],[Spalte2]]-$J$10)*$J$1+$J$3-query_limit_100_skip_0[[#This Row],[Column1.data.batteryLevel]])^2</f>
        <v>2554.7093463769506</v>
      </c>
    </row>
    <row r="4196" spans="1:7" x14ac:dyDescent="0.25">
      <c r="A4196" t="s">
        <v>6269</v>
      </c>
      <c r="B4196" s="4">
        <f>DATEVALUE(LEFT(query_limit_100_skip_0[[#This Row],[Column1.timestamp]],10))+TIMEVALUE(MID(query_limit_100_skip_0[[#This Row],[Column1.timestamp]],12,8))+(1/24)</f>
        <v>45074.677164351851</v>
      </c>
      <c r="C4196">
        <v>40</v>
      </c>
      <c r="D4196">
        <v>184747</v>
      </c>
      <c r="E4196" s="5">
        <f>IF(AND(query_limit_100_skip_0[[#This Row],[Column1.data.load]]&gt;-5000,query_limit_100_skip_0[[#This Row],[Column1.data.load]]&lt;230000),query_limit_100_skip_0[[#This Row],[Spalte2]],NA())</f>
        <v>45074.677164351851</v>
      </c>
      <c r="F4196" s="6">
        <f>IF(AND(query_limit_100_skip_0[[#This Row],[Column1.data.load]]&gt;-5000,query_limit_100_skip_0[[#This Row],[Column1.data.load]]&lt;230000),query_limit_100_skip_0[[#This Row],[Column1.data.load]]/1000,NA())</f>
        <v>184.74700000000001</v>
      </c>
      <c r="G4196" s="1">
        <f>((query_limit_100_skip_0[[#This Row],[Spalte2]]-$J$10)*$J$1+$J$3-query_limit_100_skip_0[[#This Row],[Column1.data.batteryLevel]])^2</f>
        <v>2557.1115279680675</v>
      </c>
    </row>
    <row r="4197" spans="1:7" x14ac:dyDescent="0.25">
      <c r="A4197" t="s">
        <v>6270</v>
      </c>
      <c r="B4197" s="4">
        <f>DATEVALUE(LEFT(query_limit_100_skip_0[[#This Row],[Column1.timestamp]],10))+TIMEVALUE(MID(query_limit_100_skip_0[[#This Row],[Column1.timestamp]],12,8))+(1/24)</f>
        <v>45074.759849537033</v>
      </c>
      <c r="C4197">
        <v>40</v>
      </c>
      <c r="D4197">
        <v>184754</v>
      </c>
      <c r="E4197" s="5">
        <f>IF(AND(query_limit_100_skip_0[[#This Row],[Column1.data.load]]&gt;-5000,query_limit_100_skip_0[[#This Row],[Column1.data.load]]&lt;230000),query_limit_100_skip_0[[#This Row],[Spalte2]],NA())</f>
        <v>45074.759849537033</v>
      </c>
      <c r="F4197" s="6">
        <f>IF(AND(query_limit_100_skip_0[[#This Row],[Column1.data.load]]&gt;-5000,query_limit_100_skip_0[[#This Row],[Column1.data.load]]&lt;230000),query_limit_100_skip_0[[#This Row],[Column1.data.load]]/1000,NA())</f>
        <v>184.75399999999999</v>
      </c>
      <c r="G4197" s="1">
        <f>((query_limit_100_skip_0[[#This Row],[Spalte2]]-$J$10)*$J$1+$J$3-query_limit_100_skip_0[[#This Row],[Column1.data.batteryLevel]])^2</f>
        <v>2561.9138973794447</v>
      </c>
    </row>
    <row r="4198" spans="1:7" x14ac:dyDescent="0.25">
      <c r="A4198" t="s">
        <v>6271</v>
      </c>
      <c r="B4198" s="4">
        <f>DATEVALUE(LEFT(query_limit_100_skip_0[[#This Row],[Column1.timestamp]],10))+TIMEVALUE(MID(query_limit_100_skip_0[[#This Row],[Column1.timestamp]],12,8))+(1/24)</f>
        <v>45074.801192129627</v>
      </c>
      <c r="C4198">
        <v>40</v>
      </c>
      <c r="D4198">
        <v>184745</v>
      </c>
      <c r="E4198" s="5">
        <f>IF(AND(query_limit_100_skip_0[[#This Row],[Column1.data.load]]&gt;-5000,query_limit_100_skip_0[[#This Row],[Column1.data.load]]&lt;230000),query_limit_100_skip_0[[#This Row],[Spalte2]],NA())</f>
        <v>45074.801192129627</v>
      </c>
      <c r="F4198" s="6">
        <f>IF(AND(query_limit_100_skip_0[[#This Row],[Column1.data.load]]&gt;-5000,query_limit_100_skip_0[[#This Row],[Column1.data.load]]&lt;230000),query_limit_100_skip_0[[#This Row],[Column1.data.load]]/1000,NA())</f>
        <v>184.745</v>
      </c>
      <c r="G4198" s="1">
        <f>((query_limit_100_skip_0[[#This Row],[Spalte2]]-$J$10)*$J$1+$J$3-query_limit_100_skip_0[[#This Row],[Column1.data.batteryLevel]])^2</f>
        <v>2564.3167715737081</v>
      </c>
    </row>
    <row r="4199" spans="1:7" x14ac:dyDescent="0.25">
      <c r="A4199" t="s">
        <v>6272</v>
      </c>
      <c r="B4199" s="4">
        <f>DATEVALUE(LEFT(query_limit_100_skip_0[[#This Row],[Column1.timestamp]],10))+TIMEVALUE(MID(query_limit_100_skip_0[[#This Row],[Column1.timestamp]],12,8))+(1/24)</f>
        <v>45074.842476851853</v>
      </c>
      <c r="C4199">
        <v>40</v>
      </c>
      <c r="D4199">
        <v>184707</v>
      </c>
      <c r="E4199" s="5">
        <f>IF(AND(query_limit_100_skip_0[[#This Row],[Column1.data.load]]&gt;-5000,query_limit_100_skip_0[[#This Row],[Column1.data.load]]&lt;230000),query_limit_100_skip_0[[#This Row],[Spalte2]],NA())</f>
        <v>45074.842476851853</v>
      </c>
      <c r="F4199" s="6">
        <f>IF(AND(query_limit_100_skip_0[[#This Row],[Column1.data.load]]&gt;-5000,query_limit_100_skip_0[[#This Row],[Column1.data.load]]&lt;230000),query_limit_100_skip_0[[#This Row],[Column1.data.load]]/1000,NA())</f>
        <v>184.70699999999999</v>
      </c>
      <c r="G4199" s="1">
        <f>((query_limit_100_skip_0[[#This Row],[Spalte2]]-$J$10)*$J$1+$J$3-query_limit_100_skip_0[[#This Row],[Column1.data.batteryLevel]])^2</f>
        <v>2566.7174062440918</v>
      </c>
    </row>
    <row r="4200" spans="1:7" x14ac:dyDescent="0.25">
      <c r="A4200" t="s">
        <v>6273</v>
      </c>
      <c r="B4200" s="4">
        <f>DATEVALUE(LEFT(query_limit_100_skip_0[[#This Row],[Column1.timestamp]],10))+TIMEVALUE(MID(query_limit_100_skip_0[[#This Row],[Column1.timestamp]],12,8))+(1/24)</f>
        <v>45074.883726851847</v>
      </c>
      <c r="C4200">
        <v>40</v>
      </c>
      <c r="D4200">
        <v>184718</v>
      </c>
      <c r="E4200" s="5">
        <f>IF(AND(query_limit_100_skip_0[[#This Row],[Column1.data.load]]&gt;-5000,query_limit_100_skip_0[[#This Row],[Column1.data.load]]&lt;230000),query_limit_100_skip_0[[#This Row],[Spalte2]],NA())</f>
        <v>45074.883726851847</v>
      </c>
      <c r="F4200" s="6">
        <f>IF(AND(query_limit_100_skip_0[[#This Row],[Column1.data.load]]&gt;-5000,query_limit_100_skip_0[[#This Row],[Column1.data.load]]&lt;230000),query_limit_100_skip_0[[#This Row],[Column1.data.load]]/1000,NA())</f>
        <v>184.71799999999999</v>
      </c>
      <c r="G4200" s="1">
        <f>((query_limit_100_skip_0[[#This Row],[Spalte2]]-$J$10)*$J$1+$J$3-query_limit_100_skip_0[[#This Row],[Column1.data.batteryLevel]])^2</f>
        <v>2569.1171436352915</v>
      </c>
    </row>
    <row r="4201" spans="1:7" x14ac:dyDescent="0.25">
      <c r="A4201" t="s">
        <v>6274</v>
      </c>
      <c r="B4201" s="4">
        <f>DATEVALUE(LEFT(query_limit_100_skip_0[[#This Row],[Column1.timestamp]],10))+TIMEVALUE(MID(query_limit_100_skip_0[[#This Row],[Column1.timestamp]],12,8))+(1/24)</f>
        <v>45074.925069444442</v>
      </c>
      <c r="C4201">
        <v>40</v>
      </c>
      <c r="D4201">
        <v>184765</v>
      </c>
      <c r="E4201" s="5">
        <f>IF(AND(query_limit_100_skip_0[[#This Row],[Column1.data.load]]&gt;-5000,query_limit_100_skip_0[[#This Row],[Column1.data.load]]&lt;230000),query_limit_100_skip_0[[#This Row],[Spalte2]],NA())</f>
        <v>45074.925069444442</v>
      </c>
      <c r="F4201" s="6">
        <f>IF(AND(query_limit_100_skip_0[[#This Row],[Column1.data.load]]&gt;-5000,query_limit_100_skip_0[[#This Row],[Column1.data.load]]&lt;230000),query_limit_100_skip_0[[#This Row],[Column1.data.load]]/1000,NA())</f>
        <v>184.76499999999999</v>
      </c>
      <c r="G4201" s="1">
        <f>((query_limit_100_skip_0[[#This Row],[Spalte2]]-$J$10)*$J$1+$J$3-query_limit_100_skip_0[[#This Row],[Column1.data.batteryLevel]])^2</f>
        <v>2571.5233927071135</v>
      </c>
    </row>
    <row r="4202" spans="1:7" x14ac:dyDescent="0.25">
      <c r="A4202" t="s">
        <v>6275</v>
      </c>
      <c r="B4202" s="4">
        <f>DATEVALUE(LEFT(query_limit_100_skip_0[[#This Row],[Column1.timestamp]],10))+TIMEVALUE(MID(query_limit_100_skip_0[[#This Row],[Column1.timestamp]],12,8))+(1/24)</f>
        <v>45074.966423611106</v>
      </c>
      <c r="C4202">
        <v>40</v>
      </c>
      <c r="D4202">
        <v>184853</v>
      </c>
      <c r="E4202" s="5">
        <f>IF(AND(query_limit_100_skip_0[[#This Row],[Column1.data.load]]&gt;-5000,query_limit_100_skip_0[[#This Row],[Column1.data.load]]&lt;230000),query_limit_100_skip_0[[#This Row],[Spalte2]],NA())</f>
        <v>45074.966423611106</v>
      </c>
      <c r="F4202" s="6">
        <f>IF(AND(query_limit_100_skip_0[[#This Row],[Column1.data.load]]&gt;-5000,query_limit_100_skip_0[[#This Row],[Column1.data.load]]&lt;230000),query_limit_100_skip_0[[#This Row],[Column1.data.load]]/1000,NA())</f>
        <v>184.85300000000001</v>
      </c>
      <c r="G4202" s="1">
        <f>((query_limit_100_skip_0[[#This Row],[Spalte2]]-$J$10)*$J$1+$J$3-query_limit_100_skip_0[[#This Row],[Column1.data.batteryLevel]])^2</f>
        <v>2573.9314422192274</v>
      </c>
    </row>
    <row r="4203" spans="1:7" x14ac:dyDescent="0.25">
      <c r="A4203" t="s">
        <v>6276</v>
      </c>
      <c r="B4203" s="4">
        <f>DATEVALUE(LEFT(query_limit_100_skip_0[[#This Row],[Column1.timestamp]],10))+TIMEVALUE(MID(query_limit_100_skip_0[[#This Row],[Column1.timestamp]],12,8))+(1/24)</f>
        <v>45075.0077662037</v>
      </c>
      <c r="C4203">
        <v>39</v>
      </c>
      <c r="D4203">
        <v>184926</v>
      </c>
      <c r="E4203" s="5">
        <f>IF(AND(query_limit_100_skip_0[[#This Row],[Column1.data.load]]&gt;-5000,query_limit_100_skip_0[[#This Row],[Column1.data.load]]&lt;230000),query_limit_100_skip_0[[#This Row],[Spalte2]],NA())</f>
        <v>45075.0077662037</v>
      </c>
      <c r="F4203" s="6">
        <f>IF(AND(query_limit_100_skip_0[[#This Row],[Column1.data.load]]&gt;-5000,query_limit_100_skip_0[[#This Row],[Column1.data.load]]&lt;230000),query_limit_100_skip_0[[#This Row],[Column1.data.load]]/1000,NA())</f>
        <v>184.92599999999999</v>
      </c>
      <c r="G4203" s="1">
        <f>((query_limit_100_skip_0[[#This Row],[Spalte2]]-$J$10)*$J$1+$J$3-query_limit_100_skip_0[[#This Row],[Column1.data.batteryLevel]])^2</f>
        <v>2475.8246263147107</v>
      </c>
    </row>
    <row r="4204" spans="1:7" x14ac:dyDescent="0.25">
      <c r="A4204" t="s">
        <v>6277</v>
      </c>
      <c r="B4204" s="4">
        <f>DATEVALUE(LEFT(query_limit_100_skip_0[[#This Row],[Column1.timestamp]],10))+TIMEVALUE(MID(query_limit_100_skip_0[[#This Row],[Column1.timestamp]],12,8))+(1/24)</f>
        <v>45075.049143518518</v>
      </c>
      <c r="C4204">
        <v>39</v>
      </c>
      <c r="D4204">
        <v>184979</v>
      </c>
      <c r="E4204" s="5">
        <f>IF(AND(query_limit_100_skip_0[[#This Row],[Column1.data.load]]&gt;-5000,query_limit_100_skip_0[[#This Row],[Column1.data.load]]&lt;230000),query_limit_100_skip_0[[#This Row],[Spalte2]],NA())</f>
        <v>45075.049143518518</v>
      </c>
      <c r="F4204" s="6">
        <f>IF(AND(query_limit_100_skip_0[[#This Row],[Column1.data.load]]&gt;-5000,query_limit_100_skip_0[[#This Row],[Column1.data.load]]&lt;230000),query_limit_100_skip_0[[#This Row],[Column1.data.load]]/1000,NA())</f>
        <v>184.97900000000001</v>
      </c>
      <c r="G4204" s="1">
        <f>((query_limit_100_skip_0[[#This Row],[Spalte2]]-$J$10)*$J$1+$J$3-query_limit_100_skip_0[[#This Row],[Column1.data.batteryLevel]])^2</f>
        <v>2478.1887769519731</v>
      </c>
    </row>
    <row r="4205" spans="1:7" x14ac:dyDescent="0.25">
      <c r="A4205" t="s">
        <v>6278</v>
      </c>
      <c r="B4205" s="4">
        <f>DATEVALUE(LEFT(query_limit_100_skip_0[[#This Row],[Column1.timestamp]],10))+TIMEVALUE(MID(query_limit_100_skip_0[[#This Row],[Column1.timestamp]],12,8))+(1/24)</f>
        <v>45075.090497685182</v>
      </c>
      <c r="C4205">
        <v>39</v>
      </c>
      <c r="D4205">
        <v>185025</v>
      </c>
      <c r="E4205" s="5">
        <f>IF(AND(query_limit_100_skip_0[[#This Row],[Column1.data.load]]&gt;-5000,query_limit_100_skip_0[[#This Row],[Column1.data.load]]&lt;230000),query_limit_100_skip_0[[#This Row],[Spalte2]],NA())</f>
        <v>45075.090497685182</v>
      </c>
      <c r="F4205" s="6">
        <f>IF(AND(query_limit_100_skip_0[[#This Row],[Column1.data.load]]&gt;-5000,query_limit_100_skip_0[[#This Row],[Column1.data.load]]&lt;230000),query_limit_100_skip_0[[#This Row],[Column1.data.load]]/1000,NA())</f>
        <v>185.02500000000001</v>
      </c>
      <c r="G4205" s="1">
        <f>((query_limit_100_skip_0[[#This Row],[Spalte2]]-$J$10)*$J$1+$J$3-query_limit_100_skip_0[[#This Row],[Column1.data.batteryLevel]])^2</f>
        <v>2480.5527322588864</v>
      </c>
    </row>
    <row r="4206" spans="1:7" x14ac:dyDescent="0.25">
      <c r="A4206" t="s">
        <v>6279</v>
      </c>
      <c r="B4206" s="4">
        <f>DATEVALUE(LEFT(query_limit_100_skip_0[[#This Row],[Column1.timestamp]],10))+TIMEVALUE(MID(query_limit_100_skip_0[[#This Row],[Column1.timestamp]],12,8))+(1/24)</f>
        <v>45075.131921296292</v>
      </c>
      <c r="C4206">
        <v>39</v>
      </c>
      <c r="D4206">
        <v>185057</v>
      </c>
      <c r="E4206" s="5">
        <f>IF(AND(query_limit_100_skip_0[[#This Row],[Column1.data.load]]&gt;-5000,query_limit_100_skip_0[[#This Row],[Column1.data.load]]&lt;230000),query_limit_100_skip_0[[#This Row],[Spalte2]],NA())</f>
        <v>45075.131921296292</v>
      </c>
      <c r="F4206" s="6">
        <f>IF(AND(query_limit_100_skip_0[[#This Row],[Column1.data.load]]&gt;-5000,query_limit_100_skip_0[[#This Row],[Column1.data.load]]&lt;230000),query_limit_100_skip_0[[#This Row],[Column1.data.load]]/1000,NA())</f>
        <v>185.05699999999999</v>
      </c>
      <c r="G4206" s="1">
        <f>((query_limit_100_skip_0[[#This Row],[Spalte2]]-$J$10)*$J$1+$J$3-query_limit_100_skip_0[[#This Row],[Column1.data.batteryLevel]])^2</f>
        <v>2482.9217870607195</v>
      </c>
    </row>
    <row r="4207" spans="1:7" x14ac:dyDescent="0.25">
      <c r="A4207" t="s">
        <v>6280</v>
      </c>
      <c r="B4207" s="4">
        <f>DATEVALUE(LEFT(query_limit_100_skip_0[[#This Row],[Column1.timestamp]],10))+TIMEVALUE(MID(query_limit_100_skip_0[[#This Row],[Column1.timestamp]],12,8))+(1/24)</f>
        <v>45075.173321759255</v>
      </c>
      <c r="C4207">
        <v>39</v>
      </c>
      <c r="D4207">
        <v>185091</v>
      </c>
      <c r="E4207" s="5">
        <f>IF(AND(query_limit_100_skip_0[[#This Row],[Column1.data.load]]&gt;-5000,query_limit_100_skip_0[[#This Row],[Column1.data.load]]&lt;230000),query_limit_100_skip_0[[#This Row],[Spalte2]],NA())</f>
        <v>45075.173321759255</v>
      </c>
      <c r="F4207" s="6">
        <f>IF(AND(query_limit_100_skip_0[[#This Row],[Column1.data.load]]&gt;-5000,query_limit_100_skip_0[[#This Row],[Column1.data.load]]&lt;230000),query_limit_100_skip_0[[#This Row],[Column1.data.load]]/1000,NA())</f>
        <v>185.09100000000001</v>
      </c>
      <c r="G4207" s="1">
        <f>((query_limit_100_skip_0[[#This Row],[Spalte2]]-$J$10)*$J$1+$J$3-query_limit_100_skip_0[[#This Row],[Column1.data.batteryLevel]])^2</f>
        <v>2485.2906477953129</v>
      </c>
    </row>
    <row r="4208" spans="1:7" x14ac:dyDescent="0.25">
      <c r="A4208" t="s">
        <v>6281</v>
      </c>
      <c r="B4208" s="4">
        <f>DATEVALUE(LEFT(query_limit_100_skip_0[[#This Row],[Column1.timestamp]],10))+TIMEVALUE(MID(query_limit_100_skip_0[[#This Row],[Column1.timestamp]],12,8))+(1/24)</f>
        <v>45075.214722222219</v>
      </c>
      <c r="C4208">
        <v>38</v>
      </c>
      <c r="D4208">
        <v>185171</v>
      </c>
      <c r="E4208" s="5">
        <f>IF(AND(query_limit_100_skip_0[[#This Row],[Column1.data.load]]&gt;-5000,query_limit_100_skip_0[[#This Row],[Column1.data.load]]&lt;230000),query_limit_100_skip_0[[#This Row],[Spalte2]],NA())</f>
        <v>45075.214722222219</v>
      </c>
      <c r="F4208" s="6">
        <f>IF(AND(query_limit_100_skip_0[[#This Row],[Column1.data.load]]&gt;-5000,query_limit_100_skip_0[[#This Row],[Column1.data.load]]&lt;230000),query_limit_100_skip_0[[#This Row],[Column1.data.load]]/1000,NA())</f>
        <v>185.17099999999999</v>
      </c>
      <c r="G4208" s="1">
        <f>((query_limit_100_skip_0[[#This Row],[Spalte2]]-$J$10)*$J$1+$J$3-query_limit_100_skip_0[[#This Row],[Column1.data.batteryLevel]])^2</f>
        <v>2388.9077305242304</v>
      </c>
    </row>
    <row r="4209" spans="1:7" x14ac:dyDescent="0.25">
      <c r="A4209" t="s">
        <v>6282</v>
      </c>
      <c r="B4209" s="4">
        <f>DATEVALUE(LEFT(query_limit_100_skip_0[[#This Row],[Column1.timestamp]],10))+TIMEVALUE(MID(query_limit_100_skip_0[[#This Row],[Column1.timestamp]],12,8))+(1/24)</f>
        <v>45075.256620370368</v>
      </c>
      <c r="C4209">
        <v>40</v>
      </c>
      <c r="D4209">
        <v>185529</v>
      </c>
      <c r="E4209" s="5">
        <f>IF(AND(query_limit_100_skip_0[[#This Row],[Column1.data.load]]&gt;-5000,query_limit_100_skip_0[[#This Row],[Column1.data.load]]&lt;230000),query_limit_100_skip_0[[#This Row],[Spalte2]],NA())</f>
        <v>45075.256620370368</v>
      </c>
      <c r="F4209" s="6">
        <f>IF(AND(query_limit_100_skip_0[[#This Row],[Column1.data.load]]&gt;-5000,query_limit_100_skip_0[[#This Row],[Column1.data.load]]&lt;230000),query_limit_100_skip_0[[#This Row],[Column1.data.load]]/1000,NA())</f>
        <v>185.529</v>
      </c>
      <c r="G4209" s="1">
        <f>((query_limit_100_skip_0[[#This Row],[Spalte2]]-$J$10)*$J$1+$J$3-query_limit_100_skip_0[[#This Row],[Column1.data.batteryLevel]])^2</f>
        <v>2590.861275770701</v>
      </c>
    </row>
    <row r="4210" spans="1:7" x14ac:dyDescent="0.25">
      <c r="A4210" t="s">
        <v>6283</v>
      </c>
      <c r="B4210" s="4">
        <f>DATEVALUE(LEFT(query_limit_100_skip_0[[#This Row],[Column1.timestamp]],10))+TIMEVALUE(MID(query_limit_100_skip_0[[#This Row],[Column1.timestamp]],12,8))+(1/24)</f>
        <v>45075.298449074071</v>
      </c>
      <c r="C4210">
        <v>40</v>
      </c>
      <c r="D4210">
        <v>185488</v>
      </c>
      <c r="E4210" s="5">
        <f>IF(AND(query_limit_100_skip_0[[#This Row],[Column1.data.load]]&gt;-5000,query_limit_100_skip_0[[#This Row],[Column1.data.load]]&lt;230000),query_limit_100_skip_0[[#This Row],[Spalte2]],NA())</f>
        <v>45075.298449074071</v>
      </c>
      <c r="F4210" s="6">
        <f>IF(AND(query_limit_100_skip_0[[#This Row],[Column1.data.load]]&gt;-5000,query_limit_100_skip_0[[#This Row],[Column1.data.load]]&lt;230000),query_limit_100_skip_0[[#This Row],[Column1.data.load]]/1000,NA())</f>
        <v>185.488</v>
      </c>
      <c r="G4210" s="1">
        <f>((query_limit_100_skip_0[[#This Row],[Spalte2]]-$J$10)*$J$1+$J$3-query_limit_100_skip_0[[#This Row],[Column1.data.batteryLevel]])^2</f>
        <v>2593.3061029575565</v>
      </c>
    </row>
    <row r="4211" spans="1:7" x14ac:dyDescent="0.25">
      <c r="A4211" t="s">
        <v>6284</v>
      </c>
      <c r="B4211" s="4">
        <f>DATEVALUE(LEFT(query_limit_100_skip_0[[#This Row],[Column1.timestamp]],10))+TIMEVALUE(MID(query_limit_100_skip_0[[#This Row],[Column1.timestamp]],12,8))+(1/24)</f>
        <v>45075.34003472222</v>
      </c>
      <c r="C4211">
        <v>40</v>
      </c>
      <c r="D4211">
        <v>184976</v>
      </c>
      <c r="E4211" s="5">
        <f>IF(AND(query_limit_100_skip_0[[#This Row],[Column1.data.load]]&gt;-5000,query_limit_100_skip_0[[#This Row],[Column1.data.load]]&lt;230000),query_limit_100_skip_0[[#This Row],[Spalte2]],NA())</f>
        <v>45075.34003472222</v>
      </c>
      <c r="F4211" s="6">
        <f>IF(AND(query_limit_100_skip_0[[#This Row],[Column1.data.load]]&gt;-5000,query_limit_100_skip_0[[#This Row],[Column1.data.load]]&lt;230000),query_limit_100_skip_0[[#This Row],[Column1.data.load]]/1000,NA())</f>
        <v>184.976</v>
      </c>
      <c r="G4211" s="1">
        <f>((query_limit_100_skip_0[[#This Row],[Spalte2]]-$J$10)*$J$1+$J$3-query_limit_100_skip_0[[#This Row],[Column1.data.batteryLevel]])^2</f>
        <v>2595.7378668373854</v>
      </c>
    </row>
    <row r="4212" spans="1:7" x14ac:dyDescent="0.25">
      <c r="A4212" t="s">
        <v>6285</v>
      </c>
      <c r="B4212" s="4">
        <f>DATEVALUE(LEFT(query_limit_100_skip_0[[#This Row],[Column1.timestamp]],10))+TIMEVALUE(MID(query_limit_100_skip_0[[#This Row],[Column1.timestamp]],12,8))+(1/24)</f>
        <v>45075.381388888884</v>
      </c>
      <c r="C4212">
        <v>40</v>
      </c>
      <c r="D4212">
        <v>184502</v>
      </c>
      <c r="E4212" s="5">
        <f>IF(AND(query_limit_100_skip_0[[#This Row],[Column1.data.load]]&gt;-5000,query_limit_100_skip_0[[#This Row],[Column1.data.load]]&lt;230000),query_limit_100_skip_0[[#This Row],[Spalte2]],NA())</f>
        <v>45075.381388888884</v>
      </c>
      <c r="F4212" s="6">
        <f>IF(AND(query_limit_100_skip_0[[#This Row],[Column1.data.load]]&gt;-5000,query_limit_100_skip_0[[#This Row],[Column1.data.load]]&lt;230000),query_limit_100_skip_0[[#This Row],[Column1.data.load]]/1000,NA())</f>
        <v>184.50200000000001</v>
      </c>
      <c r="G4212" s="1">
        <f>((query_limit_100_skip_0[[#This Row],[Spalte2]]-$J$10)*$J$1+$J$3-query_limit_100_skip_0[[#This Row],[Column1.data.batteryLevel]])^2</f>
        <v>2598.1572247078607</v>
      </c>
    </row>
    <row r="4213" spans="1:7" x14ac:dyDescent="0.25">
      <c r="A4213" t="s">
        <v>6286</v>
      </c>
      <c r="B4213" s="4">
        <f>DATEVALUE(LEFT(query_limit_100_skip_0[[#This Row],[Column1.timestamp]],10))+TIMEVALUE(MID(query_limit_100_skip_0[[#This Row],[Column1.timestamp]],12,8))+(1/24)</f>
        <v>45075.42288194444</v>
      </c>
      <c r="C4213">
        <v>40</v>
      </c>
      <c r="D4213">
        <v>184052</v>
      </c>
      <c r="E4213" s="5">
        <f>IF(AND(query_limit_100_skip_0[[#This Row],[Column1.data.load]]&gt;-5000,query_limit_100_skip_0[[#This Row],[Column1.data.load]]&lt;230000),query_limit_100_skip_0[[#This Row],[Spalte2]],NA())</f>
        <v>45075.42288194444</v>
      </c>
      <c r="F4213" s="6">
        <f>IF(AND(query_limit_100_skip_0[[#This Row],[Column1.data.load]]&gt;-5000,query_limit_100_skip_0[[#This Row],[Column1.data.load]]&lt;230000),query_limit_100_skip_0[[#This Row],[Column1.data.load]]/1000,NA())</f>
        <v>184.05199999999999</v>
      </c>
      <c r="G4213" s="1">
        <f>((query_limit_100_skip_0[[#This Row],[Spalte2]]-$J$10)*$J$1+$J$3-query_limit_100_skip_0[[#This Row],[Column1.data.batteryLevel]])^2</f>
        <v>2600.5858406857942</v>
      </c>
    </row>
    <row r="4214" spans="1:7" x14ac:dyDescent="0.25">
      <c r="A4214" t="s">
        <v>6287</v>
      </c>
      <c r="B4214" s="4">
        <f>DATEVALUE(LEFT(query_limit_100_skip_0[[#This Row],[Column1.timestamp]],10))+TIMEVALUE(MID(query_limit_100_skip_0[[#This Row],[Column1.timestamp]],12,8))+(1/24)</f>
        <v>45075.46435185185</v>
      </c>
      <c r="C4214">
        <v>40</v>
      </c>
      <c r="D4214">
        <v>183483</v>
      </c>
      <c r="E4214" s="5">
        <f>IF(AND(query_limit_100_skip_0[[#This Row],[Column1.data.load]]&gt;-5000,query_limit_100_skip_0[[#This Row],[Column1.data.load]]&lt;230000),query_limit_100_skip_0[[#This Row],[Spalte2]],NA())</f>
        <v>45075.46435185185</v>
      </c>
      <c r="F4214" s="6">
        <f>IF(AND(query_limit_100_skip_0[[#This Row],[Column1.data.load]]&gt;-5000,query_limit_100_skip_0[[#This Row],[Column1.data.load]]&lt;230000),query_limit_100_skip_0[[#This Row],[Column1.data.load]]/1000,NA())</f>
        <v>183.483</v>
      </c>
      <c r="G4214" s="1">
        <f>((query_limit_100_skip_0[[#This Row],[Spalte2]]-$J$10)*$J$1+$J$3-query_limit_100_skip_0[[#This Row],[Column1.data.batteryLevel]])^2</f>
        <v>2603.0142353770248</v>
      </c>
    </row>
    <row r="4215" spans="1:7" x14ac:dyDescent="0.25">
      <c r="A4215" t="s">
        <v>6288</v>
      </c>
      <c r="B4215" s="4">
        <f>DATEVALUE(LEFT(query_limit_100_skip_0[[#This Row],[Column1.timestamp]],10))+TIMEVALUE(MID(query_limit_100_skip_0[[#This Row],[Column1.timestamp]],12,8))+(1/24)</f>
        <v>45075.505694444444</v>
      </c>
      <c r="C4215">
        <v>40</v>
      </c>
      <c r="D4215">
        <v>183654</v>
      </c>
      <c r="E4215" s="5">
        <f>IF(AND(query_limit_100_skip_0[[#This Row],[Column1.data.load]]&gt;-5000,query_limit_100_skip_0[[#This Row],[Column1.data.load]]&lt;230000),query_limit_100_skip_0[[#This Row],[Spalte2]],NA())</f>
        <v>45075.505694444444</v>
      </c>
      <c r="F4215" s="6">
        <f>IF(AND(query_limit_100_skip_0[[#This Row],[Column1.data.load]]&gt;-5000,query_limit_100_skip_0[[#This Row],[Column1.data.load]]&lt;230000),query_limit_100_skip_0[[#This Row],[Column1.data.load]]/1000,NA())</f>
        <v>183.654</v>
      </c>
      <c r="G4215" s="1">
        <f>((query_limit_100_skip_0[[#This Row],[Spalte2]]-$J$10)*$J$1+$J$3-query_limit_100_skip_0[[#This Row],[Column1.data.batteryLevel]])^2</f>
        <v>2605.4363028275816</v>
      </c>
    </row>
    <row r="4216" spans="1:7" x14ac:dyDescent="0.25">
      <c r="A4216" t="s">
        <v>6289</v>
      </c>
      <c r="B4216" s="4">
        <f>DATEVALUE(LEFT(query_limit_100_skip_0[[#This Row],[Column1.timestamp]],10))+TIMEVALUE(MID(query_limit_100_skip_0[[#This Row],[Column1.timestamp]],12,8))+(1/24)</f>
        <v>45075.547094907408</v>
      </c>
      <c r="C4216">
        <v>40</v>
      </c>
      <c r="D4216">
        <v>183586</v>
      </c>
      <c r="E4216" s="5">
        <f>IF(AND(query_limit_100_skip_0[[#This Row],[Column1.data.load]]&gt;-5000,query_limit_100_skip_0[[#This Row],[Column1.data.load]]&lt;230000),query_limit_100_skip_0[[#This Row],[Spalte2]],NA())</f>
        <v>45075.547094907408</v>
      </c>
      <c r="F4216" s="6">
        <f>IF(AND(query_limit_100_skip_0[[#This Row],[Column1.data.load]]&gt;-5000,query_limit_100_skip_0[[#This Row],[Column1.data.load]]&lt;230000),query_limit_100_skip_0[[#This Row],[Column1.data.load]]/1000,NA())</f>
        <v>183.58600000000001</v>
      </c>
      <c r="G4216" s="1">
        <f>((query_limit_100_skip_0[[#This Row],[Spalte2]]-$J$10)*$J$1+$J$3-query_limit_100_skip_0[[#This Row],[Column1.data.batteryLevel]])^2</f>
        <v>2607.8628893216382</v>
      </c>
    </row>
    <row r="4217" spans="1:7" x14ac:dyDescent="0.25">
      <c r="A4217" t="s">
        <v>6290</v>
      </c>
      <c r="B4217" s="4">
        <f>DATEVALUE(LEFT(query_limit_100_skip_0[[#This Row],[Column1.timestamp]],10))+TIMEVALUE(MID(query_limit_100_skip_0[[#This Row],[Column1.timestamp]],12,8))+(1/24)</f>
        <v>45075.588506944441</v>
      </c>
      <c r="C4217">
        <v>40</v>
      </c>
      <c r="D4217">
        <v>183578</v>
      </c>
      <c r="E4217" s="5">
        <f>IF(AND(query_limit_100_skip_0[[#This Row],[Column1.data.load]]&gt;-5000,query_limit_100_skip_0[[#This Row],[Column1.data.load]]&lt;230000),query_limit_100_skip_0[[#This Row],[Spalte2]],NA())</f>
        <v>45075.588506944441</v>
      </c>
      <c r="F4217" s="6">
        <f>IF(AND(query_limit_100_skip_0[[#This Row],[Column1.data.load]]&gt;-5000,query_limit_100_skip_0[[#This Row],[Column1.data.load]]&lt;230000),query_limit_100_skip_0[[#This Row],[Column1.data.load]]/1000,NA())</f>
        <v>183.578</v>
      </c>
      <c r="G4217" s="1">
        <f>((query_limit_100_skip_0[[#This Row],[Spalte2]]-$J$10)*$J$1+$J$3-query_limit_100_skip_0[[#This Row],[Column1.data.batteryLevel]])^2</f>
        <v>2610.2912841560401</v>
      </c>
    </row>
    <row r="4218" spans="1:7" x14ac:dyDescent="0.25">
      <c r="A4218" t="s">
        <v>6291</v>
      </c>
      <c r="B4218" s="4">
        <f>DATEVALUE(LEFT(query_limit_100_skip_0[[#This Row],[Column1.timestamp]],10))+TIMEVALUE(MID(query_limit_100_skip_0[[#This Row],[Column1.timestamp]],12,8))+(1/24)</f>
        <v>45075.671331018515</v>
      </c>
      <c r="C4218">
        <v>40</v>
      </c>
      <c r="D4218">
        <v>183749</v>
      </c>
      <c r="E4218" s="5">
        <f>IF(AND(query_limit_100_skip_0[[#This Row],[Column1.data.load]]&gt;-5000,query_limit_100_skip_0[[#This Row],[Column1.data.load]]&lt;230000),query_limit_100_skip_0[[#This Row],[Spalte2]],NA())</f>
        <v>45075.671331018515</v>
      </c>
      <c r="F4218" s="6">
        <f>IF(AND(query_limit_100_skip_0[[#This Row],[Column1.data.load]]&gt;-5000,query_limit_100_skip_0[[#This Row],[Column1.data.load]]&lt;230000),query_limit_100_skip_0[[#This Row],[Column1.data.load]]/1000,NA())</f>
        <v>183.749</v>
      </c>
      <c r="G4218" s="1">
        <f>((query_limit_100_skip_0[[#This Row],[Spalte2]]-$J$10)*$J$1+$J$3-query_limit_100_skip_0[[#This Row],[Column1.data.batteryLevel]])^2</f>
        <v>2615.1514641630752</v>
      </c>
    </row>
    <row r="4219" spans="1:7" x14ac:dyDescent="0.25">
      <c r="A4219" t="s">
        <v>6292</v>
      </c>
      <c r="B4219" s="4">
        <f>DATEVALUE(LEFT(query_limit_100_skip_0[[#This Row],[Column1.timestamp]],10))+TIMEVALUE(MID(query_limit_100_skip_0[[#This Row],[Column1.timestamp]],12,8))+(1/24)</f>
        <v>45075.712685185186</v>
      </c>
      <c r="C4219">
        <v>40</v>
      </c>
      <c r="D4219">
        <v>183860</v>
      </c>
      <c r="E4219" s="5">
        <f>IF(AND(query_limit_100_skip_0[[#This Row],[Column1.data.load]]&gt;-5000,query_limit_100_skip_0[[#This Row],[Column1.data.load]]&lt;230000),query_limit_100_skip_0[[#This Row],[Spalte2]],NA())</f>
        <v>45075.712685185186</v>
      </c>
      <c r="F4219" s="6">
        <f>IF(AND(query_limit_100_skip_0[[#This Row],[Column1.data.load]]&gt;-5000,query_limit_100_skip_0[[#This Row],[Column1.data.load]]&lt;230000),query_limit_100_skip_0[[#This Row],[Column1.data.load]]/1000,NA())</f>
        <v>183.86</v>
      </c>
      <c r="G4219" s="1">
        <f>((query_limit_100_skip_0[[#This Row],[Spalte2]]-$J$10)*$J$1+$J$3-query_limit_100_skip_0[[#This Row],[Column1.data.batteryLevel]])^2</f>
        <v>2617.5798503007813</v>
      </c>
    </row>
    <row r="4220" spans="1:7" x14ac:dyDescent="0.25">
      <c r="A4220" t="s">
        <v>6293</v>
      </c>
      <c r="B4220" s="4">
        <f>DATEVALUE(LEFT(query_limit_100_skip_0[[#This Row],[Column1.timestamp]],10))+TIMEVALUE(MID(query_limit_100_skip_0[[#This Row],[Column1.timestamp]],12,8))+(1/24)</f>
        <v>45075.754016203704</v>
      </c>
      <c r="C4220">
        <v>40</v>
      </c>
      <c r="D4220">
        <v>183915</v>
      </c>
      <c r="E4220" s="5">
        <f>IF(AND(query_limit_100_skip_0[[#This Row],[Column1.data.load]]&gt;-5000,query_limit_100_skip_0[[#This Row],[Column1.data.load]]&lt;230000),query_limit_100_skip_0[[#This Row],[Spalte2]],NA())</f>
        <v>45075.754016203704</v>
      </c>
      <c r="F4220" s="6">
        <f>IF(AND(query_limit_100_skip_0[[#This Row],[Column1.data.load]]&gt;-5000,query_limit_100_skip_0[[#This Row],[Column1.data.load]]&lt;230000),query_limit_100_skip_0[[#This Row],[Column1.data.load]]/1000,NA())</f>
        <v>183.91499999999999</v>
      </c>
      <c r="G4220" s="1">
        <f>((query_limit_100_skip_0[[#This Row],[Spalte2]]-$J$10)*$J$1+$J$3-query_limit_100_skip_0[[#This Row],[Column1.data.batteryLevel]])^2</f>
        <v>2620.0080031502775</v>
      </c>
    </row>
    <row r="4221" spans="1:7" x14ac:dyDescent="0.25">
      <c r="A4221" t="s">
        <v>6294</v>
      </c>
      <c r="B4221" s="4">
        <f>DATEVALUE(LEFT(query_limit_100_skip_0[[#This Row],[Column1.timestamp]],10))+TIMEVALUE(MID(query_limit_100_skip_0[[#This Row],[Column1.timestamp]],12,8))+(1/24)</f>
        <v>45075.836655092593</v>
      </c>
      <c r="C4221">
        <v>40</v>
      </c>
      <c r="D4221">
        <v>183987</v>
      </c>
      <c r="E4221" s="5">
        <f>IF(AND(query_limit_100_skip_0[[#This Row],[Column1.data.load]]&gt;-5000,query_limit_100_skip_0[[#This Row],[Column1.data.load]]&lt;230000),query_limit_100_skip_0[[#This Row],[Spalte2]],NA())</f>
        <v>45075.836655092593</v>
      </c>
      <c r="F4221" s="6">
        <f>IF(AND(query_limit_100_skip_0[[#This Row],[Column1.data.load]]&gt;-5000,query_limit_100_skip_0[[#This Row],[Column1.data.load]]&lt;230000),query_limit_100_skip_0[[#This Row],[Column1.data.load]]/1000,NA())</f>
        <v>183.98699999999999</v>
      </c>
      <c r="G4221" s="1">
        <f>((query_limit_100_skip_0[[#This Row],[Spalte2]]-$J$10)*$J$1+$J$3-query_limit_100_skip_0[[#This Row],[Column1.data.batteryLevel]])^2</f>
        <v>2624.8663244296749</v>
      </c>
    </row>
    <row r="4222" spans="1:7" x14ac:dyDescent="0.25">
      <c r="A4222" t="s">
        <v>6295</v>
      </c>
      <c r="B4222" s="4">
        <f>DATEVALUE(LEFT(query_limit_100_skip_0[[#This Row],[Column1.timestamp]],10))+TIMEVALUE(MID(query_limit_100_skip_0[[#This Row],[Column1.timestamp]],12,8))+(1/24)</f>
        <v>45075.877916666665</v>
      </c>
      <c r="C4222">
        <v>39</v>
      </c>
      <c r="D4222">
        <v>184064</v>
      </c>
      <c r="E4222" s="5">
        <f>IF(AND(query_limit_100_skip_0[[#This Row],[Column1.data.load]]&gt;-5000,query_limit_100_skip_0[[#This Row],[Column1.data.load]]&lt;230000),query_limit_100_skip_0[[#This Row],[Spalte2]],NA())</f>
        <v>45075.877916666665</v>
      </c>
      <c r="F4222" s="6">
        <f>IF(AND(query_limit_100_skip_0[[#This Row],[Column1.data.load]]&gt;-5000,query_limit_100_skip_0[[#This Row],[Column1.data.load]]&lt;230000),query_limit_100_skip_0[[#This Row],[Column1.data.load]]/1000,NA())</f>
        <v>184.06399999999999</v>
      </c>
      <c r="G4222" s="1">
        <f>((query_limit_100_skip_0[[#This Row],[Spalte2]]-$J$10)*$J$1+$J$3-query_limit_100_skip_0[[#This Row],[Column1.data.batteryLevel]])^2</f>
        <v>2525.7794996922521</v>
      </c>
    </row>
    <row r="4223" spans="1:7" x14ac:dyDescent="0.25">
      <c r="A4223" t="s">
        <v>6296</v>
      </c>
      <c r="B4223" s="4">
        <f>DATEVALUE(LEFT(query_limit_100_skip_0[[#This Row],[Column1.timestamp]],10))+TIMEVALUE(MID(query_limit_100_skip_0[[#This Row],[Column1.timestamp]],12,8))+(1/24)</f>
        <v>45075.919212962959</v>
      </c>
      <c r="C4223">
        <v>39</v>
      </c>
      <c r="D4223">
        <v>184156</v>
      </c>
      <c r="E4223" s="5">
        <f>IF(AND(query_limit_100_skip_0[[#This Row],[Column1.data.load]]&gt;-5000,query_limit_100_skip_0[[#This Row],[Column1.data.load]]&lt;230000),query_limit_100_skip_0[[#This Row],[Spalte2]],NA())</f>
        <v>45075.919212962959</v>
      </c>
      <c r="F4223" s="6">
        <f>IF(AND(query_limit_100_skip_0[[#This Row],[Column1.data.load]]&gt;-5000,query_limit_100_skip_0[[#This Row],[Column1.data.load]]&lt;230000),query_limit_100_skip_0[[#This Row],[Column1.data.load]]/1000,NA())</f>
        <v>184.15600000000001</v>
      </c>
      <c r="G4223" s="1">
        <f>((query_limit_100_skip_0[[#This Row],[Spalte2]]-$J$10)*$J$1+$J$3-query_limit_100_skip_0[[#This Row],[Column1.data.batteryLevel]])^2</f>
        <v>2528.1626997004132</v>
      </c>
    </row>
    <row r="4224" spans="1:7" x14ac:dyDescent="0.25">
      <c r="A4224" t="s">
        <v>6297</v>
      </c>
      <c r="B4224" s="4">
        <f>DATEVALUE(LEFT(query_limit_100_skip_0[[#This Row],[Column1.timestamp]],10))+TIMEVALUE(MID(query_limit_100_skip_0[[#This Row],[Column1.timestamp]],12,8))+(1/24)</f>
        <v>45075.9605787037</v>
      </c>
      <c r="C4224">
        <v>39</v>
      </c>
      <c r="D4224">
        <v>184271</v>
      </c>
      <c r="E4224" s="5">
        <f>IF(AND(query_limit_100_skip_0[[#This Row],[Column1.data.load]]&gt;-5000,query_limit_100_skip_0[[#This Row],[Column1.data.load]]&lt;230000),query_limit_100_skip_0[[#This Row],[Spalte2]],NA())</f>
        <v>45075.9605787037</v>
      </c>
      <c r="F4224" s="6">
        <f>IF(AND(query_limit_100_skip_0[[#This Row],[Column1.data.load]]&gt;-5000,query_limit_100_skip_0[[#This Row],[Column1.data.load]]&lt;230000),query_limit_100_skip_0[[#This Row],[Column1.data.load]]/1000,NA())</f>
        <v>184.27099999999999</v>
      </c>
      <c r="G4224" s="1">
        <f>((query_limit_100_skip_0[[#This Row],[Spalte2]]-$J$10)*$J$1+$J$3-query_limit_100_skip_0[[#This Row],[Column1.data.batteryLevel]])^2</f>
        <v>2530.5510339727221</v>
      </c>
    </row>
    <row r="4225" spans="1:7" x14ac:dyDescent="0.25">
      <c r="A4225" t="s">
        <v>6298</v>
      </c>
      <c r="B4225" s="4">
        <f>DATEVALUE(LEFT(query_limit_100_skip_0[[#This Row],[Column1.timestamp]],10))+TIMEVALUE(MID(query_limit_100_skip_0[[#This Row],[Column1.timestamp]],12,8))+(1/24)</f>
        <v>45076.001932870371</v>
      </c>
      <c r="C4225">
        <v>39</v>
      </c>
      <c r="D4225">
        <v>184341</v>
      </c>
      <c r="E4225" s="5">
        <f>IF(AND(query_limit_100_skip_0[[#This Row],[Column1.data.load]]&gt;-5000,query_limit_100_skip_0[[#This Row],[Column1.data.load]]&lt;230000),query_limit_100_skip_0[[#This Row],[Spalte2]],NA())</f>
        <v>45076.001932870371</v>
      </c>
      <c r="F4225" s="6">
        <f>IF(AND(query_limit_100_skip_0[[#This Row],[Column1.data.load]]&gt;-5000,query_limit_100_skip_0[[#This Row],[Column1.data.load]]&lt;230000),query_limit_100_skip_0[[#This Row],[Column1.data.load]]/1000,NA())</f>
        <v>184.34100000000001</v>
      </c>
      <c r="G4225" s="1">
        <f>((query_limit_100_skip_0[[#This Row],[Spalte2]]-$J$10)*$J$1+$J$3-query_limit_100_skip_0[[#This Row],[Column1.data.batteryLevel]])^2</f>
        <v>2532.9398271068517</v>
      </c>
    </row>
    <row r="4226" spans="1:7" x14ac:dyDescent="0.25">
      <c r="A4226" t="s">
        <v>6299</v>
      </c>
      <c r="B4226" s="4">
        <f>DATEVALUE(LEFT(query_limit_100_skip_0[[#This Row],[Column1.timestamp]],10))+TIMEVALUE(MID(query_limit_100_skip_0[[#This Row],[Column1.timestamp]],12,8))+(1/24)</f>
        <v>45076.043298611112</v>
      </c>
      <c r="C4226">
        <v>39</v>
      </c>
      <c r="D4226">
        <v>184391</v>
      </c>
      <c r="E4226" s="5">
        <f>IF(AND(query_limit_100_skip_0[[#This Row],[Column1.data.load]]&gt;-5000,query_limit_100_skip_0[[#This Row],[Column1.data.load]]&lt;230000),query_limit_100_skip_0[[#This Row],[Spalte2]],NA())</f>
        <v>45076.043298611112</v>
      </c>
      <c r="F4226" s="6">
        <f>IF(AND(query_limit_100_skip_0[[#This Row],[Column1.data.load]]&gt;-5000,query_limit_100_skip_0[[#This Row],[Column1.data.load]]&lt;230000),query_limit_100_skip_0[[#This Row],[Column1.data.load]]/1000,NA())</f>
        <v>184.39099999999999</v>
      </c>
      <c r="G4226" s="1">
        <f>((query_limit_100_skip_0[[#This Row],[Spalte2]]-$J$10)*$J$1+$J$3-query_limit_100_skip_0[[#This Row],[Column1.data.batteryLevel]])^2</f>
        <v>2535.3304162380869</v>
      </c>
    </row>
    <row r="4227" spans="1:7" x14ac:dyDescent="0.25">
      <c r="A4227" t="s">
        <v>6300</v>
      </c>
      <c r="B4227" s="4">
        <f>DATEVALUE(LEFT(query_limit_100_skip_0[[#This Row],[Column1.timestamp]],10))+TIMEVALUE(MID(query_limit_100_skip_0[[#This Row],[Column1.timestamp]],12,8))+(1/24)</f>
        <v>45076.084710648145</v>
      </c>
      <c r="C4227">
        <v>38</v>
      </c>
      <c r="D4227">
        <v>184428</v>
      </c>
      <c r="E4227" s="5">
        <f>IF(AND(query_limit_100_skip_0[[#This Row],[Column1.data.load]]&gt;-5000,query_limit_100_skip_0[[#This Row],[Column1.data.load]]&lt;230000),query_limit_100_skip_0[[#This Row],[Spalte2]],NA())</f>
        <v>45076.084710648145</v>
      </c>
      <c r="F4227" s="6">
        <f>IF(AND(query_limit_100_skip_0[[#This Row],[Column1.data.load]]&gt;-5000,query_limit_100_skip_0[[#This Row],[Column1.data.load]]&lt;230000),query_limit_100_skip_0[[#This Row],[Column1.data.load]]/1000,NA())</f>
        <v>184.428</v>
      </c>
      <c r="G4227" s="1">
        <f>((query_limit_100_skip_0[[#This Row],[Spalte2]]-$J$10)*$J$1+$J$3-query_limit_100_skip_0[[#This Row],[Column1.data.batteryLevel]])^2</f>
        <v>2437.9731392234467</v>
      </c>
    </row>
    <row r="4228" spans="1:7" x14ac:dyDescent="0.25">
      <c r="A4228" t="s">
        <v>6301</v>
      </c>
      <c r="B4228" s="4">
        <f>DATEVALUE(LEFT(query_limit_100_skip_0[[#This Row],[Column1.timestamp]],10))+TIMEVALUE(MID(query_limit_100_skip_0[[#This Row],[Column1.timestamp]],12,8))+(1/24)</f>
        <v>45076.126087962963</v>
      </c>
      <c r="C4228">
        <v>38</v>
      </c>
      <c r="D4228">
        <v>184485</v>
      </c>
      <c r="E4228" s="5">
        <f>IF(AND(query_limit_100_skip_0[[#This Row],[Column1.data.load]]&gt;-5000,query_limit_100_skip_0[[#This Row],[Column1.data.load]]&lt;230000),query_limit_100_skip_0[[#This Row],[Spalte2]],NA())</f>
        <v>45076.126087962963</v>
      </c>
      <c r="F4228" s="6">
        <f>IF(AND(query_limit_100_skip_0[[#This Row],[Column1.data.load]]&gt;-5000,query_limit_100_skip_0[[#This Row],[Column1.data.load]]&lt;230000),query_limit_100_skip_0[[#This Row],[Column1.data.load]]/1000,NA())</f>
        <v>184.48500000000001</v>
      </c>
      <c r="G4228" s="1">
        <f>((query_limit_100_skip_0[[#This Row],[Spalte2]]-$J$10)*$J$1+$J$3-query_limit_100_skip_0[[#This Row],[Column1.data.batteryLevel]])^2</f>
        <v>2440.3191524996937</v>
      </c>
    </row>
    <row r="4229" spans="1:7" x14ac:dyDescent="0.25">
      <c r="A4229" t="s">
        <v>6302</v>
      </c>
      <c r="B4229" s="4">
        <f>DATEVALUE(LEFT(query_limit_100_skip_0[[#This Row],[Column1.timestamp]],10))+TIMEVALUE(MID(query_limit_100_skip_0[[#This Row],[Column1.timestamp]],12,8))+(1/24)</f>
        <v>45076.167442129627</v>
      </c>
      <c r="C4229">
        <v>38</v>
      </c>
      <c r="D4229">
        <v>184521</v>
      </c>
      <c r="E4229" s="5">
        <f>IF(AND(query_limit_100_skip_0[[#This Row],[Column1.data.load]]&gt;-5000,query_limit_100_skip_0[[#This Row],[Column1.data.load]]&lt;230000),query_limit_100_skip_0[[#This Row],[Spalte2]],NA())</f>
        <v>45076.167442129627</v>
      </c>
      <c r="F4229" s="6">
        <f>IF(AND(query_limit_100_skip_0[[#This Row],[Column1.data.load]]&gt;-5000,query_limit_100_skip_0[[#This Row],[Column1.data.load]]&lt;230000),query_limit_100_skip_0[[#This Row],[Column1.data.load]]/1000,NA())</f>
        <v>184.52099999999999</v>
      </c>
      <c r="G4229" s="1">
        <f>((query_limit_100_skip_0[[#This Row],[Spalte2]]-$J$10)*$J$1+$J$3-query_limit_100_skip_0[[#This Row],[Column1.data.batteryLevel]])^2</f>
        <v>2442.6649805923698</v>
      </c>
    </row>
    <row r="4230" spans="1:7" x14ac:dyDescent="0.25">
      <c r="A4230" t="s">
        <v>6303</v>
      </c>
      <c r="B4230" s="4">
        <f>DATEVALUE(LEFT(query_limit_100_skip_0[[#This Row],[Column1.timestamp]],10))+TIMEVALUE(MID(query_limit_100_skip_0[[#This Row],[Column1.timestamp]],12,8))+(1/24)</f>
        <v>45076.208854166667</v>
      </c>
      <c r="C4230">
        <v>38</v>
      </c>
      <c r="D4230">
        <v>184592</v>
      </c>
      <c r="E4230" s="5">
        <f>IF(AND(query_limit_100_skip_0[[#This Row],[Column1.data.load]]&gt;-5000,query_limit_100_skip_0[[#This Row],[Column1.data.load]]&lt;230000),query_limit_100_skip_0[[#This Row],[Spalte2]],NA())</f>
        <v>45076.208854166667</v>
      </c>
      <c r="F4230" s="6">
        <f>IF(AND(query_limit_100_skip_0[[#This Row],[Column1.data.load]]&gt;-5000,query_limit_100_skip_0[[#This Row],[Column1.data.load]]&lt;230000),query_limit_100_skip_0[[#This Row],[Column1.data.load]]/1000,NA())</f>
        <v>184.59200000000001</v>
      </c>
      <c r="G4230" s="1">
        <f>((query_limit_100_skip_0[[#This Row],[Spalte2]]-$J$10)*$J$1+$J$3-query_limit_100_skip_0[[#This Row],[Column1.data.batteryLevel]])^2</f>
        <v>2445.0152207233104</v>
      </c>
    </row>
    <row r="4231" spans="1:7" x14ac:dyDescent="0.25">
      <c r="A4231" t="s">
        <v>6304</v>
      </c>
      <c r="B4231" s="4">
        <f>DATEVALUE(LEFT(query_limit_100_skip_0[[#This Row],[Column1.timestamp]],10))+TIMEVALUE(MID(query_limit_100_skip_0[[#This Row],[Column1.timestamp]],12,8))+(1/24)</f>
        <v>45076.250405092593</v>
      </c>
      <c r="C4231">
        <v>39</v>
      </c>
      <c r="D4231">
        <v>184719</v>
      </c>
      <c r="E4231" s="5">
        <f>IF(AND(query_limit_100_skip_0[[#This Row],[Column1.data.load]]&gt;-5000,query_limit_100_skip_0[[#This Row],[Column1.data.load]]&lt;230000),query_limit_100_skip_0[[#This Row],[Spalte2]],NA())</f>
        <v>45076.250405092593</v>
      </c>
      <c r="F4231" s="6">
        <f>IF(AND(query_limit_100_skip_0[[#This Row],[Column1.data.load]]&gt;-5000,query_limit_100_skip_0[[#This Row],[Column1.data.load]]&lt;230000),query_limit_100_skip_0[[#This Row],[Column1.data.load]]/1000,NA())</f>
        <v>184.71899999999999</v>
      </c>
      <c r="G4231" s="1">
        <f>((query_limit_100_skip_0[[#This Row],[Spalte2]]-$J$10)*$J$1+$J$3-query_limit_100_skip_0[[#This Row],[Column1.data.batteryLevel]])^2</f>
        <v>2547.3163705741308</v>
      </c>
    </row>
    <row r="4232" spans="1:7" x14ac:dyDescent="0.25">
      <c r="A4232" t="s">
        <v>6305</v>
      </c>
      <c r="B4232" s="4">
        <f>DATEVALUE(LEFT(query_limit_100_skip_0[[#This Row],[Column1.timestamp]],10))+TIMEVALUE(MID(query_limit_100_skip_0[[#This Row],[Column1.timestamp]],12,8))+(1/24)</f>
        <v>45076.292071759257</v>
      </c>
      <c r="C4232">
        <v>39</v>
      </c>
      <c r="D4232">
        <v>184745</v>
      </c>
      <c r="E4232" s="5">
        <f>IF(AND(query_limit_100_skip_0[[#This Row],[Column1.data.load]]&gt;-5000,query_limit_100_skip_0[[#This Row],[Column1.data.load]]&lt;230000),query_limit_100_skip_0[[#This Row],[Spalte2]],NA())</f>
        <v>45076.292071759257</v>
      </c>
      <c r="F4232" s="6">
        <f>IF(AND(query_limit_100_skip_0[[#This Row],[Column1.data.load]]&gt;-5000,query_limit_100_skip_0[[#This Row],[Column1.data.load]]&lt;230000),query_limit_100_skip_0[[#This Row],[Column1.data.load]]/1000,NA())</f>
        <v>184.745</v>
      </c>
      <c r="G4232" s="1">
        <f>((query_limit_100_skip_0[[#This Row],[Spalte2]]-$J$10)*$J$1+$J$3-query_limit_100_skip_0[[#This Row],[Column1.data.batteryLevel]])^2</f>
        <v>2549.7311771717686</v>
      </c>
    </row>
    <row r="4233" spans="1:7" x14ac:dyDescent="0.25">
      <c r="A4233" t="s">
        <v>6306</v>
      </c>
      <c r="B4233" s="4">
        <f>DATEVALUE(LEFT(query_limit_100_skip_0[[#This Row],[Column1.timestamp]],10))+TIMEVALUE(MID(query_limit_100_skip_0[[#This Row],[Column1.timestamp]],12,8))+(1/24)</f>
        <v>45076.333981481483</v>
      </c>
      <c r="C4233">
        <v>40</v>
      </c>
      <c r="D4233">
        <v>184852</v>
      </c>
      <c r="E4233" s="5">
        <f>IF(AND(query_limit_100_skip_0[[#This Row],[Column1.data.load]]&gt;-5000,query_limit_100_skip_0[[#This Row],[Column1.data.load]]&lt;230000),query_limit_100_skip_0[[#This Row],[Spalte2]],NA())</f>
        <v>45076.333981481483</v>
      </c>
      <c r="F4233" s="6">
        <f>IF(AND(query_limit_100_skip_0[[#This Row],[Column1.data.load]]&gt;-5000,query_limit_100_skip_0[[#This Row],[Column1.data.load]]&lt;230000),query_limit_100_skip_0[[#This Row],[Column1.data.load]]/1000,NA())</f>
        <v>184.852</v>
      </c>
      <c r="G4233" s="1">
        <f>((query_limit_100_skip_0[[#This Row],[Spalte2]]-$J$10)*$J$1+$J$3-query_limit_100_skip_0[[#This Row],[Column1.data.batteryLevel]])^2</f>
        <v>2654.1990631604363</v>
      </c>
    </row>
    <row r="4234" spans="1:7" x14ac:dyDescent="0.25">
      <c r="A4234" t="s">
        <v>6307</v>
      </c>
      <c r="B4234" s="4">
        <f>DATEVALUE(LEFT(query_limit_100_skip_0[[#This Row],[Column1.timestamp]],10))+TIMEVALUE(MID(query_limit_100_skip_0[[#This Row],[Column1.timestamp]],12,8))+(1/24)</f>
        <v>45076.375567129624</v>
      </c>
      <c r="C4234">
        <v>40</v>
      </c>
      <c r="D4234">
        <v>184314</v>
      </c>
      <c r="E4234" s="5">
        <f>IF(AND(query_limit_100_skip_0[[#This Row],[Column1.data.load]]&gt;-5000,query_limit_100_skip_0[[#This Row],[Column1.data.load]]&lt;230000),query_limit_100_skip_0[[#This Row],[Spalte2]],NA())</f>
        <v>45076.375567129624</v>
      </c>
      <c r="F4234" s="6">
        <f>IF(AND(query_limit_100_skip_0[[#This Row],[Column1.data.load]]&gt;-5000,query_limit_100_skip_0[[#This Row],[Column1.data.load]]&lt;230000),query_limit_100_skip_0[[#This Row],[Column1.data.load]]/1000,NA())</f>
        <v>184.31399999999999</v>
      </c>
      <c r="G4234" s="1">
        <f>((query_limit_100_skip_0[[#This Row],[Spalte2]]-$J$10)*$J$1+$J$3-query_limit_100_skip_0[[#This Row],[Column1.data.batteryLevel]])^2</f>
        <v>2656.6592046422688</v>
      </c>
    </row>
    <row r="4235" spans="1:7" x14ac:dyDescent="0.25">
      <c r="A4235" t="s">
        <v>6308</v>
      </c>
      <c r="B4235" s="4">
        <f>DATEVALUE(LEFT(query_limit_100_skip_0[[#This Row],[Column1.timestamp]],10))+TIMEVALUE(MID(query_limit_100_skip_0[[#This Row],[Column1.timestamp]],12,8))+(1/24)</f>
        <v>45076.416932870365</v>
      </c>
      <c r="C4235">
        <v>40</v>
      </c>
      <c r="D4235">
        <v>183923</v>
      </c>
      <c r="E4235" s="5">
        <f>IF(AND(query_limit_100_skip_0[[#This Row],[Column1.data.load]]&gt;-5000,query_limit_100_skip_0[[#This Row],[Column1.data.load]]&lt;230000),query_limit_100_skip_0[[#This Row],[Spalte2]],NA())</f>
        <v>45076.416932870365</v>
      </c>
      <c r="F4235" s="6">
        <f>IF(AND(query_limit_100_skip_0[[#This Row],[Column1.data.load]]&gt;-5000,query_limit_100_skip_0[[#This Row],[Column1.data.load]]&lt;230000),query_limit_100_skip_0[[#This Row],[Column1.data.load]]/1000,NA())</f>
        <v>183.923</v>
      </c>
      <c r="G4235" s="1">
        <f>((query_limit_100_skip_0[[#This Row],[Spalte2]]-$J$10)*$J$1+$J$3-query_limit_100_skip_0[[#This Row],[Column1.data.batteryLevel]])^2</f>
        <v>2659.1074673328867</v>
      </c>
    </row>
    <row r="4236" spans="1:7" x14ac:dyDescent="0.25">
      <c r="A4236" t="s">
        <v>6309</v>
      </c>
      <c r="B4236" s="4">
        <f>DATEVALUE(LEFT(query_limit_100_skip_0[[#This Row],[Column1.timestamp]],10))+TIMEVALUE(MID(query_limit_100_skip_0[[#This Row],[Column1.timestamp]],12,8))+(1/24)</f>
        <v>45076.458414351851</v>
      </c>
      <c r="C4236">
        <v>40</v>
      </c>
      <c r="D4236">
        <v>183573</v>
      </c>
      <c r="E4236" s="5">
        <f>IF(AND(query_limit_100_skip_0[[#This Row],[Column1.data.load]]&gt;-5000,query_limit_100_skip_0[[#This Row],[Column1.data.load]]&lt;230000),query_limit_100_skip_0[[#This Row],[Spalte2]],NA())</f>
        <v>45076.458414351851</v>
      </c>
      <c r="F4236" s="6">
        <f>IF(AND(query_limit_100_skip_0[[#This Row],[Column1.data.load]]&gt;-5000,query_limit_100_skip_0[[#This Row],[Column1.data.load]]&lt;230000),query_limit_100_skip_0[[#This Row],[Column1.data.load]]/1000,NA())</f>
        <v>183.57300000000001</v>
      </c>
      <c r="G4236" s="1">
        <f>((query_limit_100_skip_0[[#This Row],[Spalte2]]-$J$10)*$J$1+$J$3-query_limit_100_skip_0[[#This Row],[Column1.data.batteryLevel]])^2</f>
        <v>2661.5637125512849</v>
      </c>
    </row>
    <row r="4237" spans="1:7" x14ac:dyDescent="0.25">
      <c r="A4237" t="s">
        <v>6310</v>
      </c>
      <c r="B4237" s="4">
        <f>DATEVALUE(LEFT(query_limit_100_skip_0[[#This Row],[Column1.timestamp]],10))+TIMEVALUE(MID(query_limit_100_skip_0[[#This Row],[Column1.timestamp]],12,8))+(1/24)</f>
        <v>45076.499965277777</v>
      </c>
      <c r="C4237">
        <v>40</v>
      </c>
      <c r="D4237">
        <v>183070</v>
      </c>
      <c r="E4237" s="5">
        <f>IF(AND(query_limit_100_skip_0[[#This Row],[Column1.data.load]]&gt;-5000,query_limit_100_skip_0[[#This Row],[Column1.data.load]]&lt;230000),query_limit_100_skip_0[[#This Row],[Spalte2]],NA())</f>
        <v>45076.499965277777</v>
      </c>
      <c r="F4237" s="6">
        <f>IF(AND(query_limit_100_skip_0[[#This Row],[Column1.data.load]]&gt;-5000,query_limit_100_skip_0[[#This Row],[Column1.data.load]]&lt;230000),query_limit_100_skip_0[[#This Row],[Column1.data.load]]/1000,NA())</f>
        <v>183.07</v>
      </c>
      <c r="G4237" s="1">
        <f>((query_limit_100_skip_0[[#This Row],[Spalte2]]-$J$10)*$J$1+$J$3-query_limit_100_skip_0[[#This Row],[Column1.data.batteryLevel]])^2</f>
        <v>2664.0252065420104</v>
      </c>
    </row>
    <row r="4238" spans="1:7" x14ac:dyDescent="0.25">
      <c r="A4238" t="s">
        <v>6311</v>
      </c>
      <c r="B4238" s="4">
        <f>DATEVALUE(LEFT(query_limit_100_skip_0[[#This Row],[Column1.timestamp]],10))+TIMEVALUE(MID(query_limit_100_skip_0[[#This Row],[Column1.timestamp]],12,8))+(1/24)</f>
        <v>45076.582638888889</v>
      </c>
      <c r="C4238">
        <v>40</v>
      </c>
      <c r="D4238">
        <v>183252</v>
      </c>
      <c r="E4238" s="5">
        <f>IF(AND(query_limit_100_skip_0[[#This Row],[Column1.data.load]]&gt;-5000,query_limit_100_skip_0[[#This Row],[Column1.data.load]]&lt;230000),query_limit_100_skip_0[[#This Row],[Spalte2]],NA())</f>
        <v>45076.582638888889</v>
      </c>
      <c r="F4238" s="6">
        <f>IF(AND(query_limit_100_skip_0[[#This Row],[Column1.data.load]]&gt;-5000,query_limit_100_skip_0[[#This Row],[Column1.data.load]]&lt;230000),query_limit_100_skip_0[[#This Row],[Column1.data.load]]/1000,NA())</f>
        <v>183.25200000000001</v>
      </c>
      <c r="G4238" s="1">
        <f>((query_limit_100_skip_0[[#This Row],[Spalte2]]-$J$10)*$J$1+$J$3-query_limit_100_skip_0[[#This Row],[Column1.data.batteryLevel]])^2</f>
        <v>2668.9262092288914</v>
      </c>
    </row>
    <row r="4239" spans="1:7" x14ac:dyDescent="0.25">
      <c r="A4239" t="s">
        <v>6312</v>
      </c>
      <c r="B4239" s="4">
        <f>DATEVALUE(LEFT(query_limit_100_skip_0[[#This Row],[Column1.timestamp]],10))+TIMEVALUE(MID(query_limit_100_skip_0[[#This Row],[Column1.timestamp]],12,8))+(1/24)</f>
        <v>45076.624062499999</v>
      </c>
      <c r="C4239">
        <v>40</v>
      </c>
      <c r="D4239">
        <v>183170</v>
      </c>
      <c r="E4239" s="5">
        <f>IF(AND(query_limit_100_skip_0[[#This Row],[Column1.data.load]]&gt;-5000,query_limit_100_skip_0[[#This Row],[Column1.data.load]]&lt;230000),query_limit_100_skip_0[[#This Row],[Spalte2]],NA())</f>
        <v>45076.624062499999</v>
      </c>
      <c r="F4239" s="6">
        <f>IF(AND(query_limit_100_skip_0[[#This Row],[Column1.data.load]]&gt;-5000,query_limit_100_skip_0[[#This Row],[Column1.data.load]]&lt;230000),query_limit_100_skip_0[[#This Row],[Column1.data.load]]/1000,NA())</f>
        <v>183.17</v>
      </c>
      <c r="G4239" s="1">
        <f>((query_limit_100_skip_0[[#This Row],[Spalte2]]-$J$10)*$J$1+$J$3-query_limit_100_skip_0[[#This Row],[Column1.data.batteryLevel]])^2</f>
        <v>2671.38355026919</v>
      </c>
    </row>
    <row r="4240" spans="1:7" x14ac:dyDescent="0.25">
      <c r="A4240" t="s">
        <v>6313</v>
      </c>
      <c r="B4240" s="4">
        <f>DATEVALUE(LEFT(query_limit_100_skip_0[[#This Row],[Column1.timestamp]],10))+TIMEVALUE(MID(query_limit_100_skip_0[[#This Row],[Column1.timestamp]],12,8))+(1/24)</f>
        <v>45076.665462962963</v>
      </c>
      <c r="C4240">
        <v>39</v>
      </c>
      <c r="D4240">
        <v>183275</v>
      </c>
      <c r="E4240" s="5">
        <f>IF(AND(query_limit_100_skip_0[[#This Row],[Column1.data.load]]&gt;-5000,query_limit_100_skip_0[[#This Row],[Column1.data.load]]&lt;230000),query_limit_100_skip_0[[#This Row],[Spalte2]],NA())</f>
        <v>45076.665462962963</v>
      </c>
      <c r="F4240" s="6">
        <f>IF(AND(query_limit_100_skip_0[[#This Row],[Column1.data.load]]&gt;-5000,query_limit_100_skip_0[[#This Row],[Column1.data.load]]&lt;230000),query_limit_100_skip_0[[#This Row],[Column1.data.load]]/1000,NA())</f>
        <v>183.27500000000001</v>
      </c>
      <c r="G4240" s="1">
        <f>((query_limit_100_skip_0[[#This Row],[Spalte2]]-$J$10)*$J$1+$J$3-query_limit_100_skip_0[[#This Row],[Column1.data.batteryLevel]])^2</f>
        <v>2571.4222617674036</v>
      </c>
    </row>
    <row r="4241" spans="1:7" x14ac:dyDescent="0.25">
      <c r="A4241" t="s">
        <v>6314</v>
      </c>
      <c r="B4241" s="4">
        <f>DATEVALUE(LEFT(query_limit_100_skip_0[[#This Row],[Column1.timestamp]],10))+TIMEVALUE(MID(query_limit_100_skip_0[[#This Row],[Column1.timestamp]],12,8))+(1/24)</f>
        <v>45076.706793981481</v>
      </c>
      <c r="C4241">
        <v>40</v>
      </c>
      <c r="D4241">
        <v>183344</v>
      </c>
      <c r="E4241" s="5">
        <f>IF(AND(query_limit_100_skip_0[[#This Row],[Column1.data.load]]&gt;-5000,query_limit_100_skip_0[[#This Row],[Column1.data.load]]&lt;230000),query_limit_100_skip_0[[#This Row],[Spalte2]],NA())</f>
        <v>45076.706793981481</v>
      </c>
      <c r="F4241" s="6">
        <f>IF(AND(query_limit_100_skip_0[[#This Row],[Column1.data.load]]&gt;-5000,query_limit_100_skip_0[[#This Row],[Column1.data.load]]&lt;230000),query_limit_100_skip_0[[#This Row],[Column1.data.load]]/1000,NA())</f>
        <v>183.34399999999999</v>
      </c>
      <c r="G4241" s="1">
        <f>((query_limit_100_skip_0[[#This Row],[Spalte2]]-$J$10)*$J$1+$J$3-query_limit_100_skip_0[[#This Row],[Column1.data.batteryLevel]])^2</f>
        <v>2676.2947506900364</v>
      </c>
    </row>
    <row r="4242" spans="1:7" x14ac:dyDescent="0.25">
      <c r="A4242" t="s">
        <v>6315</v>
      </c>
      <c r="B4242" s="4">
        <f>DATEVALUE(LEFT(query_limit_100_skip_0[[#This Row],[Column1.timestamp]],10))+TIMEVALUE(MID(query_limit_100_skip_0[[#This Row],[Column1.timestamp]],12,8))+(1/24)</f>
        <v>45076.748136574075</v>
      </c>
      <c r="C4242">
        <v>39</v>
      </c>
      <c r="D4242">
        <v>183408</v>
      </c>
      <c r="E4242" s="5">
        <f>IF(AND(query_limit_100_skip_0[[#This Row],[Column1.data.load]]&gt;-5000,query_limit_100_skip_0[[#This Row],[Column1.data.load]]&lt;230000),query_limit_100_skip_0[[#This Row],[Spalte2]],NA())</f>
        <v>45076.748136574075</v>
      </c>
      <c r="F4242" s="6">
        <f>IF(AND(query_limit_100_skip_0[[#This Row],[Column1.data.load]]&gt;-5000,query_limit_100_skip_0[[#This Row],[Column1.data.load]]&lt;230000),query_limit_100_skip_0[[#This Row],[Column1.data.load]]/1000,NA())</f>
        <v>183.40799999999999</v>
      </c>
      <c r="G4242" s="1">
        <f>((query_limit_100_skip_0[[#This Row],[Spalte2]]-$J$10)*$J$1+$J$3-query_limit_100_skip_0[[#This Row],[Column1.data.batteryLevel]])^2</f>
        <v>2576.2373698164192</v>
      </c>
    </row>
    <row r="4243" spans="1:7" x14ac:dyDescent="0.25">
      <c r="A4243" t="s">
        <v>6316</v>
      </c>
      <c r="B4243" s="4">
        <f>DATEVALUE(LEFT(query_limit_100_skip_0[[#This Row],[Column1.timestamp]],10))+TIMEVALUE(MID(query_limit_100_skip_0[[#This Row],[Column1.timestamp]],12,8))+(1/24)</f>
        <v>45076.789513888885</v>
      </c>
      <c r="C4243">
        <v>39</v>
      </c>
      <c r="D4243">
        <v>183450</v>
      </c>
      <c r="E4243" s="5">
        <f>IF(AND(query_limit_100_skip_0[[#This Row],[Column1.data.load]]&gt;-5000,query_limit_100_skip_0[[#This Row],[Column1.data.load]]&lt;230000),query_limit_100_skip_0[[#This Row],[Spalte2]],NA())</f>
        <v>45076.789513888885</v>
      </c>
      <c r="F4243" s="6">
        <f>IF(AND(query_limit_100_skip_0[[#This Row],[Column1.data.load]]&gt;-5000,query_limit_100_skip_0[[#This Row],[Column1.data.load]]&lt;230000),query_limit_100_skip_0[[#This Row],[Column1.data.load]]/1000,NA())</f>
        <v>183.45</v>
      </c>
      <c r="G4243" s="1">
        <f>((query_limit_100_skip_0[[#This Row],[Spalte2]]-$J$10)*$J$1+$J$3-query_limit_100_skip_0[[#This Row],[Column1.data.batteryLevel]])^2</f>
        <v>2578.64897441928</v>
      </c>
    </row>
    <row r="4244" spans="1:7" x14ac:dyDescent="0.25">
      <c r="A4244" t="s">
        <v>6317</v>
      </c>
      <c r="B4244" s="4">
        <f>DATEVALUE(LEFT(query_limit_100_skip_0[[#This Row],[Column1.timestamp]],10))+TIMEVALUE(MID(query_limit_100_skip_0[[#This Row],[Column1.timestamp]],12,8))+(1/24)</f>
        <v>45076.872106481482</v>
      </c>
      <c r="C4244">
        <v>39</v>
      </c>
      <c r="D4244">
        <v>183574</v>
      </c>
      <c r="E4244" s="5">
        <f>IF(AND(query_limit_100_skip_0[[#This Row],[Column1.data.load]]&gt;-5000,query_limit_100_skip_0[[#This Row],[Column1.data.load]]&lt;230000),query_limit_100_skip_0[[#This Row],[Spalte2]],NA())</f>
        <v>45076.872106481482</v>
      </c>
      <c r="F4244" s="6">
        <f>IF(AND(query_limit_100_skip_0[[#This Row],[Column1.data.load]]&gt;-5000,query_limit_100_skip_0[[#This Row],[Column1.data.load]]&lt;230000),query_limit_100_skip_0[[#This Row],[Column1.data.load]]/1000,NA())</f>
        <v>183.57400000000001</v>
      </c>
      <c r="G4244" s="1">
        <f>((query_limit_100_skip_0[[#This Row],[Spalte2]]-$J$10)*$J$1+$J$3-query_limit_100_skip_0[[#This Row],[Column1.data.batteryLevel]])^2</f>
        <v>2583.466113197805</v>
      </c>
    </row>
    <row r="4245" spans="1:7" x14ac:dyDescent="0.25">
      <c r="A4245" t="s">
        <v>6318</v>
      </c>
      <c r="B4245" s="4">
        <f>DATEVALUE(LEFT(query_limit_100_skip_0[[#This Row],[Column1.timestamp]],10))+TIMEVALUE(MID(query_limit_100_skip_0[[#This Row],[Column1.timestamp]],12,8))+(1/24)</f>
        <v>45076.9133912037</v>
      </c>
      <c r="C4245">
        <v>39</v>
      </c>
      <c r="D4245">
        <v>183678</v>
      </c>
      <c r="E4245" s="5">
        <f>IF(AND(query_limit_100_skip_0[[#This Row],[Column1.data.load]]&gt;-5000,query_limit_100_skip_0[[#This Row],[Column1.data.load]]&lt;230000),query_limit_100_skip_0[[#This Row],[Spalte2]],NA())</f>
        <v>45076.9133912037</v>
      </c>
      <c r="F4245" s="6">
        <f>IF(AND(query_limit_100_skip_0[[#This Row],[Column1.data.load]]&gt;-5000,query_limit_100_skip_0[[#This Row],[Column1.data.load]]&lt;230000),query_limit_100_skip_0[[#This Row],[Column1.data.load]]/1000,NA())</f>
        <v>183.678</v>
      </c>
      <c r="G4245" s="1">
        <f>((query_limit_100_skip_0[[#This Row],[Spalte2]]-$J$10)*$J$1+$J$3-query_limit_100_skip_0[[#This Row],[Column1.data.batteryLevel]])^2</f>
        <v>2585.8756926159658</v>
      </c>
    </row>
    <row r="4246" spans="1:7" x14ac:dyDescent="0.25">
      <c r="A4246" t="s">
        <v>6319</v>
      </c>
      <c r="B4246" s="4">
        <f>DATEVALUE(LEFT(query_limit_100_skip_0[[#This Row],[Column1.timestamp]],10))+TIMEVALUE(MID(query_limit_100_skip_0[[#This Row],[Column1.timestamp]],12,8))+(1/24)</f>
        <v>45076.95475694444</v>
      </c>
      <c r="C4246">
        <v>38</v>
      </c>
      <c r="D4246">
        <v>183800</v>
      </c>
      <c r="E4246" s="5">
        <f>IF(AND(query_limit_100_skip_0[[#This Row],[Column1.data.load]]&gt;-5000,query_limit_100_skip_0[[#This Row],[Column1.data.load]]&lt;230000),query_limit_100_skip_0[[#This Row],[Spalte2]],NA())</f>
        <v>45076.95475694444</v>
      </c>
      <c r="F4246" s="6">
        <f>IF(AND(query_limit_100_skip_0[[#This Row],[Column1.data.load]]&gt;-5000,query_limit_100_skip_0[[#This Row],[Column1.data.load]]&lt;230000),query_limit_100_skip_0[[#This Row],[Column1.data.load]]/1000,NA())</f>
        <v>183.8</v>
      </c>
      <c r="G4246" s="1">
        <f>((query_limit_100_skip_0[[#This Row],[Spalte2]]-$J$10)*$J$1+$J$3-query_limit_100_skip_0[[#This Row],[Column1.data.batteryLevel]])^2</f>
        <v>2487.5406258868716</v>
      </c>
    </row>
    <row r="4247" spans="1:7" x14ac:dyDescent="0.25">
      <c r="A4247" t="s">
        <v>6320</v>
      </c>
      <c r="B4247" s="4">
        <f>DATEVALUE(LEFT(query_limit_100_skip_0[[#This Row],[Column1.timestamp]],10))+TIMEVALUE(MID(query_limit_100_skip_0[[#This Row],[Column1.timestamp]],12,8))+(1/24)</f>
        <v>45076.996099537035</v>
      </c>
      <c r="C4247">
        <v>38</v>
      </c>
      <c r="D4247">
        <v>183883</v>
      </c>
      <c r="E4247" s="5">
        <f>IF(AND(query_limit_100_skip_0[[#This Row],[Column1.data.load]]&gt;-5000,query_limit_100_skip_0[[#This Row],[Column1.data.load]]&lt;230000),query_limit_100_skip_0[[#This Row],[Spalte2]],NA())</f>
        <v>45076.996099537035</v>
      </c>
      <c r="F4247" s="6">
        <f>IF(AND(query_limit_100_skip_0[[#This Row],[Column1.data.load]]&gt;-5000,query_limit_100_skip_0[[#This Row],[Column1.data.load]]&lt;230000),query_limit_100_skip_0[[#This Row],[Column1.data.load]]/1000,NA())</f>
        <v>183.88300000000001</v>
      </c>
      <c r="G4247" s="1">
        <f>((query_limit_100_skip_0[[#This Row],[Spalte2]]-$J$10)*$J$1+$J$3-query_limit_100_skip_0[[#This Row],[Column1.data.batteryLevel]])^2</f>
        <v>2489.9083732960275</v>
      </c>
    </row>
    <row r="4248" spans="1:7" x14ac:dyDescent="0.25">
      <c r="A4248" t="s">
        <v>6321</v>
      </c>
      <c r="B4248" s="4">
        <f>DATEVALUE(LEFT(query_limit_100_skip_0[[#This Row],[Column1.timestamp]],10))+TIMEVALUE(MID(query_limit_100_skip_0[[#This Row],[Column1.timestamp]],12,8))+(1/24)</f>
        <v>45077.037465277775</v>
      </c>
      <c r="C4248">
        <v>38</v>
      </c>
      <c r="D4248">
        <v>183933</v>
      </c>
      <c r="E4248" s="5">
        <f>IF(AND(query_limit_100_skip_0[[#This Row],[Column1.data.load]]&gt;-5000,query_limit_100_skip_0[[#This Row],[Column1.data.load]]&lt;230000),query_limit_100_skip_0[[#This Row],[Spalte2]],NA())</f>
        <v>45077.037465277775</v>
      </c>
      <c r="F4248" s="6">
        <f>IF(AND(query_limit_100_skip_0[[#This Row],[Column1.data.load]]&gt;-5000,query_limit_100_skip_0[[#This Row],[Column1.data.load]]&lt;230000),query_limit_100_skip_0[[#This Row],[Column1.data.load]]/1000,NA())</f>
        <v>183.93299999999999</v>
      </c>
      <c r="G4248" s="1">
        <f>((query_limit_100_skip_0[[#This Row],[Spalte2]]-$J$10)*$J$1+$J$3-query_limit_100_skip_0[[#This Row],[Column1.data.batteryLevel]])^2</f>
        <v>2492.278573703225</v>
      </c>
    </row>
    <row r="4249" spans="1:7" x14ac:dyDescent="0.25">
      <c r="A4249" t="s">
        <v>6322</v>
      </c>
      <c r="B4249" s="4">
        <f>DATEVALUE(LEFT(query_limit_100_skip_0[[#This Row],[Column1.timestamp]],10))+TIMEVALUE(MID(query_limit_100_skip_0[[#This Row],[Column1.timestamp]],12,8))+(1/24)</f>
        <v>45077.078842592593</v>
      </c>
      <c r="C4249">
        <v>39</v>
      </c>
      <c r="D4249">
        <v>183979</v>
      </c>
      <c r="E4249" s="5">
        <f>IF(AND(query_limit_100_skip_0[[#This Row],[Column1.data.load]]&gt;-5000,query_limit_100_skip_0[[#This Row],[Column1.data.load]]&lt;230000),query_limit_100_skip_0[[#This Row],[Spalte2]],NA())</f>
        <v>45077.078842592593</v>
      </c>
      <c r="F4249" s="6">
        <f>IF(AND(query_limit_100_skip_0[[#This Row],[Column1.data.load]]&gt;-5000,query_limit_100_skip_0[[#This Row],[Column1.data.load]]&lt;230000),query_limit_100_skip_0[[#This Row],[Column1.data.load]]/1000,NA())</f>
        <v>183.97900000000001</v>
      </c>
      <c r="G4249" s="1">
        <f>((query_limit_100_skip_0[[#This Row],[Spalte2]]-$J$10)*$J$1+$J$3-query_limit_100_skip_0[[#This Row],[Column1.data.batteryLevel]])^2</f>
        <v>2595.5435193624812</v>
      </c>
    </row>
    <row r="4250" spans="1:7" x14ac:dyDescent="0.25">
      <c r="A4250" t="s">
        <v>6323</v>
      </c>
      <c r="B4250" s="4">
        <f>DATEVALUE(LEFT(query_limit_100_skip_0[[#This Row],[Column1.timestamp]],10))+TIMEVALUE(MID(query_limit_100_skip_0[[#This Row],[Column1.timestamp]],12,8))+(1/24)</f>
        <v>45077.12023148148</v>
      </c>
      <c r="C4250">
        <v>38</v>
      </c>
      <c r="D4250">
        <v>184022</v>
      </c>
      <c r="E4250" s="5">
        <f>IF(AND(query_limit_100_skip_0[[#This Row],[Column1.data.load]]&gt;-5000,query_limit_100_skip_0[[#This Row],[Column1.data.load]]&lt;230000),query_limit_100_skip_0[[#This Row],[Spalte2]],NA())</f>
        <v>45077.12023148148</v>
      </c>
      <c r="F4250" s="6">
        <f>IF(AND(query_limit_100_skip_0[[#This Row],[Column1.data.load]]&gt;-5000,query_limit_100_skip_0[[#This Row],[Column1.data.load]]&lt;230000),query_limit_100_skip_0[[#This Row],[Column1.data.load]]/1000,NA())</f>
        <v>184.02199999999999</v>
      </c>
      <c r="G4250" s="1">
        <f>((query_limit_100_skip_0[[#This Row],[Spalte2]]-$J$10)*$J$1+$J$3-query_limit_100_skip_0[[#This Row],[Column1.data.batteryLevel]])^2</f>
        <v>2497.0243491818046</v>
      </c>
    </row>
    <row r="4251" spans="1:7" x14ac:dyDescent="0.25">
      <c r="A4251" t="s">
        <v>6324</v>
      </c>
      <c r="B4251" s="4">
        <f>DATEVALUE(LEFT(query_limit_100_skip_0[[#This Row],[Column1.timestamp]],10))+TIMEVALUE(MID(query_limit_100_skip_0[[#This Row],[Column1.timestamp]],12,8))+(1/24)</f>
        <v>45077.161620370367</v>
      </c>
      <c r="C4251">
        <v>38</v>
      </c>
      <c r="D4251">
        <v>184076</v>
      </c>
      <c r="E4251" s="5">
        <f>IF(AND(query_limit_100_skip_0[[#This Row],[Column1.data.load]]&gt;-5000,query_limit_100_skip_0[[#This Row],[Column1.data.load]]&lt;230000),query_limit_100_skip_0[[#This Row],[Spalte2]],NA())</f>
        <v>45077.161620370367</v>
      </c>
      <c r="F4251" s="6">
        <f>IF(AND(query_limit_100_skip_0[[#This Row],[Column1.data.load]]&gt;-5000,query_limit_100_skip_0[[#This Row],[Column1.data.load]]&lt;230000),query_limit_100_skip_0[[#This Row],[Column1.data.load]]/1000,NA())</f>
        <v>184.07599999999999</v>
      </c>
      <c r="G4251" s="1">
        <f>((query_limit_100_skip_0[[#This Row],[Spalte2]]-$J$10)*$J$1+$J$3-query_limit_100_skip_0[[#This Row],[Column1.data.batteryLevel]])^2</f>
        <v>2499.3992618634593</v>
      </c>
    </row>
    <row r="4252" spans="1:7" x14ac:dyDescent="0.25">
      <c r="A4252" t="s">
        <v>6325</v>
      </c>
      <c r="B4252" s="4">
        <f>DATEVALUE(LEFT(query_limit_100_skip_0[[#This Row],[Column1.timestamp]],10))+TIMEVALUE(MID(query_limit_100_skip_0[[#This Row],[Column1.timestamp]],12,8))+(1/24)</f>
        <v>45077.203032407408</v>
      </c>
      <c r="C4252">
        <v>38</v>
      </c>
      <c r="D4252">
        <v>184129</v>
      </c>
      <c r="E4252" s="5">
        <f>IF(AND(query_limit_100_skip_0[[#This Row],[Column1.data.load]]&gt;-5000,query_limit_100_skip_0[[#This Row],[Column1.data.load]]&lt;230000),query_limit_100_skip_0[[#This Row],[Spalte2]],NA())</f>
        <v>45077.203032407408</v>
      </c>
      <c r="F4252" s="6">
        <f>IF(AND(query_limit_100_skip_0[[#This Row],[Column1.data.load]]&gt;-5000,query_limit_100_skip_0[[#This Row],[Column1.data.load]]&lt;230000),query_limit_100_skip_0[[#This Row],[Column1.data.load]]/1000,NA())</f>
        <v>184.12899999999999</v>
      </c>
      <c r="G4252" s="1">
        <f>((query_limit_100_skip_0[[#This Row],[Spalte2]]-$J$10)*$J$1+$J$3-query_limit_100_skip_0[[#This Row],[Column1.data.batteryLevel]])^2</f>
        <v>2501.7766325931175</v>
      </c>
    </row>
    <row r="4253" spans="1:7" x14ac:dyDescent="0.25">
      <c r="A4253" t="s">
        <v>6326</v>
      </c>
      <c r="B4253" s="4">
        <f>DATEVALUE(LEFT(query_limit_100_skip_0[[#This Row],[Column1.timestamp]],10))+TIMEVALUE(MID(query_limit_100_skip_0[[#This Row],[Column1.timestamp]],12,8))+(1/24)</f>
        <v>45077.244814814811</v>
      </c>
      <c r="C4253">
        <v>39</v>
      </c>
      <c r="D4253">
        <v>184512</v>
      </c>
      <c r="E4253" s="5">
        <f>IF(AND(query_limit_100_skip_0[[#This Row],[Column1.data.load]]&gt;-5000,query_limit_100_skip_0[[#This Row],[Column1.data.load]]&lt;230000),query_limit_100_skip_0[[#This Row],[Spalte2]],NA())</f>
        <v>45077.244814814811</v>
      </c>
      <c r="F4253" s="6">
        <f>IF(AND(query_limit_100_skip_0[[#This Row],[Column1.data.load]]&gt;-5000,query_limit_100_skip_0[[#This Row],[Column1.data.load]]&lt;230000),query_limit_100_skip_0[[#This Row],[Column1.data.load]]/1000,NA())</f>
        <v>184.512</v>
      </c>
      <c r="G4253" s="1">
        <f>((query_limit_100_skip_0[[#This Row],[Spalte2]]-$J$10)*$J$1+$J$3-query_limit_100_skip_0[[#This Row],[Column1.data.batteryLevel]])^2</f>
        <v>2605.259904119871</v>
      </c>
    </row>
    <row r="4254" spans="1:7" x14ac:dyDescent="0.25">
      <c r="A4254" t="s">
        <v>6327</v>
      </c>
      <c r="B4254" s="4">
        <f>DATEVALUE(LEFT(query_limit_100_skip_0[[#This Row],[Column1.timestamp]],10))+TIMEVALUE(MID(query_limit_100_skip_0[[#This Row],[Column1.timestamp]],12,8))+(1/24)</f>
        <v>45077.28665509259</v>
      </c>
      <c r="C4254">
        <v>39</v>
      </c>
      <c r="D4254">
        <v>184492</v>
      </c>
      <c r="E4254" s="5">
        <f>IF(AND(query_limit_100_skip_0[[#This Row],[Column1.data.load]]&gt;-5000,query_limit_100_skip_0[[#This Row],[Column1.data.load]]&lt;230000),query_limit_100_skip_0[[#This Row],[Spalte2]],NA())</f>
        <v>45077.28665509259</v>
      </c>
      <c r="F4254" s="6">
        <f>IF(AND(query_limit_100_skip_0[[#This Row],[Column1.data.load]]&gt;-5000,query_limit_100_skip_0[[#This Row],[Column1.data.load]]&lt;230000),query_limit_100_skip_0[[#This Row],[Column1.data.load]]/1000,NA())</f>
        <v>184.49199999999999</v>
      </c>
      <c r="G4254" s="1">
        <f>((query_limit_100_skip_0[[#This Row],[Spalte2]]-$J$10)*$J$1+$J$3-query_limit_100_skip_0[[#This Row],[Column1.data.batteryLevel]])^2</f>
        <v>2607.7121923431087</v>
      </c>
    </row>
    <row r="4255" spans="1:7" x14ac:dyDescent="0.25">
      <c r="A4255" t="s">
        <v>6328</v>
      </c>
      <c r="B4255" s="4">
        <f>DATEVALUE(LEFT(query_limit_100_skip_0[[#This Row],[Column1.timestamp]],10))+TIMEVALUE(MID(query_limit_100_skip_0[[#This Row],[Column1.timestamp]],12,8))+(1/24)</f>
        <v>45077.369409722218</v>
      </c>
      <c r="C4255">
        <v>39</v>
      </c>
      <c r="D4255">
        <v>183762</v>
      </c>
      <c r="E4255" s="5">
        <f>IF(AND(query_limit_100_skip_0[[#This Row],[Column1.data.load]]&gt;-5000,query_limit_100_skip_0[[#This Row],[Column1.data.load]]&lt;230000),query_limit_100_skip_0[[#This Row],[Spalte2]],NA())</f>
        <v>45077.369409722218</v>
      </c>
      <c r="F4255" s="6">
        <f>IF(AND(query_limit_100_skip_0[[#This Row],[Column1.data.load]]&gt;-5000,query_limit_100_skip_0[[#This Row],[Column1.data.load]]&lt;230000),query_limit_100_skip_0[[#This Row],[Column1.data.load]]/1000,NA())</f>
        <v>183.762</v>
      </c>
      <c r="G4255" s="1">
        <f>((query_limit_100_skip_0[[#This Row],[Spalte2]]-$J$10)*$J$1+$J$3-query_limit_100_skip_0[[#This Row],[Column1.data.batteryLevel]])^2</f>
        <v>2612.5658968952744</v>
      </c>
    </row>
    <row r="4256" spans="1:7" x14ac:dyDescent="0.25">
      <c r="A4256" t="s">
        <v>6329</v>
      </c>
      <c r="B4256" s="4">
        <f>DATEVALUE(LEFT(query_limit_100_skip_0[[#This Row],[Column1.timestamp]],10))+TIMEVALUE(MID(query_limit_100_skip_0[[#This Row],[Column1.timestamp]],12,8))+(1/24)</f>
        <v>45077.452314814815</v>
      </c>
      <c r="C4256">
        <v>39</v>
      </c>
      <c r="D4256">
        <v>182999</v>
      </c>
      <c r="E4256" s="5">
        <f>IF(AND(query_limit_100_skip_0[[#This Row],[Column1.data.load]]&gt;-5000,query_limit_100_skip_0[[#This Row],[Column1.data.load]]&lt;230000),query_limit_100_skip_0[[#This Row],[Spalte2]],NA())</f>
        <v>45077.452314814815</v>
      </c>
      <c r="F4256" s="6">
        <f>IF(AND(query_limit_100_skip_0[[#This Row],[Column1.data.load]]&gt;-5000,query_limit_100_skip_0[[#This Row],[Column1.data.load]]&lt;230000),query_limit_100_skip_0[[#This Row],[Column1.data.load]]/1000,NA())</f>
        <v>182.999</v>
      </c>
      <c r="G4256" s="1">
        <f>((query_limit_100_skip_0[[#This Row],[Spalte2]]-$J$10)*$J$1+$J$3-query_limit_100_skip_0[[#This Row],[Column1.data.batteryLevel]])^2</f>
        <v>2617.4329515536374</v>
      </c>
    </row>
    <row r="4257" spans="1:7" x14ac:dyDescent="0.25">
      <c r="A4257" t="s">
        <v>6330</v>
      </c>
      <c r="B4257" s="4">
        <f>DATEVALUE(LEFT(query_limit_100_skip_0[[#This Row],[Column1.timestamp]],10))+TIMEVALUE(MID(query_limit_100_skip_0[[#This Row],[Column1.timestamp]],12,8))+(1/24)</f>
        <v>45077.493842592587</v>
      </c>
      <c r="C4257">
        <v>39</v>
      </c>
      <c r="D4257">
        <v>182671</v>
      </c>
      <c r="E4257" s="5">
        <f>IF(AND(query_limit_100_skip_0[[#This Row],[Column1.data.load]]&gt;-5000,query_limit_100_skip_0[[#This Row],[Column1.data.load]]&lt;230000),query_limit_100_skip_0[[#This Row],[Spalte2]],NA())</f>
        <v>45077.493842592587</v>
      </c>
      <c r="F4257" s="6">
        <f>IF(AND(query_limit_100_skip_0[[#This Row],[Column1.data.load]]&gt;-5000,query_limit_100_skip_0[[#This Row],[Column1.data.load]]&lt;230000),query_limit_100_skip_0[[#This Row],[Column1.data.load]]/1000,NA())</f>
        <v>182.67099999999999</v>
      </c>
      <c r="G4257" s="1">
        <f>((query_limit_100_skip_0[[#This Row],[Spalte2]]-$J$10)*$J$1+$J$3-query_limit_100_skip_0[[#This Row],[Column1.data.batteryLevel]])^2</f>
        <v>2619.8725980462714</v>
      </c>
    </row>
    <row r="4258" spans="1:7" x14ac:dyDescent="0.25">
      <c r="A4258" t="s">
        <v>6331</v>
      </c>
      <c r="B4258" s="4">
        <f>DATEVALUE(LEFT(query_limit_100_skip_0[[#This Row],[Column1.timestamp]],10))+TIMEVALUE(MID(query_limit_100_skip_0[[#This Row],[Column1.timestamp]],12,8))+(1/24)</f>
        <v>45077.535208333327</v>
      </c>
      <c r="C4258">
        <v>39</v>
      </c>
      <c r="D4258">
        <v>182359</v>
      </c>
      <c r="E4258" s="5">
        <f>IF(AND(query_limit_100_skip_0[[#This Row],[Column1.data.load]]&gt;-5000,query_limit_100_skip_0[[#This Row],[Column1.data.load]]&lt;230000),query_limit_100_skip_0[[#This Row],[Spalte2]],NA())</f>
        <v>45077.535208333327</v>
      </c>
      <c r="F4258" s="6">
        <f>IF(AND(query_limit_100_skip_0[[#This Row],[Column1.data.load]]&gt;-5000,query_limit_100_skip_0[[#This Row],[Column1.data.load]]&lt;230000),query_limit_100_skip_0[[#This Row],[Column1.data.load]]/1000,NA())</f>
        <v>182.35900000000001</v>
      </c>
      <c r="G4258" s="1">
        <f>((query_limit_100_skip_0[[#This Row],[Spalte2]]-$J$10)*$J$1+$J$3-query_limit_100_skip_0[[#This Row],[Column1.data.batteryLevel]])^2</f>
        <v>2622.3038550899828</v>
      </c>
    </row>
    <row r="4259" spans="1:7" x14ac:dyDescent="0.25">
      <c r="A4259" t="s">
        <v>6332</v>
      </c>
      <c r="B4259" s="4">
        <f>DATEVALUE(LEFT(query_limit_100_skip_0[[#This Row],[Column1.timestamp]],10))+TIMEVALUE(MID(query_limit_100_skip_0[[#This Row],[Column1.timestamp]],12,8))+(1/24)</f>
        <v>45077.618020833332</v>
      </c>
      <c r="C4259">
        <v>39</v>
      </c>
      <c r="D4259">
        <v>182475</v>
      </c>
      <c r="E4259" s="5">
        <f>IF(AND(query_limit_100_skip_0[[#This Row],[Column1.data.load]]&gt;-5000,query_limit_100_skip_0[[#This Row],[Column1.data.load]]&lt;230000),query_limit_100_skip_0[[#This Row],[Spalte2]],NA())</f>
        <v>45077.618020833332</v>
      </c>
      <c r="F4259" s="6">
        <f>IF(AND(query_limit_100_skip_0[[#This Row],[Column1.data.load]]&gt;-5000,query_limit_100_skip_0[[#This Row],[Column1.data.load]]&lt;230000),query_limit_100_skip_0[[#This Row],[Column1.data.load]]/1000,NA())</f>
        <v>182.47499999999999</v>
      </c>
      <c r="G4259" s="1">
        <f>((query_limit_100_skip_0[[#This Row],[Spalte2]]-$J$10)*$J$1+$J$3-query_limit_100_skip_0[[#This Row],[Column1.data.batteryLevel]])^2</f>
        <v>2627.174519297947</v>
      </c>
    </row>
    <row r="4260" spans="1:7" x14ac:dyDescent="0.25">
      <c r="A4260" t="s">
        <v>6333</v>
      </c>
      <c r="B4260" s="4">
        <f>DATEVALUE(LEFT(query_limit_100_skip_0[[#This Row],[Column1.timestamp]],10))+TIMEVALUE(MID(query_limit_100_skip_0[[#This Row],[Column1.timestamp]],12,8))+(1/24)</f>
        <v>45077.659502314811</v>
      </c>
      <c r="C4260">
        <v>39</v>
      </c>
      <c r="D4260">
        <v>182459</v>
      </c>
      <c r="E4260" s="5">
        <f>IF(AND(query_limit_100_skip_0[[#This Row],[Column1.data.load]]&gt;-5000,query_limit_100_skip_0[[#This Row],[Column1.data.load]]&lt;230000),query_limit_100_skip_0[[#This Row],[Spalte2]],NA())</f>
        <v>45077.659502314811</v>
      </c>
      <c r="F4260" s="6">
        <f>IF(AND(query_limit_100_skip_0[[#This Row],[Column1.data.load]]&gt;-5000,query_limit_100_skip_0[[#This Row],[Column1.data.load]]&lt;230000),query_limit_100_skip_0[[#This Row],[Column1.data.load]]/1000,NA())</f>
        <v>182.459</v>
      </c>
      <c r="G4260" s="1">
        <f>((query_limit_100_skip_0[[#This Row],[Spalte2]]-$J$10)*$J$1+$J$3-query_limit_100_skip_0[[#This Row],[Column1.data.batteryLevel]])^2</f>
        <v>2629.6159749864846</v>
      </c>
    </row>
    <row r="4261" spans="1:7" x14ac:dyDescent="0.25">
      <c r="A4261" t="s">
        <v>6334</v>
      </c>
      <c r="B4261" s="4">
        <f>DATEVALUE(LEFT(query_limit_100_skip_0[[#This Row],[Column1.timestamp]],10))+TIMEVALUE(MID(query_limit_100_skip_0[[#This Row],[Column1.timestamp]],12,8))+(1/24)</f>
        <v>45077.742175925923</v>
      </c>
      <c r="C4261">
        <v>39</v>
      </c>
      <c r="D4261">
        <v>182754</v>
      </c>
      <c r="E4261" s="5">
        <f>IF(AND(query_limit_100_skip_0[[#This Row],[Column1.data.load]]&gt;-5000,query_limit_100_skip_0[[#This Row],[Column1.data.load]]&lt;230000),query_limit_100_skip_0[[#This Row],[Spalte2]],NA())</f>
        <v>45077.742175925923</v>
      </c>
      <c r="F4261" s="6">
        <f>IF(AND(query_limit_100_skip_0[[#This Row],[Column1.data.load]]&gt;-5000,query_limit_100_skip_0[[#This Row],[Column1.data.load]]&lt;230000),query_limit_100_skip_0[[#This Row],[Column1.data.load]]/1000,NA())</f>
        <v>182.75399999999999</v>
      </c>
      <c r="G4261" s="1">
        <f>((query_limit_100_skip_0[[#This Row],[Spalte2]]-$J$10)*$J$1+$J$3-query_limit_100_skip_0[[#This Row],[Column1.data.batteryLevel]])^2</f>
        <v>2634.4852380922875</v>
      </c>
    </row>
    <row r="4262" spans="1:7" x14ac:dyDescent="0.25">
      <c r="A4262" t="s">
        <v>6335</v>
      </c>
      <c r="B4262" s="4">
        <f>DATEVALUE(LEFT(query_limit_100_skip_0[[#This Row],[Column1.timestamp]],10))+TIMEVALUE(MID(query_limit_100_skip_0[[#This Row],[Column1.timestamp]],12,8))+(1/24)</f>
        <v>45077.783495370371</v>
      </c>
      <c r="C4262">
        <v>39</v>
      </c>
      <c r="D4262">
        <v>182764</v>
      </c>
      <c r="E4262" s="5">
        <f>IF(AND(query_limit_100_skip_0[[#This Row],[Column1.data.load]]&gt;-5000,query_limit_100_skip_0[[#This Row],[Column1.data.load]]&lt;230000),query_limit_100_skip_0[[#This Row],[Spalte2]],NA())</f>
        <v>45077.783495370371</v>
      </c>
      <c r="F4262" s="6">
        <f>IF(AND(query_limit_100_skip_0[[#This Row],[Column1.data.load]]&gt;-5000,query_limit_100_skip_0[[#This Row],[Column1.data.load]]&lt;230000),query_limit_100_skip_0[[#This Row],[Column1.data.load]]/1000,NA())</f>
        <v>182.76400000000001</v>
      </c>
      <c r="G4262" s="1">
        <f>((query_limit_100_skip_0[[#This Row],[Spalte2]]-$J$10)*$J$1+$J$3-query_limit_100_skip_0[[#This Row],[Column1.data.batteryLevel]])^2</f>
        <v>2636.9205351902629</v>
      </c>
    </row>
    <row r="4263" spans="1:7" x14ac:dyDescent="0.25">
      <c r="A4263" t="s">
        <v>6336</v>
      </c>
      <c r="B4263" s="4">
        <f>DATEVALUE(LEFT(query_limit_100_skip_0[[#This Row],[Column1.timestamp]],10))+TIMEVALUE(MID(query_limit_100_skip_0[[#This Row],[Column1.timestamp]],12,8))+(1/24)</f>
        <v>45077.824814814812</v>
      </c>
      <c r="C4263">
        <v>39</v>
      </c>
      <c r="D4263">
        <v>182768</v>
      </c>
      <c r="E4263" s="5">
        <f>IF(AND(query_limit_100_skip_0[[#This Row],[Column1.data.load]]&gt;-5000,query_limit_100_skip_0[[#This Row],[Column1.data.load]]&lt;230000),query_limit_100_skip_0[[#This Row],[Spalte2]],NA())</f>
        <v>45077.824814814812</v>
      </c>
      <c r="F4263" s="6">
        <f>IF(AND(query_limit_100_skip_0[[#This Row],[Column1.data.load]]&gt;-5000,query_limit_100_skip_0[[#This Row],[Column1.data.load]]&lt;230000),query_limit_100_skip_0[[#This Row],[Column1.data.load]]/1000,NA())</f>
        <v>182.768</v>
      </c>
      <c r="G4263" s="1">
        <f>((query_limit_100_skip_0[[#This Row],[Spalte2]]-$J$10)*$J$1+$J$3-query_limit_100_skip_0[[#This Row],[Column1.data.batteryLevel]])^2</f>
        <v>2639.3569573524551</v>
      </c>
    </row>
    <row r="4264" spans="1:7" x14ac:dyDescent="0.25">
      <c r="A4264" t="s">
        <v>6337</v>
      </c>
      <c r="B4264" s="4">
        <f>DATEVALUE(LEFT(query_limit_100_skip_0[[#This Row],[Column1.timestamp]],10))+TIMEVALUE(MID(query_limit_100_skip_0[[#This Row],[Column1.timestamp]],12,8))+(1/24)</f>
        <v>45077.866087962961</v>
      </c>
      <c r="C4264">
        <v>39</v>
      </c>
      <c r="D4264">
        <v>182728</v>
      </c>
      <c r="E4264" s="5">
        <f>IF(AND(query_limit_100_skip_0[[#This Row],[Column1.data.load]]&gt;-5000,query_limit_100_skip_0[[#This Row],[Column1.data.load]]&lt;230000),query_limit_100_skip_0[[#This Row],[Spalte2]],NA())</f>
        <v>45077.866087962961</v>
      </c>
      <c r="F4264" s="6">
        <f>IF(AND(query_limit_100_skip_0[[#This Row],[Column1.data.load]]&gt;-5000,query_limit_100_skip_0[[#This Row],[Column1.data.load]]&lt;230000),query_limit_100_skip_0[[#This Row],[Column1.data.load]]/1000,NA())</f>
        <v>182.72800000000001</v>
      </c>
      <c r="G4264" s="1">
        <f>((query_limit_100_skip_0[[#This Row],[Spalte2]]-$J$10)*$J$1+$J$3-query_limit_100_skip_0[[#This Row],[Column1.data.batteryLevel]])^2</f>
        <v>2641.7917728045791</v>
      </c>
    </row>
    <row r="4265" spans="1:7" x14ac:dyDescent="0.25">
      <c r="A4265" t="s">
        <v>6338</v>
      </c>
      <c r="B4265" s="4">
        <f>DATEVALUE(LEFT(query_limit_100_skip_0[[#This Row],[Column1.timestamp]],10))+TIMEVALUE(MID(query_limit_100_skip_0[[#This Row],[Column1.timestamp]],12,8))+(1/24)</f>
        <v>45077.907349537032</v>
      </c>
      <c r="C4265">
        <v>38</v>
      </c>
      <c r="D4265">
        <v>182761</v>
      </c>
      <c r="E4265" s="5">
        <f>IF(AND(query_limit_100_skip_0[[#This Row],[Column1.data.load]]&gt;-5000,query_limit_100_skip_0[[#This Row],[Column1.data.load]]&lt;230000),query_limit_100_skip_0[[#This Row],[Spalte2]],NA())</f>
        <v>45077.907349537032</v>
      </c>
      <c r="F4265" s="6">
        <f>IF(AND(query_limit_100_skip_0[[#This Row],[Column1.data.load]]&gt;-5000,query_limit_100_skip_0[[#This Row],[Column1.data.load]]&lt;230000),query_limit_100_skip_0[[#This Row],[Column1.data.load]]/1000,NA())</f>
        <v>182.761</v>
      </c>
      <c r="G4265" s="1">
        <f>((query_limit_100_skip_0[[#This Row],[Spalte2]]-$J$10)*$J$1+$J$3-query_limit_100_skip_0[[#This Row],[Column1.data.batteryLevel]])^2</f>
        <v>2542.3829314064542</v>
      </c>
    </row>
    <row r="4266" spans="1:7" x14ac:dyDescent="0.25">
      <c r="A4266" t="s">
        <v>6339</v>
      </c>
      <c r="B4266" s="4">
        <f>DATEVALUE(LEFT(query_limit_100_skip_0[[#This Row],[Column1.timestamp]],10))+TIMEVALUE(MID(query_limit_100_skip_0[[#This Row],[Column1.timestamp]],12,8))+(1/24)</f>
        <v>45077.94872685185</v>
      </c>
      <c r="C4266">
        <v>38</v>
      </c>
      <c r="D4266">
        <v>182845</v>
      </c>
      <c r="E4266" s="5">
        <f>IF(AND(query_limit_100_skip_0[[#This Row],[Column1.data.load]]&gt;-5000,query_limit_100_skip_0[[#This Row],[Column1.data.load]]&lt;230000),query_limit_100_skip_0[[#This Row],[Spalte2]],NA())</f>
        <v>45077.94872685185</v>
      </c>
      <c r="F4266" s="6">
        <f>IF(AND(query_limit_100_skip_0[[#This Row],[Column1.data.load]]&gt;-5000,query_limit_100_skip_0[[#This Row],[Column1.data.load]]&lt;230000),query_limit_100_skip_0[[#This Row],[Column1.data.load]]/1000,NA())</f>
        <v>182.845</v>
      </c>
      <c r="G4266" s="1">
        <f>((query_limit_100_skip_0[[#This Row],[Spalte2]]-$J$10)*$J$1+$J$3-query_limit_100_skip_0[[#This Row],[Column1.data.batteryLevel]])^2</f>
        <v>2544.7786418307205</v>
      </c>
    </row>
    <row r="4267" spans="1:7" x14ac:dyDescent="0.25">
      <c r="A4267" t="s">
        <v>6340</v>
      </c>
      <c r="B4267" s="4">
        <f>DATEVALUE(LEFT(query_limit_100_skip_0[[#This Row],[Column1.timestamp]],10))+TIMEVALUE(MID(query_limit_100_skip_0[[#This Row],[Column1.timestamp]],12,8))+(1/24)</f>
        <v>45078.031469907408</v>
      </c>
      <c r="C4267">
        <v>38</v>
      </c>
      <c r="D4267">
        <v>183000</v>
      </c>
      <c r="E4267" s="5">
        <f>IF(AND(query_limit_100_skip_0[[#This Row],[Column1.data.load]]&gt;-5000,query_limit_100_skip_0[[#This Row],[Column1.data.load]]&lt;230000),query_limit_100_skip_0[[#This Row],[Spalte2]],NA())</f>
        <v>45078.031469907408</v>
      </c>
      <c r="F4267" s="6">
        <f>IF(AND(query_limit_100_skip_0[[#This Row],[Column1.data.load]]&gt;-5000,query_limit_100_skip_0[[#This Row],[Column1.data.load]]&lt;230000),query_limit_100_skip_0[[#This Row],[Column1.data.load]]/1000,NA())</f>
        <v>183</v>
      </c>
      <c r="G4267" s="1">
        <f>((query_limit_100_skip_0[[#This Row],[Spalte2]]-$J$10)*$J$1+$J$3-query_limit_100_skip_0[[#This Row],[Column1.data.batteryLevel]])^2</f>
        <v>2549.5727764162716</v>
      </c>
    </row>
    <row r="4268" spans="1:7" x14ac:dyDescent="0.25">
      <c r="A4268" t="s">
        <v>6341</v>
      </c>
      <c r="B4268" s="4">
        <f>DATEVALUE(LEFT(query_limit_100_skip_0[[#This Row],[Column1.timestamp]],10))+TIMEVALUE(MID(query_limit_100_skip_0[[#This Row],[Column1.timestamp]],12,8))+(1/24)</f>
        <v>45078.072847222218</v>
      </c>
      <c r="C4268">
        <v>38</v>
      </c>
      <c r="D4268">
        <v>183089</v>
      </c>
      <c r="E4268" s="5">
        <f>IF(AND(query_limit_100_skip_0[[#This Row],[Column1.data.load]]&gt;-5000,query_limit_100_skip_0[[#This Row],[Column1.data.load]]&lt;230000),query_limit_100_skip_0[[#This Row],[Spalte2]],NA())</f>
        <v>45078.072847222218</v>
      </c>
      <c r="F4268" s="6">
        <f>IF(AND(query_limit_100_skip_0[[#This Row],[Column1.data.load]]&gt;-5000,query_limit_100_skip_0[[#This Row],[Column1.data.load]]&lt;230000),query_limit_100_skip_0[[#This Row],[Column1.data.load]]/1000,NA())</f>
        <v>183.089</v>
      </c>
      <c r="G4268" s="1">
        <f>((query_limit_100_skip_0[[#This Row],[Spalte2]]-$J$10)*$J$1+$J$3-query_limit_100_skip_0[[#This Row],[Column1.data.batteryLevel]])^2</f>
        <v>2551.9718711794144</v>
      </c>
    </row>
    <row r="4269" spans="1:7" x14ac:dyDescent="0.25">
      <c r="A4269" t="s">
        <v>6342</v>
      </c>
      <c r="B4269" s="4">
        <f>DATEVALUE(LEFT(query_limit_100_skip_0[[#This Row],[Column1.timestamp]],10))+TIMEVALUE(MID(query_limit_100_skip_0[[#This Row],[Column1.timestamp]],12,8))+(1/24)</f>
        <v>45078.114293981482</v>
      </c>
      <c r="C4269">
        <v>38</v>
      </c>
      <c r="D4269">
        <v>183157</v>
      </c>
      <c r="E4269" s="5">
        <f>IF(AND(query_limit_100_skip_0[[#This Row],[Column1.data.load]]&gt;-5000,query_limit_100_skip_0[[#This Row],[Column1.data.load]]&lt;230000),query_limit_100_skip_0[[#This Row],[Spalte2]],NA())</f>
        <v>45078.114293981482</v>
      </c>
      <c r="F4269" s="6">
        <f>IF(AND(query_limit_100_skip_0[[#This Row],[Column1.data.load]]&gt;-5000,query_limit_100_skip_0[[#This Row],[Column1.data.load]]&lt;230000),query_limit_100_skip_0[[#This Row],[Column1.data.load]]/1000,NA())</f>
        <v>183.15700000000001</v>
      </c>
      <c r="G4269" s="1">
        <f>((query_limit_100_skip_0[[#This Row],[Spalte2]]-$J$10)*$J$1+$J$3-query_limit_100_skip_0[[#This Row],[Column1.data.batteryLevel]])^2</f>
        <v>2554.3761234559797</v>
      </c>
    </row>
    <row r="4270" spans="1:7" x14ac:dyDescent="0.25">
      <c r="A4270" t="s">
        <v>6343</v>
      </c>
      <c r="B4270" s="4">
        <f>DATEVALUE(LEFT(query_limit_100_skip_0[[#This Row],[Column1.timestamp]],10))+TIMEVALUE(MID(query_limit_100_skip_0[[#This Row],[Column1.timestamp]],12,8))+(1/24)</f>
        <v>45078.155706018515</v>
      </c>
      <c r="C4270">
        <v>38</v>
      </c>
      <c r="D4270">
        <v>183212</v>
      </c>
      <c r="E4270" s="5">
        <f>IF(AND(query_limit_100_skip_0[[#This Row],[Column1.data.load]]&gt;-5000,query_limit_100_skip_0[[#This Row],[Column1.data.load]]&lt;230000),query_limit_100_skip_0[[#This Row],[Spalte2]],NA())</f>
        <v>45078.155706018515</v>
      </c>
      <c r="F4270" s="6">
        <f>IF(AND(query_limit_100_skip_0[[#This Row],[Column1.data.load]]&gt;-5000,query_limit_100_skip_0[[#This Row],[Column1.data.load]]&lt;230000),query_limit_100_skip_0[[#This Row],[Column1.data.load]]/1000,NA())</f>
        <v>183.21199999999999</v>
      </c>
      <c r="G4270" s="1">
        <f>((query_limit_100_skip_0[[#This Row],[Spalte2]]-$J$10)*$J$1+$J$3-query_limit_100_skip_0[[#This Row],[Column1.data.batteryLevel]])^2</f>
        <v>2556.7794921445266</v>
      </c>
    </row>
    <row r="4271" spans="1:7" x14ac:dyDescent="0.25">
      <c r="A4271" t="s">
        <v>6344</v>
      </c>
      <c r="B4271" s="4">
        <f>DATEVALUE(LEFT(query_limit_100_skip_0[[#This Row],[Column1.timestamp]],10))+TIMEVALUE(MID(query_limit_100_skip_0[[#This Row],[Column1.timestamp]],12,8))+(1/24)</f>
        <v>45078.197106481479</v>
      </c>
      <c r="C4271">
        <v>38</v>
      </c>
      <c r="D4271">
        <v>183247</v>
      </c>
      <c r="E4271" s="5">
        <f>IF(AND(query_limit_100_skip_0[[#This Row],[Column1.data.load]]&gt;-5000,query_limit_100_skip_0[[#This Row],[Column1.data.load]]&lt;230000),query_limit_100_skip_0[[#This Row],[Spalte2]],NA())</f>
        <v>45078.197106481479</v>
      </c>
      <c r="F4271" s="6">
        <f>IF(AND(query_limit_100_skip_0[[#This Row],[Column1.data.load]]&gt;-5000,query_limit_100_skip_0[[#This Row],[Column1.data.load]]&lt;230000),query_limit_100_skip_0[[#This Row],[Column1.data.load]]/1000,NA())</f>
        <v>183.24700000000001</v>
      </c>
      <c r="G4271" s="1">
        <f>((query_limit_100_skip_0[[#This Row],[Spalte2]]-$J$10)*$J$1+$J$3-query_limit_100_skip_0[[#This Row],[Column1.data.batteryLevel]])^2</f>
        <v>2559.1833187649172</v>
      </c>
    </row>
    <row r="4272" spans="1:7" x14ac:dyDescent="0.25">
      <c r="A4272" t="s">
        <v>6345</v>
      </c>
      <c r="B4272" s="4">
        <f>DATEVALUE(LEFT(query_limit_100_skip_0[[#This Row],[Column1.timestamp]],10))+TIMEVALUE(MID(query_limit_100_skip_0[[#This Row],[Column1.timestamp]],12,8))+(1/24)</f>
        <v>45078.280648148146</v>
      </c>
      <c r="C4272">
        <v>39</v>
      </c>
      <c r="D4272">
        <v>183605</v>
      </c>
      <c r="E4272" s="5">
        <f>IF(AND(query_limit_100_skip_0[[#This Row],[Column1.data.load]]&gt;-5000,query_limit_100_skip_0[[#This Row],[Column1.data.load]]&lt;230000),query_limit_100_skip_0[[#This Row],[Spalte2]],NA())</f>
        <v>45078.280648148146</v>
      </c>
      <c r="F4272" s="6">
        <f>IF(AND(query_limit_100_skip_0[[#This Row],[Column1.data.load]]&gt;-5000,query_limit_100_skip_0[[#This Row],[Column1.data.load]]&lt;230000),query_limit_100_skip_0[[#This Row],[Column1.data.load]]/1000,NA())</f>
        <v>183.60499999999999</v>
      </c>
      <c r="G4272" s="1">
        <f>((query_limit_100_skip_0[[#This Row],[Spalte2]]-$J$10)*$J$1+$J$3-query_limit_100_skip_0[[#This Row],[Column1.data.batteryLevel]])^2</f>
        <v>2666.3100708492398</v>
      </c>
    </row>
    <row r="4273" spans="1:7" x14ac:dyDescent="0.25">
      <c r="A4273" t="s">
        <v>6346</v>
      </c>
      <c r="B4273" s="4">
        <f>DATEVALUE(LEFT(query_limit_100_skip_0[[#This Row],[Column1.timestamp]],10))+TIMEVALUE(MID(query_limit_100_skip_0[[#This Row],[Column1.timestamp]],12,8))+(1/24)</f>
        <v>45078.322256944441</v>
      </c>
      <c r="C4273">
        <v>39</v>
      </c>
      <c r="D4273">
        <v>183183</v>
      </c>
      <c r="E4273" s="5">
        <f>IF(AND(query_limit_100_skip_0[[#This Row],[Column1.data.load]]&gt;-5000,query_limit_100_skip_0[[#This Row],[Column1.data.load]]&lt;230000),query_limit_100_skip_0[[#This Row],[Spalte2]],NA())</f>
        <v>45078.322256944441</v>
      </c>
      <c r="F4273" s="6">
        <f>IF(AND(query_limit_100_skip_0[[#This Row],[Column1.data.load]]&gt;-5000,query_limit_100_skip_0[[#This Row],[Column1.data.load]]&lt;230000),query_limit_100_skip_0[[#This Row],[Column1.data.load]]/1000,NA())</f>
        <v>183.18299999999999</v>
      </c>
      <c r="G4273" s="1">
        <f>((query_limit_100_skip_0[[#This Row],[Spalte2]]-$J$10)*$J$1+$J$3-query_limit_100_skip_0[[#This Row],[Column1.data.batteryLevel]])^2</f>
        <v>2668.7771902553159</v>
      </c>
    </row>
    <row r="4274" spans="1:7" x14ac:dyDescent="0.25">
      <c r="A4274" t="s">
        <v>6347</v>
      </c>
      <c r="B4274" s="4">
        <f>DATEVALUE(LEFT(query_limit_100_skip_0[[#This Row],[Column1.timestamp]],10))+TIMEVALUE(MID(query_limit_100_skip_0[[#This Row],[Column1.timestamp]],12,8))+(1/24)</f>
        <v>45078.363599537035</v>
      </c>
      <c r="C4274">
        <v>39</v>
      </c>
      <c r="D4274">
        <v>182765</v>
      </c>
      <c r="E4274" s="5">
        <f>IF(AND(query_limit_100_skip_0[[#This Row],[Column1.data.load]]&gt;-5000,query_limit_100_skip_0[[#This Row],[Column1.data.load]]&lt;230000),query_limit_100_skip_0[[#This Row],[Spalte2]],NA())</f>
        <v>45078.363599537035</v>
      </c>
      <c r="F4274" s="6">
        <f>IF(AND(query_limit_100_skip_0[[#This Row],[Column1.data.load]]&gt;-5000,query_limit_100_skip_0[[#This Row],[Column1.data.load]]&lt;230000),query_limit_100_skip_0[[#This Row],[Column1.data.load]]/1000,NA())</f>
        <v>182.76499999999999</v>
      </c>
      <c r="G4274" s="1">
        <f>((query_limit_100_skip_0[[#This Row],[Spalte2]]-$J$10)*$J$1+$J$3-query_limit_100_skip_0[[#This Row],[Column1.data.batteryLevel]])^2</f>
        <v>2671.2296555392636</v>
      </c>
    </row>
    <row r="4275" spans="1:7" x14ac:dyDescent="0.25">
      <c r="A4275" t="s">
        <v>6348</v>
      </c>
      <c r="B4275" s="4">
        <f>DATEVALUE(LEFT(query_limit_100_skip_0[[#This Row],[Column1.timestamp]],10))+TIMEVALUE(MID(query_limit_100_skip_0[[#This Row],[Column1.timestamp]],12,8))+(1/24)</f>
        <v>45078.487916666665</v>
      </c>
      <c r="C4275">
        <v>39</v>
      </c>
      <c r="D4275">
        <v>181772</v>
      </c>
      <c r="E4275" s="5">
        <f>IF(AND(query_limit_100_skip_0[[#This Row],[Column1.data.load]]&gt;-5000,query_limit_100_skip_0[[#This Row],[Column1.data.load]]&lt;230000),query_limit_100_skip_0[[#This Row],[Spalte2]],NA())</f>
        <v>45078.487916666665</v>
      </c>
      <c r="F4275" s="6">
        <f>IF(AND(query_limit_100_skip_0[[#This Row],[Column1.data.load]]&gt;-5000,query_limit_100_skip_0[[#This Row],[Column1.data.load]]&lt;230000),query_limit_100_skip_0[[#This Row],[Column1.data.load]]/1000,NA())</f>
        <v>181.77199999999999</v>
      </c>
      <c r="G4275" s="1">
        <f>((query_limit_100_skip_0[[#This Row],[Spalte2]]-$J$10)*$J$1+$J$3-query_limit_100_skip_0[[#This Row],[Column1.data.batteryLevel]])^2</f>
        <v>2678.611001473068</v>
      </c>
    </row>
    <row r="4276" spans="1:7" x14ac:dyDescent="0.25">
      <c r="A4276" t="s">
        <v>6349</v>
      </c>
      <c r="B4276" s="4">
        <f>DATEVALUE(LEFT(query_limit_100_skip_0[[#This Row],[Column1.timestamp]],10))+TIMEVALUE(MID(query_limit_100_skip_0[[#This Row],[Column1.timestamp]],12,8))+(1/24)</f>
        <v>45078.529386574075</v>
      </c>
      <c r="C4276">
        <v>39</v>
      </c>
      <c r="D4276">
        <v>181609</v>
      </c>
      <c r="E4276" s="5">
        <f>IF(AND(query_limit_100_skip_0[[#This Row],[Column1.data.load]]&gt;-5000,query_limit_100_skip_0[[#This Row],[Column1.data.load]]&lt;230000),query_limit_100_skip_0[[#This Row],[Spalte2]],NA())</f>
        <v>45078.529386574075</v>
      </c>
      <c r="F4276" s="6">
        <f>IF(AND(query_limit_100_skip_0[[#This Row],[Column1.data.load]]&gt;-5000,query_limit_100_skip_0[[#This Row],[Column1.data.load]]&lt;230000),query_limit_100_skip_0[[#This Row],[Column1.data.load]]/1000,NA())</f>
        <v>181.60900000000001</v>
      </c>
      <c r="G4276" s="1">
        <f>((query_limit_100_skip_0[[#This Row],[Spalte2]]-$J$10)*$J$1+$J$3-query_limit_100_skip_0[[#This Row],[Column1.data.batteryLevel]])^2</f>
        <v>2681.0755479650575</v>
      </c>
    </row>
    <row r="4277" spans="1:7" x14ac:dyDescent="0.25">
      <c r="A4277" t="s">
        <v>6350</v>
      </c>
      <c r="B4277" s="4">
        <f>DATEVALUE(LEFT(query_limit_100_skip_0[[#This Row],[Column1.timestamp]],10))+TIMEVALUE(MID(query_limit_100_skip_0[[#This Row],[Column1.timestamp]],12,8))+(1/24)</f>
        <v>45078.612268518518</v>
      </c>
      <c r="C4277">
        <v>39</v>
      </c>
      <c r="D4277">
        <v>181410</v>
      </c>
      <c r="E4277" s="5">
        <f>IF(AND(query_limit_100_skip_0[[#This Row],[Column1.data.load]]&gt;-5000,query_limit_100_skip_0[[#This Row],[Column1.data.load]]&lt;230000),query_limit_100_skip_0[[#This Row],[Spalte2]],NA())</f>
        <v>45078.612268518518</v>
      </c>
      <c r="F4277" s="6">
        <f>IF(AND(query_limit_100_skip_0[[#This Row],[Column1.data.load]]&gt;-5000,query_limit_100_skip_0[[#This Row],[Column1.data.load]]&lt;230000),query_limit_100_skip_0[[#This Row],[Column1.data.load]]/1000,NA())</f>
        <v>181.41</v>
      </c>
      <c r="G4277" s="1">
        <f>((query_limit_100_skip_0[[#This Row],[Spalte2]]-$J$10)*$J$1+$J$3-query_limit_100_skip_0[[#This Row],[Column1.data.batteryLevel]])^2</f>
        <v>2686.0045975940548</v>
      </c>
    </row>
    <row r="4278" spans="1:7" x14ac:dyDescent="0.25">
      <c r="A4278" t="s">
        <v>6351</v>
      </c>
      <c r="B4278" s="4">
        <f>DATEVALUE(LEFT(query_limit_100_skip_0[[#This Row],[Column1.timestamp]],10))+TIMEVALUE(MID(query_limit_100_skip_0[[#This Row],[Column1.timestamp]],12,8))+(1/24)</f>
        <v>45078.653726851851</v>
      </c>
      <c r="C4278">
        <v>39</v>
      </c>
      <c r="D4278">
        <v>181403</v>
      </c>
      <c r="E4278" s="5">
        <f>IF(AND(query_limit_100_skip_0[[#This Row],[Column1.data.load]]&gt;-5000,query_limit_100_skip_0[[#This Row],[Column1.data.load]]&lt;230000),query_limit_100_skip_0[[#This Row],[Spalte2]],NA())</f>
        <v>45078.653726851851</v>
      </c>
      <c r="F4278" s="6">
        <f>IF(AND(query_limit_100_skip_0[[#This Row],[Column1.data.load]]&gt;-5000,query_limit_100_skip_0[[#This Row],[Column1.data.load]]&lt;230000),query_limit_100_skip_0[[#This Row],[Column1.data.load]]/1000,NA())</f>
        <v>181.40299999999999</v>
      </c>
      <c r="G4278" s="1">
        <f>((query_limit_100_skip_0[[#This Row],[Spalte2]]-$J$10)*$J$1+$J$3-query_limit_100_skip_0[[#This Row],[Column1.data.batteryLevel]])^2</f>
        <v>2688.4718533734281</v>
      </c>
    </row>
    <row r="4279" spans="1:7" x14ac:dyDescent="0.25">
      <c r="A4279" t="s">
        <v>6352</v>
      </c>
      <c r="B4279" s="4">
        <f>DATEVALUE(LEFT(query_limit_100_skip_0[[#This Row],[Column1.timestamp]],10))+TIMEVALUE(MID(query_limit_100_skip_0[[#This Row],[Column1.timestamp]],12,8))+(1/24)</f>
        <v>45078.695081018515</v>
      </c>
      <c r="C4279">
        <v>39</v>
      </c>
      <c r="D4279">
        <v>181667</v>
      </c>
      <c r="E4279" s="5">
        <f>IF(AND(query_limit_100_skip_0[[#This Row],[Column1.data.load]]&gt;-5000,query_limit_100_skip_0[[#This Row],[Column1.data.load]]&lt;230000),query_limit_100_skip_0[[#This Row],[Spalte2]],NA())</f>
        <v>45078.695081018515</v>
      </c>
      <c r="F4279" s="6">
        <f>IF(AND(query_limit_100_skip_0[[#This Row],[Column1.data.load]]&gt;-5000,query_limit_100_skip_0[[#This Row],[Column1.data.load]]&lt;230000),query_limit_100_skip_0[[#This Row],[Column1.data.load]]/1000,NA())</f>
        <v>181.667</v>
      </c>
      <c r="G4279" s="1">
        <f>((query_limit_100_skip_0[[#This Row],[Spalte2]]-$J$10)*$J$1+$J$3-query_limit_100_skip_0[[#This Row],[Column1.data.batteryLevel]])^2</f>
        <v>2690.9340383931712</v>
      </c>
    </row>
    <row r="4280" spans="1:7" x14ac:dyDescent="0.25">
      <c r="A4280" t="s">
        <v>6353</v>
      </c>
      <c r="B4280" s="4">
        <f>DATEVALUE(LEFT(query_limit_100_skip_0[[#This Row],[Column1.timestamp]],10))+TIMEVALUE(MID(query_limit_100_skip_0[[#This Row],[Column1.timestamp]],12,8))+(1/24)</f>
        <v>45078.736273148148</v>
      </c>
      <c r="C4280">
        <v>39</v>
      </c>
      <c r="D4280">
        <v>181887</v>
      </c>
      <c r="E4280" s="5">
        <f>IF(AND(query_limit_100_skip_0[[#This Row],[Column1.data.load]]&gt;-5000,query_limit_100_skip_0[[#This Row],[Column1.data.load]]&lt;230000),query_limit_100_skip_0[[#This Row],[Spalte2]],NA())</f>
        <v>45078.736273148148</v>
      </c>
      <c r="F4280" s="6">
        <f>IF(AND(query_limit_100_skip_0[[#This Row],[Column1.data.load]]&gt;-5000,query_limit_100_skip_0[[#This Row],[Column1.data.load]]&lt;230000),query_limit_100_skip_0[[#This Row],[Column1.data.load]]/1000,NA())</f>
        <v>181.887</v>
      </c>
      <c r="G4280" s="1">
        <f>((query_limit_100_skip_0[[#This Row],[Spalte2]]-$J$10)*$J$1+$J$3-query_limit_100_skip_0[[#This Row],[Column1.data.batteryLevel]])^2</f>
        <v>2693.3876962342588</v>
      </c>
    </row>
    <row r="4281" spans="1:7" x14ac:dyDescent="0.25">
      <c r="A4281" t="s">
        <v>6354</v>
      </c>
      <c r="B4281" s="4">
        <f>DATEVALUE(LEFT(query_limit_100_skip_0[[#This Row],[Column1.timestamp]],10))+TIMEVALUE(MID(query_limit_100_skip_0[[#This Row],[Column1.timestamp]],12,8))+(1/24)</f>
        <v>45078.777650462958</v>
      </c>
      <c r="C4281">
        <v>38</v>
      </c>
      <c r="D4281">
        <v>181919</v>
      </c>
      <c r="E4281" s="5">
        <f>IF(AND(query_limit_100_skip_0[[#This Row],[Column1.data.load]]&gt;-5000,query_limit_100_skip_0[[#This Row],[Column1.data.load]]&lt;230000),query_limit_100_skip_0[[#This Row],[Spalte2]],NA())</f>
        <v>45078.777650462958</v>
      </c>
      <c r="F4281" s="6">
        <f>IF(AND(query_limit_100_skip_0[[#This Row],[Column1.data.load]]&gt;-5000,query_limit_100_skip_0[[#This Row],[Column1.data.load]]&lt;230000),query_limit_100_skip_0[[#This Row],[Column1.data.load]]/1000,NA())</f>
        <v>181.91900000000001</v>
      </c>
      <c r="G4281" s="1">
        <f>((query_limit_100_skip_0[[#This Row],[Spalte2]]-$J$10)*$J$1+$J$3-query_limit_100_skip_0[[#This Row],[Column1.data.batteryLevel]])^2</f>
        <v>2593.0102919766027</v>
      </c>
    </row>
    <row r="4282" spans="1:7" x14ac:dyDescent="0.25">
      <c r="A4282" t="s">
        <v>6355</v>
      </c>
      <c r="B4282" s="4">
        <f>DATEVALUE(LEFT(query_limit_100_skip_0[[#This Row],[Column1.timestamp]],10))+TIMEVALUE(MID(query_limit_100_skip_0[[#This Row],[Column1.timestamp]],12,8))+(1/24)</f>
        <v>45078.860312500001</v>
      </c>
      <c r="C4282">
        <v>38</v>
      </c>
      <c r="D4282">
        <v>182104</v>
      </c>
      <c r="E4282" s="5">
        <f>IF(AND(query_limit_100_skip_0[[#This Row],[Column1.data.load]]&gt;-5000,query_limit_100_skip_0[[#This Row],[Column1.data.load]]&lt;230000),query_limit_100_skip_0[[#This Row],[Spalte2]],NA())</f>
        <v>45078.860312500001</v>
      </c>
      <c r="F4282" s="6">
        <f>IF(AND(query_limit_100_skip_0[[#This Row],[Column1.data.load]]&gt;-5000,query_limit_100_skip_0[[#This Row],[Column1.data.load]]&lt;230000),query_limit_100_skip_0[[#This Row],[Column1.data.load]]/1000,NA())</f>
        <v>182.10400000000001</v>
      </c>
      <c r="G4282" s="1">
        <f>((query_limit_100_skip_0[[#This Row],[Spalte2]]-$J$10)*$J$1+$J$3-query_limit_100_skip_0[[#This Row],[Column1.data.batteryLevel]])^2</f>
        <v>2597.8448834042447</v>
      </c>
    </row>
    <row r="4283" spans="1:7" x14ac:dyDescent="0.25">
      <c r="A4283" t="s">
        <v>6356</v>
      </c>
      <c r="B4283" s="4">
        <f>DATEVALUE(LEFT(query_limit_100_skip_0[[#This Row],[Column1.timestamp]],10))+TIMEVALUE(MID(query_limit_100_skip_0[[#This Row],[Column1.timestamp]],12,8))+(1/24)</f>
        <v>45078.901620370365</v>
      </c>
      <c r="C4283">
        <v>38</v>
      </c>
      <c r="D4283">
        <v>182231</v>
      </c>
      <c r="E4283" s="5">
        <f>IF(AND(query_limit_100_skip_0[[#This Row],[Column1.data.load]]&gt;-5000,query_limit_100_skip_0[[#This Row],[Column1.data.load]]&lt;230000),query_limit_100_skip_0[[#This Row],[Spalte2]],NA())</f>
        <v>45078.901620370365</v>
      </c>
      <c r="F4283" s="6">
        <f>IF(AND(query_limit_100_skip_0[[#This Row],[Column1.data.load]]&gt;-5000,query_limit_100_skip_0[[#This Row],[Column1.data.load]]&lt;230000),query_limit_100_skip_0[[#This Row],[Column1.data.load]]/1000,NA())</f>
        <v>182.23099999999999</v>
      </c>
      <c r="G4283" s="1">
        <f>((query_limit_100_skip_0[[#This Row],[Spalte2]]-$J$10)*$J$1+$J$3-query_limit_100_skip_0[[#This Row],[Column1.data.batteryLevel]])^2</f>
        <v>2600.2625125512559</v>
      </c>
    </row>
    <row r="4284" spans="1:7" x14ac:dyDescent="0.25">
      <c r="A4284" t="s">
        <v>6357</v>
      </c>
      <c r="B4284" s="4">
        <f>DATEVALUE(LEFT(query_limit_100_skip_0[[#This Row],[Column1.timestamp]],10))+TIMEVALUE(MID(query_limit_100_skip_0[[#This Row],[Column1.timestamp]],12,8))+(1/24)</f>
        <v>45078.94295138889</v>
      </c>
      <c r="C4284">
        <v>38</v>
      </c>
      <c r="D4284">
        <v>182366</v>
      </c>
      <c r="E4284" s="5">
        <f>IF(AND(query_limit_100_skip_0[[#This Row],[Column1.data.load]]&gt;-5000,query_limit_100_skip_0[[#This Row],[Column1.data.load]]&lt;230000),query_limit_100_skip_0[[#This Row],[Spalte2]],NA())</f>
        <v>45078.94295138889</v>
      </c>
      <c r="F4284" s="6">
        <f>IF(AND(query_limit_100_skip_0[[#This Row],[Column1.data.load]]&gt;-5000,query_limit_100_skip_0[[#This Row],[Column1.data.load]]&lt;230000),query_limit_100_skip_0[[#This Row],[Column1.data.load]]/1000,NA())</f>
        <v>182.36600000000001</v>
      </c>
      <c r="G4284" s="1">
        <f>((query_limit_100_skip_0[[#This Row],[Spalte2]]-$J$10)*$J$1+$J$3-query_limit_100_skip_0[[#This Row],[Column1.data.batteryLevel]])^2</f>
        <v>2602.6826218723818</v>
      </c>
    </row>
    <row r="4285" spans="1:7" x14ac:dyDescent="0.25">
      <c r="A4285" t="s">
        <v>6358</v>
      </c>
      <c r="B4285" s="4">
        <f>DATEVALUE(LEFT(query_limit_100_skip_0[[#This Row],[Column1.timestamp]],10))+TIMEVALUE(MID(query_limit_100_skip_0[[#This Row],[Column1.timestamp]],12,8))+(1/24)</f>
        <v>45078.984305555554</v>
      </c>
      <c r="C4285">
        <v>38</v>
      </c>
      <c r="D4285">
        <v>182508</v>
      </c>
      <c r="E4285" s="5">
        <f>IF(AND(query_limit_100_skip_0[[#This Row],[Column1.data.load]]&gt;-5000,query_limit_100_skip_0[[#This Row],[Column1.data.load]]&lt;230000),query_limit_100_skip_0[[#This Row],[Spalte2]],NA())</f>
        <v>45078.984305555554</v>
      </c>
      <c r="F4285" s="6">
        <f>IF(AND(query_limit_100_skip_0[[#This Row],[Column1.data.load]]&gt;-5000,query_limit_100_skip_0[[#This Row],[Column1.data.load]]&lt;230000),query_limit_100_skip_0[[#This Row],[Column1.data.load]]/1000,NA())</f>
        <v>182.50800000000001</v>
      </c>
      <c r="G4285" s="1">
        <f>((query_limit_100_skip_0[[#This Row],[Spalte2]]-$J$10)*$J$1+$J$3-query_limit_100_skip_0[[#This Row],[Column1.data.batteryLevel]])^2</f>
        <v>2605.1052132577388</v>
      </c>
    </row>
    <row r="4286" spans="1:7" x14ac:dyDescent="0.25">
      <c r="A4286" t="s">
        <v>6359</v>
      </c>
      <c r="B4286" s="4">
        <f>DATEVALUE(LEFT(query_limit_100_skip_0[[#This Row],[Column1.timestamp]],10))+TIMEVALUE(MID(query_limit_100_skip_0[[#This Row],[Column1.timestamp]],12,8))+(1/24)</f>
        <v>45079.025659722218</v>
      </c>
      <c r="C4286">
        <v>37</v>
      </c>
      <c r="D4286">
        <v>182607</v>
      </c>
      <c r="E4286" s="5">
        <f>IF(AND(query_limit_100_skip_0[[#This Row],[Column1.data.load]]&gt;-5000,query_limit_100_skip_0[[#This Row],[Column1.data.load]]&lt;230000),query_limit_100_skip_0[[#This Row],[Spalte2]],NA())</f>
        <v>45079.025659722218</v>
      </c>
      <c r="F4286" s="6">
        <f>IF(AND(query_limit_100_skip_0[[#This Row],[Column1.data.load]]&gt;-5000,query_limit_100_skip_0[[#This Row],[Column1.data.load]]&lt;230000),query_limit_100_skip_0[[#This Row],[Column1.data.load]]/1000,NA())</f>
        <v>182.607</v>
      </c>
      <c r="G4286" s="1">
        <f>((query_limit_100_skip_0[[#This Row],[Spalte2]]-$J$10)*$J$1+$J$3-query_limit_100_skip_0[[#This Row],[Column1.data.batteryLevel]])^2</f>
        <v>2506.4009935687263</v>
      </c>
    </row>
    <row r="4287" spans="1:7" x14ac:dyDescent="0.25">
      <c r="A4287" t="s">
        <v>6360</v>
      </c>
      <c r="B4287" s="4">
        <f>DATEVALUE(LEFT(query_limit_100_skip_0[[#This Row],[Column1.timestamp]],10))+TIMEVALUE(MID(query_limit_100_skip_0[[#This Row],[Column1.timestamp]],12,8))+(1/24)</f>
        <v>45079.067048611112</v>
      </c>
      <c r="C4287">
        <v>38</v>
      </c>
      <c r="D4287">
        <v>182715</v>
      </c>
      <c r="E4287" s="5">
        <f>IF(AND(query_limit_100_skip_0[[#This Row],[Column1.data.load]]&gt;-5000,query_limit_100_skip_0[[#This Row],[Column1.data.load]]&lt;230000),query_limit_100_skip_0[[#This Row],[Spalte2]],NA())</f>
        <v>45079.067048611112</v>
      </c>
      <c r="F4287" s="6">
        <f>IF(AND(query_limit_100_skip_0[[#This Row],[Column1.data.load]]&gt;-5000,query_limit_100_skip_0[[#This Row],[Column1.data.load]]&lt;230000),query_limit_100_skip_0[[#This Row],[Column1.data.load]]/1000,NA())</f>
        <v>182.715</v>
      </c>
      <c r="G4287" s="1">
        <f>((query_limit_100_skip_0[[#This Row],[Spalte2]]-$J$10)*$J$1+$J$3-query_limit_100_skip_0[[#This Row],[Column1.data.batteryLevel]])^2</f>
        <v>2609.9558133455794</v>
      </c>
    </row>
    <row r="4288" spans="1:7" x14ac:dyDescent="0.25">
      <c r="A4288" t="s">
        <v>6361</v>
      </c>
      <c r="B4288" s="4">
        <f>DATEVALUE(LEFT(query_limit_100_skip_0[[#This Row],[Column1.timestamp]],10))+TIMEVALUE(MID(query_limit_100_skip_0[[#This Row],[Column1.timestamp]],12,8))+(1/24)</f>
        <v>45079.19122685185</v>
      </c>
      <c r="C4288">
        <v>37</v>
      </c>
      <c r="D4288">
        <v>182885</v>
      </c>
      <c r="E4288" s="5">
        <f>IF(AND(query_limit_100_skip_0[[#This Row],[Column1.data.load]]&gt;-5000,query_limit_100_skip_0[[#This Row],[Column1.data.load]]&lt;230000),query_limit_100_skip_0[[#This Row],[Spalte2]],NA())</f>
        <v>45079.19122685185</v>
      </c>
      <c r="F4288" s="6">
        <f>IF(AND(query_limit_100_skip_0[[#This Row],[Column1.data.load]]&gt;-5000,query_limit_100_skip_0[[#This Row],[Column1.data.load]]&lt;230000),query_limit_100_skip_0[[#This Row],[Column1.data.load]]/1000,NA())</f>
        <v>182.88499999999999</v>
      </c>
      <c r="G4288" s="1">
        <f>((query_limit_100_skip_0[[#This Row],[Spalte2]]-$J$10)*$J$1+$J$3-query_limit_100_skip_0[[#This Row],[Column1.data.batteryLevel]])^2</f>
        <v>2515.9258991202055</v>
      </c>
    </row>
    <row r="4289" spans="1:7" x14ac:dyDescent="0.25">
      <c r="A4289" t="s">
        <v>6362</v>
      </c>
      <c r="B4289" s="4">
        <f>DATEVALUE(LEFT(query_limit_100_skip_0[[#This Row],[Column1.timestamp]],10))+TIMEVALUE(MID(query_limit_100_skip_0[[#This Row],[Column1.timestamp]],12,8))+(1/24)</f>
        <v>45079.232777777775</v>
      </c>
      <c r="C4289">
        <v>38</v>
      </c>
      <c r="D4289">
        <v>183197</v>
      </c>
      <c r="E4289" s="5">
        <f>IF(AND(query_limit_100_skip_0[[#This Row],[Column1.data.load]]&gt;-5000,query_limit_100_skip_0[[#This Row],[Column1.data.load]]&lt;230000),query_limit_100_skip_0[[#This Row],[Spalte2]],NA())</f>
        <v>45079.232777777775</v>
      </c>
      <c r="F4289" s="6">
        <f>IF(AND(query_limit_100_skip_0[[#This Row],[Column1.data.load]]&gt;-5000,query_limit_100_skip_0[[#This Row],[Column1.data.load]]&lt;230000),query_limit_100_skip_0[[#This Row],[Column1.data.load]]/1000,NA())</f>
        <v>183.197</v>
      </c>
      <c r="G4289" s="1">
        <f>((query_limit_100_skip_0[[#This Row],[Spalte2]]-$J$10)*$J$1+$J$3-query_limit_100_skip_0[[#This Row],[Column1.data.batteryLevel]])^2</f>
        <v>2619.6848300153733</v>
      </c>
    </row>
    <row r="4290" spans="1:7" x14ac:dyDescent="0.25">
      <c r="A4290" t="s">
        <v>6363</v>
      </c>
      <c r="B4290" s="4">
        <f>DATEVALUE(LEFT(query_limit_100_skip_0[[#This Row],[Column1.timestamp]],10))+TIMEVALUE(MID(query_limit_100_skip_0[[#This Row],[Column1.timestamp]],12,8))+(1/24)</f>
        <v>45079.27475694444</v>
      </c>
      <c r="C4290">
        <v>38</v>
      </c>
      <c r="D4290">
        <v>183214</v>
      </c>
      <c r="E4290" s="5">
        <f>IF(AND(query_limit_100_skip_0[[#This Row],[Column1.data.load]]&gt;-5000,query_limit_100_skip_0[[#This Row],[Column1.data.load]]&lt;230000),query_limit_100_skip_0[[#This Row],[Spalte2]],NA())</f>
        <v>45079.27475694444</v>
      </c>
      <c r="F4290" s="6">
        <f>IF(AND(query_limit_100_skip_0[[#This Row],[Column1.data.load]]&gt;-5000,query_limit_100_skip_0[[#This Row],[Column1.data.load]]&lt;230000),query_limit_100_skip_0[[#This Row],[Column1.data.load]]/1000,NA())</f>
        <v>183.214</v>
      </c>
      <c r="G4290" s="1">
        <f>((query_limit_100_skip_0[[#This Row],[Spalte2]]-$J$10)*$J$1+$J$3-query_limit_100_skip_0[[#This Row],[Column1.data.batteryLevel]])^2</f>
        <v>2622.1520610413472</v>
      </c>
    </row>
    <row r="4291" spans="1:7" x14ac:dyDescent="0.25">
      <c r="A4291" t="s">
        <v>6364</v>
      </c>
      <c r="B4291" s="4">
        <f>DATEVALUE(LEFT(query_limit_100_skip_0[[#This Row],[Column1.timestamp]],10))+TIMEVALUE(MID(query_limit_100_skip_0[[#This Row],[Column1.timestamp]],12,8))+(1/24)</f>
        <v>45079.316377314812</v>
      </c>
      <c r="C4291">
        <v>38</v>
      </c>
      <c r="D4291">
        <v>182802</v>
      </c>
      <c r="E4291" s="5">
        <f>IF(AND(query_limit_100_skip_0[[#This Row],[Column1.data.load]]&gt;-5000,query_limit_100_skip_0[[#This Row],[Column1.data.load]]&lt;230000),query_limit_100_skip_0[[#This Row],[Spalte2]],NA())</f>
        <v>45079.316377314812</v>
      </c>
      <c r="F4291" s="6">
        <f>IF(AND(query_limit_100_skip_0[[#This Row],[Column1.data.load]]&gt;-5000,query_limit_100_skip_0[[#This Row],[Column1.data.load]]&lt;230000),query_limit_100_skip_0[[#This Row],[Column1.data.load]]/1000,NA())</f>
        <v>182.80199999999999</v>
      </c>
      <c r="G4291" s="1">
        <f>((query_limit_100_skip_0[[#This Row],[Spalte2]]-$J$10)*$J$1+$J$3-query_limit_100_skip_0[[#This Row],[Column1.data.batteryLevel]])^2</f>
        <v>2624.5993510549806</v>
      </c>
    </row>
    <row r="4292" spans="1:7" x14ac:dyDescent="0.25">
      <c r="A4292" t="s">
        <v>6365</v>
      </c>
      <c r="B4292" s="4">
        <f>DATEVALUE(LEFT(query_limit_100_skip_0[[#This Row],[Column1.timestamp]],10))+TIMEVALUE(MID(query_limit_100_skip_0[[#This Row],[Column1.timestamp]],12,8))+(1/24)</f>
        <v>45079.357800925922</v>
      </c>
      <c r="C4292">
        <v>38</v>
      </c>
      <c r="D4292">
        <v>182277</v>
      </c>
      <c r="E4292" s="5">
        <f>IF(AND(query_limit_100_skip_0[[#This Row],[Column1.data.load]]&gt;-5000,query_limit_100_skip_0[[#This Row],[Column1.data.load]]&lt;230000),query_limit_100_skip_0[[#This Row],[Spalte2]],NA())</f>
        <v>45079.357800925922</v>
      </c>
      <c r="F4292" s="6">
        <f>IF(AND(query_limit_100_skip_0[[#This Row],[Column1.data.load]]&gt;-5000,query_limit_100_skip_0[[#This Row],[Column1.data.load]]&lt;230000),query_limit_100_skip_0[[#This Row],[Column1.data.load]]/1000,NA())</f>
        <v>182.27699999999999</v>
      </c>
      <c r="G4292" s="1">
        <f>((query_limit_100_skip_0[[#This Row],[Spalte2]]-$J$10)*$J$1+$J$3-query_limit_100_skip_0[[#This Row],[Column1.data.batteryLevel]])^2</f>
        <v>2627.0362049960572</v>
      </c>
    </row>
    <row r="4293" spans="1:7" x14ac:dyDescent="0.25">
      <c r="A4293" t="s">
        <v>6366</v>
      </c>
      <c r="B4293" s="4">
        <f>DATEVALUE(LEFT(query_limit_100_skip_0[[#This Row],[Column1.timestamp]],10))+TIMEVALUE(MID(query_limit_100_skip_0[[#This Row],[Column1.timestamp]],12,8))+(1/24)</f>
        <v>45079.399050925924</v>
      </c>
      <c r="C4293">
        <v>38</v>
      </c>
      <c r="D4293">
        <v>181908</v>
      </c>
      <c r="E4293" s="5">
        <f>IF(AND(query_limit_100_skip_0[[#This Row],[Column1.data.load]]&gt;-5000,query_limit_100_skip_0[[#This Row],[Column1.data.load]]&lt;230000),query_limit_100_skip_0[[#This Row],[Spalte2]],NA())</f>
        <v>45079.399050925924</v>
      </c>
      <c r="F4293" s="6">
        <f>IF(AND(query_limit_100_skip_0[[#This Row],[Column1.data.load]]&gt;-5000,query_limit_100_skip_0[[#This Row],[Column1.data.load]]&lt;230000),query_limit_100_skip_0[[#This Row],[Column1.data.load]]/1000,NA())</f>
        <v>181.90799999999999</v>
      </c>
      <c r="G4293" s="1">
        <f>((query_limit_100_skip_0[[#This Row],[Spalte2]]-$J$10)*$J$1+$J$3-query_limit_100_skip_0[[#This Row],[Column1.data.batteryLevel]])^2</f>
        <v>2629.4639694483103</v>
      </c>
    </row>
    <row r="4294" spans="1:7" x14ac:dyDescent="0.25">
      <c r="A4294" t="s">
        <v>6367</v>
      </c>
      <c r="B4294" s="4">
        <f>DATEVALUE(LEFT(query_limit_100_skip_0[[#This Row],[Column1.timestamp]],10))+TIMEVALUE(MID(query_limit_100_skip_0[[#This Row],[Column1.timestamp]],12,8))+(1/24)</f>
        <v>45079.48201388889</v>
      </c>
      <c r="C4294">
        <v>38</v>
      </c>
      <c r="D4294">
        <v>181350</v>
      </c>
      <c r="E4294" s="5">
        <f>IF(AND(query_limit_100_skip_0[[#This Row],[Column1.data.load]]&gt;-5000,query_limit_100_skip_0[[#This Row],[Column1.data.load]]&lt;230000),query_limit_100_skip_0[[#This Row],[Spalte2]],NA())</f>
        <v>45079.48201388889</v>
      </c>
      <c r="F4294" s="6">
        <f>IF(AND(query_limit_100_skip_0[[#This Row],[Column1.data.load]]&gt;-5000,query_limit_100_skip_0[[#This Row],[Column1.data.load]]&lt;230000),query_limit_100_skip_0[[#This Row],[Column1.data.load]]/1000,NA())</f>
        <v>181.35</v>
      </c>
      <c r="G4294" s="1">
        <f>((query_limit_100_skip_0[[#This Row],[Spalte2]]-$J$10)*$J$1+$J$3-query_limit_100_skip_0[[#This Row],[Column1.data.batteryLevel]])^2</f>
        <v>2634.350141380065</v>
      </c>
    </row>
    <row r="4295" spans="1:7" x14ac:dyDescent="0.25">
      <c r="A4295" t="s">
        <v>6368</v>
      </c>
      <c r="B4295" s="4">
        <f>DATEVALUE(LEFT(query_limit_100_skip_0[[#This Row],[Column1.timestamp]],10))+TIMEVALUE(MID(query_limit_100_skip_0[[#This Row],[Column1.timestamp]],12,8))+(1/24)</f>
        <v>45079.523460648146</v>
      </c>
      <c r="C4295">
        <v>38</v>
      </c>
      <c r="D4295">
        <v>180925</v>
      </c>
      <c r="E4295" s="5">
        <f>IF(AND(query_limit_100_skip_0[[#This Row],[Column1.data.load]]&gt;-5000,query_limit_100_skip_0[[#This Row],[Column1.data.load]]&lt;230000),query_limit_100_skip_0[[#This Row],[Spalte2]],NA())</f>
        <v>45079.523460648146</v>
      </c>
      <c r="F4295" s="6">
        <f>IF(AND(query_limit_100_skip_0[[#This Row],[Column1.data.load]]&gt;-5000,query_limit_100_skip_0[[#This Row],[Column1.data.load]]&lt;230000),query_limit_100_skip_0[[#This Row],[Column1.data.load]]/1000,NA())</f>
        <v>180.92500000000001</v>
      </c>
      <c r="G4295" s="1">
        <f>((query_limit_100_skip_0[[#This Row],[Spalte2]]-$J$10)*$J$1+$J$3-query_limit_100_skip_0[[#This Row],[Column1.data.batteryLevel]])^2</f>
        <v>2636.7928813129406</v>
      </c>
    </row>
    <row r="4296" spans="1:7" x14ac:dyDescent="0.25">
      <c r="A4296" t="s">
        <v>6369</v>
      </c>
      <c r="B4296" s="4">
        <f>DATEVALUE(LEFT(query_limit_100_skip_0[[#This Row],[Column1.timestamp]],10))+TIMEVALUE(MID(query_limit_100_skip_0[[#This Row],[Column1.timestamp]],12,8))+(1/24)</f>
        <v>45079.564849537033</v>
      </c>
      <c r="C4296">
        <v>38</v>
      </c>
      <c r="D4296">
        <v>181097</v>
      </c>
      <c r="E4296" s="5">
        <f>IF(AND(query_limit_100_skip_0[[#This Row],[Column1.data.load]]&gt;-5000,query_limit_100_skip_0[[#This Row],[Column1.data.load]]&lt;230000),query_limit_100_skip_0[[#This Row],[Spalte2]],NA())</f>
        <v>45079.564849537033</v>
      </c>
      <c r="F4296" s="6">
        <f>IF(AND(query_limit_100_skip_0[[#This Row],[Column1.data.load]]&gt;-5000,query_limit_100_skip_0[[#This Row],[Column1.data.load]]&lt;230000),query_limit_100_skip_0[[#This Row],[Column1.data.load]]/1000,NA())</f>
        <v>181.09700000000001</v>
      </c>
      <c r="G4296" s="1">
        <f>((query_limit_100_skip_0[[#This Row],[Spalte2]]-$J$10)*$J$1+$J$3-query_limit_100_skip_0[[#This Row],[Column1.data.batteryLevel]])^2</f>
        <v>2639.2333401893707</v>
      </c>
    </row>
    <row r="4297" spans="1:7" x14ac:dyDescent="0.25">
      <c r="A4297" t="s">
        <v>6370</v>
      </c>
      <c r="B4297" s="4">
        <f>DATEVALUE(LEFT(query_limit_100_skip_0[[#This Row],[Column1.timestamp]],10))+TIMEVALUE(MID(query_limit_100_skip_0[[#This Row],[Column1.timestamp]],12,8))+(1/24)</f>
        <v>45079.606342592589</v>
      </c>
      <c r="C4297">
        <v>38</v>
      </c>
      <c r="D4297">
        <v>180921</v>
      </c>
      <c r="E4297" s="5">
        <f>IF(AND(query_limit_100_skip_0[[#This Row],[Column1.data.load]]&gt;-5000,query_limit_100_skip_0[[#This Row],[Column1.data.load]]&lt;230000),query_limit_100_skip_0[[#This Row],[Spalte2]],NA())</f>
        <v>45079.606342592589</v>
      </c>
      <c r="F4297" s="6">
        <f>IF(AND(query_limit_100_skip_0[[#This Row],[Column1.data.load]]&gt;-5000,query_limit_100_skip_0[[#This Row],[Column1.data.load]]&lt;230000),query_limit_100_skip_0[[#This Row],[Column1.data.load]]/1000,NA())</f>
        <v>180.92099999999999</v>
      </c>
      <c r="G4297" s="1">
        <f>((query_limit_100_skip_0[[#This Row],[Spalte2]]-$J$10)*$J$1+$J$3-query_limit_100_skip_0[[#This Row],[Column1.data.batteryLevel]])^2</f>
        <v>2641.6810742751641</v>
      </c>
    </row>
    <row r="4298" spans="1:7" x14ac:dyDescent="0.25">
      <c r="A4298" t="s">
        <v>6371</v>
      </c>
      <c r="B4298" s="4">
        <f>DATEVALUE(LEFT(query_limit_100_skip_0[[#This Row],[Column1.timestamp]],10))+TIMEVALUE(MID(query_limit_100_skip_0[[#This Row],[Column1.timestamp]],12,8))+(1/24)</f>
        <v>45079.647696759253</v>
      </c>
      <c r="C4298">
        <v>38</v>
      </c>
      <c r="D4298">
        <v>180862</v>
      </c>
      <c r="E4298" s="5">
        <f>IF(AND(query_limit_100_skip_0[[#This Row],[Column1.data.load]]&gt;-5000,query_limit_100_skip_0[[#This Row],[Column1.data.load]]&lt;230000),query_limit_100_skip_0[[#This Row],[Spalte2]],NA())</f>
        <v>45079.647696759253</v>
      </c>
      <c r="F4298" s="6">
        <f>IF(AND(query_limit_100_skip_0[[#This Row],[Column1.data.load]]&gt;-5000,query_limit_100_skip_0[[#This Row],[Column1.data.load]]&lt;230000),query_limit_100_skip_0[[#This Row],[Column1.data.load]]/1000,NA())</f>
        <v>180.86199999999999</v>
      </c>
      <c r="G4298" s="1">
        <f>((query_limit_100_skip_0[[#This Row],[Spalte2]]-$J$10)*$J$1+$J$3-query_limit_100_skip_0[[#This Row],[Column1.data.batteryLevel]])^2</f>
        <v>2644.121743957347</v>
      </c>
    </row>
    <row r="4299" spans="1:7" x14ac:dyDescent="0.25">
      <c r="A4299" t="s">
        <v>6372</v>
      </c>
      <c r="B4299" s="4">
        <f>DATEVALUE(LEFT(query_limit_100_skip_0[[#This Row],[Column1.timestamp]],10))+TIMEVALUE(MID(query_limit_100_skip_0[[#This Row],[Column1.timestamp]],12,8))+(1/24)</f>
        <v>45079.689074074071</v>
      </c>
      <c r="C4299">
        <v>38</v>
      </c>
      <c r="D4299">
        <v>181302</v>
      </c>
      <c r="E4299" s="5">
        <f>IF(AND(query_limit_100_skip_0[[#This Row],[Column1.data.load]]&gt;-5000,query_limit_100_skip_0[[#This Row],[Column1.data.load]]&lt;230000),query_limit_100_skip_0[[#This Row],[Spalte2]],NA())</f>
        <v>45079.689074074071</v>
      </c>
      <c r="F4299" s="6">
        <f>IF(AND(query_limit_100_skip_0[[#This Row],[Column1.data.load]]&gt;-5000,query_limit_100_skip_0[[#This Row],[Column1.data.load]]&lt;230000),query_limit_100_skip_0[[#This Row],[Column1.data.load]]/1000,NA())</f>
        <v>181.30199999999999</v>
      </c>
      <c r="G4299" s="1">
        <f>((query_limit_100_skip_0[[#This Row],[Spalte2]]-$J$10)*$J$1+$J$3-query_limit_100_skip_0[[#This Row],[Column1.data.batteryLevel]])^2</f>
        <v>2646.5649077164649</v>
      </c>
    </row>
    <row r="4300" spans="1:7" x14ac:dyDescent="0.25">
      <c r="A4300" t="s">
        <v>6373</v>
      </c>
      <c r="B4300" s="4">
        <f>DATEVALUE(LEFT(query_limit_100_skip_0[[#This Row],[Column1.timestamp]],10))+TIMEVALUE(MID(query_limit_100_skip_0[[#This Row],[Column1.timestamp]],12,8))+(1/24)</f>
        <v>45079.730266203704</v>
      </c>
      <c r="C4300">
        <v>38</v>
      </c>
      <c r="D4300">
        <v>181476</v>
      </c>
      <c r="E4300" s="5">
        <f>IF(AND(query_limit_100_skip_0[[#This Row],[Column1.data.load]]&gt;-5000,query_limit_100_skip_0[[#This Row],[Column1.data.load]]&lt;230000),query_limit_100_skip_0[[#This Row],[Spalte2]],NA())</f>
        <v>45079.730266203704</v>
      </c>
      <c r="F4300" s="6">
        <f>IF(AND(query_limit_100_skip_0[[#This Row],[Column1.data.load]]&gt;-5000,query_limit_100_skip_0[[#This Row],[Column1.data.load]]&lt;230000),query_limit_100_skip_0[[#This Row],[Column1.data.load]]/1000,NA())</f>
        <v>181.476</v>
      </c>
      <c r="G4300" s="1">
        <f>((query_limit_100_skip_0[[#This Row],[Spalte2]]-$J$10)*$J$1+$J$3-query_limit_100_skip_0[[#This Row],[Column1.data.batteryLevel]])^2</f>
        <v>2648.9982576919447</v>
      </c>
    </row>
    <row r="4301" spans="1:7" x14ac:dyDescent="0.25">
      <c r="A4301" t="s">
        <v>6374</v>
      </c>
      <c r="B4301" s="4">
        <f>DATEVALUE(LEFT(query_limit_100_skip_0[[#This Row],[Column1.timestamp]],10))+TIMEVALUE(MID(query_limit_100_skip_0[[#This Row],[Column1.timestamp]],12,8))+(1/24)</f>
        <v>45079.771608796291</v>
      </c>
      <c r="C4301">
        <v>38</v>
      </c>
      <c r="D4301">
        <v>181578</v>
      </c>
      <c r="E4301" s="5">
        <f>IF(AND(query_limit_100_skip_0[[#This Row],[Column1.data.load]]&gt;-5000,query_limit_100_skip_0[[#This Row],[Column1.data.load]]&lt;230000),query_limit_100_skip_0[[#This Row],[Spalte2]],NA())</f>
        <v>45079.771608796291</v>
      </c>
      <c r="F4301" s="6">
        <f>IF(AND(query_limit_100_skip_0[[#This Row],[Column1.data.load]]&gt;-5000,query_limit_100_skip_0[[#This Row],[Column1.data.load]]&lt;230000),query_limit_100_skip_0[[#This Row],[Column1.data.load]]/1000,NA())</f>
        <v>181.578</v>
      </c>
      <c r="G4301" s="1">
        <f>((query_limit_100_skip_0[[#This Row],[Spalte2]]-$J$10)*$J$1+$J$3-query_limit_100_skip_0[[#This Row],[Column1.data.batteryLevel]])^2</f>
        <v>2651.4416202681959</v>
      </c>
    </row>
    <row r="4302" spans="1:7" x14ac:dyDescent="0.25">
      <c r="A4302" t="s">
        <v>6375</v>
      </c>
      <c r="B4302" s="4">
        <f>DATEVALUE(LEFT(query_limit_100_skip_0[[#This Row],[Column1.timestamp]],10))+TIMEVALUE(MID(query_limit_100_skip_0[[#This Row],[Column1.timestamp]],12,8))+(1/24)</f>
        <v>45079.812962962962</v>
      </c>
      <c r="C4302">
        <v>38</v>
      </c>
      <c r="D4302">
        <v>181632</v>
      </c>
      <c r="E4302" s="5">
        <f>IF(AND(query_limit_100_skip_0[[#This Row],[Column1.data.load]]&gt;-5000,query_limit_100_skip_0[[#This Row],[Column1.data.load]]&lt;230000),query_limit_100_skip_0[[#This Row],[Spalte2]],NA())</f>
        <v>45079.812962962962</v>
      </c>
      <c r="F4302" s="6">
        <f>IF(AND(query_limit_100_skip_0[[#This Row],[Column1.data.load]]&gt;-5000,query_limit_100_skip_0[[#This Row],[Column1.data.load]]&lt;230000),query_limit_100_skip_0[[#This Row],[Column1.data.load]]/1000,NA())</f>
        <v>181.63200000000001</v>
      </c>
      <c r="G4302" s="1">
        <f>((query_limit_100_skip_0[[#This Row],[Spalte2]]-$J$10)*$J$1+$J$3-query_limit_100_skip_0[[#This Row],[Column1.data.batteryLevel]])^2</f>
        <v>2653.8867936757156</v>
      </c>
    </row>
    <row r="4303" spans="1:7" x14ac:dyDescent="0.25">
      <c r="A4303" t="s">
        <v>6376</v>
      </c>
      <c r="B4303" s="4">
        <f>DATEVALUE(LEFT(query_limit_100_skip_0[[#This Row],[Column1.timestamp]],10))+TIMEVALUE(MID(query_limit_100_skip_0[[#This Row],[Column1.timestamp]],12,8))+(1/24)</f>
        <v>45079.85429398148</v>
      </c>
      <c r="C4303">
        <v>38</v>
      </c>
      <c r="D4303">
        <v>181664</v>
      </c>
      <c r="E4303" s="5">
        <f>IF(AND(query_limit_100_skip_0[[#This Row],[Column1.data.load]]&gt;-5000,query_limit_100_skip_0[[#This Row],[Column1.data.load]]&lt;230000),query_limit_100_skip_0[[#This Row],[Spalte2]],NA())</f>
        <v>45079.85429398148</v>
      </c>
      <c r="F4303" s="6">
        <f>IF(AND(query_limit_100_skip_0[[#This Row],[Column1.data.load]]&gt;-5000,query_limit_100_skip_0[[#This Row],[Column1.data.load]]&lt;230000),query_limit_100_skip_0[[#This Row],[Column1.data.load]]/1000,NA())</f>
        <v>181.66399999999999</v>
      </c>
      <c r="G4303" s="1">
        <f>((query_limit_100_skip_0[[#This Row],[Spalte2]]-$J$10)*$J$1+$J$3-query_limit_100_skip_0[[#This Row],[Column1.data.batteryLevel]])^2</f>
        <v>2656.3317243982874</v>
      </c>
    </row>
    <row r="4304" spans="1:7" x14ac:dyDescent="0.25">
      <c r="A4304" t="s">
        <v>6377</v>
      </c>
      <c r="B4304" s="4">
        <f>DATEVALUE(LEFT(query_limit_100_skip_0[[#This Row],[Column1.timestamp]],10))+TIMEVALUE(MID(query_limit_100_skip_0[[#This Row],[Column1.timestamp]],12,8))+(1/24)</f>
        <v>45079.895601851851</v>
      </c>
      <c r="C4304">
        <v>38</v>
      </c>
      <c r="D4304">
        <v>181745</v>
      </c>
      <c r="E4304" s="5">
        <f>IF(AND(query_limit_100_skip_0[[#This Row],[Column1.data.load]]&gt;-5000,query_limit_100_skip_0[[#This Row],[Column1.data.load]]&lt;230000),query_limit_100_skip_0[[#This Row],[Spalte2]],NA())</f>
        <v>45079.895601851851</v>
      </c>
      <c r="F4304" s="6">
        <f>IF(AND(query_limit_100_skip_0[[#This Row],[Column1.data.load]]&gt;-5000,query_limit_100_skip_0[[#This Row],[Column1.data.load]]&lt;230000),query_limit_100_skip_0[[#This Row],[Column1.data.load]]/1000,NA())</f>
        <v>181.745</v>
      </c>
      <c r="G4304" s="1">
        <f>((query_limit_100_skip_0[[#This Row],[Spalte2]]-$J$10)*$J$1+$J$3-query_limit_100_skip_0[[#This Row],[Column1.data.batteryLevel]])^2</f>
        <v>2658.7764105449473</v>
      </c>
    </row>
    <row r="4305" spans="1:7" x14ac:dyDescent="0.25">
      <c r="A4305" t="s">
        <v>6378</v>
      </c>
      <c r="B4305" s="4">
        <f>DATEVALUE(LEFT(query_limit_100_skip_0[[#This Row],[Column1.timestamp]],10))+TIMEVALUE(MID(query_limit_100_skip_0[[#This Row],[Column1.timestamp]],12,8))+(1/24)</f>
        <v>45079.936921296292</v>
      </c>
      <c r="C4305">
        <v>38</v>
      </c>
      <c r="D4305">
        <v>181842</v>
      </c>
      <c r="E4305" s="5">
        <f>IF(AND(query_limit_100_skip_0[[#This Row],[Column1.data.load]]&gt;-5000,query_limit_100_skip_0[[#This Row],[Column1.data.load]]&lt;230000),query_limit_100_skip_0[[#This Row],[Spalte2]],NA())</f>
        <v>45079.936921296292</v>
      </c>
      <c r="F4305" s="6">
        <f>IF(AND(query_limit_100_skip_0[[#This Row],[Column1.data.load]]&gt;-5000,query_limit_100_skip_0[[#This Row],[Column1.data.load]]&lt;230000),query_limit_100_skip_0[[#This Row],[Column1.data.load]]/1000,NA())</f>
        <v>181.84200000000001</v>
      </c>
      <c r="G4305" s="1">
        <f>((query_limit_100_skip_0[[#This Row],[Spalte2]]-$J$10)*$J$1+$J$3-query_limit_100_skip_0[[#This Row],[Column1.data.batteryLevel]])^2</f>
        <v>2661.2229065763177</v>
      </c>
    </row>
    <row r="4306" spans="1:7" x14ac:dyDescent="0.25">
      <c r="A4306" t="s">
        <v>6379</v>
      </c>
      <c r="B4306" s="4">
        <f>DATEVALUE(LEFT(query_limit_100_skip_0[[#This Row],[Column1.timestamp]],10))+TIMEVALUE(MID(query_limit_100_skip_0[[#This Row],[Column1.timestamp]],12,8))+(1/24)</f>
        <v>45079.978298611109</v>
      </c>
      <c r="C4306">
        <v>37</v>
      </c>
      <c r="D4306">
        <v>181960</v>
      </c>
      <c r="E4306" s="5">
        <f>IF(AND(query_limit_100_skip_0[[#This Row],[Column1.data.load]]&gt;-5000,query_limit_100_skip_0[[#This Row],[Column1.data.load]]&lt;230000),query_limit_100_skip_0[[#This Row],[Spalte2]],NA())</f>
        <v>45079.978298611109</v>
      </c>
      <c r="F4306" s="6">
        <f>IF(AND(query_limit_100_skip_0[[#This Row],[Column1.data.load]]&gt;-5000,query_limit_100_skip_0[[#This Row],[Column1.data.load]]&lt;230000),query_limit_100_skip_0[[#This Row],[Column1.data.load]]/1000,NA())</f>
        <v>181.96</v>
      </c>
      <c r="G4306" s="1">
        <f>((query_limit_100_skip_0[[#This Row],[Spalte2]]-$J$10)*$J$1+$J$3-query_limit_100_skip_0[[#This Row],[Column1.data.batteryLevel]])^2</f>
        <v>2561.4523704556541</v>
      </c>
    </row>
    <row r="4307" spans="1:7" x14ac:dyDescent="0.25">
      <c r="A4307" t="s">
        <v>6380</v>
      </c>
      <c r="B4307" s="4">
        <f>DATEVALUE(LEFT(query_limit_100_skip_0[[#This Row],[Column1.timestamp]],10))+TIMEVALUE(MID(query_limit_100_skip_0[[#This Row],[Column1.timestamp]],12,8))+(1/24)</f>
        <v>45080.01966435185</v>
      </c>
      <c r="C4307">
        <v>37</v>
      </c>
      <c r="D4307">
        <v>182069</v>
      </c>
      <c r="E4307" s="5">
        <f>IF(AND(query_limit_100_skip_0[[#This Row],[Column1.data.load]]&gt;-5000,query_limit_100_skip_0[[#This Row],[Column1.data.load]]&lt;230000),query_limit_100_skip_0[[#This Row],[Spalte2]],NA())</f>
        <v>45080.01966435185</v>
      </c>
      <c r="F4307" s="6">
        <f>IF(AND(query_limit_100_skip_0[[#This Row],[Column1.data.load]]&gt;-5000,query_limit_100_skip_0[[#This Row],[Column1.data.load]]&lt;230000),query_limit_100_skip_0[[#This Row],[Column1.data.load]]/1000,NA())</f>
        <v>182.06899999999999</v>
      </c>
      <c r="G4307" s="1">
        <f>((query_limit_100_skip_0[[#This Row],[Spalte2]]-$J$10)*$J$1+$J$3-query_limit_100_skip_0[[#This Row],[Column1.data.batteryLevel]])^2</f>
        <v>2563.85637384139</v>
      </c>
    </row>
    <row r="4308" spans="1:7" x14ac:dyDescent="0.25">
      <c r="A4308" t="s">
        <v>6381</v>
      </c>
      <c r="B4308" s="4">
        <f>DATEVALUE(LEFT(query_limit_100_skip_0[[#This Row],[Column1.timestamp]],10))+TIMEVALUE(MID(query_limit_100_skip_0[[#This Row],[Column1.timestamp]],12,8))+(1/24)</f>
        <v>45080.061053240737</v>
      </c>
      <c r="C4308">
        <v>37</v>
      </c>
      <c r="D4308">
        <v>182161</v>
      </c>
      <c r="E4308" s="5">
        <f>IF(AND(query_limit_100_skip_0[[#This Row],[Column1.data.load]]&gt;-5000,query_limit_100_skip_0[[#This Row],[Column1.data.load]]&lt;230000),query_limit_100_skip_0[[#This Row],[Spalte2]],NA())</f>
        <v>45080.061053240737</v>
      </c>
      <c r="F4308" s="6">
        <f>IF(AND(query_limit_100_skip_0[[#This Row],[Column1.data.load]]&gt;-5000,query_limit_100_skip_0[[#This Row],[Column1.data.load]]&lt;230000),query_limit_100_skip_0[[#This Row],[Column1.data.load]]/1000,NA())</f>
        <v>182.161</v>
      </c>
      <c r="G4308" s="1">
        <f>((query_limit_100_skip_0[[#This Row],[Spalte2]]-$J$10)*$J$1+$J$3-query_limit_100_skip_0[[#This Row],[Column1.data.batteryLevel]])^2</f>
        <v>2566.2628510341992</v>
      </c>
    </row>
    <row r="4309" spans="1:7" x14ac:dyDescent="0.25">
      <c r="A4309" t="s">
        <v>6382</v>
      </c>
      <c r="B4309" s="4">
        <f>DATEVALUE(LEFT(query_limit_100_skip_0[[#This Row],[Column1.timestamp]],10))+TIMEVALUE(MID(query_limit_100_skip_0[[#This Row],[Column1.timestamp]],12,8))+(1/24)</f>
        <v>45080.102442129624</v>
      </c>
      <c r="C4309">
        <v>37</v>
      </c>
      <c r="D4309">
        <v>182234</v>
      </c>
      <c r="E4309" s="5">
        <f>IF(AND(query_limit_100_skip_0[[#This Row],[Column1.data.load]]&gt;-5000,query_limit_100_skip_0[[#This Row],[Column1.data.load]]&lt;230000),query_limit_100_skip_0[[#This Row],[Spalte2]],NA())</f>
        <v>45080.102442129624</v>
      </c>
      <c r="F4309" s="6">
        <f>IF(AND(query_limit_100_skip_0[[#This Row],[Column1.data.load]]&gt;-5000,query_limit_100_skip_0[[#This Row],[Column1.data.load]]&lt;230000),query_limit_100_skip_0[[#This Row],[Column1.data.load]]/1000,NA())</f>
        <v>182.23400000000001</v>
      </c>
      <c r="G4309" s="1">
        <f>((query_limit_100_skip_0[[#This Row],[Spalte2]]-$J$10)*$J$1+$J$3-query_limit_100_skip_0[[#This Row],[Column1.data.batteryLevel]])^2</f>
        <v>2568.670457076561</v>
      </c>
    </row>
    <row r="4310" spans="1:7" x14ac:dyDescent="0.25">
      <c r="A4310" t="s">
        <v>6383</v>
      </c>
      <c r="B4310" s="4">
        <f>DATEVALUE(LEFT(query_limit_100_skip_0[[#This Row],[Column1.timestamp]],10))+TIMEVALUE(MID(query_limit_100_skip_0[[#This Row],[Column1.timestamp]],12,8))+(1/24)</f>
        <v>45080.143900462957</v>
      </c>
      <c r="C4310">
        <v>37</v>
      </c>
      <c r="D4310">
        <v>182289</v>
      </c>
      <c r="E4310" s="5">
        <f>IF(AND(query_limit_100_skip_0[[#This Row],[Column1.data.load]]&gt;-5000,query_limit_100_skip_0[[#This Row],[Column1.data.load]]&lt;230000),query_limit_100_skip_0[[#This Row],[Spalte2]],NA())</f>
        <v>45080.143900462957</v>
      </c>
      <c r="F4310" s="6">
        <f>IF(AND(query_limit_100_skip_0[[#This Row],[Column1.data.load]]&gt;-5000,query_limit_100_skip_0[[#This Row],[Column1.data.load]]&lt;230000),query_limit_100_skip_0[[#This Row],[Column1.data.load]]/1000,NA())</f>
        <v>182.28899999999999</v>
      </c>
      <c r="G4310" s="1">
        <f>((query_limit_100_skip_0[[#This Row],[Spalte2]]-$J$10)*$J$1+$J$3-query_limit_100_skip_0[[#This Row],[Column1.data.batteryLevel]])^2</f>
        <v>2571.083234418682</v>
      </c>
    </row>
    <row r="4311" spans="1:7" x14ac:dyDescent="0.25">
      <c r="A4311" t="s">
        <v>6384</v>
      </c>
      <c r="B4311" s="4">
        <f>DATEVALUE(LEFT(query_limit_100_skip_0[[#This Row],[Column1.timestamp]],10))+TIMEVALUE(MID(query_limit_100_skip_0[[#This Row],[Column1.timestamp]],12,8))+(1/24)</f>
        <v>45080.185289351852</v>
      </c>
      <c r="C4311">
        <v>37</v>
      </c>
      <c r="D4311">
        <v>182321</v>
      </c>
      <c r="E4311" s="5">
        <f>IF(AND(query_limit_100_skip_0[[#This Row],[Column1.data.load]]&gt;-5000,query_limit_100_skip_0[[#This Row],[Column1.data.load]]&lt;230000),query_limit_100_skip_0[[#This Row],[Spalte2]],NA())</f>
        <v>45080.185289351852</v>
      </c>
      <c r="F4311" s="6">
        <f>IF(AND(query_limit_100_skip_0[[#This Row],[Column1.data.load]]&gt;-5000,query_limit_100_skip_0[[#This Row],[Column1.data.load]]&lt;230000),query_limit_100_skip_0[[#This Row],[Column1.data.load]]/1000,NA())</f>
        <v>182.321</v>
      </c>
      <c r="G4311" s="1">
        <f>((query_limit_100_skip_0[[#This Row],[Spalte2]]-$J$10)*$J$1+$J$3-query_limit_100_skip_0[[#This Row],[Column1.data.batteryLevel]])^2</f>
        <v>2573.493100054618</v>
      </c>
    </row>
    <row r="4312" spans="1:7" x14ac:dyDescent="0.25">
      <c r="A4312" t="s">
        <v>6385</v>
      </c>
      <c r="B4312" s="4">
        <f>DATEVALUE(LEFT(query_limit_100_skip_0[[#This Row],[Column1.timestamp]],10))+TIMEVALUE(MID(query_limit_100_skip_0[[#This Row],[Column1.timestamp]],12,8))+(1/24)</f>
        <v>45080.226759259254</v>
      </c>
      <c r="C4312">
        <v>37</v>
      </c>
      <c r="D4312">
        <v>182464</v>
      </c>
      <c r="E4312" s="5">
        <f>IF(AND(query_limit_100_skip_0[[#This Row],[Column1.data.load]]&gt;-5000,query_limit_100_skip_0[[#This Row],[Column1.data.load]]&lt;230000),query_limit_100_skip_0[[#This Row],[Spalte2]],NA())</f>
        <v>45080.226759259254</v>
      </c>
      <c r="F4312" s="6">
        <f>IF(AND(query_limit_100_skip_0[[#This Row],[Column1.data.load]]&gt;-5000,query_limit_100_skip_0[[#This Row],[Column1.data.load]]&lt;230000),query_limit_100_skip_0[[#This Row],[Column1.data.load]]/1000,NA())</f>
        <v>182.464</v>
      </c>
      <c r="G4312" s="1">
        <f>((query_limit_100_skip_0[[#This Row],[Spalte2]]-$J$10)*$J$1+$J$3-query_limit_100_skip_0[[#This Row],[Column1.data.batteryLevel]])^2</f>
        <v>2575.908815154758</v>
      </c>
    </row>
    <row r="4313" spans="1:7" x14ac:dyDescent="0.25">
      <c r="A4313" t="s">
        <v>6386</v>
      </c>
      <c r="B4313" s="4">
        <f>DATEVALUE(LEFT(query_limit_100_skip_0[[#This Row],[Column1.timestamp]],10))+TIMEVALUE(MID(query_limit_100_skip_0[[#This Row],[Column1.timestamp]],12,8))+(1/24)</f>
        <v>45080.268460648149</v>
      </c>
      <c r="C4313">
        <v>38</v>
      </c>
      <c r="D4313">
        <v>182757</v>
      </c>
      <c r="E4313" s="5">
        <f>IF(AND(query_limit_100_skip_0[[#This Row],[Column1.data.load]]&gt;-5000,query_limit_100_skip_0[[#This Row],[Column1.data.load]]&lt;230000),query_limit_100_skip_0[[#This Row],[Spalte2]],NA())</f>
        <v>45080.268460648149</v>
      </c>
      <c r="F4313" s="6">
        <f>IF(AND(query_limit_100_skip_0[[#This Row],[Column1.data.load]]&gt;-5000,query_limit_100_skip_0[[#This Row],[Column1.data.load]]&lt;230000),query_limit_100_skip_0[[#This Row],[Column1.data.load]]/1000,NA())</f>
        <v>182.75700000000001</v>
      </c>
      <c r="G4313" s="1">
        <f>((query_limit_100_skip_0[[#This Row],[Spalte2]]-$J$10)*$J$1+$J$3-query_limit_100_skip_0[[#This Row],[Column1.data.batteryLevel]])^2</f>
        <v>2680.8938550725861</v>
      </c>
    </row>
    <row r="4314" spans="1:7" x14ac:dyDescent="0.25">
      <c r="A4314" t="s">
        <v>6387</v>
      </c>
      <c r="B4314" s="4">
        <f>DATEVALUE(LEFT(query_limit_100_skip_0[[#This Row],[Column1.timestamp]],10))+TIMEVALUE(MID(query_limit_100_skip_0[[#This Row],[Column1.timestamp]],12,8))+(1/24)</f>
        <v>45080.310393518514</v>
      </c>
      <c r="C4314">
        <v>38</v>
      </c>
      <c r="D4314">
        <v>182438</v>
      </c>
      <c r="E4314" s="5">
        <f>IF(AND(query_limit_100_skip_0[[#This Row],[Column1.data.load]]&gt;-5000,query_limit_100_skip_0[[#This Row],[Column1.data.load]]&lt;230000),query_limit_100_skip_0[[#This Row],[Spalte2]],NA())</f>
        <v>45080.310393518514</v>
      </c>
      <c r="F4314" s="6">
        <f>IF(AND(query_limit_100_skip_0[[#This Row],[Column1.data.load]]&gt;-5000,query_limit_100_skip_0[[#This Row],[Column1.data.load]]&lt;230000),query_limit_100_skip_0[[#This Row],[Column1.data.load]]/1000,NA())</f>
        <v>182.43799999999999</v>
      </c>
      <c r="G4314" s="1">
        <f>((query_limit_100_skip_0[[#This Row],[Spalte2]]-$J$10)*$J$1+$J$3-query_limit_100_skip_0[[#This Row],[Column1.data.batteryLevel]])^2</f>
        <v>2683.3869831989664</v>
      </c>
    </row>
    <row r="4315" spans="1:7" x14ac:dyDescent="0.25">
      <c r="A4315" t="s">
        <v>6388</v>
      </c>
      <c r="B4315" s="4">
        <f>DATEVALUE(LEFT(query_limit_100_skip_0[[#This Row],[Column1.timestamp]],10))+TIMEVALUE(MID(query_limit_100_skip_0[[#This Row],[Column1.timestamp]],12,8))+(1/24)</f>
        <v>45080.351782407408</v>
      </c>
      <c r="C4315">
        <v>38</v>
      </c>
      <c r="D4315">
        <v>181990</v>
      </c>
      <c r="E4315" s="5">
        <f>IF(AND(query_limit_100_skip_0[[#This Row],[Column1.data.load]]&gt;-5000,query_limit_100_skip_0[[#This Row],[Column1.data.load]]&lt;230000),query_limit_100_skip_0[[#This Row],[Spalte2]],NA())</f>
        <v>45080.351782407408</v>
      </c>
      <c r="F4315" s="6">
        <f>IF(AND(query_limit_100_skip_0[[#This Row],[Column1.data.load]]&gt;-5000,query_limit_100_skip_0[[#This Row],[Column1.data.load]]&lt;230000),query_limit_100_skip_0[[#This Row],[Column1.data.load]]/1000,NA())</f>
        <v>181.99</v>
      </c>
      <c r="G4315" s="1">
        <f>((query_limit_100_skip_0[[#This Row],[Spalte2]]-$J$10)*$J$1+$J$3-query_limit_100_skip_0[[#This Row],[Column1.data.batteryLevel]])^2</f>
        <v>2685.8489050540225</v>
      </c>
    </row>
    <row r="4316" spans="1:7" x14ac:dyDescent="0.25">
      <c r="A4316" t="s">
        <v>6389</v>
      </c>
      <c r="B4316" s="4">
        <f>DATEVALUE(LEFT(query_limit_100_skip_0[[#This Row],[Column1.timestamp]],10))+TIMEVALUE(MID(query_limit_100_skip_0[[#This Row],[Column1.timestamp]],12,8))+(1/24)</f>
        <v>45080.393148148149</v>
      </c>
      <c r="C4316">
        <v>38</v>
      </c>
      <c r="D4316">
        <v>181619</v>
      </c>
      <c r="E4316" s="5">
        <f>IF(AND(query_limit_100_skip_0[[#This Row],[Column1.data.load]]&gt;-5000,query_limit_100_skip_0[[#This Row],[Column1.data.load]]&lt;230000),query_limit_100_skip_0[[#This Row],[Spalte2]],NA())</f>
        <v>45080.393148148149</v>
      </c>
      <c r="F4316" s="6">
        <f>IF(AND(query_limit_100_skip_0[[#This Row],[Column1.data.load]]&gt;-5000,query_limit_100_skip_0[[#This Row],[Column1.data.load]]&lt;230000),query_limit_100_skip_0[[#This Row],[Column1.data.load]]/1000,NA())</f>
        <v>181.619</v>
      </c>
      <c r="G4316" s="1">
        <f>((query_limit_100_skip_0[[#This Row],[Spalte2]]-$J$10)*$J$1+$J$3-query_limit_100_skip_0[[#This Row],[Column1.data.batteryLevel]])^2</f>
        <v>2688.3105778976774</v>
      </c>
    </row>
    <row r="4317" spans="1:7" x14ac:dyDescent="0.25">
      <c r="A4317" t="s">
        <v>6390</v>
      </c>
      <c r="B4317" s="4">
        <f>DATEVALUE(LEFT(query_limit_100_skip_0[[#This Row],[Column1.timestamp]],10))+TIMEVALUE(MID(query_limit_100_skip_0[[#This Row],[Column1.timestamp]],12,8))+(1/24)</f>
        <v>45080.434537037036</v>
      </c>
      <c r="C4317">
        <v>38</v>
      </c>
      <c r="D4317">
        <v>181322</v>
      </c>
      <c r="E4317" s="5">
        <f>IF(AND(query_limit_100_skip_0[[#This Row],[Column1.data.load]]&gt;-5000,query_limit_100_skip_0[[#This Row],[Column1.data.load]]&lt;230000),query_limit_100_skip_0[[#This Row],[Spalte2]],NA())</f>
        <v>45080.434537037036</v>
      </c>
      <c r="F4317" s="6">
        <f>IF(AND(query_limit_100_skip_0[[#This Row],[Column1.data.load]]&gt;-5000,query_limit_100_skip_0[[#This Row],[Column1.data.load]]&lt;230000),query_limit_100_skip_0[[#This Row],[Column1.data.load]]/1000,NA())</f>
        <v>181.322</v>
      </c>
      <c r="G4317" s="1">
        <f>((query_limit_100_skip_0[[#This Row],[Spalte2]]-$J$10)*$J$1+$J$3-query_limit_100_skip_0[[#This Row],[Column1.data.batteryLevel]])^2</f>
        <v>2690.7747568200602</v>
      </c>
    </row>
    <row r="4318" spans="1:7" x14ac:dyDescent="0.25">
      <c r="A4318" t="s">
        <v>6391</v>
      </c>
      <c r="B4318" s="4">
        <f>DATEVALUE(LEFT(query_limit_100_skip_0[[#This Row],[Column1.timestamp]],10))+TIMEVALUE(MID(query_limit_100_skip_0[[#This Row],[Column1.timestamp]],12,8))+(1/24)</f>
        <v>45080.475995370369</v>
      </c>
      <c r="C4318">
        <v>38</v>
      </c>
      <c r="D4318">
        <v>181057</v>
      </c>
      <c r="E4318" s="5">
        <f>IF(AND(query_limit_100_skip_0[[#This Row],[Column1.data.load]]&gt;-5000,query_limit_100_skip_0[[#This Row],[Column1.data.load]]&lt;230000),query_limit_100_skip_0[[#This Row],[Spalte2]],NA())</f>
        <v>45080.475995370369</v>
      </c>
      <c r="F4318" s="6">
        <f>IF(AND(query_limit_100_skip_0[[#This Row],[Column1.data.load]]&gt;-5000,query_limit_100_skip_0[[#This Row],[Column1.data.load]]&lt;230000),query_limit_100_skip_0[[#This Row],[Column1.data.load]]/1000,NA())</f>
        <v>181.05699999999999</v>
      </c>
      <c r="G4318" s="1">
        <f>((query_limit_100_skip_0[[#This Row],[Spalte2]]-$J$10)*$J$1+$J$3-query_limit_100_skip_0[[#This Row],[Column1.data.batteryLevel]])^2</f>
        <v>2693.2442019631449</v>
      </c>
    </row>
    <row r="4319" spans="1:7" x14ac:dyDescent="0.25">
      <c r="A4319" t="s">
        <v>6392</v>
      </c>
      <c r="B4319" s="4">
        <f>DATEVALUE(LEFT(query_limit_100_skip_0[[#This Row],[Column1.timestamp]],10))+TIMEVALUE(MID(query_limit_100_skip_0[[#This Row],[Column1.timestamp]],12,8))+(1/24)</f>
        <v>45080.517534722218</v>
      </c>
      <c r="C4319">
        <v>38</v>
      </c>
      <c r="D4319">
        <v>180806</v>
      </c>
      <c r="E4319" s="5">
        <f>IF(AND(query_limit_100_skip_0[[#This Row],[Column1.data.load]]&gt;-5000,query_limit_100_skip_0[[#This Row],[Column1.data.load]]&lt;230000),query_limit_100_skip_0[[#This Row],[Spalte2]],NA())</f>
        <v>45080.517534722218</v>
      </c>
      <c r="F4319" s="6">
        <f>IF(AND(query_limit_100_skip_0[[#This Row],[Column1.data.load]]&gt;-5000,query_limit_100_skip_0[[#This Row],[Column1.data.load]]&lt;230000),query_limit_100_skip_0[[#This Row],[Column1.data.load]]/1000,NA())</f>
        <v>180.80600000000001</v>
      </c>
      <c r="G4319" s="1">
        <f>((query_limit_100_skip_0[[#This Row],[Spalte2]]-$J$10)*$J$1+$J$3-query_limit_100_skip_0[[#This Row],[Column1.data.batteryLevel]])^2</f>
        <v>2695.7196088972023</v>
      </c>
    </row>
    <row r="4320" spans="1:7" x14ac:dyDescent="0.25">
      <c r="A4320" t="s">
        <v>6393</v>
      </c>
      <c r="B4320" s="4">
        <f>DATEVALUE(LEFT(query_limit_100_skip_0[[#This Row],[Column1.timestamp]],10))+TIMEVALUE(MID(query_limit_100_skip_0[[#This Row],[Column1.timestamp]],12,8))+(1/24)</f>
        <v>45080.558935185181</v>
      </c>
      <c r="C4320">
        <v>38</v>
      </c>
      <c r="D4320">
        <v>180630</v>
      </c>
      <c r="E4320" s="5">
        <f>IF(AND(query_limit_100_skip_0[[#This Row],[Column1.data.load]]&gt;-5000,query_limit_100_skip_0[[#This Row],[Column1.data.load]]&lt;230000),query_limit_100_skip_0[[#This Row],[Spalte2]],NA())</f>
        <v>45080.558935185181</v>
      </c>
      <c r="F4320" s="6">
        <f>IF(AND(query_limit_100_skip_0[[#This Row],[Column1.data.load]]&gt;-5000,query_limit_100_skip_0[[#This Row],[Column1.data.load]]&lt;230000),query_limit_100_skip_0[[#This Row],[Column1.data.load]]/1000,NA())</f>
        <v>180.63</v>
      </c>
      <c r="G4320" s="1">
        <f>((query_limit_100_skip_0[[#This Row],[Spalte2]]-$J$10)*$J$1+$J$3-query_limit_100_skip_0[[#This Row],[Column1.data.batteryLevel]])^2</f>
        <v>2698.1878705608574</v>
      </c>
    </row>
    <row r="4321" spans="1:7" x14ac:dyDescent="0.25">
      <c r="A4321" t="s">
        <v>6394</v>
      </c>
      <c r="B4321" s="4">
        <f>DATEVALUE(LEFT(query_limit_100_skip_0[[#This Row],[Column1.timestamp]],10))+TIMEVALUE(MID(query_limit_100_skip_0[[#This Row],[Column1.timestamp]],12,8))+(1/24)</f>
        <v>45080.600312499999</v>
      </c>
      <c r="C4321">
        <v>38</v>
      </c>
      <c r="D4321">
        <v>180592</v>
      </c>
      <c r="E4321" s="5">
        <f>IF(AND(query_limit_100_skip_0[[#This Row],[Column1.data.load]]&gt;-5000,query_limit_100_skip_0[[#This Row],[Column1.data.load]]&lt;230000),query_limit_100_skip_0[[#This Row],[Spalte2]],NA())</f>
        <v>45080.600312499999</v>
      </c>
      <c r="F4321" s="6">
        <f>IF(AND(query_limit_100_skip_0[[#This Row],[Column1.data.load]]&gt;-5000,query_limit_100_skip_0[[#This Row],[Column1.data.load]]&lt;230000),query_limit_100_skip_0[[#This Row],[Column1.data.load]]/1000,NA())</f>
        <v>180.59200000000001</v>
      </c>
      <c r="G4321" s="1">
        <f>((query_limit_100_skip_0[[#This Row],[Spalte2]]-$J$10)*$J$1+$J$3-query_limit_100_skip_0[[#This Row],[Column1.data.batteryLevel]])^2</f>
        <v>2700.6558806848861</v>
      </c>
    </row>
    <row r="4322" spans="1:7" x14ac:dyDescent="0.25">
      <c r="A4322" t="s">
        <v>6395</v>
      </c>
      <c r="B4322" s="4">
        <f>DATEVALUE(LEFT(query_limit_100_skip_0[[#This Row],[Column1.timestamp]],10))+TIMEVALUE(MID(query_limit_100_skip_0[[#This Row],[Column1.timestamp]],12,8))+(1/24)</f>
        <v>45080.641770833332</v>
      </c>
      <c r="C4322">
        <v>38</v>
      </c>
      <c r="D4322">
        <v>180490</v>
      </c>
      <c r="E4322" s="5">
        <f>IF(AND(query_limit_100_skip_0[[#This Row],[Column1.data.load]]&gt;-5000,query_limit_100_skip_0[[#This Row],[Column1.data.load]]&lt;230000),query_limit_100_skip_0[[#This Row],[Spalte2]],NA())</f>
        <v>45080.641770833332</v>
      </c>
      <c r="F4322" s="6">
        <f>IF(AND(query_limit_100_skip_0[[#This Row],[Column1.data.load]]&gt;-5000,query_limit_100_skip_0[[#This Row],[Column1.data.load]]&lt;230000),query_limit_100_skip_0[[#This Row],[Column1.data.load]]/1000,NA())</f>
        <v>180.49</v>
      </c>
      <c r="G4322" s="1">
        <f>((query_limit_100_skip_0[[#This Row],[Spalte2]]-$J$10)*$J$1+$J$3-query_limit_100_skip_0[[#This Row],[Column1.data.batteryLevel]])^2</f>
        <v>2703.1298548102222</v>
      </c>
    </row>
    <row r="4323" spans="1:7" x14ac:dyDescent="0.25">
      <c r="A4323" t="s">
        <v>6396</v>
      </c>
      <c r="B4323" s="4">
        <f>DATEVALUE(LEFT(query_limit_100_skip_0[[#This Row],[Column1.timestamp]],10))+TIMEVALUE(MID(query_limit_100_skip_0[[#This Row],[Column1.timestamp]],12,8))+(1/24)</f>
        <v>45080.683136574073</v>
      </c>
      <c r="C4323">
        <v>37</v>
      </c>
      <c r="D4323">
        <v>180902</v>
      </c>
      <c r="E4323" s="5">
        <f>IF(AND(query_limit_100_skip_0[[#This Row],[Column1.data.load]]&gt;-5000,query_limit_100_skip_0[[#This Row],[Column1.data.load]]&lt;230000),query_limit_100_skip_0[[#This Row],[Spalte2]],NA())</f>
        <v>45080.683136574073</v>
      </c>
      <c r="F4323" s="6">
        <f>IF(AND(query_limit_100_skip_0[[#This Row],[Column1.data.load]]&gt;-5000,query_limit_100_skip_0[[#This Row],[Column1.data.load]]&lt;230000),query_limit_100_skip_0[[#This Row],[Column1.data.load]]/1000,NA())</f>
        <v>180.90199999999999</v>
      </c>
      <c r="G4323" s="1">
        <f>((query_limit_100_skip_0[[#This Row],[Spalte2]]-$J$10)*$J$1+$J$3-query_limit_100_skip_0[[#This Row],[Column1.data.batteryLevel]])^2</f>
        <v>2602.5686786687356</v>
      </c>
    </row>
    <row r="4324" spans="1:7" x14ac:dyDescent="0.25">
      <c r="A4324" t="s">
        <v>6397</v>
      </c>
      <c r="B4324" s="4">
        <f>DATEVALUE(LEFT(query_limit_100_skip_0[[#This Row],[Column1.timestamp]],10))+TIMEVALUE(MID(query_limit_100_skip_0[[#This Row],[Column1.timestamp]],12,8))+(1/24)</f>
        <v>45080.724490740737</v>
      </c>
      <c r="C4324">
        <v>37</v>
      </c>
      <c r="D4324">
        <v>181013</v>
      </c>
      <c r="E4324" s="5">
        <f>IF(AND(query_limit_100_skip_0[[#This Row],[Column1.data.load]]&gt;-5000,query_limit_100_skip_0[[#This Row],[Column1.data.load]]&lt;230000),query_limit_100_skip_0[[#This Row],[Spalte2]],NA())</f>
        <v>45080.724490740737</v>
      </c>
      <c r="F4324" s="6">
        <f>IF(AND(query_limit_100_skip_0[[#This Row],[Column1.data.load]]&gt;-5000,query_limit_100_skip_0[[#This Row],[Column1.data.load]]&lt;230000),query_limit_100_skip_0[[#This Row],[Column1.data.load]]/1000,NA())</f>
        <v>181.01300000000001</v>
      </c>
      <c r="G4324" s="1">
        <f>((query_limit_100_skip_0[[#This Row],[Spalte2]]-$J$10)*$J$1+$J$3-query_limit_100_skip_0[[#This Row],[Column1.data.batteryLevel]])^2</f>
        <v>2604.9912170363655</v>
      </c>
    </row>
    <row r="4325" spans="1:7" x14ac:dyDescent="0.25">
      <c r="A4325" t="s">
        <v>6398</v>
      </c>
      <c r="B4325" s="4">
        <f>DATEVALUE(LEFT(query_limit_100_skip_0[[#This Row],[Column1.timestamp]],10))+TIMEVALUE(MID(query_limit_100_skip_0[[#This Row],[Column1.timestamp]],12,8))+(1/24)</f>
        <v>45080.765844907408</v>
      </c>
      <c r="C4325">
        <v>37</v>
      </c>
      <c r="D4325">
        <v>181111</v>
      </c>
      <c r="E4325" s="5">
        <f>IF(AND(query_limit_100_skip_0[[#This Row],[Column1.data.load]]&gt;-5000,query_limit_100_skip_0[[#This Row],[Column1.data.load]]&lt;230000),query_limit_100_skip_0[[#This Row],[Spalte2]],NA())</f>
        <v>45080.765844907408</v>
      </c>
      <c r="F4325" s="6">
        <f>IF(AND(query_limit_100_skip_0[[#This Row],[Column1.data.load]]&gt;-5000,query_limit_100_skip_0[[#This Row],[Column1.data.load]]&lt;230000),query_limit_100_skip_0[[#This Row],[Column1.data.load]]/1000,NA())</f>
        <v>181.11099999999999</v>
      </c>
      <c r="G4325" s="1">
        <f>((query_limit_100_skip_0[[#This Row],[Spalte2]]-$J$10)*$J$1+$J$3-query_limit_100_skip_0[[#This Row],[Column1.data.batteryLevel]])^2</f>
        <v>2607.4148823607266</v>
      </c>
    </row>
    <row r="4326" spans="1:7" x14ac:dyDescent="0.25">
      <c r="A4326" t="s">
        <v>6399</v>
      </c>
      <c r="B4326" s="4">
        <f>DATEVALUE(LEFT(query_limit_100_skip_0[[#This Row],[Column1.timestamp]],10))+TIMEVALUE(MID(query_limit_100_skip_0[[#This Row],[Column1.timestamp]],12,8))+(1/24)</f>
        <v>45080.807291666664</v>
      </c>
      <c r="C4326">
        <v>37</v>
      </c>
      <c r="D4326">
        <v>181141</v>
      </c>
      <c r="E4326" s="5">
        <f>IF(AND(query_limit_100_skip_0[[#This Row],[Column1.data.load]]&gt;-5000,query_limit_100_skip_0[[#This Row],[Column1.data.load]]&lt;230000),query_limit_100_skip_0[[#This Row],[Spalte2]],NA())</f>
        <v>45080.807291666664</v>
      </c>
      <c r="F4326" s="6">
        <f>IF(AND(query_limit_100_skip_0[[#This Row],[Column1.data.load]]&gt;-5000,query_limit_100_skip_0[[#This Row],[Column1.data.load]]&lt;230000),query_limit_100_skip_0[[#This Row],[Column1.data.load]]/1000,NA())</f>
        <v>181.14099999999999</v>
      </c>
      <c r="G4326" s="1">
        <f>((query_limit_100_skip_0[[#This Row],[Spalte2]]-$J$10)*$J$1+$J$3-query_limit_100_skip_0[[#This Row],[Column1.data.batteryLevel]])^2</f>
        <v>2609.8451050512999</v>
      </c>
    </row>
    <row r="4327" spans="1:7" x14ac:dyDescent="0.25">
      <c r="A4327" t="s">
        <v>6400</v>
      </c>
      <c r="B4327" s="4">
        <f>DATEVALUE(LEFT(query_limit_100_skip_0[[#This Row],[Column1.timestamp]],10))+TIMEVALUE(MID(query_limit_100_skip_0[[#This Row],[Column1.timestamp]],12,8))+(1/24)</f>
        <v>45080.848599537036</v>
      </c>
      <c r="C4327">
        <v>37</v>
      </c>
      <c r="D4327">
        <v>181192</v>
      </c>
      <c r="E4327" s="5">
        <f>IF(AND(query_limit_100_skip_0[[#This Row],[Column1.data.load]]&gt;-5000,query_limit_100_skip_0[[#This Row],[Column1.data.load]]&lt;230000),query_limit_100_skip_0[[#This Row],[Spalte2]],NA())</f>
        <v>45080.848599537036</v>
      </c>
      <c r="F4327" s="6">
        <f>IF(AND(query_limit_100_skip_0[[#This Row],[Column1.data.load]]&gt;-5000,query_limit_100_skip_0[[#This Row],[Column1.data.load]]&lt;230000),query_limit_100_skip_0[[#This Row],[Column1.data.load]]/1000,NA())</f>
        <v>181.19200000000001</v>
      </c>
      <c r="G4327" s="1">
        <f>((query_limit_100_skip_0[[#This Row],[Spalte2]]-$J$10)*$J$1+$J$3-query_limit_100_skip_0[[#This Row],[Column1.data.batteryLevel]])^2</f>
        <v>2612.2683103438226</v>
      </c>
    </row>
    <row r="4328" spans="1:7" x14ac:dyDescent="0.25">
      <c r="A4328" t="s">
        <v>6401</v>
      </c>
      <c r="B4328" s="4">
        <f>DATEVALUE(LEFT(query_limit_100_skip_0[[#This Row],[Column1.timestamp]],10))+TIMEVALUE(MID(query_limit_100_skip_0[[#This Row],[Column1.timestamp]],12,8))+(1/24)</f>
        <v>45080.889884259253</v>
      </c>
      <c r="C4328">
        <v>37</v>
      </c>
      <c r="D4328">
        <v>181274</v>
      </c>
      <c r="E4328" s="5">
        <f>IF(AND(query_limit_100_skip_0[[#This Row],[Column1.data.load]]&gt;-5000,query_limit_100_skip_0[[#This Row],[Column1.data.load]]&lt;230000),query_limit_100_skip_0[[#This Row],[Spalte2]],NA())</f>
        <v>45080.889884259253</v>
      </c>
      <c r="F4328" s="6">
        <f>IF(AND(query_limit_100_skip_0[[#This Row],[Column1.data.load]]&gt;-5000,query_limit_100_skip_0[[#This Row],[Column1.data.load]]&lt;230000),query_limit_100_skip_0[[#This Row],[Column1.data.load]]/1000,NA())</f>
        <v>181.274</v>
      </c>
      <c r="G4328" s="1">
        <f>((query_limit_100_skip_0[[#This Row],[Spalte2]]-$J$10)*$J$1+$J$3-query_limit_100_skip_0[[#This Row],[Column1.data.batteryLevel]])^2</f>
        <v>2614.6912812071337</v>
      </c>
    </row>
    <row r="4329" spans="1:7" x14ac:dyDescent="0.25">
      <c r="A4329" t="s">
        <v>6402</v>
      </c>
      <c r="B4329" s="4">
        <f>DATEVALUE(LEFT(query_limit_100_skip_0[[#This Row],[Column1.timestamp]],10))+TIMEVALUE(MID(query_limit_100_skip_0[[#This Row],[Column1.timestamp]],12,8))+(1/24)</f>
        <v>45080.931226851848</v>
      </c>
      <c r="C4329">
        <v>37</v>
      </c>
      <c r="D4329">
        <v>181379</v>
      </c>
      <c r="E4329" s="5">
        <f>IF(AND(query_limit_100_skip_0[[#This Row],[Column1.data.load]]&gt;-5000,query_limit_100_skip_0[[#This Row],[Column1.data.load]]&lt;230000),query_limit_100_skip_0[[#This Row],[Spalte2]],NA())</f>
        <v>45080.931226851848</v>
      </c>
      <c r="F4329" s="6">
        <f>IF(AND(query_limit_100_skip_0[[#This Row],[Column1.data.load]]&gt;-5000,query_limit_100_skip_0[[#This Row],[Column1.data.load]]&lt;230000),query_limit_100_skip_0[[#This Row],[Column1.data.load]]/1000,NA())</f>
        <v>181.37899999999999</v>
      </c>
      <c r="G4329" s="1">
        <f>((query_limit_100_skip_0[[#This Row],[Spalte2]]-$J$10)*$J$1+$J$3-query_limit_100_skip_0[[#This Row],[Column1.data.batteryLevel]])^2</f>
        <v>2617.1187739787943</v>
      </c>
    </row>
    <row r="4330" spans="1:7" x14ac:dyDescent="0.25">
      <c r="A4330" t="s">
        <v>6403</v>
      </c>
      <c r="B4330" s="4">
        <f>DATEVALUE(LEFT(query_limit_100_skip_0[[#This Row],[Column1.timestamp]],10))+TIMEVALUE(MID(query_limit_100_skip_0[[#This Row],[Column1.timestamp]],12,8))+(1/24)</f>
        <v>45080.972592592589</v>
      </c>
      <c r="C4330">
        <v>37</v>
      </c>
      <c r="D4330">
        <v>181499</v>
      </c>
      <c r="E4330" s="5">
        <f>IF(AND(query_limit_100_skip_0[[#This Row],[Column1.data.load]]&gt;-5000,query_limit_100_skip_0[[#This Row],[Column1.data.load]]&lt;230000),query_limit_100_skip_0[[#This Row],[Spalte2]],NA())</f>
        <v>45080.972592592589</v>
      </c>
      <c r="F4330" s="6">
        <f>IF(AND(query_limit_100_skip_0[[#This Row],[Column1.data.load]]&gt;-5000,query_limit_100_skip_0[[#This Row],[Column1.data.load]]&lt;230000),query_limit_100_skip_0[[#This Row],[Column1.data.load]]/1000,NA())</f>
        <v>181.499</v>
      </c>
      <c r="G4330" s="1">
        <f>((query_limit_100_skip_0[[#This Row],[Spalte2]]-$J$10)*$J$1+$J$3-query_limit_100_skip_0[[#This Row],[Column1.data.batteryLevel]])^2</f>
        <v>2619.5487532005441</v>
      </c>
    </row>
    <row r="4331" spans="1:7" x14ac:dyDescent="0.25">
      <c r="A4331" t="s">
        <v>6404</v>
      </c>
      <c r="B4331" s="4">
        <f>DATEVALUE(LEFT(query_limit_100_skip_0[[#This Row],[Column1.timestamp]],10))+TIMEVALUE(MID(query_limit_100_skip_0[[#This Row],[Column1.timestamp]],12,8))+(1/24)</f>
        <v>45081.01394675926</v>
      </c>
      <c r="C4331">
        <v>37</v>
      </c>
      <c r="D4331">
        <v>181606</v>
      </c>
      <c r="E4331" s="5">
        <f>IF(AND(query_limit_100_skip_0[[#This Row],[Column1.data.load]]&gt;-5000,query_limit_100_skip_0[[#This Row],[Column1.data.load]]&lt;230000),query_limit_100_skip_0[[#This Row],[Spalte2]],NA())</f>
        <v>45081.01394675926</v>
      </c>
      <c r="F4331" s="6">
        <f>IF(AND(query_limit_100_skip_0[[#This Row],[Column1.data.load]]&gt;-5000,query_limit_100_skip_0[[#This Row],[Column1.data.load]]&lt;230000),query_limit_100_skip_0[[#This Row],[Column1.data.load]]/1000,NA())</f>
        <v>181.60599999999999</v>
      </c>
      <c r="G4331" s="1">
        <f>((query_limit_100_skip_0[[#This Row],[Spalte2]]-$J$10)*$J$1+$J$3-query_limit_100_skip_0[[#This Row],[Column1.data.batteryLevel]])^2</f>
        <v>2621.9791796319209</v>
      </c>
    </row>
    <row r="4332" spans="1:7" x14ac:dyDescent="0.25">
      <c r="A4332" t="s">
        <v>6405</v>
      </c>
      <c r="B4332" s="4">
        <f>DATEVALUE(LEFT(query_limit_100_skip_0[[#This Row],[Column1.timestamp]],10))+TIMEVALUE(MID(query_limit_100_skip_0[[#This Row],[Column1.timestamp]],12,8))+(1/24)</f>
        <v>45081.05532407407</v>
      </c>
      <c r="C4332">
        <v>36</v>
      </c>
      <c r="D4332">
        <v>181688</v>
      </c>
      <c r="E4332" s="5">
        <f>IF(AND(query_limit_100_skip_0[[#This Row],[Column1.data.load]]&gt;-5000,query_limit_100_skip_0[[#This Row],[Column1.data.load]]&lt;230000),query_limit_100_skip_0[[#This Row],[Spalte2]],NA())</f>
        <v>45081.05532407407</v>
      </c>
      <c r="F4332" s="6">
        <f>IF(AND(query_limit_100_skip_0[[#This Row],[Column1.data.load]]&gt;-5000,query_limit_100_skip_0[[#This Row],[Column1.data.load]]&lt;230000),query_limit_100_skip_0[[#This Row],[Column1.data.load]]/1000,NA())</f>
        <v>181.68799999999999</v>
      </c>
      <c r="G4332" s="1">
        <f>((query_limit_100_skip_0[[#This Row],[Spalte2]]-$J$10)*$J$1+$J$3-query_limit_100_skip_0[[#This Row],[Column1.data.batteryLevel]])^2</f>
        <v>2522.9540621308838</v>
      </c>
    </row>
    <row r="4333" spans="1:7" x14ac:dyDescent="0.25">
      <c r="A4333" t="s">
        <v>6406</v>
      </c>
      <c r="B4333" s="4">
        <f>DATEVALUE(LEFT(query_limit_100_skip_0[[#This Row],[Column1.timestamp]],10))+TIMEVALUE(MID(query_limit_100_skip_0[[#This Row],[Column1.timestamp]],12,8))+(1/24)</f>
        <v>45081.138124999998</v>
      </c>
      <c r="C4333">
        <v>36</v>
      </c>
      <c r="D4333">
        <v>181797</v>
      </c>
      <c r="E4333" s="5">
        <f>IF(AND(query_limit_100_skip_0[[#This Row],[Column1.data.load]]&gt;-5000,query_limit_100_skip_0[[#This Row],[Column1.data.load]]&lt;230000),query_limit_100_skip_0[[#This Row],[Spalte2]],NA())</f>
        <v>45081.138124999998</v>
      </c>
      <c r="F4333" s="6">
        <f>IF(AND(query_limit_100_skip_0[[#This Row],[Column1.data.load]]&gt;-5000,query_limit_100_skip_0[[#This Row],[Column1.data.load]]&lt;230000),query_limit_100_skip_0[[#This Row],[Column1.data.load]]/1000,NA())</f>
        <v>181.797</v>
      </c>
      <c r="G4333" s="1">
        <f>((query_limit_100_skip_0[[#This Row],[Spalte2]]-$J$10)*$J$1+$J$3-query_limit_100_skip_0[[#This Row],[Column1.data.batteryLevel]])^2</f>
        <v>2527.7309445557194</v>
      </c>
    </row>
    <row r="4334" spans="1:7" x14ac:dyDescent="0.25">
      <c r="A4334" t="s">
        <v>6407</v>
      </c>
      <c r="B4334" s="4">
        <f>DATEVALUE(LEFT(query_limit_100_skip_0[[#This Row],[Column1.timestamp]],10))+TIMEVALUE(MID(query_limit_100_skip_0[[#This Row],[Column1.timestamp]],12,8))+(1/24)</f>
        <v>45081.179525462961</v>
      </c>
      <c r="C4334">
        <v>36</v>
      </c>
      <c r="D4334">
        <v>181847</v>
      </c>
      <c r="E4334" s="5">
        <f>IF(AND(query_limit_100_skip_0[[#This Row],[Column1.data.load]]&gt;-5000,query_limit_100_skip_0[[#This Row],[Column1.data.load]]&lt;230000),query_limit_100_skip_0[[#This Row],[Spalte2]],NA())</f>
        <v>45081.179525462961</v>
      </c>
      <c r="F4334" s="6">
        <f>IF(AND(query_limit_100_skip_0[[#This Row],[Column1.data.load]]&gt;-5000,query_limit_100_skip_0[[#This Row],[Column1.data.load]]&lt;230000),query_limit_100_skip_0[[#This Row],[Column1.data.load]]/1000,NA())</f>
        <v>181.84700000000001</v>
      </c>
      <c r="G4334" s="1">
        <f>((query_limit_100_skip_0[[#This Row],[Spalte2]]-$J$10)*$J$1+$J$3-query_limit_100_skip_0[[#This Row],[Column1.data.batteryLevel]])^2</f>
        <v>2530.1210799896226</v>
      </c>
    </row>
    <row r="4335" spans="1:7" x14ac:dyDescent="0.25">
      <c r="A4335" t="s">
        <v>6408</v>
      </c>
      <c r="B4335" s="4">
        <f>DATEVALUE(LEFT(query_limit_100_skip_0[[#This Row],[Column1.timestamp]],10))+TIMEVALUE(MID(query_limit_100_skip_0[[#This Row],[Column1.timestamp]],12,8))+(1/24)</f>
        <v>45081.221006944441</v>
      </c>
      <c r="C4335">
        <v>37</v>
      </c>
      <c r="D4335">
        <v>181963</v>
      </c>
      <c r="E4335" s="5">
        <f>IF(AND(query_limit_100_skip_0[[#This Row],[Column1.data.load]]&gt;-5000,query_limit_100_skip_0[[#This Row],[Column1.data.load]]&lt;230000),query_limit_100_skip_0[[#This Row],[Spalte2]],NA())</f>
        <v>45081.221006944441</v>
      </c>
      <c r="F4335" s="6">
        <f>IF(AND(query_limit_100_skip_0[[#This Row],[Column1.data.load]]&gt;-5000,query_limit_100_skip_0[[#This Row],[Column1.data.load]]&lt;230000),query_limit_100_skip_0[[#This Row],[Column1.data.load]]/1000,NA())</f>
        <v>181.96299999999999</v>
      </c>
      <c r="G4335" s="1">
        <f>((query_limit_100_skip_0[[#This Row],[Spalte2]]-$J$10)*$J$1+$J$3-query_limit_100_skip_0[[#This Row],[Column1.data.batteryLevel]])^2</f>
        <v>2634.1652650307251</v>
      </c>
    </row>
    <row r="4336" spans="1:7" x14ac:dyDescent="0.25">
      <c r="A4336" t="s">
        <v>6409</v>
      </c>
      <c r="B4336" s="4">
        <f>DATEVALUE(LEFT(query_limit_100_skip_0[[#This Row],[Column1.timestamp]],10))+TIMEVALUE(MID(query_limit_100_skip_0[[#This Row],[Column1.timestamp]],12,8))+(1/24)</f>
        <v>45081.262916666667</v>
      </c>
      <c r="C4336">
        <v>37</v>
      </c>
      <c r="D4336">
        <v>181884</v>
      </c>
      <c r="E4336" s="5">
        <f>IF(AND(query_limit_100_skip_0[[#This Row],[Column1.data.load]]&gt;-5000,query_limit_100_skip_0[[#This Row],[Column1.data.load]]&lt;230000),query_limit_100_skip_0[[#This Row],[Spalte2]],NA())</f>
        <v>45081.262916666667</v>
      </c>
      <c r="F4336" s="6">
        <f>IF(AND(query_limit_100_skip_0[[#This Row],[Column1.data.load]]&gt;-5000,query_limit_100_skip_0[[#This Row],[Column1.data.load]]&lt;230000),query_limit_100_skip_0[[#This Row],[Column1.data.load]]/1000,NA())</f>
        <v>181.88399999999999</v>
      </c>
      <c r="G4336" s="1">
        <f>((query_limit_100_skip_0[[#This Row],[Spalte2]]-$J$10)*$J$1+$J$3-query_limit_100_skip_0[[#This Row],[Column1.data.batteryLevel]])^2</f>
        <v>2636.6352102653091</v>
      </c>
    </row>
    <row r="4337" spans="1:7" x14ac:dyDescent="0.25">
      <c r="A4337" t="s">
        <v>6410</v>
      </c>
      <c r="B4337" s="4">
        <f>DATEVALUE(LEFT(query_limit_100_skip_0[[#This Row],[Column1.timestamp]],10))+TIMEVALUE(MID(query_limit_100_skip_0[[#This Row],[Column1.timestamp]],12,8))+(1/24)</f>
        <v>45081.304594907408</v>
      </c>
      <c r="C4337">
        <v>37</v>
      </c>
      <c r="D4337">
        <v>182102</v>
      </c>
      <c r="E4337" s="5">
        <f>IF(AND(query_limit_100_skip_0[[#This Row],[Column1.data.load]]&gt;-5000,query_limit_100_skip_0[[#This Row],[Column1.data.load]]&lt;230000),query_limit_100_skip_0[[#This Row],[Spalte2]],NA())</f>
        <v>45081.304594907408</v>
      </c>
      <c r="F4337" s="6">
        <f>IF(AND(query_limit_100_skip_0[[#This Row],[Column1.data.load]]&gt;-5000,query_limit_100_skip_0[[#This Row],[Column1.data.load]]&lt;230000),query_limit_100_skip_0[[#This Row],[Column1.data.load]]/1000,NA())</f>
        <v>182.102</v>
      </c>
      <c r="G4337" s="1">
        <f>((query_limit_100_skip_0[[#This Row],[Spalte2]]-$J$10)*$J$1+$J$3-query_limit_100_skip_0[[#This Row],[Column1.data.batteryLevel]])^2</f>
        <v>2639.0926610292649</v>
      </c>
    </row>
    <row r="4338" spans="1:7" x14ac:dyDescent="0.25">
      <c r="A4338" t="s">
        <v>6411</v>
      </c>
      <c r="B4338" s="4">
        <f>DATEVALUE(LEFT(query_limit_100_skip_0[[#This Row],[Column1.timestamp]],10))+TIMEVALUE(MID(query_limit_100_skip_0[[#This Row],[Column1.timestamp]],12,8))+(1/24)</f>
        <v>45081.346157407403</v>
      </c>
      <c r="C4338">
        <v>37</v>
      </c>
      <c r="D4338">
        <v>181619</v>
      </c>
      <c r="E4338" s="5">
        <f>IF(AND(query_limit_100_skip_0[[#This Row],[Column1.data.load]]&gt;-5000,query_limit_100_skip_0[[#This Row],[Column1.data.load]]&lt;230000),query_limit_100_skip_0[[#This Row],[Spalte2]],NA())</f>
        <v>45081.346157407403</v>
      </c>
      <c r="F4338" s="6">
        <f>IF(AND(query_limit_100_skip_0[[#This Row],[Column1.data.load]]&gt;-5000,query_limit_100_skip_0[[#This Row],[Column1.data.load]]&lt;230000),query_limit_100_skip_0[[#This Row],[Column1.data.load]]/1000,NA())</f>
        <v>181.619</v>
      </c>
      <c r="G4338" s="1">
        <f>((query_limit_100_skip_0[[#This Row],[Spalte2]]-$J$10)*$J$1+$J$3-query_limit_100_skip_0[[#This Row],[Column1.data.batteryLevel]])^2</f>
        <v>2641.5444273610642</v>
      </c>
    </row>
    <row r="4339" spans="1:7" x14ac:dyDescent="0.25">
      <c r="A4339" t="s">
        <v>6412</v>
      </c>
      <c r="B4339" s="4">
        <f>DATEVALUE(LEFT(query_limit_100_skip_0[[#This Row],[Column1.timestamp]],10))+TIMEVALUE(MID(query_limit_100_skip_0[[#This Row],[Column1.timestamp]],12,8))+(1/24)</f>
        <v>45081.387581018513</v>
      </c>
      <c r="C4339">
        <v>37</v>
      </c>
      <c r="D4339">
        <v>181188</v>
      </c>
      <c r="E4339" s="5">
        <f>IF(AND(query_limit_100_skip_0[[#This Row],[Column1.data.load]]&gt;-5000,query_limit_100_skip_0[[#This Row],[Column1.data.load]]&lt;230000),query_limit_100_skip_0[[#This Row],[Spalte2]],NA())</f>
        <v>45081.387581018513</v>
      </c>
      <c r="F4339" s="6">
        <f>IF(AND(query_limit_100_skip_0[[#This Row],[Column1.data.load]]&gt;-5000,query_limit_100_skip_0[[#This Row],[Column1.data.load]]&lt;230000),query_limit_100_skip_0[[#This Row],[Column1.data.load]]/1000,NA())</f>
        <v>181.18799999999999</v>
      </c>
      <c r="G4339" s="1">
        <f>((query_limit_100_skip_0[[#This Row],[Spalte2]]-$J$10)*$J$1+$J$3-query_limit_100_skip_0[[#This Row],[Column1.data.batteryLevel]])^2</f>
        <v>2643.9891332960847</v>
      </c>
    </row>
    <row r="4340" spans="1:7" x14ac:dyDescent="0.25">
      <c r="A4340" t="s">
        <v>6413</v>
      </c>
      <c r="B4340" s="4">
        <f>DATEVALUE(LEFT(query_limit_100_skip_0[[#This Row],[Column1.timestamp]],10))+TIMEVALUE(MID(query_limit_100_skip_0[[#This Row],[Column1.timestamp]],12,8))+(1/24)</f>
        <v>45081.511770833327</v>
      </c>
      <c r="C4340">
        <v>37</v>
      </c>
      <c r="D4340">
        <v>180636</v>
      </c>
      <c r="E4340" s="5">
        <f>IF(AND(query_limit_100_skip_0[[#This Row],[Column1.data.load]]&gt;-5000,query_limit_100_skip_0[[#This Row],[Column1.data.load]]&lt;230000),query_limit_100_skip_0[[#This Row],[Spalte2]],NA())</f>
        <v>45081.511770833327</v>
      </c>
      <c r="F4340" s="6">
        <f>IF(AND(query_limit_100_skip_0[[#This Row],[Column1.data.load]]&gt;-5000,query_limit_100_skip_0[[#This Row],[Column1.data.load]]&lt;230000),query_limit_100_skip_0[[#This Row],[Column1.data.load]]/1000,NA())</f>
        <v>180.636</v>
      </c>
      <c r="G4340" s="1">
        <f>((query_limit_100_skip_0[[#This Row],[Spalte2]]-$J$10)*$J$1+$J$3-query_limit_100_skip_0[[#This Row],[Column1.data.batteryLevel]])^2</f>
        <v>2651.3252463424496</v>
      </c>
    </row>
    <row r="4341" spans="1:7" x14ac:dyDescent="0.25">
      <c r="A4341" t="s">
        <v>6414</v>
      </c>
      <c r="B4341" s="4">
        <f>DATEVALUE(LEFT(query_limit_100_skip_0[[#This Row],[Column1.timestamp]],10))+TIMEVALUE(MID(query_limit_100_skip_0[[#This Row],[Column1.timestamp]],12,8))+(1/24)</f>
        <v>45081.553206018514</v>
      </c>
      <c r="C4341">
        <v>37</v>
      </c>
      <c r="D4341">
        <v>180545</v>
      </c>
      <c r="E4341" s="5">
        <f>IF(AND(query_limit_100_skip_0[[#This Row],[Column1.data.load]]&gt;-5000,query_limit_100_skip_0[[#This Row],[Column1.data.load]]&lt;230000),query_limit_100_skip_0[[#This Row],[Spalte2]],NA())</f>
        <v>45081.553206018514</v>
      </c>
      <c r="F4341" s="6">
        <f>IF(AND(query_limit_100_skip_0[[#This Row],[Column1.data.load]]&gt;-5000,query_limit_100_skip_0[[#This Row],[Column1.data.load]]&lt;230000),query_limit_100_skip_0[[#This Row],[Column1.data.load]]/1000,NA())</f>
        <v>180.54499999999999</v>
      </c>
      <c r="G4341" s="1">
        <f>((query_limit_100_skip_0[[#This Row],[Spalte2]]-$J$10)*$J$1+$J$3-query_limit_100_skip_0[[#This Row],[Column1.data.batteryLevel]])^2</f>
        <v>2653.7751575343286</v>
      </c>
    </row>
    <row r="4342" spans="1:7" x14ac:dyDescent="0.25">
      <c r="A4342" t="s">
        <v>6415</v>
      </c>
      <c r="B4342" s="4">
        <f>DATEVALUE(LEFT(query_limit_100_skip_0[[#This Row],[Column1.timestamp]],10))+TIMEVALUE(MID(query_limit_100_skip_0[[#This Row],[Column1.timestamp]],12,8))+(1/24)</f>
        <v>45081.59469907407</v>
      </c>
      <c r="C4342">
        <v>37</v>
      </c>
      <c r="D4342">
        <v>180379</v>
      </c>
      <c r="E4342" s="5">
        <f>IF(AND(query_limit_100_skip_0[[#This Row],[Column1.data.load]]&gt;-5000,query_limit_100_skip_0[[#This Row],[Column1.data.load]]&lt;230000),query_limit_100_skip_0[[#This Row],[Spalte2]],NA())</f>
        <v>45081.59469907407</v>
      </c>
      <c r="F4342" s="6">
        <f>IF(AND(query_limit_100_skip_0[[#This Row],[Column1.data.load]]&gt;-5000,query_limit_100_skip_0[[#This Row],[Column1.data.load]]&lt;230000),query_limit_100_skip_0[[#This Row],[Column1.data.load]]/1000,NA())</f>
        <v>180.37899999999999</v>
      </c>
      <c r="G4342" s="1">
        <f>((query_limit_100_skip_0[[#This Row],[Spalte2]]-$J$10)*$J$1+$J$3-query_limit_100_skip_0[[#This Row],[Column1.data.batteryLevel]])^2</f>
        <v>2656.2296241374861</v>
      </c>
    </row>
    <row r="4343" spans="1:7" x14ac:dyDescent="0.25">
      <c r="A4343" t="s">
        <v>6416</v>
      </c>
      <c r="B4343" s="4">
        <f>DATEVALUE(LEFT(query_limit_100_skip_0[[#This Row],[Column1.timestamp]],10))+TIMEVALUE(MID(query_limit_100_skip_0[[#This Row],[Column1.timestamp]],12,8))+(1/24)</f>
        <v>45081.635914351849</v>
      </c>
      <c r="C4343">
        <v>37</v>
      </c>
      <c r="D4343">
        <v>180581</v>
      </c>
      <c r="E4343" s="5">
        <f>IF(AND(query_limit_100_skip_0[[#This Row],[Column1.data.load]]&gt;-5000,query_limit_100_skip_0[[#This Row],[Column1.data.load]]&lt;230000),query_limit_100_skip_0[[#This Row],[Spalte2]],NA())</f>
        <v>45081.635914351849</v>
      </c>
      <c r="F4343" s="6">
        <f>IF(AND(query_limit_100_skip_0[[#This Row],[Column1.data.load]]&gt;-5000,query_limit_100_skip_0[[#This Row],[Column1.data.load]]&lt;230000),query_limit_100_skip_0[[#This Row],[Column1.data.load]]/1000,NA())</f>
        <v>180.58099999999999</v>
      </c>
      <c r="G4343" s="1">
        <f>((query_limit_100_skip_0[[#This Row],[Spalte2]]-$J$10)*$J$1+$J$3-query_limit_100_skip_0[[#This Row],[Column1.data.batteryLevel]])^2</f>
        <v>2658.6687823364869</v>
      </c>
    </row>
    <row r="4344" spans="1:7" x14ac:dyDescent="0.25">
      <c r="A4344" t="s">
        <v>6417</v>
      </c>
      <c r="B4344" s="4">
        <f>DATEVALUE(LEFT(query_limit_100_skip_0[[#This Row],[Column1.timestamp]],10))+TIMEVALUE(MID(query_limit_100_skip_0[[#This Row],[Column1.timestamp]],12,8))+(1/24)</f>
        <v>45081.7187037037</v>
      </c>
      <c r="C4344">
        <v>37</v>
      </c>
      <c r="D4344">
        <v>180667</v>
      </c>
      <c r="E4344" s="5">
        <f>IF(AND(query_limit_100_skip_0[[#This Row],[Column1.data.load]]&gt;-5000,query_limit_100_skip_0[[#This Row],[Column1.data.load]]&lt;230000),query_limit_100_skip_0[[#This Row],[Spalte2]],NA())</f>
        <v>45081.7187037037</v>
      </c>
      <c r="F4344" s="6">
        <f>IF(AND(query_limit_100_skip_0[[#This Row],[Column1.data.load]]&gt;-5000,query_limit_100_skip_0[[#This Row],[Column1.data.load]]&lt;230000),query_limit_100_skip_0[[#This Row],[Column1.data.load]]/1000,NA())</f>
        <v>180.667</v>
      </c>
      <c r="G4344" s="1">
        <f>((query_limit_100_skip_0[[#This Row],[Spalte2]]-$J$10)*$J$1+$J$3-query_limit_100_skip_0[[#This Row],[Column1.data.batteryLevel]])^2</f>
        <v>2663.571715232551</v>
      </c>
    </row>
    <row r="4345" spans="1:7" x14ac:dyDescent="0.25">
      <c r="A4345" t="s">
        <v>6418</v>
      </c>
      <c r="B4345" s="4">
        <f>DATEVALUE(LEFT(query_limit_100_skip_0[[#This Row],[Column1.timestamp]],10))+TIMEVALUE(MID(query_limit_100_skip_0[[#This Row],[Column1.timestamp]],12,8))+(1/24)</f>
        <v>45081.801435185182</v>
      </c>
      <c r="C4345">
        <v>37</v>
      </c>
      <c r="D4345">
        <v>180720</v>
      </c>
      <c r="E4345" s="5">
        <f>IF(AND(query_limit_100_skip_0[[#This Row],[Column1.data.load]]&gt;-5000,query_limit_100_skip_0[[#This Row],[Column1.data.load]]&lt;230000),query_limit_100_skip_0[[#This Row],[Spalte2]],NA())</f>
        <v>45081.801435185182</v>
      </c>
      <c r="F4345" s="6">
        <f>IF(AND(query_limit_100_skip_0[[#This Row],[Column1.data.load]]&gt;-5000,query_limit_100_skip_0[[#This Row],[Column1.data.load]]&lt;230000),query_limit_100_skip_0[[#This Row],[Column1.data.load]]/1000,NA())</f>
        <v>180.72</v>
      </c>
      <c r="G4345" s="1">
        <f>((query_limit_100_skip_0[[#This Row],[Spalte2]]-$J$10)*$J$1+$J$3-query_limit_100_skip_0[[#This Row],[Column1.data.batteryLevel]])^2</f>
        <v>2668.4757328685855</v>
      </c>
    </row>
    <row r="4346" spans="1:7" x14ac:dyDescent="0.25">
      <c r="A4346" t="s">
        <v>6419</v>
      </c>
      <c r="B4346" s="4">
        <f>DATEVALUE(LEFT(query_limit_100_skip_0[[#This Row],[Column1.timestamp]],10))+TIMEVALUE(MID(query_limit_100_skip_0[[#This Row],[Column1.timestamp]],12,8))+(1/24)</f>
        <v>45081.842719907407</v>
      </c>
      <c r="C4346">
        <v>37</v>
      </c>
      <c r="D4346">
        <v>180752</v>
      </c>
      <c r="E4346" s="5">
        <f>IF(AND(query_limit_100_skip_0[[#This Row],[Column1.data.load]]&gt;-5000,query_limit_100_skip_0[[#This Row],[Column1.data.load]]&lt;230000),query_limit_100_skip_0[[#This Row],[Spalte2]],NA())</f>
        <v>45081.842719907407</v>
      </c>
      <c r="F4346" s="6">
        <f>IF(AND(query_limit_100_skip_0[[#This Row],[Column1.data.load]]&gt;-5000,query_limit_100_skip_0[[#This Row],[Column1.data.load]]&lt;230000),query_limit_100_skip_0[[#This Row],[Column1.data.load]]/1000,NA())</f>
        <v>180.75200000000001</v>
      </c>
      <c r="G4346" s="1">
        <f>((query_limit_100_skip_0[[#This Row],[Spalte2]]-$J$10)*$J$1+$J$3-query_limit_100_skip_0[[#This Row],[Column1.data.batteryLevel]])^2</f>
        <v>2670.9246261732951</v>
      </c>
    </row>
    <row r="4347" spans="1:7" x14ac:dyDescent="0.25">
      <c r="A4347" t="s">
        <v>6420</v>
      </c>
      <c r="B4347" s="4">
        <f>DATEVALUE(LEFT(query_limit_100_skip_0[[#This Row],[Column1.timestamp]],10))+TIMEVALUE(MID(query_limit_100_skip_0[[#This Row],[Column1.timestamp]],12,8))+(1/24)</f>
        <v>45081.883969907401</v>
      </c>
      <c r="C4347">
        <v>36</v>
      </c>
      <c r="D4347">
        <v>180814</v>
      </c>
      <c r="E4347" s="5">
        <f>IF(AND(query_limit_100_skip_0[[#This Row],[Column1.data.load]]&gt;-5000,query_limit_100_skip_0[[#This Row],[Column1.data.load]]&lt;230000),query_limit_100_skip_0[[#This Row],[Spalte2]],NA())</f>
        <v>45081.883969907401</v>
      </c>
      <c r="F4347" s="6">
        <f>IF(AND(query_limit_100_skip_0[[#This Row],[Column1.data.load]]&gt;-5000,query_limit_100_skip_0[[#This Row],[Column1.data.load]]&lt;230000),query_limit_100_skip_0[[#This Row],[Column1.data.load]]/1000,NA())</f>
        <v>180.81399999999999</v>
      </c>
      <c r="G4347" s="1">
        <f>((query_limit_100_skip_0[[#This Row],[Spalte2]]-$J$10)*$J$1+$J$3-query_limit_100_skip_0[[#This Row],[Column1.data.batteryLevel]])^2</f>
        <v>2570.9632477653686</v>
      </c>
    </row>
    <row r="4348" spans="1:7" x14ac:dyDescent="0.25">
      <c r="A4348" t="s">
        <v>6421</v>
      </c>
      <c r="B4348" s="4">
        <f>DATEVALUE(LEFT(query_limit_100_skip_0[[#This Row],[Column1.timestamp]],10))+TIMEVALUE(MID(query_limit_100_skip_0[[#This Row],[Column1.timestamp]],12,8))+(1/24)</f>
        <v>45081.925335648142</v>
      </c>
      <c r="C4348">
        <v>36</v>
      </c>
      <c r="D4348">
        <v>180931</v>
      </c>
      <c r="E4348" s="5">
        <f>IF(AND(query_limit_100_skip_0[[#This Row],[Column1.data.load]]&gt;-5000,query_limit_100_skip_0[[#This Row],[Column1.data.load]]&lt;230000),query_limit_100_skip_0[[#This Row],[Spalte2]],NA())</f>
        <v>45081.925335648142</v>
      </c>
      <c r="F4348" s="6">
        <f>IF(AND(query_limit_100_skip_0[[#This Row],[Column1.data.load]]&gt;-5000,query_limit_100_skip_0[[#This Row],[Column1.data.load]]&lt;230000),query_limit_100_skip_0[[#This Row],[Column1.data.load]]/1000,NA())</f>
        <v>180.93100000000001</v>
      </c>
      <c r="G4348" s="1">
        <f>((query_limit_100_skip_0[[#This Row],[Spalte2]]-$J$10)*$J$1+$J$3-query_limit_100_skip_0[[#This Row],[Column1.data.batteryLevel]])^2</f>
        <v>2573.3717090983796</v>
      </c>
    </row>
    <row r="4349" spans="1:7" x14ac:dyDescent="0.25">
      <c r="A4349" t="s">
        <v>6422</v>
      </c>
      <c r="B4349" s="4">
        <f>DATEVALUE(LEFT(query_limit_100_skip_0[[#This Row],[Column1.timestamp]],10))+TIMEVALUE(MID(query_limit_100_skip_0[[#This Row],[Column1.timestamp]],12,8))+(1/24)</f>
        <v>45081.966736111106</v>
      </c>
      <c r="C4349">
        <v>36</v>
      </c>
      <c r="D4349">
        <v>181044</v>
      </c>
      <c r="E4349" s="5">
        <f>IF(AND(query_limit_100_skip_0[[#This Row],[Column1.data.load]]&gt;-5000,query_limit_100_skip_0[[#This Row],[Column1.data.load]]&lt;230000),query_limit_100_skip_0[[#This Row],[Spalte2]],NA())</f>
        <v>45081.966736111106</v>
      </c>
      <c r="F4349" s="6">
        <f>IF(AND(query_limit_100_skip_0[[#This Row],[Column1.data.load]]&gt;-5000,query_limit_100_skip_0[[#This Row],[Column1.data.load]]&lt;230000),query_limit_100_skip_0[[#This Row],[Column1.data.load]]/1000,NA())</f>
        <v>181.04400000000001</v>
      </c>
      <c r="G4349" s="1">
        <f>((query_limit_100_skip_0[[#This Row],[Spalte2]]-$J$10)*$J$1+$J$3-query_limit_100_skip_0[[#This Row],[Column1.data.batteryLevel]])^2</f>
        <v>2575.7833210907188</v>
      </c>
    </row>
    <row r="4350" spans="1:7" x14ac:dyDescent="0.25">
      <c r="A4350" t="s">
        <v>6423</v>
      </c>
      <c r="B4350" s="4">
        <f>DATEVALUE(LEFT(query_limit_100_skip_0[[#This Row],[Column1.timestamp]],10))+TIMEVALUE(MID(query_limit_100_skip_0[[#This Row],[Column1.timestamp]],12,8))+(1/24)</f>
        <v>45082.008171296293</v>
      </c>
      <c r="C4350">
        <v>36</v>
      </c>
      <c r="D4350">
        <v>181144</v>
      </c>
      <c r="E4350" s="5">
        <f>IF(AND(query_limit_100_skip_0[[#This Row],[Column1.data.load]]&gt;-5000,query_limit_100_skip_0[[#This Row],[Column1.data.load]]&lt;230000),query_limit_100_skip_0[[#This Row],[Spalte2]],NA())</f>
        <v>45082.008171296293</v>
      </c>
      <c r="F4350" s="6">
        <f>IF(AND(query_limit_100_skip_0[[#This Row],[Column1.data.load]]&gt;-5000,query_limit_100_skip_0[[#This Row],[Column1.data.load]]&lt;230000),query_limit_100_skip_0[[#This Row],[Column1.data.load]]/1000,NA())</f>
        <v>181.14400000000001</v>
      </c>
      <c r="G4350" s="1">
        <f>((query_limit_100_skip_0[[#This Row],[Spalte2]]-$J$10)*$J$1+$J$3-query_limit_100_skip_0[[#This Row],[Column1.data.batteryLevel]])^2</f>
        <v>2578.1980865842415</v>
      </c>
    </row>
    <row r="4351" spans="1:7" x14ac:dyDescent="0.25">
      <c r="A4351" t="s">
        <v>6424</v>
      </c>
      <c r="B4351" s="4">
        <f>DATEVALUE(LEFT(query_limit_100_skip_0[[#This Row],[Column1.timestamp]],10))+TIMEVALUE(MID(query_limit_100_skip_0[[#This Row],[Column1.timestamp]],12,8))+(1/24)</f>
        <v>45082.049537037034</v>
      </c>
      <c r="C4351">
        <v>36</v>
      </c>
      <c r="D4351">
        <v>181212</v>
      </c>
      <c r="E4351" s="5">
        <f>IF(AND(query_limit_100_skip_0[[#This Row],[Column1.data.load]]&gt;-5000,query_limit_100_skip_0[[#This Row],[Column1.data.load]]&lt;230000),query_limit_100_skip_0[[#This Row],[Spalte2]],NA())</f>
        <v>45082.049537037034</v>
      </c>
      <c r="F4351" s="6">
        <f>IF(AND(query_limit_100_skip_0[[#This Row],[Column1.data.load]]&gt;-5000,query_limit_100_skip_0[[#This Row],[Column1.data.load]]&lt;230000),query_limit_100_skip_0[[#This Row],[Column1.data.load]]/1000,NA())</f>
        <v>181.21199999999999</v>
      </c>
      <c r="G4351" s="1">
        <f>((query_limit_100_skip_0[[#This Row],[Spalte2]]-$J$10)*$J$1+$J$3-query_limit_100_skip_0[[#This Row],[Column1.data.batteryLevel]])^2</f>
        <v>2580.6099335183649</v>
      </c>
    </row>
    <row r="4352" spans="1:7" x14ac:dyDescent="0.25">
      <c r="A4352" t="s">
        <v>6425</v>
      </c>
      <c r="B4352" s="4">
        <f>DATEVALUE(LEFT(query_limit_100_skip_0[[#This Row],[Column1.timestamp]],10))+TIMEVALUE(MID(query_limit_100_skip_0[[#This Row],[Column1.timestamp]],12,8))+(1/24)</f>
        <v>45082.090937499997</v>
      </c>
      <c r="C4352">
        <v>36</v>
      </c>
      <c r="D4352">
        <v>181264</v>
      </c>
      <c r="E4352" s="5">
        <f>IF(AND(query_limit_100_skip_0[[#This Row],[Column1.data.load]]&gt;-5000,query_limit_100_skip_0[[#This Row],[Column1.data.load]]&lt;230000),query_limit_100_skip_0[[#This Row],[Spalte2]],NA())</f>
        <v>45082.090937499997</v>
      </c>
      <c r="F4352" s="6">
        <f>IF(AND(query_limit_100_skip_0[[#This Row],[Column1.data.load]]&gt;-5000,query_limit_100_skip_0[[#This Row],[Column1.data.load]]&lt;230000),query_limit_100_skip_0[[#This Row],[Column1.data.load]]/1000,NA())</f>
        <v>181.26400000000001</v>
      </c>
      <c r="G4352" s="1">
        <f>((query_limit_100_skip_0[[#This Row],[Spalte2]]-$J$10)*$J$1+$J$3-query_limit_100_skip_0[[#This Row],[Column1.data.batteryLevel]])^2</f>
        <v>2583.0249339536717</v>
      </c>
    </row>
    <row r="4353" spans="1:7" x14ac:dyDescent="0.25">
      <c r="A4353" t="s">
        <v>6426</v>
      </c>
      <c r="B4353" s="4">
        <f>DATEVALUE(LEFT(query_limit_100_skip_0[[#This Row],[Column1.timestamp]],10))+TIMEVALUE(MID(query_limit_100_skip_0[[#This Row],[Column1.timestamp]],12,8))+(1/24)</f>
        <v>45082.132314814815</v>
      </c>
      <c r="C4353">
        <v>36</v>
      </c>
      <c r="D4353">
        <v>181296</v>
      </c>
      <c r="E4353" s="5">
        <f>IF(AND(query_limit_100_skip_0[[#This Row],[Column1.data.load]]&gt;-5000,query_limit_100_skip_0[[#This Row],[Column1.data.load]]&lt;230000),query_limit_100_skip_0[[#This Row],[Spalte2]],NA())</f>
        <v>45082.132314814815</v>
      </c>
      <c r="F4353" s="6">
        <f>IF(AND(query_limit_100_skip_0[[#This Row],[Column1.data.load]]&gt;-5000,query_limit_100_skip_0[[#This Row],[Column1.data.load]]&lt;230000),query_limit_100_skip_0[[#This Row],[Column1.data.load]]/1000,NA())</f>
        <v>181.29599999999999</v>
      </c>
      <c r="G4353" s="1">
        <f>((query_limit_100_skip_0[[#This Row],[Spalte2]]-$J$10)*$J$1+$J$3-query_limit_100_skip_0[[#This Row],[Column1.data.batteryLevel]])^2</f>
        <v>2585.4397126291833</v>
      </c>
    </row>
    <row r="4354" spans="1:7" x14ac:dyDescent="0.25">
      <c r="A4354" t="s">
        <v>6427</v>
      </c>
      <c r="B4354" s="4">
        <f>DATEVALUE(LEFT(query_limit_100_skip_0[[#This Row],[Column1.timestamp]],10))+TIMEVALUE(MID(query_limit_100_skip_0[[#This Row],[Column1.timestamp]],12,8))+(1/24)</f>
        <v>45082.173703703702</v>
      </c>
      <c r="C4354">
        <v>36</v>
      </c>
      <c r="D4354">
        <v>181337</v>
      </c>
      <c r="E4354" s="5">
        <f>IF(AND(query_limit_100_skip_0[[#This Row],[Column1.data.load]]&gt;-5000,query_limit_100_skip_0[[#This Row],[Column1.data.load]]&lt;230000),query_limit_100_skip_0[[#This Row],[Spalte2]],NA())</f>
        <v>45082.173703703702</v>
      </c>
      <c r="F4354" s="6">
        <f>IF(AND(query_limit_100_skip_0[[#This Row],[Column1.data.load]]&gt;-5000,query_limit_100_skip_0[[#This Row],[Column1.data.load]]&lt;230000),query_limit_100_skip_0[[#This Row],[Column1.data.load]]/1000,NA())</f>
        <v>181.33699999999999</v>
      </c>
      <c r="G4354" s="1">
        <f>((query_limit_100_skip_0[[#This Row],[Spalte2]]-$J$10)*$J$1+$J$3-query_limit_100_skip_0[[#This Row],[Column1.data.batteryLevel]])^2</f>
        <v>2587.8562954587114</v>
      </c>
    </row>
    <row r="4355" spans="1:7" x14ac:dyDescent="0.25">
      <c r="A4355" t="s">
        <v>6428</v>
      </c>
      <c r="B4355" s="4">
        <f>DATEVALUE(LEFT(query_limit_100_skip_0[[#This Row],[Column1.timestamp]],10))+TIMEVALUE(MID(query_limit_100_skip_0[[#This Row],[Column1.timestamp]],12,8))+(1/24)</f>
        <v>45082.215115740735</v>
      </c>
      <c r="C4355">
        <v>36</v>
      </c>
      <c r="D4355">
        <v>181421</v>
      </c>
      <c r="E4355" s="5">
        <f>IF(AND(query_limit_100_skip_0[[#This Row],[Column1.data.load]]&gt;-5000,query_limit_100_skip_0[[#This Row],[Column1.data.load]]&lt;230000),query_limit_100_skip_0[[#This Row],[Spalte2]],NA())</f>
        <v>45082.215115740735</v>
      </c>
      <c r="F4355" s="6">
        <f>IF(AND(query_limit_100_skip_0[[#This Row],[Column1.data.load]]&gt;-5000,query_limit_100_skip_0[[#This Row],[Column1.data.load]]&lt;230000),query_limit_100_skip_0[[#This Row],[Column1.data.load]]/1000,NA())</f>
        <v>181.42099999999999</v>
      </c>
      <c r="G4355" s="1">
        <f>((query_limit_100_skip_0[[#This Row],[Spalte2]]-$J$10)*$J$1+$J$3-query_limit_100_skip_0[[#This Row],[Column1.data.batteryLevel]])^2</f>
        <v>2590.2753596412749</v>
      </c>
    </row>
    <row r="4356" spans="1:7" x14ac:dyDescent="0.25">
      <c r="A4356" t="s">
        <v>6429</v>
      </c>
      <c r="B4356" s="4">
        <f>DATEVALUE(LEFT(query_limit_100_skip_0[[#This Row],[Column1.timestamp]],10))+TIMEVALUE(MID(query_limit_100_skip_0[[#This Row],[Column1.timestamp]],12,8))+(1/24)</f>
        <v>45082.298854166664</v>
      </c>
      <c r="C4356">
        <v>37</v>
      </c>
      <c r="D4356">
        <v>181626</v>
      </c>
      <c r="E4356" s="5">
        <f>IF(AND(query_limit_100_skip_0[[#This Row],[Column1.data.load]]&gt;-5000,query_limit_100_skip_0[[#This Row],[Column1.data.load]]&lt;230000),query_limit_100_skip_0[[#This Row],[Spalte2]],NA())</f>
        <v>45082.298854166664</v>
      </c>
      <c r="F4356" s="6">
        <f>IF(AND(query_limit_100_skip_0[[#This Row],[Column1.data.load]]&gt;-5000,query_limit_100_skip_0[[#This Row],[Column1.data.load]]&lt;230000),query_limit_100_skip_0[[#This Row],[Column1.data.load]]/1000,NA())</f>
        <v>181.626</v>
      </c>
      <c r="G4356" s="1">
        <f>((query_limit_100_skip_0[[#This Row],[Spalte2]]-$J$10)*$J$1+$J$3-query_limit_100_skip_0[[#This Row],[Column1.data.batteryLevel]])^2</f>
        <v>2698.0559814870498</v>
      </c>
    </row>
    <row r="4357" spans="1:7" x14ac:dyDescent="0.25">
      <c r="A4357" t="s">
        <v>6430</v>
      </c>
      <c r="B4357" s="4">
        <f>DATEVALUE(LEFT(query_limit_100_skip_0[[#This Row],[Column1.timestamp]],10))+TIMEVALUE(MID(query_limit_100_skip_0[[#This Row],[Column1.timestamp]],12,8))+(1/24)</f>
        <v>45082.381747685184</v>
      </c>
      <c r="C4357">
        <v>37</v>
      </c>
      <c r="D4357">
        <v>180627</v>
      </c>
      <c r="E4357" s="5">
        <f>IF(AND(query_limit_100_skip_0[[#This Row],[Column1.data.load]]&gt;-5000,query_limit_100_skip_0[[#This Row],[Column1.data.load]]&lt;230000),query_limit_100_skip_0[[#This Row],[Spalte2]],NA())</f>
        <v>45082.381747685184</v>
      </c>
      <c r="F4357" s="6">
        <f>IF(AND(query_limit_100_skip_0[[#This Row],[Column1.data.load]]&gt;-5000,query_limit_100_skip_0[[#This Row],[Column1.data.load]]&lt;230000),query_limit_100_skip_0[[#This Row],[Column1.data.load]]/1000,NA())</f>
        <v>180.62700000000001</v>
      </c>
      <c r="G4357" s="1">
        <f>((query_limit_100_skip_0[[#This Row],[Spalte2]]-$J$10)*$J$1+$J$3-query_limit_100_skip_0[[#This Row],[Column1.data.batteryLevel]])^2</f>
        <v>2703.0012990556806</v>
      </c>
    </row>
    <row r="4358" spans="1:7" x14ac:dyDescent="0.25">
      <c r="A4358" t="s">
        <v>6431</v>
      </c>
      <c r="B4358" s="4">
        <f>DATEVALUE(LEFT(query_limit_100_skip_0[[#This Row],[Column1.timestamp]],10))+TIMEVALUE(MID(query_limit_100_skip_0[[#This Row],[Column1.timestamp]],12,8))+(1/24)</f>
        <v>45082.464733796296</v>
      </c>
      <c r="C4358">
        <v>37</v>
      </c>
      <c r="D4358">
        <v>180004</v>
      </c>
      <c r="E4358" s="5">
        <f>IF(AND(query_limit_100_skip_0[[#This Row],[Column1.data.load]]&gt;-5000,query_limit_100_skip_0[[#This Row],[Column1.data.load]]&lt;230000),query_limit_100_skip_0[[#This Row],[Spalte2]],NA())</f>
        <v>45082.464733796296</v>
      </c>
      <c r="F4358" s="6">
        <f>IF(AND(query_limit_100_skip_0[[#This Row],[Column1.data.load]]&gt;-5000,query_limit_100_skip_0[[#This Row],[Column1.data.load]]&lt;230000),query_limit_100_skip_0[[#This Row],[Column1.data.load]]/1000,NA())</f>
        <v>180.00399999999999</v>
      </c>
      <c r="G4358" s="1">
        <f>((query_limit_100_skip_0[[#This Row],[Spalte2]]-$J$10)*$J$1+$J$3-query_limit_100_skip_0[[#This Row],[Column1.data.batteryLevel]])^2</f>
        <v>2707.9566761993724</v>
      </c>
    </row>
    <row r="4359" spans="1:7" x14ac:dyDescent="0.25">
      <c r="A4359" t="s">
        <v>6432</v>
      </c>
      <c r="B4359" s="4">
        <f>DATEVALUE(LEFT(query_limit_100_skip_0[[#This Row],[Column1.timestamp]],10))+TIMEVALUE(MID(query_limit_100_skip_0[[#This Row],[Column1.timestamp]],12,8))+(1/24)</f>
        <v>45082.547500000001</v>
      </c>
      <c r="C4359">
        <v>37</v>
      </c>
      <c r="D4359">
        <v>180041</v>
      </c>
      <c r="E4359" s="5">
        <f>IF(AND(query_limit_100_skip_0[[#This Row],[Column1.data.load]]&gt;-5000,query_limit_100_skip_0[[#This Row],[Column1.data.load]]&lt;230000),query_limit_100_skip_0[[#This Row],[Spalte2]],NA())</f>
        <v>45082.547500000001</v>
      </c>
      <c r="F4359" s="6">
        <f>IF(AND(query_limit_100_skip_0[[#This Row],[Column1.data.load]]&gt;-5000,query_limit_100_skip_0[[#This Row],[Column1.data.load]]&lt;230000),query_limit_100_skip_0[[#This Row],[Column1.data.load]]/1000,NA())</f>
        <v>180.041</v>
      </c>
      <c r="G4359" s="1">
        <f>((query_limit_100_skip_0[[#This Row],[Spalte2]]-$J$10)*$J$1+$J$3-query_limit_100_skip_0[[#This Row],[Column1.data.batteryLevel]])^2</f>
        <v>2712.9034420717412</v>
      </c>
    </row>
    <row r="4360" spans="1:7" x14ac:dyDescent="0.25">
      <c r="A4360" t="s">
        <v>6433</v>
      </c>
      <c r="B4360" s="4">
        <f>DATEVALUE(LEFT(query_limit_100_skip_0[[#This Row],[Column1.timestamp]],10))+TIMEVALUE(MID(query_limit_100_skip_0[[#This Row],[Column1.timestamp]],12,8))+(1/24)</f>
        <v>45082.588831018518</v>
      </c>
      <c r="C4360">
        <v>37</v>
      </c>
      <c r="D4360">
        <v>180070</v>
      </c>
      <c r="E4360" s="5">
        <f>IF(AND(query_limit_100_skip_0[[#This Row],[Column1.data.load]]&gt;-5000,query_limit_100_skip_0[[#This Row],[Column1.data.load]]&lt;230000),query_limit_100_skip_0[[#This Row],[Spalte2]],NA())</f>
        <v>45082.588831018518</v>
      </c>
      <c r="F4360" s="6">
        <f>IF(AND(query_limit_100_skip_0[[#This Row],[Column1.data.load]]&gt;-5000,query_limit_100_skip_0[[#This Row],[Column1.data.load]]&lt;230000),query_limit_100_skip_0[[#This Row],[Column1.data.load]]/1000,NA())</f>
        <v>180.07</v>
      </c>
      <c r="G4360" s="1">
        <f>((query_limit_100_skip_0[[#This Row],[Spalte2]]-$J$10)*$J$1+$J$3-query_limit_100_skip_0[[#This Row],[Column1.data.batteryLevel]])^2</f>
        <v>2715.3754020551523</v>
      </c>
    </row>
    <row r="4361" spans="1:7" x14ac:dyDescent="0.25">
      <c r="A4361" t="s">
        <v>6434</v>
      </c>
      <c r="B4361" s="4">
        <f>DATEVALUE(LEFT(query_limit_100_skip_0[[#This Row],[Column1.timestamp]],10))+TIMEVALUE(MID(query_limit_100_skip_0[[#This Row],[Column1.timestamp]],12,8))+(1/24)</f>
        <v>45082.630277777775</v>
      </c>
      <c r="C4361">
        <v>37</v>
      </c>
      <c r="D4361">
        <v>180107</v>
      </c>
      <c r="E4361" s="5">
        <f>IF(AND(query_limit_100_skip_0[[#This Row],[Column1.data.load]]&gt;-5000,query_limit_100_skip_0[[#This Row],[Column1.data.load]]&lt;230000),query_limit_100_skip_0[[#This Row],[Spalte2]],NA())</f>
        <v>45082.630277777775</v>
      </c>
      <c r="F4361" s="6">
        <f>IF(AND(query_limit_100_skip_0[[#This Row],[Column1.data.load]]&gt;-5000,query_limit_100_skip_0[[#This Row],[Column1.data.load]]&lt;230000),query_limit_100_skip_0[[#This Row],[Column1.data.load]]/1000,NA())</f>
        <v>180.107</v>
      </c>
      <c r="G4361" s="1">
        <f>((query_limit_100_skip_0[[#This Row],[Spalte2]]-$J$10)*$J$1+$J$3-query_limit_100_skip_0[[#This Row],[Column1.data.batteryLevel]])^2</f>
        <v>2717.8554147849964</v>
      </c>
    </row>
    <row r="4362" spans="1:7" x14ac:dyDescent="0.25">
      <c r="A4362" t="s">
        <v>6435</v>
      </c>
      <c r="B4362" s="4">
        <f>DATEVALUE(LEFT(query_limit_100_skip_0[[#This Row],[Column1.timestamp]],10))+TIMEVALUE(MID(query_limit_100_skip_0[[#This Row],[Column1.timestamp]],12,8))+(1/24)</f>
        <v>45082.671724537038</v>
      </c>
      <c r="C4362">
        <v>37</v>
      </c>
      <c r="D4362">
        <v>180032</v>
      </c>
      <c r="E4362" s="5">
        <f>IF(AND(query_limit_100_skip_0[[#This Row],[Column1.data.load]]&gt;-5000,query_limit_100_skip_0[[#This Row],[Column1.data.load]]&lt;230000),query_limit_100_skip_0[[#This Row],[Spalte2]],NA())</f>
        <v>45082.671724537038</v>
      </c>
      <c r="F4362" s="6">
        <f>IF(AND(query_limit_100_skip_0[[#This Row],[Column1.data.load]]&gt;-5000,query_limit_100_skip_0[[#This Row],[Column1.data.load]]&lt;230000),query_limit_100_skip_0[[#This Row],[Column1.data.load]]/1000,NA())</f>
        <v>180.03200000000001</v>
      </c>
      <c r="G4362" s="1">
        <f>((query_limit_100_skip_0[[#This Row],[Spalte2]]-$J$10)*$J$1+$J$3-query_limit_100_skip_0[[#This Row],[Column1.data.batteryLevel]])^2</f>
        <v>2720.3365595237738</v>
      </c>
    </row>
    <row r="4363" spans="1:7" x14ac:dyDescent="0.25">
      <c r="A4363" t="s">
        <v>6436</v>
      </c>
      <c r="B4363" s="4">
        <f>DATEVALUE(LEFT(query_limit_100_skip_0[[#This Row],[Column1.timestamp]],10))+TIMEVALUE(MID(query_limit_100_skip_0[[#This Row],[Column1.timestamp]],12,8))+(1/24)</f>
        <v>45082.713009259256</v>
      </c>
      <c r="C4363">
        <v>37</v>
      </c>
      <c r="D4363">
        <v>180158</v>
      </c>
      <c r="E4363" s="5">
        <f>IF(AND(query_limit_100_skip_0[[#This Row],[Column1.data.load]]&gt;-5000,query_limit_100_skip_0[[#This Row],[Column1.data.load]]&lt;230000),query_limit_100_skip_0[[#This Row],[Spalte2]],NA())</f>
        <v>45082.713009259256</v>
      </c>
      <c r="F4363" s="6">
        <f>IF(AND(query_limit_100_skip_0[[#This Row],[Column1.data.load]]&gt;-5000,query_limit_100_skip_0[[#This Row],[Column1.data.load]]&lt;230000),query_limit_100_skip_0[[#This Row],[Column1.data.load]]/1000,NA())</f>
        <v>180.15799999999999</v>
      </c>
      <c r="G4363" s="1">
        <f>((query_limit_100_skip_0[[#This Row],[Spalte2]]-$J$10)*$J$1+$J$3-query_limit_100_skip_0[[#This Row],[Column1.data.batteryLevel]])^2</f>
        <v>2722.809129549626</v>
      </c>
    </row>
    <row r="4364" spans="1:7" x14ac:dyDescent="0.25">
      <c r="A4364" t="s">
        <v>6437</v>
      </c>
      <c r="B4364" s="4">
        <f>DATEVALUE(LEFT(query_limit_100_skip_0[[#This Row],[Column1.timestamp]],10))+TIMEVALUE(MID(query_limit_100_skip_0[[#This Row],[Column1.timestamp]],12,8))+(1/24)</f>
        <v>45082.837037037032</v>
      </c>
      <c r="C4364">
        <v>36</v>
      </c>
      <c r="D4364">
        <v>180298</v>
      </c>
      <c r="E4364" s="5">
        <f>IF(AND(query_limit_100_skip_0[[#This Row],[Column1.data.load]]&gt;-5000,query_limit_100_skip_0[[#This Row],[Column1.data.load]]&lt;230000),query_limit_100_skip_0[[#This Row],[Spalte2]],NA())</f>
        <v>45082.837037037032</v>
      </c>
      <c r="F4364" s="6">
        <f>IF(AND(query_limit_100_skip_0[[#This Row],[Column1.data.load]]&gt;-5000,query_limit_100_skip_0[[#This Row],[Column1.data.load]]&lt;230000),query_limit_100_skip_0[[#This Row],[Column1.data.load]]/1000,NA())</f>
        <v>180.298</v>
      </c>
      <c r="G4364" s="1">
        <f>((query_limit_100_skip_0[[#This Row],[Spalte2]]-$J$10)*$J$1+$J$3-query_limit_100_skip_0[[#This Row],[Column1.data.batteryLevel]])^2</f>
        <v>2626.740519412996</v>
      </c>
    </row>
    <row r="4365" spans="1:7" x14ac:dyDescent="0.25">
      <c r="A4365" t="s">
        <v>6438</v>
      </c>
      <c r="B4365" s="4">
        <f>DATEVALUE(LEFT(query_limit_100_skip_0[[#This Row],[Column1.timestamp]],10))+TIMEVALUE(MID(query_limit_100_skip_0[[#This Row],[Column1.timestamp]],12,8))+(1/24)</f>
        <v>45082.919722222221</v>
      </c>
      <c r="C4365">
        <v>36</v>
      </c>
      <c r="D4365">
        <v>180519</v>
      </c>
      <c r="E4365" s="5">
        <f>IF(AND(query_limit_100_skip_0[[#This Row],[Column1.data.load]]&gt;-5000,query_limit_100_skip_0[[#This Row],[Column1.data.load]]&lt;230000),query_limit_100_skip_0[[#This Row],[Spalte2]],NA())</f>
        <v>45082.919722222221</v>
      </c>
      <c r="F4365" s="6">
        <f>IF(AND(query_limit_100_skip_0[[#This Row],[Column1.data.load]]&gt;-5000,query_limit_100_skip_0[[#This Row],[Column1.data.load]]&lt;230000),query_limit_100_skip_0[[#This Row],[Column1.data.load]]/1000,NA())</f>
        <v>180.51900000000001</v>
      </c>
      <c r="G4365" s="1">
        <f>((query_limit_100_skip_0[[#This Row],[Spalte2]]-$J$10)*$J$1+$J$3-query_limit_100_skip_0[[#This Row],[Column1.data.batteryLevel]])^2</f>
        <v>2631.6078024059839</v>
      </c>
    </row>
    <row r="4366" spans="1:7" x14ac:dyDescent="0.25">
      <c r="A4366" t="s">
        <v>6439</v>
      </c>
      <c r="B4366" s="4">
        <f>DATEVALUE(LEFT(query_limit_100_skip_0[[#This Row],[Column1.timestamp]],10))+TIMEVALUE(MID(query_limit_100_skip_0[[#This Row],[Column1.timestamp]],12,8))+(1/24)</f>
        <v>45082.961053240739</v>
      </c>
      <c r="C4366">
        <v>36</v>
      </c>
      <c r="D4366">
        <v>180649</v>
      </c>
      <c r="E4366" s="5">
        <f>IF(AND(query_limit_100_skip_0[[#This Row],[Column1.data.load]]&gt;-5000,query_limit_100_skip_0[[#This Row],[Column1.data.load]]&lt;230000),query_limit_100_skip_0[[#This Row],[Spalte2]],NA())</f>
        <v>45082.961053240739</v>
      </c>
      <c r="F4366" s="6">
        <f>IF(AND(query_limit_100_skip_0[[#This Row],[Column1.data.load]]&gt;-5000,query_limit_100_skip_0[[#This Row],[Column1.data.load]]&lt;230000),query_limit_100_skip_0[[#This Row],[Column1.data.load]]/1000,NA())</f>
        <v>180.649</v>
      </c>
      <c r="G4366" s="1">
        <f>((query_limit_100_skip_0[[#This Row],[Spalte2]]-$J$10)*$J$1+$J$3-query_limit_100_skip_0[[#This Row],[Column1.data.batteryLevel]])^2</f>
        <v>2634.0424514494762</v>
      </c>
    </row>
    <row r="4367" spans="1:7" x14ac:dyDescent="0.25">
      <c r="A4367" t="s">
        <v>6440</v>
      </c>
      <c r="B4367" s="4">
        <f>DATEVALUE(LEFT(query_limit_100_skip_0[[#This Row],[Column1.timestamp]],10))+TIMEVALUE(MID(query_limit_100_skip_0[[#This Row],[Column1.timestamp]],12,8))+(1/24)</f>
        <v>45083.002418981479</v>
      </c>
      <c r="C4367">
        <v>36</v>
      </c>
      <c r="D4367">
        <v>180755</v>
      </c>
      <c r="E4367" s="5">
        <f>IF(AND(query_limit_100_skip_0[[#This Row],[Column1.data.load]]&gt;-5000,query_limit_100_skip_0[[#This Row],[Column1.data.load]]&lt;230000),query_limit_100_skip_0[[#This Row],[Spalte2]],NA())</f>
        <v>45083.002418981479</v>
      </c>
      <c r="F4367" s="6">
        <f>IF(AND(query_limit_100_skip_0[[#This Row],[Column1.data.load]]&gt;-5000,query_limit_100_skip_0[[#This Row],[Column1.data.load]]&lt;230000),query_limit_100_skip_0[[#This Row],[Column1.data.load]]/1000,NA())</f>
        <v>180.755</v>
      </c>
      <c r="G4367" s="1">
        <f>((query_limit_100_skip_0[[#This Row],[Spalte2]]-$J$10)*$J$1+$J$3-query_limit_100_skip_0[[#This Row],[Column1.data.batteryLevel]])^2</f>
        <v>2636.4802729576227</v>
      </c>
    </row>
    <row r="4368" spans="1:7" x14ac:dyDescent="0.25">
      <c r="A4368" t="s">
        <v>6441</v>
      </c>
      <c r="B4368" s="4">
        <f>DATEVALUE(LEFT(query_limit_100_skip_0[[#This Row],[Column1.timestamp]],10))+TIMEVALUE(MID(query_limit_100_skip_0[[#This Row],[Column1.timestamp]],12,8))+(1/24)</f>
        <v>45083.04378472222</v>
      </c>
      <c r="C4368">
        <v>35</v>
      </c>
      <c r="D4368">
        <v>180819</v>
      </c>
      <c r="E4368" s="5">
        <f>IF(AND(query_limit_100_skip_0[[#This Row],[Column1.data.load]]&gt;-5000,query_limit_100_skip_0[[#This Row],[Column1.data.load]]&lt;230000),query_limit_100_skip_0[[#This Row],[Spalte2]],NA())</f>
        <v>45083.04378472222</v>
      </c>
      <c r="F4368" s="6">
        <f>IF(AND(query_limit_100_skip_0[[#This Row],[Column1.data.load]]&gt;-5000,query_limit_100_skip_0[[#This Row],[Column1.data.load]]&lt;230000),query_limit_100_skip_0[[#This Row],[Column1.data.load]]/1000,NA())</f>
        <v>180.81899999999999</v>
      </c>
      <c r="G4368" s="1">
        <f>((query_limit_100_skip_0[[#This Row],[Spalte2]]-$J$10)*$J$1+$J$3-query_limit_100_skip_0[[#This Row],[Column1.data.batteryLevel]])^2</f>
        <v>2537.1783981891831</v>
      </c>
    </row>
    <row r="4369" spans="1:7" x14ac:dyDescent="0.25">
      <c r="A4369" t="s">
        <v>6442</v>
      </c>
      <c r="B4369" s="4">
        <f>DATEVALUE(LEFT(query_limit_100_skip_0[[#This Row],[Column1.timestamp]],10))+TIMEVALUE(MID(query_limit_100_skip_0[[#This Row],[Column1.timestamp]],12,8))+(1/24)</f>
        <v>45083.085185185184</v>
      </c>
      <c r="C4369">
        <v>35</v>
      </c>
      <c r="D4369">
        <v>180871</v>
      </c>
      <c r="E4369" s="5">
        <f>IF(AND(query_limit_100_skip_0[[#This Row],[Column1.data.load]]&gt;-5000,query_limit_100_skip_0[[#This Row],[Column1.data.load]]&lt;230000),query_limit_100_skip_0[[#This Row],[Spalte2]],NA())</f>
        <v>45083.085185185184</v>
      </c>
      <c r="F4369" s="6">
        <f>IF(AND(query_limit_100_skip_0[[#This Row],[Column1.data.load]]&gt;-5000,query_limit_100_skip_0[[#This Row],[Column1.data.load]]&lt;230000),query_limit_100_skip_0[[#This Row],[Column1.data.load]]/1000,NA())</f>
        <v>180.87100000000001</v>
      </c>
      <c r="G4369" s="1">
        <f>((query_limit_100_skip_0[[#This Row],[Spalte2]]-$J$10)*$J$1+$J$3-query_limit_100_skip_0[[#This Row],[Column1.data.batteryLevel]])^2</f>
        <v>2539.5729949965794</v>
      </c>
    </row>
    <row r="4370" spans="1:7" x14ac:dyDescent="0.25">
      <c r="A4370" t="s">
        <v>6443</v>
      </c>
      <c r="B4370" s="4">
        <f>DATEVALUE(LEFT(query_limit_100_skip_0[[#This Row],[Column1.timestamp]],10))+TIMEVALUE(MID(query_limit_100_skip_0[[#This Row],[Column1.timestamp]],12,8))+(1/24)</f>
        <v>45083.126550925925</v>
      </c>
      <c r="C4370">
        <v>35</v>
      </c>
      <c r="D4370">
        <v>180915</v>
      </c>
      <c r="E4370" s="5">
        <f>IF(AND(query_limit_100_skip_0[[#This Row],[Column1.data.load]]&gt;-5000,query_limit_100_skip_0[[#This Row],[Column1.data.load]]&lt;230000),query_limit_100_skip_0[[#This Row],[Spalte2]],NA())</f>
        <v>45083.126550925925</v>
      </c>
      <c r="F4370" s="6">
        <f>IF(AND(query_limit_100_skip_0[[#This Row],[Column1.data.load]]&gt;-5000,query_limit_100_skip_0[[#This Row],[Column1.data.load]]&lt;230000),query_limit_100_skip_0[[#This Row],[Column1.data.load]]/1000,NA())</f>
        <v>180.91499999999999</v>
      </c>
      <c r="G4370" s="1">
        <f>((query_limit_100_skip_0[[#This Row],[Spalte2]]-$J$10)*$J$1+$J$3-query_limit_100_skip_0[[#This Row],[Column1.data.batteryLevel]])^2</f>
        <v>2541.9667115360603</v>
      </c>
    </row>
    <row r="4371" spans="1:7" x14ac:dyDescent="0.25">
      <c r="A4371" t="s">
        <v>6444</v>
      </c>
      <c r="B4371" s="4">
        <f>DATEVALUE(LEFT(query_limit_100_skip_0[[#This Row],[Column1.timestamp]],10))+TIMEVALUE(MID(query_limit_100_skip_0[[#This Row],[Column1.timestamp]],12,8))+(1/24)</f>
        <v>45083.209340277775</v>
      </c>
      <c r="C4371">
        <v>35</v>
      </c>
      <c r="D4371">
        <v>181004</v>
      </c>
      <c r="E4371" s="5">
        <f>IF(AND(query_limit_100_skip_0[[#This Row],[Column1.data.load]]&gt;-5000,query_limit_100_skip_0[[#This Row],[Column1.data.load]]&lt;230000),query_limit_100_skip_0[[#This Row],[Spalte2]],NA())</f>
        <v>45083.209340277775</v>
      </c>
      <c r="F4371" s="6">
        <f>IF(AND(query_limit_100_skip_0[[#This Row],[Column1.data.load]]&gt;-5000,query_limit_100_skip_0[[#This Row],[Column1.data.load]]&lt;230000),query_limit_100_skip_0[[#This Row],[Column1.data.load]]/1000,NA())</f>
        <v>181.00399999999999</v>
      </c>
      <c r="G4371" s="1">
        <f>((query_limit_100_skip_0[[#This Row],[Spalte2]]-$J$10)*$J$1+$J$3-query_limit_100_skip_0[[#This Row],[Column1.data.batteryLevel]])^2</f>
        <v>2546.7608801134411</v>
      </c>
    </row>
    <row r="4372" spans="1:7" x14ac:dyDescent="0.25">
      <c r="A4372" t="s">
        <v>6445</v>
      </c>
      <c r="B4372" s="4">
        <f>DATEVALUE(LEFT(query_limit_100_skip_0[[#This Row],[Column1.timestamp]],10))+TIMEVALUE(MID(query_limit_100_skip_0[[#This Row],[Column1.timestamp]],12,8))+(1/24)</f>
        <v>45083.334548611107</v>
      </c>
      <c r="C4372">
        <v>36</v>
      </c>
      <c r="D4372">
        <v>180866</v>
      </c>
      <c r="E4372" s="5">
        <f>IF(AND(query_limit_100_skip_0[[#This Row],[Column1.data.load]]&gt;-5000,query_limit_100_skip_0[[#This Row],[Column1.data.load]]&lt;230000),query_limit_100_skip_0[[#This Row],[Spalte2]],NA())</f>
        <v>45083.334548611107</v>
      </c>
      <c r="F4372" s="6">
        <f>IF(AND(query_limit_100_skip_0[[#This Row],[Column1.data.load]]&gt;-5000,query_limit_100_skip_0[[#This Row],[Column1.data.load]]&lt;230000),query_limit_100_skip_0[[#This Row],[Column1.data.load]]/1000,NA())</f>
        <v>180.86600000000001</v>
      </c>
      <c r="G4372" s="1">
        <f>((query_limit_100_skip_0[[#This Row],[Spalte2]]-$J$10)*$J$1+$J$3-query_limit_100_skip_0[[#This Row],[Column1.data.batteryLevel]])^2</f>
        <v>2656.0946558259998</v>
      </c>
    </row>
    <row r="4373" spans="1:7" x14ac:dyDescent="0.25">
      <c r="A4373" t="s">
        <v>6446</v>
      </c>
      <c r="B4373" s="4">
        <f>DATEVALUE(LEFT(query_limit_100_skip_0[[#This Row],[Column1.timestamp]],10))+TIMEVALUE(MID(query_limit_100_skip_0[[#This Row],[Column1.timestamp]],12,8))+(1/24)</f>
        <v>45083.375972222217</v>
      </c>
      <c r="C4373">
        <v>36</v>
      </c>
      <c r="D4373">
        <v>180426</v>
      </c>
      <c r="E4373" s="5">
        <f>IF(AND(query_limit_100_skip_0[[#This Row],[Column1.data.load]]&gt;-5000,query_limit_100_skip_0[[#This Row],[Column1.data.load]]&lt;230000),query_limit_100_skip_0[[#This Row],[Spalte2]],NA())</f>
        <v>45083.375972222217</v>
      </c>
      <c r="F4373" s="6">
        <f>IF(AND(query_limit_100_skip_0[[#This Row],[Column1.data.load]]&gt;-5000,query_limit_100_skip_0[[#This Row],[Column1.data.load]]&lt;230000),query_limit_100_skip_0[[#This Row],[Column1.data.load]]/1000,NA())</f>
        <v>180.42599999999999</v>
      </c>
      <c r="G4373" s="1">
        <f>((query_limit_100_skip_0[[#This Row],[Spalte2]]-$J$10)*$J$1+$J$3-query_limit_100_skip_0[[#This Row],[Column1.data.batteryLevel]])^2</f>
        <v>2658.5460839583884</v>
      </c>
    </row>
    <row r="4374" spans="1:7" x14ac:dyDescent="0.25">
      <c r="A4374" t="s">
        <v>6447</v>
      </c>
      <c r="B4374" s="4">
        <f>DATEVALUE(LEFT(query_limit_100_skip_0[[#This Row],[Column1.timestamp]],10))+TIMEVALUE(MID(query_limit_100_skip_0[[#This Row],[Column1.timestamp]],12,8))+(1/24)</f>
        <v>45083.417337962957</v>
      </c>
      <c r="C4374">
        <v>36</v>
      </c>
      <c r="D4374">
        <v>180097</v>
      </c>
      <c r="E4374" s="5">
        <f>IF(AND(query_limit_100_skip_0[[#This Row],[Column1.data.load]]&gt;-5000,query_limit_100_skip_0[[#This Row],[Column1.data.load]]&lt;230000),query_limit_100_skip_0[[#This Row],[Spalte2]],NA())</f>
        <v>45083.417337962957</v>
      </c>
      <c r="F4374" s="6">
        <f>IF(AND(query_limit_100_skip_0[[#This Row],[Column1.data.load]]&gt;-5000,query_limit_100_skip_0[[#This Row],[Column1.data.load]]&lt;230000),query_limit_100_skip_0[[#This Row],[Column1.data.load]]/1000,NA())</f>
        <v>180.09700000000001</v>
      </c>
      <c r="G4374" s="1">
        <f>((query_limit_100_skip_0[[#This Row],[Spalte2]]-$J$10)*$J$1+$J$3-query_limit_100_skip_0[[#This Row],[Column1.data.batteryLevel]])^2</f>
        <v>2660.995215727854</v>
      </c>
    </row>
    <row r="4375" spans="1:7" x14ac:dyDescent="0.25">
      <c r="A4375" t="s">
        <v>6448</v>
      </c>
      <c r="B4375" s="4">
        <f>DATEVALUE(LEFT(query_limit_100_skip_0[[#This Row],[Column1.timestamp]],10))+TIMEVALUE(MID(query_limit_100_skip_0[[#This Row],[Column1.timestamp]],12,8))+(1/24)</f>
        <v>45083.458877314813</v>
      </c>
      <c r="C4375">
        <v>36</v>
      </c>
      <c r="D4375">
        <v>179700</v>
      </c>
      <c r="E4375" s="5">
        <f>IF(AND(query_limit_100_skip_0[[#This Row],[Column1.data.load]]&gt;-5000,query_limit_100_skip_0[[#This Row],[Column1.data.load]]&lt;230000),query_limit_100_skip_0[[#This Row],[Spalte2]],NA())</f>
        <v>45083.458877314813</v>
      </c>
      <c r="F4375" s="6">
        <f>IF(AND(query_limit_100_skip_0[[#This Row],[Column1.data.load]]&gt;-5000,query_limit_100_skip_0[[#This Row],[Column1.data.load]]&lt;230000),query_limit_100_skip_0[[#This Row],[Column1.data.load]]/1000,NA())</f>
        <v>179.7</v>
      </c>
      <c r="G4375" s="1">
        <f>((query_limit_100_skip_0[[#This Row],[Spalte2]]-$J$10)*$J$1+$J$3-query_limit_100_skip_0[[#This Row],[Column1.data.batteryLevel]])^2</f>
        <v>2663.455761145985</v>
      </c>
    </row>
    <row r="4376" spans="1:7" x14ac:dyDescent="0.25">
      <c r="A4376" t="s">
        <v>6449</v>
      </c>
      <c r="B4376" s="4">
        <f>DATEVALUE(LEFT(query_limit_100_skip_0[[#This Row],[Column1.timestamp]],10))+TIMEVALUE(MID(query_limit_100_skip_0[[#This Row],[Column1.timestamp]],12,8))+(1/24)</f>
        <v>45083.500335648147</v>
      </c>
      <c r="C4376">
        <v>36</v>
      </c>
      <c r="D4376">
        <v>179412</v>
      </c>
      <c r="E4376" s="5">
        <f>IF(AND(query_limit_100_skip_0[[#This Row],[Column1.data.load]]&gt;-5000,query_limit_100_skip_0[[#This Row],[Column1.data.load]]&lt;230000),query_limit_100_skip_0[[#This Row],[Spalte2]],NA())</f>
        <v>45083.500335648147</v>
      </c>
      <c r="F4376" s="6">
        <f>IF(AND(query_limit_100_skip_0[[#This Row],[Column1.data.load]]&gt;-5000,query_limit_100_skip_0[[#This Row],[Column1.data.load]]&lt;230000),query_limit_100_skip_0[[#This Row],[Column1.data.load]]/1000,NA())</f>
        <v>179.41200000000001</v>
      </c>
      <c r="G4376" s="1">
        <f>((query_limit_100_skip_0[[#This Row],[Spalte2]]-$J$10)*$J$1+$J$3-query_limit_100_skip_0[[#This Row],[Column1.data.batteryLevel]])^2</f>
        <v>2665.9126412537312</v>
      </c>
    </row>
    <row r="4377" spans="1:7" x14ac:dyDescent="0.25">
      <c r="A4377" t="s">
        <v>6450</v>
      </c>
      <c r="B4377" s="4">
        <f>DATEVALUE(LEFT(query_limit_100_skip_0[[#This Row],[Column1.timestamp]],10))+TIMEVALUE(MID(query_limit_100_skip_0[[#This Row],[Column1.timestamp]],12,8))+(1/24)</f>
        <v>45083.541631944441</v>
      </c>
      <c r="C4377">
        <v>36</v>
      </c>
      <c r="D4377">
        <v>179388</v>
      </c>
      <c r="E4377" s="5">
        <f>IF(AND(query_limit_100_skip_0[[#This Row],[Column1.data.load]]&gt;-5000,query_limit_100_skip_0[[#This Row],[Column1.data.load]]&lt;230000),query_limit_100_skip_0[[#This Row],[Spalte2]],NA())</f>
        <v>45083.541631944441</v>
      </c>
      <c r="F4377" s="6">
        <f>IF(AND(query_limit_100_skip_0[[#This Row],[Column1.data.load]]&gt;-5000,query_limit_100_skip_0[[#This Row],[Column1.data.load]]&lt;230000),query_limit_100_skip_0[[#This Row],[Column1.data.load]]/1000,NA())</f>
        <v>179.38800000000001</v>
      </c>
      <c r="G4377" s="1">
        <f>((query_limit_100_skip_0[[#This Row],[Spalte2]]-$J$10)*$J$1+$J$3-query_limit_100_skip_0[[#This Row],[Column1.data.batteryLevel]])^2</f>
        <v>2668.3610448240993</v>
      </c>
    </row>
    <row r="4378" spans="1:7" x14ac:dyDescent="0.25">
      <c r="A4378" t="s">
        <v>6451</v>
      </c>
      <c r="B4378" s="4">
        <f>DATEVALUE(LEFT(query_limit_100_skip_0[[#This Row],[Column1.timestamp]],10))+TIMEVALUE(MID(query_limit_100_skip_0[[#This Row],[Column1.timestamp]],12,8))+(1/24)</f>
        <v>45083.583148148144</v>
      </c>
      <c r="C4378">
        <v>36</v>
      </c>
      <c r="D4378">
        <v>179393</v>
      </c>
      <c r="E4378" s="5">
        <f>IF(AND(query_limit_100_skip_0[[#This Row],[Column1.data.load]]&gt;-5000,query_limit_100_skip_0[[#This Row],[Column1.data.load]]&lt;230000),query_limit_100_skip_0[[#This Row],[Spalte2]],NA())</f>
        <v>45083.583148148144</v>
      </c>
      <c r="F4378" s="6">
        <f>IF(AND(query_limit_100_skip_0[[#This Row],[Column1.data.load]]&gt;-5000,query_limit_100_skip_0[[#This Row],[Column1.data.load]]&lt;230000),query_limit_100_skip_0[[#This Row],[Column1.data.load]]/1000,NA())</f>
        <v>179.393</v>
      </c>
      <c r="G4378" s="1">
        <f>((query_limit_100_skip_0[[#This Row],[Spalte2]]-$J$10)*$J$1+$J$3-query_limit_100_skip_0[[#This Row],[Column1.data.batteryLevel]])^2</f>
        <v>2670.8236192149261</v>
      </c>
    </row>
    <row r="4379" spans="1:7" x14ac:dyDescent="0.25">
      <c r="A4379" t="s">
        <v>6452</v>
      </c>
      <c r="B4379" s="4">
        <f>DATEVALUE(LEFT(query_limit_100_skip_0[[#This Row],[Column1.timestamp]],10))+TIMEVALUE(MID(query_limit_100_skip_0[[#This Row],[Column1.timestamp]],12,8))+(1/24)</f>
        <v>45083.624606481477</v>
      </c>
      <c r="C4379">
        <v>36</v>
      </c>
      <c r="D4379">
        <v>179265</v>
      </c>
      <c r="E4379" s="5">
        <f>IF(AND(query_limit_100_skip_0[[#This Row],[Column1.data.load]]&gt;-5000,query_limit_100_skip_0[[#This Row],[Column1.data.load]]&lt;230000),query_limit_100_skip_0[[#This Row],[Spalte2]],NA())</f>
        <v>45083.624606481477</v>
      </c>
      <c r="F4379" s="6">
        <f>IF(AND(query_limit_100_skip_0[[#This Row],[Column1.data.load]]&gt;-5000,query_limit_100_skip_0[[#This Row],[Column1.data.load]]&lt;230000),query_limit_100_skip_0[[#This Row],[Column1.data.load]]/1000,NA())</f>
        <v>179.26499999999999</v>
      </c>
      <c r="G4379" s="1">
        <f>((query_limit_100_skip_0[[#This Row],[Spalte2]]-$J$10)*$J$1+$J$3-query_limit_100_skip_0[[#This Row],[Column1.data.batteryLevel]])^2</f>
        <v>2673.2838943992938</v>
      </c>
    </row>
    <row r="4380" spans="1:7" x14ac:dyDescent="0.25">
      <c r="A4380" t="s">
        <v>6453</v>
      </c>
      <c r="B4380" s="4">
        <f>DATEVALUE(LEFT(query_limit_100_skip_0[[#This Row],[Column1.timestamp]],10))+TIMEVALUE(MID(query_limit_100_skip_0[[#This Row],[Column1.timestamp]],12,8))+(1/24)</f>
        <v>45083.666018518517</v>
      </c>
      <c r="C4380">
        <v>36</v>
      </c>
      <c r="D4380">
        <v>179441</v>
      </c>
      <c r="E4380" s="5">
        <f>IF(AND(query_limit_100_skip_0[[#This Row],[Column1.data.load]]&gt;-5000,query_limit_100_skip_0[[#This Row],[Column1.data.load]]&lt;230000),query_limit_100_skip_0[[#This Row],[Spalte2]],NA())</f>
        <v>45083.666018518517</v>
      </c>
      <c r="F4380" s="6">
        <f>IF(AND(query_limit_100_skip_0[[#This Row],[Column1.data.load]]&gt;-5000,query_limit_100_skip_0[[#This Row],[Column1.data.load]]&lt;230000),query_limit_100_skip_0[[#This Row],[Column1.data.load]]/1000,NA())</f>
        <v>179.441</v>
      </c>
      <c r="G4380" s="1">
        <f>((query_limit_100_skip_0[[#This Row],[Spalte2]]-$J$10)*$J$1+$J$3-query_limit_100_skip_0[[#This Row],[Column1.data.batteryLevel]])^2</f>
        <v>2675.7425529522111</v>
      </c>
    </row>
    <row r="4381" spans="1:7" x14ac:dyDescent="0.25">
      <c r="A4381" t="s">
        <v>6454</v>
      </c>
      <c r="B4381" s="4">
        <f>DATEVALUE(LEFT(query_limit_100_skip_0[[#This Row],[Column1.timestamp]],10))+TIMEVALUE(MID(query_limit_100_skip_0[[#This Row],[Column1.timestamp]],12,8))+(1/24)</f>
        <v>45083.707361111112</v>
      </c>
      <c r="C4381">
        <v>36</v>
      </c>
      <c r="D4381">
        <v>179731</v>
      </c>
      <c r="E4381" s="5">
        <f>IF(AND(query_limit_100_skip_0[[#This Row],[Column1.data.load]]&gt;-5000,query_limit_100_skip_0[[#This Row],[Column1.data.load]]&lt;230000),query_limit_100_skip_0[[#This Row],[Spalte2]],NA())</f>
        <v>45083.707361111112</v>
      </c>
      <c r="F4381" s="6">
        <f>IF(AND(query_limit_100_skip_0[[#This Row],[Column1.data.load]]&gt;-5000,query_limit_100_skip_0[[#This Row],[Column1.data.load]]&lt;230000),query_limit_100_skip_0[[#This Row],[Column1.data.load]]/1000,NA())</f>
        <v>179.73099999999999</v>
      </c>
      <c r="G4381" s="1">
        <f>((query_limit_100_skip_0[[#This Row],[Spalte2]]-$J$10)*$J$1+$J$3-query_limit_100_skip_0[[#This Row],[Column1.data.batteryLevel]])^2</f>
        <v>2678.1982158164474</v>
      </c>
    </row>
    <row r="4382" spans="1:7" x14ac:dyDescent="0.25">
      <c r="A4382" t="s">
        <v>6455</v>
      </c>
      <c r="B4382" s="4">
        <f>DATEVALUE(LEFT(query_limit_100_skip_0[[#This Row],[Column1.timestamp]],10))+TIMEVALUE(MID(query_limit_100_skip_0[[#This Row],[Column1.timestamp]],12,8))+(1/24)</f>
        <v>45083.789988425924</v>
      </c>
      <c r="C4382">
        <v>36</v>
      </c>
      <c r="D4382">
        <v>179850</v>
      </c>
      <c r="E4382" s="5">
        <f>IF(AND(query_limit_100_skip_0[[#This Row],[Column1.data.load]]&gt;-5000,query_limit_100_skip_0[[#This Row],[Column1.data.load]]&lt;230000),query_limit_100_skip_0[[#This Row],[Spalte2]],NA())</f>
        <v>45083.789988425924</v>
      </c>
      <c r="F4382" s="6">
        <f>IF(AND(query_limit_100_skip_0[[#This Row],[Column1.data.load]]&gt;-5000,query_limit_100_skip_0[[#This Row],[Column1.data.load]]&lt;230000),query_limit_100_skip_0[[#This Row],[Column1.data.load]]/1000,NA())</f>
        <v>179.85</v>
      </c>
      <c r="G4382" s="1">
        <f>((query_limit_100_skip_0[[#This Row],[Spalte2]]-$J$10)*$J$1+$J$3-query_limit_100_skip_0[[#This Row],[Column1.data.batteryLevel]])^2</f>
        <v>2683.1094792028375</v>
      </c>
    </row>
    <row r="4383" spans="1:7" x14ac:dyDescent="0.25">
      <c r="A4383" t="s">
        <v>6456</v>
      </c>
      <c r="B4383" s="4">
        <f>DATEVALUE(LEFT(query_limit_100_skip_0[[#This Row],[Column1.timestamp]],10))+TIMEVALUE(MID(query_limit_100_skip_0[[#This Row],[Column1.timestamp]],12,8))+(1/24)</f>
        <v>45083.831331018519</v>
      </c>
      <c r="C4383">
        <v>35</v>
      </c>
      <c r="D4383">
        <v>179888</v>
      </c>
      <c r="E4383" s="5">
        <f>IF(AND(query_limit_100_skip_0[[#This Row],[Column1.data.load]]&gt;-5000,query_limit_100_skip_0[[#This Row],[Column1.data.load]]&lt;230000),query_limit_100_skip_0[[#This Row],[Spalte2]],NA())</f>
        <v>45083.831331018519</v>
      </c>
      <c r="F4383" s="6">
        <f>IF(AND(query_limit_100_skip_0[[#This Row],[Column1.data.load]]&gt;-5000,query_limit_100_skip_0[[#This Row],[Column1.data.load]]&lt;230000),query_limit_100_skip_0[[#This Row],[Column1.data.load]]/1000,NA())</f>
        <v>179.88800000000001</v>
      </c>
      <c r="G4383" s="1">
        <f>((query_limit_100_skip_0[[#This Row],[Spalte2]]-$J$10)*$J$1+$J$3-query_limit_100_skip_0[[#This Row],[Column1.data.batteryLevel]])^2</f>
        <v>2582.9235771020776</v>
      </c>
    </row>
    <row r="4384" spans="1:7" x14ac:dyDescent="0.25">
      <c r="A4384" t="s">
        <v>6457</v>
      </c>
      <c r="B4384" s="4">
        <f>DATEVALUE(LEFT(query_limit_100_skip_0[[#This Row],[Column1.timestamp]],10))+TIMEVALUE(MID(query_limit_100_skip_0[[#This Row],[Column1.timestamp]],12,8))+(1/24)</f>
        <v>45083.913877314815</v>
      </c>
      <c r="C4384">
        <v>35</v>
      </c>
      <c r="D4384">
        <v>180108</v>
      </c>
      <c r="E4384" s="5">
        <f>IF(AND(query_limit_100_skip_0[[#This Row],[Column1.data.load]]&gt;-5000,query_limit_100_skip_0[[#This Row],[Column1.data.load]]&lt;230000),query_limit_100_skip_0[[#This Row],[Spalte2]],NA())</f>
        <v>45083.913877314815</v>
      </c>
      <c r="F4384" s="6">
        <f>IF(AND(query_limit_100_skip_0[[#This Row],[Column1.data.load]]&gt;-5000,query_limit_100_skip_0[[#This Row],[Column1.data.load]]&lt;230000),query_limit_100_skip_0[[#This Row],[Column1.data.load]]/1000,NA())</f>
        <v>180.108</v>
      </c>
      <c r="G4384" s="1">
        <f>((query_limit_100_skip_0[[#This Row],[Spalte2]]-$J$10)*$J$1+$J$3-query_limit_100_skip_0[[#This Row],[Column1.data.batteryLevel]])^2</f>
        <v>2587.7420013431533</v>
      </c>
    </row>
    <row r="4385" spans="1:7" x14ac:dyDescent="0.25">
      <c r="A4385" t="s">
        <v>6458</v>
      </c>
      <c r="B4385" s="4">
        <f>DATEVALUE(LEFT(query_limit_100_skip_0[[#This Row],[Column1.timestamp]],10))+TIMEVALUE(MID(query_limit_100_skip_0[[#This Row],[Column1.timestamp]],12,8))+(1/24)</f>
        <v>45083.955243055556</v>
      </c>
      <c r="C4385">
        <v>35</v>
      </c>
      <c r="D4385">
        <v>180229</v>
      </c>
      <c r="E4385" s="5">
        <f>IF(AND(query_limit_100_skip_0[[#This Row],[Column1.data.load]]&gt;-5000,query_limit_100_skip_0[[#This Row],[Column1.data.load]]&lt;230000),query_limit_100_skip_0[[#This Row],[Spalte2]],NA())</f>
        <v>45083.955243055556</v>
      </c>
      <c r="F4385" s="6">
        <f>IF(AND(query_limit_100_skip_0[[#This Row],[Column1.data.load]]&gt;-5000,query_limit_100_skip_0[[#This Row],[Column1.data.load]]&lt;230000),query_limit_100_skip_0[[#This Row],[Column1.data.load]]/1000,NA())</f>
        <v>180.22900000000001</v>
      </c>
      <c r="G4385" s="1">
        <f>((query_limit_100_skip_0[[#This Row],[Spalte2]]-$J$10)*$J$1+$J$3-query_limit_100_skip_0[[#This Row],[Column1.data.batteryLevel]])^2</f>
        <v>2590.1583071710438</v>
      </c>
    </row>
    <row r="4386" spans="1:7" x14ac:dyDescent="0.25">
      <c r="A4386" t="s">
        <v>6459</v>
      </c>
      <c r="B4386" s="4">
        <f>DATEVALUE(LEFT(query_limit_100_skip_0[[#This Row],[Column1.timestamp]],10))+TIMEVALUE(MID(query_limit_100_skip_0[[#This Row],[Column1.timestamp]],12,8))+(1/24)</f>
        <v>45083.996620370366</v>
      </c>
      <c r="C4386">
        <v>35</v>
      </c>
      <c r="D4386">
        <v>180334</v>
      </c>
      <c r="E4386" s="5">
        <f>IF(AND(query_limit_100_skip_0[[#This Row],[Column1.data.load]]&gt;-5000,query_limit_100_skip_0[[#This Row],[Column1.data.load]]&lt;230000),query_limit_100_skip_0[[#This Row],[Spalte2]],NA())</f>
        <v>45083.996620370366</v>
      </c>
      <c r="F4386" s="6">
        <f>IF(AND(query_limit_100_skip_0[[#This Row],[Column1.data.load]]&gt;-5000,query_limit_100_skip_0[[#This Row],[Column1.data.load]]&lt;230000),query_limit_100_skip_0[[#This Row],[Column1.data.load]]/1000,NA())</f>
        <v>180.334</v>
      </c>
      <c r="G4386" s="1">
        <f>((query_limit_100_skip_0[[#This Row],[Spalte2]]-$J$10)*$J$1+$J$3-query_limit_100_skip_0[[#This Row],[Column1.data.batteryLevel]])^2</f>
        <v>2592.5764171380233</v>
      </c>
    </row>
    <row r="4387" spans="1:7" x14ac:dyDescent="0.25">
      <c r="A4387" t="s">
        <v>6460</v>
      </c>
      <c r="B4387" s="4">
        <f>DATEVALUE(LEFT(query_limit_100_skip_0[[#This Row],[Column1.timestamp]],10))+TIMEVALUE(MID(query_limit_100_skip_0[[#This Row],[Column1.timestamp]],12,8))+(1/24)</f>
        <v>45084.079328703701</v>
      </c>
      <c r="C4387">
        <v>35</v>
      </c>
      <c r="D4387">
        <v>180438</v>
      </c>
      <c r="E4387" s="5">
        <f>IF(AND(query_limit_100_skip_0[[#This Row],[Column1.data.load]]&gt;-5000,query_limit_100_skip_0[[#This Row],[Column1.data.load]]&lt;230000),query_limit_100_skip_0[[#This Row],[Spalte2]],NA())</f>
        <v>45084.079328703701</v>
      </c>
      <c r="F4387" s="6">
        <f>IF(AND(query_limit_100_skip_0[[#This Row],[Column1.data.load]]&gt;-5000,query_limit_100_skip_0[[#This Row],[Column1.data.load]]&lt;230000),query_limit_100_skip_0[[#This Row],[Column1.data.load]]/1000,NA())</f>
        <v>180.43799999999999</v>
      </c>
      <c r="G4387" s="1">
        <f>((query_limit_100_skip_0[[#This Row],[Spalte2]]-$J$10)*$J$1+$J$3-query_limit_100_skip_0[[#This Row],[Column1.data.batteryLevel]])^2</f>
        <v>2597.413312994775</v>
      </c>
    </row>
    <row r="4388" spans="1:7" x14ac:dyDescent="0.25">
      <c r="A4388" t="s">
        <v>6461</v>
      </c>
      <c r="B4388" s="4">
        <f>DATEVALUE(LEFT(query_limit_100_skip_0[[#This Row],[Column1.timestamp]],10))+TIMEVALUE(MID(query_limit_100_skip_0[[#This Row],[Column1.timestamp]],12,8))+(1/24)</f>
        <v>45084.120729166665</v>
      </c>
      <c r="C4388">
        <v>35</v>
      </c>
      <c r="D4388">
        <v>180477</v>
      </c>
      <c r="E4388" s="5">
        <f>IF(AND(query_limit_100_skip_0[[#This Row],[Column1.data.load]]&gt;-5000,query_limit_100_skip_0[[#This Row],[Column1.data.load]]&lt;230000),query_limit_100_skip_0[[#This Row],[Spalte2]],NA())</f>
        <v>45084.120729166665</v>
      </c>
      <c r="F4388" s="6">
        <f>IF(AND(query_limit_100_skip_0[[#This Row],[Column1.data.load]]&gt;-5000,query_limit_100_skip_0[[#This Row],[Column1.data.load]]&lt;230000),query_limit_100_skip_0[[#This Row],[Column1.data.load]]/1000,NA())</f>
        <v>180.477</v>
      </c>
      <c r="G4388" s="1">
        <f>((query_limit_100_skip_0[[#This Row],[Spalte2]]-$J$10)*$J$1+$J$3-query_limit_100_skip_0[[#This Row],[Column1.data.batteryLevel]])^2</f>
        <v>2599.8361613519751</v>
      </c>
    </row>
    <row r="4389" spans="1:7" x14ac:dyDescent="0.25">
      <c r="A4389" t="s">
        <v>6462</v>
      </c>
      <c r="B4389" s="4">
        <f>DATEVALUE(LEFT(query_limit_100_skip_0[[#This Row],[Column1.timestamp]],10))+TIMEVALUE(MID(query_limit_100_skip_0[[#This Row],[Column1.timestamp]],12,8))+(1/24)</f>
        <v>45084.20349537037</v>
      </c>
      <c r="C4389">
        <v>35</v>
      </c>
      <c r="D4389">
        <v>180588</v>
      </c>
      <c r="E4389" s="5">
        <f>IF(AND(query_limit_100_skip_0[[#This Row],[Column1.data.load]]&gt;-5000,query_limit_100_skip_0[[#This Row],[Column1.data.load]]&lt;230000),query_limit_100_skip_0[[#This Row],[Spalte2]],NA())</f>
        <v>45084.20349537037</v>
      </c>
      <c r="F4389" s="6">
        <f>IF(AND(query_limit_100_skip_0[[#This Row],[Column1.data.load]]&gt;-5000,query_limit_100_skip_0[[#This Row],[Column1.data.load]]&lt;230000),query_limit_100_skip_0[[#This Row],[Column1.data.load]]/1000,NA())</f>
        <v>180.58799999999999</v>
      </c>
      <c r="G4389" s="1">
        <f>((query_limit_100_skip_0[[#This Row],[Spalte2]]-$J$10)*$J$1+$J$3-query_limit_100_skip_0[[#This Row],[Column1.data.batteryLevel]])^2</f>
        <v>2604.6832121188108</v>
      </c>
    </row>
    <row r="4390" spans="1:7" x14ac:dyDescent="0.25">
      <c r="A4390" t="s">
        <v>6463</v>
      </c>
      <c r="B4390" s="4">
        <f>DATEVALUE(LEFT(query_limit_100_skip_0[[#This Row],[Column1.timestamp]],10))+TIMEVALUE(MID(query_limit_100_skip_0[[#This Row],[Column1.timestamp]],12,8))+(1/24)</f>
        <v>45084.245219907403</v>
      </c>
      <c r="C4390">
        <v>35</v>
      </c>
      <c r="D4390">
        <v>180936</v>
      </c>
      <c r="E4390" s="5">
        <f>IF(AND(query_limit_100_skip_0[[#This Row],[Column1.data.load]]&gt;-5000,query_limit_100_skip_0[[#This Row],[Column1.data.load]]&lt;230000),query_limit_100_skip_0[[#This Row],[Spalte2]],NA())</f>
        <v>45084.245219907403</v>
      </c>
      <c r="F4390" s="6">
        <f>IF(AND(query_limit_100_skip_0[[#This Row],[Column1.data.load]]&gt;-5000,query_limit_100_skip_0[[#This Row],[Column1.data.load]]&lt;230000),query_limit_100_skip_0[[#This Row],[Column1.data.load]]/1000,NA())</f>
        <v>180.93600000000001</v>
      </c>
      <c r="G4390" s="1">
        <f>((query_limit_100_skip_0[[#This Row],[Spalte2]]-$J$10)*$J$1+$J$3-query_limit_100_skip_0[[#This Row],[Column1.data.batteryLevel]])^2</f>
        <v>2607.1284444881858</v>
      </c>
    </row>
    <row r="4391" spans="1:7" x14ac:dyDescent="0.25">
      <c r="A4391" t="s">
        <v>6464</v>
      </c>
      <c r="B4391" s="4">
        <f>DATEVALUE(LEFT(query_limit_100_skip_0[[#This Row],[Column1.timestamp]],10))+TIMEVALUE(MID(query_limit_100_skip_0[[#This Row],[Column1.timestamp]],12,8))+(1/24)</f>
        <v>45084.28702546296</v>
      </c>
      <c r="C4391">
        <v>36</v>
      </c>
      <c r="D4391">
        <v>180960</v>
      </c>
      <c r="E4391" s="5">
        <f>IF(AND(query_limit_100_skip_0[[#This Row],[Column1.data.load]]&gt;-5000,query_limit_100_skip_0[[#This Row],[Column1.data.load]]&lt;230000),query_limit_100_skip_0[[#This Row],[Spalte2]],NA())</f>
        <v>45084.28702546296</v>
      </c>
      <c r="F4391" s="6">
        <f>IF(AND(query_limit_100_skip_0[[#This Row],[Column1.data.load]]&gt;-5000,query_limit_100_skip_0[[#This Row],[Column1.data.load]]&lt;230000),query_limit_100_skip_0[[#This Row],[Column1.data.load]]/1000,NA())</f>
        <v>180.96</v>
      </c>
      <c r="G4391" s="1">
        <f>((query_limit_100_skip_0[[#This Row],[Spalte2]]-$J$10)*$J$1+$J$3-query_limit_100_skip_0[[#This Row],[Column1.data.batteryLevel]])^2</f>
        <v>2712.7476639294055</v>
      </c>
    </row>
    <row r="4392" spans="1:7" x14ac:dyDescent="0.25">
      <c r="A4392" t="s">
        <v>6465</v>
      </c>
      <c r="B4392" s="4">
        <f>DATEVALUE(LEFT(query_limit_100_skip_0[[#This Row],[Column1.timestamp]],10))+TIMEVALUE(MID(query_limit_100_skip_0[[#This Row],[Column1.timestamp]],12,8))+(1/24)</f>
        <v>45084.328715277778</v>
      </c>
      <c r="C4392">
        <v>36</v>
      </c>
      <c r="D4392">
        <v>180524</v>
      </c>
      <c r="E4392" s="5">
        <f>IF(AND(query_limit_100_skip_0[[#This Row],[Column1.data.load]]&gt;-5000,query_limit_100_skip_0[[#This Row],[Column1.data.load]]&lt;230000),query_limit_100_skip_0[[#This Row],[Spalte2]],NA())</f>
        <v>45084.328715277778</v>
      </c>
      <c r="F4392" s="6">
        <f>IF(AND(query_limit_100_skip_0[[#This Row],[Column1.data.load]]&gt;-5000,query_limit_100_skip_0[[#This Row],[Column1.data.load]]&lt;230000),query_limit_100_skip_0[[#This Row],[Column1.data.load]]/1000,NA())</f>
        <v>180.524</v>
      </c>
      <c r="G4392" s="1">
        <f>((query_limit_100_skip_0[[#This Row],[Spalte2]]-$J$10)*$J$1+$J$3-query_limit_100_skip_0[[#This Row],[Column1.data.batteryLevel]])^2</f>
        <v>2715.2410164570483</v>
      </c>
    </row>
    <row r="4393" spans="1:7" x14ac:dyDescent="0.25">
      <c r="A4393" t="s">
        <v>6466</v>
      </c>
      <c r="B4393" s="4">
        <f>DATEVALUE(LEFT(query_limit_100_skip_0[[#This Row],[Column1.timestamp]],10))+TIMEVALUE(MID(query_limit_100_skip_0[[#This Row],[Column1.timestamp]],12,8))+(1/24)</f>
        <v>45084.370034722218</v>
      </c>
      <c r="C4393">
        <v>36</v>
      </c>
      <c r="D4393">
        <v>180026</v>
      </c>
      <c r="E4393" s="5">
        <f>IF(AND(query_limit_100_skip_0[[#This Row],[Column1.data.load]]&gt;-5000,query_limit_100_skip_0[[#This Row],[Column1.data.load]]&lt;230000),query_limit_100_skip_0[[#This Row],[Spalte2]],NA())</f>
        <v>45084.370034722218</v>
      </c>
      <c r="F4393" s="6">
        <f>IF(AND(query_limit_100_skip_0[[#This Row],[Column1.data.load]]&gt;-5000,query_limit_100_skip_0[[#This Row],[Column1.data.load]]&lt;230000),query_limit_100_skip_0[[#This Row],[Column1.data.load]]/1000,NA())</f>
        <v>180.02600000000001</v>
      </c>
      <c r="G4393" s="1">
        <f>((query_limit_100_skip_0[[#This Row],[Spalte2]]-$J$10)*$J$1+$J$3-query_limit_100_skip_0[[#This Row],[Column1.data.batteryLevel]])^2</f>
        <v>2717.7133482636918</v>
      </c>
    </row>
    <row r="4394" spans="1:7" x14ac:dyDescent="0.25">
      <c r="A4394" t="s">
        <v>6467</v>
      </c>
      <c r="B4394" s="4">
        <f>DATEVALUE(LEFT(query_limit_100_skip_0[[#This Row],[Column1.timestamp]],10))+TIMEVALUE(MID(query_limit_100_skip_0[[#This Row],[Column1.timestamp]],12,8))+(1/24)</f>
        <v>45084.41134259259</v>
      </c>
      <c r="C4394">
        <v>36</v>
      </c>
      <c r="D4394">
        <v>179628</v>
      </c>
      <c r="E4394" s="5">
        <f>IF(AND(query_limit_100_skip_0[[#This Row],[Column1.data.load]]&gt;-5000,query_limit_100_skip_0[[#This Row],[Column1.data.load]]&lt;230000),query_limit_100_skip_0[[#This Row],[Spalte2]],NA())</f>
        <v>45084.41134259259</v>
      </c>
      <c r="F4394" s="6">
        <f>IF(AND(query_limit_100_skip_0[[#This Row],[Column1.data.load]]&gt;-5000,query_limit_100_skip_0[[#This Row],[Column1.data.load]]&lt;230000),query_limit_100_skip_0[[#This Row],[Column1.data.load]]/1000,NA())</f>
        <v>179.62799999999999</v>
      </c>
      <c r="G4394" s="1">
        <f>((query_limit_100_skip_0[[#This Row],[Spalte2]]-$J$10)*$J$1+$J$3-query_limit_100_skip_0[[#This Row],[Column1.data.batteryLevel]])^2</f>
        <v>2720.1861121326642</v>
      </c>
    </row>
    <row r="4395" spans="1:7" x14ac:dyDescent="0.25">
      <c r="A4395" t="s">
        <v>6468</v>
      </c>
      <c r="B4395" s="4">
        <f>DATEVALUE(LEFT(query_limit_100_skip_0[[#This Row],[Column1.timestamp]],10))+TIMEVALUE(MID(query_limit_100_skip_0[[#This Row],[Column1.timestamp]],12,8))+(1/24)</f>
        <v>45084.4528125</v>
      </c>
      <c r="C4395">
        <v>36</v>
      </c>
      <c r="D4395">
        <v>179344</v>
      </c>
      <c r="E4395" s="5">
        <f>IF(AND(query_limit_100_skip_0[[#This Row],[Column1.data.load]]&gt;-5000,query_limit_100_skip_0[[#This Row],[Column1.data.load]]&lt;230000),query_limit_100_skip_0[[#This Row],[Spalte2]],NA())</f>
        <v>45084.4528125</v>
      </c>
      <c r="F4395" s="6">
        <f>IF(AND(query_limit_100_skip_0[[#This Row],[Column1.data.load]]&gt;-5000,query_limit_100_skip_0[[#This Row],[Column1.data.load]]&lt;230000),query_limit_100_skip_0[[#This Row],[Column1.data.load]]/1000,NA())</f>
        <v>179.34399999999999</v>
      </c>
      <c r="G4395" s="1">
        <f>((query_limit_100_skip_0[[#This Row],[Spalte2]]-$J$10)*$J$1+$J$3-query_limit_100_skip_0[[#This Row],[Column1.data.batteryLevel]])^2</f>
        <v>2722.6697068912481</v>
      </c>
    </row>
    <row r="4396" spans="1:7" x14ac:dyDescent="0.25">
      <c r="A4396" t="s">
        <v>6469</v>
      </c>
      <c r="B4396" s="4">
        <f>DATEVALUE(LEFT(query_limit_100_skip_0[[#This Row],[Column1.timestamp]],10))+TIMEVALUE(MID(query_limit_100_skip_0[[#This Row],[Column1.timestamp]],12,8))+(1/24)</f>
        <v>45084.535729166666</v>
      </c>
      <c r="C4396">
        <v>36</v>
      </c>
      <c r="D4396">
        <v>178895</v>
      </c>
      <c r="E4396" s="5">
        <f>IF(AND(query_limit_100_skip_0[[#This Row],[Column1.data.load]]&gt;-5000,query_limit_100_skip_0[[#This Row],[Column1.data.load]]&lt;230000),query_limit_100_skip_0[[#This Row],[Spalte2]],NA())</f>
        <v>45084.535729166666</v>
      </c>
      <c r="F4396" s="6">
        <f>IF(AND(query_limit_100_skip_0[[#This Row],[Column1.data.load]]&gt;-5000,query_limit_100_skip_0[[#This Row],[Column1.data.load]]&lt;230000),query_limit_100_skip_0[[#This Row],[Column1.data.load]]/1000,NA())</f>
        <v>178.89500000000001</v>
      </c>
      <c r="G4396" s="1">
        <f>((query_limit_100_skip_0[[#This Row],[Spalte2]]-$J$10)*$J$1+$J$3-query_limit_100_skip_0[[#This Row],[Column1.data.batteryLevel]])^2</f>
        <v>2727.6389083253657</v>
      </c>
    </row>
    <row r="4397" spans="1:7" x14ac:dyDescent="0.25">
      <c r="A4397" t="s">
        <v>6470</v>
      </c>
      <c r="B4397" s="4">
        <f>DATEVALUE(LEFT(query_limit_100_skip_0[[#This Row],[Column1.timestamp]],10))+TIMEVALUE(MID(query_limit_100_skip_0[[#This Row],[Column1.timestamp]],12,8))+(1/24)</f>
        <v>45084.577164351853</v>
      </c>
      <c r="C4397">
        <v>36</v>
      </c>
      <c r="D4397">
        <v>178753</v>
      </c>
      <c r="E4397" s="5">
        <f>IF(AND(query_limit_100_skip_0[[#This Row],[Column1.data.load]]&gt;-5000,query_limit_100_skip_0[[#This Row],[Column1.data.load]]&lt;230000),query_limit_100_skip_0[[#This Row],[Spalte2]],NA())</f>
        <v>45084.577164351853</v>
      </c>
      <c r="F4397" s="6">
        <f>IF(AND(query_limit_100_skip_0[[#This Row],[Column1.data.load]]&gt;-5000,query_limit_100_skip_0[[#This Row],[Column1.data.load]]&lt;230000),query_limit_100_skip_0[[#This Row],[Column1.data.load]]/1000,NA())</f>
        <v>178.75299999999999</v>
      </c>
      <c r="G4397" s="1">
        <f>((query_limit_100_skip_0[[#This Row],[Spalte2]]-$J$10)*$J$1+$J$3-query_limit_100_skip_0[[#This Row],[Column1.data.batteryLevel]])^2</f>
        <v>2730.1238194690422</v>
      </c>
    </row>
    <row r="4398" spans="1:7" x14ac:dyDescent="0.25">
      <c r="A4398" t="s">
        <v>6471</v>
      </c>
      <c r="B4398" s="4">
        <f>DATEVALUE(LEFT(query_limit_100_skip_0[[#This Row],[Column1.timestamp]],10))+TIMEVALUE(MID(query_limit_100_skip_0[[#This Row],[Column1.timestamp]],12,8))+(1/24)</f>
        <v>45084.618611111109</v>
      </c>
      <c r="C4398">
        <v>36</v>
      </c>
      <c r="D4398">
        <v>178727</v>
      </c>
      <c r="E4398" s="5">
        <f>IF(AND(query_limit_100_skip_0[[#This Row],[Column1.data.load]]&gt;-5000,query_limit_100_skip_0[[#This Row],[Column1.data.load]]&lt;230000),query_limit_100_skip_0[[#This Row],[Spalte2]],NA())</f>
        <v>45084.618611111109</v>
      </c>
      <c r="F4398" s="6">
        <f>IF(AND(query_limit_100_skip_0[[#This Row],[Column1.data.load]]&gt;-5000,query_limit_100_skip_0[[#This Row],[Column1.data.load]]&lt;230000),query_limit_100_skip_0[[#This Row],[Column1.data.load]]/1000,NA())</f>
        <v>178.727</v>
      </c>
      <c r="G4398" s="1">
        <f>((query_limit_100_skip_0[[#This Row],[Spalte2]]-$J$10)*$J$1+$J$3-query_limit_100_skip_0[[#This Row],[Column1.data.batteryLevel]])^2</f>
        <v>2732.6105565721455</v>
      </c>
    </row>
    <row r="4399" spans="1:7" x14ac:dyDescent="0.25">
      <c r="A4399" t="s">
        <v>6472</v>
      </c>
      <c r="B4399" s="4">
        <f>DATEVALUE(LEFT(query_limit_100_skip_0[[#This Row],[Column1.timestamp]],10))+TIMEVALUE(MID(query_limit_100_skip_0[[#This Row],[Column1.timestamp]],12,8))+(1/24)</f>
        <v>45084.65997685185</v>
      </c>
      <c r="C4399">
        <v>36</v>
      </c>
      <c r="D4399">
        <v>178898</v>
      </c>
      <c r="E4399" s="5">
        <f>IF(AND(query_limit_100_skip_0[[#This Row],[Column1.data.load]]&gt;-5000,query_limit_100_skip_0[[#This Row],[Column1.data.load]]&lt;230000),query_limit_100_skip_0[[#This Row],[Spalte2]],NA())</f>
        <v>45084.65997685185</v>
      </c>
      <c r="F4399" s="6">
        <f>IF(AND(query_limit_100_skip_0[[#This Row],[Column1.data.load]]&gt;-5000,query_limit_100_skip_0[[#This Row],[Column1.data.load]]&lt;230000),query_limit_100_skip_0[[#This Row],[Column1.data.load]]/1000,NA())</f>
        <v>178.898</v>
      </c>
      <c r="G4399" s="1">
        <f>((query_limit_100_skip_0[[#This Row],[Spalte2]]-$J$10)*$J$1+$J$3-query_limit_100_skip_0[[#This Row],[Column1.data.batteryLevel]])^2</f>
        <v>2735.0935613895685</v>
      </c>
    </row>
    <row r="4400" spans="1:7" x14ac:dyDescent="0.25">
      <c r="A4400" t="s">
        <v>6473</v>
      </c>
      <c r="B4400" s="4">
        <f>DATEVALUE(LEFT(query_limit_100_skip_0[[#This Row],[Column1.timestamp]],10))+TIMEVALUE(MID(query_limit_100_skip_0[[#This Row],[Column1.timestamp]],12,8))+(1/24)</f>
        <v>45084.70140046296</v>
      </c>
      <c r="C4400">
        <v>36</v>
      </c>
      <c r="D4400">
        <v>179169</v>
      </c>
      <c r="E4400" s="5">
        <f>IF(AND(query_limit_100_skip_0[[#This Row],[Column1.data.load]]&gt;-5000,query_limit_100_skip_0[[#This Row],[Column1.data.load]]&lt;230000),query_limit_100_skip_0[[#This Row],[Spalte2]],NA())</f>
        <v>45084.70140046296</v>
      </c>
      <c r="F4400" s="6">
        <f>IF(AND(query_limit_100_skip_0[[#This Row],[Column1.data.load]]&gt;-5000,query_limit_100_skip_0[[#This Row],[Column1.data.load]]&lt;230000),query_limit_100_skip_0[[#This Row],[Column1.data.load]]/1000,NA())</f>
        <v>179.16900000000001</v>
      </c>
      <c r="G4400" s="1">
        <f>((query_limit_100_skip_0[[#This Row],[Spalte2]]-$J$10)*$J$1+$J$3-query_limit_100_skip_0[[#This Row],[Column1.data.batteryLevel]])^2</f>
        <v>2737.5811698671528</v>
      </c>
    </row>
    <row r="4401" spans="1:7" x14ac:dyDescent="0.25">
      <c r="A4401" t="s">
        <v>6474</v>
      </c>
      <c r="B4401" s="4">
        <f>DATEVALUE(LEFT(query_limit_100_skip_0[[#This Row],[Column1.timestamp]],10))+TIMEVALUE(MID(query_limit_100_skip_0[[#This Row],[Column1.timestamp]],12,8))+(1/24)</f>
        <v>45084.742581018516</v>
      </c>
      <c r="C4401">
        <v>35</v>
      </c>
      <c r="D4401">
        <v>179300</v>
      </c>
      <c r="E4401" s="5">
        <f>IF(AND(query_limit_100_skip_0[[#This Row],[Column1.data.load]]&gt;-5000,query_limit_100_skip_0[[#This Row],[Column1.data.load]]&lt;230000),query_limit_100_skip_0[[#This Row],[Spalte2]],NA())</f>
        <v>45084.742581018516</v>
      </c>
      <c r="F4401" s="6">
        <f>IF(AND(query_limit_100_skip_0[[#This Row],[Column1.data.load]]&gt;-5000,query_limit_100_skip_0[[#This Row],[Column1.data.load]]&lt;230000),query_limit_100_skip_0[[#This Row],[Column1.data.load]]/1000,NA())</f>
        <v>179.3</v>
      </c>
      <c r="G4401" s="1">
        <f>((query_limit_100_skip_0[[#This Row],[Spalte2]]-$J$10)*$J$1+$J$3-query_limit_100_skip_0[[#This Row],[Column1.data.batteryLevel]])^2</f>
        <v>2636.3642278328093</v>
      </c>
    </row>
    <row r="4402" spans="1:7" x14ac:dyDescent="0.25">
      <c r="A4402" t="s">
        <v>6475</v>
      </c>
      <c r="B4402" s="4">
        <f>DATEVALUE(LEFT(query_limit_100_skip_0[[#This Row],[Column1.timestamp]],10))+TIMEVALUE(MID(query_limit_100_skip_0[[#This Row],[Column1.timestamp]],12,8))+(1/24)</f>
        <v>45084.825312499997</v>
      </c>
      <c r="C4402">
        <v>36</v>
      </c>
      <c r="D4402">
        <v>179369</v>
      </c>
      <c r="E4402" s="5">
        <f>IF(AND(query_limit_100_skip_0[[#This Row],[Column1.data.load]]&gt;-5000,query_limit_100_skip_0[[#This Row],[Column1.data.load]]&lt;230000),query_limit_100_skip_0[[#This Row],[Spalte2]],NA())</f>
        <v>45084.825312499997</v>
      </c>
      <c r="F4402" s="6">
        <f>IF(AND(query_limit_100_skip_0[[#This Row],[Column1.data.load]]&gt;-5000,query_limit_100_skip_0[[#This Row],[Column1.data.load]]&lt;230000),query_limit_100_skip_0[[#This Row],[Column1.data.load]]/1000,NA())</f>
        <v>179.369</v>
      </c>
      <c r="G4402" s="1">
        <f>((query_limit_100_skip_0[[#This Row],[Spalte2]]-$J$10)*$J$1+$J$3-query_limit_100_skip_0[[#This Row],[Column1.data.batteryLevel]])^2</f>
        <v>2745.0291987670835</v>
      </c>
    </row>
    <row r="4403" spans="1:7" x14ac:dyDescent="0.25">
      <c r="A4403" t="s">
        <v>6476</v>
      </c>
      <c r="B4403" s="4">
        <f>DATEVALUE(LEFT(query_limit_100_skip_0[[#This Row],[Column1.timestamp]],10))+TIMEVALUE(MID(query_limit_100_skip_0[[#This Row],[Column1.timestamp]],12,8))+(1/24)</f>
        <v>45084.866585648146</v>
      </c>
      <c r="C4403">
        <v>35</v>
      </c>
      <c r="D4403">
        <v>179375</v>
      </c>
      <c r="E4403" s="5">
        <f>IF(AND(query_limit_100_skip_0[[#This Row],[Column1.data.load]]&gt;-5000,query_limit_100_skip_0[[#This Row],[Column1.data.load]]&lt;230000),query_limit_100_skip_0[[#This Row],[Spalte2]],NA())</f>
        <v>45084.866585648146</v>
      </c>
      <c r="F4403" s="6">
        <f>IF(AND(query_limit_100_skip_0[[#This Row],[Column1.data.load]]&gt;-5000,query_limit_100_skip_0[[#This Row],[Column1.data.load]]&lt;230000),query_limit_100_skip_0[[#This Row],[Column1.data.load]]/1000,NA())</f>
        <v>179.375</v>
      </c>
      <c r="G4403" s="1">
        <f>((query_limit_100_skip_0[[#This Row],[Spalte2]]-$J$10)*$J$1+$J$3-query_limit_100_skip_0[[#This Row],[Column1.data.batteryLevel]])^2</f>
        <v>2643.6788313875786</v>
      </c>
    </row>
    <row r="4404" spans="1:7" x14ac:dyDescent="0.25">
      <c r="A4404" t="s">
        <v>6477</v>
      </c>
      <c r="B4404" s="4">
        <f>DATEVALUE(LEFT(query_limit_100_skip_0[[#This Row],[Column1.timestamp]],10))+TIMEVALUE(MID(query_limit_100_skip_0[[#This Row],[Column1.timestamp]],12,8))+(1/24)</f>
        <v>45084.90788194444</v>
      </c>
      <c r="C4404">
        <v>35</v>
      </c>
      <c r="D4404">
        <v>179477</v>
      </c>
      <c r="E4404" s="5">
        <f>IF(AND(query_limit_100_skip_0[[#This Row],[Column1.data.load]]&gt;-5000,query_limit_100_skip_0[[#This Row],[Column1.data.load]]&lt;230000),query_limit_100_skip_0[[#This Row],[Spalte2]],NA())</f>
        <v>45084.90788194444</v>
      </c>
      <c r="F4404" s="6">
        <f>IF(AND(query_limit_100_skip_0[[#This Row],[Column1.data.load]]&gt;-5000,query_limit_100_skip_0[[#This Row],[Column1.data.load]]&lt;230000),query_limit_100_skip_0[[#This Row],[Column1.data.load]]/1000,NA())</f>
        <v>179.477</v>
      </c>
      <c r="G4404" s="1">
        <f>((query_limit_100_skip_0[[#This Row],[Spalte2]]-$J$10)*$J$1+$J$3-query_limit_100_skip_0[[#This Row],[Column1.data.batteryLevel]])^2</f>
        <v>2646.1170060409568</v>
      </c>
    </row>
    <row r="4405" spans="1:7" x14ac:dyDescent="0.25">
      <c r="A4405" t="s">
        <v>6478</v>
      </c>
      <c r="B4405" s="4">
        <f>DATEVALUE(LEFT(query_limit_100_skip_0[[#This Row],[Column1.timestamp]],10))+TIMEVALUE(MID(query_limit_100_skip_0[[#This Row],[Column1.timestamp]],12,8))+(1/24)</f>
        <v>45084.949247685181</v>
      </c>
      <c r="C4405">
        <v>35</v>
      </c>
      <c r="D4405">
        <v>179588</v>
      </c>
      <c r="E4405" s="5">
        <f>IF(AND(query_limit_100_skip_0[[#This Row],[Column1.data.load]]&gt;-5000,query_limit_100_skip_0[[#This Row],[Column1.data.load]]&lt;230000),query_limit_100_skip_0[[#This Row],[Spalte2]],NA())</f>
        <v>45084.949247685181</v>
      </c>
      <c r="F4405" s="6">
        <f>IF(AND(query_limit_100_skip_0[[#This Row],[Column1.data.load]]&gt;-5000,query_limit_100_skip_0[[#This Row],[Column1.data.load]]&lt;230000),query_limit_100_skip_0[[#This Row],[Column1.data.load]]/1000,NA())</f>
        <v>179.58799999999999</v>
      </c>
      <c r="G4405" s="1">
        <f>((query_limit_100_skip_0[[#This Row],[Spalte2]]-$J$10)*$J$1+$J$3-query_limit_100_skip_0[[#This Row],[Column1.data.batteryLevel]])^2</f>
        <v>2648.5604074046396</v>
      </c>
    </row>
    <row r="4406" spans="1:7" x14ac:dyDescent="0.25">
      <c r="A4406" t="s">
        <v>6479</v>
      </c>
      <c r="B4406" s="4">
        <f>DATEVALUE(LEFT(query_limit_100_skip_0[[#This Row],[Column1.timestamp]],10))+TIMEVALUE(MID(query_limit_100_skip_0[[#This Row],[Column1.timestamp]],12,8))+(1/24)</f>
        <v>45085.031979166662</v>
      </c>
      <c r="C4406">
        <v>35</v>
      </c>
      <c r="D4406">
        <v>179792</v>
      </c>
      <c r="E4406" s="5">
        <f>IF(AND(query_limit_100_skip_0[[#This Row],[Column1.data.load]]&gt;-5000,query_limit_100_skip_0[[#This Row],[Column1.data.load]]&lt;230000),query_limit_100_skip_0[[#This Row],[Spalte2]],NA())</f>
        <v>45085.031979166662</v>
      </c>
      <c r="F4406" s="6">
        <f>IF(AND(query_limit_100_skip_0[[#This Row],[Column1.data.load]]&gt;-5000,query_limit_100_skip_0[[#This Row],[Column1.data.load]]&lt;230000),query_limit_100_skip_0[[#This Row],[Column1.data.load]]/1000,NA())</f>
        <v>179.792</v>
      </c>
      <c r="G4406" s="1">
        <f>((query_limit_100_skip_0[[#This Row],[Spalte2]]-$J$10)*$J$1+$J$3-query_limit_100_skip_0[[#This Row],[Column1.data.batteryLevel]])^2</f>
        <v>2653.4505928936387</v>
      </c>
    </row>
    <row r="4407" spans="1:7" x14ac:dyDescent="0.25">
      <c r="A4407" t="s">
        <v>6480</v>
      </c>
      <c r="B4407" s="4">
        <f>DATEVALUE(LEFT(query_limit_100_skip_0[[#This Row],[Column1.timestamp]],10))+TIMEVALUE(MID(query_limit_100_skip_0[[#This Row],[Column1.timestamp]],12,8))+(1/24)</f>
        <v>45085.073344907403</v>
      </c>
      <c r="C4407">
        <v>35</v>
      </c>
      <c r="D4407">
        <v>179863</v>
      </c>
      <c r="E4407" s="5">
        <f>IF(AND(query_limit_100_skip_0[[#This Row],[Column1.data.load]]&gt;-5000,query_limit_100_skip_0[[#This Row],[Column1.data.load]]&lt;230000),query_limit_100_skip_0[[#This Row],[Spalte2]],NA())</f>
        <v>45085.073344907403</v>
      </c>
      <c r="F4407" s="6">
        <f>IF(AND(query_limit_100_skip_0[[#This Row],[Column1.data.load]]&gt;-5000,query_limit_100_skip_0[[#This Row],[Column1.data.load]]&lt;230000),query_limit_100_skip_0[[#This Row],[Column1.data.load]]/1000,NA())</f>
        <v>179.863</v>
      </c>
      <c r="G4407" s="1">
        <f>((query_limit_100_skip_0[[#This Row],[Spalte2]]-$J$10)*$J$1+$J$3-query_limit_100_skip_0[[#This Row],[Column1.data.batteryLevel]])^2</f>
        <v>2655.8973770189568</v>
      </c>
    </row>
    <row r="4408" spans="1:7" x14ac:dyDescent="0.25">
      <c r="A4408" t="s">
        <v>6481</v>
      </c>
      <c r="B4408" s="4">
        <f>DATEVALUE(LEFT(query_limit_100_skip_0[[#This Row],[Column1.timestamp]],10))+TIMEVALUE(MID(query_limit_100_skip_0[[#This Row],[Column1.timestamp]],12,8))+(1/24)</f>
        <v>45085.114722222221</v>
      </c>
      <c r="C4408">
        <v>35</v>
      </c>
      <c r="D4408">
        <v>179920</v>
      </c>
      <c r="E4408" s="5">
        <f>IF(AND(query_limit_100_skip_0[[#This Row],[Column1.data.load]]&gt;-5000,query_limit_100_skip_0[[#This Row],[Column1.data.load]]&lt;230000),query_limit_100_skip_0[[#This Row],[Spalte2]],NA())</f>
        <v>45085.114722222221</v>
      </c>
      <c r="F4408" s="6">
        <f>IF(AND(query_limit_100_skip_0[[#This Row],[Column1.data.load]]&gt;-5000,query_limit_100_skip_0[[#This Row],[Column1.data.load]]&lt;230000),query_limit_100_skip_0[[#This Row],[Column1.data.load]]/1000,NA())</f>
        <v>179.92</v>
      </c>
      <c r="G4408" s="1">
        <f>((query_limit_100_skip_0[[#This Row],[Spalte2]]-$J$10)*$J$1+$J$3-query_limit_100_skip_0[[#This Row],[Column1.data.batteryLevel]])^2</f>
        <v>2658.3459738115748</v>
      </c>
    </row>
    <row r="4409" spans="1:7" x14ac:dyDescent="0.25">
      <c r="A4409" t="s">
        <v>6482</v>
      </c>
      <c r="B4409" s="4">
        <f>DATEVALUE(LEFT(query_limit_100_skip_0[[#This Row],[Column1.timestamp]],10))+TIMEVALUE(MID(query_limit_100_skip_0[[#This Row],[Column1.timestamp]],12,8))+(1/24)</f>
        <v>45085.156134259254</v>
      </c>
      <c r="C4409">
        <v>35</v>
      </c>
      <c r="D4409">
        <v>179955</v>
      </c>
      <c r="E4409" s="5">
        <f>IF(AND(query_limit_100_skip_0[[#This Row],[Column1.data.load]]&gt;-5000,query_limit_100_skip_0[[#This Row],[Column1.data.load]]&lt;230000),query_limit_100_skip_0[[#This Row],[Spalte2]],NA())</f>
        <v>45085.156134259254</v>
      </c>
      <c r="F4409" s="6">
        <f>IF(AND(query_limit_100_skip_0[[#This Row],[Column1.data.load]]&gt;-5000,query_limit_100_skip_0[[#This Row],[Column1.data.load]]&lt;230000),query_limit_100_skip_0[[#This Row],[Column1.data.load]]/1000,NA())</f>
        <v>179.95500000000001</v>
      </c>
      <c r="G4409" s="1">
        <f>((query_limit_100_skip_0[[#This Row],[Spalte2]]-$J$10)*$J$1+$J$3-query_limit_100_skip_0[[#This Row],[Column1.data.batteryLevel]])^2</f>
        <v>2660.7977550091778</v>
      </c>
    </row>
    <row r="4410" spans="1:7" x14ac:dyDescent="0.25">
      <c r="A4410" t="s">
        <v>6483</v>
      </c>
      <c r="B4410" s="4">
        <f>DATEVALUE(LEFT(query_limit_100_skip_0[[#This Row],[Column1.timestamp]],10))+TIMEVALUE(MID(query_limit_100_skip_0[[#This Row],[Column1.timestamp]],12,8))+(1/24)</f>
        <v>45085.197511574072</v>
      </c>
      <c r="C4410">
        <v>35</v>
      </c>
      <c r="D4410">
        <v>179992</v>
      </c>
      <c r="E4410" s="5">
        <f>IF(AND(query_limit_100_skip_0[[#This Row],[Column1.data.load]]&gt;-5000,query_limit_100_skip_0[[#This Row],[Column1.data.load]]&lt;230000),query_limit_100_skip_0[[#This Row],[Spalte2]],NA())</f>
        <v>45085.197511574072</v>
      </c>
      <c r="F4410" s="6">
        <f>IF(AND(query_limit_100_skip_0[[#This Row],[Column1.data.load]]&gt;-5000,query_limit_100_skip_0[[#This Row],[Column1.data.load]]&lt;230000),query_limit_100_skip_0[[#This Row],[Column1.data.load]]/1000,NA())</f>
        <v>179.99199999999999</v>
      </c>
      <c r="G4410" s="1">
        <f>((query_limit_100_skip_0[[#This Row],[Spalte2]]-$J$10)*$J$1+$J$3-query_limit_100_skip_0[[#This Row],[Column1.data.batteryLevel]])^2</f>
        <v>2663.248609185142</v>
      </c>
    </row>
    <row r="4411" spans="1:7" x14ac:dyDescent="0.25">
      <c r="A4411" t="s">
        <v>6484</v>
      </c>
      <c r="B4411" s="4">
        <f>DATEVALUE(LEFT(query_limit_100_skip_0[[#This Row],[Column1.timestamp]],10))+TIMEVALUE(MID(query_limit_100_skip_0[[#This Row],[Column1.timestamp]],12,8))+(1/24)</f>
        <v>45085.239166666666</v>
      </c>
      <c r="C4411">
        <v>35</v>
      </c>
      <c r="D4411">
        <v>180222</v>
      </c>
      <c r="E4411" s="5">
        <f>IF(AND(query_limit_100_skip_0[[#This Row],[Column1.data.load]]&gt;-5000,query_limit_100_skip_0[[#This Row],[Column1.data.load]]&lt;230000),query_limit_100_skip_0[[#This Row],[Spalte2]],NA())</f>
        <v>45085.239166666666</v>
      </c>
      <c r="F4411" s="6">
        <f>IF(AND(query_limit_100_skip_0[[#This Row],[Column1.data.load]]&gt;-5000,query_limit_100_skip_0[[#This Row],[Column1.data.load]]&lt;230000),query_limit_100_skip_0[[#This Row],[Column1.data.load]]/1000,NA())</f>
        <v>180.22200000000001</v>
      </c>
      <c r="G4411" s="1">
        <f>((query_limit_100_skip_0[[#This Row],[Spalte2]]-$J$10)*$J$1+$J$3-query_limit_100_skip_0[[#This Row],[Column1.data.batteryLevel]])^2</f>
        <v>2665.7170562526449</v>
      </c>
    </row>
    <row r="4412" spans="1:7" x14ac:dyDescent="0.25">
      <c r="A4412" t="s">
        <v>6485</v>
      </c>
      <c r="B4412" s="4">
        <f>DATEVALUE(LEFT(query_limit_100_skip_0[[#This Row],[Column1.timestamp]],10))+TIMEVALUE(MID(query_limit_100_skip_0[[#This Row],[Column1.timestamp]],12,8))+(1/24)</f>
        <v>45085.281145833331</v>
      </c>
      <c r="C4412">
        <v>35</v>
      </c>
      <c r="D4412">
        <v>180321</v>
      </c>
      <c r="E4412" s="5">
        <f>IF(AND(query_limit_100_skip_0[[#This Row],[Column1.data.load]]&gt;-5000,query_limit_100_skip_0[[#This Row],[Column1.data.load]]&lt;230000),query_limit_100_skip_0[[#This Row],[Spalte2]],NA())</f>
        <v>45085.281145833331</v>
      </c>
      <c r="F4412" s="6">
        <f>IF(AND(query_limit_100_skip_0[[#This Row],[Column1.data.load]]&gt;-5000,query_limit_100_skip_0[[#This Row],[Column1.data.load]]&lt;230000),query_limit_100_skip_0[[#This Row],[Column1.data.load]]/1000,NA())</f>
        <v>180.321</v>
      </c>
      <c r="G4412" s="1">
        <f>((query_limit_100_skip_0[[#This Row],[Spalte2]]-$J$10)*$J$1+$J$3-query_limit_100_skip_0[[#This Row],[Column1.data.batteryLevel]])^2</f>
        <v>2668.2058644826129</v>
      </c>
    </row>
    <row r="4413" spans="1:7" x14ac:dyDescent="0.25">
      <c r="A4413" t="s">
        <v>6486</v>
      </c>
      <c r="B4413" s="4">
        <f>DATEVALUE(LEFT(query_limit_100_skip_0[[#This Row],[Column1.timestamp]],10))+TIMEVALUE(MID(query_limit_100_skip_0[[#This Row],[Column1.timestamp]],12,8))+(1/24)</f>
        <v>45085.36409722222</v>
      </c>
      <c r="C4413">
        <v>36</v>
      </c>
      <c r="D4413">
        <v>179391</v>
      </c>
      <c r="E4413" s="5">
        <f>IF(AND(query_limit_100_skip_0[[#This Row],[Column1.data.load]]&gt;-5000,query_limit_100_skip_0[[#This Row],[Column1.data.load]]&lt;230000),query_limit_100_skip_0[[#This Row],[Spalte2]],NA())</f>
        <v>45085.36409722222</v>
      </c>
      <c r="F4413" s="6">
        <f>IF(AND(query_limit_100_skip_0[[#This Row],[Column1.data.load]]&gt;-5000,query_limit_100_skip_0[[#This Row],[Column1.data.load]]&lt;230000),query_limit_100_skip_0[[#This Row],[Column1.data.load]]/1000,NA())</f>
        <v>179.39099999999999</v>
      </c>
      <c r="G4413" s="1">
        <f>((query_limit_100_skip_0[[#This Row],[Spalte2]]-$J$10)*$J$1+$J$3-query_limit_100_skip_0[[#This Row],[Column1.data.batteryLevel]])^2</f>
        <v>2777.5317848600366</v>
      </c>
    </row>
    <row r="4414" spans="1:7" x14ac:dyDescent="0.25">
      <c r="A4414" t="s">
        <v>6487</v>
      </c>
      <c r="B4414" s="4">
        <f>DATEVALUE(LEFT(query_limit_100_skip_0[[#This Row],[Column1.timestamp]],10))+TIMEVALUE(MID(query_limit_100_skip_0[[#This Row],[Column1.timestamp]],12,8))+(1/24)</f>
        <v>45085.405486111107</v>
      </c>
      <c r="C4414">
        <v>35</v>
      </c>
      <c r="D4414">
        <v>179043</v>
      </c>
      <c r="E4414" s="5">
        <f>IF(AND(query_limit_100_skip_0[[#This Row],[Column1.data.load]]&gt;-5000,query_limit_100_skip_0[[#This Row],[Column1.data.load]]&lt;230000),query_limit_100_skip_0[[#This Row],[Spalte2]],NA())</f>
        <v>45085.405486111107</v>
      </c>
      <c r="F4414" s="6">
        <f>IF(AND(query_limit_100_skip_0[[#This Row],[Column1.data.load]]&gt;-5000,query_limit_100_skip_0[[#This Row],[Column1.data.load]]&lt;230000),query_limit_100_skip_0[[#This Row],[Column1.data.load]]/1000,NA())</f>
        <v>179.04300000000001</v>
      </c>
      <c r="G4414" s="1">
        <f>((query_limit_100_skip_0[[#This Row],[Spalte2]]-$J$10)*$J$1+$J$3-query_limit_100_skip_0[[#This Row],[Column1.data.batteryLevel]])^2</f>
        <v>2675.5844089260886</v>
      </c>
    </row>
    <row r="4415" spans="1:7" x14ac:dyDescent="0.25">
      <c r="A4415" t="s">
        <v>6488</v>
      </c>
      <c r="B4415" s="4">
        <f>DATEVALUE(LEFT(query_limit_100_skip_0[[#This Row],[Column1.timestamp]],10))+TIMEVALUE(MID(query_limit_100_skip_0[[#This Row],[Column1.timestamp]],12,8))+(1/24)</f>
        <v>45085.488240740735</v>
      </c>
      <c r="C4415">
        <v>35</v>
      </c>
      <c r="D4415">
        <v>178701</v>
      </c>
      <c r="E4415" s="5">
        <f>IF(AND(query_limit_100_skip_0[[#This Row],[Column1.data.load]]&gt;-5000,query_limit_100_skip_0[[#This Row],[Column1.data.load]]&lt;230000),query_limit_100_skip_0[[#This Row],[Spalte2]],NA())</f>
        <v>45085.488240740735</v>
      </c>
      <c r="F4415" s="6">
        <f>IF(AND(query_limit_100_skip_0[[#This Row],[Column1.data.load]]&gt;-5000,query_limit_100_skip_0[[#This Row],[Column1.data.load]]&lt;230000),query_limit_100_skip_0[[#This Row],[Column1.data.load]]/1000,NA())</f>
        <v>178.70099999999999</v>
      </c>
      <c r="G4415" s="1">
        <f>((query_limit_100_skip_0[[#This Row],[Spalte2]]-$J$10)*$J$1+$J$3-query_limit_100_skip_0[[#This Row],[Column1.data.batteryLevel]])^2</f>
        <v>2680.5008434454953</v>
      </c>
    </row>
    <row r="4416" spans="1:7" x14ac:dyDescent="0.25">
      <c r="A4416" t="s">
        <v>6489</v>
      </c>
      <c r="B4416" s="4">
        <f>DATEVALUE(LEFT(query_limit_100_skip_0[[#This Row],[Column1.timestamp]],10))+TIMEVALUE(MID(query_limit_100_skip_0[[#This Row],[Column1.timestamp]],12,8))+(1/24)</f>
        <v>45085.529826388884</v>
      </c>
      <c r="C4416">
        <v>35</v>
      </c>
      <c r="D4416">
        <v>178447</v>
      </c>
      <c r="E4416" s="5">
        <f>IF(AND(query_limit_100_skip_0[[#This Row],[Column1.data.load]]&gt;-5000,query_limit_100_skip_0[[#This Row],[Column1.data.load]]&lt;230000),query_limit_100_skip_0[[#This Row],[Spalte2]],NA())</f>
        <v>45085.529826388884</v>
      </c>
      <c r="F4416" s="6">
        <f>IF(AND(query_limit_100_skip_0[[#This Row],[Column1.data.load]]&gt;-5000,query_limit_100_skip_0[[#This Row],[Column1.data.load]]&lt;230000),query_limit_100_skip_0[[#This Row],[Column1.data.load]]/1000,NA())</f>
        <v>178.447</v>
      </c>
      <c r="G4416" s="1">
        <f>((query_limit_100_skip_0[[#This Row],[Spalte2]]-$J$10)*$J$1+$J$3-query_limit_100_skip_0[[#This Row],[Column1.data.batteryLevel]])^2</f>
        <v>2682.9731414460562</v>
      </c>
    </row>
    <row r="4417" spans="1:7" x14ac:dyDescent="0.25">
      <c r="A4417" t="s">
        <v>6490</v>
      </c>
      <c r="B4417" s="4">
        <f>DATEVALUE(LEFT(query_limit_100_skip_0[[#This Row],[Column1.timestamp]],10))+TIMEVALUE(MID(query_limit_100_skip_0[[#This Row],[Column1.timestamp]],12,8))+(1/24)</f>
        <v>45085.571250000001</v>
      </c>
      <c r="C4417">
        <v>35</v>
      </c>
      <c r="D4417">
        <v>178269</v>
      </c>
      <c r="E4417" s="5">
        <f>IF(AND(query_limit_100_skip_0[[#This Row],[Column1.data.load]]&gt;-5000,query_limit_100_skip_0[[#This Row],[Column1.data.load]]&lt;230000),query_limit_100_skip_0[[#This Row],[Spalte2]],NA())</f>
        <v>45085.571250000001</v>
      </c>
      <c r="F4417" s="6">
        <f>IF(AND(query_limit_100_skip_0[[#This Row],[Column1.data.load]]&gt;-5000,query_limit_100_skip_0[[#This Row],[Column1.data.load]]&lt;230000),query_limit_100_skip_0[[#This Row],[Column1.data.load]]/1000,NA())</f>
        <v>178.26900000000001</v>
      </c>
      <c r="G4417" s="1">
        <f>((query_limit_100_skip_0[[#This Row],[Spalte2]]-$J$10)*$J$1+$J$3-query_limit_100_skip_0[[#This Row],[Column1.data.batteryLevel]])^2</f>
        <v>2685.4369391794294</v>
      </c>
    </row>
    <row r="4418" spans="1:7" x14ac:dyDescent="0.25">
      <c r="A4418" t="s">
        <v>6491</v>
      </c>
      <c r="B4418" s="4">
        <f>DATEVALUE(LEFT(query_limit_100_skip_0[[#This Row],[Column1.timestamp]],10))+TIMEVALUE(MID(query_limit_100_skip_0[[#This Row],[Column1.timestamp]],12,8))+(1/24)</f>
        <v>45085.612557870365</v>
      </c>
      <c r="C4418">
        <v>35</v>
      </c>
      <c r="D4418">
        <v>178479</v>
      </c>
      <c r="E4418" s="5">
        <f>IF(AND(query_limit_100_skip_0[[#This Row],[Column1.data.load]]&gt;-5000,query_limit_100_skip_0[[#This Row],[Column1.data.load]]&lt;230000),query_limit_100_skip_0[[#This Row],[Spalte2]],NA())</f>
        <v>45085.612557870365</v>
      </c>
      <c r="F4418" s="6">
        <f>IF(AND(query_limit_100_skip_0[[#This Row],[Column1.data.load]]&gt;-5000,query_limit_100_skip_0[[#This Row],[Column1.data.load]]&lt;230000),query_limit_100_skip_0[[#This Row],[Column1.data.load]]/1000,NA())</f>
        <v>178.47900000000001</v>
      </c>
      <c r="G4418" s="1">
        <f>((query_limit_100_skip_0[[#This Row],[Spalte2]]-$J$10)*$J$1+$J$3-query_limit_100_skip_0[[#This Row],[Column1.data.batteryLevel]])^2</f>
        <v>2687.8949788822947</v>
      </c>
    </row>
    <row r="4419" spans="1:7" x14ac:dyDescent="0.25">
      <c r="A4419" t="s">
        <v>6492</v>
      </c>
      <c r="B4419" s="4">
        <f>DATEVALUE(LEFT(query_limit_100_skip_0[[#This Row],[Column1.timestamp]],10))+TIMEVALUE(MID(query_limit_100_skip_0[[#This Row],[Column1.timestamp]],12,8))+(1/24)</f>
        <v>45085.654016203698</v>
      </c>
      <c r="C4419">
        <v>35</v>
      </c>
      <c r="D4419">
        <v>178412</v>
      </c>
      <c r="E4419" s="5">
        <f>IF(AND(query_limit_100_skip_0[[#This Row],[Column1.data.load]]&gt;-5000,query_limit_100_skip_0[[#This Row],[Column1.data.load]]&lt;230000),query_limit_100_skip_0[[#This Row],[Spalte2]],NA())</f>
        <v>45085.654016203698</v>
      </c>
      <c r="F4419" s="6">
        <f>IF(AND(query_limit_100_skip_0[[#This Row],[Column1.data.load]]&gt;-5000,query_limit_100_skip_0[[#This Row],[Column1.data.load]]&lt;230000),query_limit_100_skip_0[[#This Row],[Column1.data.load]]/1000,NA())</f>
        <v>178.41200000000001</v>
      </c>
      <c r="G4419" s="1">
        <f>((query_limit_100_skip_0[[#This Row],[Spalte2]]-$J$10)*$J$1+$J$3-query_limit_100_skip_0[[#This Row],[Column1.data.batteryLevel]])^2</f>
        <v>2690.3631025238174</v>
      </c>
    </row>
    <row r="4420" spans="1:7" x14ac:dyDescent="0.25">
      <c r="A4420" t="s">
        <v>6493</v>
      </c>
      <c r="B4420" s="4">
        <f>DATEVALUE(LEFT(query_limit_100_skip_0[[#This Row],[Column1.timestamp]],10))+TIMEVALUE(MID(query_limit_100_skip_0[[#This Row],[Column1.timestamp]],12,8))+(1/24)</f>
        <v>45085.695300925923</v>
      </c>
      <c r="C4420">
        <v>35</v>
      </c>
      <c r="D4420">
        <v>178571</v>
      </c>
      <c r="E4420" s="5">
        <f>IF(AND(query_limit_100_skip_0[[#This Row],[Column1.data.load]]&gt;-5000,query_limit_100_skip_0[[#This Row],[Column1.data.load]]&lt;230000),query_limit_100_skip_0[[#This Row],[Spalte2]],NA())</f>
        <v>45085.695300925923</v>
      </c>
      <c r="F4420" s="6">
        <f>IF(AND(query_limit_100_skip_0[[#This Row],[Column1.data.load]]&gt;-5000,query_limit_100_skip_0[[#This Row],[Column1.data.load]]&lt;230000),query_limit_100_skip_0[[#This Row],[Column1.data.load]]/1000,NA())</f>
        <v>178.571</v>
      </c>
      <c r="G4420" s="1">
        <f>((query_limit_100_skip_0[[#This Row],[Spalte2]]-$J$10)*$J$1+$J$3-query_limit_100_skip_0[[#This Row],[Column1.data.batteryLevel]])^2</f>
        <v>2692.8220161755557</v>
      </c>
    </row>
    <row r="4421" spans="1:7" x14ac:dyDescent="0.25">
      <c r="A4421" t="s">
        <v>6494</v>
      </c>
      <c r="B4421" s="4">
        <f>DATEVALUE(LEFT(query_limit_100_skip_0[[#This Row],[Column1.timestamp]],10))+TIMEVALUE(MID(query_limit_100_skip_0[[#This Row],[Column1.timestamp]],12,8))+(1/24)</f>
        <v>45085.736504629625</v>
      </c>
      <c r="C4421">
        <v>35</v>
      </c>
      <c r="D4421">
        <v>178606</v>
      </c>
      <c r="E4421" s="5">
        <f>IF(AND(query_limit_100_skip_0[[#This Row],[Column1.data.load]]&gt;-5000,query_limit_100_skip_0[[#This Row],[Column1.data.load]]&lt;230000),query_limit_100_skip_0[[#This Row],[Spalte2]],NA())</f>
        <v>45085.736504629625</v>
      </c>
      <c r="F4421" s="6">
        <f>IF(AND(query_limit_100_skip_0[[#This Row],[Column1.data.load]]&gt;-5000,query_limit_100_skip_0[[#This Row],[Column1.data.load]]&lt;230000),query_limit_100_skip_0[[#This Row],[Column1.data.load]]/1000,NA())</f>
        <v>178.60599999999999</v>
      </c>
      <c r="G4421" s="1">
        <f>((query_limit_100_skip_0[[#This Row],[Spalte2]]-$J$10)*$J$1+$J$3-query_limit_100_skip_0[[#This Row],[Column1.data.batteryLevel]])^2</f>
        <v>2695.2772242432179</v>
      </c>
    </row>
    <row r="4422" spans="1:7" x14ac:dyDescent="0.25">
      <c r="A4422" t="s">
        <v>6495</v>
      </c>
      <c r="B4422" s="4">
        <f>DATEVALUE(LEFT(query_limit_100_skip_0[[#This Row],[Column1.timestamp]],10))+TIMEVALUE(MID(query_limit_100_skip_0[[#This Row],[Column1.timestamp]],12,8))+(1/24)</f>
        <v>45085.777719907404</v>
      </c>
      <c r="C4422">
        <v>35</v>
      </c>
      <c r="D4422">
        <v>178704</v>
      </c>
      <c r="E4422" s="5">
        <f>IF(AND(query_limit_100_skip_0[[#This Row],[Column1.data.load]]&gt;-5000,query_limit_100_skip_0[[#This Row],[Column1.data.load]]&lt;230000),query_limit_100_skip_0[[#This Row],[Spalte2]],NA())</f>
        <v>45085.777719907404</v>
      </c>
      <c r="F4422" s="6">
        <f>IF(AND(query_limit_100_skip_0[[#This Row],[Column1.data.load]]&gt;-5000,query_limit_100_skip_0[[#This Row],[Column1.data.load]]&lt;230000),query_limit_100_skip_0[[#This Row],[Column1.data.load]]/1000,NA())</f>
        <v>178.70400000000001</v>
      </c>
      <c r="G4422" s="1">
        <f>((query_limit_100_skip_0[[#This Row],[Spalte2]]-$J$10)*$J$1+$J$3-query_limit_100_skip_0[[#This Row],[Column1.data.batteryLevel]])^2</f>
        <v>2697.7342412182547</v>
      </c>
    </row>
    <row r="4423" spans="1:7" x14ac:dyDescent="0.25">
      <c r="A4423" t="s">
        <v>6496</v>
      </c>
      <c r="B4423" s="4">
        <f>DATEVALUE(LEFT(query_limit_100_skip_0[[#This Row],[Column1.timestamp]],10))+TIMEVALUE(MID(query_limit_100_skip_0[[#This Row],[Column1.timestamp]],12,8))+(1/24)</f>
        <v>45085.819085648145</v>
      </c>
      <c r="C4423">
        <v>35</v>
      </c>
      <c r="D4423">
        <v>178729</v>
      </c>
      <c r="E4423" s="5">
        <f>IF(AND(query_limit_100_skip_0[[#This Row],[Column1.data.load]]&gt;-5000,query_limit_100_skip_0[[#This Row],[Column1.data.load]]&lt;230000),query_limit_100_skip_0[[#This Row],[Spalte2]],NA())</f>
        <v>45085.819085648145</v>
      </c>
      <c r="F4423" s="6">
        <f>IF(AND(query_limit_100_skip_0[[#This Row],[Column1.data.load]]&gt;-5000,query_limit_100_skip_0[[#This Row],[Column1.data.load]]&lt;230000),query_limit_100_skip_0[[#This Row],[Column1.data.load]]/1000,NA())</f>
        <v>178.72900000000001</v>
      </c>
      <c r="G4423" s="1">
        <f>((query_limit_100_skip_0[[#This Row],[Spalte2]]-$J$10)*$J$1+$J$3-query_limit_100_skip_0[[#This Row],[Column1.data.batteryLevel]])^2</f>
        <v>2700.201353463111</v>
      </c>
    </row>
    <row r="4424" spans="1:7" x14ac:dyDescent="0.25">
      <c r="A4424" t="s">
        <v>6497</v>
      </c>
      <c r="B4424" s="4">
        <f>DATEVALUE(LEFT(query_limit_100_skip_0[[#This Row],[Column1.timestamp]],10))+TIMEVALUE(MID(query_limit_100_skip_0[[#This Row],[Column1.timestamp]],12,8))+(1/24)</f>
        <v>45085.860451388886</v>
      </c>
      <c r="C4424">
        <v>35</v>
      </c>
      <c r="D4424">
        <v>178779</v>
      </c>
      <c r="E4424" s="5">
        <f>IF(AND(query_limit_100_skip_0[[#This Row],[Column1.data.load]]&gt;-5000,query_limit_100_skip_0[[#This Row],[Column1.data.load]]&lt;230000),query_limit_100_skip_0[[#This Row],[Spalte2]],NA())</f>
        <v>45085.860451388886</v>
      </c>
      <c r="F4424" s="6">
        <f>IF(AND(query_limit_100_skip_0[[#This Row],[Column1.data.load]]&gt;-5000,query_limit_100_skip_0[[#This Row],[Column1.data.load]]&lt;230000),query_limit_100_skip_0[[#This Row],[Column1.data.load]]/1000,NA())</f>
        <v>178.779</v>
      </c>
      <c r="G4424" s="1">
        <f>((query_limit_100_skip_0[[#This Row],[Spalte2]]-$J$10)*$J$1+$J$3-query_limit_100_skip_0[[#This Row],[Column1.data.batteryLevel]])^2</f>
        <v>2702.6695932951793</v>
      </c>
    </row>
    <row r="4425" spans="1:7" x14ac:dyDescent="0.25">
      <c r="A4425" t="s">
        <v>6498</v>
      </c>
      <c r="B4425" s="4">
        <f>DATEVALUE(LEFT(query_limit_100_skip_0[[#This Row],[Column1.timestamp]],10))+TIMEVALUE(MID(query_limit_100_skip_0[[#This Row],[Column1.timestamp]],12,8))+(1/24)</f>
        <v>45085.90180555555</v>
      </c>
      <c r="C4425">
        <v>35</v>
      </c>
      <c r="D4425">
        <v>178908</v>
      </c>
      <c r="E4425" s="5">
        <f>IF(AND(query_limit_100_skip_0[[#This Row],[Column1.data.load]]&gt;-5000,query_limit_100_skip_0[[#This Row],[Column1.data.load]]&lt;230000),query_limit_100_skip_0[[#This Row],[Spalte2]],NA())</f>
        <v>45085.90180555555</v>
      </c>
      <c r="F4425" s="6">
        <f>IF(AND(query_limit_100_skip_0[[#This Row],[Column1.data.load]]&gt;-5000,query_limit_100_skip_0[[#This Row],[Column1.data.load]]&lt;230000),query_limit_100_skip_0[[#This Row],[Column1.data.load]]/1000,NA())</f>
        <v>178.90799999999999</v>
      </c>
      <c r="G4425" s="1">
        <f>((query_limit_100_skip_0[[#This Row],[Spalte2]]-$J$10)*$J$1+$J$3-query_limit_100_skip_0[[#This Row],[Column1.data.batteryLevel]])^2</f>
        <v>2705.1382696311807</v>
      </c>
    </row>
    <row r="4426" spans="1:7" x14ac:dyDescent="0.25">
      <c r="A4426" t="s">
        <v>6499</v>
      </c>
      <c r="B4426" s="4">
        <f>DATEVALUE(LEFT(query_limit_100_skip_0[[#This Row],[Column1.timestamp]],10))+TIMEVALUE(MID(query_limit_100_skip_0[[#This Row],[Column1.timestamp]],12,8))+(1/24)</f>
        <v>45085.943159722221</v>
      </c>
      <c r="C4426">
        <v>35</v>
      </c>
      <c r="D4426">
        <v>179002</v>
      </c>
      <c r="E4426" s="5">
        <f>IF(AND(query_limit_100_skip_0[[#This Row],[Column1.data.load]]&gt;-5000,query_limit_100_skip_0[[#This Row],[Column1.data.load]]&lt;230000),query_limit_100_skip_0[[#This Row],[Spalte2]],NA())</f>
        <v>45085.943159722221</v>
      </c>
      <c r="F4426" s="6">
        <f>IF(AND(query_limit_100_skip_0[[#This Row],[Column1.data.load]]&gt;-5000,query_limit_100_skip_0[[#This Row],[Column1.data.load]]&lt;230000),query_limit_100_skip_0[[#This Row],[Column1.data.load]]/1000,NA())</f>
        <v>179.00200000000001</v>
      </c>
      <c r="G4426" s="1">
        <f>((query_limit_100_skip_0[[#This Row],[Spalte2]]-$J$10)*$J$1+$J$3-query_limit_100_skip_0[[#This Row],[Column1.data.batteryLevel]])^2</f>
        <v>2707.6080729239238</v>
      </c>
    </row>
    <row r="4427" spans="1:7" x14ac:dyDescent="0.25">
      <c r="A4427" t="s">
        <v>6500</v>
      </c>
      <c r="B4427" s="4">
        <f>DATEVALUE(LEFT(query_limit_100_skip_0[[#This Row],[Column1.timestamp]],10))+TIMEVALUE(MID(query_limit_100_skip_0[[#This Row],[Column1.timestamp]],12,8))+(1/24)</f>
        <v>45085.984525462962</v>
      </c>
      <c r="C4427">
        <v>35</v>
      </c>
      <c r="D4427">
        <v>179075</v>
      </c>
      <c r="E4427" s="5">
        <f>IF(AND(query_limit_100_skip_0[[#This Row],[Column1.data.load]]&gt;-5000,query_limit_100_skip_0[[#This Row],[Column1.data.load]]&lt;230000),query_limit_100_skip_0[[#This Row],[Spalte2]],NA())</f>
        <v>45085.984525462962</v>
      </c>
      <c r="F4427" s="6">
        <f>IF(AND(query_limit_100_skip_0[[#This Row],[Column1.data.load]]&gt;-5000,query_limit_100_skip_0[[#This Row],[Column1.data.load]]&lt;230000),query_limit_100_skip_0[[#This Row],[Column1.data.load]]/1000,NA())</f>
        <v>179.07499999999999</v>
      </c>
      <c r="G4427" s="1">
        <f>((query_limit_100_skip_0[[#This Row],[Spalte2]]-$J$10)*$J$1+$J$3-query_limit_100_skip_0[[#This Row],[Column1.data.batteryLevel]])^2</f>
        <v>2710.0796948866328</v>
      </c>
    </row>
    <row r="4428" spans="1:7" x14ac:dyDescent="0.25">
      <c r="A4428" t="s">
        <v>6501</v>
      </c>
      <c r="B4428" s="4">
        <f>DATEVALUE(LEFT(query_limit_100_skip_0[[#This Row],[Column1.timestamp]],10))+TIMEVALUE(MID(query_limit_100_skip_0[[#This Row],[Column1.timestamp]],12,8))+(1/24)</f>
        <v>45086.025856481479</v>
      </c>
      <c r="C4428">
        <v>35</v>
      </c>
      <c r="D4428">
        <v>179142</v>
      </c>
      <c r="E4428" s="5">
        <f>IF(AND(query_limit_100_skip_0[[#This Row],[Column1.data.load]]&gt;-5000,query_limit_100_skip_0[[#This Row],[Column1.data.load]]&lt;230000),query_limit_100_skip_0[[#This Row],[Spalte2]],NA())</f>
        <v>45086.025856481479</v>
      </c>
      <c r="F4428" s="6">
        <f>IF(AND(query_limit_100_skip_0[[#This Row],[Column1.data.load]]&gt;-5000,query_limit_100_skip_0[[#This Row],[Column1.data.load]]&lt;230000),query_limit_100_skip_0[[#This Row],[Column1.data.load]]/1000,NA())</f>
        <v>179.142</v>
      </c>
      <c r="G4428" s="1">
        <f>((query_limit_100_skip_0[[#This Row],[Spalte2]]-$J$10)*$J$1+$J$3-query_limit_100_skip_0[[#This Row],[Column1.data.batteryLevel]])^2</f>
        <v>2712.5503683484735</v>
      </c>
    </row>
    <row r="4429" spans="1:7" x14ac:dyDescent="0.25">
      <c r="A4429" t="s">
        <v>6502</v>
      </c>
      <c r="B4429" s="4">
        <f>DATEVALUE(LEFT(query_limit_100_skip_0[[#This Row],[Column1.timestamp]],10))+TIMEVALUE(MID(query_limit_100_skip_0[[#This Row],[Column1.timestamp]],12,8))+(1/24)</f>
        <v>45086.067256944443</v>
      </c>
      <c r="C4429">
        <v>35</v>
      </c>
      <c r="D4429">
        <v>179197</v>
      </c>
      <c r="E4429" s="5">
        <f>IF(AND(query_limit_100_skip_0[[#This Row],[Column1.data.load]]&gt;-5000,query_limit_100_skip_0[[#This Row],[Column1.data.load]]&lt;230000),query_limit_100_skip_0[[#This Row],[Spalte2]],NA())</f>
        <v>45086.067256944443</v>
      </c>
      <c r="F4429" s="6">
        <f>IF(AND(query_limit_100_skip_0[[#This Row],[Column1.data.load]]&gt;-5000,query_limit_100_skip_0[[#This Row],[Column1.data.load]]&lt;230000),query_limit_100_skip_0[[#This Row],[Column1.data.load]]/1000,NA())</f>
        <v>179.197</v>
      </c>
      <c r="G4429" s="1">
        <f>((query_limit_100_skip_0[[#This Row],[Spalte2]]-$J$10)*$J$1+$J$3-query_limit_100_skip_0[[#This Row],[Column1.data.batteryLevel]])^2</f>
        <v>2715.0263215736845</v>
      </c>
    </row>
    <row r="4430" spans="1:7" x14ac:dyDescent="0.25">
      <c r="A4430" t="s">
        <v>6503</v>
      </c>
      <c r="B4430" s="4">
        <f>DATEVALUE(LEFT(query_limit_100_skip_0[[#This Row],[Column1.timestamp]],10))+TIMEVALUE(MID(query_limit_100_skip_0[[#This Row],[Column1.timestamp]],12,8))+(1/24)</f>
        <v>45086.108634259253</v>
      </c>
      <c r="C4430">
        <v>35</v>
      </c>
      <c r="D4430">
        <v>179253</v>
      </c>
      <c r="E4430" s="5">
        <f>IF(AND(query_limit_100_skip_0[[#This Row],[Column1.data.load]]&gt;-5000,query_limit_100_skip_0[[#This Row],[Column1.data.load]]&lt;230000),query_limit_100_skip_0[[#This Row],[Spalte2]],NA())</f>
        <v>45086.108634259253</v>
      </c>
      <c r="F4430" s="6">
        <f>IF(AND(query_limit_100_skip_0[[#This Row],[Column1.data.load]]&gt;-5000,query_limit_100_skip_0[[#This Row],[Column1.data.load]]&lt;230000),query_limit_100_skip_0[[#This Row],[Column1.data.load]]/1000,NA())</f>
        <v>179.25299999999999</v>
      </c>
      <c r="G4430" s="1">
        <f>((query_limit_100_skip_0[[#This Row],[Spalte2]]-$J$10)*$J$1+$J$3-query_limit_100_skip_0[[#This Row],[Column1.data.batteryLevel]])^2</f>
        <v>2717.5020189582683</v>
      </c>
    </row>
    <row r="4431" spans="1:7" x14ac:dyDescent="0.25">
      <c r="A4431" t="s">
        <v>6504</v>
      </c>
      <c r="B4431" s="4">
        <f>DATEVALUE(LEFT(query_limit_100_skip_0[[#This Row],[Column1.timestamp]],10))+TIMEVALUE(MID(query_limit_100_skip_0[[#This Row],[Column1.timestamp]],12,8))+(1/24)</f>
        <v>45086.150023148148</v>
      </c>
      <c r="C4431">
        <v>35</v>
      </c>
      <c r="D4431">
        <v>179286</v>
      </c>
      <c r="E4431" s="5">
        <f>IF(AND(query_limit_100_skip_0[[#This Row],[Column1.data.load]]&gt;-5000,query_limit_100_skip_0[[#This Row],[Column1.data.load]]&lt;230000),query_limit_100_skip_0[[#This Row],[Spalte2]],NA())</f>
        <v>45086.150023148148</v>
      </c>
      <c r="F4431" s="6">
        <f>IF(AND(query_limit_100_skip_0[[#This Row],[Column1.data.load]]&gt;-5000,query_limit_100_skip_0[[#This Row],[Column1.data.load]]&lt;230000),query_limit_100_skip_0[[#This Row],[Column1.data.load]]/1000,NA())</f>
        <v>179.286</v>
      </c>
      <c r="G4431" s="1">
        <f>((query_limit_100_skip_0[[#This Row],[Spalte2]]-$J$10)*$J$1+$J$3-query_limit_100_skip_0[[#This Row],[Column1.data.batteryLevel]])^2</f>
        <v>2719.9795375379313</v>
      </c>
    </row>
    <row r="4432" spans="1:7" x14ac:dyDescent="0.25">
      <c r="A4432" t="s">
        <v>6505</v>
      </c>
      <c r="B4432" s="4">
        <f>DATEVALUE(LEFT(query_limit_100_skip_0[[#This Row],[Column1.timestamp]],10))+TIMEVALUE(MID(query_limit_100_skip_0[[#This Row],[Column1.timestamp]],12,8))+(1/24)</f>
        <v>45086.191423611112</v>
      </c>
      <c r="C4432">
        <v>35</v>
      </c>
      <c r="D4432">
        <v>179371</v>
      </c>
      <c r="E4432" s="5">
        <f>IF(AND(query_limit_100_skip_0[[#This Row],[Column1.data.load]]&gt;-5000,query_limit_100_skip_0[[#This Row],[Column1.data.load]]&lt;230000),query_limit_100_skip_0[[#This Row],[Spalte2]],NA())</f>
        <v>45086.191423611112</v>
      </c>
      <c r="F4432" s="6">
        <f>IF(AND(query_limit_100_skip_0[[#This Row],[Column1.data.load]]&gt;-5000,query_limit_100_skip_0[[#This Row],[Column1.data.load]]&lt;230000),query_limit_100_skip_0[[#This Row],[Column1.data.load]]/1000,NA())</f>
        <v>179.37100000000001</v>
      </c>
      <c r="G4432" s="1">
        <f>((query_limit_100_skip_0[[#This Row],[Spalte2]]-$J$10)*$J$1+$J$3-query_limit_100_skip_0[[#This Row],[Column1.data.batteryLevel]])^2</f>
        <v>2722.4588782588257</v>
      </c>
    </row>
    <row r="4433" spans="1:7" x14ac:dyDescent="0.25">
      <c r="A4433" t="s">
        <v>6506</v>
      </c>
      <c r="B4433" s="4">
        <f>DATEVALUE(LEFT(query_limit_100_skip_0[[#This Row],[Column1.timestamp]],10))+TIMEVALUE(MID(query_limit_100_skip_0[[#This Row],[Column1.timestamp]],12,8))+(1/24)</f>
        <v>45086.23296296296</v>
      </c>
      <c r="C4433">
        <v>35</v>
      </c>
      <c r="D4433">
        <v>179693</v>
      </c>
      <c r="E4433" s="5">
        <f>IF(AND(query_limit_100_skip_0[[#This Row],[Column1.data.load]]&gt;-5000,query_limit_100_skip_0[[#This Row],[Column1.data.load]]&lt;230000),query_limit_100_skip_0[[#This Row],[Spalte2]],NA())</f>
        <v>45086.23296296296</v>
      </c>
      <c r="F4433" s="6">
        <f>IF(AND(query_limit_100_skip_0[[#This Row],[Column1.data.load]]&gt;-5000,query_limit_100_skip_0[[#This Row],[Column1.data.load]]&lt;230000),query_limit_100_skip_0[[#This Row],[Column1.data.load]]/1000,NA())</f>
        <v>179.69300000000001</v>
      </c>
      <c r="G4433" s="1">
        <f>((query_limit_100_skip_0[[#This Row],[Spalte2]]-$J$10)*$J$1+$J$3-query_limit_100_skip_0[[#This Row],[Column1.data.batteryLevel]])^2</f>
        <v>2724.9476717598982</v>
      </c>
    </row>
    <row r="4434" spans="1:7" x14ac:dyDescent="0.25">
      <c r="A4434" t="s">
        <v>6507</v>
      </c>
      <c r="B4434" s="4">
        <f>DATEVALUE(LEFT(query_limit_100_skip_0[[#This Row],[Column1.timestamp]],10))+TIMEVALUE(MID(query_limit_100_skip_0[[#This Row],[Column1.timestamp]],12,8))+(1/24)</f>
        <v>45086.274837962963</v>
      </c>
      <c r="C4434">
        <v>35</v>
      </c>
      <c r="D4434">
        <v>179863</v>
      </c>
      <c r="E4434" s="5">
        <f>IF(AND(query_limit_100_skip_0[[#This Row],[Column1.data.load]]&gt;-5000,query_limit_100_skip_0[[#This Row],[Column1.data.load]]&lt;230000),query_limit_100_skip_0[[#This Row],[Spalte2]],NA())</f>
        <v>45086.274837962963</v>
      </c>
      <c r="F4434" s="6">
        <f>IF(AND(query_limit_100_skip_0[[#This Row],[Column1.data.load]]&gt;-5000,query_limit_100_skip_0[[#This Row],[Column1.data.load]]&lt;230000),query_limit_100_skip_0[[#This Row],[Column1.data.load]]/1000,NA())</f>
        <v>179.863</v>
      </c>
      <c r="G4434" s="1">
        <f>((query_limit_100_skip_0[[#This Row],[Spalte2]]-$J$10)*$J$1+$J$3-query_limit_100_skip_0[[#This Row],[Column1.data.batteryLevel]])^2</f>
        <v>2727.4577262138828</v>
      </c>
    </row>
    <row r="4435" spans="1:7" x14ac:dyDescent="0.25">
      <c r="A4435" t="s">
        <v>6508</v>
      </c>
      <c r="B4435" s="4">
        <f>DATEVALUE(LEFT(query_limit_100_skip_0[[#This Row],[Column1.timestamp]],10))+TIMEVALUE(MID(query_limit_100_skip_0[[#This Row],[Column1.timestamp]],12,8))+(1/24)</f>
        <v>45086.31653935185</v>
      </c>
      <c r="C4435">
        <v>35</v>
      </c>
      <c r="D4435">
        <v>179617</v>
      </c>
      <c r="E4435" s="5">
        <f>IF(AND(query_limit_100_skip_0[[#This Row],[Column1.data.load]]&gt;-5000,query_limit_100_skip_0[[#This Row],[Column1.data.load]]&lt;230000),query_limit_100_skip_0[[#This Row],[Spalte2]],NA())</f>
        <v>45086.31653935185</v>
      </c>
      <c r="F4435" s="6">
        <f>IF(AND(query_limit_100_skip_0[[#This Row],[Column1.data.load]]&gt;-5000,query_limit_100_skip_0[[#This Row],[Column1.data.load]]&lt;230000),query_limit_100_skip_0[[#This Row],[Column1.data.load]]/1000,NA())</f>
        <v>179.61699999999999</v>
      </c>
      <c r="G4435" s="1">
        <f>((query_limit_100_skip_0[[#This Row],[Spalte2]]-$J$10)*$J$1+$J$3-query_limit_100_skip_0[[#This Row],[Column1.data.batteryLevel]])^2</f>
        <v>2729.9585224857506</v>
      </c>
    </row>
    <row r="4436" spans="1:7" x14ac:dyDescent="0.25">
      <c r="A4436" t="s">
        <v>6509</v>
      </c>
      <c r="B4436" s="4">
        <f>DATEVALUE(LEFT(query_limit_100_skip_0[[#This Row],[Column1.timestamp]],10))+TIMEVALUE(MID(query_limit_100_skip_0[[#This Row],[Column1.timestamp]],12,8))+(1/24)</f>
        <v>45086.399270833332</v>
      </c>
      <c r="C4436">
        <v>35</v>
      </c>
      <c r="D4436">
        <v>178637</v>
      </c>
      <c r="E4436" s="5">
        <f>IF(AND(query_limit_100_skip_0[[#This Row],[Column1.data.load]]&gt;-5000,query_limit_100_skip_0[[#This Row],[Column1.data.load]]&lt;230000),query_limit_100_skip_0[[#This Row],[Spalte2]],NA())</f>
        <v>45086.399270833332</v>
      </c>
      <c r="F4436" s="6">
        <f>IF(AND(query_limit_100_skip_0[[#This Row],[Column1.data.load]]&gt;-5000,query_limit_100_skip_0[[#This Row],[Column1.data.load]]&lt;230000),query_limit_100_skip_0[[#This Row],[Column1.data.load]]/1000,NA())</f>
        <v>178.637</v>
      </c>
      <c r="G4436" s="1">
        <f>((query_limit_100_skip_0[[#This Row],[Spalte2]]-$J$10)*$J$1+$J$3-query_limit_100_skip_0[[#This Row],[Column1.data.batteryLevel]])^2</f>
        <v>2734.9232498816759</v>
      </c>
    </row>
    <row r="4437" spans="1:7" x14ac:dyDescent="0.25">
      <c r="A4437" t="s">
        <v>6510</v>
      </c>
      <c r="B4437" s="4">
        <f>DATEVALUE(LEFT(query_limit_100_skip_0[[#This Row],[Column1.timestamp]],10))+TIMEVALUE(MID(query_limit_100_skip_0[[#This Row],[Column1.timestamp]],12,8))+(1/24)</f>
        <v>45086.482141203698</v>
      </c>
      <c r="C4437">
        <v>35</v>
      </c>
      <c r="D4437">
        <v>178192</v>
      </c>
      <c r="E4437" s="5">
        <f>IF(AND(query_limit_100_skip_0[[#This Row],[Column1.data.load]]&gt;-5000,query_limit_100_skip_0[[#This Row],[Column1.data.load]]&lt;230000),query_limit_100_skip_0[[#This Row],[Spalte2]],NA())</f>
        <v>45086.482141203698</v>
      </c>
      <c r="F4437" s="6">
        <f>IF(AND(query_limit_100_skip_0[[#This Row],[Column1.data.load]]&gt;-5000,query_limit_100_skip_0[[#This Row],[Column1.data.load]]&lt;230000),query_limit_100_skip_0[[#This Row],[Column1.data.load]]/1000,NA())</f>
        <v>178.19200000000001</v>
      </c>
      <c r="G4437" s="1">
        <f>((query_limit_100_skip_0[[#This Row],[Spalte2]]-$J$10)*$J$1+$J$3-query_limit_100_skip_0[[#This Row],[Column1.data.batteryLevel]])^2</f>
        <v>2739.9008337314835</v>
      </c>
    </row>
    <row r="4438" spans="1:7" x14ac:dyDescent="0.25">
      <c r="A4438" t="s">
        <v>6511</v>
      </c>
      <c r="B4438" s="4">
        <f>DATEVALUE(LEFT(query_limit_100_skip_0[[#This Row],[Column1.timestamp]],10))+TIMEVALUE(MID(query_limit_100_skip_0[[#This Row],[Column1.timestamp]],12,8))+(1/24)</f>
        <v>45086.523680555554</v>
      </c>
      <c r="C4438">
        <v>35</v>
      </c>
      <c r="D4438">
        <v>178013</v>
      </c>
      <c r="E4438" s="5">
        <f>IF(AND(query_limit_100_skip_0[[#This Row],[Column1.data.load]]&gt;-5000,query_limit_100_skip_0[[#This Row],[Column1.data.load]]&lt;230000),query_limit_100_skip_0[[#This Row],[Spalte2]],NA())</f>
        <v>45086.523680555554</v>
      </c>
      <c r="F4438" s="6">
        <f>IF(AND(query_limit_100_skip_0[[#This Row],[Column1.data.load]]&gt;-5000,query_limit_100_skip_0[[#This Row],[Column1.data.load]]&lt;230000),query_limit_100_skip_0[[#This Row],[Column1.data.load]]/1000,NA())</f>
        <v>178.01300000000001</v>
      </c>
      <c r="G4438" s="1">
        <f>((query_limit_100_skip_0[[#This Row],[Spalte2]]-$J$10)*$J$1+$J$3-query_limit_100_skip_0[[#This Row],[Column1.data.batteryLevel]])^2</f>
        <v>2742.3975851528276</v>
      </c>
    </row>
    <row r="4439" spans="1:7" x14ac:dyDescent="0.25">
      <c r="A4439" t="s">
        <v>6512</v>
      </c>
      <c r="B4439" s="4">
        <f>DATEVALUE(LEFT(query_limit_100_skip_0[[#This Row],[Column1.timestamp]],10))+TIMEVALUE(MID(query_limit_100_skip_0[[#This Row],[Column1.timestamp]],12,8))+(1/24)</f>
        <v>45086.56518518518</v>
      </c>
      <c r="C4439">
        <v>35</v>
      </c>
      <c r="D4439">
        <v>177852</v>
      </c>
      <c r="E4439" s="5">
        <f>IF(AND(query_limit_100_skip_0[[#This Row],[Column1.data.load]]&gt;-5000,query_limit_100_skip_0[[#This Row],[Column1.data.load]]&lt;230000),query_limit_100_skip_0[[#This Row],[Spalte2]],NA())</f>
        <v>45086.56518518518</v>
      </c>
      <c r="F4439" s="6">
        <f>IF(AND(query_limit_100_skip_0[[#This Row],[Column1.data.load]]&gt;-5000,query_limit_100_skip_0[[#This Row],[Column1.data.load]]&lt;230000),query_limit_100_skip_0[[#This Row],[Column1.data.load]]/1000,NA())</f>
        <v>177.852</v>
      </c>
      <c r="G4439" s="1">
        <f>((query_limit_100_skip_0[[#This Row],[Spalte2]]-$J$10)*$J$1+$J$3-query_limit_100_skip_0[[#This Row],[Column1.data.batteryLevel]])^2</f>
        <v>2744.893385217239</v>
      </c>
    </row>
    <row r="4440" spans="1:7" x14ac:dyDescent="0.25">
      <c r="A4440" t="s">
        <v>6513</v>
      </c>
      <c r="B4440" s="4">
        <f>DATEVALUE(LEFT(query_limit_100_skip_0[[#This Row],[Column1.timestamp]],10))+TIMEVALUE(MID(query_limit_100_skip_0[[#This Row],[Column1.timestamp]],12,8))+(1/24)</f>
        <v>45086.606516203705</v>
      </c>
      <c r="C4440">
        <v>35</v>
      </c>
      <c r="D4440">
        <v>177801</v>
      </c>
      <c r="E4440" s="5">
        <f>IF(AND(query_limit_100_skip_0[[#This Row],[Column1.data.load]]&gt;-5000,query_limit_100_skip_0[[#This Row],[Column1.data.load]]&lt;230000),query_limit_100_skip_0[[#This Row],[Spalte2]],NA())</f>
        <v>45086.606516203705</v>
      </c>
      <c r="F4440" s="6">
        <f>IF(AND(query_limit_100_skip_0[[#This Row],[Column1.data.load]]&gt;-5000,query_limit_100_skip_0[[#This Row],[Column1.data.load]]&lt;230000),query_limit_100_skip_0[[#This Row],[Column1.data.load]]/1000,NA())</f>
        <v>177.80099999999999</v>
      </c>
      <c r="G4440" s="1">
        <f>((query_limit_100_skip_0[[#This Row],[Spalte2]]-$J$10)*$J$1+$J$3-query_limit_100_skip_0[[#This Row],[Column1.data.batteryLevel]])^2</f>
        <v>2747.3798735755126</v>
      </c>
    </row>
    <row r="4441" spans="1:7" x14ac:dyDescent="0.25">
      <c r="A4441" t="s">
        <v>6514</v>
      </c>
      <c r="B4441" s="4">
        <f>DATEVALUE(LEFT(query_limit_100_skip_0[[#This Row],[Column1.timestamp]],10))+TIMEVALUE(MID(query_limit_100_skip_0[[#This Row],[Column1.timestamp]],12,8))+(1/24)</f>
        <v>45086.647905092592</v>
      </c>
      <c r="C4441">
        <v>35</v>
      </c>
      <c r="D4441">
        <v>177713</v>
      </c>
      <c r="E4441" s="5">
        <f>IF(AND(query_limit_100_skip_0[[#This Row],[Column1.data.load]]&gt;-5000,query_limit_100_skip_0[[#This Row],[Column1.data.load]]&lt;230000),query_limit_100_skip_0[[#This Row],[Spalte2]],NA())</f>
        <v>45086.647905092592</v>
      </c>
      <c r="F4441" s="6">
        <f>IF(AND(query_limit_100_skip_0[[#This Row],[Column1.data.load]]&gt;-5000,query_limit_100_skip_0[[#This Row],[Column1.data.load]]&lt;230000),query_limit_100_skip_0[[#This Row],[Column1.data.load]]/1000,NA())</f>
        <v>177.71299999999999</v>
      </c>
      <c r="G4441" s="1">
        <f>((query_limit_100_skip_0[[#This Row],[Spalte2]]-$J$10)*$J$1+$J$3-query_limit_100_skip_0[[#This Row],[Column1.data.batteryLevel]])^2</f>
        <v>2749.8709714951369</v>
      </c>
    </row>
    <row r="4442" spans="1:7" x14ac:dyDescent="0.25">
      <c r="A4442" t="s">
        <v>6515</v>
      </c>
      <c r="B4442" s="4">
        <f>DATEVALUE(LEFT(query_limit_100_skip_0[[#This Row],[Column1.timestamp]],10))+TIMEVALUE(MID(query_limit_100_skip_0[[#This Row],[Column1.timestamp]],12,8))+(1/24)</f>
        <v>45086.689259259256</v>
      </c>
      <c r="C4442">
        <v>35</v>
      </c>
      <c r="D4442">
        <v>178191</v>
      </c>
      <c r="E4442" s="5">
        <f>IF(AND(query_limit_100_skip_0[[#This Row],[Column1.data.load]]&gt;-5000,query_limit_100_skip_0[[#This Row],[Column1.data.load]]&lt;230000),query_limit_100_skip_0[[#This Row],[Spalte2]],NA())</f>
        <v>45086.689259259256</v>
      </c>
      <c r="F4442" s="6">
        <f>IF(AND(query_limit_100_skip_0[[#This Row],[Column1.data.load]]&gt;-5000,query_limit_100_skip_0[[#This Row],[Column1.data.load]]&lt;230000),query_limit_100_skip_0[[#This Row],[Column1.data.load]]/1000,NA())</f>
        <v>178.191</v>
      </c>
      <c r="G4442" s="1">
        <f>((query_limit_100_skip_0[[#This Row],[Spalte2]]-$J$10)*$J$1+$J$3-query_limit_100_skip_0[[#This Row],[Column1.data.batteryLevel]])^2</f>
        <v>2752.3611069968829</v>
      </c>
    </row>
    <row r="4443" spans="1:7" x14ac:dyDescent="0.25">
      <c r="A4443" t="s">
        <v>6516</v>
      </c>
      <c r="B4443" s="4">
        <f>DATEVALUE(LEFT(query_limit_100_skip_0[[#This Row],[Column1.timestamp]],10))+TIMEVALUE(MID(query_limit_100_skip_0[[#This Row],[Column1.timestamp]],12,8))+(1/24)</f>
        <v>45086.73055555555</v>
      </c>
      <c r="C4443">
        <v>35</v>
      </c>
      <c r="D4443">
        <v>178369</v>
      </c>
      <c r="E4443" s="5">
        <f>IF(AND(query_limit_100_skip_0[[#This Row],[Column1.data.load]]&gt;-5000,query_limit_100_skip_0[[#This Row],[Column1.data.load]]&lt;230000),query_limit_100_skip_0[[#This Row],[Spalte2]],NA())</f>
        <v>45086.73055555555</v>
      </c>
      <c r="F4443" s="6">
        <f>IF(AND(query_limit_100_skip_0[[#This Row],[Column1.data.load]]&gt;-5000,query_limit_100_skip_0[[#This Row],[Column1.data.load]]&lt;230000),query_limit_100_skip_0[[#This Row],[Column1.data.load]]/1000,NA())</f>
        <v>178.369</v>
      </c>
      <c r="G4443" s="1">
        <f>((query_limit_100_skip_0[[#This Row],[Spalte2]]-$J$10)*$J$1+$J$3-query_limit_100_skip_0[[#This Row],[Column1.data.batteryLevel]])^2</f>
        <v>2754.8488824340766</v>
      </c>
    </row>
    <row r="4444" spans="1:7" x14ac:dyDescent="0.25">
      <c r="A4444" t="s">
        <v>6517</v>
      </c>
      <c r="B4444" s="4">
        <f>DATEVALUE(LEFT(query_limit_100_skip_0[[#This Row],[Column1.timestamp]],10))+TIMEVALUE(MID(query_limit_100_skip_0[[#This Row],[Column1.timestamp]],12,8))+(1/24)</f>
        <v>45086.813217592593</v>
      </c>
      <c r="C4444">
        <v>35</v>
      </c>
      <c r="D4444">
        <v>178487</v>
      </c>
      <c r="E4444" s="5">
        <f>IF(AND(query_limit_100_skip_0[[#This Row],[Column1.data.load]]&gt;-5000,query_limit_100_skip_0[[#This Row],[Column1.data.load]]&lt;230000),query_limit_100_skip_0[[#This Row],[Spalte2]],NA())</f>
        <v>45086.813217592593</v>
      </c>
      <c r="F4444" s="6">
        <f>IF(AND(query_limit_100_skip_0[[#This Row],[Column1.data.load]]&gt;-5000,query_limit_100_skip_0[[#This Row],[Column1.data.load]]&lt;230000),query_limit_100_skip_0[[#This Row],[Column1.data.load]]/1000,NA())</f>
        <v>178.48699999999999</v>
      </c>
      <c r="G4444" s="1">
        <f>((query_limit_100_skip_0[[#This Row],[Spalte2]]-$J$10)*$J$1+$J$3-query_limit_100_skip_0[[#This Row],[Column1.data.batteryLevel]])^2</f>
        <v>2759.8319929272507</v>
      </c>
    </row>
    <row r="4445" spans="1:7" x14ac:dyDescent="0.25">
      <c r="A4445" t="s">
        <v>6518</v>
      </c>
      <c r="B4445" s="4">
        <f>DATEVALUE(LEFT(query_limit_100_skip_0[[#This Row],[Column1.timestamp]],10))+TIMEVALUE(MID(query_limit_100_skip_0[[#This Row],[Column1.timestamp]],12,8))+(1/24)</f>
        <v>45086.854537037034</v>
      </c>
      <c r="C4445">
        <v>35</v>
      </c>
      <c r="D4445">
        <v>178528</v>
      </c>
      <c r="E4445" s="5">
        <f>IF(AND(query_limit_100_skip_0[[#This Row],[Column1.data.load]]&gt;-5000,query_limit_100_skip_0[[#This Row],[Column1.data.load]]&lt;230000),query_limit_100_skip_0[[#This Row],[Spalte2]],NA())</f>
        <v>45086.854537037034</v>
      </c>
      <c r="F4445" s="6">
        <f>IF(AND(query_limit_100_skip_0[[#This Row],[Column1.data.load]]&gt;-5000,query_limit_100_skip_0[[#This Row],[Column1.data.load]]&lt;230000),query_limit_100_skip_0[[#This Row],[Column1.data.load]]/1000,NA())</f>
        <v>178.52799999999999</v>
      </c>
      <c r="G4445" s="1">
        <f>((query_limit_100_skip_0[[#This Row],[Spalte2]]-$J$10)*$J$1+$J$3-query_limit_100_skip_0[[#This Row],[Column1.data.batteryLevel]])^2</f>
        <v>2762.3245383663716</v>
      </c>
    </row>
    <row r="4446" spans="1:7" x14ac:dyDescent="0.25">
      <c r="A4446" t="s">
        <v>6519</v>
      </c>
      <c r="B4446" s="4">
        <f>DATEVALUE(LEFT(query_limit_100_skip_0[[#This Row],[Column1.timestamp]],10))+TIMEVALUE(MID(query_limit_100_skip_0[[#This Row],[Column1.timestamp]],12,8))+(1/24)</f>
        <v>45086.895833333328</v>
      </c>
      <c r="C4446">
        <v>35</v>
      </c>
      <c r="D4446">
        <v>178600</v>
      </c>
      <c r="E4446" s="5">
        <f>IF(AND(query_limit_100_skip_0[[#This Row],[Column1.data.load]]&gt;-5000,query_limit_100_skip_0[[#This Row],[Column1.data.load]]&lt;230000),query_limit_100_skip_0[[#This Row],[Spalte2]],NA())</f>
        <v>45086.895833333328</v>
      </c>
      <c r="F4446" s="6">
        <f>IF(AND(query_limit_100_skip_0[[#This Row],[Column1.data.load]]&gt;-5000,query_limit_100_skip_0[[#This Row],[Column1.data.load]]&lt;230000),query_limit_100_skip_0[[#This Row],[Column1.data.load]]/1000,NA())</f>
        <v>178.6</v>
      </c>
      <c r="G4446" s="1">
        <f>((query_limit_100_skip_0[[#This Row],[Spalte2]]-$J$10)*$J$1+$J$3-query_limit_100_skip_0[[#This Row],[Column1.data.batteryLevel]])^2</f>
        <v>2764.8168115409981</v>
      </c>
    </row>
    <row r="4447" spans="1:7" x14ac:dyDescent="0.25">
      <c r="A4447" t="s">
        <v>6520</v>
      </c>
      <c r="B4447" s="4">
        <f>DATEVALUE(LEFT(query_limit_100_skip_0[[#This Row],[Column1.timestamp]],10))+TIMEVALUE(MID(query_limit_100_skip_0[[#This Row],[Column1.timestamp]],12,8))+(1/24)</f>
        <v>45086.9371412037</v>
      </c>
      <c r="C4447">
        <v>35</v>
      </c>
      <c r="D4447">
        <v>178679</v>
      </c>
      <c r="E4447" s="5">
        <f>IF(AND(query_limit_100_skip_0[[#This Row],[Column1.data.load]]&gt;-5000,query_limit_100_skip_0[[#This Row],[Column1.data.load]]&lt;230000),query_limit_100_skip_0[[#This Row],[Spalte2]],NA())</f>
        <v>45086.9371412037</v>
      </c>
      <c r="F4447" s="6">
        <f>IF(AND(query_limit_100_skip_0[[#This Row],[Column1.data.load]]&gt;-5000,query_limit_100_skip_0[[#This Row],[Column1.data.load]]&lt;230000),query_limit_100_skip_0[[#This Row],[Column1.data.load]]/1000,NA())</f>
        <v>178.679</v>
      </c>
      <c r="G4447" s="1">
        <f>((query_limit_100_skip_0[[#This Row],[Spalte2]]-$J$10)*$J$1+$J$3-query_limit_100_skip_0[[#This Row],[Column1.data.batteryLevel]])^2</f>
        <v>2767.3109074997597</v>
      </c>
    </row>
    <row r="4448" spans="1:7" x14ac:dyDescent="0.25">
      <c r="A4448" t="s">
        <v>6521</v>
      </c>
      <c r="B4448" s="4">
        <f>DATEVALUE(LEFT(query_limit_100_skip_0[[#This Row],[Column1.timestamp]],10))+TIMEVALUE(MID(query_limit_100_skip_0[[#This Row],[Column1.timestamp]],12,8))+(1/24)</f>
        <v>45086.978518518517</v>
      </c>
      <c r="C4448">
        <v>35</v>
      </c>
      <c r="D4448">
        <v>178765</v>
      </c>
      <c r="E4448" s="5">
        <f>IF(AND(query_limit_100_skip_0[[#This Row],[Column1.data.load]]&gt;-5000,query_limit_100_skip_0[[#This Row],[Column1.data.load]]&lt;230000),query_limit_100_skip_0[[#This Row],[Spalte2]],NA())</f>
        <v>45086.978518518517</v>
      </c>
      <c r="F4448" s="6">
        <f>IF(AND(query_limit_100_skip_0[[#This Row],[Column1.data.load]]&gt;-5000,query_limit_100_skip_0[[#This Row],[Column1.data.load]]&lt;230000),query_limit_100_skip_0[[#This Row],[Column1.data.load]]/1000,NA())</f>
        <v>178.76499999999999</v>
      </c>
      <c r="G4448" s="1">
        <f>((query_limit_100_skip_0[[#This Row],[Spalte2]]-$J$10)*$J$1+$J$3-query_limit_100_skip_0[[#This Row],[Column1.data.batteryLevel]])^2</f>
        <v>2769.8103236625661</v>
      </c>
    </row>
    <row r="4449" spans="1:7" x14ac:dyDescent="0.25">
      <c r="A4449" t="s">
        <v>6522</v>
      </c>
      <c r="B4449" s="4">
        <f>DATEVALUE(LEFT(query_limit_100_skip_0[[#This Row],[Column1.timestamp]],10))+TIMEVALUE(MID(query_limit_100_skip_0[[#This Row],[Column1.timestamp]],12,8))+(1/24)</f>
        <v>45087.019907407404</v>
      </c>
      <c r="C4449">
        <v>34</v>
      </c>
      <c r="D4449">
        <v>178838</v>
      </c>
      <c r="E4449" s="5">
        <f>IF(AND(query_limit_100_skip_0[[#This Row],[Column1.data.load]]&gt;-5000,query_limit_100_skip_0[[#This Row],[Column1.data.load]]&lt;230000),query_limit_100_skip_0[[#This Row],[Spalte2]],NA())</f>
        <v>45087.019907407404</v>
      </c>
      <c r="F4449" s="6">
        <f>IF(AND(query_limit_100_skip_0[[#This Row],[Column1.data.load]]&gt;-5000,query_limit_100_skip_0[[#This Row],[Column1.data.load]]&lt;230000),query_limit_100_skip_0[[#This Row],[Column1.data.load]]/1000,NA())</f>
        <v>178.83799999999999</v>
      </c>
      <c r="G4449" s="1">
        <f>((query_limit_100_skip_0[[#This Row],[Spalte2]]-$J$10)*$J$1+$J$3-query_limit_100_skip_0[[#This Row],[Column1.data.batteryLevel]])^2</f>
        <v>2668.0060774335261</v>
      </c>
    </row>
    <row r="4450" spans="1:7" x14ac:dyDescent="0.25">
      <c r="A4450" t="s">
        <v>6523</v>
      </c>
      <c r="B4450" s="4">
        <f>DATEVALUE(LEFT(query_limit_100_skip_0[[#This Row],[Column1.timestamp]],10))+TIMEVALUE(MID(query_limit_100_skip_0[[#This Row],[Column1.timestamp]],12,8))+(1/24)</f>
        <v>45087.061342592591</v>
      </c>
      <c r="C4450">
        <v>34</v>
      </c>
      <c r="D4450">
        <v>178902</v>
      </c>
      <c r="E4450" s="5">
        <f>IF(AND(query_limit_100_skip_0[[#This Row],[Column1.data.load]]&gt;-5000,query_limit_100_skip_0[[#This Row],[Column1.data.load]]&lt;230000),query_limit_100_skip_0[[#This Row],[Spalte2]],NA())</f>
        <v>45087.061342592591</v>
      </c>
      <c r="F4450" s="6">
        <f>IF(AND(query_limit_100_skip_0[[#This Row],[Column1.data.load]]&gt;-5000,query_limit_100_skip_0[[#This Row],[Column1.data.load]]&lt;230000),query_limit_100_skip_0[[#This Row],[Column1.data.load]]/1000,NA())</f>
        <v>178.90199999999999</v>
      </c>
      <c r="G4450" s="1">
        <f>((query_limit_100_skip_0[[#This Row],[Spalte2]]-$J$10)*$J$1+$J$3-query_limit_100_skip_0[[#This Row],[Column1.data.batteryLevel]])^2</f>
        <v>2670.4636815813801</v>
      </c>
    </row>
    <row r="4451" spans="1:7" x14ac:dyDescent="0.25">
      <c r="A4451" t="s">
        <v>6524</v>
      </c>
      <c r="B4451" s="4">
        <f>DATEVALUE(LEFT(query_limit_100_skip_0[[#This Row],[Column1.timestamp]],10))+TIMEVALUE(MID(query_limit_100_skip_0[[#This Row],[Column1.timestamp]],12,8))+(1/24)</f>
        <v>45087.102731481478</v>
      </c>
      <c r="C4451">
        <v>35</v>
      </c>
      <c r="D4451">
        <v>178915</v>
      </c>
      <c r="E4451" s="5">
        <f>IF(AND(query_limit_100_skip_0[[#This Row],[Column1.data.load]]&gt;-5000,query_limit_100_skip_0[[#This Row],[Column1.data.load]]&lt;230000),query_limit_100_skip_0[[#This Row],[Spalte2]],NA())</f>
        <v>45087.102731481478</v>
      </c>
      <c r="F4451" s="6">
        <f>IF(AND(query_limit_100_skip_0[[#This Row],[Column1.data.load]]&gt;-5000,query_limit_100_skip_0[[#This Row],[Column1.data.load]]&lt;230000),query_limit_100_skip_0[[#This Row],[Column1.data.load]]/1000,NA())</f>
        <v>178.91499999999999</v>
      </c>
      <c r="G4451" s="1">
        <f>((query_limit_100_skip_0[[#This Row],[Spalte2]]-$J$10)*$J$1+$J$3-query_limit_100_skip_0[[#This Row],[Column1.data.batteryLevel]])^2</f>
        <v>2777.3202431558652</v>
      </c>
    </row>
    <row r="4452" spans="1:7" x14ac:dyDescent="0.25">
      <c r="A4452" t="s">
        <v>6525</v>
      </c>
      <c r="B4452" s="4">
        <f>DATEVALUE(LEFT(query_limit_100_skip_0[[#This Row],[Column1.timestamp]],10))+TIMEVALUE(MID(query_limit_100_skip_0[[#This Row],[Column1.timestamp]],12,8))+(1/24)</f>
        <v>45087.144097222219</v>
      </c>
      <c r="C4452">
        <v>34</v>
      </c>
      <c r="D4452">
        <v>178975</v>
      </c>
      <c r="E4452" s="5">
        <f>IF(AND(query_limit_100_skip_0[[#This Row],[Column1.data.load]]&gt;-5000,query_limit_100_skip_0[[#This Row],[Column1.data.load]]&lt;230000),query_limit_100_skip_0[[#This Row],[Spalte2]],NA())</f>
        <v>45087.144097222219</v>
      </c>
      <c r="F4452" s="6">
        <f>IF(AND(query_limit_100_skip_0[[#This Row],[Column1.data.load]]&gt;-5000,query_limit_100_skip_0[[#This Row],[Column1.data.load]]&lt;230000),query_limit_100_skip_0[[#This Row],[Column1.data.load]]/1000,NA())</f>
        <v>178.97499999999999</v>
      </c>
      <c r="G4452" s="1">
        <f>((query_limit_100_skip_0[[#This Row],[Spalte2]]-$J$10)*$J$1+$J$3-query_limit_100_skip_0[[#This Row],[Column1.data.batteryLevel]])^2</f>
        <v>2675.3754112935317</v>
      </c>
    </row>
    <row r="4453" spans="1:7" x14ac:dyDescent="0.25">
      <c r="A4453" t="s">
        <v>6526</v>
      </c>
      <c r="B4453" s="4">
        <f>DATEVALUE(LEFT(query_limit_100_skip_0[[#This Row],[Column1.timestamp]],10))+TIMEVALUE(MID(query_limit_100_skip_0[[#This Row],[Column1.timestamp]],12,8))+(1/24)</f>
        <v>45087.185520833329</v>
      </c>
      <c r="C4453">
        <v>34</v>
      </c>
      <c r="D4453">
        <v>179015</v>
      </c>
      <c r="E4453" s="5">
        <f>IF(AND(query_limit_100_skip_0[[#This Row],[Column1.data.load]]&gt;-5000,query_limit_100_skip_0[[#This Row],[Column1.data.load]]&lt;230000),query_limit_100_skip_0[[#This Row],[Spalte2]],NA())</f>
        <v>45087.185520833329</v>
      </c>
      <c r="F4453" s="6">
        <f>IF(AND(query_limit_100_skip_0[[#This Row],[Column1.data.load]]&gt;-5000,query_limit_100_skip_0[[#This Row],[Column1.data.load]]&lt;230000),query_limit_100_skip_0[[#This Row],[Column1.data.load]]/1000,NA())</f>
        <v>179.01499999999999</v>
      </c>
      <c r="G4453" s="1">
        <f>((query_limit_100_skip_0[[#This Row],[Spalte2]]-$J$10)*$J$1+$J$3-query_limit_100_skip_0[[#This Row],[Column1.data.batteryLevel]])^2</f>
        <v>2677.8357188232526</v>
      </c>
    </row>
    <row r="4454" spans="1:7" x14ac:dyDescent="0.25">
      <c r="A4454" t="s">
        <v>6527</v>
      </c>
      <c r="B4454" s="4">
        <f>DATEVALUE(LEFT(query_limit_100_skip_0[[#This Row],[Column1.timestamp]],10))+TIMEVALUE(MID(query_limit_100_skip_0[[#This Row],[Column1.timestamp]],12,8))+(1/24)</f>
        <v>45087.226990740739</v>
      </c>
      <c r="C4454">
        <v>34</v>
      </c>
      <c r="D4454">
        <v>179183</v>
      </c>
      <c r="E4454" s="5">
        <f>IF(AND(query_limit_100_skip_0[[#This Row],[Column1.data.load]]&gt;-5000,query_limit_100_skip_0[[#This Row],[Column1.data.load]]&lt;230000),query_limit_100_skip_0[[#This Row],[Spalte2]],NA())</f>
        <v>45087.226990740739</v>
      </c>
      <c r="F4454" s="6">
        <f>IF(AND(query_limit_100_skip_0[[#This Row],[Column1.data.load]]&gt;-5000,query_limit_100_skip_0[[#This Row],[Column1.data.load]]&lt;230000),query_limit_100_skip_0[[#This Row],[Column1.data.load]]/1000,NA())</f>
        <v>179.18299999999999</v>
      </c>
      <c r="G4454" s="1">
        <f>((query_limit_100_skip_0[[#This Row],[Spalte2]]-$J$10)*$J$1+$J$3-query_limit_100_skip_0[[#This Row],[Column1.data.batteryLevel]])^2</f>
        <v>2680.2999087089515</v>
      </c>
    </row>
    <row r="4455" spans="1:7" x14ac:dyDescent="0.25">
      <c r="A4455" t="s">
        <v>6528</v>
      </c>
      <c r="B4455" s="4">
        <f>DATEVALUE(LEFT(query_limit_100_skip_0[[#This Row],[Column1.timestamp]],10))+TIMEVALUE(MID(query_limit_100_skip_0[[#This Row],[Column1.timestamp]],12,8))+(1/24)</f>
        <v>45087.268599537034</v>
      </c>
      <c r="C4455">
        <v>35</v>
      </c>
      <c r="D4455">
        <v>179324</v>
      </c>
      <c r="E4455" s="5">
        <f>IF(AND(query_limit_100_skip_0[[#This Row],[Column1.data.load]]&gt;-5000,query_limit_100_skip_0[[#This Row],[Column1.data.load]]&lt;230000),query_limit_100_skip_0[[#This Row],[Spalte2]],NA())</f>
        <v>45087.268599537034</v>
      </c>
      <c r="F4455" s="6">
        <f>IF(AND(query_limit_100_skip_0[[#This Row],[Column1.data.load]]&gt;-5000,query_limit_100_skip_0[[#This Row],[Column1.data.load]]&lt;230000),query_limit_100_skip_0[[#This Row],[Column1.data.load]]/1000,NA())</f>
        <v>179.32400000000001</v>
      </c>
      <c r="G4455" s="1">
        <f>((query_limit_100_skip_0[[#This Row],[Spalte2]]-$J$10)*$J$1+$J$3-query_limit_100_skip_0[[#This Row],[Column1.data.batteryLevel]])^2</f>
        <v>2787.3644841395617</v>
      </c>
    </row>
    <row r="4456" spans="1:7" x14ac:dyDescent="0.25">
      <c r="A4456" t="s">
        <v>6529</v>
      </c>
      <c r="B4456" s="4">
        <f>DATEVALUE(LEFT(query_limit_100_skip_0[[#This Row],[Column1.timestamp]],10))+TIMEVALUE(MID(query_limit_100_skip_0[[#This Row],[Column1.timestamp]],12,8))+(1/24)</f>
        <v>45087.310439814813</v>
      </c>
      <c r="C4456">
        <v>35</v>
      </c>
      <c r="D4456">
        <v>179060</v>
      </c>
      <c r="E4456" s="5">
        <f>IF(AND(query_limit_100_skip_0[[#This Row],[Column1.data.load]]&gt;-5000,query_limit_100_skip_0[[#This Row],[Column1.data.load]]&lt;230000),query_limit_100_skip_0[[#This Row],[Spalte2]],NA())</f>
        <v>45087.310439814813</v>
      </c>
      <c r="F4456" s="6">
        <f>IF(AND(query_limit_100_skip_0[[#This Row],[Column1.data.load]]&gt;-5000,query_limit_100_skip_0[[#This Row],[Column1.data.load]]&lt;230000),query_limit_100_skip_0[[#This Row],[Column1.data.load]]/1000,NA())</f>
        <v>179.06</v>
      </c>
      <c r="G4456" s="1">
        <f>((query_limit_100_skip_0[[#This Row],[Spalte2]]-$J$10)*$J$1+$J$3-query_limit_100_skip_0[[#This Row],[Column1.data.batteryLevel]])^2</f>
        <v>2789.9010110403283</v>
      </c>
    </row>
    <row r="4457" spans="1:7" x14ac:dyDescent="0.25">
      <c r="A4457" t="s">
        <v>6530</v>
      </c>
      <c r="B4457" s="4">
        <f>DATEVALUE(LEFT(query_limit_100_skip_0[[#This Row],[Column1.timestamp]],10))+TIMEVALUE(MID(query_limit_100_skip_0[[#This Row],[Column1.timestamp]],12,8))+(1/24)</f>
        <v>45087.351898148147</v>
      </c>
      <c r="C4457">
        <v>35</v>
      </c>
      <c r="D4457">
        <v>178708</v>
      </c>
      <c r="E4457" s="5">
        <f>IF(AND(query_limit_100_skip_0[[#This Row],[Column1.data.load]]&gt;-5000,query_limit_100_skip_0[[#This Row],[Column1.data.load]]&lt;230000),query_limit_100_skip_0[[#This Row],[Spalte2]],NA())</f>
        <v>45087.351898148147</v>
      </c>
      <c r="F4457" s="6">
        <f>IF(AND(query_limit_100_skip_0[[#This Row],[Column1.data.load]]&gt;-5000,query_limit_100_skip_0[[#This Row],[Column1.data.load]]&lt;230000),query_limit_100_skip_0[[#This Row],[Column1.data.load]]/1000,NA())</f>
        <v>178.708</v>
      </c>
      <c r="G4457" s="1">
        <f>((query_limit_100_skip_0[[#This Row],[Spalte2]]-$J$10)*$J$1+$J$3-query_limit_100_skip_0[[#This Row],[Column1.data.batteryLevel]])^2</f>
        <v>2792.4155207818003</v>
      </c>
    </row>
    <row r="4458" spans="1:7" x14ac:dyDescent="0.25">
      <c r="A4458" t="s">
        <v>6531</v>
      </c>
      <c r="B4458" s="4">
        <f>DATEVALUE(LEFT(query_limit_100_skip_0[[#This Row],[Column1.timestamp]],10))+TIMEVALUE(MID(query_limit_100_skip_0[[#This Row],[Column1.timestamp]],12,8))+(1/24)</f>
        <v>45087.393263888887</v>
      </c>
      <c r="C4458">
        <v>35</v>
      </c>
      <c r="D4458">
        <v>178298</v>
      </c>
      <c r="E4458" s="5">
        <f>IF(AND(query_limit_100_skip_0[[#This Row],[Column1.data.load]]&gt;-5000,query_limit_100_skip_0[[#This Row],[Column1.data.load]]&lt;230000),query_limit_100_skip_0[[#This Row],[Spalte2]],NA())</f>
        <v>45087.393263888887</v>
      </c>
      <c r="F4458" s="6">
        <f>IF(AND(query_limit_100_skip_0[[#This Row],[Column1.data.load]]&gt;-5000,query_limit_100_skip_0[[#This Row],[Column1.data.load]]&lt;230000),query_limit_100_skip_0[[#This Row],[Column1.data.load]]/1000,NA())</f>
        <v>178.298</v>
      </c>
      <c r="G4458" s="1">
        <f>((query_limit_100_skip_0[[#This Row],[Spalte2]]-$J$10)*$J$1+$J$3-query_limit_100_skip_0[[#This Row],[Column1.data.batteryLevel]])^2</f>
        <v>2794.9255434936649</v>
      </c>
    </row>
    <row r="4459" spans="1:7" x14ac:dyDescent="0.25">
      <c r="A4459" t="s">
        <v>6532</v>
      </c>
      <c r="B4459" s="4">
        <f>DATEVALUE(LEFT(query_limit_100_skip_0[[#This Row],[Column1.timestamp]],10))+TIMEVALUE(MID(query_limit_100_skip_0[[#This Row],[Column1.timestamp]],12,8))+(1/24)</f>
        <v>45087.434733796297</v>
      </c>
      <c r="C4459">
        <v>35</v>
      </c>
      <c r="D4459">
        <v>178089</v>
      </c>
      <c r="E4459" s="5">
        <f>IF(AND(query_limit_100_skip_0[[#This Row],[Column1.data.load]]&gt;-5000,query_limit_100_skip_0[[#This Row],[Column1.data.load]]&lt;230000),query_limit_100_skip_0[[#This Row],[Spalte2]],NA())</f>
        <v>45087.434733796297</v>
      </c>
      <c r="F4459" s="6">
        <f>IF(AND(query_limit_100_skip_0[[#This Row],[Column1.data.load]]&gt;-5000,query_limit_100_skip_0[[#This Row],[Column1.data.load]]&lt;230000),query_limit_100_skip_0[[#This Row],[Column1.data.load]]/1000,NA())</f>
        <v>178.089</v>
      </c>
      <c r="G4459" s="1">
        <f>((query_limit_100_skip_0[[#This Row],[Spalte2]]-$J$10)*$J$1+$J$3-query_limit_100_skip_0[[#This Row],[Column1.data.batteryLevel]])^2</f>
        <v>2797.4430187620073</v>
      </c>
    </row>
    <row r="4460" spans="1:7" x14ac:dyDescent="0.25">
      <c r="A4460" t="s">
        <v>6533</v>
      </c>
      <c r="B4460" s="4">
        <f>DATEVALUE(LEFT(query_limit_100_skip_0[[#This Row],[Column1.timestamp]],10))+TIMEVALUE(MID(query_limit_100_skip_0[[#This Row],[Column1.timestamp]],12,8))+(1/24)</f>
        <v>45087.517650462964</v>
      </c>
      <c r="C4460">
        <v>35</v>
      </c>
      <c r="D4460">
        <v>177664</v>
      </c>
      <c r="E4460" s="5">
        <f>IF(AND(query_limit_100_skip_0[[#This Row],[Column1.data.load]]&gt;-5000,query_limit_100_skip_0[[#This Row],[Column1.data.load]]&lt;230000),query_limit_100_skip_0[[#This Row],[Spalte2]],NA())</f>
        <v>45087.517650462964</v>
      </c>
      <c r="F4460" s="6">
        <f>IF(AND(query_limit_100_skip_0[[#This Row],[Column1.data.load]]&gt;-5000,query_limit_100_skip_0[[#This Row],[Column1.data.load]]&lt;230000),query_limit_100_skip_0[[#This Row],[Column1.data.load]]/1000,NA())</f>
        <v>177.66399999999999</v>
      </c>
      <c r="G4460" s="1">
        <f>((query_limit_100_skip_0[[#This Row],[Spalte2]]-$J$10)*$J$1+$J$3-query_limit_100_skip_0[[#This Row],[Column1.data.batteryLevel]])^2</f>
        <v>2802.4799623038252</v>
      </c>
    </row>
    <row r="4461" spans="1:7" x14ac:dyDescent="0.25">
      <c r="A4461" t="s">
        <v>6534</v>
      </c>
      <c r="B4461" s="4">
        <f>DATEVALUE(LEFT(query_limit_100_skip_0[[#This Row],[Column1.timestamp]],10))+TIMEVALUE(MID(query_limit_100_skip_0[[#This Row],[Column1.timestamp]],12,8))+(1/24)</f>
        <v>45087.55914351852</v>
      </c>
      <c r="C4461">
        <v>35</v>
      </c>
      <c r="D4461">
        <v>177495</v>
      </c>
      <c r="E4461" s="5">
        <f>IF(AND(query_limit_100_skip_0[[#This Row],[Column1.data.load]]&gt;-5000,query_limit_100_skip_0[[#This Row],[Column1.data.load]]&lt;230000),query_limit_100_skip_0[[#This Row],[Spalte2]],NA())</f>
        <v>45087.55914351852</v>
      </c>
      <c r="F4461" s="6">
        <f>IF(AND(query_limit_100_skip_0[[#This Row],[Column1.data.load]]&gt;-5000,query_limit_100_skip_0[[#This Row],[Column1.data.load]]&lt;230000),query_limit_100_skip_0[[#This Row],[Column1.data.load]]/1000,NA())</f>
        <v>177.495</v>
      </c>
      <c r="G4461" s="1">
        <f>((query_limit_100_skip_0[[#This Row],[Spalte2]]-$J$10)*$J$1+$J$3-query_limit_100_skip_0[[#This Row],[Column1.data.batteryLevel]])^2</f>
        <v>2805.0022442064706</v>
      </c>
    </row>
    <row r="4462" spans="1:7" x14ac:dyDescent="0.25">
      <c r="A4462" t="s">
        <v>6535</v>
      </c>
      <c r="B4462" s="4">
        <f>DATEVALUE(LEFT(query_limit_100_skip_0[[#This Row],[Column1.timestamp]],10))+TIMEVALUE(MID(query_limit_100_skip_0[[#This Row],[Column1.timestamp]],12,8))+(1/24)</f>
        <v>45087.600624999999</v>
      </c>
      <c r="C4462">
        <v>35</v>
      </c>
      <c r="D4462">
        <v>177283</v>
      </c>
      <c r="E4462" s="5">
        <f>IF(AND(query_limit_100_skip_0[[#This Row],[Column1.data.load]]&gt;-5000,query_limit_100_skip_0[[#This Row],[Column1.data.load]]&lt;230000),query_limit_100_skip_0[[#This Row],[Spalte2]],NA())</f>
        <v>45087.600624999999</v>
      </c>
      <c r="F4462" s="6">
        <f>IF(AND(query_limit_100_skip_0[[#This Row],[Column1.data.load]]&gt;-5000,query_limit_100_skip_0[[#This Row],[Column1.data.load]]&lt;230000),query_limit_100_skip_0[[#This Row],[Column1.data.load]]/1000,NA())</f>
        <v>177.28299999999999</v>
      </c>
      <c r="G4462" s="1">
        <f>((query_limit_100_skip_0[[#This Row],[Spalte2]]-$J$10)*$J$1+$J$3-query_limit_100_skip_0[[#This Row],[Column1.data.batteryLevel]])^2</f>
        <v>2807.5249566077405</v>
      </c>
    </row>
    <row r="4463" spans="1:7" x14ac:dyDescent="0.25">
      <c r="A4463" t="s">
        <v>6536</v>
      </c>
      <c r="B4463" s="4">
        <f>DATEVALUE(LEFT(query_limit_100_skip_0[[#This Row],[Column1.timestamp]],10))+TIMEVALUE(MID(query_limit_100_skip_0[[#This Row],[Column1.timestamp]],12,8))+(1/24)</f>
        <v>45087.641956018517</v>
      </c>
      <c r="C4463">
        <v>35</v>
      </c>
      <c r="D4463">
        <v>177245</v>
      </c>
      <c r="E4463" s="5">
        <f>IF(AND(query_limit_100_skip_0[[#This Row],[Column1.data.load]]&gt;-5000,query_limit_100_skip_0[[#This Row],[Column1.data.load]]&lt;230000),query_limit_100_skip_0[[#This Row],[Spalte2]],NA())</f>
        <v>45087.641956018517</v>
      </c>
      <c r="F4463" s="6">
        <f>IF(AND(query_limit_100_skip_0[[#This Row],[Column1.data.load]]&gt;-5000,query_limit_100_skip_0[[#This Row],[Column1.data.load]]&lt;230000),query_limit_100_skip_0[[#This Row],[Column1.data.load]]/1000,NA())</f>
        <v>177.245</v>
      </c>
      <c r="G4463" s="1">
        <f>((query_limit_100_skip_0[[#This Row],[Spalte2]]-$J$10)*$J$1+$J$3-query_limit_100_skip_0[[#This Row],[Column1.data.batteryLevel]])^2</f>
        <v>2810.0396462896083</v>
      </c>
    </row>
    <row r="4464" spans="1:7" x14ac:dyDescent="0.25">
      <c r="A4464" t="s">
        <v>6537</v>
      </c>
      <c r="B4464" s="4">
        <f>DATEVALUE(LEFT(query_limit_100_skip_0[[#This Row],[Column1.timestamp]],10))+TIMEVALUE(MID(query_limit_100_skip_0[[#This Row],[Column1.timestamp]],12,8))+(1/24)</f>
        <v>45087.683298611111</v>
      </c>
      <c r="C4464">
        <v>35</v>
      </c>
      <c r="D4464">
        <v>177683</v>
      </c>
      <c r="E4464" s="5">
        <f>IF(AND(query_limit_100_skip_0[[#This Row],[Column1.data.load]]&gt;-5000,query_limit_100_skip_0[[#This Row],[Column1.data.load]]&lt;230000),query_limit_100_skip_0[[#This Row],[Spalte2]],NA())</f>
        <v>45087.683298611111</v>
      </c>
      <c r="F4464" s="6">
        <f>IF(AND(query_limit_100_skip_0[[#This Row],[Column1.data.load]]&gt;-5000,query_limit_100_skip_0[[#This Row],[Column1.data.load]]&lt;230000),query_limit_100_skip_0[[#This Row],[Column1.data.load]]/1000,NA())</f>
        <v>177.68299999999999</v>
      </c>
      <c r="G4464" s="1">
        <f>((query_limit_100_skip_0[[#This Row],[Spalte2]]-$J$10)*$J$1+$J$3-query_limit_100_skip_0[[#This Row],[Column1.data.batteryLevel]])^2</f>
        <v>2812.5561663371705</v>
      </c>
    </row>
    <row r="4465" spans="1:7" x14ac:dyDescent="0.25">
      <c r="A4465" t="s">
        <v>6538</v>
      </c>
      <c r="B4465" s="4">
        <f>DATEVALUE(LEFT(query_limit_100_skip_0[[#This Row],[Column1.timestamp]],10))+TIMEVALUE(MID(query_limit_100_skip_0[[#This Row],[Column1.timestamp]],12,8))+(1/24)</f>
        <v>45087.724675925921</v>
      </c>
      <c r="C4465">
        <v>35</v>
      </c>
      <c r="D4465">
        <v>177881</v>
      </c>
      <c r="E4465" s="5">
        <f>IF(AND(query_limit_100_skip_0[[#This Row],[Column1.data.load]]&gt;-5000,query_limit_100_skip_0[[#This Row],[Column1.data.load]]&lt;230000),query_limit_100_skip_0[[#This Row],[Spalte2]],NA())</f>
        <v>45087.724675925921</v>
      </c>
      <c r="F4465" s="6">
        <f>IF(AND(query_limit_100_skip_0[[#This Row],[Column1.data.load]]&gt;-5000,query_limit_100_skip_0[[#This Row],[Column1.data.load]]&lt;230000),query_limit_100_skip_0[[#This Row],[Column1.data.load]]/1000,NA())</f>
        <v>177.881</v>
      </c>
      <c r="G4465" s="1">
        <f>((query_limit_100_skip_0[[#This Row],[Spalte2]]-$J$10)*$J$1+$J$3-query_limit_100_skip_0[[#This Row],[Column1.data.batteryLevel]])^2</f>
        <v>2815.075927667931</v>
      </c>
    </row>
    <row r="4466" spans="1:7" x14ac:dyDescent="0.25">
      <c r="A4466" t="s">
        <v>6539</v>
      </c>
      <c r="B4466" s="4">
        <f>DATEVALUE(LEFT(query_limit_100_skip_0[[#This Row],[Column1.timestamp]],10))+TIMEVALUE(MID(query_limit_100_skip_0[[#This Row],[Column1.timestamp]],12,8))+(1/24)</f>
        <v>45087.765972222223</v>
      </c>
      <c r="C4466">
        <v>35</v>
      </c>
      <c r="D4466">
        <v>177935</v>
      </c>
      <c r="E4466" s="5">
        <f>IF(AND(query_limit_100_skip_0[[#This Row],[Column1.data.load]]&gt;-5000,query_limit_100_skip_0[[#This Row],[Column1.data.load]]&lt;230000),query_limit_100_skip_0[[#This Row],[Spalte2]],NA())</f>
        <v>45087.765972222223</v>
      </c>
      <c r="F4466" s="6">
        <f>IF(AND(query_limit_100_skip_0[[#This Row],[Column1.data.load]]&gt;-5000,query_limit_100_skip_0[[#This Row],[Column1.data.load]]&lt;230000),query_limit_100_skip_0[[#This Row],[Column1.data.load]]/1000,NA())</f>
        <v>177.935</v>
      </c>
      <c r="G4466" s="1">
        <f>((query_limit_100_skip_0[[#This Row],[Spalte2]]-$J$10)*$J$1+$J$3-query_limit_100_skip_0[[#This Row],[Column1.data.batteryLevel]])^2</f>
        <v>2817.5918801077096</v>
      </c>
    </row>
    <row r="4467" spans="1:7" x14ac:dyDescent="0.25">
      <c r="A4467" t="s">
        <v>6540</v>
      </c>
      <c r="B4467" s="4">
        <f>DATEVALUE(LEFT(query_limit_100_skip_0[[#This Row],[Column1.timestamp]],10))+TIMEVALUE(MID(query_limit_100_skip_0[[#This Row],[Column1.timestamp]],12,8))+(1/24)</f>
        <v>45087.807314814811</v>
      </c>
      <c r="C4467">
        <v>34</v>
      </c>
      <c r="D4467">
        <v>178007</v>
      </c>
      <c r="E4467" s="5">
        <f>IF(AND(query_limit_100_skip_0[[#This Row],[Column1.data.load]]&gt;-5000,query_limit_100_skip_0[[#This Row],[Column1.data.load]]&lt;230000),query_limit_100_skip_0[[#This Row],[Spalte2]],NA())</f>
        <v>45087.807314814811</v>
      </c>
      <c r="F4467" s="6">
        <f>IF(AND(query_limit_100_skip_0[[#This Row],[Column1.data.load]]&gt;-5000,query_limit_100_skip_0[[#This Row],[Column1.data.load]]&lt;230000),query_limit_100_skip_0[[#This Row],[Column1.data.load]]/1000,NA())</f>
        <v>178.00700000000001</v>
      </c>
      <c r="G4467" s="1">
        <f>((query_limit_100_skip_0[[#This Row],[Spalte2]]-$J$10)*$J$1+$J$3-query_limit_100_skip_0[[#This Row],[Column1.data.batteryLevel]])^2</f>
        <v>2714.9023295413958</v>
      </c>
    </row>
    <row r="4468" spans="1:7" x14ac:dyDescent="0.25">
      <c r="A4468" t="s">
        <v>6541</v>
      </c>
      <c r="B4468" s="4">
        <f>DATEVALUE(LEFT(query_limit_100_skip_0[[#This Row],[Column1.timestamp]],10))+TIMEVALUE(MID(query_limit_100_skip_0[[#This Row],[Column1.timestamp]],12,8))+(1/24)</f>
        <v>45087.848715277774</v>
      </c>
      <c r="C4468">
        <v>34</v>
      </c>
      <c r="D4468">
        <v>178019</v>
      </c>
      <c r="E4468" s="5">
        <f>IF(AND(query_limit_100_skip_0[[#This Row],[Column1.data.load]]&gt;-5000,query_limit_100_skip_0[[#This Row],[Column1.data.load]]&lt;230000),query_limit_100_skip_0[[#This Row],[Spalte2]],NA())</f>
        <v>45087.848715277774</v>
      </c>
      <c r="F4468" s="6">
        <f>IF(AND(query_limit_100_skip_0[[#This Row],[Column1.data.load]]&gt;-5000,query_limit_100_skip_0[[#This Row],[Column1.data.load]]&lt;230000),query_limit_100_skip_0[[#This Row],[Column1.data.load]]/1000,NA())</f>
        <v>178.01900000000001</v>
      </c>
      <c r="G4468" s="1">
        <f>((query_limit_100_skip_0[[#This Row],[Spalte2]]-$J$10)*$J$1+$J$3-query_limit_100_skip_0[[#This Row],[Column1.data.batteryLevel]])^2</f>
        <v>2717.37935569713</v>
      </c>
    </row>
    <row r="4469" spans="1:7" x14ac:dyDescent="0.25">
      <c r="A4469" t="s">
        <v>6542</v>
      </c>
      <c r="B4469" s="4">
        <f>DATEVALUE(LEFT(query_limit_100_skip_0[[#This Row],[Column1.timestamp]],10))+TIMEVALUE(MID(query_limit_100_skip_0[[#This Row],[Column1.timestamp]],12,8))+(1/24)</f>
        <v>45087.890011574069</v>
      </c>
      <c r="C4469">
        <v>34</v>
      </c>
      <c r="D4469">
        <v>178036</v>
      </c>
      <c r="E4469" s="5">
        <f>IF(AND(query_limit_100_skip_0[[#This Row],[Column1.data.load]]&gt;-5000,query_limit_100_skip_0[[#This Row],[Column1.data.load]]&lt;230000),query_limit_100_skip_0[[#This Row],[Spalte2]],NA())</f>
        <v>45087.890011574069</v>
      </c>
      <c r="F4469" s="6">
        <f>IF(AND(query_limit_100_skip_0[[#This Row],[Column1.data.load]]&gt;-5000,query_limit_100_skip_0[[#This Row],[Column1.data.load]]&lt;230000),query_limit_100_skip_0[[#This Row],[Column1.data.load]]/1000,NA())</f>
        <v>178.036</v>
      </c>
      <c r="G4469" s="1">
        <f>((query_limit_100_skip_0[[#This Row],[Spalte2]]-$J$10)*$J$1+$J$3-query_limit_100_skip_0[[#This Row],[Column1.data.batteryLevel]])^2</f>
        <v>2719.8512746910965</v>
      </c>
    </row>
    <row r="4470" spans="1:7" x14ac:dyDescent="0.25">
      <c r="A4470" t="s">
        <v>6543</v>
      </c>
      <c r="B4470" s="4">
        <f>DATEVALUE(LEFT(query_limit_100_skip_0[[#This Row],[Column1.timestamp]],10))+TIMEVALUE(MID(query_limit_100_skip_0[[#This Row],[Column1.timestamp]],12,8))+(1/24)</f>
        <v>45087.931342592587</v>
      </c>
      <c r="C4470">
        <v>34</v>
      </c>
      <c r="D4470">
        <v>178082</v>
      </c>
      <c r="E4470" s="5">
        <f>IF(AND(query_limit_100_skip_0[[#This Row],[Column1.data.load]]&gt;-5000,query_limit_100_skip_0[[#This Row],[Column1.data.load]]&lt;230000),query_limit_100_skip_0[[#This Row],[Spalte2]],NA())</f>
        <v>45087.931342592587</v>
      </c>
      <c r="F4470" s="6">
        <f>IF(AND(query_limit_100_skip_0[[#This Row],[Column1.data.load]]&gt;-5000,query_limit_100_skip_0[[#This Row],[Column1.data.load]]&lt;230000),query_limit_100_skip_0[[#This Row],[Column1.data.load]]/1000,NA())</f>
        <v>178.08199999999999</v>
      </c>
      <c r="G4470" s="1">
        <f>((query_limit_100_skip_0[[#This Row],[Spalte2]]-$J$10)*$J$1+$J$3-query_limit_100_skip_0[[#This Row],[Column1.data.batteryLevel]])^2</f>
        <v>2722.3263973145131</v>
      </c>
    </row>
    <row r="4471" spans="1:7" x14ac:dyDescent="0.25">
      <c r="A4471" t="s">
        <v>6544</v>
      </c>
      <c r="B4471" s="4">
        <f>DATEVALUE(LEFT(query_limit_100_skip_0[[#This Row],[Column1.timestamp]],10))+TIMEVALUE(MID(query_limit_100_skip_0[[#This Row],[Column1.timestamp]],12,8))+(1/24)</f>
        <v>45087.972662037035</v>
      </c>
      <c r="C4471">
        <v>34</v>
      </c>
      <c r="D4471">
        <v>178126</v>
      </c>
      <c r="E4471" s="5">
        <f>IF(AND(query_limit_100_skip_0[[#This Row],[Column1.data.load]]&gt;-5000,query_limit_100_skip_0[[#This Row],[Column1.data.load]]&lt;230000),query_limit_100_skip_0[[#This Row],[Spalte2]],NA())</f>
        <v>45087.972662037035</v>
      </c>
      <c r="F4471" s="6">
        <f>IF(AND(query_limit_100_skip_0[[#This Row],[Column1.data.load]]&gt;-5000,query_limit_100_skip_0[[#This Row],[Column1.data.load]]&lt;230000),query_limit_100_skip_0[[#This Row],[Column1.data.load]]/1000,NA())</f>
        <v>178.126</v>
      </c>
      <c r="G4471" s="1">
        <f>((query_limit_100_skip_0[[#This Row],[Spalte2]]-$J$10)*$J$1+$J$3-query_limit_100_skip_0[[#This Row],[Column1.data.batteryLevel]])^2</f>
        <v>2724.8019520429139</v>
      </c>
    </row>
    <row r="4472" spans="1:7" x14ac:dyDescent="0.25">
      <c r="A4472" t="s">
        <v>6545</v>
      </c>
      <c r="B4472" s="4">
        <f>DATEVALUE(LEFT(query_limit_100_skip_0[[#This Row],[Column1.timestamp]],10))+TIMEVALUE(MID(query_limit_100_skip_0[[#This Row],[Column1.timestamp]],12,8))+(1/24)</f>
        <v>45088.014050925922</v>
      </c>
      <c r="C4472">
        <v>34</v>
      </c>
      <c r="D4472">
        <v>178205</v>
      </c>
      <c r="E4472" s="5">
        <f>IF(AND(query_limit_100_skip_0[[#This Row],[Column1.data.load]]&gt;-5000,query_limit_100_skip_0[[#This Row],[Column1.data.load]]&lt;230000),query_limit_100_skip_0[[#This Row],[Spalte2]],NA())</f>
        <v>45088.014050925922</v>
      </c>
      <c r="F4472" s="6">
        <f>IF(AND(query_limit_100_skip_0[[#This Row],[Column1.data.load]]&gt;-5000,query_limit_100_skip_0[[#This Row],[Column1.data.load]]&lt;230000),query_limit_100_skip_0[[#This Row],[Column1.data.load]]/1000,NA())</f>
        <v>178.20500000000001</v>
      </c>
      <c r="G4472" s="1">
        <f>((query_limit_100_skip_0[[#This Row],[Spalte2]]-$J$10)*$J$1+$J$3-query_limit_100_skip_0[[#This Row],[Column1.data.batteryLevel]])^2</f>
        <v>2727.2827952696925</v>
      </c>
    </row>
    <row r="4473" spans="1:7" x14ac:dyDescent="0.25">
      <c r="A4473" t="s">
        <v>6546</v>
      </c>
      <c r="B4473" s="4">
        <f>DATEVALUE(LEFT(query_limit_100_skip_0[[#This Row],[Column1.timestamp]],10))+TIMEVALUE(MID(query_limit_100_skip_0[[#This Row],[Column1.timestamp]],12,8))+(1/24)</f>
        <v>45088.055474537032</v>
      </c>
      <c r="C4473">
        <v>34</v>
      </c>
      <c r="D4473">
        <v>178289</v>
      </c>
      <c r="E4473" s="5">
        <f>IF(AND(query_limit_100_skip_0[[#This Row],[Column1.data.load]]&gt;-5000,query_limit_100_skip_0[[#This Row],[Column1.data.load]]&lt;230000),query_limit_100_skip_0[[#This Row],[Spalte2]],NA())</f>
        <v>45088.055474537032</v>
      </c>
      <c r="F4473" s="6">
        <f>IF(AND(query_limit_100_skip_0[[#This Row],[Column1.data.load]]&gt;-5000,query_limit_100_skip_0[[#This Row],[Column1.data.load]]&lt;230000),query_limit_100_skip_0[[#This Row],[Column1.data.load]]/1000,NA())</f>
        <v>178.28899999999999</v>
      </c>
      <c r="G4473" s="1">
        <f>((query_limit_100_skip_0[[#This Row],[Spalte2]]-$J$10)*$J$1+$J$3-query_limit_100_skip_0[[#This Row],[Column1.data.batteryLevel]])^2</f>
        <v>2729.7668500113236</v>
      </c>
    </row>
    <row r="4474" spans="1:7" x14ac:dyDescent="0.25">
      <c r="A4474" t="s">
        <v>6547</v>
      </c>
      <c r="B4474" s="4">
        <f>DATEVALUE(LEFT(query_limit_100_skip_0[[#This Row],[Column1.timestamp]],10))+TIMEVALUE(MID(query_limit_100_skip_0[[#This Row],[Column1.timestamp]],12,8))+(1/24)</f>
        <v>45088.096851851849</v>
      </c>
      <c r="C4474">
        <v>34</v>
      </c>
      <c r="D4474">
        <v>178349</v>
      </c>
      <c r="E4474" s="5">
        <f>IF(AND(query_limit_100_skip_0[[#This Row],[Column1.data.load]]&gt;-5000,query_limit_100_skip_0[[#This Row],[Column1.data.load]]&lt;230000),query_limit_100_skip_0[[#This Row],[Spalte2]],NA())</f>
        <v>45088.096851851849</v>
      </c>
      <c r="F4474" s="6">
        <f>IF(AND(query_limit_100_skip_0[[#This Row],[Column1.data.load]]&gt;-5000,query_limit_100_skip_0[[#This Row],[Column1.data.load]]&lt;230000),query_limit_100_skip_0[[#This Row],[Column1.data.load]]/1000,NA())</f>
        <v>178.34899999999999</v>
      </c>
      <c r="G4474" s="1">
        <f>((query_limit_100_skip_0[[#This Row],[Spalte2]]-$J$10)*$J$1+$J$3-query_limit_100_skip_0[[#This Row],[Column1.data.batteryLevel]])^2</f>
        <v>2732.2492573469949</v>
      </c>
    </row>
    <row r="4475" spans="1:7" x14ac:dyDescent="0.25">
      <c r="A4475" t="s">
        <v>6548</v>
      </c>
      <c r="B4475" s="4">
        <f>DATEVALUE(LEFT(query_limit_100_skip_0[[#This Row],[Column1.timestamp]],10))+TIMEVALUE(MID(query_limit_100_skip_0[[#This Row],[Column1.timestamp]],12,8))+(1/24)</f>
        <v>45088.138240740736</v>
      </c>
      <c r="C4475">
        <v>34</v>
      </c>
      <c r="D4475">
        <v>178412</v>
      </c>
      <c r="E4475" s="5">
        <f>IF(AND(query_limit_100_skip_0[[#This Row],[Column1.data.load]]&gt;-5000,query_limit_100_skip_0[[#This Row],[Column1.data.load]]&lt;230000),query_limit_100_skip_0[[#This Row],[Spalte2]],NA())</f>
        <v>45088.138240740736</v>
      </c>
      <c r="F4475" s="6">
        <f>IF(AND(query_limit_100_skip_0[[#This Row],[Column1.data.load]]&gt;-5000,query_limit_100_skip_0[[#This Row],[Column1.data.load]]&lt;230000),query_limit_100_skip_0[[#This Row],[Column1.data.load]]/1000,NA())</f>
        <v>178.41200000000001</v>
      </c>
      <c r="G4475" s="1">
        <f>((query_limit_100_skip_0[[#This Row],[Spalte2]]-$J$10)*$J$1+$J$3-query_limit_100_skip_0[[#This Row],[Column1.data.batteryLevel]])^2</f>
        <v>2734.7334877537833</v>
      </c>
    </row>
    <row r="4476" spans="1:7" x14ac:dyDescent="0.25">
      <c r="A4476" t="s">
        <v>6549</v>
      </c>
      <c r="B4476" s="4">
        <f>DATEVALUE(LEFT(query_limit_100_skip_0[[#This Row],[Column1.timestamp]],10))+TIMEVALUE(MID(query_limit_100_skip_0[[#This Row],[Column1.timestamp]],12,8))+(1/24)</f>
        <v>45088.1796412037</v>
      </c>
      <c r="C4476">
        <v>34</v>
      </c>
      <c r="D4476">
        <v>178459</v>
      </c>
      <c r="E4476" s="5">
        <f>IF(AND(query_limit_100_skip_0[[#This Row],[Column1.data.load]]&gt;-5000,query_limit_100_skip_0[[#This Row],[Column1.data.load]]&lt;230000),query_limit_100_skip_0[[#This Row],[Spalte2]],NA())</f>
        <v>45088.1796412037</v>
      </c>
      <c r="F4476" s="6">
        <f>IF(AND(query_limit_100_skip_0[[#This Row],[Column1.data.load]]&gt;-5000,query_limit_100_skip_0[[#This Row],[Column1.data.load]]&lt;230000),query_limit_100_skip_0[[#This Row],[Column1.data.load]]/1000,NA())</f>
        <v>178.459</v>
      </c>
      <c r="G4476" s="1">
        <f>((query_limit_100_skip_0[[#This Row],[Spalte2]]-$J$10)*$J$1+$J$3-query_limit_100_skip_0[[#This Row],[Column1.data.batteryLevel]])^2</f>
        <v>2737.2195421791475</v>
      </c>
    </row>
    <row r="4477" spans="1:7" x14ac:dyDescent="0.25">
      <c r="A4477" t="s">
        <v>6550</v>
      </c>
      <c r="B4477" s="4">
        <f>DATEVALUE(LEFT(query_limit_100_skip_0[[#This Row],[Column1.timestamp]],10))+TIMEVALUE(MID(query_limit_100_skip_0[[#This Row],[Column1.timestamp]],12,8))+(1/24)</f>
        <v>45088.221076388887</v>
      </c>
      <c r="C4477">
        <v>34</v>
      </c>
      <c r="D4477">
        <v>178709</v>
      </c>
      <c r="E4477" s="5">
        <f>IF(AND(query_limit_100_skip_0[[#This Row],[Column1.data.load]]&gt;-5000,query_limit_100_skip_0[[#This Row],[Column1.data.load]]&lt;230000),query_limit_100_skip_0[[#This Row],[Spalte2]],NA())</f>
        <v>45088.221076388887</v>
      </c>
      <c r="F4477" s="6">
        <f>IF(AND(query_limit_100_skip_0[[#This Row],[Column1.data.load]]&gt;-5000,query_limit_100_skip_0[[#This Row],[Column1.data.load]]&lt;230000),query_limit_100_skip_0[[#This Row],[Column1.data.load]]/1000,NA())</f>
        <v>178.709</v>
      </c>
      <c r="G4477" s="1">
        <f>((query_limit_100_skip_0[[#This Row],[Spalte2]]-$J$10)*$J$1+$J$3-query_limit_100_skip_0[[#This Row],[Column1.data.batteryLevel]])^2</f>
        <v>2739.7088125399437</v>
      </c>
    </row>
    <row r="4478" spans="1:7" x14ac:dyDescent="0.25">
      <c r="A4478" t="s">
        <v>6551</v>
      </c>
      <c r="B4478" s="4">
        <f>DATEVALUE(LEFT(query_limit_100_skip_0[[#This Row],[Column1.timestamp]],10))+TIMEVALUE(MID(query_limit_100_skip_0[[#This Row],[Column1.timestamp]],12,8))+(1/24)</f>
        <v>45088.263148148144</v>
      </c>
      <c r="C4478">
        <v>34</v>
      </c>
      <c r="D4478">
        <v>178806</v>
      </c>
      <c r="E4478" s="5">
        <f>IF(AND(query_limit_100_skip_0[[#This Row],[Column1.data.load]]&gt;-5000,query_limit_100_skip_0[[#This Row],[Column1.data.load]]&lt;230000),query_limit_100_skip_0[[#This Row],[Spalte2]],NA())</f>
        <v>45088.263148148144</v>
      </c>
      <c r="F4478" s="6">
        <f>IF(AND(query_limit_100_skip_0[[#This Row],[Column1.data.load]]&gt;-5000,query_limit_100_skip_0[[#This Row],[Column1.data.load]]&lt;230000),query_limit_100_skip_0[[#This Row],[Column1.data.load]]/1000,NA())</f>
        <v>178.80600000000001</v>
      </c>
      <c r="G4478" s="1">
        <f>((query_limit_100_skip_0[[#This Row],[Spalte2]]-$J$10)*$J$1+$J$3-query_limit_100_skip_0[[#This Row],[Column1.data.batteryLevel]])^2</f>
        <v>2742.2374834629964</v>
      </c>
    </row>
    <row r="4479" spans="1:7" x14ac:dyDescent="0.25">
      <c r="A4479" t="s">
        <v>6552</v>
      </c>
      <c r="B4479" s="4">
        <f>DATEVALUE(LEFT(query_limit_100_skip_0[[#This Row],[Column1.timestamp]],10))+TIMEVALUE(MID(query_limit_100_skip_0[[#This Row],[Column1.timestamp]],12,8))+(1/24)</f>
        <v>45088.304791666662</v>
      </c>
      <c r="C4479">
        <v>34</v>
      </c>
      <c r="D4479">
        <v>178398</v>
      </c>
      <c r="E4479" s="5">
        <f>IF(AND(query_limit_100_skip_0[[#This Row],[Column1.data.load]]&gt;-5000,query_limit_100_skip_0[[#This Row],[Column1.data.load]]&lt;230000),query_limit_100_skip_0[[#This Row],[Spalte2]],NA())</f>
        <v>45088.304791666662</v>
      </c>
      <c r="F4479" s="6">
        <f>IF(AND(query_limit_100_skip_0[[#This Row],[Column1.data.load]]&gt;-5000,query_limit_100_skip_0[[#This Row],[Column1.data.load]]&lt;230000),query_limit_100_skip_0[[#This Row],[Column1.data.load]]/1000,NA())</f>
        <v>178.398</v>
      </c>
      <c r="G4479" s="1">
        <f>((query_limit_100_skip_0[[#This Row],[Spalte2]]-$J$10)*$J$1+$J$3-query_limit_100_skip_0[[#This Row],[Column1.data.batteryLevel]])^2</f>
        <v>2744.7415641652528</v>
      </c>
    </row>
    <row r="4480" spans="1:7" x14ac:dyDescent="0.25">
      <c r="A4480" t="s">
        <v>6553</v>
      </c>
      <c r="B4480" s="4">
        <f>DATEVALUE(LEFT(query_limit_100_skip_0[[#This Row],[Column1.timestamp]],10))+TIMEVALUE(MID(query_limit_100_skip_0[[#This Row],[Column1.timestamp]],12,8))+(1/24)</f>
        <v>45088.346180555556</v>
      </c>
      <c r="C4480">
        <v>35</v>
      </c>
      <c r="D4480">
        <v>178121</v>
      </c>
      <c r="E4480" s="5">
        <f>IF(AND(query_limit_100_skip_0[[#This Row],[Column1.data.load]]&gt;-5000,query_limit_100_skip_0[[#This Row],[Column1.data.load]]&lt;230000),query_limit_100_skip_0[[#This Row],[Spalte2]],NA())</f>
        <v>45088.346180555556</v>
      </c>
      <c r="F4480" s="6">
        <f>IF(AND(query_limit_100_skip_0[[#This Row],[Column1.data.load]]&gt;-5000,query_limit_100_skip_0[[#This Row],[Column1.data.load]]&lt;230000),query_limit_100_skip_0[[#This Row],[Column1.data.load]]/1000,NA())</f>
        <v>178.12100000000001</v>
      </c>
      <c r="G4480" s="1">
        <f>((query_limit_100_skip_0[[#This Row],[Spalte2]]-$J$10)*$J$1+$J$3-query_limit_100_skip_0[[#This Row],[Column1.data.batteryLevel]])^2</f>
        <v>2853.0595436185699</v>
      </c>
    </row>
    <row r="4481" spans="1:7" x14ac:dyDescent="0.25">
      <c r="A4481" t="s">
        <v>6554</v>
      </c>
      <c r="B4481" s="4">
        <f>DATEVALUE(LEFT(query_limit_100_skip_0[[#This Row],[Column1.timestamp]],10))+TIMEVALUE(MID(query_limit_100_skip_0[[#This Row],[Column1.timestamp]],12,8))+(1/24)</f>
        <v>45088.470532407402</v>
      </c>
      <c r="C4481">
        <v>34</v>
      </c>
      <c r="D4481">
        <v>176855</v>
      </c>
      <c r="E4481" s="5">
        <f>IF(AND(query_limit_100_skip_0[[#This Row],[Column1.data.load]]&gt;-5000,query_limit_100_skip_0[[#This Row],[Column1.data.load]]&lt;230000),query_limit_100_skip_0[[#This Row],[Spalte2]],NA())</f>
        <v>45088.470532407402</v>
      </c>
      <c r="F4481" s="6">
        <f>IF(AND(query_limit_100_skip_0[[#This Row],[Column1.data.load]]&gt;-5000,query_limit_100_skip_0[[#This Row],[Column1.data.load]]&lt;230000),query_limit_100_skip_0[[#This Row],[Column1.data.load]]/1000,NA())</f>
        <v>176.85499999999999</v>
      </c>
      <c r="G4481" s="1">
        <f>((query_limit_100_skip_0[[#This Row],[Spalte2]]-$J$10)*$J$1+$J$3-query_limit_100_skip_0[[#This Row],[Column1.data.batteryLevel]])^2</f>
        <v>2754.7191026622831</v>
      </c>
    </row>
    <row r="4482" spans="1:7" x14ac:dyDescent="0.25">
      <c r="A4482" t="s">
        <v>6555</v>
      </c>
      <c r="B4482" s="4">
        <f>DATEVALUE(LEFT(query_limit_100_skip_0[[#This Row],[Column1.timestamp]],10))+TIMEVALUE(MID(query_limit_100_skip_0[[#This Row],[Column1.timestamp]],12,8))+(1/24)</f>
        <v>45088.511793981481</v>
      </c>
      <c r="C4482">
        <v>34</v>
      </c>
      <c r="D4482">
        <v>177075</v>
      </c>
      <c r="E4482" s="5">
        <f>IF(AND(query_limit_100_skip_0[[#This Row],[Column1.data.load]]&gt;-5000,query_limit_100_skip_0[[#This Row],[Column1.data.load]]&lt;230000),query_limit_100_skip_0[[#This Row],[Spalte2]],NA())</f>
        <v>45088.511793981481</v>
      </c>
      <c r="F4482" s="6">
        <f>IF(AND(query_limit_100_skip_0[[#This Row],[Column1.data.load]]&gt;-5000,query_limit_100_skip_0[[#This Row],[Column1.data.load]]&lt;230000),query_limit_100_skip_0[[#This Row],[Column1.data.load]]/1000,NA())</f>
        <v>177.07499999999999</v>
      </c>
      <c r="G4482" s="1">
        <f>((query_limit_100_skip_0[[#This Row],[Spalte2]]-$J$10)*$J$1+$J$3-query_limit_100_skip_0[[#This Row],[Column1.data.batteryLevel]])^2</f>
        <v>2757.2058501842225</v>
      </c>
    </row>
    <row r="4483" spans="1:7" x14ac:dyDescent="0.25">
      <c r="A4483" t="s">
        <v>6556</v>
      </c>
      <c r="B4483" s="4">
        <f>DATEVALUE(LEFT(query_limit_100_skip_0[[#This Row],[Column1.timestamp]],10))+TIMEVALUE(MID(query_limit_100_skip_0[[#This Row],[Column1.timestamp]],12,8))+(1/24)</f>
        <v>45088.553252314814</v>
      </c>
      <c r="C4483">
        <v>34</v>
      </c>
      <c r="D4483">
        <v>177117</v>
      </c>
      <c r="E4483" s="5">
        <f>IF(AND(query_limit_100_skip_0[[#This Row],[Column1.data.load]]&gt;-5000,query_limit_100_skip_0[[#This Row],[Column1.data.load]]&lt;230000),query_limit_100_skip_0[[#This Row],[Spalte2]],NA())</f>
        <v>45088.553252314814</v>
      </c>
      <c r="F4483" s="6">
        <f>IF(AND(query_limit_100_skip_0[[#This Row],[Column1.data.load]]&gt;-5000,query_limit_100_skip_0[[#This Row],[Column1.data.load]]&lt;230000),query_limit_100_skip_0[[#This Row],[Column1.data.load]]/1000,NA())</f>
        <v>177.11699999999999</v>
      </c>
      <c r="G4483" s="1">
        <f>((query_limit_100_skip_0[[#This Row],[Spalte2]]-$J$10)*$J$1+$J$3-query_limit_100_skip_0[[#This Row],[Column1.data.batteryLevel]])^2</f>
        <v>2759.70558592203</v>
      </c>
    </row>
    <row r="4484" spans="1:7" x14ac:dyDescent="0.25">
      <c r="A4484" t="s">
        <v>6557</v>
      </c>
      <c r="B4484" s="4">
        <f>DATEVALUE(LEFT(query_limit_100_skip_0[[#This Row],[Column1.timestamp]],10))+TIMEVALUE(MID(query_limit_100_skip_0[[#This Row],[Column1.timestamp]],12,8))+(1/24)</f>
        <v>45088.635972222219</v>
      </c>
      <c r="C4484">
        <v>34</v>
      </c>
      <c r="D4484">
        <v>177309</v>
      </c>
      <c r="E4484" s="5">
        <f>IF(AND(query_limit_100_skip_0[[#This Row],[Column1.data.load]]&gt;-5000,query_limit_100_skip_0[[#This Row],[Column1.data.load]]&lt;230000),query_limit_100_skip_0[[#This Row],[Spalte2]],NA())</f>
        <v>45088.635972222219</v>
      </c>
      <c r="F4484" s="6">
        <f>IF(AND(query_limit_100_skip_0[[#This Row],[Column1.data.load]]&gt;-5000,query_limit_100_skip_0[[#This Row],[Column1.data.load]]&lt;230000),query_limit_100_skip_0[[#This Row],[Column1.data.load]]/1000,NA())</f>
        <v>177.309</v>
      </c>
      <c r="G4484" s="1">
        <f>((query_limit_100_skip_0[[#This Row],[Spalte2]]-$J$10)*$J$1+$J$3-query_limit_100_skip_0[[#This Row],[Column1.data.batteryLevel]])^2</f>
        <v>2764.6965782682837</v>
      </c>
    </row>
    <row r="4485" spans="1:7" x14ac:dyDescent="0.25">
      <c r="A4485" t="s">
        <v>6558</v>
      </c>
      <c r="B4485" s="4">
        <f>DATEVALUE(LEFT(query_limit_100_skip_0[[#This Row],[Column1.timestamp]],10))+TIMEVALUE(MID(query_limit_100_skip_0[[#This Row],[Column1.timestamp]],12,8))+(1/24)</f>
        <v>45088.677361111106</v>
      </c>
      <c r="C4485">
        <v>34</v>
      </c>
      <c r="D4485">
        <v>177397</v>
      </c>
      <c r="E4485" s="5">
        <f>IF(AND(query_limit_100_skip_0[[#This Row],[Column1.data.load]]&gt;-5000,query_limit_100_skip_0[[#This Row],[Column1.data.load]]&lt;230000),query_limit_100_skip_0[[#This Row],[Spalte2]],NA())</f>
        <v>45088.677361111106</v>
      </c>
      <c r="F4485" s="6">
        <f>IF(AND(query_limit_100_skip_0[[#This Row],[Column1.data.load]]&gt;-5000,query_limit_100_skip_0[[#This Row],[Column1.data.load]]&lt;230000),query_limit_100_skip_0[[#This Row],[Column1.data.load]]/1000,NA())</f>
        <v>177.39699999999999</v>
      </c>
      <c r="G4485" s="1">
        <f>((query_limit_100_skip_0[[#This Row],[Spalte2]]-$J$10)*$J$1+$J$3-query_limit_100_skip_0[[#This Row],[Column1.data.batteryLevel]])^2</f>
        <v>2767.1955127612632</v>
      </c>
    </row>
    <row r="4486" spans="1:7" x14ac:dyDescent="0.25">
      <c r="A4486" t="s">
        <v>6559</v>
      </c>
      <c r="B4486" s="4">
        <f>DATEVALUE(LEFT(query_limit_100_skip_0[[#This Row],[Column1.timestamp]],10))+TIMEVALUE(MID(query_limit_100_skip_0[[#This Row],[Column1.timestamp]],12,8))+(1/24)</f>
        <v>45088.718831018516</v>
      </c>
      <c r="C4486">
        <v>34</v>
      </c>
      <c r="D4486">
        <v>177436</v>
      </c>
      <c r="E4486" s="5">
        <f>IF(AND(query_limit_100_skip_0[[#This Row],[Column1.data.load]]&gt;-5000,query_limit_100_skip_0[[#This Row],[Column1.data.load]]&lt;230000),query_limit_100_skip_0[[#This Row],[Spalte2]],NA())</f>
        <v>45088.718831018516</v>
      </c>
      <c r="F4486" s="6">
        <f>IF(AND(query_limit_100_skip_0[[#This Row],[Column1.data.load]]&gt;-5000,query_limit_100_skip_0[[#This Row],[Column1.data.load]]&lt;230000),query_limit_100_skip_0[[#This Row],[Column1.data.load]]/1000,NA())</f>
        <v>177.43600000000001</v>
      </c>
      <c r="G4486" s="1">
        <f>((query_limit_100_skip_0[[#This Row],[Spalte2]]-$J$10)*$J$1+$J$3-query_limit_100_skip_0[[#This Row],[Column1.data.batteryLevel]])^2</f>
        <v>2769.7004710710935</v>
      </c>
    </row>
    <row r="4487" spans="1:7" x14ac:dyDescent="0.25">
      <c r="A4487" t="s">
        <v>6560</v>
      </c>
      <c r="B4487" s="4">
        <f>DATEVALUE(LEFT(query_limit_100_skip_0[[#This Row],[Column1.timestamp]],10))+TIMEVALUE(MID(query_limit_100_skip_0[[#This Row],[Column1.timestamp]],12,8))+(1/24)</f>
        <v>45088.76012731481</v>
      </c>
      <c r="C4487">
        <v>34</v>
      </c>
      <c r="D4487">
        <v>177405</v>
      </c>
      <c r="E4487" s="5">
        <f>IF(AND(query_limit_100_skip_0[[#This Row],[Column1.data.load]]&gt;-5000,query_limit_100_skip_0[[#This Row],[Column1.data.load]]&lt;230000),query_limit_100_skip_0[[#This Row],[Spalte2]],NA())</f>
        <v>45088.76012731481</v>
      </c>
      <c r="F4487" s="6">
        <f>IF(AND(query_limit_100_skip_0[[#This Row],[Column1.data.load]]&gt;-5000,query_limit_100_skip_0[[#This Row],[Column1.data.load]]&lt;230000),query_limit_100_skip_0[[#This Row],[Column1.data.load]]/1000,NA())</f>
        <v>177.405</v>
      </c>
      <c r="G4487" s="1">
        <f>((query_limit_100_skip_0[[#This Row],[Spalte2]]-$J$10)*$J$1+$J$3-query_limit_100_skip_0[[#This Row],[Column1.data.batteryLevel]])^2</f>
        <v>2772.1960686998364</v>
      </c>
    </row>
    <row r="4488" spans="1:7" x14ac:dyDescent="0.25">
      <c r="A4488" t="s">
        <v>6561</v>
      </c>
      <c r="B4488" s="4">
        <f>DATEVALUE(LEFT(query_limit_100_skip_0[[#This Row],[Column1.timestamp]],10))+TIMEVALUE(MID(query_limit_100_skip_0[[#This Row],[Column1.timestamp]],12,8))+(1/24)</f>
        <v>45088.801458333328</v>
      </c>
      <c r="C4488">
        <v>34</v>
      </c>
      <c r="D4488">
        <v>177436</v>
      </c>
      <c r="E4488" s="5">
        <f>IF(AND(query_limit_100_skip_0[[#This Row],[Column1.data.load]]&gt;-5000,query_limit_100_skip_0[[#This Row],[Column1.data.load]]&lt;230000),query_limit_100_skip_0[[#This Row],[Spalte2]],NA())</f>
        <v>45088.801458333328</v>
      </c>
      <c r="F4488" s="6">
        <f>IF(AND(query_limit_100_skip_0[[#This Row],[Column1.data.load]]&gt;-5000,query_limit_100_skip_0[[#This Row],[Column1.data.load]]&lt;230000),query_limit_100_skip_0[[#This Row],[Column1.data.load]]/1000,NA())</f>
        <v>177.43600000000001</v>
      </c>
      <c r="G4488" s="1">
        <f>((query_limit_100_skip_0[[#This Row],[Spalte2]]-$J$10)*$J$1+$J$3-query_limit_100_skip_0[[#This Row],[Column1.data.batteryLevel]])^2</f>
        <v>2774.6948898671944</v>
      </c>
    </row>
    <row r="4489" spans="1:7" x14ac:dyDescent="0.25">
      <c r="A4489" t="s">
        <v>6562</v>
      </c>
      <c r="B4489" s="4">
        <f>DATEVALUE(LEFT(query_limit_100_skip_0[[#This Row],[Column1.timestamp]],10))+TIMEVALUE(MID(query_limit_100_skip_0[[#This Row],[Column1.timestamp]],12,8))+(1/24)</f>
        <v>45088.842766203699</v>
      </c>
      <c r="C4489">
        <v>34</v>
      </c>
      <c r="D4489">
        <v>177458</v>
      </c>
      <c r="E4489" s="5">
        <f>IF(AND(query_limit_100_skip_0[[#This Row],[Column1.data.load]]&gt;-5000,query_limit_100_skip_0[[#This Row],[Column1.data.load]]&lt;230000),query_limit_100_skip_0[[#This Row],[Spalte2]],NA())</f>
        <v>45088.842766203699</v>
      </c>
      <c r="F4489" s="6">
        <f>IF(AND(query_limit_100_skip_0[[#This Row],[Column1.data.load]]&gt;-5000,query_limit_100_skip_0[[#This Row],[Column1.data.load]]&lt;230000),query_limit_100_skip_0[[#This Row],[Column1.data.load]]/1000,NA())</f>
        <v>177.458</v>
      </c>
      <c r="G4489" s="1">
        <f>((query_limit_100_skip_0[[#This Row],[Spalte2]]-$J$10)*$J$1+$J$3-query_limit_100_skip_0[[#This Row],[Column1.data.batteryLevel]])^2</f>
        <v>2777.1934362763718</v>
      </c>
    </row>
    <row r="4490" spans="1:7" x14ac:dyDescent="0.25">
      <c r="A4490" t="s">
        <v>6563</v>
      </c>
      <c r="B4490" s="4">
        <f>DATEVALUE(LEFT(query_limit_100_skip_0[[#This Row],[Column1.timestamp]],10))+TIMEVALUE(MID(query_limit_100_skip_0[[#This Row],[Column1.timestamp]],12,8))+(1/24)</f>
        <v>45088.884027777778</v>
      </c>
      <c r="C4490">
        <v>34</v>
      </c>
      <c r="D4490">
        <v>177510</v>
      </c>
      <c r="E4490" s="5">
        <f>IF(AND(query_limit_100_skip_0[[#This Row],[Column1.data.load]]&gt;-5000,query_limit_100_skip_0[[#This Row],[Column1.data.load]]&lt;230000),query_limit_100_skip_0[[#This Row],[Spalte2]],NA())</f>
        <v>45088.884027777778</v>
      </c>
      <c r="F4490" s="6">
        <f>IF(AND(query_limit_100_skip_0[[#This Row],[Column1.data.load]]&gt;-5000,query_limit_100_skip_0[[#This Row],[Column1.data.load]]&lt;230000),query_limit_100_skip_0[[#This Row],[Column1.data.load]]/1000,NA())</f>
        <v>177.51</v>
      </c>
      <c r="G4490" s="1">
        <f>((query_limit_100_skip_0[[#This Row],[Spalte2]]-$J$10)*$J$1+$J$3-query_limit_100_skip_0[[#This Row],[Column1.data.batteryLevel]])^2</f>
        <v>2779.6903049544262</v>
      </c>
    </row>
    <row r="4491" spans="1:7" x14ac:dyDescent="0.25">
      <c r="A4491" t="s">
        <v>6564</v>
      </c>
      <c r="B4491" s="4">
        <f>DATEVALUE(LEFT(query_limit_100_skip_0[[#This Row],[Column1.timestamp]],10))+TIMEVALUE(MID(query_limit_100_skip_0[[#This Row],[Column1.timestamp]],12,8))+(1/24)</f>
        <v>45088.925358796296</v>
      </c>
      <c r="C4491">
        <v>34</v>
      </c>
      <c r="D4491">
        <v>177580</v>
      </c>
      <c r="E4491" s="5">
        <f>IF(AND(query_limit_100_skip_0[[#This Row],[Column1.data.load]]&gt;-5000,query_limit_100_skip_0[[#This Row],[Column1.data.load]]&lt;230000),query_limit_100_skip_0[[#This Row],[Spalte2]],NA())</f>
        <v>45088.925358796296</v>
      </c>
      <c r="F4491" s="6">
        <f>IF(AND(query_limit_100_skip_0[[#This Row],[Column1.data.load]]&gt;-5000,query_limit_100_skip_0[[#This Row],[Column1.data.load]]&lt;230000),query_limit_100_skip_0[[#This Row],[Column1.data.load]]/1000,NA())</f>
        <v>177.58</v>
      </c>
      <c r="G4491" s="1">
        <f>((query_limit_100_skip_0[[#This Row],[Spalte2]]-$J$10)*$J$1+$J$3-query_limit_100_skip_0[[#This Row],[Column1.data.batteryLevel]])^2</f>
        <v>2782.1925006849929</v>
      </c>
    </row>
    <row r="4492" spans="1:7" x14ac:dyDescent="0.25">
      <c r="A4492" t="s">
        <v>6565</v>
      </c>
      <c r="B4492" s="4">
        <f>DATEVALUE(LEFT(query_limit_100_skip_0[[#This Row],[Column1.timestamp]],10))+TIMEVALUE(MID(query_limit_100_skip_0[[#This Row],[Column1.timestamp]],12,8))+(1/24)</f>
        <v>45088.966701388883</v>
      </c>
      <c r="C4492">
        <v>34</v>
      </c>
      <c r="D4492">
        <v>177672</v>
      </c>
      <c r="E4492" s="5">
        <f>IF(AND(query_limit_100_skip_0[[#This Row],[Column1.data.load]]&gt;-5000,query_limit_100_skip_0[[#This Row],[Column1.data.load]]&lt;230000),query_limit_100_skip_0[[#This Row],[Spalte2]],NA())</f>
        <v>45088.966701388883</v>
      </c>
      <c r="F4492" s="6">
        <f>IF(AND(query_limit_100_skip_0[[#This Row],[Column1.data.load]]&gt;-5000,query_limit_100_skip_0[[#This Row],[Column1.data.load]]&lt;230000),query_limit_100_skip_0[[#This Row],[Column1.data.load]]/1000,NA())</f>
        <v>177.672</v>
      </c>
      <c r="G4492" s="1">
        <f>((query_limit_100_skip_0[[#This Row],[Spalte2]]-$J$10)*$J$1+$J$3-query_limit_100_skip_0[[#This Row],[Column1.data.batteryLevel]])^2</f>
        <v>2784.696523282088</v>
      </c>
    </row>
    <row r="4493" spans="1:7" x14ac:dyDescent="0.25">
      <c r="A4493" t="s">
        <v>6566</v>
      </c>
      <c r="B4493" s="4">
        <f>DATEVALUE(LEFT(query_limit_100_skip_0[[#This Row],[Column1.timestamp]],10))+TIMEVALUE(MID(query_limit_100_skip_0[[#This Row],[Column1.timestamp]],12,8))+(1/24)</f>
        <v>45089.008090277777</v>
      </c>
      <c r="C4493">
        <v>33</v>
      </c>
      <c r="D4493">
        <v>177773</v>
      </c>
      <c r="E4493" s="5">
        <f>IF(AND(query_limit_100_skip_0[[#This Row],[Column1.data.load]]&gt;-5000,query_limit_100_skip_0[[#This Row],[Column1.data.load]]&lt;230000),query_limit_100_skip_0[[#This Row],[Spalte2]],NA())</f>
        <v>45089.008090277777</v>
      </c>
      <c r="F4493" s="6">
        <f>IF(AND(query_limit_100_skip_0[[#This Row],[Column1.data.load]]&gt;-5000,query_limit_100_skip_0[[#This Row],[Column1.data.load]]&lt;230000),query_limit_100_skip_0[[#This Row],[Column1.data.load]]/1000,NA())</f>
        <v>177.773</v>
      </c>
      <c r="G4493" s="1">
        <f>((query_limit_100_skip_0[[#This Row],[Spalte2]]-$J$10)*$J$1+$J$3-query_limit_100_skip_0[[#This Row],[Column1.data.batteryLevel]])^2</f>
        <v>2682.6165152393273</v>
      </c>
    </row>
    <row r="4494" spans="1:7" x14ac:dyDescent="0.25">
      <c r="A4494" t="s">
        <v>6567</v>
      </c>
      <c r="B4494" s="4">
        <f>DATEVALUE(LEFT(query_limit_100_skip_0[[#This Row],[Column1.timestamp]],10))+TIMEVALUE(MID(query_limit_100_skip_0[[#This Row],[Column1.timestamp]],12,8))+(1/24)</f>
        <v>45089.049479166664</v>
      </c>
      <c r="C4494">
        <v>33</v>
      </c>
      <c r="D4494">
        <v>177852</v>
      </c>
      <c r="E4494" s="5">
        <f>IF(AND(query_limit_100_skip_0[[#This Row],[Column1.data.load]]&gt;-5000,query_limit_100_skip_0[[#This Row],[Column1.data.load]]&lt;230000),query_limit_100_skip_0[[#This Row],[Spalte2]],NA())</f>
        <v>45089.049479166664</v>
      </c>
      <c r="F4494" s="6">
        <f>IF(AND(query_limit_100_skip_0[[#This Row],[Column1.data.load]]&gt;-5000,query_limit_100_skip_0[[#This Row],[Column1.data.load]]&lt;230000),query_limit_100_skip_0[[#This Row],[Column1.data.load]]/1000,NA())</f>
        <v>177.852</v>
      </c>
      <c r="G4494" s="1">
        <f>((query_limit_100_skip_0[[#This Row],[Spalte2]]-$J$10)*$J$1+$J$3-query_limit_100_skip_0[[#This Row],[Column1.data.batteryLevel]])^2</f>
        <v>2685.0780837097395</v>
      </c>
    </row>
    <row r="4495" spans="1:7" x14ac:dyDescent="0.25">
      <c r="A4495" t="s">
        <v>6568</v>
      </c>
      <c r="B4495" s="4">
        <f>DATEVALUE(LEFT(query_limit_100_skip_0[[#This Row],[Column1.timestamp]],10))+TIMEVALUE(MID(query_limit_100_skip_0[[#This Row],[Column1.timestamp]],12,8))+(1/24)</f>
        <v>45089.090868055551</v>
      </c>
      <c r="C4495">
        <v>33</v>
      </c>
      <c r="D4495">
        <v>177896</v>
      </c>
      <c r="E4495" s="5">
        <f>IF(AND(query_limit_100_skip_0[[#This Row],[Column1.data.load]]&gt;-5000,query_limit_100_skip_0[[#This Row],[Column1.data.load]]&lt;230000),query_limit_100_skip_0[[#This Row],[Spalte2]],NA())</f>
        <v>45089.090868055551</v>
      </c>
      <c r="F4495" s="6">
        <f>IF(AND(query_limit_100_skip_0[[#This Row],[Column1.data.load]]&gt;-5000,query_limit_100_skip_0[[#This Row],[Column1.data.load]]&lt;230000),query_limit_100_skip_0[[#This Row],[Column1.data.load]]/1000,NA())</f>
        <v>177.89599999999999</v>
      </c>
      <c r="G4495" s="1">
        <f>((query_limit_100_skip_0[[#This Row],[Spalte2]]-$J$10)*$J$1+$J$3-query_limit_100_skip_0[[#This Row],[Column1.data.batteryLevel]])^2</f>
        <v>2687.5407810297056</v>
      </c>
    </row>
    <row r="4496" spans="1:7" x14ac:dyDescent="0.25">
      <c r="A4496" t="s">
        <v>6569</v>
      </c>
      <c r="B4496" s="4">
        <f>DATEVALUE(LEFT(query_limit_100_skip_0[[#This Row],[Column1.timestamp]],10))+TIMEVALUE(MID(query_limit_100_skip_0[[#This Row],[Column1.timestamp]],12,8))+(1/24)</f>
        <v>45089.132268518515</v>
      </c>
      <c r="C4496">
        <v>33</v>
      </c>
      <c r="D4496">
        <v>177953</v>
      </c>
      <c r="E4496" s="5">
        <f>IF(AND(query_limit_100_skip_0[[#This Row],[Column1.data.load]]&gt;-5000,query_limit_100_skip_0[[#This Row],[Column1.data.load]]&lt;230000),query_limit_100_skip_0[[#This Row],[Spalte2]],NA())</f>
        <v>45089.132268518515</v>
      </c>
      <c r="F4496" s="6">
        <f>IF(AND(query_limit_100_skip_0[[#This Row],[Column1.data.load]]&gt;-5000,query_limit_100_skip_0[[#This Row],[Column1.data.load]]&lt;230000),query_limit_100_skip_0[[#This Row],[Column1.data.load]]/1000,NA())</f>
        <v>177.953</v>
      </c>
      <c r="G4496" s="1">
        <f>((query_limit_100_skip_0[[#This Row],[Spalte2]]-$J$10)*$J$1+$J$3-query_limit_100_skip_0[[#This Row],[Column1.data.batteryLevel]])^2</f>
        <v>2690.0052963466896</v>
      </c>
    </row>
    <row r="4497" spans="1:7" x14ac:dyDescent="0.25">
      <c r="A4497" t="s">
        <v>6570</v>
      </c>
      <c r="B4497" s="4">
        <f>DATEVALUE(LEFT(query_limit_100_skip_0[[#This Row],[Column1.timestamp]],10))+TIMEVALUE(MID(query_limit_100_skip_0[[#This Row],[Column1.timestamp]],12,8))+(1/24)</f>
        <v>45089.173645833333</v>
      </c>
      <c r="C4497">
        <v>32</v>
      </c>
      <c r="D4497">
        <v>177996</v>
      </c>
      <c r="E4497" s="5">
        <f>IF(AND(query_limit_100_skip_0[[#This Row],[Column1.data.load]]&gt;-5000,query_limit_100_skip_0[[#This Row],[Column1.data.load]]&lt;230000),query_limit_100_skip_0[[#This Row],[Spalte2]],NA())</f>
        <v>45089.173645833333</v>
      </c>
      <c r="F4497" s="6">
        <f>IF(AND(query_limit_100_skip_0[[#This Row],[Column1.data.load]]&gt;-5000,query_limit_100_skip_0[[#This Row],[Column1.data.load]]&lt;230000),query_limit_100_skip_0[[#This Row],[Column1.data.load]]/1000,NA())</f>
        <v>177.99600000000001</v>
      </c>
      <c r="G4497" s="1">
        <f>((query_limit_100_skip_0[[#This Row],[Spalte2]]-$J$10)*$J$1+$J$3-query_limit_100_skip_0[[#This Row],[Column1.data.batteryLevel]])^2</f>
        <v>2589.6915382980842</v>
      </c>
    </row>
    <row r="4498" spans="1:7" x14ac:dyDescent="0.25">
      <c r="A4498" t="s">
        <v>6571</v>
      </c>
      <c r="B4498" s="4">
        <f>DATEVALUE(LEFT(query_limit_100_skip_0[[#This Row],[Column1.timestamp]],10))+TIMEVALUE(MID(query_limit_100_skip_0[[#This Row],[Column1.timestamp]],12,8))+(1/24)</f>
        <v>45089.215069444443</v>
      </c>
      <c r="C4498">
        <v>33</v>
      </c>
      <c r="D4498">
        <v>178143</v>
      </c>
      <c r="E4498" s="5">
        <f>IF(AND(query_limit_100_skip_0[[#This Row],[Column1.data.load]]&gt;-5000,query_limit_100_skip_0[[#This Row],[Column1.data.load]]&lt;230000),query_limit_100_skip_0[[#This Row],[Spalte2]],NA())</f>
        <v>45089.215069444443</v>
      </c>
      <c r="F4498" s="6">
        <f>IF(AND(query_limit_100_skip_0[[#This Row],[Column1.data.load]]&gt;-5000,query_limit_100_skip_0[[#This Row],[Column1.data.load]]&lt;230000),query_limit_100_skip_0[[#This Row],[Column1.data.load]]/1000,NA())</f>
        <v>178.143</v>
      </c>
      <c r="G4498" s="1">
        <f>((query_limit_100_skip_0[[#This Row],[Spalte2]]-$J$10)*$J$1+$J$3-query_limit_100_skip_0[[#This Row],[Column1.data.batteryLevel]])^2</f>
        <v>2694.9377154236258</v>
      </c>
    </row>
    <row r="4499" spans="1:7" x14ac:dyDescent="0.25">
      <c r="A4499" t="s">
        <v>6572</v>
      </c>
      <c r="B4499" s="4">
        <f>DATEVALUE(LEFT(query_limit_100_skip_0[[#This Row],[Column1.timestamp]],10))+TIMEVALUE(MID(query_limit_100_skip_0[[#This Row],[Column1.timestamp]],12,8))+(1/24)</f>
        <v>45089.2571412037</v>
      </c>
      <c r="C4499">
        <v>34</v>
      </c>
      <c r="D4499">
        <v>178442</v>
      </c>
      <c r="E4499" s="5">
        <f>IF(AND(query_limit_100_skip_0[[#This Row],[Column1.data.load]]&gt;-5000,query_limit_100_skip_0[[#This Row],[Column1.data.load]]&lt;230000),query_limit_100_skip_0[[#This Row],[Spalte2]],NA())</f>
        <v>45089.2571412037</v>
      </c>
      <c r="F4499" s="6">
        <f>IF(AND(query_limit_100_skip_0[[#This Row],[Column1.data.load]]&gt;-5000,query_limit_100_skip_0[[#This Row],[Column1.data.load]]&lt;230000),query_limit_100_skip_0[[#This Row],[Column1.data.load]]/1000,NA())</f>
        <v>178.44200000000001</v>
      </c>
      <c r="G4499" s="1">
        <f>((query_limit_100_skip_0[[#This Row],[Spalte2]]-$J$10)*$J$1+$J$3-query_limit_100_skip_0[[#This Row],[Column1.data.batteryLevel]])^2</f>
        <v>2802.3195230541232</v>
      </c>
    </row>
    <row r="4500" spans="1:7" x14ac:dyDescent="0.25">
      <c r="A4500" t="s">
        <v>6573</v>
      </c>
      <c r="B4500" s="4">
        <f>DATEVALUE(LEFT(query_limit_100_skip_0[[#This Row],[Column1.timestamp]],10))+TIMEVALUE(MID(query_limit_100_skip_0[[#This Row],[Column1.timestamp]],12,8))+(1/24)</f>
        <v>45089.298784722218</v>
      </c>
      <c r="C4500">
        <v>34</v>
      </c>
      <c r="D4500">
        <v>178182</v>
      </c>
      <c r="E4500" s="5">
        <f>IF(AND(query_limit_100_skip_0[[#This Row],[Column1.data.load]]&gt;-5000,query_limit_100_skip_0[[#This Row],[Column1.data.load]]&lt;230000),query_limit_100_skip_0[[#This Row],[Spalte2]],NA())</f>
        <v>45089.298784722218</v>
      </c>
      <c r="F4500" s="6">
        <f>IF(AND(query_limit_100_skip_0[[#This Row],[Column1.data.load]]&gt;-5000,query_limit_100_skip_0[[#This Row],[Column1.data.load]]&lt;230000),query_limit_100_skip_0[[#This Row],[Column1.data.load]]/1000,NA())</f>
        <v>178.18199999999999</v>
      </c>
      <c r="G4500" s="1">
        <f>((query_limit_100_skip_0[[#This Row],[Spalte2]]-$J$10)*$J$1+$J$3-query_limit_100_skip_0[[#This Row],[Column1.data.batteryLevel]])^2</f>
        <v>2804.8508809255504</v>
      </c>
    </row>
    <row r="4501" spans="1:7" x14ac:dyDescent="0.25">
      <c r="A4501" t="s">
        <v>6574</v>
      </c>
      <c r="B4501" s="4">
        <f>DATEVALUE(LEFT(query_limit_100_skip_0[[#This Row],[Column1.timestamp]],10))+TIMEVALUE(MID(query_limit_100_skip_0[[#This Row],[Column1.timestamp]],12,8))+(1/24)</f>
        <v>45089.340289351851</v>
      </c>
      <c r="C4501">
        <v>34</v>
      </c>
      <c r="D4501">
        <v>177776</v>
      </c>
      <c r="E4501" s="5">
        <f>IF(AND(query_limit_100_skip_0[[#This Row],[Column1.data.load]]&gt;-5000,query_limit_100_skip_0[[#This Row],[Column1.data.load]]&lt;230000),query_limit_100_skip_0[[#This Row],[Spalte2]],NA())</f>
        <v>45089.340289351851</v>
      </c>
      <c r="F4501" s="6">
        <f>IF(AND(query_limit_100_skip_0[[#This Row],[Column1.data.load]]&gt;-5000,query_limit_100_skip_0[[#This Row],[Column1.data.load]]&lt;230000),query_limit_100_skip_0[[#This Row],[Column1.data.load]]/1000,NA())</f>
        <v>177.77600000000001</v>
      </c>
      <c r="G4501" s="1">
        <f>((query_limit_100_skip_0[[#This Row],[Spalte2]]-$J$10)*$J$1+$J$3-query_limit_100_skip_0[[#This Row],[Column1.data.batteryLevel]])^2</f>
        <v>2807.3749333185374</v>
      </c>
    </row>
    <row r="4502" spans="1:7" x14ac:dyDescent="0.25">
      <c r="A4502" t="s">
        <v>6575</v>
      </c>
      <c r="B4502" s="4">
        <f>DATEVALUE(LEFT(query_limit_100_skip_0[[#This Row],[Column1.timestamp]],10))+TIMEVALUE(MID(query_limit_100_skip_0[[#This Row],[Column1.timestamp]],12,8))+(1/24)</f>
        <v>45089.381655092591</v>
      </c>
      <c r="C4502">
        <v>34</v>
      </c>
      <c r="D4502">
        <v>177366</v>
      </c>
      <c r="E4502" s="5">
        <f>IF(AND(query_limit_100_skip_0[[#This Row],[Column1.data.load]]&gt;-5000,query_limit_100_skip_0[[#This Row],[Column1.data.load]]&lt;230000),query_limit_100_skip_0[[#This Row],[Spalte2]],NA())</f>
        <v>45089.381655092591</v>
      </c>
      <c r="F4502" s="6">
        <f>IF(AND(query_limit_100_skip_0[[#This Row],[Column1.data.load]]&gt;-5000,query_limit_100_skip_0[[#This Row],[Column1.data.load]]&lt;230000),query_limit_100_skip_0[[#This Row],[Column1.data.load]]/1000,NA())</f>
        <v>177.36600000000001</v>
      </c>
      <c r="G4502" s="1">
        <f>((query_limit_100_skip_0[[#This Row],[Spalte2]]-$J$10)*$J$1+$J$3-query_limit_100_skip_0[[#This Row],[Column1.data.batteryLevel]])^2</f>
        <v>2809.891668836603</v>
      </c>
    </row>
    <row r="4503" spans="1:7" x14ac:dyDescent="0.25">
      <c r="A4503" t="s">
        <v>6576</v>
      </c>
      <c r="B4503" s="4">
        <f>DATEVALUE(LEFT(query_limit_100_skip_0[[#This Row],[Column1.timestamp]],10))+TIMEVALUE(MID(query_limit_100_skip_0[[#This Row],[Column1.timestamp]],12,8))+(1/24)</f>
        <v>45089.423113425924</v>
      </c>
      <c r="C4503">
        <v>34</v>
      </c>
      <c r="D4503">
        <v>176919</v>
      </c>
      <c r="E4503" s="5">
        <f>IF(AND(query_limit_100_skip_0[[#This Row],[Column1.data.load]]&gt;-5000,query_limit_100_skip_0[[#This Row],[Column1.data.load]]&lt;230000),query_limit_100_skip_0[[#This Row],[Spalte2]],NA())</f>
        <v>45089.423113425924</v>
      </c>
      <c r="F4503" s="6">
        <f>IF(AND(query_limit_100_skip_0[[#This Row],[Column1.data.load]]&gt;-5000,query_limit_100_skip_0[[#This Row],[Column1.data.load]]&lt;230000),query_limit_100_skip_0[[#This Row],[Column1.data.load]]/1000,NA())</f>
        <v>176.91900000000001</v>
      </c>
      <c r="G4503" s="1">
        <f>((query_limit_100_skip_0[[#This Row],[Spalte2]]-$J$10)*$J$1+$J$3-query_limit_100_skip_0[[#This Row],[Column1.data.batteryLevel]])^2</f>
        <v>2812.4151691621514</v>
      </c>
    </row>
    <row r="4504" spans="1:7" x14ac:dyDescent="0.25">
      <c r="A4504" t="s">
        <v>6577</v>
      </c>
      <c r="B4504" s="4">
        <f>DATEVALUE(LEFT(query_limit_100_skip_0[[#This Row],[Column1.timestamp]],10))+TIMEVALUE(MID(query_limit_100_skip_0[[#This Row],[Column1.timestamp]],12,8))+(1/24)</f>
        <v>45089.506076388883</v>
      </c>
      <c r="C4504">
        <v>34</v>
      </c>
      <c r="D4504">
        <v>176299</v>
      </c>
      <c r="E4504" s="5">
        <f>IF(AND(query_limit_100_skip_0[[#This Row],[Column1.data.load]]&gt;-5000,query_limit_100_skip_0[[#This Row],[Column1.data.load]]&lt;230000),query_limit_100_skip_0[[#This Row],[Spalte2]],NA())</f>
        <v>45089.506076388883</v>
      </c>
      <c r="F4504" s="6">
        <f>IF(AND(query_limit_100_skip_0[[#This Row],[Column1.data.load]]&gt;-5000,query_limit_100_skip_0[[#This Row],[Column1.data.load]]&lt;230000),query_limit_100_skip_0[[#This Row],[Column1.data.load]]/1000,NA())</f>
        <v>176.29900000000001</v>
      </c>
      <c r="G4504" s="1">
        <f>((query_limit_100_skip_0[[#This Row],[Spalte2]]-$J$10)*$J$1+$J$3-query_limit_100_skip_0[[#This Row],[Column1.data.batteryLevel]])^2</f>
        <v>2817.4683888773588</v>
      </c>
    </row>
    <row r="4505" spans="1:7" x14ac:dyDescent="0.25">
      <c r="A4505" t="s">
        <v>6578</v>
      </c>
      <c r="B4505" s="4">
        <f>DATEVALUE(LEFT(query_limit_100_skip_0[[#This Row],[Column1.timestamp]],10))+TIMEVALUE(MID(query_limit_100_skip_0[[#This Row],[Column1.timestamp]],12,8))+(1/24)</f>
        <v>45089.547465277778</v>
      </c>
      <c r="C4505">
        <v>34</v>
      </c>
      <c r="D4505">
        <v>176121</v>
      </c>
      <c r="E4505" s="5">
        <f>IF(AND(query_limit_100_skip_0[[#This Row],[Column1.data.load]]&gt;-5000,query_limit_100_skip_0[[#This Row],[Column1.data.load]]&lt;230000),query_limit_100_skip_0[[#This Row],[Spalte2]],NA())</f>
        <v>45089.547465277778</v>
      </c>
      <c r="F4505" s="6">
        <f>IF(AND(query_limit_100_skip_0[[#This Row],[Column1.data.load]]&gt;-5000,query_limit_100_skip_0[[#This Row],[Column1.data.load]]&lt;230000),query_limit_100_skip_0[[#This Row],[Column1.data.load]]/1000,NA())</f>
        <v>176.12100000000001</v>
      </c>
      <c r="G4505" s="1">
        <f>((query_limit_100_skip_0[[#This Row],[Spalte2]]-$J$10)*$J$1+$J$3-query_limit_100_skip_0[[#This Row],[Column1.data.batteryLevel]])^2</f>
        <v>2819.9910547809918</v>
      </c>
    </row>
    <row r="4506" spans="1:7" x14ac:dyDescent="0.25">
      <c r="A4506" t="s">
        <v>6579</v>
      </c>
      <c r="B4506" s="4">
        <f>DATEVALUE(LEFT(query_limit_100_skip_0[[#This Row],[Column1.timestamp]],10))+TIMEVALUE(MID(query_limit_100_skip_0[[#This Row],[Column1.timestamp]],12,8))+(1/24)</f>
        <v>45089.588888888888</v>
      </c>
      <c r="C4506">
        <v>34</v>
      </c>
      <c r="D4506">
        <v>176101</v>
      </c>
      <c r="E4506" s="5">
        <f>IF(AND(query_limit_100_skip_0[[#This Row],[Column1.data.load]]&gt;-5000,query_limit_100_skip_0[[#This Row],[Column1.data.load]]&lt;230000),query_limit_100_skip_0[[#This Row],[Spalte2]],NA())</f>
        <v>45089.588888888888</v>
      </c>
      <c r="F4506" s="6">
        <f>IF(AND(query_limit_100_skip_0[[#This Row],[Column1.data.load]]&gt;-5000,query_limit_100_skip_0[[#This Row],[Column1.data.load]]&lt;230000),query_limit_100_skip_0[[#This Row],[Column1.data.load]]/1000,NA())</f>
        <v>176.101</v>
      </c>
      <c r="G4506" s="1">
        <f>((query_limit_100_skip_0[[#This Row],[Spalte2]]-$J$10)*$J$1+$J$3-query_limit_100_skip_0[[#This Row],[Column1.data.batteryLevel]])^2</f>
        <v>2822.5169672851725</v>
      </c>
    </row>
    <row r="4507" spans="1:7" x14ac:dyDescent="0.25">
      <c r="A4507" t="s">
        <v>6580</v>
      </c>
      <c r="B4507" s="4">
        <f>DATEVALUE(LEFT(query_limit_100_skip_0[[#This Row],[Column1.timestamp]],10))+TIMEVALUE(MID(query_limit_100_skip_0[[#This Row],[Column1.timestamp]],12,8))+(1/24)</f>
        <v>45089.630266203698</v>
      </c>
      <c r="C4507">
        <v>34</v>
      </c>
      <c r="D4507">
        <v>176066</v>
      </c>
      <c r="E4507" s="5">
        <f>IF(AND(query_limit_100_skip_0[[#This Row],[Column1.data.load]]&gt;-5000,query_limit_100_skip_0[[#This Row],[Column1.data.load]]&lt;230000),query_limit_100_skip_0[[#This Row],[Spalte2]],NA())</f>
        <v>45089.630266203698</v>
      </c>
      <c r="F4507" s="6">
        <f>IF(AND(query_limit_100_skip_0[[#This Row],[Column1.data.load]]&gt;-5000,query_limit_100_skip_0[[#This Row],[Column1.data.load]]&lt;230000),query_limit_100_skip_0[[#This Row],[Column1.data.load]]/1000,NA())</f>
        <v>176.066</v>
      </c>
      <c r="G4507" s="1">
        <f>((query_limit_100_skip_0[[#This Row],[Spalte2]]-$J$10)*$J$1+$J$3-query_limit_100_skip_0[[#This Row],[Column1.data.batteryLevel]])^2</f>
        <v>2825.0411856014357</v>
      </c>
    </row>
    <row r="4508" spans="1:7" x14ac:dyDescent="0.25">
      <c r="A4508" t="s">
        <v>6581</v>
      </c>
      <c r="B4508" s="4">
        <f>DATEVALUE(LEFT(query_limit_100_skip_0[[#This Row],[Column1.timestamp]],10))+TIMEVALUE(MID(query_limit_100_skip_0[[#This Row],[Column1.timestamp]],12,8))+(1/24)</f>
        <v>45089.671689814815</v>
      </c>
      <c r="C4508">
        <v>34</v>
      </c>
      <c r="D4508">
        <v>176463</v>
      </c>
      <c r="E4508" s="5">
        <f>IF(AND(query_limit_100_skip_0[[#This Row],[Column1.data.load]]&gt;-5000,query_limit_100_skip_0[[#This Row],[Column1.data.load]]&lt;230000),query_limit_100_skip_0[[#This Row],[Spalte2]],NA())</f>
        <v>45089.671689814815</v>
      </c>
      <c r="F4508" s="6">
        <f>IF(AND(query_limit_100_skip_0[[#This Row],[Column1.data.load]]&gt;-5000,query_limit_100_skip_0[[#This Row],[Column1.data.load]]&lt;230000),query_limit_100_skip_0[[#This Row],[Column1.data.load]]/1000,NA())</f>
        <v>176.46299999999999</v>
      </c>
      <c r="G4508" s="1">
        <f>((query_limit_100_skip_0[[#This Row],[Spalte2]]-$J$10)*$J$1+$J$3-query_limit_100_skip_0[[#This Row],[Column1.data.batteryLevel]])^2</f>
        <v>2827.5693583310886</v>
      </c>
    </row>
    <row r="4509" spans="1:7" x14ac:dyDescent="0.25">
      <c r="A4509" t="s">
        <v>6582</v>
      </c>
      <c r="B4509" s="4">
        <f>DATEVALUE(LEFT(query_limit_100_skip_0[[#This Row],[Column1.timestamp]],10))+TIMEVALUE(MID(query_limit_100_skip_0[[#This Row],[Column1.timestamp]],12,8))+(1/24)</f>
        <v>45089.713055555556</v>
      </c>
      <c r="C4509">
        <v>34</v>
      </c>
      <c r="D4509">
        <v>176726</v>
      </c>
      <c r="E4509" s="5">
        <f>IF(AND(query_limit_100_skip_0[[#This Row],[Column1.data.load]]&gt;-5000,query_limit_100_skip_0[[#This Row],[Column1.data.load]]&lt;230000),query_limit_100_skip_0[[#This Row],[Spalte2]],NA())</f>
        <v>45089.713055555556</v>
      </c>
      <c r="F4509" s="6">
        <f>IF(AND(query_limit_100_skip_0[[#This Row],[Column1.data.load]]&gt;-5000,query_limit_100_skip_0[[#This Row],[Column1.data.load]]&lt;230000),query_limit_100_skip_0[[#This Row],[Column1.data.load]]/1000,NA())</f>
        <v>176.726</v>
      </c>
      <c r="G4509" s="1">
        <f>((query_limit_100_skip_0[[#This Row],[Spalte2]]-$J$10)*$J$1+$J$3-query_limit_100_skip_0[[#This Row],[Column1.data.batteryLevel]])^2</f>
        <v>2830.0951274822364</v>
      </c>
    </row>
    <row r="4510" spans="1:7" x14ac:dyDescent="0.25">
      <c r="A4510" t="s">
        <v>6583</v>
      </c>
      <c r="B4510" s="4">
        <f>DATEVALUE(LEFT(query_limit_100_skip_0[[#This Row],[Column1.timestamp]],10))+TIMEVALUE(MID(query_limit_100_skip_0[[#This Row],[Column1.timestamp]],12,8))+(1/24)</f>
        <v>45089.754282407404</v>
      </c>
      <c r="C4510">
        <v>34</v>
      </c>
      <c r="D4510">
        <v>176790</v>
      </c>
      <c r="E4510" s="5">
        <f>IF(AND(query_limit_100_skip_0[[#This Row],[Column1.data.load]]&gt;-5000,query_limit_100_skip_0[[#This Row],[Column1.data.load]]&lt;230000),query_limit_100_skip_0[[#This Row],[Spalte2]],NA())</f>
        <v>45089.754282407404</v>
      </c>
      <c r="F4510" s="6">
        <f>IF(AND(query_limit_100_skip_0[[#This Row],[Column1.data.load]]&gt;-5000,query_limit_100_skip_0[[#This Row],[Column1.data.load]]&lt;230000),query_limit_100_skip_0[[#This Row],[Column1.data.load]]/1000,NA())</f>
        <v>176.79</v>
      </c>
      <c r="G4510" s="1">
        <f>((query_limit_100_skip_0[[#This Row],[Spalte2]]-$J$10)*$J$1+$J$3-query_limit_100_skip_0[[#This Row],[Column1.data.batteryLevel]])^2</f>
        <v>2832.6135380693922</v>
      </c>
    </row>
    <row r="4511" spans="1:7" x14ac:dyDescent="0.25">
      <c r="A4511" t="s">
        <v>6584</v>
      </c>
      <c r="B4511" s="4">
        <f>DATEVALUE(LEFT(query_limit_100_skip_0[[#This Row],[Column1.timestamp]],10))+TIMEVALUE(MID(query_limit_100_skip_0[[#This Row],[Column1.timestamp]],12,8))+(1/24)</f>
        <v>45089.878217592588</v>
      </c>
      <c r="C4511">
        <v>33</v>
      </c>
      <c r="D4511">
        <v>176896</v>
      </c>
      <c r="E4511" s="5">
        <f>IF(AND(query_limit_100_skip_0[[#This Row],[Column1.data.load]]&gt;-5000,query_limit_100_skip_0[[#This Row],[Column1.data.load]]&lt;230000),query_limit_100_skip_0[[#This Row],[Spalte2]],NA())</f>
        <v>45089.878217592588</v>
      </c>
      <c r="F4511" s="6">
        <f>IF(AND(query_limit_100_skip_0[[#This Row],[Column1.data.load]]&gt;-5000,query_limit_100_skip_0[[#This Row],[Column1.data.load]]&lt;230000),query_limit_100_skip_0[[#This Row],[Column1.data.load]]/1000,NA())</f>
        <v>176.89599999999999</v>
      </c>
      <c r="G4511" s="1">
        <f>((query_limit_100_skip_0[[#This Row],[Spalte2]]-$J$10)*$J$1+$J$3-query_limit_100_skip_0[[#This Row],[Column1.data.batteryLevel]])^2</f>
        <v>2734.6041826695678</v>
      </c>
    </row>
    <row r="4512" spans="1:7" x14ac:dyDescent="0.25">
      <c r="A4512" t="s">
        <v>6585</v>
      </c>
      <c r="B4512" s="4">
        <f>DATEVALUE(LEFT(query_limit_100_skip_0[[#This Row],[Column1.timestamp]],10))+TIMEVALUE(MID(query_limit_100_skip_0[[#This Row],[Column1.timestamp]],12,8))+(1/24)</f>
        <v>45089.919525462959</v>
      </c>
      <c r="C4512">
        <v>33</v>
      </c>
      <c r="D4512">
        <v>177000</v>
      </c>
      <c r="E4512" s="5">
        <f>IF(AND(query_limit_100_skip_0[[#This Row],[Column1.data.load]]&gt;-5000,query_limit_100_skip_0[[#This Row],[Column1.data.load]]&lt;230000),query_limit_100_skip_0[[#This Row],[Spalte2]],NA())</f>
        <v>45089.919525462959</v>
      </c>
      <c r="F4512" s="6">
        <f>IF(AND(query_limit_100_skip_0[[#This Row],[Column1.data.load]]&gt;-5000,query_limit_100_skip_0[[#This Row],[Column1.data.load]]&lt;230000),query_limit_100_skip_0[[#This Row],[Column1.data.load]]/1000,NA())</f>
        <v>177</v>
      </c>
      <c r="G4512" s="1">
        <f>((query_limit_100_skip_0[[#This Row],[Spalte2]]-$J$10)*$J$1+$J$3-query_limit_100_skip_0[[#This Row],[Column1.data.batteryLevel]])^2</f>
        <v>2737.0846171171643</v>
      </c>
    </row>
    <row r="4513" spans="1:7" x14ac:dyDescent="0.25">
      <c r="A4513" t="s">
        <v>6586</v>
      </c>
      <c r="B4513" s="4">
        <f>DATEVALUE(LEFT(query_limit_100_skip_0[[#This Row],[Column1.timestamp]],10))+TIMEVALUE(MID(query_limit_100_skip_0[[#This Row],[Column1.timestamp]],12,8))+(1/24)</f>
        <v>45089.960868055554</v>
      </c>
      <c r="C4513">
        <v>33</v>
      </c>
      <c r="D4513">
        <v>177111</v>
      </c>
      <c r="E4513" s="5">
        <f>IF(AND(query_limit_100_skip_0[[#This Row],[Column1.data.load]]&gt;-5000,query_limit_100_skip_0[[#This Row],[Column1.data.load]]&lt;230000),query_limit_100_skip_0[[#This Row],[Spalte2]],NA())</f>
        <v>45089.960868055554</v>
      </c>
      <c r="F4513" s="6">
        <f>IF(AND(query_limit_100_skip_0[[#This Row],[Column1.data.load]]&gt;-5000,query_limit_100_skip_0[[#This Row],[Column1.data.load]]&lt;230000),query_limit_100_skip_0[[#This Row],[Column1.data.load]]/1000,NA())</f>
        <v>177.11099999999999</v>
      </c>
      <c r="G4513" s="1">
        <f>((query_limit_100_skip_0[[#This Row],[Spalte2]]-$J$10)*$J$1+$J$3-query_limit_100_skip_0[[#This Row],[Column1.data.batteryLevel]])^2</f>
        <v>2739.5682624001292</v>
      </c>
    </row>
    <row r="4514" spans="1:7" x14ac:dyDescent="0.25">
      <c r="A4514" t="s">
        <v>6587</v>
      </c>
      <c r="B4514" s="4">
        <f>DATEVALUE(LEFT(query_limit_100_skip_0[[#This Row],[Column1.timestamp]],10))+TIMEVALUE(MID(query_limit_100_skip_0[[#This Row],[Column1.timestamp]],12,8))+(1/24)</f>
        <v>45090.002210648148</v>
      </c>
      <c r="C4514">
        <v>33</v>
      </c>
      <c r="D4514">
        <v>177215</v>
      </c>
      <c r="E4514" s="5">
        <f>IF(AND(query_limit_100_skip_0[[#This Row],[Column1.data.load]]&gt;-5000,query_limit_100_skip_0[[#This Row],[Column1.data.load]]&lt;230000),query_limit_100_skip_0[[#This Row],[Spalte2]],NA())</f>
        <v>45090.002210648148</v>
      </c>
      <c r="F4514" s="6">
        <f>IF(AND(query_limit_100_skip_0[[#This Row],[Column1.data.load]]&gt;-5000,query_limit_100_skip_0[[#This Row],[Column1.data.load]]&lt;230000),query_limit_100_skip_0[[#This Row],[Column1.data.load]]/1000,NA())</f>
        <v>177.215</v>
      </c>
      <c r="G4514" s="1">
        <f>((query_limit_100_skip_0[[#This Row],[Spalte2]]-$J$10)*$J$1+$J$3-query_limit_100_skip_0[[#This Row],[Column1.data.batteryLevel]])^2</f>
        <v>2742.0530340086702</v>
      </c>
    </row>
    <row r="4515" spans="1:7" x14ac:dyDescent="0.25">
      <c r="A4515" t="s">
        <v>6588</v>
      </c>
      <c r="B4515" s="4">
        <f>DATEVALUE(LEFT(query_limit_100_skip_0[[#This Row],[Column1.timestamp]],10))+TIMEVALUE(MID(query_limit_100_skip_0[[#This Row],[Column1.timestamp]],12,8))+(1/24)</f>
        <v>45090.043576388889</v>
      </c>
      <c r="C4515">
        <v>33</v>
      </c>
      <c r="D4515">
        <v>177279</v>
      </c>
      <c r="E4515" s="5">
        <f>IF(AND(query_limit_100_skip_0[[#This Row],[Column1.data.load]]&gt;-5000,query_limit_100_skip_0[[#This Row],[Column1.data.load]]&lt;230000),query_limit_100_skip_0[[#This Row],[Spalte2]],NA())</f>
        <v>45090.043576388889</v>
      </c>
      <c r="F4515" s="6">
        <f>IF(AND(query_limit_100_skip_0[[#This Row],[Column1.data.load]]&gt;-5000,query_limit_100_skip_0[[#This Row],[Column1.data.load]]&lt;230000),query_limit_100_skip_0[[#This Row],[Column1.data.load]]/1000,NA())</f>
        <v>177.279</v>
      </c>
      <c r="G4515" s="1">
        <f>((query_limit_100_skip_0[[#This Row],[Spalte2]]-$J$10)*$J$1+$J$3-query_limit_100_skip_0[[#This Row],[Column1.data.batteryLevel]])^2</f>
        <v>2744.5403241383151</v>
      </c>
    </row>
    <row r="4516" spans="1:7" x14ac:dyDescent="0.25">
      <c r="A4516" t="s">
        <v>6589</v>
      </c>
      <c r="B4516" s="4">
        <f>DATEVALUE(LEFT(query_limit_100_skip_0[[#This Row],[Column1.timestamp]],10))+TIMEVALUE(MID(query_limit_100_skip_0[[#This Row],[Column1.timestamp]],12,8))+(1/24)</f>
        <v>45090.084965277776</v>
      </c>
      <c r="C4516">
        <v>33</v>
      </c>
      <c r="D4516">
        <v>177324</v>
      </c>
      <c r="E4516" s="5">
        <f>IF(AND(query_limit_100_skip_0[[#This Row],[Column1.data.load]]&gt;-5000,query_limit_100_skip_0[[#This Row],[Column1.data.load]]&lt;230000),query_limit_100_skip_0[[#This Row],[Spalte2]],NA())</f>
        <v>45090.084965277776</v>
      </c>
      <c r="F4516" s="6">
        <f>IF(AND(query_limit_100_skip_0[[#This Row],[Column1.data.load]]&gt;-5000,query_limit_100_skip_0[[#This Row],[Column1.data.load]]&lt;230000),query_limit_100_skip_0[[#This Row],[Column1.data.load]]/1000,NA())</f>
        <v>177.32400000000001</v>
      </c>
      <c r="G4516" s="1">
        <f>((query_limit_100_skip_0[[#This Row],[Spalte2]]-$J$10)*$J$1+$J$3-query_limit_100_skip_0[[#This Row],[Column1.data.batteryLevel]])^2</f>
        <v>2747.0301346820456</v>
      </c>
    </row>
    <row r="4517" spans="1:7" x14ac:dyDescent="0.25">
      <c r="A4517" t="s">
        <v>6590</v>
      </c>
      <c r="B4517" s="4">
        <f>DATEVALUE(LEFT(query_limit_100_skip_0[[#This Row],[Column1.timestamp]],10))+TIMEVALUE(MID(query_limit_100_skip_0[[#This Row],[Column1.timestamp]],12,8))+(1/24)</f>
        <v>45090.126342592594</v>
      </c>
      <c r="C4517">
        <v>32</v>
      </c>
      <c r="D4517">
        <v>177373</v>
      </c>
      <c r="E4517" s="5">
        <f>IF(AND(query_limit_100_skip_0[[#This Row],[Column1.data.load]]&gt;-5000,query_limit_100_skip_0[[#This Row],[Column1.data.load]]&lt;230000),query_limit_100_skip_0[[#This Row],[Spalte2]],NA())</f>
        <v>45090.126342592594</v>
      </c>
      <c r="F4517" s="6">
        <f>IF(AND(query_limit_100_skip_0[[#This Row],[Column1.data.load]]&gt;-5000,query_limit_100_skip_0[[#This Row],[Column1.data.load]]&lt;230000),query_limit_100_skip_0[[#This Row],[Column1.data.load]]/1000,NA())</f>
        <v>177.37299999999999</v>
      </c>
      <c r="G4517" s="1">
        <f>((query_limit_100_skip_0[[#This Row],[Spalte2]]-$J$10)*$J$1+$J$3-query_limit_100_skip_0[[#This Row],[Column1.data.batteryLevel]])^2</f>
        <v>2645.6486389733436</v>
      </c>
    </row>
    <row r="4518" spans="1:7" x14ac:dyDescent="0.25">
      <c r="A4518" t="s">
        <v>6591</v>
      </c>
      <c r="B4518" s="4">
        <f>DATEVALUE(LEFT(query_limit_100_skip_0[[#This Row],[Column1.timestamp]],10))+TIMEVALUE(MID(query_limit_100_skip_0[[#This Row],[Column1.timestamp]],12,8))+(1/24)</f>
        <v>45090.167731481481</v>
      </c>
      <c r="C4518">
        <v>32</v>
      </c>
      <c r="D4518">
        <v>177399</v>
      </c>
      <c r="E4518" s="5">
        <f>IF(AND(query_limit_100_skip_0[[#This Row],[Column1.data.load]]&gt;-5000,query_limit_100_skip_0[[#This Row],[Column1.data.load]]&lt;230000),query_limit_100_skip_0[[#This Row],[Spalte2]],NA())</f>
        <v>45090.167731481481</v>
      </c>
      <c r="F4518" s="6">
        <f>IF(AND(query_limit_100_skip_0[[#This Row],[Column1.data.load]]&gt;-5000,query_limit_100_skip_0[[#This Row],[Column1.data.load]]&lt;230000),query_limit_100_skip_0[[#This Row],[Column1.data.load]]/1000,NA())</f>
        <v>177.399</v>
      </c>
      <c r="G4518" s="1">
        <f>((query_limit_100_skip_0[[#This Row],[Spalte2]]-$J$10)*$J$1+$J$3-query_limit_100_skip_0[[#This Row],[Column1.data.batteryLevel]])^2</f>
        <v>2648.0931916491922</v>
      </c>
    </row>
    <row r="4519" spans="1:7" x14ac:dyDescent="0.25">
      <c r="A4519" t="s">
        <v>6592</v>
      </c>
      <c r="B4519" s="4">
        <f>DATEVALUE(LEFT(query_limit_100_skip_0[[#This Row],[Column1.timestamp]],10))+TIMEVALUE(MID(query_limit_100_skip_0[[#This Row],[Column1.timestamp]],12,8))+(1/24)</f>
        <v>45090.209131944444</v>
      </c>
      <c r="C4519">
        <v>32</v>
      </c>
      <c r="D4519">
        <v>177464</v>
      </c>
      <c r="E4519" s="5">
        <f>IF(AND(query_limit_100_skip_0[[#This Row],[Column1.data.load]]&gt;-5000,query_limit_100_skip_0[[#This Row],[Column1.data.load]]&lt;230000),query_limit_100_skip_0[[#This Row],[Spalte2]],NA())</f>
        <v>45090.209131944444</v>
      </c>
      <c r="F4519" s="6">
        <f>IF(AND(query_limit_100_skip_0[[#This Row],[Column1.data.load]]&gt;-5000,query_limit_100_skip_0[[#This Row],[Column1.data.load]]&lt;230000),query_limit_100_skip_0[[#This Row],[Column1.data.load]]/1000,NA())</f>
        <v>177.464</v>
      </c>
      <c r="G4519" s="1">
        <f>((query_limit_100_skip_0[[#This Row],[Spalte2]]-$J$10)*$J$1+$J$3-query_limit_100_skip_0[[#This Row],[Column1.data.batteryLevel]])^2</f>
        <v>2650.539557248052</v>
      </c>
    </row>
    <row r="4520" spans="1:7" x14ac:dyDescent="0.25">
      <c r="A4520" t="s">
        <v>6593</v>
      </c>
      <c r="B4520" s="4">
        <f>DATEVALUE(LEFT(query_limit_100_skip_0[[#This Row],[Column1.timestamp]],10))+TIMEVALUE(MID(query_limit_100_skip_0[[#This Row],[Column1.timestamp]],12,8))+(1/24)</f>
        <v>45090.334189814814</v>
      </c>
      <c r="C4520">
        <v>33</v>
      </c>
      <c r="D4520">
        <v>177360</v>
      </c>
      <c r="E4520" s="5">
        <f>IF(AND(query_limit_100_skip_0[[#This Row],[Column1.data.load]]&gt;-5000,query_limit_100_skip_0[[#This Row],[Column1.data.load]]&lt;230000),query_limit_100_skip_0[[#This Row],[Spalte2]],NA())</f>
        <v>45090.334189814814</v>
      </c>
      <c r="F4520" s="6">
        <f>IF(AND(query_limit_100_skip_0[[#This Row],[Column1.data.load]]&gt;-5000,query_limit_100_skip_0[[#This Row],[Column1.data.load]]&lt;230000),query_limit_100_skip_0[[#This Row],[Column1.data.load]]/1000,NA())</f>
        <v>177.36</v>
      </c>
      <c r="G4520" s="1">
        <f>((query_limit_100_skip_0[[#This Row],[Spalte2]]-$J$10)*$J$1+$J$3-query_limit_100_skip_0[[#This Row],[Column1.data.batteryLevel]])^2</f>
        <v>2762.0464737345751</v>
      </c>
    </row>
    <row r="4521" spans="1:7" x14ac:dyDescent="0.25">
      <c r="A4521" t="s">
        <v>6594</v>
      </c>
      <c r="B4521" s="4">
        <f>DATEVALUE(LEFT(query_limit_100_skip_0[[#This Row],[Column1.timestamp]],10))+TIMEVALUE(MID(query_limit_100_skip_0[[#This Row],[Column1.timestamp]],12,8))+(1/24)</f>
        <v>45090.375567129624</v>
      </c>
      <c r="C4521">
        <v>33</v>
      </c>
      <c r="D4521">
        <v>177040</v>
      </c>
      <c r="E4521" s="5">
        <f>IF(AND(query_limit_100_skip_0[[#This Row],[Column1.data.load]]&gt;-5000,query_limit_100_skip_0[[#This Row],[Column1.data.load]]&lt;230000),query_limit_100_skip_0[[#This Row],[Spalte2]],NA())</f>
        <v>45090.375567129624</v>
      </c>
      <c r="F4521" s="6">
        <f>IF(AND(query_limit_100_skip_0[[#This Row],[Column1.data.load]]&gt;-5000,query_limit_100_skip_0[[#This Row],[Column1.data.load]]&lt;230000),query_limit_100_skip_0[[#This Row],[Column1.data.load]]/1000,NA())</f>
        <v>177.04</v>
      </c>
      <c r="G4521" s="1">
        <f>((query_limit_100_skip_0[[#This Row],[Spalte2]]-$J$10)*$J$1+$J$3-query_limit_100_skip_0[[#This Row],[Column1.data.batteryLevel]])^2</f>
        <v>2764.5435119018521</v>
      </c>
    </row>
    <row r="4522" spans="1:7" x14ac:dyDescent="0.25">
      <c r="A4522" t="s">
        <v>6595</v>
      </c>
      <c r="B4522" s="4">
        <f>DATEVALUE(LEFT(query_limit_100_skip_0[[#This Row],[Column1.timestamp]],10))+TIMEVALUE(MID(query_limit_100_skip_0[[#This Row],[Column1.timestamp]],12,8))+(1/24)</f>
        <v>45090.417013888888</v>
      </c>
      <c r="C4522">
        <v>33</v>
      </c>
      <c r="D4522">
        <v>176590</v>
      </c>
      <c r="E4522" s="5">
        <f>IF(AND(query_limit_100_skip_0[[#This Row],[Column1.data.load]]&gt;-5000,query_limit_100_skip_0[[#This Row],[Column1.data.load]]&lt;230000),query_limit_100_skip_0[[#This Row],[Spalte2]],NA())</f>
        <v>45090.417013888888</v>
      </c>
      <c r="F4522" s="6">
        <f>IF(AND(query_limit_100_skip_0[[#This Row],[Column1.data.load]]&gt;-5000,query_limit_100_skip_0[[#This Row],[Column1.data.load]]&lt;230000),query_limit_100_skip_0[[#This Row],[Column1.data.load]]/1000,NA())</f>
        <v>176.59</v>
      </c>
      <c r="G4522" s="1">
        <f>((query_limit_100_skip_0[[#This Row],[Spalte2]]-$J$10)*$J$1+$J$3-query_limit_100_skip_0[[#This Row],[Column1.data.batteryLevel]])^2</f>
        <v>2767.0458719631106</v>
      </c>
    </row>
    <row r="4523" spans="1:7" x14ac:dyDescent="0.25">
      <c r="A4523" t="s">
        <v>6596</v>
      </c>
      <c r="B4523" s="4">
        <f>DATEVALUE(LEFT(query_limit_100_skip_0[[#This Row],[Column1.timestamp]],10))+TIMEVALUE(MID(query_limit_100_skip_0[[#This Row],[Column1.timestamp]],12,8))+(1/24)</f>
        <v>45090.458460648144</v>
      </c>
      <c r="C4523">
        <v>33</v>
      </c>
      <c r="D4523">
        <v>176245</v>
      </c>
      <c r="E4523" s="5">
        <f>IF(AND(query_limit_100_skip_0[[#This Row],[Column1.data.load]]&gt;-5000,query_limit_100_skip_0[[#This Row],[Column1.data.load]]&lt;230000),query_limit_100_skip_0[[#This Row],[Spalte2]],NA())</f>
        <v>45090.458460648144</v>
      </c>
      <c r="F4523" s="6">
        <f>IF(AND(query_limit_100_skip_0[[#This Row],[Column1.data.load]]&gt;-5000,query_limit_100_skip_0[[#This Row],[Column1.data.load]]&lt;230000),query_limit_100_skip_0[[#This Row],[Column1.data.load]]/1000,NA())</f>
        <v>176.245</v>
      </c>
      <c r="G4523" s="1">
        <f>((query_limit_100_skip_0[[#This Row],[Spalte2]]-$J$10)*$J$1+$J$3-query_limit_100_skip_0[[#This Row],[Column1.data.batteryLevel]])^2</f>
        <v>2769.5493640324303</v>
      </c>
    </row>
    <row r="4524" spans="1:7" x14ac:dyDescent="0.25">
      <c r="A4524" t="s">
        <v>6597</v>
      </c>
      <c r="B4524" s="4">
        <f>DATEVALUE(LEFT(query_limit_100_skip_0[[#This Row],[Column1.timestamp]],10))+TIMEVALUE(MID(query_limit_100_skip_0[[#This Row],[Column1.timestamp]],12,8))+(1/24)</f>
        <v>45090.499988425923</v>
      </c>
      <c r="C4524">
        <v>34</v>
      </c>
      <c r="D4524">
        <v>175941</v>
      </c>
      <c r="E4524" s="5">
        <f>IF(AND(query_limit_100_skip_0[[#This Row],[Column1.data.load]]&gt;-5000,query_limit_100_skip_0[[#This Row],[Column1.data.load]]&lt;230000),query_limit_100_skip_0[[#This Row],[Spalte2]],NA())</f>
        <v>45090.499988425923</v>
      </c>
      <c r="F4524" s="6">
        <f>IF(AND(query_limit_100_skip_0[[#This Row],[Column1.data.load]]&gt;-5000,query_limit_100_skip_0[[#This Row],[Column1.data.load]]&lt;230000),query_limit_100_skip_0[[#This Row],[Column1.data.load]]/1000,NA())</f>
        <v>175.941</v>
      </c>
      <c r="G4524" s="1">
        <f>((query_limit_100_skip_0[[#This Row],[Spalte2]]-$J$10)*$J$1+$J$3-query_limit_100_skip_0[[#This Row],[Column1.data.batteryLevel]])^2</f>
        <v>2878.3595762350637</v>
      </c>
    </row>
    <row r="4525" spans="1:7" x14ac:dyDescent="0.25">
      <c r="A4525" t="s">
        <v>6598</v>
      </c>
      <c r="B4525" s="4">
        <f>DATEVALUE(LEFT(query_limit_100_skip_0[[#This Row],[Column1.timestamp]],10))+TIMEVALUE(MID(query_limit_100_skip_0[[#This Row],[Column1.timestamp]],12,8))+(1/24)</f>
        <v>45090.582777777774</v>
      </c>
      <c r="C4525">
        <v>33</v>
      </c>
      <c r="D4525">
        <v>175705</v>
      </c>
      <c r="E4525" s="5">
        <f>IF(AND(query_limit_100_skip_0[[#This Row],[Column1.data.load]]&gt;-5000,query_limit_100_skip_0[[#This Row],[Column1.data.load]]&lt;230000),query_limit_100_skip_0[[#This Row],[Spalte2]],NA())</f>
        <v>45090.582777777774</v>
      </c>
      <c r="F4525" s="6">
        <f>IF(AND(query_limit_100_skip_0[[#This Row],[Column1.data.load]]&gt;-5000,query_limit_100_skip_0[[#This Row],[Column1.data.load]]&lt;230000),query_limit_100_skip_0[[#This Row],[Column1.data.load]]/1000,NA())</f>
        <v>175.70500000000001</v>
      </c>
      <c r="G4525" s="1">
        <f>((query_limit_100_skip_0[[#This Row],[Spalte2]]-$J$10)*$J$1+$J$3-query_limit_100_skip_0[[#This Row],[Column1.data.batteryLevel]])^2</f>
        <v>2777.0652318709417</v>
      </c>
    </row>
    <row r="4526" spans="1:7" x14ac:dyDescent="0.25">
      <c r="A4526" t="s">
        <v>6599</v>
      </c>
      <c r="B4526" s="4">
        <f>DATEVALUE(LEFT(query_limit_100_skip_0[[#This Row],[Column1.timestamp]],10))+TIMEVALUE(MID(query_limit_100_skip_0[[#This Row],[Column1.timestamp]],12,8))+(1/24)</f>
        <v>45090.624201388884</v>
      </c>
      <c r="C4526">
        <v>33</v>
      </c>
      <c r="D4526">
        <v>175678</v>
      </c>
      <c r="E4526" s="5">
        <f>IF(AND(query_limit_100_skip_0[[#This Row],[Column1.data.load]]&gt;-5000,query_limit_100_skip_0[[#This Row],[Column1.data.load]]&lt;230000),query_limit_100_skip_0[[#This Row],[Spalte2]],NA())</f>
        <v>45090.624201388884</v>
      </c>
      <c r="F4526" s="6">
        <f>IF(AND(query_limit_100_skip_0[[#This Row],[Column1.data.load]]&gt;-5000,query_limit_100_skip_0[[#This Row],[Column1.data.load]]&lt;230000),query_limit_100_skip_0[[#This Row],[Column1.data.load]]/1000,NA())</f>
        <v>175.678</v>
      </c>
      <c r="G4526" s="1">
        <f>((query_limit_100_skip_0[[#This Row],[Spalte2]]-$J$10)*$J$1+$J$3-query_limit_100_skip_0[[#This Row],[Column1.data.batteryLevel]])^2</f>
        <v>2779.571850289271</v>
      </c>
    </row>
    <row r="4527" spans="1:7" x14ac:dyDescent="0.25">
      <c r="A4527" t="s">
        <v>6600</v>
      </c>
      <c r="B4527" s="4">
        <f>DATEVALUE(LEFT(query_limit_100_skip_0[[#This Row],[Column1.timestamp]],10))+TIMEVALUE(MID(query_limit_100_skip_0[[#This Row],[Column1.timestamp]],12,8))+(1/24)</f>
        <v>45090.665624999994</v>
      </c>
      <c r="C4527">
        <v>33</v>
      </c>
      <c r="D4527">
        <v>175917</v>
      </c>
      <c r="E4527" s="5">
        <f>IF(AND(query_limit_100_skip_0[[#This Row],[Column1.data.load]]&gt;-5000,query_limit_100_skip_0[[#This Row],[Column1.data.load]]&lt;230000),query_limit_100_skip_0[[#This Row],[Spalte2]],NA())</f>
        <v>45090.665624999994</v>
      </c>
      <c r="F4527" s="6">
        <f>IF(AND(query_limit_100_skip_0[[#This Row],[Column1.data.load]]&gt;-5000,query_limit_100_skip_0[[#This Row],[Column1.data.load]]&lt;230000),query_limit_100_skip_0[[#This Row],[Column1.data.load]]/1000,NA())</f>
        <v>175.917</v>
      </c>
      <c r="G4527" s="1">
        <f>((query_limit_100_skip_0[[#This Row],[Spalte2]]-$J$10)*$J$1+$J$3-query_limit_100_skip_0[[#This Row],[Column1.data.batteryLevel]])^2</f>
        <v>2782.0795994519913</v>
      </c>
    </row>
    <row r="4528" spans="1:7" x14ac:dyDescent="0.25">
      <c r="A4528" t="s">
        <v>6601</v>
      </c>
      <c r="B4528" s="4">
        <f>DATEVALUE(LEFT(query_limit_100_skip_0[[#This Row],[Column1.timestamp]],10))+TIMEVALUE(MID(query_limit_100_skip_0[[#This Row],[Column1.timestamp]],12,8))+(1/24)</f>
        <v>45090.748240740737</v>
      </c>
      <c r="C4528">
        <v>33</v>
      </c>
      <c r="D4528">
        <v>176326</v>
      </c>
      <c r="E4528" s="5">
        <f>IF(AND(query_limit_100_skip_0[[#This Row],[Column1.data.load]]&gt;-5000,query_limit_100_skip_0[[#This Row],[Column1.data.load]]&lt;230000),query_limit_100_skip_0[[#This Row],[Spalte2]],NA())</f>
        <v>45090.748240740737</v>
      </c>
      <c r="F4528" s="6">
        <f>IF(AND(query_limit_100_skip_0[[#This Row],[Column1.data.load]]&gt;-5000,query_limit_100_skip_0[[#This Row],[Column1.data.load]]&lt;230000),query_limit_100_skip_0[[#This Row],[Column1.data.load]]/1000,NA())</f>
        <v>176.32599999999999</v>
      </c>
      <c r="G4528" s="1">
        <f>((query_limit_100_skip_0[[#This Row],[Spalte2]]-$J$10)*$J$1+$J$3-query_limit_100_skip_0[[#This Row],[Column1.data.batteryLevel]])^2</f>
        <v>2787.0844605452789</v>
      </c>
    </row>
    <row r="4529" spans="1:7" x14ac:dyDescent="0.25">
      <c r="A4529" t="s">
        <v>6602</v>
      </c>
      <c r="B4529" s="4">
        <f>DATEVALUE(LEFT(query_limit_100_skip_0[[#This Row],[Column1.timestamp]],10))+TIMEVALUE(MID(query_limit_100_skip_0[[#This Row],[Column1.timestamp]],12,8))+(1/24)</f>
        <v>45090.789629629624</v>
      </c>
      <c r="C4529">
        <v>33</v>
      </c>
      <c r="D4529">
        <v>176397</v>
      </c>
      <c r="E4529" s="5">
        <f>IF(AND(query_limit_100_skip_0[[#This Row],[Column1.data.load]]&gt;-5000,query_limit_100_skip_0[[#This Row],[Column1.data.load]]&lt;230000),query_limit_100_skip_0[[#This Row],[Spalte2]],NA())</f>
        <v>45090.789629629624</v>
      </c>
      <c r="F4529" s="6">
        <f>IF(AND(query_limit_100_skip_0[[#This Row],[Column1.data.load]]&gt;-5000,query_limit_100_skip_0[[#This Row],[Column1.data.load]]&lt;230000),query_limit_100_skip_0[[#This Row],[Column1.data.load]]/1000,NA())</f>
        <v>176.39699999999999</v>
      </c>
      <c r="G4529" s="1">
        <f>((query_limit_100_skip_0[[#This Row],[Spalte2]]-$J$10)*$J$1+$J$3-query_limit_100_skip_0[[#This Row],[Column1.data.batteryLevel]])^2</f>
        <v>2789.5934902577437</v>
      </c>
    </row>
    <row r="4530" spans="1:7" x14ac:dyDescent="0.25">
      <c r="A4530" t="s">
        <v>6603</v>
      </c>
      <c r="B4530" s="4">
        <f>DATEVALUE(LEFT(query_limit_100_skip_0[[#This Row],[Column1.timestamp]],10))+TIMEVALUE(MID(query_limit_100_skip_0[[#This Row],[Column1.timestamp]],12,8))+(1/24)</f>
        <v>45090.830972222218</v>
      </c>
      <c r="C4530">
        <v>33</v>
      </c>
      <c r="D4530">
        <v>176463</v>
      </c>
      <c r="E4530" s="5">
        <f>IF(AND(query_limit_100_skip_0[[#This Row],[Column1.data.load]]&gt;-5000,query_limit_100_skip_0[[#This Row],[Column1.data.load]]&lt;230000),query_limit_100_skip_0[[#This Row],[Spalte2]],NA())</f>
        <v>45090.830972222218</v>
      </c>
      <c r="F4530" s="6">
        <f>IF(AND(query_limit_100_skip_0[[#This Row],[Column1.data.load]]&gt;-5000,query_limit_100_skip_0[[#This Row],[Column1.data.load]]&lt;230000),query_limit_100_skip_0[[#This Row],[Column1.data.load]]/1000,NA())</f>
        <v>176.46299999999999</v>
      </c>
      <c r="G4530" s="1">
        <f>((query_limit_100_skip_0[[#This Row],[Spalte2]]-$J$10)*$J$1+$J$3-query_limit_100_skip_0[[#This Row],[Column1.data.batteryLevel]])^2</f>
        <v>2792.1008404057193</v>
      </c>
    </row>
    <row r="4531" spans="1:7" x14ac:dyDescent="0.25">
      <c r="A4531" t="s">
        <v>6604</v>
      </c>
      <c r="B4531" s="4">
        <f>DATEVALUE(LEFT(query_limit_100_skip_0[[#This Row],[Column1.timestamp]],10))+TIMEVALUE(MID(query_limit_100_skip_0[[#This Row],[Column1.timestamp]],12,8))+(1/24)</f>
        <v>45090.87222222222</v>
      </c>
      <c r="C4531">
        <v>32</v>
      </c>
      <c r="D4531">
        <v>176583</v>
      </c>
      <c r="E4531" s="5">
        <f>IF(AND(query_limit_100_skip_0[[#This Row],[Column1.data.load]]&gt;-5000,query_limit_100_skip_0[[#This Row],[Column1.data.load]]&lt;230000),query_limit_100_skip_0[[#This Row],[Spalte2]],NA())</f>
        <v>45090.87222222222</v>
      </c>
      <c r="F4531" s="6">
        <f>IF(AND(query_limit_100_skip_0[[#This Row],[Column1.data.load]]&gt;-5000,query_limit_100_skip_0[[#This Row],[Column1.data.load]]&lt;230000),query_limit_100_skip_0[[#This Row],[Column1.data.load]]/1000,NA())</f>
        <v>176.583</v>
      </c>
      <c r="G4531" s="1">
        <f>((query_limit_100_skip_0[[#This Row],[Spalte2]]-$J$10)*$J$1+$J$3-query_limit_100_skip_0[[#This Row],[Column1.data.batteryLevel]])^2</f>
        <v>2689.8756748036744</v>
      </c>
    </row>
    <row r="4532" spans="1:7" x14ac:dyDescent="0.25">
      <c r="A4532" t="s">
        <v>6605</v>
      </c>
      <c r="B4532" s="4">
        <f>DATEVALUE(LEFT(query_limit_100_skip_0[[#This Row],[Column1.timestamp]],10))+TIMEVALUE(MID(query_limit_100_skip_0[[#This Row],[Column1.timestamp]],12,8))+(1/24)</f>
        <v>45090.913518518515</v>
      </c>
      <c r="C4532">
        <v>32</v>
      </c>
      <c r="D4532">
        <v>176719</v>
      </c>
      <c r="E4532" s="5">
        <f>IF(AND(query_limit_100_skip_0[[#This Row],[Column1.data.load]]&gt;-5000,query_limit_100_skip_0[[#This Row],[Column1.data.load]]&lt;230000),query_limit_100_skip_0[[#This Row],[Spalte2]],NA())</f>
        <v>45090.913518518515</v>
      </c>
      <c r="F4532" s="6">
        <f>IF(AND(query_limit_100_skip_0[[#This Row],[Column1.data.load]]&gt;-5000,query_limit_100_skip_0[[#This Row],[Column1.data.load]]&lt;230000),query_limit_100_skip_0[[#This Row],[Column1.data.load]]/1000,NA())</f>
        <v>176.71899999999999</v>
      </c>
      <c r="G4532" s="1">
        <f>((query_limit_100_skip_0[[#This Row],[Spalte2]]-$J$10)*$J$1+$J$3-query_limit_100_skip_0[[#This Row],[Column1.data.batteryLevel]])^2</f>
        <v>2692.3350551942094</v>
      </c>
    </row>
    <row r="4533" spans="1:7" x14ac:dyDescent="0.25">
      <c r="A4533" t="s">
        <v>6606</v>
      </c>
      <c r="B4533" s="4">
        <f>DATEVALUE(LEFT(query_limit_100_skip_0[[#This Row],[Column1.timestamp]],10))+TIMEVALUE(MID(query_limit_100_skip_0[[#This Row],[Column1.timestamp]],12,8))+(1/24)</f>
        <v>45090.99622685185</v>
      </c>
      <c r="C4533">
        <v>32</v>
      </c>
      <c r="D4533">
        <v>176910</v>
      </c>
      <c r="E4533" s="5">
        <f>IF(AND(query_limit_100_skip_0[[#This Row],[Column1.data.load]]&gt;-5000,query_limit_100_skip_0[[#This Row],[Column1.data.load]]&lt;230000),query_limit_100_skip_0[[#This Row],[Spalte2]],NA())</f>
        <v>45090.99622685185</v>
      </c>
      <c r="F4533" s="6">
        <f>IF(AND(query_limit_100_skip_0[[#This Row],[Column1.data.load]]&gt;-5000,query_limit_100_skip_0[[#This Row],[Column1.data.load]]&lt;230000),query_limit_100_skip_0[[#This Row],[Column1.data.load]]/1000,NA())</f>
        <v>176.91</v>
      </c>
      <c r="G4533" s="1">
        <f>((query_limit_100_skip_0[[#This Row],[Spalte2]]-$J$10)*$J$1+$J$3-query_limit_100_skip_0[[#This Row],[Column1.data.batteryLevel]])^2</f>
        <v>2697.2640881497241</v>
      </c>
    </row>
    <row r="4534" spans="1:7" x14ac:dyDescent="0.25">
      <c r="A4534" t="s">
        <v>6607</v>
      </c>
      <c r="B4534" s="4">
        <f>DATEVALUE(LEFT(query_limit_100_skip_0[[#This Row],[Column1.timestamp]],10))+TIMEVALUE(MID(query_limit_100_skip_0[[#This Row],[Column1.timestamp]],12,8))+(1/24)</f>
        <v>45091.037604166668</v>
      </c>
      <c r="C4534">
        <v>32</v>
      </c>
      <c r="D4534">
        <v>176942</v>
      </c>
      <c r="E4534" s="5">
        <f>IF(AND(query_limit_100_skip_0[[#This Row],[Column1.data.load]]&gt;-5000,query_limit_100_skip_0[[#This Row],[Column1.data.load]]&lt;230000),query_limit_100_skip_0[[#This Row],[Spalte2]],NA())</f>
        <v>45091.037604166668</v>
      </c>
      <c r="F4534" s="6">
        <f>IF(AND(query_limit_100_skip_0[[#This Row],[Column1.data.load]]&gt;-5000,query_limit_100_skip_0[[#This Row],[Column1.data.load]]&lt;230000),query_limit_100_skip_0[[#This Row],[Column1.data.load]]/1000,NA())</f>
        <v>176.94200000000001</v>
      </c>
      <c r="G4534" s="1">
        <f>((query_limit_100_skip_0[[#This Row],[Spalte2]]-$J$10)*$J$1+$J$3-query_limit_100_skip_0[[#This Row],[Column1.data.batteryLevel]])^2</f>
        <v>2699.7316758460956</v>
      </c>
    </row>
    <row r="4535" spans="1:7" x14ac:dyDescent="0.25">
      <c r="A4535" t="s">
        <v>6608</v>
      </c>
      <c r="B4535" s="4">
        <f>DATEVALUE(LEFT(query_limit_100_skip_0[[#This Row],[Column1.timestamp]],10))+TIMEVALUE(MID(query_limit_100_skip_0[[#This Row],[Column1.timestamp]],12,8))+(1/24)</f>
        <v>45091.078981481478</v>
      </c>
      <c r="C4535">
        <v>32</v>
      </c>
      <c r="D4535">
        <v>176982</v>
      </c>
      <c r="E4535" s="5">
        <f>IF(AND(query_limit_100_skip_0[[#This Row],[Column1.data.load]]&gt;-5000,query_limit_100_skip_0[[#This Row],[Column1.data.load]]&lt;230000),query_limit_100_skip_0[[#This Row],[Spalte2]],NA())</f>
        <v>45091.078981481478</v>
      </c>
      <c r="F4535" s="6">
        <f>IF(AND(query_limit_100_skip_0[[#This Row],[Column1.data.load]]&gt;-5000,query_limit_100_skip_0[[#This Row],[Column1.data.load]]&lt;230000),query_limit_100_skip_0[[#This Row],[Column1.data.load]]/1000,NA())</f>
        <v>176.982</v>
      </c>
      <c r="G4535" s="1">
        <f>((query_limit_100_skip_0[[#This Row],[Spalte2]]-$J$10)*$J$1+$J$3-query_limit_100_skip_0[[#This Row],[Column1.data.batteryLevel]])^2</f>
        <v>2702.2003917603279</v>
      </c>
    </row>
    <row r="4536" spans="1:7" x14ac:dyDescent="0.25">
      <c r="A4536" t="s">
        <v>6609</v>
      </c>
      <c r="B4536" s="4">
        <f>DATEVALUE(LEFT(query_limit_100_skip_0[[#This Row],[Column1.timestamp]],10))+TIMEVALUE(MID(query_limit_100_skip_0[[#This Row],[Column1.timestamp]],12,8))+(1/24)</f>
        <v>45091.120358796295</v>
      </c>
      <c r="C4536">
        <v>32</v>
      </c>
      <c r="D4536">
        <v>177037</v>
      </c>
      <c r="E4536" s="5">
        <f>IF(AND(query_limit_100_skip_0[[#This Row],[Column1.data.load]]&gt;-5000,query_limit_100_skip_0[[#This Row],[Column1.data.load]]&lt;230000),query_limit_100_skip_0[[#This Row],[Spalte2]],NA())</f>
        <v>45091.120358796295</v>
      </c>
      <c r="F4536" s="6">
        <f>IF(AND(query_limit_100_skip_0[[#This Row],[Column1.data.load]]&gt;-5000,query_limit_100_skip_0[[#This Row],[Column1.data.load]]&lt;230000),query_limit_100_skip_0[[#This Row],[Column1.data.load]]/1000,NA())</f>
        <v>177.03700000000001</v>
      </c>
      <c r="G4536" s="1">
        <f>((query_limit_100_skip_0[[#This Row],[Spalte2]]-$J$10)*$J$1+$J$3-query_limit_100_skip_0[[#This Row],[Column1.data.batteryLevel]])^2</f>
        <v>2704.6702358932885</v>
      </c>
    </row>
    <row r="4537" spans="1:7" x14ac:dyDescent="0.25">
      <c r="A4537" t="s">
        <v>6610</v>
      </c>
      <c r="B4537" s="4">
        <f>DATEVALUE(LEFT(query_limit_100_skip_0[[#This Row],[Column1.timestamp]],10))+TIMEVALUE(MID(query_limit_100_skip_0[[#This Row],[Column1.timestamp]],12,8))+(1/24)</f>
        <v>45091.161747685182</v>
      </c>
      <c r="C4537">
        <v>32</v>
      </c>
      <c r="D4537">
        <v>177078</v>
      </c>
      <c r="E4537" s="5">
        <f>IF(AND(query_limit_100_skip_0[[#This Row],[Column1.data.load]]&gt;-5000,query_limit_100_skip_0[[#This Row],[Column1.data.load]]&lt;230000),query_limit_100_skip_0[[#This Row],[Spalte2]],NA())</f>
        <v>45091.161747685182</v>
      </c>
      <c r="F4537" s="6">
        <f>IF(AND(query_limit_100_skip_0[[#This Row],[Column1.data.load]]&gt;-5000,query_limit_100_skip_0[[#This Row],[Column1.data.load]]&lt;230000),query_limit_100_skip_0[[#This Row],[Column1.data.load]]/1000,NA())</f>
        <v>177.078</v>
      </c>
      <c r="G4537" s="1">
        <f>((query_limit_100_skip_0[[#This Row],[Spalte2]]-$J$10)*$J$1+$J$3-query_limit_100_skip_0[[#This Row],[Column1.data.batteryLevel]])^2</f>
        <v>2707.141899583185</v>
      </c>
    </row>
    <row r="4538" spans="1:7" x14ac:dyDescent="0.25">
      <c r="A4538" t="s">
        <v>6611</v>
      </c>
      <c r="B4538" s="4">
        <f>DATEVALUE(LEFT(query_limit_100_skip_0[[#This Row],[Column1.timestamp]],10))+TIMEVALUE(MID(query_limit_100_skip_0[[#This Row],[Column1.timestamp]],12,8))+(1/24)</f>
        <v>45091.203125</v>
      </c>
      <c r="C4538">
        <v>32</v>
      </c>
      <c r="D4538">
        <v>177160</v>
      </c>
      <c r="E4538" s="5">
        <f>IF(AND(query_limit_100_skip_0[[#This Row],[Column1.data.load]]&gt;-5000,query_limit_100_skip_0[[#This Row],[Column1.data.load]]&lt;230000),query_limit_100_skip_0[[#This Row],[Spalte2]],NA())</f>
        <v>45091.203125</v>
      </c>
      <c r="F4538" s="6">
        <f>IF(AND(query_limit_100_skip_0[[#This Row],[Column1.data.load]]&gt;-5000,query_limit_100_skip_0[[#This Row],[Column1.data.load]]&lt;230000),query_limit_100_skip_0[[#This Row],[Column1.data.load]]/1000,NA())</f>
        <v>177.16</v>
      </c>
      <c r="G4538" s="1">
        <f>((query_limit_100_skip_0[[#This Row],[Spalte2]]-$J$10)*$J$1+$J$3-query_limit_100_skip_0[[#This Row],[Column1.data.batteryLevel]])^2</f>
        <v>2709.6140004683207</v>
      </c>
    </row>
    <row r="4539" spans="1:7" x14ac:dyDescent="0.25">
      <c r="A4539" t="s">
        <v>6612</v>
      </c>
      <c r="B4539" s="4">
        <f>DATEVALUE(LEFT(query_limit_100_skip_0[[#This Row],[Column1.timestamp]],10))+TIMEVALUE(MID(query_limit_100_skip_0[[#This Row],[Column1.timestamp]],12,8))+(1/24)</f>
        <v>45091.244930555556</v>
      </c>
      <c r="C4539">
        <v>32</v>
      </c>
      <c r="D4539">
        <v>177342</v>
      </c>
      <c r="E4539" s="5">
        <f>IF(AND(query_limit_100_skip_0[[#This Row],[Column1.data.load]]&gt;-5000,query_limit_100_skip_0[[#This Row],[Column1.data.load]]&lt;230000),query_limit_100_skip_0[[#This Row],[Spalte2]],NA())</f>
        <v>45091.244930555556</v>
      </c>
      <c r="F4539" s="6">
        <f>IF(AND(query_limit_100_skip_0[[#This Row],[Column1.data.load]]&gt;-5000,query_limit_100_skip_0[[#This Row],[Column1.data.load]]&lt;230000),query_limit_100_skip_0[[#This Row],[Column1.data.load]]/1000,NA())</f>
        <v>177.34200000000001</v>
      </c>
      <c r="G4539" s="1">
        <f>((query_limit_100_skip_0[[#This Row],[Spalte2]]-$J$10)*$J$1+$J$3-query_limit_100_skip_0[[#This Row],[Column1.data.batteryLevel]])^2</f>
        <v>2712.1128325268578</v>
      </c>
    </row>
    <row r="4540" spans="1:7" x14ac:dyDescent="0.25">
      <c r="A4540" t="s">
        <v>6613</v>
      </c>
      <c r="B4540" s="4">
        <f>DATEVALUE(LEFT(query_limit_100_skip_0[[#This Row],[Column1.timestamp]],10))+TIMEVALUE(MID(query_limit_100_skip_0[[#This Row],[Column1.timestamp]],12,8))+(1/24)</f>
        <v>45091.286770833329</v>
      </c>
      <c r="C4540">
        <v>33</v>
      </c>
      <c r="D4540">
        <v>177627</v>
      </c>
      <c r="E4540" s="5">
        <f>IF(AND(query_limit_100_skip_0[[#This Row],[Column1.data.load]]&gt;-5000,query_limit_100_skip_0[[#This Row],[Column1.data.load]]&lt;230000),query_limit_100_skip_0[[#This Row],[Spalte2]],NA())</f>
        <v>45091.286770833329</v>
      </c>
      <c r="F4540" s="6">
        <f>IF(AND(query_limit_100_skip_0[[#This Row],[Column1.data.load]]&gt;-5000,query_limit_100_skip_0[[#This Row],[Column1.data.load]]&lt;230000),query_limit_100_skip_0[[#This Row],[Column1.data.load]]/1000,NA())</f>
        <v>177.62700000000001</v>
      </c>
      <c r="G4540" s="1">
        <f>((query_limit_100_skip_0[[#This Row],[Spalte2]]-$J$10)*$J$1+$J$3-query_limit_100_skip_0[[#This Row],[Column1.data.batteryLevel]])^2</f>
        <v>2819.8188257705187</v>
      </c>
    </row>
    <row r="4541" spans="1:7" x14ac:dyDescent="0.25">
      <c r="A4541" t="s">
        <v>6614</v>
      </c>
      <c r="B4541" s="4">
        <f>DATEVALUE(LEFT(query_limit_100_skip_0[[#This Row],[Column1.timestamp]],10))+TIMEVALUE(MID(query_limit_100_skip_0[[#This Row],[Column1.timestamp]],12,8))+(1/24)</f>
        <v>45091.328252314815</v>
      </c>
      <c r="C4541">
        <v>33</v>
      </c>
      <c r="D4541">
        <v>177383</v>
      </c>
      <c r="E4541" s="5">
        <f>IF(AND(query_limit_100_skip_0[[#This Row],[Column1.data.load]]&gt;-5000,query_limit_100_skip_0[[#This Row],[Column1.data.load]]&lt;230000),query_limit_100_skip_0[[#This Row],[Spalte2]],NA())</f>
        <v>45091.328252314815</v>
      </c>
      <c r="F4541" s="6">
        <f>IF(AND(query_limit_100_skip_0[[#This Row],[Column1.data.load]]&gt;-5000,query_limit_100_skip_0[[#This Row],[Column1.data.load]]&lt;230000),query_limit_100_skip_0[[#This Row],[Column1.data.load]]/1000,NA())</f>
        <v>177.38300000000001</v>
      </c>
      <c r="G4541" s="1">
        <f>((query_limit_100_skip_0[[#This Row],[Spalte2]]-$J$10)*$J$1+$J$3-query_limit_100_skip_0[[#This Row],[Column1.data.batteryLevel]])^2</f>
        <v>2822.3481906366555</v>
      </c>
    </row>
    <row r="4542" spans="1:7" x14ac:dyDescent="0.25">
      <c r="A4542" t="s">
        <v>6615</v>
      </c>
      <c r="B4542" s="4">
        <f>DATEVALUE(LEFT(query_limit_100_skip_0[[#This Row],[Column1.timestamp]],10))+TIMEVALUE(MID(query_limit_100_skip_0[[#This Row],[Column1.timestamp]],12,8))+(1/24)</f>
        <v>45091.369652777772</v>
      </c>
      <c r="C4542">
        <v>33</v>
      </c>
      <c r="D4542">
        <v>176808</v>
      </c>
      <c r="E4542" s="5">
        <f>IF(AND(query_limit_100_skip_0[[#This Row],[Column1.data.load]]&gt;-5000,query_limit_100_skip_0[[#This Row],[Column1.data.load]]&lt;230000),query_limit_100_skip_0[[#This Row],[Spalte2]],NA())</f>
        <v>45091.369652777772</v>
      </c>
      <c r="F4542" s="6">
        <f>IF(AND(query_limit_100_skip_0[[#This Row],[Column1.data.load]]&gt;-5000,query_limit_100_skip_0[[#This Row],[Column1.data.load]]&lt;230000),query_limit_100_skip_0[[#This Row],[Column1.data.load]]/1000,NA())</f>
        <v>176.80799999999999</v>
      </c>
      <c r="G4542" s="1">
        <f>((query_limit_100_skip_0[[#This Row],[Spalte2]]-$J$10)*$J$1+$J$3-query_limit_100_skip_0[[#This Row],[Column1.data.batteryLevel]])^2</f>
        <v>2824.8737459224835</v>
      </c>
    </row>
    <row r="4543" spans="1:7" x14ac:dyDescent="0.25">
      <c r="A4543" t="s">
        <v>6616</v>
      </c>
      <c r="B4543" s="4">
        <f>DATEVALUE(LEFT(query_limit_100_skip_0[[#This Row],[Column1.timestamp]],10))+TIMEVALUE(MID(query_limit_100_skip_0[[#This Row],[Column1.timestamp]],12,8))+(1/24)</f>
        <v>45091.411041666666</v>
      </c>
      <c r="C4543">
        <v>33</v>
      </c>
      <c r="D4543">
        <v>176396</v>
      </c>
      <c r="E4543" s="5">
        <f>IF(AND(query_limit_100_skip_0[[#This Row],[Column1.data.load]]&gt;-5000,query_limit_100_skip_0[[#This Row],[Column1.data.load]]&lt;230000),query_limit_100_skip_0[[#This Row],[Spalte2]],NA())</f>
        <v>45091.411041666666</v>
      </c>
      <c r="F4543" s="6">
        <f>IF(AND(query_limit_100_skip_0[[#This Row],[Column1.data.load]]&gt;-5000,query_limit_100_skip_0[[#This Row],[Column1.data.load]]&lt;230000),query_limit_100_skip_0[[#This Row],[Column1.data.load]]/1000,NA())</f>
        <v>176.39599999999999</v>
      </c>
      <c r="G4543" s="1">
        <f>((query_limit_100_skip_0[[#This Row],[Spalte2]]-$J$10)*$J$1+$J$3-query_limit_100_skip_0[[#This Row],[Column1.data.batteryLevel]])^2</f>
        <v>2827.3997241623902</v>
      </c>
    </row>
    <row r="4544" spans="1:7" x14ac:dyDescent="0.25">
      <c r="A4544" t="s">
        <v>6617</v>
      </c>
      <c r="B4544" s="4">
        <f>DATEVALUE(LEFT(query_limit_100_skip_0[[#This Row],[Column1.timestamp]],10))+TIMEVALUE(MID(query_limit_100_skip_0[[#This Row],[Column1.timestamp]],12,8))+(1/24)</f>
        <v>45091.452581018515</v>
      </c>
      <c r="C4544">
        <v>33</v>
      </c>
      <c r="D4544">
        <v>175949</v>
      </c>
      <c r="E4544" s="5">
        <f>IF(AND(query_limit_100_skip_0[[#This Row],[Column1.data.load]]&gt;-5000,query_limit_100_skip_0[[#This Row],[Column1.data.load]]&lt;230000),query_limit_100_skip_0[[#This Row],[Spalte2]],NA())</f>
        <v>45091.452581018515</v>
      </c>
      <c r="F4544" s="6">
        <f>IF(AND(query_limit_100_skip_0[[#This Row],[Column1.data.load]]&gt;-5000,query_limit_100_skip_0[[#This Row],[Column1.data.load]]&lt;230000),query_limit_100_skip_0[[#This Row],[Column1.data.load]]/1000,NA())</f>
        <v>175.94900000000001</v>
      </c>
      <c r="G4544" s="1">
        <f>((query_limit_100_skip_0[[#This Row],[Spalte2]]-$J$10)*$J$1+$J$3-query_limit_100_skip_0[[#This Row],[Column1.data.batteryLevel]])^2</f>
        <v>2829.9360202212315</v>
      </c>
    </row>
    <row r="4545" spans="1:7" x14ac:dyDescent="0.25">
      <c r="A4545" t="s">
        <v>6618</v>
      </c>
      <c r="B4545" s="4">
        <f>DATEVALUE(LEFT(query_limit_100_skip_0[[#This Row],[Column1.timestamp]],10))+TIMEVALUE(MID(query_limit_100_skip_0[[#This Row],[Column1.timestamp]],12,8))+(1/24)</f>
        <v>45091.494039351848</v>
      </c>
      <c r="C4545">
        <v>32</v>
      </c>
      <c r="D4545">
        <v>175616</v>
      </c>
      <c r="E4545" s="5">
        <f>IF(AND(query_limit_100_skip_0[[#This Row],[Column1.data.load]]&gt;-5000,query_limit_100_skip_0[[#This Row],[Column1.data.load]]&lt;230000),query_limit_100_skip_0[[#This Row],[Spalte2]],NA())</f>
        <v>45091.494039351848</v>
      </c>
      <c r="F4545" s="6">
        <f>IF(AND(query_limit_100_skip_0[[#This Row],[Column1.data.load]]&gt;-5000,query_limit_100_skip_0[[#This Row],[Column1.data.load]]&lt;230000),query_limit_100_skip_0[[#This Row],[Column1.data.load]]/1000,NA())</f>
        <v>175.61600000000001</v>
      </c>
      <c r="G4545" s="1">
        <f>((query_limit_100_skip_0[[#This Row],[Spalte2]]-$J$10)*$J$1+$J$3-query_limit_100_skip_0[[#This Row],[Column1.data.batteryLevel]])^2</f>
        <v>2727.0266223099238</v>
      </c>
    </row>
    <row r="4546" spans="1:7" x14ac:dyDescent="0.25">
      <c r="A4546" t="s">
        <v>6619</v>
      </c>
      <c r="B4546" s="4">
        <f>DATEVALUE(LEFT(query_limit_100_skip_0[[#This Row],[Column1.timestamp]],10))+TIMEVALUE(MID(query_limit_100_skip_0[[#This Row],[Column1.timestamp]],12,8))+(1/24)</f>
        <v>45091.535462962958</v>
      </c>
      <c r="C4546">
        <v>33</v>
      </c>
      <c r="D4546">
        <v>175441</v>
      </c>
      <c r="E4546" s="5">
        <f>IF(AND(query_limit_100_skip_0[[#This Row],[Column1.data.load]]&gt;-5000,query_limit_100_skip_0[[#This Row],[Column1.data.load]]&lt;230000),query_limit_100_skip_0[[#This Row],[Spalte2]],NA())</f>
        <v>45091.535462962958</v>
      </c>
      <c r="F4546" s="6">
        <f>IF(AND(query_limit_100_skip_0[[#This Row],[Column1.data.load]]&gt;-5000,query_limit_100_skip_0[[#This Row],[Column1.data.load]]&lt;230000),query_limit_100_skip_0[[#This Row],[Column1.data.load]]/1000,NA())</f>
        <v>175.441</v>
      </c>
      <c r="G4546" s="1">
        <f>((query_limit_100_skip_0[[#This Row],[Spalte2]]-$J$10)*$J$1+$J$3-query_limit_100_skip_0[[#This Row],[Column1.data.batteryLevel]])^2</f>
        <v>2834.9999964410126</v>
      </c>
    </row>
    <row r="4547" spans="1:7" x14ac:dyDescent="0.25">
      <c r="A4547" t="s">
        <v>6620</v>
      </c>
      <c r="B4547" s="4">
        <f>DATEVALUE(LEFT(query_limit_100_skip_0[[#This Row],[Column1.timestamp]],10))+TIMEVALUE(MID(query_limit_100_skip_0[[#This Row],[Column1.timestamp]],12,8))+(1/24)</f>
        <v>45091.576967592591</v>
      </c>
      <c r="C4547">
        <v>33</v>
      </c>
      <c r="D4547">
        <v>175352</v>
      </c>
      <c r="E4547" s="5">
        <f>IF(AND(query_limit_100_skip_0[[#This Row],[Column1.data.load]]&gt;-5000,query_limit_100_skip_0[[#This Row],[Column1.data.load]]&lt;230000),query_limit_100_skip_0[[#This Row],[Spalte2]],NA())</f>
        <v>45091.576967592591</v>
      </c>
      <c r="F4547" s="6">
        <f>IF(AND(query_limit_100_skip_0[[#This Row],[Column1.data.load]]&gt;-5000,query_limit_100_skip_0[[#This Row],[Column1.data.load]]&lt;230000),query_limit_100_skip_0[[#This Row],[Column1.data.load]]/1000,NA())</f>
        <v>175.352</v>
      </c>
      <c r="G4547" s="1">
        <f>((query_limit_100_skip_0[[#This Row],[Spalte2]]-$J$10)*$J$1+$J$3-query_limit_100_skip_0[[#This Row],[Column1.data.batteryLevel]])^2</f>
        <v>2837.5375749505274</v>
      </c>
    </row>
    <row r="4548" spans="1:7" x14ac:dyDescent="0.25">
      <c r="A4548" t="s">
        <v>6621</v>
      </c>
      <c r="B4548" s="4">
        <f>DATEVALUE(LEFT(query_limit_100_skip_0[[#This Row],[Column1.timestamp]],10))+TIMEVALUE(MID(query_limit_100_skip_0[[#This Row],[Column1.timestamp]],12,8))+(1/24)</f>
        <v>45091.618368055555</v>
      </c>
      <c r="C4548">
        <v>33</v>
      </c>
      <c r="D4548">
        <v>175315</v>
      </c>
      <c r="E4548" s="5">
        <f>IF(AND(query_limit_100_skip_0[[#This Row],[Column1.data.load]]&gt;-5000,query_limit_100_skip_0[[#This Row],[Column1.data.load]]&lt;230000),query_limit_100_skip_0[[#This Row],[Spalte2]],NA())</f>
        <v>45091.618368055555</v>
      </c>
      <c r="F4548" s="6">
        <f>IF(AND(query_limit_100_skip_0[[#This Row],[Column1.data.load]]&gt;-5000,query_limit_100_skip_0[[#This Row],[Column1.data.load]]&lt;230000),query_limit_100_skip_0[[#This Row],[Column1.data.load]]/1000,NA())</f>
        <v>175.315</v>
      </c>
      <c r="G4548" s="1">
        <f>((query_limit_100_skip_0[[#This Row],[Spalte2]]-$J$10)*$J$1+$J$3-query_limit_100_skip_0[[#This Row],[Column1.data.batteryLevel]])^2</f>
        <v>2840.0699156483165</v>
      </c>
    </row>
    <row r="4549" spans="1:7" x14ac:dyDescent="0.25">
      <c r="A4549" t="s">
        <v>6622</v>
      </c>
      <c r="B4549" s="4">
        <f>DATEVALUE(LEFT(query_limit_100_skip_0[[#This Row],[Column1.timestamp]],10))+TIMEVALUE(MID(query_limit_100_skip_0[[#This Row],[Column1.timestamp]],12,8))+(1/24)</f>
        <v>45091.659780092588</v>
      </c>
      <c r="C4549">
        <v>33</v>
      </c>
      <c r="D4549">
        <v>175430</v>
      </c>
      <c r="E4549" s="5">
        <f>IF(AND(query_limit_100_skip_0[[#This Row],[Column1.data.load]]&gt;-5000,query_limit_100_skip_0[[#This Row],[Column1.data.load]]&lt;230000),query_limit_100_skip_0[[#This Row],[Spalte2]],NA())</f>
        <v>45091.659780092588</v>
      </c>
      <c r="F4549" s="6">
        <f>IF(AND(query_limit_100_skip_0[[#This Row],[Column1.data.load]]&gt;-5000,query_limit_100_skip_0[[#This Row],[Column1.data.load]]&lt;230000),query_limit_100_skip_0[[#This Row],[Column1.data.load]]/1000,NA())</f>
        <v>175.43</v>
      </c>
      <c r="G4549" s="1">
        <f>((query_limit_100_skip_0[[#This Row],[Spalte2]]-$J$10)*$J$1+$J$3-query_limit_100_skip_0[[#This Row],[Column1.data.batteryLevel]])^2</f>
        <v>2842.6040942514946</v>
      </c>
    </row>
    <row r="4550" spans="1:7" x14ac:dyDescent="0.25">
      <c r="A4550" t="s">
        <v>6623</v>
      </c>
      <c r="B4550" s="4">
        <f>DATEVALUE(LEFT(query_limit_100_skip_0[[#This Row],[Column1.timestamp]],10))+TIMEVALUE(MID(query_limit_100_skip_0[[#This Row],[Column1.timestamp]],12,8))+(1/24)</f>
        <v>45091.701145833329</v>
      </c>
      <c r="C4550">
        <v>32</v>
      </c>
      <c r="D4550">
        <v>175848</v>
      </c>
      <c r="E4550" s="5">
        <f>IF(AND(query_limit_100_skip_0[[#This Row],[Column1.data.load]]&gt;-5000,query_limit_100_skip_0[[#This Row],[Column1.data.load]]&lt;230000),query_limit_100_skip_0[[#This Row],[Spalte2]],NA())</f>
        <v>45091.701145833329</v>
      </c>
      <c r="F4550" s="6">
        <f>IF(AND(query_limit_100_skip_0[[#This Row],[Column1.data.load]]&gt;-5000,query_limit_100_skip_0[[#This Row],[Column1.data.load]]&lt;230000),query_limit_100_skip_0[[#This Row],[Column1.data.load]]/1000,NA())</f>
        <v>175.84800000000001</v>
      </c>
      <c r="G4550" s="1">
        <f>((query_limit_100_skip_0[[#This Row],[Spalte2]]-$J$10)*$J$1+$J$3-query_limit_100_skip_0[[#This Row],[Column1.data.batteryLevel]])^2</f>
        <v>2739.4569248117987</v>
      </c>
    </row>
    <row r="4551" spans="1:7" x14ac:dyDescent="0.25">
      <c r="A4551" t="s">
        <v>6624</v>
      </c>
      <c r="B4551" s="4">
        <f>DATEVALUE(LEFT(query_limit_100_skip_0[[#This Row],[Column1.timestamp]],10))+TIMEVALUE(MID(query_limit_100_skip_0[[#This Row],[Column1.timestamp]],12,8))+(1/24)</f>
        <v>45091.742349537031</v>
      </c>
      <c r="C4551">
        <v>32</v>
      </c>
      <c r="D4551">
        <v>176024</v>
      </c>
      <c r="E4551" s="5">
        <f>IF(AND(query_limit_100_skip_0[[#This Row],[Column1.data.load]]&gt;-5000,query_limit_100_skip_0[[#This Row],[Column1.data.load]]&lt;230000),query_limit_100_skip_0[[#This Row],[Spalte2]],NA())</f>
        <v>45091.742349537031</v>
      </c>
      <c r="F4551" s="6">
        <f>IF(AND(query_limit_100_skip_0[[#This Row],[Column1.data.load]]&gt;-5000,query_limit_100_skip_0[[#This Row],[Column1.data.load]]&lt;230000),query_limit_100_skip_0[[#This Row],[Column1.data.load]]/1000,NA())</f>
        <v>176.024</v>
      </c>
      <c r="G4551" s="1">
        <f>((query_limit_100_skip_0[[#This Row],[Spalte2]]-$J$10)*$J$1+$J$3-query_limit_100_skip_0[[#This Row],[Column1.data.batteryLevel]])^2</f>
        <v>2741.9332967268283</v>
      </c>
    </row>
    <row r="4552" spans="1:7" x14ac:dyDescent="0.25">
      <c r="A4552" t="s">
        <v>6625</v>
      </c>
      <c r="B4552" s="4">
        <f>DATEVALUE(LEFT(query_limit_100_skip_0[[#This Row],[Column1.timestamp]],10))+TIMEVALUE(MID(query_limit_100_skip_0[[#This Row],[Column1.timestamp]],12,8))+(1/24)</f>
        <v>45091.783680555556</v>
      </c>
      <c r="C4552">
        <v>32</v>
      </c>
      <c r="D4552">
        <v>176103</v>
      </c>
      <c r="E4552" s="5">
        <f>IF(AND(query_limit_100_skip_0[[#This Row],[Column1.data.load]]&gt;-5000,query_limit_100_skip_0[[#This Row],[Column1.data.load]]&lt;230000),query_limit_100_skip_0[[#This Row],[Spalte2]],NA())</f>
        <v>45091.783680555556</v>
      </c>
      <c r="F4552" s="6">
        <f>IF(AND(query_limit_100_skip_0[[#This Row],[Column1.data.load]]&gt;-5000,query_limit_100_skip_0[[#This Row],[Column1.data.load]]&lt;230000),query_limit_100_skip_0[[#This Row],[Column1.data.load]]/1000,NA())</f>
        <v>176.10300000000001</v>
      </c>
      <c r="G4552" s="1">
        <f>((query_limit_100_skip_0[[#This Row],[Spalte2]]-$J$10)*$J$1+$J$3-query_limit_100_skip_0[[#This Row],[Column1.data.batteryLevel]])^2</f>
        <v>2744.4184443145505</v>
      </c>
    </row>
    <row r="4553" spans="1:7" x14ac:dyDescent="0.25">
      <c r="A4553" t="s">
        <v>6626</v>
      </c>
      <c r="B4553" s="4">
        <f>DATEVALUE(LEFT(query_limit_100_skip_0[[#This Row],[Column1.timestamp]],10))+TIMEVALUE(MID(query_limit_100_skip_0[[#This Row],[Column1.timestamp]],12,8))+(1/24)</f>
        <v>45091.825023148143</v>
      </c>
      <c r="C4553">
        <v>32</v>
      </c>
      <c r="D4553">
        <v>176175</v>
      </c>
      <c r="E4553" s="5">
        <f>IF(AND(query_limit_100_skip_0[[#This Row],[Column1.data.load]]&gt;-5000,query_limit_100_skip_0[[#This Row],[Column1.data.load]]&lt;230000),query_limit_100_skip_0[[#This Row],[Spalte2]],NA())</f>
        <v>45091.825023148143</v>
      </c>
      <c r="F4553" s="6">
        <f>IF(AND(query_limit_100_skip_0[[#This Row],[Column1.data.load]]&gt;-5000,query_limit_100_skip_0[[#This Row],[Column1.data.load]]&lt;230000),query_limit_100_skip_0[[#This Row],[Column1.data.load]]/1000,NA())</f>
        <v>176.17500000000001</v>
      </c>
      <c r="G4553" s="1">
        <f>((query_limit_100_skip_0[[#This Row],[Spalte2]]-$J$10)*$J$1+$J$3-query_limit_100_skip_0[[#This Row],[Column1.data.batteryLevel]])^2</f>
        <v>2746.9054139943132</v>
      </c>
    </row>
    <row r="4554" spans="1:7" x14ac:dyDescent="0.25">
      <c r="A4554" t="s">
        <v>6627</v>
      </c>
      <c r="B4554" s="4">
        <f>DATEVALUE(LEFT(query_limit_100_skip_0[[#This Row],[Column1.timestamp]],10))+TIMEVALUE(MID(query_limit_100_skip_0[[#This Row],[Column1.timestamp]],12,8))+(1/24)</f>
        <v>45091.866296296292</v>
      </c>
      <c r="C4554">
        <v>32</v>
      </c>
      <c r="D4554">
        <v>176259</v>
      </c>
      <c r="E4554" s="5">
        <f>IF(AND(query_limit_100_skip_0[[#This Row],[Column1.data.load]]&gt;-5000,query_limit_100_skip_0[[#This Row],[Column1.data.load]]&lt;230000),query_limit_100_skip_0[[#This Row],[Spalte2]],NA())</f>
        <v>45091.866296296292</v>
      </c>
      <c r="F4554" s="6">
        <f>IF(AND(query_limit_100_skip_0[[#This Row],[Column1.data.load]]&gt;-5000,query_limit_100_skip_0[[#This Row],[Column1.data.load]]&lt;230000),query_limit_100_skip_0[[#This Row],[Column1.data.load]]/1000,NA())</f>
        <v>176.25899999999999</v>
      </c>
      <c r="G4554" s="1">
        <f>((query_limit_100_skip_0[[#This Row],[Spalte2]]-$J$10)*$J$1+$J$3-query_limit_100_skip_0[[#This Row],[Column1.data.batteryLevel]])^2</f>
        <v>2749.389329723017</v>
      </c>
    </row>
    <row r="4555" spans="1:7" x14ac:dyDescent="0.25">
      <c r="A4555" t="s">
        <v>6628</v>
      </c>
      <c r="B4555" s="4">
        <f>DATEVALUE(LEFT(query_limit_100_skip_0[[#This Row],[Column1.timestamp]],10))+TIMEVALUE(MID(query_limit_100_skip_0[[#This Row],[Column1.timestamp]],12,8))+(1/24)</f>
        <v>45091.907581018517</v>
      </c>
      <c r="C4555">
        <v>32</v>
      </c>
      <c r="D4555">
        <v>176392</v>
      </c>
      <c r="E4555" s="5">
        <f>IF(AND(query_limit_100_skip_0[[#This Row],[Column1.data.load]]&gt;-5000,query_limit_100_skip_0[[#This Row],[Column1.data.load]]&lt;230000),query_limit_100_skip_0[[#This Row],[Spalte2]],NA())</f>
        <v>45091.907581018517</v>
      </c>
      <c r="F4555" s="6">
        <f>IF(AND(query_limit_100_skip_0[[#This Row],[Column1.data.load]]&gt;-5000,query_limit_100_skip_0[[#This Row],[Column1.data.load]]&lt;230000),query_limit_100_skip_0[[#This Row],[Column1.data.load]]/1000,NA())</f>
        <v>176.392</v>
      </c>
      <c r="G4555" s="1">
        <f>((query_limit_100_skip_0[[#This Row],[Spalte2]]-$J$10)*$J$1+$J$3-query_limit_100_skip_0[[#This Row],[Column1.data.batteryLevel]])^2</f>
        <v>2751.8750650241891</v>
      </c>
    </row>
    <row r="4556" spans="1:7" x14ac:dyDescent="0.25">
      <c r="A4556" t="s">
        <v>6629</v>
      </c>
      <c r="B4556" s="4">
        <f>DATEVALUE(LEFT(query_limit_100_skip_0[[#This Row],[Column1.timestamp]],10))+TIMEVALUE(MID(query_limit_100_skip_0[[#This Row],[Column1.timestamp]],12,8))+(1/24)</f>
        <v>45091.948912037034</v>
      </c>
      <c r="C4556">
        <v>32</v>
      </c>
      <c r="D4556">
        <v>176512</v>
      </c>
      <c r="E4556" s="5">
        <f>IF(AND(query_limit_100_skip_0[[#This Row],[Column1.data.load]]&gt;-5000,query_limit_100_skip_0[[#This Row],[Column1.data.load]]&lt;230000),query_limit_100_skip_0[[#This Row],[Spalte2]],NA())</f>
        <v>45091.948912037034</v>
      </c>
      <c r="F4556" s="6">
        <f>IF(AND(query_limit_100_skip_0[[#This Row],[Column1.data.load]]&gt;-5000,query_limit_100_skip_0[[#This Row],[Column1.data.load]]&lt;230000),query_limit_100_skip_0[[#This Row],[Column1.data.load]]/1000,NA())</f>
        <v>176.512</v>
      </c>
      <c r="G4556" s="1">
        <f>((query_limit_100_skip_0[[#This Row],[Spalte2]]-$J$10)*$J$1+$J$3-query_limit_100_skip_0[[#This Row],[Column1.data.batteryLevel]])^2</f>
        <v>2754.3647128697062</v>
      </c>
    </row>
    <row r="4557" spans="1:7" x14ac:dyDescent="0.25">
      <c r="A4557" t="s">
        <v>6630</v>
      </c>
      <c r="B4557" s="4">
        <f>DATEVALUE(LEFT(query_limit_100_skip_0[[#This Row],[Column1.timestamp]],10))+TIMEVALUE(MID(query_limit_100_skip_0[[#This Row],[Column1.timestamp]],12,8))+(1/24)</f>
        <v>45091.990266203698</v>
      </c>
      <c r="C4557">
        <v>32</v>
      </c>
      <c r="D4557">
        <v>176586</v>
      </c>
      <c r="E4557" s="5">
        <f>IF(AND(query_limit_100_skip_0[[#This Row],[Column1.data.load]]&gt;-5000,query_limit_100_skip_0[[#This Row],[Column1.data.load]]&lt;230000),query_limit_100_skip_0[[#This Row],[Spalte2]],NA())</f>
        <v>45091.990266203698</v>
      </c>
      <c r="F4557" s="6">
        <f>IF(AND(query_limit_100_skip_0[[#This Row],[Column1.data.load]]&gt;-5000,query_limit_100_skip_0[[#This Row],[Column1.data.load]]&lt;230000),query_limit_100_skip_0[[#This Row],[Column1.data.load]]/1000,NA())</f>
        <v>176.58600000000001</v>
      </c>
      <c r="G4557" s="1">
        <f>((query_limit_100_skip_0[[#This Row],[Spalte2]]-$J$10)*$J$1+$J$3-query_limit_100_skip_0[[#This Row],[Column1.data.batteryLevel]])^2</f>
        <v>2756.8568817261262</v>
      </c>
    </row>
    <row r="4558" spans="1:7" x14ac:dyDescent="0.25">
      <c r="A4558" t="s">
        <v>6631</v>
      </c>
      <c r="B4558" s="4">
        <f>DATEVALUE(LEFT(query_limit_100_skip_0[[#This Row],[Column1.timestamp]],10))+TIMEVALUE(MID(query_limit_100_skip_0[[#This Row],[Column1.timestamp]],12,8))+(1/24)</f>
        <v>45092.03162037037</v>
      </c>
      <c r="C4558">
        <v>32</v>
      </c>
      <c r="D4558">
        <v>176630</v>
      </c>
      <c r="E4558" s="5">
        <f>IF(AND(query_limit_100_skip_0[[#This Row],[Column1.data.load]]&gt;-5000,query_limit_100_skip_0[[#This Row],[Column1.data.load]]&lt;230000),query_limit_100_skip_0[[#This Row],[Spalte2]],NA())</f>
        <v>45092.03162037037</v>
      </c>
      <c r="F4558" s="6">
        <f>IF(AND(query_limit_100_skip_0[[#This Row],[Column1.data.load]]&gt;-5000,query_limit_100_skip_0[[#This Row],[Column1.data.load]]&lt;230000),query_limit_100_skip_0[[#This Row],[Column1.data.load]]/1000,NA())</f>
        <v>176.63</v>
      </c>
      <c r="G4558" s="1">
        <f>((query_limit_100_skip_0[[#This Row],[Spalte2]]-$J$10)*$J$1+$J$3-query_limit_100_skip_0[[#This Row],[Column1.data.batteryLevel]])^2</f>
        <v>2759.3501775392888</v>
      </c>
    </row>
    <row r="4559" spans="1:7" x14ac:dyDescent="0.25">
      <c r="A4559" t="s">
        <v>6632</v>
      </c>
      <c r="B4559" s="4">
        <f>DATEVALUE(LEFT(query_limit_100_skip_0[[#This Row],[Column1.timestamp]],10))+TIMEVALUE(MID(query_limit_100_skip_0[[#This Row],[Column1.timestamp]],12,8))+(1/24)</f>
        <v>45092.073009259257</v>
      </c>
      <c r="C4559">
        <v>32</v>
      </c>
      <c r="D4559">
        <v>176662</v>
      </c>
      <c r="E4559" s="5">
        <f>IF(AND(query_limit_100_skip_0[[#This Row],[Column1.data.load]]&gt;-5000,query_limit_100_skip_0[[#This Row],[Column1.data.load]]&lt;230000),query_limit_100_skip_0[[#This Row],[Spalte2]],NA())</f>
        <v>45092.073009259257</v>
      </c>
      <c r="F4559" s="6">
        <f>IF(AND(query_limit_100_skip_0[[#This Row],[Column1.data.load]]&gt;-5000,query_limit_100_skip_0[[#This Row],[Column1.data.load]]&lt;230000),query_limit_100_skip_0[[#This Row],[Column1.data.load]]/1000,NA())</f>
        <v>176.66200000000001</v>
      </c>
      <c r="G4559" s="1">
        <f>((query_limit_100_skip_0[[#This Row],[Spalte2]]-$J$10)*$J$1+$J$3-query_limit_100_skip_0[[#This Row],[Column1.data.batteryLevel]])^2</f>
        <v>2761.8466951754731</v>
      </c>
    </row>
    <row r="4560" spans="1:7" x14ac:dyDescent="0.25">
      <c r="A4560" t="s">
        <v>6633</v>
      </c>
      <c r="B4560" s="4">
        <f>DATEVALUE(LEFT(query_limit_100_skip_0[[#This Row],[Column1.timestamp]],10))+TIMEVALUE(MID(query_limit_100_skip_0[[#This Row],[Column1.timestamp]],12,8))+(1/24)</f>
        <v>45092.11440972222</v>
      </c>
      <c r="C4560">
        <v>32</v>
      </c>
      <c r="D4560">
        <v>176715</v>
      </c>
      <c r="E4560" s="5">
        <f>IF(AND(query_limit_100_skip_0[[#This Row],[Column1.data.load]]&gt;-5000,query_limit_100_skip_0[[#This Row],[Column1.data.load]]&lt;230000),query_limit_100_skip_0[[#This Row],[Spalte2]],NA())</f>
        <v>45092.11440972222</v>
      </c>
      <c r="F4560" s="6">
        <f>IF(AND(query_limit_100_skip_0[[#This Row],[Column1.data.load]]&gt;-5000,query_limit_100_skip_0[[#This Row],[Column1.data.load]]&lt;230000),query_limit_100_skip_0[[#This Row],[Column1.data.load]]/1000,NA())</f>
        <v>176.715</v>
      </c>
      <c r="G4560" s="1">
        <f>((query_limit_100_skip_0[[#This Row],[Spalte2]]-$J$10)*$J$1+$J$3-query_limit_100_skip_0[[#This Row],[Column1.data.batteryLevel]])^2</f>
        <v>2764.3450402662606</v>
      </c>
    </row>
    <row r="4561" spans="1:7" x14ac:dyDescent="0.25">
      <c r="A4561" t="s">
        <v>6634</v>
      </c>
      <c r="B4561" s="4">
        <f>DATEVALUE(LEFT(query_limit_100_skip_0[[#This Row],[Column1.timestamp]],10))+TIMEVALUE(MID(query_limit_100_skip_0[[#This Row],[Column1.timestamp]],12,8))+(1/24)</f>
        <v>45092.155810185184</v>
      </c>
      <c r="C4561">
        <v>32</v>
      </c>
      <c r="D4561">
        <v>176753</v>
      </c>
      <c r="E4561" s="5">
        <f>IF(AND(query_limit_100_skip_0[[#This Row],[Column1.data.load]]&gt;-5000,query_limit_100_skip_0[[#This Row],[Column1.data.load]]&lt;230000),query_limit_100_skip_0[[#This Row],[Spalte2]],NA())</f>
        <v>45092.155810185184</v>
      </c>
      <c r="F4561" s="6">
        <f>IF(AND(query_limit_100_skip_0[[#This Row],[Column1.data.load]]&gt;-5000,query_limit_100_skip_0[[#This Row],[Column1.data.load]]&lt;230000),query_limit_100_skip_0[[#This Row],[Column1.data.load]]/1000,NA())</f>
        <v>176.75299999999999</v>
      </c>
      <c r="G4561" s="1">
        <f>((query_limit_100_skip_0[[#This Row],[Spalte2]]-$J$10)*$J$1+$J$3-query_limit_100_skip_0[[#This Row],[Column1.data.batteryLevel]])^2</f>
        <v>2766.8445148380365</v>
      </c>
    </row>
    <row r="4562" spans="1:7" x14ac:dyDescent="0.25">
      <c r="A4562" t="s">
        <v>6635</v>
      </c>
      <c r="B4562" s="4">
        <f>DATEVALUE(LEFT(query_limit_100_skip_0[[#This Row],[Column1.timestamp]],10))+TIMEVALUE(MID(query_limit_100_skip_0[[#This Row],[Column1.timestamp]],12,8))+(1/24)</f>
        <v>45092.197245370371</v>
      </c>
      <c r="C4562">
        <v>32</v>
      </c>
      <c r="D4562">
        <v>176805</v>
      </c>
      <c r="E4562" s="5">
        <f>IF(AND(query_limit_100_skip_0[[#This Row],[Column1.data.load]]&gt;-5000,query_limit_100_skip_0[[#This Row],[Column1.data.load]]&lt;230000),query_limit_100_skip_0[[#This Row],[Spalte2]],NA())</f>
        <v>45092.197245370371</v>
      </c>
      <c r="F4562" s="6">
        <f>IF(AND(query_limit_100_skip_0[[#This Row],[Column1.data.load]]&gt;-5000,query_limit_100_skip_0[[#This Row],[Column1.data.load]]&lt;230000),query_limit_100_skip_0[[#This Row],[Column1.data.load]]/1000,NA())</f>
        <v>176.80500000000001</v>
      </c>
      <c r="G4562" s="1">
        <f>((query_limit_100_skip_0[[#This Row],[Spalte2]]-$J$10)*$J$1+$J$3-query_limit_100_skip_0[[#This Row],[Column1.data.batteryLevel]])^2</f>
        <v>2769.3472166006118</v>
      </c>
    </row>
    <row r="4563" spans="1:7" x14ac:dyDescent="0.25">
      <c r="A4563" t="s">
        <v>6636</v>
      </c>
      <c r="B4563" s="4">
        <f>DATEVALUE(LEFT(query_limit_100_skip_0[[#This Row],[Column1.timestamp]],10))+TIMEVALUE(MID(query_limit_100_skip_0[[#This Row],[Column1.timestamp]],12,8))+(1/24)</f>
        <v>45092.23883101852</v>
      </c>
      <c r="C4563">
        <v>32</v>
      </c>
      <c r="D4563">
        <v>176884</v>
      </c>
      <c r="E4563" s="5">
        <f>IF(AND(query_limit_100_skip_0[[#This Row],[Column1.data.load]]&gt;-5000,query_limit_100_skip_0[[#This Row],[Column1.data.load]]&lt;230000),query_limit_100_skip_0[[#This Row],[Spalte2]],NA())</f>
        <v>45092.23883101852</v>
      </c>
      <c r="F4563" s="6">
        <f>IF(AND(query_limit_100_skip_0[[#This Row],[Column1.data.load]]&gt;-5000,query_limit_100_skip_0[[#This Row],[Column1.data.load]]&lt;230000),query_limit_100_skip_0[[#This Row],[Column1.data.load]]/1000,NA())</f>
        <v>176.88399999999999</v>
      </c>
      <c r="G4563" s="1">
        <f>((query_limit_100_skip_0[[#This Row],[Spalte2]]-$J$10)*$J$1+$J$3-query_limit_100_skip_0[[#This Row],[Column1.data.batteryLevel]])^2</f>
        <v>2771.860143932613</v>
      </c>
    </row>
    <row r="4564" spans="1:7" x14ac:dyDescent="0.25">
      <c r="A4564" t="s">
        <v>6637</v>
      </c>
      <c r="B4564" s="4">
        <f>DATEVALUE(LEFT(query_limit_100_skip_0[[#This Row],[Column1.timestamp]],10))+TIMEVALUE(MID(query_limit_100_skip_0[[#This Row],[Column1.timestamp]],12,8))+(1/24)</f>
        <v>45092.280300925922</v>
      </c>
      <c r="C4564">
        <v>32</v>
      </c>
      <c r="D4564">
        <v>177259</v>
      </c>
      <c r="E4564" s="5">
        <f>IF(AND(query_limit_100_skip_0[[#This Row],[Column1.data.load]]&gt;-5000,query_limit_100_skip_0[[#This Row],[Column1.data.load]]&lt;230000),query_limit_100_skip_0[[#This Row],[Spalte2]],NA())</f>
        <v>45092.280300925922</v>
      </c>
      <c r="F4564" s="6">
        <f>IF(AND(query_limit_100_skip_0[[#This Row],[Column1.data.load]]&gt;-5000,query_limit_100_skip_0[[#This Row],[Column1.data.load]]&lt;230000),query_limit_100_skip_0[[#This Row],[Column1.data.load]]/1000,NA())</f>
        <v>177.25899999999999</v>
      </c>
      <c r="G4564" s="1">
        <f>((query_limit_100_skip_0[[#This Row],[Spalte2]]-$J$10)*$J$1+$J$3-query_limit_100_skip_0[[#This Row],[Column1.data.batteryLevel]])^2</f>
        <v>2774.3672121660175</v>
      </c>
    </row>
    <row r="4565" spans="1:7" x14ac:dyDescent="0.25">
      <c r="A4565" t="s">
        <v>6638</v>
      </c>
      <c r="B4565" s="4">
        <f>DATEVALUE(LEFT(query_limit_100_skip_0[[#This Row],[Column1.timestamp]],10))+TIMEVALUE(MID(query_limit_100_skip_0[[#This Row],[Column1.timestamp]],12,8))+(1/24)</f>
        <v>45092.322152777779</v>
      </c>
      <c r="C4565">
        <v>32</v>
      </c>
      <c r="D4565">
        <v>176783</v>
      </c>
      <c r="E4565" s="5">
        <f>IF(AND(query_limit_100_skip_0[[#This Row],[Column1.data.load]]&gt;-5000,query_limit_100_skip_0[[#This Row],[Column1.data.load]]&lt;230000),query_limit_100_skip_0[[#This Row],[Spalte2]],NA())</f>
        <v>45092.322152777779</v>
      </c>
      <c r="F4565" s="6">
        <f>IF(AND(query_limit_100_skip_0[[#This Row],[Column1.data.load]]&gt;-5000,query_limit_100_skip_0[[#This Row],[Column1.data.load]]&lt;230000),query_limit_100_skip_0[[#This Row],[Column1.data.load]]/1000,NA())</f>
        <v>176.78299999999999</v>
      </c>
      <c r="G4565" s="1">
        <f>((query_limit_100_skip_0[[#This Row],[Spalte2]]-$J$10)*$J$1+$J$3-query_limit_100_skip_0[[#This Row],[Column1.data.batteryLevel]])^2</f>
        <v>2776.8985198750688</v>
      </c>
    </row>
    <row r="4566" spans="1:7" x14ac:dyDescent="0.25">
      <c r="A4566" t="s">
        <v>6639</v>
      </c>
      <c r="B4566" s="4">
        <f>DATEVALUE(LEFT(query_limit_100_skip_0[[#This Row],[Column1.timestamp]],10))+TIMEVALUE(MID(query_limit_100_skip_0[[#This Row],[Column1.timestamp]],12,8))+(1/24)</f>
        <v>45092.363622685181</v>
      </c>
      <c r="C4566">
        <v>32</v>
      </c>
      <c r="D4566">
        <v>176685</v>
      </c>
      <c r="E4566" s="5">
        <f>IF(AND(query_limit_100_skip_0[[#This Row],[Column1.data.load]]&gt;-5000,query_limit_100_skip_0[[#This Row],[Column1.data.load]]&lt;230000),query_limit_100_skip_0[[#This Row],[Spalte2]],NA())</f>
        <v>45092.363622685181</v>
      </c>
      <c r="F4566" s="6">
        <f>IF(AND(query_limit_100_skip_0[[#This Row],[Column1.data.load]]&gt;-5000,query_limit_100_skip_0[[#This Row],[Column1.data.load]]&lt;230000),query_limit_100_skip_0[[#This Row],[Column1.data.load]]/1000,NA())</f>
        <v>176.685</v>
      </c>
      <c r="G4566" s="1">
        <f>((query_limit_100_skip_0[[#This Row],[Spalte2]]-$J$10)*$J$1+$J$3-query_limit_100_skip_0[[#This Row],[Column1.data.batteryLevel]])^2</f>
        <v>2779.4078650927263</v>
      </c>
    </row>
    <row r="4567" spans="1:7" x14ac:dyDescent="0.25">
      <c r="A4567" t="s">
        <v>6640</v>
      </c>
      <c r="B4567" s="4">
        <f>DATEVALUE(LEFT(query_limit_100_skip_0[[#This Row],[Column1.timestamp]],10))+TIMEVALUE(MID(query_limit_100_skip_0[[#This Row],[Column1.timestamp]],12,8))+(1/24)</f>
        <v>45092.405023148145</v>
      </c>
      <c r="C4567">
        <v>32</v>
      </c>
      <c r="D4567">
        <v>175908</v>
      </c>
      <c r="E4567" s="5">
        <f>IF(AND(query_limit_100_skip_0[[#This Row],[Column1.data.load]]&gt;-5000,query_limit_100_skip_0[[#This Row],[Column1.data.load]]&lt;230000),query_limit_100_skip_0[[#This Row],[Spalte2]],NA())</f>
        <v>45092.405023148145</v>
      </c>
      <c r="F4567" s="6">
        <f>IF(AND(query_limit_100_skip_0[[#This Row],[Column1.data.load]]&gt;-5000,query_limit_100_skip_0[[#This Row],[Column1.data.load]]&lt;230000),query_limit_100_skip_0[[#This Row],[Column1.data.load]]/1000,NA())</f>
        <v>175.90799999999999</v>
      </c>
      <c r="G4567" s="1">
        <f>((query_limit_100_skip_0[[#This Row],[Spalte2]]-$J$10)*$J$1+$J$3-query_limit_100_skip_0[[#This Row],[Column1.data.batteryLevel]])^2</f>
        <v>2781.914138653789</v>
      </c>
    </row>
    <row r="4568" spans="1:7" x14ac:dyDescent="0.25">
      <c r="A4568" t="s">
        <v>6641</v>
      </c>
      <c r="B4568" s="4">
        <f>DATEVALUE(LEFT(query_limit_100_skip_0[[#This Row],[Column1.timestamp]],10))+TIMEVALUE(MID(query_limit_100_skip_0[[#This Row],[Column1.timestamp]],12,8))+(1/24)</f>
        <v>45092.446446759255</v>
      </c>
      <c r="C4568">
        <v>32</v>
      </c>
      <c r="D4568">
        <v>175598</v>
      </c>
      <c r="E4568" s="5">
        <f>IF(AND(query_limit_100_skip_0[[#This Row],[Column1.data.load]]&gt;-5000,query_limit_100_skip_0[[#This Row],[Column1.data.load]]&lt;230000),query_limit_100_skip_0[[#This Row],[Spalte2]],NA())</f>
        <v>45092.446446759255</v>
      </c>
      <c r="F4568" s="6">
        <f>IF(AND(query_limit_100_skip_0[[#This Row],[Column1.data.load]]&gt;-5000,query_limit_100_skip_0[[#This Row],[Column1.data.load]]&lt;230000),query_limit_100_skip_0[[#This Row],[Column1.data.load]]/1000,NA())</f>
        <v>175.59800000000001</v>
      </c>
      <c r="G4568" s="1">
        <f>((query_limit_100_skip_0[[#This Row],[Spalte2]]-$J$10)*$J$1+$J$3-query_limit_100_skip_0[[#This Row],[Column1.data.batteryLevel]])^2</f>
        <v>2784.422943970314</v>
      </c>
    </row>
    <row r="4569" spans="1:7" x14ac:dyDescent="0.25">
      <c r="A4569" t="s">
        <v>6642</v>
      </c>
      <c r="B4569" s="4">
        <f>DATEVALUE(LEFT(query_limit_100_skip_0[[#This Row],[Column1.timestamp]],10))+TIMEVALUE(MID(query_limit_100_skip_0[[#This Row],[Column1.timestamp]],12,8))+(1/24)</f>
        <v>45092.529247685183</v>
      </c>
      <c r="C4569">
        <v>32</v>
      </c>
      <c r="D4569">
        <v>175481</v>
      </c>
      <c r="E4569" s="5">
        <f>IF(AND(query_limit_100_skip_0[[#This Row],[Column1.data.load]]&gt;-5000,query_limit_100_skip_0[[#This Row],[Column1.data.load]]&lt;230000),query_limit_100_skip_0[[#This Row],[Spalte2]],NA())</f>
        <v>45092.529247685183</v>
      </c>
      <c r="F4569" s="6">
        <f>IF(AND(query_limit_100_skip_0[[#This Row],[Column1.data.load]]&gt;-5000,query_limit_100_skip_0[[#This Row],[Column1.data.load]]&lt;230000),query_limit_100_skip_0[[#This Row],[Column1.data.load]]/1000,NA())</f>
        <v>175.48099999999999</v>
      </c>
      <c r="G4569" s="1">
        <f>((query_limit_100_skip_0[[#This Row],[Spalte2]]-$J$10)*$J$1+$J$3-query_limit_100_skip_0[[#This Row],[Column1.data.batteryLevel]])^2</f>
        <v>2789.4411397604354</v>
      </c>
    </row>
    <row r="4570" spans="1:7" x14ac:dyDescent="0.25">
      <c r="A4570" t="s">
        <v>6643</v>
      </c>
      <c r="B4570" s="4">
        <f>DATEVALUE(LEFT(query_limit_100_skip_0[[#This Row],[Column1.timestamp]],10))+TIMEVALUE(MID(query_limit_100_skip_0[[#This Row],[Column1.timestamp]],12,8))+(1/24)</f>
        <v>45092.570729166662</v>
      </c>
      <c r="C4570">
        <v>32</v>
      </c>
      <c r="D4570">
        <v>175265</v>
      </c>
      <c r="E4570" s="5">
        <f>IF(AND(query_limit_100_skip_0[[#This Row],[Column1.data.load]]&gt;-5000,query_limit_100_skip_0[[#This Row],[Column1.data.load]]&lt;230000),query_limit_100_skip_0[[#This Row],[Spalte2]],NA())</f>
        <v>45092.570729166662</v>
      </c>
      <c r="F4570" s="6">
        <f>IF(AND(query_limit_100_skip_0[[#This Row],[Column1.data.load]]&gt;-5000,query_limit_100_skip_0[[#This Row],[Column1.data.load]]&lt;230000),query_limit_100_skip_0[[#This Row],[Column1.data.load]]/1000,NA())</f>
        <v>175.26499999999999</v>
      </c>
      <c r="G4570" s="1">
        <f>((query_limit_100_skip_0[[#This Row],[Spalte2]]-$J$10)*$J$1+$J$3-query_limit_100_skip_0[[#This Row],[Column1.data.batteryLevel]])^2</f>
        <v>2791.9568464716431</v>
      </c>
    </row>
    <row r="4571" spans="1:7" x14ac:dyDescent="0.25">
      <c r="A4571" t="s">
        <v>6644</v>
      </c>
      <c r="B4571" s="4">
        <f>DATEVALUE(LEFT(query_limit_100_skip_0[[#This Row],[Column1.timestamp]],10))+TIMEVALUE(MID(query_limit_100_skip_0[[#This Row],[Column1.timestamp]],12,8))+(1/24)</f>
        <v>45092.612175925926</v>
      </c>
      <c r="C4571">
        <v>32</v>
      </c>
      <c r="D4571">
        <v>175200</v>
      </c>
      <c r="E4571" s="5">
        <f>IF(AND(query_limit_100_skip_0[[#This Row],[Column1.data.load]]&gt;-5000,query_limit_100_skip_0[[#This Row],[Column1.data.load]]&lt;230000),query_limit_100_skip_0[[#This Row],[Spalte2]],NA())</f>
        <v>45092.612175925926</v>
      </c>
      <c r="F4571" s="6">
        <f>IF(AND(query_limit_100_skip_0[[#This Row],[Column1.data.load]]&gt;-5000,query_limit_100_skip_0[[#This Row],[Column1.data.load]]&lt;230000),query_limit_100_skip_0[[#This Row],[Column1.data.load]]/1000,NA())</f>
        <v>175.2</v>
      </c>
      <c r="G4571" s="1">
        <f>((query_limit_100_skip_0[[#This Row],[Spalte2]]-$J$10)*$J$1+$J$3-query_limit_100_skip_0[[#This Row],[Column1.data.batteryLevel]])^2</f>
        <v>2794.471579884625</v>
      </c>
    </row>
    <row r="4572" spans="1:7" x14ac:dyDescent="0.25">
      <c r="A4572" t="s">
        <v>6645</v>
      </c>
      <c r="B4572" s="4">
        <f>DATEVALUE(LEFT(query_limit_100_skip_0[[#This Row],[Column1.timestamp]],10))+TIMEVALUE(MID(query_limit_100_skip_0[[#This Row],[Column1.timestamp]],12,8))+(1/24)</f>
        <v>45092.694918981477</v>
      </c>
      <c r="C4572">
        <v>32</v>
      </c>
      <c r="D4572">
        <v>175551</v>
      </c>
      <c r="E4572" s="5">
        <f>IF(AND(query_limit_100_skip_0[[#This Row],[Column1.data.load]]&gt;-5000,query_limit_100_skip_0[[#This Row],[Column1.data.load]]&lt;230000),query_limit_100_skip_0[[#This Row],[Spalte2]],NA())</f>
        <v>45092.694918981477</v>
      </c>
      <c r="F4572" s="6">
        <f>IF(AND(query_limit_100_skip_0[[#This Row],[Column1.data.load]]&gt;-5000,query_limit_100_skip_0[[#This Row],[Column1.data.load]]&lt;230000),query_limit_100_skip_0[[#This Row],[Column1.data.load]]/1000,NA())</f>
        <v>175.55099999999999</v>
      </c>
      <c r="G4572" s="1">
        <f>((query_limit_100_skip_0[[#This Row],[Spalte2]]-$J$10)*$J$1+$J$3-query_limit_100_skip_0[[#This Row],[Column1.data.batteryLevel]])^2</f>
        <v>2799.4953033055294</v>
      </c>
    </row>
    <row r="4573" spans="1:7" x14ac:dyDescent="0.25">
      <c r="A4573" t="s">
        <v>6646</v>
      </c>
      <c r="B4573" s="4">
        <f>DATEVALUE(LEFT(query_limit_100_skip_0[[#This Row],[Column1.timestamp]],10))+TIMEVALUE(MID(query_limit_100_skip_0[[#This Row],[Column1.timestamp]],12,8))+(1/24)</f>
        <v>45092.736122685186</v>
      </c>
      <c r="C4573">
        <v>32</v>
      </c>
      <c r="D4573">
        <v>175705</v>
      </c>
      <c r="E4573" s="5">
        <f>IF(AND(query_limit_100_skip_0[[#This Row],[Column1.data.load]]&gt;-5000,query_limit_100_skip_0[[#This Row],[Column1.data.load]]&lt;230000),query_limit_100_skip_0[[#This Row],[Spalte2]],NA())</f>
        <v>45092.736122685186</v>
      </c>
      <c r="F4573" s="6">
        <f>IF(AND(query_limit_100_skip_0[[#This Row],[Column1.data.load]]&gt;-5000,query_limit_100_skip_0[[#This Row],[Column1.data.load]]&lt;230000),query_limit_100_skip_0[[#This Row],[Column1.data.load]]/1000,NA())</f>
        <v>175.70500000000001</v>
      </c>
      <c r="G4573" s="1">
        <f>((query_limit_100_skip_0[[#This Row],[Spalte2]]-$J$10)*$J$1+$J$3-query_limit_100_skip_0[[#This Row],[Column1.data.batteryLevel]])^2</f>
        <v>2801.9986583334826</v>
      </c>
    </row>
    <row r="4574" spans="1:7" x14ac:dyDescent="0.25">
      <c r="A4574" t="s">
        <v>6647</v>
      </c>
      <c r="B4574" s="4">
        <f>DATEVALUE(LEFT(query_limit_100_skip_0[[#This Row],[Column1.timestamp]],10))+TIMEVALUE(MID(query_limit_100_skip_0[[#This Row],[Column1.timestamp]],12,8))+(1/24)</f>
        <v>45092.777442129627</v>
      </c>
      <c r="C4574">
        <v>32</v>
      </c>
      <c r="D4574">
        <v>175780</v>
      </c>
      <c r="E4574" s="5">
        <f>IF(AND(query_limit_100_skip_0[[#This Row],[Column1.data.load]]&gt;-5000,query_limit_100_skip_0[[#This Row],[Column1.data.load]]&lt;230000),query_limit_100_skip_0[[#This Row],[Spalte2]],NA())</f>
        <v>45092.777442129627</v>
      </c>
      <c r="F4574" s="6">
        <f>IF(AND(query_limit_100_skip_0[[#This Row],[Column1.data.load]]&gt;-5000,query_limit_100_skip_0[[#This Row],[Column1.data.load]]&lt;230000),query_limit_100_skip_0[[#This Row],[Column1.data.load]]/1000,NA())</f>
        <v>175.78</v>
      </c>
      <c r="G4574" s="1">
        <f>((query_limit_100_skip_0[[#This Row],[Spalte2]]-$J$10)*$J$1+$J$3-query_limit_100_skip_0[[#This Row],[Column1.data.batteryLevel]])^2</f>
        <v>2804.5101687459396</v>
      </c>
    </row>
    <row r="4575" spans="1:7" x14ac:dyDescent="0.25">
      <c r="A4575" t="s">
        <v>6648</v>
      </c>
      <c r="B4575" s="4">
        <f>DATEVALUE(LEFT(query_limit_100_skip_0[[#This Row],[Column1.timestamp]],10))+TIMEVALUE(MID(query_limit_100_skip_0[[#This Row],[Column1.timestamp]],12,8))+(1/24)</f>
        <v>45092.860115740739</v>
      </c>
      <c r="C4575">
        <v>32</v>
      </c>
      <c r="D4575">
        <v>175915</v>
      </c>
      <c r="E4575" s="5">
        <f>IF(AND(query_limit_100_skip_0[[#This Row],[Column1.data.load]]&gt;-5000,query_limit_100_skip_0[[#This Row],[Column1.data.load]]&lt;230000),query_limit_100_skip_0[[#This Row],[Spalte2]],NA())</f>
        <v>45092.860115740739</v>
      </c>
      <c r="F4575" s="6">
        <f>IF(AND(query_limit_100_skip_0[[#This Row],[Column1.data.load]]&gt;-5000,query_limit_100_skip_0[[#This Row],[Column1.data.load]]&lt;230000),query_limit_100_skip_0[[#This Row],[Column1.data.load]]/1000,NA())</f>
        <v>175.91499999999999</v>
      </c>
      <c r="G4575" s="1">
        <f>((query_limit_100_skip_0[[#This Row],[Spalte2]]-$J$10)*$J$1+$J$3-query_limit_100_skip_0[[#This Row],[Column1.data.batteryLevel]])^2</f>
        <v>2809.5386776422151</v>
      </c>
    </row>
    <row r="4576" spans="1:7" x14ac:dyDescent="0.25">
      <c r="A4576" t="s">
        <v>6649</v>
      </c>
      <c r="B4576" s="4">
        <f>DATEVALUE(LEFT(query_limit_100_skip_0[[#This Row],[Column1.timestamp]],10))+TIMEVALUE(MID(query_limit_100_skip_0[[#This Row],[Column1.timestamp]],12,8))+(1/24)</f>
        <v>45092.90148148148</v>
      </c>
      <c r="C4576">
        <v>32</v>
      </c>
      <c r="D4576">
        <v>175989</v>
      </c>
      <c r="E4576" s="5">
        <f>IF(AND(query_limit_100_skip_0[[#This Row],[Column1.data.load]]&gt;-5000,query_limit_100_skip_0[[#This Row],[Column1.data.load]]&lt;230000),query_limit_100_skip_0[[#This Row],[Spalte2]],NA())</f>
        <v>45092.90148148148</v>
      </c>
      <c r="F4576" s="6">
        <f>IF(AND(query_limit_100_skip_0[[#This Row],[Column1.data.load]]&gt;-5000,query_limit_100_skip_0[[#This Row],[Column1.data.load]]&lt;230000),query_limit_100_skip_0[[#This Row],[Column1.data.load]]/1000,NA())</f>
        <v>175.989</v>
      </c>
      <c r="G4576" s="1">
        <f>((query_limit_100_skip_0[[#This Row],[Spalte2]]-$J$10)*$J$1+$J$3-query_limit_100_skip_0[[#This Row],[Column1.data.batteryLevel]])^2</f>
        <v>2812.0563826253115</v>
      </c>
    </row>
    <row r="4577" spans="1:7" x14ac:dyDescent="0.25">
      <c r="A4577" t="s">
        <v>6650</v>
      </c>
      <c r="B4577" s="4">
        <f>DATEVALUE(LEFT(query_limit_100_skip_0[[#This Row],[Column1.timestamp]],10))+TIMEVALUE(MID(query_limit_100_skip_0[[#This Row],[Column1.timestamp]],12,8))+(1/24)</f>
        <v>45092.942847222221</v>
      </c>
      <c r="C4577">
        <v>31</v>
      </c>
      <c r="D4577">
        <v>176027</v>
      </c>
      <c r="E4577" s="5">
        <f>IF(AND(query_limit_100_skip_0[[#This Row],[Column1.data.load]]&gt;-5000,query_limit_100_skip_0[[#This Row],[Column1.data.load]]&lt;230000),query_limit_100_skip_0[[#This Row],[Spalte2]],NA())</f>
        <v>45092.942847222221</v>
      </c>
      <c r="F4577" s="6">
        <f>IF(AND(query_limit_100_skip_0[[#This Row],[Column1.data.load]]&gt;-5000,query_limit_100_skip_0[[#This Row],[Column1.data.load]]&lt;230000),query_limit_100_skip_0[[#This Row],[Column1.data.load]]/1000,NA())</f>
        <v>176.02699999999999</v>
      </c>
      <c r="G4577" s="1">
        <f>((query_limit_100_skip_0[[#This Row],[Spalte2]]-$J$10)*$J$1+$J$3-query_limit_100_skip_0[[#This Row],[Column1.data.batteryLevel]])^2</f>
        <v>2709.470074600159</v>
      </c>
    </row>
    <row r="4578" spans="1:7" x14ac:dyDescent="0.25">
      <c r="A4578" t="s">
        <v>6651</v>
      </c>
      <c r="B4578" s="4">
        <f>DATEVALUE(LEFT(query_limit_100_skip_0[[#This Row],[Column1.timestamp]],10))+TIMEVALUE(MID(query_limit_100_skip_0[[#This Row],[Column1.timestamp]],12,8))+(1/24)</f>
        <v>45092.984143518515</v>
      </c>
      <c r="C4578">
        <v>31</v>
      </c>
      <c r="D4578">
        <v>176106</v>
      </c>
      <c r="E4578" s="5">
        <f>IF(AND(query_limit_100_skip_0[[#This Row],[Column1.data.load]]&gt;-5000,query_limit_100_skip_0[[#This Row],[Column1.data.load]]&lt;230000),query_limit_100_skip_0[[#This Row],[Spalte2]],NA())</f>
        <v>45092.984143518515</v>
      </c>
      <c r="F4578" s="6">
        <f>IF(AND(query_limit_100_skip_0[[#This Row],[Column1.data.load]]&gt;-5000,query_limit_100_skip_0[[#This Row],[Column1.data.load]]&lt;230000),query_limit_100_skip_0[[#This Row],[Column1.data.load]]/1000,NA())</f>
        <v>176.10599999999999</v>
      </c>
      <c r="G4578" s="1">
        <f>((query_limit_100_skip_0[[#This Row],[Spalte2]]-$J$10)*$J$1+$J$3-query_limit_100_skip_0[[#This Row],[Column1.data.batteryLevel]])^2</f>
        <v>2711.9383943723437</v>
      </c>
    </row>
    <row r="4579" spans="1:7" x14ac:dyDescent="0.25">
      <c r="A4579" t="s">
        <v>6652</v>
      </c>
      <c r="B4579" s="4">
        <f>DATEVALUE(LEFT(query_limit_100_skip_0[[#This Row],[Column1.timestamp]],10))+TIMEVALUE(MID(query_limit_100_skip_0[[#This Row],[Column1.timestamp]],12,8))+(1/24)</f>
        <v>45093.02548611111</v>
      </c>
      <c r="C4579">
        <v>31</v>
      </c>
      <c r="D4579">
        <v>176230</v>
      </c>
      <c r="E4579" s="5">
        <f>IF(AND(query_limit_100_skip_0[[#This Row],[Column1.data.load]]&gt;-5000,query_limit_100_skip_0[[#This Row],[Column1.data.load]]&lt;230000),query_limit_100_skip_0[[#This Row],[Spalte2]],NA())</f>
        <v>45093.02548611111</v>
      </c>
      <c r="F4579" s="6">
        <f>IF(AND(query_limit_100_skip_0[[#This Row],[Column1.data.load]]&gt;-5000,query_limit_100_skip_0[[#This Row],[Column1.data.load]]&lt;230000),query_limit_100_skip_0[[#This Row],[Column1.data.load]]/1000,NA())</f>
        <v>176.23</v>
      </c>
      <c r="G4579" s="1">
        <f>((query_limit_100_skip_0[[#This Row],[Spalte2]]-$J$10)*$J$1+$J$3-query_limit_100_skip_0[[#This Row],[Column1.data.batteryLevel]])^2</f>
        <v>2714.4106070143075</v>
      </c>
    </row>
    <row r="4580" spans="1:7" x14ac:dyDescent="0.25">
      <c r="A4580" t="s">
        <v>6653</v>
      </c>
      <c r="B4580" s="4">
        <f>DATEVALUE(LEFT(query_limit_100_skip_0[[#This Row],[Column1.timestamp]],10))+TIMEVALUE(MID(query_limit_100_skip_0[[#This Row],[Column1.timestamp]],12,8))+(1/24)</f>
        <v>45093.066886574074</v>
      </c>
      <c r="C4580">
        <v>31</v>
      </c>
      <c r="D4580">
        <v>176311</v>
      </c>
      <c r="E4580" s="5">
        <f>IF(AND(query_limit_100_skip_0[[#This Row],[Column1.data.load]]&gt;-5000,query_limit_100_skip_0[[#This Row],[Column1.data.load]]&lt;230000),query_limit_100_skip_0[[#This Row],[Spalte2]],NA())</f>
        <v>45093.066886574074</v>
      </c>
      <c r="F4580" s="6">
        <f>IF(AND(query_limit_100_skip_0[[#This Row],[Column1.data.load]]&gt;-5000,query_limit_100_skip_0[[#This Row],[Column1.data.load]]&lt;230000),query_limit_100_skip_0[[#This Row],[Column1.data.load]]/1000,NA())</f>
        <v>176.31100000000001</v>
      </c>
      <c r="G4580" s="1">
        <f>((query_limit_100_skip_0[[#This Row],[Spalte2]]-$J$10)*$J$1+$J$3-query_limit_100_skip_0[[#This Row],[Column1.data.batteryLevel]])^2</f>
        <v>2716.8874088918078</v>
      </c>
    </row>
    <row r="4581" spans="1:7" x14ac:dyDescent="0.25">
      <c r="A4581" t="s">
        <v>6654</v>
      </c>
      <c r="B4581" s="4">
        <f>DATEVALUE(LEFT(query_limit_100_skip_0[[#This Row],[Column1.timestamp]],10))+TIMEVALUE(MID(query_limit_100_skip_0[[#This Row],[Column1.timestamp]],12,8))+(1/24)</f>
        <v>45093.108344907407</v>
      </c>
      <c r="C4581">
        <v>31</v>
      </c>
      <c r="D4581">
        <v>176322</v>
      </c>
      <c r="E4581" s="5">
        <f>IF(AND(query_limit_100_skip_0[[#This Row],[Column1.data.load]]&gt;-5000,query_limit_100_skip_0[[#This Row],[Column1.data.load]]&lt;230000),query_limit_100_skip_0[[#This Row],[Spalte2]],NA())</f>
        <v>45093.108344907407</v>
      </c>
      <c r="F4581" s="6">
        <f>IF(AND(query_limit_100_skip_0[[#This Row],[Column1.data.load]]&gt;-5000,query_limit_100_skip_0[[#This Row],[Column1.data.load]]&lt;230000),query_limit_100_skip_0[[#This Row],[Column1.data.load]]/1000,NA())</f>
        <v>176.322</v>
      </c>
      <c r="G4581" s="1">
        <f>((query_limit_100_skip_0[[#This Row],[Spalte2]]-$J$10)*$J$1+$J$3-query_limit_100_skip_0[[#This Row],[Column1.data.batteryLevel]])^2</f>
        <v>2719.368804741272</v>
      </c>
    </row>
    <row r="4582" spans="1:7" x14ac:dyDescent="0.25">
      <c r="A4582" t="s">
        <v>6655</v>
      </c>
      <c r="B4582" s="4">
        <f>DATEVALUE(LEFT(query_limit_100_skip_0[[#This Row],[Column1.timestamp]],10))+TIMEVALUE(MID(query_limit_100_skip_0[[#This Row],[Column1.timestamp]],12,8))+(1/24)</f>
        <v>45093.149768518517</v>
      </c>
      <c r="C4582">
        <v>31</v>
      </c>
      <c r="D4582">
        <v>176379</v>
      </c>
      <c r="E4582" s="5">
        <f>IF(AND(query_limit_100_skip_0[[#This Row],[Column1.data.load]]&gt;-5000,query_limit_100_skip_0[[#This Row],[Column1.data.load]]&lt;230000),query_limit_100_skip_0[[#This Row],[Spalte2]],NA())</f>
        <v>45093.149768518517</v>
      </c>
      <c r="F4582" s="6">
        <f>IF(AND(query_limit_100_skip_0[[#This Row],[Column1.data.load]]&gt;-5000,query_limit_100_skip_0[[#This Row],[Column1.data.load]]&lt;230000),query_limit_100_skip_0[[#This Row],[Column1.data.load]]/1000,NA())</f>
        <v>176.37899999999999</v>
      </c>
      <c r="G4582" s="1">
        <f>((query_limit_100_skip_0[[#This Row],[Spalte2]]-$J$10)*$J$1+$J$3-query_limit_100_skip_0[[#This Row],[Column1.data.batteryLevel]])^2</f>
        <v>2721.8492535880068</v>
      </c>
    </row>
    <row r="4583" spans="1:7" x14ac:dyDescent="0.25">
      <c r="A4583" t="s">
        <v>6656</v>
      </c>
      <c r="B4583" s="4">
        <f>DATEVALUE(LEFT(query_limit_100_skip_0[[#This Row],[Column1.timestamp]],10))+TIMEVALUE(MID(query_limit_100_skip_0[[#This Row],[Column1.timestamp]],12,8))+(1/24)</f>
        <v>45093.191145833334</v>
      </c>
      <c r="C4583">
        <v>31</v>
      </c>
      <c r="D4583">
        <v>176380</v>
      </c>
      <c r="E4583" s="5">
        <f>IF(AND(query_limit_100_skip_0[[#This Row],[Column1.data.load]]&gt;-5000,query_limit_100_skip_0[[#This Row],[Column1.data.load]]&lt;230000),query_limit_100_skip_0[[#This Row],[Spalte2]],NA())</f>
        <v>45093.191145833334</v>
      </c>
      <c r="F4583" s="6">
        <f>IF(AND(query_limit_100_skip_0[[#This Row],[Column1.data.load]]&gt;-5000,query_limit_100_skip_0[[#This Row],[Column1.data.load]]&lt;230000),query_limit_100_skip_0[[#This Row],[Column1.data.load]]/1000,NA())</f>
        <v>176.38</v>
      </c>
      <c r="G4583" s="1">
        <f>((query_limit_100_skip_0[[#This Row],[Spalte2]]-$J$10)*$J$1+$J$3-query_limit_100_skip_0[[#This Row],[Column1.data.batteryLevel]])^2</f>
        <v>2724.3280590588411</v>
      </c>
    </row>
    <row r="4584" spans="1:7" x14ac:dyDescent="0.25">
      <c r="A4584" t="s">
        <v>6657</v>
      </c>
      <c r="B4584" s="4">
        <f>DATEVALUE(LEFT(query_limit_100_skip_0[[#This Row],[Column1.timestamp]],10))+TIMEVALUE(MID(query_limit_100_skip_0[[#This Row],[Column1.timestamp]],12,8))+(1/24)</f>
        <v>45093.232604166667</v>
      </c>
      <c r="C4584">
        <v>31</v>
      </c>
      <c r="D4584">
        <v>176477</v>
      </c>
      <c r="E4584" s="5">
        <f>IF(AND(query_limit_100_skip_0[[#This Row],[Column1.data.load]]&gt;-5000,query_limit_100_skip_0[[#This Row],[Column1.data.load]]&lt;230000),query_limit_100_skip_0[[#This Row],[Spalte2]],NA())</f>
        <v>45093.232604166667</v>
      </c>
      <c r="F4584" s="6">
        <f>IF(AND(query_limit_100_skip_0[[#This Row],[Column1.data.load]]&gt;-5000,query_limit_100_skip_0[[#This Row],[Column1.data.load]]&lt;230000),query_limit_100_skip_0[[#This Row],[Column1.data.load]]/1000,NA())</f>
        <v>176.477</v>
      </c>
      <c r="G4584" s="1">
        <f>((query_limit_100_skip_0[[#This Row],[Spalte2]]-$J$10)*$J$1+$J$3-query_limit_100_skip_0[[#This Row],[Column1.data.batteryLevel]])^2</f>
        <v>2726.812849668725</v>
      </c>
    </row>
    <row r="4585" spans="1:7" x14ac:dyDescent="0.25">
      <c r="A4585" t="s">
        <v>6658</v>
      </c>
      <c r="B4585" s="4">
        <f>DATEVALUE(LEFT(query_limit_100_skip_0[[#This Row],[Column1.timestamp]],10))+TIMEVALUE(MID(query_limit_100_skip_0[[#This Row],[Column1.timestamp]],12,8))+(1/24)</f>
        <v>45093.274259259255</v>
      </c>
      <c r="C4585">
        <v>31</v>
      </c>
      <c r="D4585">
        <v>176473</v>
      </c>
      <c r="E4585" s="5">
        <f>IF(AND(query_limit_100_skip_0[[#This Row],[Column1.data.load]]&gt;-5000,query_limit_100_skip_0[[#This Row],[Column1.data.load]]&lt;230000),query_limit_100_skip_0[[#This Row],[Spalte2]],NA())</f>
        <v>45093.274259259255</v>
      </c>
      <c r="F4585" s="6">
        <f>IF(AND(query_limit_100_skip_0[[#This Row],[Column1.data.load]]&gt;-5000,query_limit_100_skip_0[[#This Row],[Column1.data.load]]&lt;230000),query_limit_100_skip_0[[#This Row],[Column1.data.load]]/1000,NA())</f>
        <v>176.47300000000001</v>
      </c>
      <c r="G4585" s="1">
        <f>((query_limit_100_skip_0[[#This Row],[Spalte2]]-$J$10)*$J$1+$J$3-query_limit_100_skip_0[[#This Row],[Column1.data.batteryLevel]])^2</f>
        <v>2729.3105736919943</v>
      </c>
    </row>
    <row r="4586" spans="1:7" x14ac:dyDescent="0.25">
      <c r="A4586" t="s">
        <v>6659</v>
      </c>
      <c r="B4586" s="4">
        <f>DATEVALUE(LEFT(query_limit_100_skip_0[[#This Row],[Column1.timestamp]],10))+TIMEVALUE(MID(query_limit_100_skip_0[[#This Row],[Column1.timestamp]],12,8))+(1/24)</f>
        <v>45093.31585648148</v>
      </c>
      <c r="C4586">
        <v>32</v>
      </c>
      <c r="D4586">
        <v>176771</v>
      </c>
      <c r="E4586" s="5">
        <f>IF(AND(query_limit_100_skip_0[[#This Row],[Column1.data.load]]&gt;-5000,query_limit_100_skip_0[[#This Row],[Column1.data.load]]&lt;230000),query_limit_100_skip_0[[#This Row],[Spalte2]],NA())</f>
        <v>45093.31585648148</v>
      </c>
      <c r="F4586" s="6">
        <f>IF(AND(query_limit_100_skip_0[[#This Row],[Column1.data.load]]&gt;-5000,query_limit_100_skip_0[[#This Row],[Column1.data.load]]&lt;230000),query_limit_100_skip_0[[#This Row],[Column1.data.load]]/1000,NA())</f>
        <v>176.77099999999999</v>
      </c>
      <c r="G4586" s="1">
        <f>((query_limit_100_skip_0[[#This Row],[Spalte2]]-$J$10)*$J$1+$J$3-query_limit_100_skip_0[[#This Row],[Column1.data.batteryLevel]])^2</f>
        <v>2837.3393312231769</v>
      </c>
    </row>
    <row r="4587" spans="1:7" x14ac:dyDescent="0.25">
      <c r="A4587" t="s">
        <v>6660</v>
      </c>
      <c r="B4587" s="4">
        <f>DATEVALUE(LEFT(query_limit_100_skip_0[[#This Row],[Column1.timestamp]],10))+TIMEVALUE(MID(query_limit_100_skip_0[[#This Row],[Column1.timestamp]],12,8))+(1/24)</f>
        <v>45093.357418981483</v>
      </c>
      <c r="C4587">
        <v>32</v>
      </c>
      <c r="D4587">
        <v>176222</v>
      </c>
      <c r="E4587" s="5">
        <f>IF(AND(query_limit_100_skip_0[[#This Row],[Column1.data.load]]&gt;-5000,query_limit_100_skip_0[[#This Row],[Column1.data.load]]&lt;230000),query_limit_100_skip_0[[#This Row],[Spalte2]],NA())</f>
        <v>45093.357418981483</v>
      </c>
      <c r="F4587" s="6">
        <f>IF(AND(query_limit_100_skip_0[[#This Row],[Column1.data.load]]&gt;-5000,query_limit_100_skip_0[[#This Row],[Column1.data.load]]&lt;230000),query_limit_100_skip_0[[#This Row],[Column1.data.load]]/1000,NA())</f>
        <v>176.22200000000001</v>
      </c>
      <c r="G4587" s="1">
        <f>((query_limit_100_skip_0[[#This Row],[Spalte2]]-$J$10)*$J$1+$J$3-query_limit_100_skip_0[[#This Row],[Column1.data.batteryLevel]])^2</f>
        <v>2839.8814966653381</v>
      </c>
    </row>
    <row r="4588" spans="1:7" x14ac:dyDescent="0.25">
      <c r="A4588" t="s">
        <v>6661</v>
      </c>
      <c r="B4588" s="4">
        <f>DATEVALUE(LEFT(query_limit_100_skip_0[[#This Row],[Column1.timestamp]],10))+TIMEVALUE(MID(query_limit_100_skip_0[[#This Row],[Column1.timestamp]],12,8))+(1/24)</f>
        <v>45093.398900462962</v>
      </c>
      <c r="C4588">
        <v>31</v>
      </c>
      <c r="D4588">
        <v>175925</v>
      </c>
      <c r="E4588" s="5">
        <f>IF(AND(query_limit_100_skip_0[[#This Row],[Column1.data.load]]&gt;-5000,query_limit_100_skip_0[[#This Row],[Column1.data.load]]&lt;230000),query_limit_100_skip_0[[#This Row],[Spalte2]],NA())</f>
        <v>45093.398900462962</v>
      </c>
      <c r="F4588" s="6">
        <f>IF(AND(query_limit_100_skip_0[[#This Row],[Column1.data.load]]&gt;-5000,query_limit_100_skip_0[[#This Row],[Column1.data.load]]&lt;230000),query_limit_100_skip_0[[#This Row],[Column1.data.load]]/1000,NA())</f>
        <v>175.92500000000001</v>
      </c>
      <c r="G4588" s="1">
        <f>((query_limit_100_skip_0[[#This Row],[Spalte2]]-$J$10)*$J$1+$J$3-query_limit_100_skip_0[[#This Row],[Column1.data.batteryLevel]])^2</f>
        <v>2736.79114302579</v>
      </c>
    </row>
    <row r="4589" spans="1:7" x14ac:dyDescent="0.25">
      <c r="A4589" t="s">
        <v>6662</v>
      </c>
      <c r="B4589" s="4">
        <f>DATEVALUE(LEFT(query_limit_100_skip_0[[#This Row],[Column1.timestamp]],10))+TIMEVALUE(MID(query_limit_100_skip_0[[#This Row],[Column1.timestamp]],12,8))+(1/24)</f>
        <v>45093.440324074072</v>
      </c>
      <c r="C4589">
        <v>32</v>
      </c>
      <c r="D4589">
        <v>175487</v>
      </c>
      <c r="E4589" s="5">
        <f>IF(AND(query_limit_100_skip_0[[#This Row],[Column1.data.load]]&gt;-5000,query_limit_100_skip_0[[#This Row],[Column1.data.load]]&lt;230000),query_limit_100_skip_0[[#This Row],[Spalte2]],NA())</f>
        <v>45093.440324074072</v>
      </c>
      <c r="F4589" s="6">
        <f>IF(AND(query_limit_100_skip_0[[#This Row],[Column1.data.load]]&gt;-5000,query_limit_100_skip_0[[#This Row],[Column1.data.load]]&lt;230000),query_limit_100_skip_0[[#This Row],[Column1.data.load]]/1000,NA())</f>
        <v>175.48699999999999</v>
      </c>
      <c r="G4589" s="1">
        <f>((query_limit_100_skip_0[[#This Row],[Spalte2]]-$J$10)*$J$1+$J$3-query_limit_100_skip_0[[#This Row],[Column1.data.batteryLevel]])^2</f>
        <v>2844.9557769158032</v>
      </c>
    </row>
    <row r="4590" spans="1:7" x14ac:dyDescent="0.25">
      <c r="A4590" t="s">
        <v>6663</v>
      </c>
      <c r="B4590" s="4">
        <f>DATEVALUE(LEFT(query_limit_100_skip_0[[#This Row],[Column1.timestamp]],10))+TIMEVALUE(MID(query_limit_100_skip_0[[#This Row],[Column1.timestamp]],12,8))+(1/24)</f>
        <v>45093.481874999998</v>
      </c>
      <c r="C4590">
        <v>31</v>
      </c>
      <c r="D4590">
        <v>175346</v>
      </c>
      <c r="E4590" s="5">
        <f>IF(AND(query_limit_100_skip_0[[#This Row],[Column1.data.load]]&gt;-5000,query_limit_100_skip_0[[#This Row],[Column1.data.load]]&lt;230000),query_limit_100_skip_0[[#This Row],[Spalte2]],NA())</f>
        <v>45093.481874999998</v>
      </c>
      <c r="F4590" s="6">
        <f>IF(AND(query_limit_100_skip_0[[#This Row],[Column1.data.load]]&gt;-5000,query_limit_100_skip_0[[#This Row],[Column1.data.load]]&lt;230000),query_limit_100_skip_0[[#This Row],[Column1.data.load]]/1000,NA())</f>
        <v>175.346</v>
      </c>
      <c r="G4590" s="1">
        <f>((query_limit_100_skip_0[[#This Row],[Spalte2]]-$J$10)*$J$1+$J$3-query_limit_100_skip_0[[#This Row],[Column1.data.batteryLevel]])^2</f>
        <v>2741.776687326409</v>
      </c>
    </row>
    <row r="4591" spans="1:7" x14ac:dyDescent="0.25">
      <c r="A4591" t="s">
        <v>6664</v>
      </c>
      <c r="B4591" s="4">
        <f>DATEVALUE(LEFT(query_limit_100_skip_0[[#This Row],[Column1.timestamp]],10))+TIMEVALUE(MID(query_limit_100_skip_0[[#This Row],[Column1.timestamp]],12,8))+(1/24)</f>
        <v>45093.5233912037</v>
      </c>
      <c r="C4591">
        <v>32</v>
      </c>
      <c r="D4591">
        <v>175042</v>
      </c>
      <c r="E4591" s="5">
        <f>IF(AND(query_limit_100_skip_0[[#This Row],[Column1.data.load]]&gt;-5000,query_limit_100_skip_0[[#This Row],[Column1.data.load]]&lt;230000),query_limit_100_skip_0[[#This Row],[Spalte2]],NA())</f>
        <v>45093.5233912037</v>
      </c>
      <c r="F4591" s="6">
        <f>IF(AND(query_limit_100_skip_0[[#This Row],[Column1.data.load]]&gt;-5000,query_limit_100_skip_0[[#This Row],[Column1.data.load]]&lt;230000),query_limit_100_skip_0[[#This Row],[Column1.data.load]]/1000,NA())</f>
        <v>175.042</v>
      </c>
      <c r="G4591" s="1">
        <f>((query_limit_100_skip_0[[#This Row],[Spalte2]]-$J$10)*$J$1+$J$3-query_limit_100_skip_0[[#This Row],[Column1.data.batteryLevel]])^2</f>
        <v>2850.0445173738472</v>
      </c>
    </row>
    <row r="4592" spans="1:7" x14ac:dyDescent="0.25">
      <c r="A4592" t="s">
        <v>6665</v>
      </c>
      <c r="B4592" s="4">
        <f>DATEVALUE(LEFT(query_limit_100_skip_0[[#This Row],[Column1.timestamp]],10))+TIMEVALUE(MID(query_limit_100_skip_0[[#This Row],[Column1.timestamp]],12,8))+(1/24)</f>
        <v>45093.564791666664</v>
      </c>
      <c r="C4592">
        <v>32</v>
      </c>
      <c r="D4592">
        <v>175147</v>
      </c>
      <c r="E4592" s="5">
        <f>IF(AND(query_limit_100_skip_0[[#This Row],[Column1.data.load]]&gt;-5000,query_limit_100_skip_0[[#This Row],[Column1.data.load]]&lt;230000),query_limit_100_skip_0[[#This Row],[Spalte2]],NA())</f>
        <v>45093.564791666664</v>
      </c>
      <c r="F4592" s="6">
        <f>IF(AND(query_limit_100_skip_0[[#This Row],[Column1.data.load]]&gt;-5000,query_limit_100_skip_0[[#This Row],[Column1.data.load]]&lt;230000),query_limit_100_skip_0[[#This Row],[Column1.data.load]]/1000,NA())</f>
        <v>175.14699999999999</v>
      </c>
      <c r="G4592" s="1">
        <f>((query_limit_100_skip_0[[#This Row],[Spalte2]]-$J$10)*$J$1+$J$3-query_limit_100_skip_0[[#This Row],[Column1.data.batteryLevel]])^2</f>
        <v>2852.5824315592045</v>
      </c>
    </row>
    <row r="4593" spans="1:7" x14ac:dyDescent="0.25">
      <c r="A4593" t="s">
        <v>6666</v>
      </c>
      <c r="B4593" s="4">
        <f>DATEVALUE(LEFT(query_limit_100_skip_0[[#This Row],[Column1.timestamp]],10))+TIMEVALUE(MID(query_limit_100_skip_0[[#This Row],[Column1.timestamp]],12,8))+(1/24)</f>
        <v>45093.606342592589</v>
      </c>
      <c r="C4593">
        <v>32</v>
      </c>
      <c r="D4593">
        <v>175073</v>
      </c>
      <c r="E4593" s="5">
        <f>IF(AND(query_limit_100_skip_0[[#This Row],[Column1.data.load]]&gt;-5000,query_limit_100_skip_0[[#This Row],[Column1.data.load]]&lt;230000),query_limit_100_skip_0[[#This Row],[Spalte2]],NA())</f>
        <v>45093.606342592589</v>
      </c>
      <c r="F4593" s="6">
        <f>IF(AND(query_limit_100_skip_0[[#This Row],[Column1.data.load]]&gt;-5000,query_limit_100_skip_0[[#This Row],[Column1.data.load]]&lt;230000),query_limit_100_skip_0[[#This Row],[Column1.data.load]]/1000,NA())</f>
        <v>175.07300000000001</v>
      </c>
      <c r="G4593" s="1">
        <f>((query_limit_100_skip_0[[#This Row],[Spalte2]]-$J$10)*$J$1+$J$3-query_limit_100_skip_0[[#This Row],[Column1.data.batteryLevel]])^2</f>
        <v>2855.1307050090877</v>
      </c>
    </row>
    <row r="4594" spans="1:7" x14ac:dyDescent="0.25">
      <c r="A4594" t="s">
        <v>6667</v>
      </c>
      <c r="B4594" s="4">
        <f>DATEVALUE(LEFT(query_limit_100_skip_0[[#This Row],[Column1.timestamp]],10))+TIMEVALUE(MID(query_limit_100_skip_0[[#This Row],[Column1.timestamp]],12,8))+(1/24)</f>
        <v>45093.647731481477</v>
      </c>
      <c r="C4594">
        <v>32</v>
      </c>
      <c r="D4594">
        <v>175033</v>
      </c>
      <c r="E4594" s="5">
        <f>IF(AND(query_limit_100_skip_0[[#This Row],[Column1.data.load]]&gt;-5000,query_limit_100_skip_0[[#This Row],[Column1.data.load]]&lt;230000),query_limit_100_skip_0[[#This Row],[Spalte2]],NA())</f>
        <v>45093.647731481477</v>
      </c>
      <c r="F4594" s="6">
        <f>IF(AND(query_limit_100_skip_0[[#This Row],[Column1.data.load]]&gt;-5000,query_limit_100_skip_0[[#This Row],[Column1.data.load]]&lt;230000),query_limit_100_skip_0[[#This Row],[Column1.data.load]]/1000,NA())</f>
        <v>175.03299999999999</v>
      </c>
      <c r="G4594" s="1">
        <f>((query_limit_100_skip_0[[#This Row],[Spalte2]]-$J$10)*$J$1+$J$3-query_limit_100_skip_0[[#This Row],[Column1.data.batteryLevel]])^2</f>
        <v>2857.6701719615198</v>
      </c>
    </row>
    <row r="4595" spans="1:7" x14ac:dyDescent="0.25">
      <c r="A4595" t="s">
        <v>6668</v>
      </c>
      <c r="B4595" s="4">
        <f>DATEVALUE(LEFT(query_limit_100_skip_0[[#This Row],[Column1.timestamp]],10))+TIMEVALUE(MID(query_limit_100_skip_0[[#This Row],[Column1.timestamp]],12,8))+(1/24)</f>
        <v>45093.689247685186</v>
      </c>
      <c r="C4595">
        <v>32</v>
      </c>
      <c r="D4595">
        <v>175290</v>
      </c>
      <c r="E4595" s="5">
        <f>IF(AND(query_limit_100_skip_0[[#This Row],[Column1.data.load]]&gt;-5000,query_limit_100_skip_0[[#This Row],[Column1.data.load]]&lt;230000),query_limit_100_skip_0[[#This Row],[Spalte2]],NA())</f>
        <v>45093.689247685186</v>
      </c>
      <c r="F4595" s="6">
        <f>IF(AND(query_limit_100_skip_0[[#This Row],[Column1.data.load]]&gt;-5000,query_limit_100_skip_0[[#This Row],[Column1.data.load]]&lt;230000),query_limit_100_skip_0[[#This Row],[Column1.data.load]]/1000,NA())</f>
        <v>175.29</v>
      </c>
      <c r="G4595" s="1">
        <f>((query_limit_100_skip_0[[#This Row],[Spalte2]]-$J$10)*$J$1+$J$3-query_limit_100_skip_0[[#This Row],[Column1.data.batteryLevel]])^2</f>
        <v>2860.2185845373697</v>
      </c>
    </row>
    <row r="4596" spans="1:7" x14ac:dyDescent="0.25">
      <c r="A4596" t="s">
        <v>6669</v>
      </c>
      <c r="B4596" s="4">
        <f>DATEVALUE(LEFT(query_limit_100_skip_0[[#This Row],[Column1.timestamp]],10))+TIMEVALUE(MID(query_limit_100_skip_0[[#This Row],[Column1.timestamp]],12,8))+(1/24)</f>
        <v>45093.73055555555</v>
      </c>
      <c r="C4596">
        <v>31</v>
      </c>
      <c r="D4596">
        <v>175314</v>
      </c>
      <c r="E4596" s="5">
        <f>IF(AND(query_limit_100_skip_0[[#This Row],[Column1.data.load]]&gt;-5000,query_limit_100_skip_0[[#This Row],[Column1.data.load]]&lt;230000),query_limit_100_skip_0[[#This Row],[Spalte2]],NA())</f>
        <v>45093.73055555555</v>
      </c>
      <c r="F4596" s="6">
        <f>IF(AND(query_limit_100_skip_0[[#This Row],[Column1.data.load]]&gt;-5000,query_limit_100_skip_0[[#This Row],[Column1.data.load]]&lt;230000),query_limit_100_skip_0[[#This Row],[Column1.data.load]]/1000,NA())</f>
        <v>175.31399999999999</v>
      </c>
      <c r="G4596" s="1">
        <f>((query_limit_100_skip_0[[#This Row],[Spalte2]]-$J$10)*$J$1+$J$3-query_limit_100_skip_0[[#This Row],[Column1.data.batteryLevel]])^2</f>
        <v>2756.7458910213177</v>
      </c>
    </row>
    <row r="4597" spans="1:7" x14ac:dyDescent="0.25">
      <c r="A4597" t="s">
        <v>6670</v>
      </c>
      <c r="B4597" s="4">
        <f>DATEVALUE(LEFT(query_limit_100_skip_0[[#This Row],[Column1.timestamp]],10))+TIMEVALUE(MID(query_limit_100_skip_0[[#This Row],[Column1.timestamp]],12,8))+(1/24)</f>
        <v>45093.771898148145</v>
      </c>
      <c r="C4597">
        <v>32</v>
      </c>
      <c r="D4597">
        <v>175332</v>
      </c>
      <c r="E4597" s="5">
        <f>IF(AND(query_limit_100_skip_0[[#This Row],[Column1.data.load]]&gt;-5000,query_limit_100_skip_0[[#This Row],[Column1.data.load]]&lt;230000),query_limit_100_skip_0[[#This Row],[Spalte2]],NA())</f>
        <v>45093.771898148145</v>
      </c>
      <c r="F4597" s="6">
        <f>IF(AND(query_limit_100_skip_0[[#This Row],[Column1.data.load]]&gt;-5000,query_limit_100_skip_0[[#This Row],[Column1.data.load]]&lt;230000),query_limit_100_skip_0[[#This Row],[Column1.data.load]]/1000,NA())</f>
        <v>175.33199999999999</v>
      </c>
      <c r="G4597" s="1">
        <f>((query_limit_100_skip_0[[#This Row],[Spalte2]]-$J$10)*$J$1+$J$3-query_limit_100_skip_0[[#This Row],[Column1.data.batteryLevel]])^2</f>
        <v>2865.2953459165874</v>
      </c>
    </row>
    <row r="4598" spans="1:7" x14ac:dyDescent="0.25">
      <c r="A4598" t="s">
        <v>6671</v>
      </c>
      <c r="B4598" s="4">
        <f>DATEVALUE(LEFT(query_limit_100_skip_0[[#This Row],[Column1.timestamp]],10))+TIMEVALUE(MID(query_limit_100_skip_0[[#This Row],[Column1.timestamp]],12,8))+(1/24)</f>
        <v>45093.813217592593</v>
      </c>
      <c r="C4598">
        <v>31</v>
      </c>
      <c r="D4598">
        <v>175383</v>
      </c>
      <c r="E4598" s="5">
        <f>IF(AND(query_limit_100_skip_0[[#This Row],[Column1.data.load]]&gt;-5000,query_limit_100_skip_0[[#This Row],[Column1.data.load]]&lt;230000),query_limit_100_skip_0[[#This Row],[Spalte2]],NA())</f>
        <v>45093.813217592593</v>
      </c>
      <c r="F4598" s="6">
        <f>IF(AND(query_limit_100_skip_0[[#This Row],[Column1.data.load]]&gt;-5000,query_limit_100_skip_0[[#This Row],[Column1.data.load]]&lt;230000),query_limit_100_skip_0[[#This Row],[Column1.data.load]]/1000,NA())</f>
        <v>175.38300000000001</v>
      </c>
      <c r="G4598" s="1">
        <f>((query_limit_100_skip_0[[#This Row],[Spalte2]]-$J$10)*$J$1+$J$3-query_limit_100_skip_0[[#This Row],[Column1.data.batteryLevel]])^2</f>
        <v>2761.7307161469139</v>
      </c>
    </row>
    <row r="4599" spans="1:7" x14ac:dyDescent="0.25">
      <c r="A4599" t="s">
        <v>6672</v>
      </c>
      <c r="B4599" s="4">
        <f>DATEVALUE(LEFT(query_limit_100_skip_0[[#This Row],[Column1.timestamp]],10))+TIMEVALUE(MID(query_limit_100_skip_0[[#This Row],[Column1.timestamp]],12,8))+(1/24)</f>
        <v>45093.854490740741</v>
      </c>
      <c r="C4599">
        <v>31</v>
      </c>
      <c r="D4599">
        <v>175460</v>
      </c>
      <c r="E4599" s="5">
        <f>IF(AND(query_limit_100_skip_0[[#This Row],[Column1.data.load]]&gt;-5000,query_limit_100_skip_0[[#This Row],[Column1.data.load]]&lt;230000),query_limit_100_skip_0[[#This Row],[Spalte2]],NA())</f>
        <v>45093.854490740741</v>
      </c>
      <c r="F4599" s="6">
        <f>IF(AND(query_limit_100_skip_0[[#This Row],[Column1.data.load]]&gt;-5000,query_limit_100_skip_0[[#This Row],[Column1.data.load]]&lt;230000),query_limit_100_skip_0[[#This Row],[Column1.data.load]]/1000,NA())</f>
        <v>175.46</v>
      </c>
      <c r="G4599" s="1">
        <f>((query_limit_100_skip_0[[#This Row],[Spalte2]]-$J$10)*$J$1+$J$3-query_limit_100_skip_0[[#This Row],[Column1.data.batteryLevel]])^2</f>
        <v>2764.2213243045057</v>
      </c>
    </row>
    <row r="4600" spans="1:7" x14ac:dyDescent="0.25">
      <c r="A4600" t="s">
        <v>6673</v>
      </c>
      <c r="B4600" s="4">
        <f>DATEVALUE(LEFT(query_limit_100_skip_0[[#This Row],[Column1.timestamp]],10))+TIMEVALUE(MID(query_limit_100_skip_0[[#This Row],[Column1.timestamp]],12,8))+(1/24)</f>
        <v>45093.895775462959</v>
      </c>
      <c r="C4600">
        <v>31</v>
      </c>
      <c r="D4600">
        <v>175596</v>
      </c>
      <c r="E4600" s="5">
        <f>IF(AND(query_limit_100_skip_0[[#This Row],[Column1.data.load]]&gt;-5000,query_limit_100_skip_0[[#This Row],[Column1.data.load]]&lt;230000),query_limit_100_skip_0[[#This Row],[Spalte2]],NA())</f>
        <v>45093.895775462959</v>
      </c>
      <c r="F4600" s="6">
        <f>IF(AND(query_limit_100_skip_0[[#This Row],[Column1.data.load]]&gt;-5000,query_limit_100_skip_0[[#This Row],[Column1.data.load]]&lt;230000),query_limit_100_skip_0[[#This Row],[Column1.data.load]]/1000,NA())</f>
        <v>175.596</v>
      </c>
      <c r="G4600" s="1">
        <f>((query_limit_100_skip_0[[#This Row],[Spalte2]]-$J$10)*$J$1+$J$3-query_limit_100_skip_0[[#This Row],[Column1.data.batteryLevel]])^2</f>
        <v>2766.7137539108571</v>
      </c>
    </row>
    <row r="4601" spans="1:7" x14ac:dyDescent="0.25">
      <c r="A4601" t="s">
        <v>6674</v>
      </c>
      <c r="B4601" s="4">
        <f>DATEVALUE(LEFT(query_limit_100_skip_0[[#This Row],[Column1.timestamp]],10))+TIMEVALUE(MID(query_limit_100_skip_0[[#This Row],[Column1.timestamp]],12,8))+(1/24)</f>
        <v>45093.937118055554</v>
      </c>
      <c r="C4601">
        <v>31</v>
      </c>
      <c r="D4601">
        <v>175725</v>
      </c>
      <c r="E4601" s="5">
        <f>IF(AND(query_limit_100_skip_0[[#This Row],[Column1.data.load]]&gt;-5000,query_limit_100_skip_0[[#This Row],[Column1.data.load]]&lt;230000),query_limit_100_skip_0[[#This Row],[Spalte2]],NA())</f>
        <v>45093.937118055554</v>
      </c>
      <c r="F4601" s="6">
        <f>IF(AND(query_limit_100_skip_0[[#This Row],[Column1.data.load]]&gt;-5000,query_limit_100_skip_0[[#This Row],[Column1.data.load]]&lt;230000),query_limit_100_skip_0[[#This Row],[Column1.data.load]]/1000,NA())</f>
        <v>175.72499999999999</v>
      </c>
      <c r="G4601" s="1">
        <f>((query_limit_100_skip_0[[#This Row],[Spalte2]]-$J$10)*$J$1+$J$3-query_limit_100_skip_0[[#This Row],[Column1.data.batteryLevel]])^2</f>
        <v>2769.2108027885392</v>
      </c>
    </row>
    <row r="4602" spans="1:7" x14ac:dyDescent="0.25">
      <c r="A4602" t="s">
        <v>6675</v>
      </c>
      <c r="B4602" s="4">
        <f>DATEVALUE(LEFT(query_limit_100_skip_0[[#This Row],[Column1.timestamp]],10))+TIMEVALUE(MID(query_limit_100_skip_0[[#This Row],[Column1.timestamp]],12,8))+(1/24)</f>
        <v>45093.978449074071</v>
      </c>
      <c r="C4602">
        <v>31</v>
      </c>
      <c r="D4602">
        <v>175846</v>
      </c>
      <c r="E4602" s="5">
        <f>IF(AND(query_limit_100_skip_0[[#This Row],[Column1.data.load]]&gt;-5000,query_limit_100_skip_0[[#This Row],[Column1.data.load]]&lt;230000),query_limit_100_skip_0[[#This Row],[Spalte2]],NA())</f>
        <v>45093.978449074071</v>
      </c>
      <c r="F4602" s="6">
        <f>IF(AND(query_limit_100_skip_0[[#This Row],[Column1.data.load]]&gt;-5000,query_limit_100_skip_0[[#This Row],[Column1.data.load]]&lt;230000),query_limit_100_skip_0[[#This Row],[Column1.data.load]]/1000,NA())</f>
        <v>175.846</v>
      </c>
      <c r="G4602" s="1">
        <f>((query_limit_100_skip_0[[#This Row],[Spalte2]]-$J$10)*$J$1+$J$3-query_limit_100_skip_0[[#This Row],[Column1.data.batteryLevel]])^2</f>
        <v>2771.7082784568611</v>
      </c>
    </row>
    <row r="4603" spans="1:7" x14ac:dyDescent="0.25">
      <c r="A4603" t="s">
        <v>6676</v>
      </c>
      <c r="B4603" s="4">
        <f>DATEVALUE(LEFT(query_limit_100_skip_0[[#This Row],[Column1.timestamp]],10))+TIMEVALUE(MID(query_limit_100_skip_0[[#This Row],[Column1.timestamp]],12,8))+(1/24)</f>
        <v>45094.019826388889</v>
      </c>
      <c r="C4603">
        <v>31</v>
      </c>
      <c r="D4603">
        <v>175942</v>
      </c>
      <c r="E4603" s="5">
        <f>IF(AND(query_limit_100_skip_0[[#This Row],[Column1.data.load]]&gt;-5000,query_limit_100_skip_0[[#This Row],[Column1.data.load]]&lt;230000),query_limit_100_skip_0[[#This Row],[Spalte2]],NA())</f>
        <v>45094.019826388889</v>
      </c>
      <c r="F4603" s="6">
        <f>IF(AND(query_limit_100_skip_0[[#This Row],[Column1.data.load]]&gt;-5000,query_limit_100_skip_0[[#This Row],[Column1.data.load]]&lt;230000),query_limit_100_skip_0[[#This Row],[Column1.data.load]]/1000,NA())</f>
        <v>175.94200000000001</v>
      </c>
      <c r="G4603" s="1">
        <f>((query_limit_100_skip_0[[#This Row],[Spalte2]]-$J$10)*$J$1+$J$3-query_limit_100_skip_0[[#This Row],[Column1.data.batteryLevel]])^2</f>
        <v>2774.2096792209709</v>
      </c>
    </row>
    <row r="4604" spans="1:7" x14ac:dyDescent="0.25">
      <c r="A4604" t="s">
        <v>6677</v>
      </c>
      <c r="B4604" s="4">
        <f>DATEVALUE(LEFT(query_limit_100_skip_0[[#This Row],[Column1.timestamp]],10))+TIMEVALUE(MID(query_limit_100_skip_0[[#This Row],[Column1.timestamp]],12,8))+(1/24)</f>
        <v>45094.061203703699</v>
      </c>
      <c r="C4604">
        <v>31</v>
      </c>
      <c r="D4604">
        <v>175998</v>
      </c>
      <c r="E4604" s="5">
        <f>IF(AND(query_limit_100_skip_0[[#This Row],[Column1.data.load]]&gt;-5000,query_limit_100_skip_0[[#This Row],[Column1.data.load]]&lt;230000),query_limit_100_skip_0[[#This Row],[Spalte2]],NA())</f>
        <v>45094.061203703699</v>
      </c>
      <c r="F4604" s="6">
        <f>IF(AND(query_limit_100_skip_0[[#This Row],[Column1.data.load]]&gt;-5000,query_limit_100_skip_0[[#This Row],[Column1.data.load]]&lt;230000),query_limit_100_skip_0[[#This Row],[Column1.data.load]]/1000,NA())</f>
        <v>175.99799999999999</v>
      </c>
      <c r="G4604" s="1">
        <f>((query_limit_100_skip_0[[#This Row],[Spalte2]]-$J$10)*$J$1+$J$3-query_limit_100_skip_0[[#This Row],[Column1.data.batteryLevel]])^2</f>
        <v>2776.7122082029346</v>
      </c>
    </row>
    <row r="4605" spans="1:7" x14ac:dyDescent="0.25">
      <c r="A4605" t="s">
        <v>6678</v>
      </c>
      <c r="B4605" s="4">
        <f>DATEVALUE(LEFT(query_limit_100_skip_0[[#This Row],[Column1.timestamp]],10))+TIMEVALUE(MID(query_limit_100_skip_0[[#This Row],[Column1.timestamp]],12,8))+(1/24)</f>
        <v>45094.102638888886</v>
      </c>
      <c r="C4605">
        <v>30</v>
      </c>
      <c r="D4605">
        <v>176063</v>
      </c>
      <c r="E4605" s="5">
        <f>IF(AND(query_limit_100_skip_0[[#This Row],[Column1.data.load]]&gt;-5000,query_limit_100_skip_0[[#This Row],[Column1.data.load]]&lt;230000),query_limit_100_skip_0[[#This Row],[Spalte2]],NA())</f>
        <v>45094.102638888886</v>
      </c>
      <c r="F4605" s="6">
        <f>IF(AND(query_limit_100_skip_0[[#This Row],[Column1.data.load]]&gt;-5000,query_limit_100_skip_0[[#This Row],[Column1.data.load]]&lt;230000),query_limit_100_skip_0[[#This Row],[Column1.data.load]]/1000,NA())</f>
        <v>176.06299999999999</v>
      </c>
      <c r="G4605" s="1">
        <f>((query_limit_100_skip_0[[#This Row],[Spalte2]]-$J$10)*$J$1+$J$3-query_limit_100_skip_0[[#This Row],[Column1.data.batteryLevel]])^2</f>
        <v>2674.7827637732357</v>
      </c>
    </row>
    <row r="4606" spans="1:7" x14ac:dyDescent="0.25">
      <c r="A4606" t="s">
        <v>6679</v>
      </c>
      <c r="B4606" s="4">
        <f>DATEVALUE(LEFT(query_limit_100_skip_0[[#This Row],[Column1.timestamp]],10))+TIMEVALUE(MID(query_limit_100_skip_0[[#This Row],[Column1.timestamp]],12,8))+(1/24)</f>
        <v>45094.144074074073</v>
      </c>
      <c r="C4606">
        <v>31</v>
      </c>
      <c r="D4606">
        <v>176090</v>
      </c>
      <c r="E4606" s="5">
        <f>IF(AND(query_limit_100_skip_0[[#This Row],[Column1.data.load]]&gt;-5000,query_limit_100_skip_0[[#This Row],[Column1.data.load]]&lt;230000),query_limit_100_skip_0[[#This Row],[Spalte2]],NA())</f>
        <v>45094.144074074073</v>
      </c>
      <c r="F4606" s="6">
        <f>IF(AND(query_limit_100_skip_0[[#This Row],[Column1.data.load]]&gt;-5000,query_limit_100_skip_0[[#This Row],[Column1.data.load]]&lt;230000),query_limit_100_skip_0[[#This Row],[Column1.data.load]]/1000,NA())</f>
        <v>176.09</v>
      </c>
      <c r="G4606" s="1">
        <f>((query_limit_100_skip_0[[#This Row],[Spalte2]]-$J$10)*$J$1+$J$3-query_limit_100_skip_0[[#This Row],[Column1.data.batteryLevel]])^2</f>
        <v>2781.7276587976253</v>
      </c>
    </row>
    <row r="4607" spans="1:7" x14ac:dyDescent="0.25">
      <c r="A4607" t="s">
        <v>6680</v>
      </c>
      <c r="B4607" s="4">
        <f>DATEVALUE(LEFT(query_limit_100_skip_0[[#This Row],[Column1.timestamp]],10))+TIMEVALUE(MID(query_limit_100_skip_0[[#This Row],[Column1.timestamp]],12,8))+(1/24)</f>
        <v>45094.185474537036</v>
      </c>
      <c r="C4607">
        <v>31</v>
      </c>
      <c r="D4607">
        <v>176129</v>
      </c>
      <c r="E4607" s="5">
        <f>IF(AND(query_limit_100_skip_0[[#This Row],[Column1.data.load]]&gt;-5000,query_limit_100_skip_0[[#This Row],[Column1.data.load]]&lt;230000),query_limit_100_skip_0[[#This Row],[Spalte2]],NA())</f>
        <v>45094.185474537036</v>
      </c>
      <c r="F4607" s="6">
        <f>IF(AND(query_limit_100_skip_0[[#This Row],[Column1.data.load]]&gt;-5000,query_limit_100_skip_0[[#This Row],[Column1.data.load]]&lt;230000),query_limit_100_skip_0[[#This Row],[Column1.data.load]]/1000,NA())</f>
        <v>176.12899999999999</v>
      </c>
      <c r="G4607" s="1">
        <f>((query_limit_100_skip_0[[#This Row],[Spalte2]]-$J$10)*$J$1+$J$3-query_limit_100_skip_0[[#This Row],[Column1.data.batteryLevel]])^2</f>
        <v>2784.2349778179096</v>
      </c>
    </row>
    <row r="4608" spans="1:7" x14ac:dyDescent="0.25">
      <c r="A4608" t="s">
        <v>6681</v>
      </c>
      <c r="B4608" s="4">
        <f>DATEVALUE(LEFT(query_limit_100_skip_0[[#This Row],[Column1.timestamp]],10))+TIMEVALUE(MID(query_limit_100_skip_0[[#This Row],[Column1.timestamp]],12,8))+(1/24)</f>
        <v>45094.226944444439</v>
      </c>
      <c r="C4608">
        <v>31</v>
      </c>
      <c r="D4608">
        <v>176428</v>
      </c>
      <c r="E4608" s="5">
        <f>IF(AND(query_limit_100_skip_0[[#This Row],[Column1.data.load]]&gt;-5000,query_limit_100_skip_0[[#This Row],[Column1.data.load]]&lt;230000),query_limit_100_skip_0[[#This Row],[Spalte2]],NA())</f>
        <v>45094.226944444439</v>
      </c>
      <c r="F4608" s="6">
        <f>IF(AND(query_limit_100_skip_0[[#This Row],[Column1.data.load]]&gt;-5000,query_limit_100_skip_0[[#This Row],[Column1.data.load]]&lt;230000),query_limit_100_skip_0[[#This Row],[Column1.data.load]]/1000,NA())</f>
        <v>176.428</v>
      </c>
      <c r="G4608" s="1">
        <f>((query_limit_100_skip_0[[#This Row],[Spalte2]]-$J$10)*$J$1+$J$3-query_limit_100_skip_0[[#This Row],[Column1.data.batteryLevel]])^2</f>
        <v>2786.7476348973009</v>
      </c>
    </row>
    <row r="4609" spans="1:7" x14ac:dyDescent="0.25">
      <c r="A4609" t="s">
        <v>6682</v>
      </c>
      <c r="B4609" s="4">
        <f>DATEVALUE(LEFT(query_limit_100_skip_0[[#This Row],[Column1.timestamp]],10))+TIMEVALUE(MID(query_limit_100_skip_0[[#This Row],[Column1.timestamp]],12,8))+(1/24)</f>
        <v>45094.269016203703</v>
      </c>
      <c r="C4609">
        <v>31</v>
      </c>
      <c r="D4609">
        <v>176609</v>
      </c>
      <c r="E4609" s="5">
        <f>IF(AND(query_limit_100_skip_0[[#This Row],[Column1.data.load]]&gt;-5000,query_limit_100_skip_0[[#This Row],[Column1.data.load]]&lt;230000),query_limit_100_skip_0[[#This Row],[Spalte2]],NA())</f>
        <v>45094.269016203703</v>
      </c>
      <c r="F4609" s="6">
        <f>IF(AND(query_limit_100_skip_0[[#This Row],[Column1.data.load]]&gt;-5000,query_limit_100_skip_0[[#This Row],[Column1.data.load]]&lt;230000),query_limit_100_skip_0[[#This Row],[Column1.data.load]]/1000,NA())</f>
        <v>176.60900000000001</v>
      </c>
      <c r="G4609" s="1">
        <f>((query_limit_100_skip_0[[#This Row],[Spalte2]]-$J$10)*$J$1+$J$3-query_limit_100_skip_0[[#This Row],[Column1.data.batteryLevel]])^2</f>
        <v>2789.2979161774956</v>
      </c>
    </row>
    <row r="4610" spans="1:7" x14ac:dyDescent="0.25">
      <c r="A4610" t="s">
        <v>6683</v>
      </c>
      <c r="B4610" s="4">
        <f>DATEVALUE(LEFT(query_limit_100_skip_0[[#This Row],[Column1.timestamp]],10))+TIMEVALUE(MID(query_limit_100_skip_0[[#This Row],[Column1.timestamp]],12,8))+(1/24)</f>
        <v>45094.310613425921</v>
      </c>
      <c r="C4610">
        <v>31</v>
      </c>
      <c r="D4610">
        <v>176300</v>
      </c>
      <c r="E4610" s="5">
        <f>IF(AND(query_limit_100_skip_0[[#This Row],[Column1.data.load]]&gt;-5000,query_limit_100_skip_0[[#This Row],[Column1.data.load]]&lt;230000),query_limit_100_skip_0[[#This Row],[Spalte2]],NA())</f>
        <v>45094.310613425921</v>
      </c>
      <c r="F4610" s="6">
        <f>IF(AND(query_limit_100_skip_0[[#This Row],[Column1.data.load]]&gt;-5000,query_limit_100_skip_0[[#This Row],[Column1.data.load]]&lt;230000),query_limit_100_skip_0[[#This Row],[Column1.data.load]]/1000,NA())</f>
        <v>176.3</v>
      </c>
      <c r="G4610" s="1">
        <f>((query_limit_100_skip_0[[#This Row],[Spalte2]]-$J$10)*$J$1+$J$3-query_limit_100_skip_0[[#This Row],[Column1.data.batteryLevel]])^2</f>
        <v>2791.8205789950562</v>
      </c>
    </row>
    <row r="4611" spans="1:7" x14ac:dyDescent="0.25">
      <c r="A4611" t="s">
        <v>6684</v>
      </c>
      <c r="B4611" s="4">
        <f>DATEVALUE(LEFT(query_limit_100_skip_0[[#This Row],[Column1.timestamp]],10))+TIMEVALUE(MID(query_limit_100_skip_0[[#This Row],[Column1.timestamp]],12,8))+(1/24)</f>
        <v>45094.352083333331</v>
      </c>
      <c r="C4611">
        <v>31</v>
      </c>
      <c r="D4611">
        <v>175708</v>
      </c>
      <c r="E4611" s="5">
        <f>IF(AND(query_limit_100_skip_0[[#This Row],[Column1.data.load]]&gt;-5000,query_limit_100_skip_0[[#This Row],[Column1.data.load]]&lt;230000),query_limit_100_skip_0[[#This Row],[Spalte2]],NA())</f>
        <v>45094.352083333331</v>
      </c>
      <c r="F4611" s="6">
        <f>IF(AND(query_limit_100_skip_0[[#This Row],[Column1.data.load]]&gt;-5000,query_limit_100_skip_0[[#This Row],[Column1.data.load]]&lt;230000),query_limit_100_skip_0[[#This Row],[Column1.data.load]]/1000,NA())</f>
        <v>175.708</v>
      </c>
      <c r="G4611" s="1">
        <f>((query_limit_100_skip_0[[#This Row],[Spalte2]]-$J$10)*$J$1+$J$3-query_limit_100_skip_0[[#This Row],[Column1.data.batteryLevel]])^2</f>
        <v>2794.3366558212069</v>
      </c>
    </row>
    <row r="4612" spans="1:7" x14ac:dyDescent="0.25">
      <c r="A4612" t="s">
        <v>6685</v>
      </c>
      <c r="B4612" s="4">
        <f>DATEVALUE(LEFT(query_limit_100_skip_0[[#This Row],[Column1.timestamp]],10))+TIMEVALUE(MID(query_limit_100_skip_0[[#This Row],[Column1.timestamp]],12,8))+(1/24)</f>
        <v>45094.39335648148</v>
      </c>
      <c r="C4612">
        <v>31</v>
      </c>
      <c r="D4612">
        <v>175226</v>
      </c>
      <c r="E4612" s="5">
        <f>IF(AND(query_limit_100_skip_0[[#This Row],[Column1.data.load]]&gt;-5000,query_limit_100_skip_0[[#This Row],[Column1.data.load]]&lt;230000),query_limit_100_skip_0[[#This Row],[Spalte2]],NA())</f>
        <v>45094.39335648148</v>
      </c>
      <c r="F4612" s="6">
        <f>IF(AND(query_limit_100_skip_0[[#This Row],[Column1.data.load]]&gt;-5000,query_limit_100_skip_0[[#This Row],[Column1.data.load]]&lt;230000),query_limit_100_skip_0[[#This Row],[Column1.data.load]]/1000,NA())</f>
        <v>175.226</v>
      </c>
      <c r="G4612" s="1">
        <f>((query_limit_100_skip_0[[#This Row],[Spalte2]]-$J$10)*$J$1+$J$3-query_limit_100_skip_0[[#This Row],[Column1.data.batteryLevel]])^2</f>
        <v>2796.8419200207777</v>
      </c>
    </row>
    <row r="4613" spans="1:7" x14ac:dyDescent="0.25">
      <c r="A4613" t="s">
        <v>6686</v>
      </c>
      <c r="B4613" s="4">
        <f>DATEVALUE(LEFT(query_limit_100_skip_0[[#This Row],[Column1.timestamp]],10))+TIMEVALUE(MID(query_limit_100_skip_0[[#This Row],[Column1.timestamp]],12,8))+(1/24)</f>
        <v>45094.476087962961</v>
      </c>
      <c r="C4613">
        <v>31</v>
      </c>
      <c r="D4613">
        <v>174895</v>
      </c>
      <c r="E4613" s="5">
        <f>IF(AND(query_limit_100_skip_0[[#This Row],[Column1.data.load]]&gt;-5000,query_limit_100_skip_0[[#This Row],[Column1.data.load]]&lt;230000),query_limit_100_skip_0[[#This Row],[Spalte2]],NA())</f>
        <v>45094.476087962961</v>
      </c>
      <c r="F4613" s="6">
        <f>IF(AND(query_limit_100_skip_0[[#This Row],[Column1.data.load]]&gt;-5000,query_limit_100_skip_0[[#This Row],[Column1.data.load]]&lt;230000),query_limit_100_skip_0[[#This Row],[Column1.data.load]]/1000,NA())</f>
        <v>174.89500000000001</v>
      </c>
      <c r="G4613" s="1">
        <f>((query_limit_100_skip_0[[#This Row],[Spalte2]]-$J$10)*$J$1+$J$3-query_limit_100_skip_0[[#This Row],[Column1.data.batteryLevel]])^2</f>
        <v>2801.8670693269846</v>
      </c>
    </row>
    <row r="4614" spans="1:7" x14ac:dyDescent="0.25">
      <c r="A4614" t="s">
        <v>6687</v>
      </c>
      <c r="B4614" s="4">
        <f>DATEVALUE(LEFT(query_limit_100_skip_0[[#This Row],[Column1.timestamp]],10))+TIMEVALUE(MID(query_limit_100_skip_0[[#This Row],[Column1.timestamp]],12,8))+(1/24)</f>
        <v>45094.559074074074</v>
      </c>
      <c r="C4614">
        <v>31</v>
      </c>
      <c r="D4614">
        <v>174552</v>
      </c>
      <c r="E4614" s="5">
        <f>IF(AND(query_limit_100_skip_0[[#This Row],[Column1.data.load]]&gt;-5000,query_limit_100_skip_0[[#This Row],[Column1.data.load]]&lt;230000),query_limit_100_skip_0[[#This Row],[Spalte2]],NA())</f>
        <v>45094.559074074074</v>
      </c>
      <c r="F4614" s="6">
        <f>IF(AND(query_limit_100_skip_0[[#This Row],[Column1.data.load]]&gt;-5000,query_limit_100_skip_0[[#This Row],[Column1.data.load]]&lt;230000),query_limit_100_skip_0[[#This Row],[Column1.data.load]]/1000,NA())</f>
        <v>174.55199999999999</v>
      </c>
      <c r="G4614" s="1">
        <f>((query_limit_100_skip_0[[#This Row],[Spalte2]]-$J$10)*$J$1+$J$3-query_limit_100_skip_0[[#This Row],[Column1.data.batteryLevel]])^2</f>
        <v>2806.912216150411</v>
      </c>
    </row>
    <row r="4615" spans="1:7" x14ac:dyDescent="0.25">
      <c r="A4615" t="s">
        <v>6688</v>
      </c>
      <c r="B4615" s="4">
        <f>DATEVALUE(LEFT(query_limit_100_skip_0[[#This Row],[Column1.timestamp]],10))+TIMEVALUE(MID(query_limit_100_skip_0[[#This Row],[Column1.timestamp]],12,8))+(1/24)</f>
        <v>45094.600497685184</v>
      </c>
      <c r="C4615">
        <v>31</v>
      </c>
      <c r="D4615">
        <v>174367</v>
      </c>
      <c r="E4615" s="5">
        <f>IF(AND(query_limit_100_skip_0[[#This Row],[Column1.data.load]]&gt;-5000,query_limit_100_skip_0[[#This Row],[Column1.data.load]]&lt;230000),query_limit_100_skip_0[[#This Row],[Spalte2]],NA())</f>
        <v>45094.600497685184</v>
      </c>
      <c r="F4615" s="6">
        <f>IF(AND(query_limit_100_skip_0[[#This Row],[Column1.data.load]]&gt;-5000,query_limit_100_skip_0[[#This Row],[Column1.data.load]]&lt;230000),query_limit_100_skip_0[[#This Row],[Column1.data.load]]/1000,NA())</f>
        <v>174.36699999999999</v>
      </c>
      <c r="G4615" s="1">
        <f>((query_limit_100_skip_0[[#This Row],[Spalte2]]-$J$10)*$J$1+$J$3-query_limit_100_skip_0[[#This Row],[Column1.data.batteryLevel]])^2</f>
        <v>2809.432265694054</v>
      </c>
    </row>
    <row r="4616" spans="1:7" x14ac:dyDescent="0.25">
      <c r="A4616" t="s">
        <v>6689</v>
      </c>
      <c r="B4616" s="4">
        <f>DATEVALUE(LEFT(query_limit_100_skip_0[[#This Row],[Column1.timestamp]],10))+TIMEVALUE(MID(query_limit_100_skip_0[[#This Row],[Column1.timestamp]],12,8))+(1/24)</f>
        <v>45094.641909722217</v>
      </c>
      <c r="C4616">
        <v>31</v>
      </c>
      <c r="D4616">
        <v>174438</v>
      </c>
      <c r="E4616" s="5">
        <f>IF(AND(query_limit_100_skip_0[[#This Row],[Column1.data.load]]&gt;-5000,query_limit_100_skip_0[[#This Row],[Column1.data.load]]&lt;230000),query_limit_100_skip_0[[#This Row],[Spalte2]],NA())</f>
        <v>45094.641909722217</v>
      </c>
      <c r="F4616" s="6">
        <f>IF(AND(query_limit_100_skip_0[[#This Row],[Column1.data.load]]&gt;-5000,query_limit_100_skip_0[[#This Row],[Column1.data.load]]&lt;230000),query_limit_100_skip_0[[#This Row],[Column1.data.load]]/1000,NA())</f>
        <v>174.43799999999999</v>
      </c>
      <c r="G4616" s="1">
        <f>((query_limit_100_skip_0[[#This Row],[Spalte2]]-$J$10)*$J$1+$J$3-query_limit_100_skip_0[[#This Row],[Column1.data.batteryLevel]])^2</f>
        <v>2811.9527413869241</v>
      </c>
    </row>
    <row r="4617" spans="1:7" x14ac:dyDescent="0.25">
      <c r="A4617" t="s">
        <v>6690</v>
      </c>
      <c r="B4617" s="4">
        <f>DATEVALUE(LEFT(query_limit_100_skip_0[[#This Row],[Column1.timestamp]],10))+TIMEVALUE(MID(query_limit_100_skip_0[[#This Row],[Column1.timestamp]],12,8))+(1/24)</f>
        <v>45094.683206018519</v>
      </c>
      <c r="C4617">
        <v>31</v>
      </c>
      <c r="D4617">
        <v>174698</v>
      </c>
      <c r="E4617" s="5">
        <f>IF(AND(query_limit_100_skip_0[[#This Row],[Column1.data.load]]&gt;-5000,query_limit_100_skip_0[[#This Row],[Column1.data.load]]&lt;230000),query_limit_100_skip_0[[#This Row],[Spalte2]],NA())</f>
        <v>45094.683206018519</v>
      </c>
      <c r="F4617" s="6">
        <f>IF(AND(query_limit_100_skip_0[[#This Row],[Column1.data.load]]&gt;-5000,query_limit_100_skip_0[[#This Row],[Column1.data.load]]&lt;230000),query_limit_100_skip_0[[#This Row],[Column1.data.load]]/1000,NA())</f>
        <v>174.69800000000001</v>
      </c>
      <c r="G4617" s="1">
        <f>((query_limit_100_skip_0[[#This Row],[Spalte2]]-$J$10)*$J$1+$J$3-query_limit_100_skip_0[[#This Row],[Column1.data.batteryLevel]])^2</f>
        <v>2814.4672980893233</v>
      </c>
    </row>
    <row r="4618" spans="1:7" x14ac:dyDescent="0.25">
      <c r="A4618" t="s">
        <v>6691</v>
      </c>
      <c r="B4618" s="4">
        <f>DATEVALUE(LEFT(query_limit_100_skip_0[[#This Row],[Column1.timestamp]],10))+TIMEVALUE(MID(query_limit_100_skip_0[[#This Row],[Column1.timestamp]],12,8))+(1/24)</f>
        <v>45094.72452546296</v>
      </c>
      <c r="C4618">
        <v>31</v>
      </c>
      <c r="D4618">
        <v>174836</v>
      </c>
      <c r="E4618" s="5">
        <f>IF(AND(query_limit_100_skip_0[[#This Row],[Column1.data.load]]&gt;-5000,query_limit_100_skip_0[[#This Row],[Column1.data.load]]&lt;230000),query_limit_100_skip_0[[#This Row],[Spalte2]],NA())</f>
        <v>45094.72452546296</v>
      </c>
      <c r="F4618" s="6">
        <f>IF(AND(query_limit_100_skip_0[[#This Row],[Column1.data.load]]&gt;-5000,query_limit_100_skip_0[[#This Row],[Column1.data.load]]&lt;230000),query_limit_100_skip_0[[#This Row],[Column1.data.load]]/1000,NA())</f>
        <v>174.83600000000001</v>
      </c>
      <c r="G4618" s="1">
        <f>((query_limit_100_skip_0[[#This Row],[Spalte2]]-$J$10)*$J$1+$J$3-query_limit_100_skip_0[[#This Row],[Column1.data.batteryLevel]])^2</f>
        <v>2816.9843890455454</v>
      </c>
    </row>
    <row r="4619" spans="1:7" x14ac:dyDescent="0.25">
      <c r="A4619" t="s">
        <v>6692</v>
      </c>
      <c r="B4619" s="4">
        <f>DATEVALUE(LEFT(query_limit_100_skip_0[[#This Row],[Column1.timestamp]],10))+TIMEVALUE(MID(query_limit_100_skip_0[[#This Row],[Column1.timestamp]],12,8))+(1/24)</f>
        <v>45094.765868055554</v>
      </c>
      <c r="C4619">
        <v>30</v>
      </c>
      <c r="D4619">
        <v>174869</v>
      </c>
      <c r="E4619" s="5">
        <f>IF(AND(query_limit_100_skip_0[[#This Row],[Column1.data.load]]&gt;-5000,query_limit_100_skip_0[[#This Row],[Column1.data.load]]&lt;230000),query_limit_100_skip_0[[#This Row],[Spalte2]],NA())</f>
        <v>45094.765868055554</v>
      </c>
      <c r="F4619" s="6">
        <f>IF(AND(query_limit_100_skip_0[[#This Row],[Column1.data.load]]&gt;-5000,query_limit_100_skip_0[[#This Row],[Column1.data.load]]&lt;230000),query_limit_100_skip_0[[#This Row],[Column1.data.load]]/1000,NA())</f>
        <v>174.869</v>
      </c>
      <c r="G4619" s="1">
        <f>((query_limit_100_skip_0[[#This Row],[Spalte2]]-$J$10)*$J$1+$J$3-query_limit_100_skip_0[[#This Row],[Column1.data.batteryLevel]])^2</f>
        <v>2714.3060120955265</v>
      </c>
    </row>
    <row r="4620" spans="1:7" x14ac:dyDescent="0.25">
      <c r="A4620" t="s">
        <v>6693</v>
      </c>
      <c r="B4620" s="4">
        <f>DATEVALUE(LEFT(query_limit_100_skip_0[[#This Row],[Column1.timestamp]],10))+TIMEVALUE(MID(query_limit_100_skip_0[[#This Row],[Column1.timestamp]],12,8))+(1/24)</f>
        <v>45094.807199074072</v>
      </c>
      <c r="C4620">
        <v>31</v>
      </c>
      <c r="D4620">
        <v>174870</v>
      </c>
      <c r="E4620" s="5">
        <f>IF(AND(query_limit_100_skip_0[[#This Row],[Column1.data.load]]&gt;-5000,query_limit_100_skip_0[[#This Row],[Column1.data.load]]&lt;230000),query_limit_100_skip_0[[#This Row],[Spalte2]],NA())</f>
        <v>45094.807199074072</v>
      </c>
      <c r="F4620" s="6">
        <f>IF(AND(query_limit_100_skip_0[[#This Row],[Column1.data.load]]&gt;-5000,query_limit_100_skip_0[[#This Row],[Column1.data.load]]&lt;230000),query_limit_100_skip_0[[#This Row],[Column1.data.load]]/1000,NA())</f>
        <v>174.87</v>
      </c>
      <c r="G4620" s="1">
        <f>((query_limit_100_skip_0[[#This Row],[Spalte2]]-$J$10)*$J$1+$J$3-query_limit_100_skip_0[[#This Row],[Column1.data.batteryLevel]])^2</f>
        <v>2822.0240637188854</v>
      </c>
    </row>
    <row r="4621" spans="1:7" x14ac:dyDescent="0.25">
      <c r="A4621" t="s">
        <v>6694</v>
      </c>
      <c r="B4621" s="4">
        <f>DATEVALUE(LEFT(query_limit_100_skip_0[[#This Row],[Column1.timestamp]],10))+TIMEVALUE(MID(query_limit_100_skip_0[[#This Row],[Column1.timestamp]],12,8))+(1/24)</f>
        <v>45094.848449074074</v>
      </c>
      <c r="C4621">
        <v>31</v>
      </c>
      <c r="D4621">
        <v>174917</v>
      </c>
      <c r="E4621" s="5">
        <f>IF(AND(query_limit_100_skip_0[[#This Row],[Column1.data.load]]&gt;-5000,query_limit_100_skip_0[[#This Row],[Column1.data.load]]&lt;230000),query_limit_100_skip_0[[#This Row],[Spalte2]],NA())</f>
        <v>45094.848449074074</v>
      </c>
      <c r="F4621" s="6">
        <f>IF(AND(query_limit_100_skip_0[[#This Row],[Column1.data.load]]&gt;-5000,query_limit_100_skip_0[[#This Row],[Column1.data.load]]&lt;230000),query_limit_100_skip_0[[#This Row],[Column1.data.load]]/1000,NA())</f>
        <v>174.917</v>
      </c>
      <c r="G4621" s="1">
        <f>((query_limit_100_skip_0[[#This Row],[Spalte2]]-$J$10)*$J$1+$J$3-query_limit_100_skip_0[[#This Row],[Column1.data.batteryLevel]])^2</f>
        <v>2824.5402937918229</v>
      </c>
    </row>
    <row r="4622" spans="1:7" x14ac:dyDescent="0.25">
      <c r="A4622" t="s">
        <v>6695</v>
      </c>
      <c r="B4622" s="4">
        <f>DATEVALUE(LEFT(query_limit_100_skip_0[[#This Row],[Column1.timestamp]],10))+TIMEVALUE(MID(query_limit_100_skip_0[[#This Row],[Column1.timestamp]],12,8))+(1/24)</f>
        <v>45094.889710648145</v>
      </c>
      <c r="C4622">
        <v>30</v>
      </c>
      <c r="D4622">
        <v>175034</v>
      </c>
      <c r="E4622" s="5">
        <f>IF(AND(query_limit_100_skip_0[[#This Row],[Column1.data.load]]&gt;-5000,query_limit_100_skip_0[[#This Row],[Column1.data.load]]&lt;230000),query_limit_100_skip_0[[#This Row],[Spalte2]],NA())</f>
        <v>45094.889710648145</v>
      </c>
      <c r="F4622" s="6">
        <f>IF(AND(query_limit_100_skip_0[[#This Row],[Column1.data.load]]&gt;-5000,query_limit_100_skip_0[[#This Row],[Column1.data.load]]&lt;230000),query_limit_100_skip_0[[#This Row],[Column1.data.load]]/1000,NA())</f>
        <v>175.03399999999999</v>
      </c>
      <c r="G4622" s="1">
        <f>((query_limit_100_skip_0[[#This Row],[Spalte2]]-$J$10)*$J$1+$J$3-query_limit_100_skip_0[[#This Row],[Column1.data.batteryLevel]])^2</f>
        <v>2721.7181738730537</v>
      </c>
    </row>
    <row r="4623" spans="1:7" x14ac:dyDescent="0.25">
      <c r="A4623" t="s">
        <v>6696</v>
      </c>
      <c r="B4623" s="4">
        <f>DATEVALUE(LEFT(query_limit_100_skip_0[[#This Row],[Column1.timestamp]],10))+TIMEVALUE(MID(query_limit_100_skip_0[[#This Row],[Column1.timestamp]],12,8))+(1/24)</f>
        <v>45094.931064814809</v>
      </c>
      <c r="C4623">
        <v>30</v>
      </c>
      <c r="D4623">
        <v>175168</v>
      </c>
      <c r="E4623" s="5">
        <f>IF(AND(query_limit_100_skip_0[[#This Row],[Column1.data.load]]&gt;-5000,query_limit_100_skip_0[[#This Row],[Column1.data.load]]&lt;230000),query_limit_100_skip_0[[#This Row],[Spalte2]],NA())</f>
        <v>45094.931064814809</v>
      </c>
      <c r="F4623" s="6">
        <f>IF(AND(query_limit_100_skip_0[[#This Row],[Column1.data.load]]&gt;-5000,query_limit_100_skip_0[[#This Row],[Column1.data.load]]&lt;230000),query_limit_100_skip_0[[#This Row],[Column1.data.load]]/1000,NA())</f>
        <v>175.16800000000001</v>
      </c>
      <c r="G4623" s="1">
        <f>((query_limit_100_skip_0[[#This Row],[Spalte2]]-$J$10)*$J$1+$J$3-query_limit_100_skip_0[[#This Row],[Column1.data.batteryLevel]])^2</f>
        <v>2724.1955326425191</v>
      </c>
    </row>
    <row r="4624" spans="1:7" x14ac:dyDescent="0.25">
      <c r="A4624" t="s">
        <v>6697</v>
      </c>
      <c r="B4624" s="4">
        <f>DATEVALUE(LEFT(query_limit_100_skip_0[[#This Row],[Column1.timestamp]],10))+TIMEVALUE(MID(query_limit_100_skip_0[[#This Row],[Column1.timestamp]],12,8))+(1/24)</f>
        <v>45094.972418981481</v>
      </c>
      <c r="C4624">
        <v>30</v>
      </c>
      <c r="D4624">
        <v>175294</v>
      </c>
      <c r="E4624" s="5">
        <f>IF(AND(query_limit_100_skip_0[[#This Row],[Column1.data.load]]&gt;-5000,query_limit_100_skip_0[[#This Row],[Column1.data.load]]&lt;230000),query_limit_100_skip_0[[#This Row],[Spalte2]],NA())</f>
        <v>45094.972418981481</v>
      </c>
      <c r="F4624" s="6">
        <f>IF(AND(query_limit_100_skip_0[[#This Row],[Column1.data.load]]&gt;-5000,query_limit_100_skip_0[[#This Row],[Column1.data.load]]&lt;230000),query_limit_100_skip_0[[#This Row],[Column1.data.load]]/1000,NA())</f>
        <v>175.29400000000001</v>
      </c>
      <c r="G4624" s="1">
        <f>((query_limit_100_skip_0[[#This Row],[Spalte2]]-$J$10)*$J$1+$J$3-query_limit_100_skip_0[[#This Row],[Column1.data.batteryLevel]])^2</f>
        <v>2726.6740183687243</v>
      </c>
    </row>
    <row r="4625" spans="1:7" x14ac:dyDescent="0.25">
      <c r="A4625" t="s">
        <v>6698</v>
      </c>
      <c r="B4625" s="4">
        <f>DATEVALUE(LEFT(query_limit_100_skip_0[[#This Row],[Column1.timestamp]],10))+TIMEVALUE(MID(query_limit_100_skip_0[[#This Row],[Column1.timestamp]],12,8))+(1/24)</f>
        <v>45095.013796296291</v>
      </c>
      <c r="C4625">
        <v>30</v>
      </c>
      <c r="D4625">
        <v>175383</v>
      </c>
      <c r="E4625" s="5">
        <f>IF(AND(query_limit_100_skip_0[[#This Row],[Column1.data.load]]&gt;-5000,query_limit_100_skip_0[[#This Row],[Column1.data.load]]&lt;230000),query_limit_100_skip_0[[#This Row],[Spalte2]],NA())</f>
        <v>45095.013796296291</v>
      </c>
      <c r="F4625" s="6">
        <f>IF(AND(query_limit_100_skip_0[[#This Row],[Column1.data.load]]&gt;-5000,query_limit_100_skip_0[[#This Row],[Column1.data.load]]&lt;230000),query_limit_100_skip_0[[#This Row],[Column1.data.load]]/1000,NA())</f>
        <v>175.38300000000001</v>
      </c>
      <c r="G4625" s="1">
        <f>((query_limit_100_skip_0[[#This Row],[Spalte2]]-$J$10)*$J$1+$J$3-query_limit_100_skip_0[[#This Row],[Column1.data.batteryLevel]])^2</f>
        <v>2729.1550193386679</v>
      </c>
    </row>
    <row r="4626" spans="1:7" x14ac:dyDescent="0.25">
      <c r="A4626" t="s">
        <v>6699</v>
      </c>
      <c r="B4626" s="4">
        <f>DATEVALUE(LEFT(query_limit_100_skip_0[[#This Row],[Column1.timestamp]],10))+TIMEVALUE(MID(query_limit_100_skip_0[[#This Row],[Column1.timestamp]],12,8))+(1/24)</f>
        <v>45095.055196759255</v>
      </c>
      <c r="C4626">
        <v>30</v>
      </c>
      <c r="D4626">
        <v>175451</v>
      </c>
      <c r="E4626" s="5">
        <f>IF(AND(query_limit_100_skip_0[[#This Row],[Column1.data.load]]&gt;-5000,query_limit_100_skip_0[[#This Row],[Column1.data.load]]&lt;230000),query_limit_100_skip_0[[#This Row],[Spalte2]],NA())</f>
        <v>45095.055196759255</v>
      </c>
      <c r="F4626" s="6">
        <f>IF(AND(query_limit_100_skip_0[[#This Row],[Column1.data.load]]&gt;-5000,query_limit_100_skip_0[[#This Row],[Column1.data.load]]&lt;230000),query_limit_100_skip_0[[#This Row],[Column1.data.load]]/1000,NA())</f>
        <v>175.45099999999999</v>
      </c>
      <c r="G4626" s="1">
        <f>((query_limit_100_skip_0[[#This Row],[Spalte2]]-$J$10)*$J$1+$J$3-query_limit_100_skip_0[[#This Row],[Column1.data.batteryLevel]])^2</f>
        <v>2731.638537446735</v>
      </c>
    </row>
    <row r="4627" spans="1:7" x14ac:dyDescent="0.25">
      <c r="A4627" t="s">
        <v>6700</v>
      </c>
      <c r="B4627" s="4">
        <f>DATEVALUE(LEFT(query_limit_100_skip_0[[#This Row],[Column1.timestamp]],10))+TIMEVALUE(MID(query_limit_100_skip_0[[#This Row],[Column1.timestamp]],12,8))+(1/24)</f>
        <v>45095.096585648149</v>
      </c>
      <c r="C4627">
        <v>30</v>
      </c>
      <c r="D4627">
        <v>175502</v>
      </c>
      <c r="E4627" s="5">
        <f>IF(AND(query_limit_100_skip_0[[#This Row],[Column1.data.load]]&gt;-5000,query_limit_100_skip_0[[#This Row],[Column1.data.load]]&lt;230000),query_limit_100_skip_0[[#This Row],[Spalte2]],NA())</f>
        <v>45095.096585648149</v>
      </c>
      <c r="F4627" s="6">
        <f>IF(AND(query_limit_100_skip_0[[#This Row],[Column1.data.load]]&gt;-5000,query_limit_100_skip_0[[#This Row],[Column1.data.load]]&lt;230000),query_limit_100_skip_0[[#This Row],[Column1.data.load]]/1000,NA())</f>
        <v>175.50200000000001</v>
      </c>
      <c r="G4627" s="1">
        <f>((query_limit_100_skip_0[[#This Row],[Spalte2]]-$J$10)*$J$1+$J$3-query_limit_100_skip_0[[#This Row],[Column1.data.batteryLevel]])^2</f>
        <v>2734.1224902605068</v>
      </c>
    </row>
    <row r="4628" spans="1:7" x14ac:dyDescent="0.25">
      <c r="A4628" t="s">
        <v>6701</v>
      </c>
      <c r="B4628" s="4">
        <f>DATEVALUE(LEFT(query_limit_100_skip_0[[#This Row],[Column1.timestamp]],10))+TIMEVALUE(MID(query_limit_100_skip_0[[#This Row],[Column1.timestamp]],12,8))+(1/24)</f>
        <v>45095.137974537036</v>
      </c>
      <c r="C4628">
        <v>29</v>
      </c>
      <c r="D4628">
        <v>175544</v>
      </c>
      <c r="E4628" s="5">
        <f>IF(AND(query_limit_100_skip_0[[#This Row],[Column1.data.load]]&gt;-5000,query_limit_100_skip_0[[#This Row],[Column1.data.load]]&lt;230000),query_limit_100_skip_0[[#This Row],[Spalte2]],NA())</f>
        <v>45095.137974537036</v>
      </c>
      <c r="F4628" s="6">
        <f>IF(AND(query_limit_100_skip_0[[#This Row],[Column1.data.load]]&gt;-5000,query_limit_100_skip_0[[#This Row],[Column1.data.load]]&lt;230000),query_limit_100_skip_0[[#This Row],[Column1.data.load]]/1000,NA())</f>
        <v>175.54400000000001</v>
      </c>
      <c r="G4628" s="1">
        <f>((query_limit_100_skip_0[[#This Row],[Spalte2]]-$J$10)*$J$1+$J$3-query_limit_100_skip_0[[#This Row],[Column1.data.batteryLevel]])^2</f>
        <v>2632.9823823766451</v>
      </c>
    </row>
    <row r="4629" spans="1:7" x14ac:dyDescent="0.25">
      <c r="A4629" t="s">
        <v>6702</v>
      </c>
      <c r="B4629" s="4">
        <f>DATEVALUE(LEFT(query_limit_100_skip_0[[#This Row],[Column1.timestamp]],10))+TIMEVALUE(MID(query_limit_100_skip_0[[#This Row],[Column1.timestamp]],12,8))+(1/24)</f>
        <v>45095.179398148146</v>
      </c>
      <c r="C4629">
        <v>30</v>
      </c>
      <c r="D4629">
        <v>175573</v>
      </c>
      <c r="E4629" s="5">
        <f>IF(AND(query_limit_100_skip_0[[#This Row],[Column1.data.load]]&gt;-5000,query_limit_100_skip_0[[#This Row],[Column1.data.load]]&lt;230000),query_limit_100_skip_0[[#This Row],[Spalte2]],NA())</f>
        <v>45095.179398148146</v>
      </c>
      <c r="F4629" s="6">
        <f>IF(AND(query_limit_100_skip_0[[#This Row],[Column1.data.load]]&gt;-5000,query_limit_100_skip_0[[#This Row],[Column1.data.load]]&lt;230000),query_limit_100_skip_0[[#This Row],[Column1.data.load]]/1000,NA())</f>
        <v>175.57300000000001</v>
      </c>
      <c r="G4629" s="1">
        <f>((query_limit_100_skip_0[[#This Row],[Spalte2]]-$J$10)*$J$1+$J$3-query_limit_100_skip_0[[#This Row],[Column1.data.batteryLevel]])^2</f>
        <v>2739.095868656872</v>
      </c>
    </row>
    <row r="4630" spans="1:7" x14ac:dyDescent="0.25">
      <c r="A4630" t="s">
        <v>6703</v>
      </c>
      <c r="B4630" s="4">
        <f>DATEVALUE(LEFT(query_limit_100_skip_0[[#This Row],[Column1.timestamp]],10))+TIMEVALUE(MID(query_limit_100_skip_0[[#This Row],[Column1.timestamp]],12,8))+(1/24)</f>
        <v>45095.220821759256</v>
      </c>
      <c r="C4630">
        <v>30</v>
      </c>
      <c r="D4630">
        <v>175694</v>
      </c>
      <c r="E4630" s="5">
        <f>IF(AND(query_limit_100_skip_0[[#This Row],[Column1.data.load]]&gt;-5000,query_limit_100_skip_0[[#This Row],[Column1.data.load]]&lt;230000),query_limit_100_skip_0[[#This Row],[Spalte2]],NA())</f>
        <v>45095.220821759256</v>
      </c>
      <c r="F4630" s="6">
        <f>IF(AND(query_limit_100_skip_0[[#This Row],[Column1.data.load]]&gt;-5000,query_limit_100_skip_0[[#This Row],[Column1.data.load]]&lt;230000),query_limit_100_skip_0[[#This Row],[Column1.data.load]]/1000,NA())</f>
        <v>175.69399999999999</v>
      </c>
      <c r="G4630" s="1">
        <f>((query_limit_100_skip_0[[#This Row],[Spalte2]]-$J$10)*$J$1+$J$3-query_limit_100_skip_0[[#This Row],[Column1.data.batteryLevel]])^2</f>
        <v>2741.5852961347396</v>
      </c>
    </row>
    <row r="4631" spans="1:7" x14ac:dyDescent="0.25">
      <c r="A4631" t="s">
        <v>6704</v>
      </c>
      <c r="B4631" s="4">
        <f>DATEVALUE(LEFT(query_limit_100_skip_0[[#This Row],[Column1.timestamp]],10))+TIMEVALUE(MID(query_limit_100_skip_0[[#This Row],[Column1.timestamp]],12,8))+(1/24)</f>
        <v>45095.262719907405</v>
      </c>
      <c r="C4631">
        <v>31</v>
      </c>
      <c r="D4631">
        <v>176019</v>
      </c>
      <c r="E4631" s="5">
        <f>IF(AND(query_limit_100_skip_0[[#This Row],[Column1.data.load]]&gt;-5000,query_limit_100_skip_0[[#This Row],[Column1.data.load]]&lt;230000),query_limit_100_skip_0[[#This Row],[Spalte2]],NA())</f>
        <v>45095.262719907405</v>
      </c>
      <c r="F4631" s="6">
        <f>IF(AND(query_limit_100_skip_0[[#This Row],[Column1.data.load]]&gt;-5000,query_limit_100_skip_0[[#This Row],[Column1.data.load]]&lt;230000),query_limit_100_skip_0[[#This Row],[Column1.data.load]]/1000,NA())</f>
        <v>176.01900000000001</v>
      </c>
      <c r="G4631" s="1">
        <f>((query_limit_100_skip_0[[#This Row],[Spalte2]]-$J$10)*$J$1+$J$3-query_limit_100_skip_0[[#This Row],[Column1.data.batteryLevel]])^2</f>
        <v>2849.8727916942944</v>
      </c>
    </row>
    <row r="4632" spans="1:7" x14ac:dyDescent="0.25">
      <c r="A4632" t="s">
        <v>6705</v>
      </c>
      <c r="B4632" s="4">
        <f>DATEVALUE(LEFT(query_limit_100_skip_0[[#This Row],[Column1.timestamp]],10))+TIMEVALUE(MID(query_limit_100_skip_0[[#This Row],[Column1.timestamp]],12,8))+(1/24)</f>
        <v>45095.304409722223</v>
      </c>
      <c r="C4632">
        <v>31</v>
      </c>
      <c r="D4632">
        <v>175833</v>
      </c>
      <c r="E4632" s="5">
        <f>IF(AND(query_limit_100_skip_0[[#This Row],[Column1.data.load]]&gt;-5000,query_limit_100_skip_0[[#This Row],[Column1.data.load]]&lt;230000),query_limit_100_skip_0[[#This Row],[Spalte2]],NA())</f>
        <v>45095.304409722223</v>
      </c>
      <c r="F4632" s="6">
        <f>IF(AND(query_limit_100_skip_0[[#This Row],[Column1.data.load]]&gt;-5000,query_limit_100_skip_0[[#This Row],[Column1.data.load]]&lt;230000),query_limit_100_skip_0[[#This Row],[Column1.data.load]]/1000,NA())</f>
        <v>175.833</v>
      </c>
      <c r="G4632" s="1">
        <f>((query_limit_100_skip_0[[#This Row],[Spalte2]]-$J$10)*$J$1+$J$3-query_limit_100_skip_0[[#This Row],[Column1.data.batteryLevel]])^2</f>
        <v>2852.428370605091</v>
      </c>
    </row>
    <row r="4633" spans="1:7" x14ac:dyDescent="0.25">
      <c r="A4633" t="s">
        <v>6706</v>
      </c>
      <c r="B4633" s="4">
        <f>DATEVALUE(LEFT(query_limit_100_skip_0[[#This Row],[Column1.timestamp]],10))+TIMEVALUE(MID(query_limit_100_skip_0[[#This Row],[Column1.timestamp]],12,8))+(1/24)</f>
        <v>45095.345972222218</v>
      </c>
      <c r="C4633">
        <v>31</v>
      </c>
      <c r="D4633">
        <v>175313</v>
      </c>
      <c r="E4633" s="5">
        <f>IF(AND(query_limit_100_skip_0[[#This Row],[Column1.data.load]]&gt;-5000,query_limit_100_skip_0[[#This Row],[Column1.data.load]]&lt;230000),query_limit_100_skip_0[[#This Row],[Spalte2]],NA())</f>
        <v>45095.345972222218</v>
      </c>
      <c r="F4633" s="6">
        <f>IF(AND(query_limit_100_skip_0[[#This Row],[Column1.data.load]]&gt;-5000,query_limit_100_skip_0[[#This Row],[Column1.data.load]]&lt;230000),query_limit_100_skip_0[[#This Row],[Column1.data.load]]/1000,NA())</f>
        <v>175.31299999999999</v>
      </c>
      <c r="G4633" s="1">
        <f>((query_limit_100_skip_0[[#This Row],[Spalte2]]-$J$10)*$J$1+$J$3-query_limit_100_skip_0[[#This Row],[Column1.data.batteryLevel]])^2</f>
        <v>2854.9772852209467</v>
      </c>
    </row>
    <row r="4634" spans="1:7" x14ac:dyDescent="0.25">
      <c r="A4634" t="s">
        <v>6707</v>
      </c>
      <c r="B4634" s="4">
        <f>DATEVALUE(LEFT(query_limit_100_skip_0[[#This Row],[Column1.timestamp]],10))+TIMEVALUE(MID(query_limit_100_skip_0[[#This Row],[Column1.timestamp]],12,8))+(1/24)</f>
        <v>45095.428842592592</v>
      </c>
      <c r="C4634">
        <v>31</v>
      </c>
      <c r="D4634">
        <v>174321</v>
      </c>
      <c r="E4634" s="5">
        <f>IF(AND(query_limit_100_skip_0[[#This Row],[Column1.data.load]]&gt;-5000,query_limit_100_skip_0[[#This Row],[Column1.data.load]]&lt;230000),query_limit_100_skip_0[[#This Row],[Spalte2]],NA())</f>
        <v>45095.428842592592</v>
      </c>
      <c r="F4634" s="6">
        <f>IF(AND(query_limit_100_skip_0[[#This Row],[Column1.data.load]]&gt;-5000,query_limit_100_skip_0[[#This Row],[Column1.data.load]]&lt;230000),query_limit_100_skip_0[[#This Row],[Column1.data.load]]/1000,NA())</f>
        <v>174.321</v>
      </c>
      <c r="G4634" s="1">
        <f>((query_limit_100_skip_0[[#This Row],[Spalte2]]-$J$10)*$J$1+$J$3-query_limit_100_skip_0[[#This Row],[Column1.data.batteryLevel]])^2</f>
        <v>2860.0628963190557</v>
      </c>
    </row>
    <row r="4635" spans="1:7" x14ac:dyDescent="0.25">
      <c r="A4635" t="s">
        <v>6708</v>
      </c>
      <c r="B4635" s="4">
        <f>DATEVALUE(LEFT(query_limit_100_skip_0[[#This Row],[Column1.timestamp]],10))+TIMEVALUE(MID(query_limit_100_skip_0[[#This Row],[Column1.timestamp]],12,8))+(1/24)</f>
        <v>45095.470243055555</v>
      </c>
      <c r="C4635">
        <v>31</v>
      </c>
      <c r="D4635">
        <v>174029</v>
      </c>
      <c r="E4635" s="5">
        <f>IF(AND(query_limit_100_skip_0[[#This Row],[Column1.data.load]]&gt;-5000,query_limit_100_skip_0[[#This Row],[Column1.data.load]]&lt;230000),query_limit_100_skip_0[[#This Row],[Spalte2]],NA())</f>
        <v>45095.470243055555</v>
      </c>
      <c r="F4635" s="6">
        <f>IF(AND(query_limit_100_skip_0[[#This Row],[Column1.data.load]]&gt;-5000,query_limit_100_skip_0[[#This Row],[Column1.data.load]]&lt;230000),query_limit_100_skip_0[[#This Row],[Column1.data.load]]/1000,NA())</f>
        <v>174.029</v>
      </c>
      <c r="G4635" s="1">
        <f>((query_limit_100_skip_0[[#This Row],[Spalte2]]-$J$10)*$J$1+$J$3-query_limit_100_skip_0[[#This Row],[Column1.data.batteryLevel]])^2</f>
        <v>2862.6052661941903</v>
      </c>
    </row>
    <row r="4636" spans="1:7" x14ac:dyDescent="0.25">
      <c r="A4636" t="s">
        <v>6709</v>
      </c>
      <c r="B4636" s="4">
        <f>DATEVALUE(LEFT(query_limit_100_skip_0[[#This Row],[Column1.timestamp]],10))+TIMEVALUE(MID(query_limit_100_skip_0[[#This Row],[Column1.timestamp]],12,8))+(1/24)</f>
        <v>45095.511701388888</v>
      </c>
      <c r="C4636">
        <v>31</v>
      </c>
      <c r="D4636">
        <v>173750</v>
      </c>
      <c r="E4636" s="5">
        <f>IF(AND(query_limit_100_skip_0[[#This Row],[Column1.data.load]]&gt;-5000,query_limit_100_skip_0[[#This Row],[Column1.data.load]]&lt;230000),query_limit_100_skip_0[[#This Row],[Spalte2]],NA())</f>
        <v>45095.511701388888</v>
      </c>
      <c r="F4636" s="6">
        <f>IF(AND(query_limit_100_skip_0[[#This Row],[Column1.data.load]]&gt;-5000,query_limit_100_skip_0[[#This Row],[Column1.data.load]]&lt;230000),query_limit_100_skip_0[[#This Row],[Column1.data.load]]/1000,NA())</f>
        <v>173.75</v>
      </c>
      <c r="G4636" s="1">
        <f>((query_limit_100_skip_0[[#This Row],[Spalte2]]-$J$10)*$J$1+$J$3-query_limit_100_skip_0[[#This Row],[Column1.data.batteryLevel]])^2</f>
        <v>2865.1523216935093</v>
      </c>
    </row>
    <row r="4637" spans="1:7" x14ac:dyDescent="0.25">
      <c r="A4637" t="s">
        <v>6710</v>
      </c>
      <c r="B4637" s="4">
        <f>DATEVALUE(LEFT(query_limit_100_skip_0[[#This Row],[Column1.timestamp]],10))+TIMEVALUE(MID(query_limit_100_skip_0[[#This Row],[Column1.timestamp]],12,8))+(1/24)</f>
        <v>45095.553032407406</v>
      </c>
      <c r="C4637">
        <v>31</v>
      </c>
      <c r="D4637">
        <v>173691</v>
      </c>
      <c r="E4637" s="5">
        <f>IF(AND(query_limit_100_skip_0[[#This Row],[Column1.data.load]]&gt;-5000,query_limit_100_skip_0[[#This Row],[Column1.data.load]]&lt;230000),query_limit_100_skip_0[[#This Row],[Spalte2]],NA())</f>
        <v>45095.553032407406</v>
      </c>
      <c r="F4637" s="6">
        <f>IF(AND(query_limit_100_skip_0[[#This Row],[Column1.data.load]]&gt;-5000,query_limit_100_skip_0[[#This Row],[Column1.data.load]]&lt;230000),query_limit_100_skip_0[[#This Row],[Column1.data.load]]/1000,NA())</f>
        <v>173.691</v>
      </c>
      <c r="G4637" s="1">
        <f>((query_limit_100_skip_0[[#This Row],[Spalte2]]-$J$10)*$J$1+$J$3-query_limit_100_skip_0[[#This Row],[Column1.data.batteryLevel]])^2</f>
        <v>2867.6926828431151</v>
      </c>
    </row>
    <row r="4638" spans="1:7" x14ac:dyDescent="0.25">
      <c r="A4638" t="s">
        <v>6711</v>
      </c>
      <c r="B4638" s="4">
        <f>DATEVALUE(LEFT(query_limit_100_skip_0[[#This Row],[Column1.timestamp]],10))+TIMEVALUE(MID(query_limit_100_skip_0[[#This Row],[Column1.timestamp]],12,8))+(1/24)</f>
        <v>45095.594409722216</v>
      </c>
      <c r="C4638">
        <v>31</v>
      </c>
      <c r="D4638">
        <v>173882</v>
      </c>
      <c r="E4638" s="5">
        <f>IF(AND(query_limit_100_skip_0[[#This Row],[Column1.data.load]]&gt;-5000,query_limit_100_skip_0[[#This Row],[Column1.data.load]]&lt;230000),query_limit_100_skip_0[[#This Row],[Spalte2]],NA())</f>
        <v>45095.594409722216</v>
      </c>
      <c r="F4638" s="6">
        <f>IF(AND(query_limit_100_skip_0[[#This Row],[Column1.data.load]]&gt;-5000,query_limit_100_skip_0[[#This Row],[Column1.data.load]]&lt;230000),query_limit_100_skip_0[[#This Row],[Column1.data.load]]/1000,NA())</f>
        <v>173.88200000000001</v>
      </c>
      <c r="G4638" s="1">
        <f>((query_limit_100_skip_0[[#This Row],[Spalte2]]-$J$10)*$J$1+$J$3-query_limit_100_skip_0[[#This Row],[Column1.data.batteryLevel]])^2</f>
        <v>2870.2370171255679</v>
      </c>
    </row>
    <row r="4639" spans="1:7" x14ac:dyDescent="0.25">
      <c r="A4639" t="s">
        <v>6712</v>
      </c>
      <c r="B4639" s="4">
        <f>DATEVALUE(LEFT(query_limit_100_skip_0[[#This Row],[Column1.timestamp]],10))+TIMEVALUE(MID(query_limit_100_skip_0[[#This Row],[Column1.timestamp]],12,8))+(1/24)</f>
        <v>45095.635960648149</v>
      </c>
      <c r="C4639">
        <v>31</v>
      </c>
      <c r="D4639">
        <v>173604</v>
      </c>
      <c r="E4639" s="5">
        <f>IF(AND(query_limit_100_skip_0[[#This Row],[Column1.data.load]]&gt;-5000,query_limit_100_skip_0[[#This Row],[Column1.data.load]]&lt;230000),query_limit_100_skip_0[[#This Row],[Spalte2]],NA())</f>
        <v>45095.635960648149</v>
      </c>
      <c r="F4639" s="6">
        <f>IF(AND(query_limit_100_skip_0[[#This Row],[Column1.data.load]]&gt;-5000,query_limit_100_skip_0[[#This Row],[Column1.data.load]]&lt;230000),query_limit_100_skip_0[[#This Row],[Column1.data.load]]/1000,NA())</f>
        <v>173.60400000000001</v>
      </c>
      <c r="G4639" s="1">
        <f>((query_limit_100_skip_0[[#This Row],[Spalte2]]-$J$10)*$J$1+$J$3-query_limit_100_skip_0[[#This Row],[Column1.data.batteryLevel]])^2</f>
        <v>2872.7931622660853</v>
      </c>
    </row>
    <row r="4640" spans="1:7" x14ac:dyDescent="0.25">
      <c r="A4640" t="s">
        <v>6713</v>
      </c>
      <c r="B4640" s="4">
        <f>DATEVALUE(LEFT(query_limit_100_skip_0[[#This Row],[Column1.timestamp]],10))+TIMEVALUE(MID(query_limit_100_skip_0[[#This Row],[Column1.timestamp]],12,8))+(1/24)</f>
        <v>45095.67723379629</v>
      </c>
      <c r="C4640">
        <v>31</v>
      </c>
      <c r="D4640">
        <v>173903</v>
      </c>
      <c r="E4640" s="5">
        <f>IF(AND(query_limit_100_skip_0[[#This Row],[Column1.data.load]]&gt;-5000,query_limit_100_skip_0[[#This Row],[Column1.data.load]]&lt;230000),query_limit_100_skip_0[[#This Row],[Spalte2]],NA())</f>
        <v>45095.67723379629</v>
      </c>
      <c r="F4640" s="6">
        <f>IF(AND(query_limit_100_skip_0[[#This Row],[Column1.data.load]]&gt;-5000,query_limit_100_skip_0[[#This Row],[Column1.data.load]]&lt;230000),query_limit_100_skip_0[[#This Row],[Column1.data.load]]/1000,NA())</f>
        <v>173.90299999999999</v>
      </c>
      <c r="G4640" s="1">
        <f>((query_limit_100_skip_0[[#This Row],[Spalte2]]-$J$10)*$J$1+$J$3-query_limit_100_skip_0[[#This Row],[Column1.data.batteryLevel]])^2</f>
        <v>2875.3333452926636</v>
      </c>
    </row>
    <row r="4641" spans="1:7" x14ac:dyDescent="0.25">
      <c r="A4641" t="s">
        <v>6714</v>
      </c>
      <c r="B4641" s="4">
        <f>DATEVALUE(LEFT(query_limit_100_skip_0[[#This Row],[Column1.timestamp]],10))+TIMEVALUE(MID(query_limit_100_skip_0[[#This Row],[Column1.timestamp]],12,8))+(1/24)</f>
        <v>45095.80128472222</v>
      </c>
      <c r="C4641">
        <v>31</v>
      </c>
      <c r="D4641">
        <v>174215</v>
      </c>
      <c r="E4641" s="5">
        <f>IF(AND(query_limit_100_skip_0[[#This Row],[Column1.data.load]]&gt;-5000,query_limit_100_skip_0[[#This Row],[Column1.data.load]]&lt;230000),query_limit_100_skip_0[[#This Row],[Spalte2]],NA())</f>
        <v>45095.80128472222</v>
      </c>
      <c r="F4641" s="6">
        <f>IF(AND(query_limit_100_skip_0[[#This Row],[Column1.data.load]]&gt;-5000,query_limit_100_skip_0[[#This Row],[Column1.data.load]]&lt;230000),query_limit_100_skip_0[[#This Row],[Column1.data.load]]/1000,NA())</f>
        <v>174.215</v>
      </c>
      <c r="G4641" s="1">
        <f>((query_limit_100_skip_0[[#This Row],[Spalte2]]-$J$10)*$J$1+$J$3-query_limit_100_skip_0[[#This Row],[Column1.data.batteryLevel]])^2</f>
        <v>2882.9748983763006</v>
      </c>
    </row>
    <row r="4642" spans="1:7" x14ac:dyDescent="0.25">
      <c r="A4642" t="s">
        <v>6715</v>
      </c>
      <c r="B4642" s="4">
        <f>DATEVALUE(LEFT(query_limit_100_skip_0[[#This Row],[Column1.timestamp]],10))+TIMEVALUE(MID(query_limit_100_skip_0[[#This Row],[Column1.timestamp]],12,8))+(1/24)</f>
        <v>45095.842499999999</v>
      </c>
      <c r="C4642">
        <v>30</v>
      </c>
      <c r="D4642">
        <v>174095</v>
      </c>
      <c r="E4642" s="5">
        <f>IF(AND(query_limit_100_skip_0[[#This Row],[Column1.data.load]]&gt;-5000,query_limit_100_skip_0[[#This Row],[Column1.data.load]]&lt;230000),query_limit_100_skip_0[[#This Row],[Spalte2]],NA())</f>
        <v>45095.842499999999</v>
      </c>
      <c r="F4642" s="6">
        <f>IF(AND(query_limit_100_skip_0[[#This Row],[Column1.data.load]]&gt;-5000,query_limit_100_skip_0[[#This Row],[Column1.data.load]]&lt;230000),query_limit_100_skip_0[[#This Row],[Column1.data.load]]/1000,NA())</f>
        <v>174.095</v>
      </c>
      <c r="G4642" s="1">
        <f>((query_limit_100_skip_0[[#This Row],[Spalte2]]-$J$10)*$J$1+$J$3-query_limit_100_skip_0[[#This Row],[Column1.data.batteryLevel]])^2</f>
        <v>2779.0820106054171</v>
      </c>
    </row>
    <row r="4643" spans="1:7" x14ac:dyDescent="0.25">
      <c r="A4643" t="s">
        <v>6716</v>
      </c>
      <c r="B4643" s="4">
        <f>DATEVALUE(LEFT(query_limit_100_skip_0[[#This Row],[Column1.timestamp]],10))+TIMEVALUE(MID(query_limit_100_skip_0[[#This Row],[Column1.timestamp]],12,8))+(1/24)</f>
        <v>45095.88381944444</v>
      </c>
      <c r="C4643">
        <v>30</v>
      </c>
      <c r="D4643">
        <v>174255</v>
      </c>
      <c r="E4643" s="5">
        <f>IF(AND(query_limit_100_skip_0[[#This Row],[Column1.data.load]]&gt;-5000,query_limit_100_skip_0[[#This Row],[Column1.data.load]]&lt;230000),query_limit_100_skip_0[[#This Row],[Spalte2]],NA())</f>
        <v>45095.88381944444</v>
      </c>
      <c r="F4643" s="6">
        <f>IF(AND(query_limit_100_skip_0[[#This Row],[Column1.data.load]]&gt;-5000,query_limit_100_skip_0[[#This Row],[Column1.data.load]]&lt;230000),query_limit_100_skip_0[[#This Row],[Column1.data.load]]/1000,NA())</f>
        <v>174.255</v>
      </c>
      <c r="G4643" s="1">
        <f>((query_limit_100_skip_0[[#This Row],[Spalte2]]-$J$10)*$J$1+$J$3-query_limit_100_skip_0[[#This Row],[Column1.data.batteryLevel]])^2</f>
        <v>2781.5832318182534</v>
      </c>
    </row>
    <row r="4644" spans="1:7" x14ac:dyDescent="0.25">
      <c r="A4644" t="s">
        <v>6717</v>
      </c>
      <c r="B4644" s="4">
        <f>DATEVALUE(LEFT(query_limit_100_skip_0[[#This Row],[Column1.timestamp]],10))+TIMEVALUE(MID(query_limit_100_skip_0[[#This Row],[Column1.timestamp]],12,8))+(1/24)</f>
        <v>45095.925208333334</v>
      </c>
      <c r="C4644">
        <v>30</v>
      </c>
      <c r="D4644">
        <v>174324</v>
      </c>
      <c r="E4644" s="5">
        <f>IF(AND(query_limit_100_skip_0[[#This Row],[Column1.data.load]]&gt;-5000,query_limit_100_skip_0[[#This Row],[Column1.data.load]]&lt;230000),query_limit_100_skip_0[[#This Row],[Spalte2]],NA())</f>
        <v>45095.925208333334</v>
      </c>
      <c r="F4644" s="6">
        <f>IF(AND(query_limit_100_skip_0[[#This Row],[Column1.data.load]]&gt;-5000,query_limit_100_skip_0[[#This Row],[Column1.data.load]]&lt;230000),query_limit_100_skip_0[[#This Row],[Column1.data.load]]/1000,NA())</f>
        <v>174.32400000000001</v>
      </c>
      <c r="G4644" s="1">
        <f>((query_limit_100_skip_0[[#This Row],[Spalte2]]-$J$10)*$J$1+$J$3-query_limit_100_skip_0[[#This Row],[Column1.data.batteryLevel]])^2</f>
        <v>2784.0897846672951</v>
      </c>
    </row>
    <row r="4645" spans="1:7" x14ac:dyDescent="0.25">
      <c r="A4645" t="s">
        <v>6718</v>
      </c>
      <c r="B4645" s="4">
        <f>DATEVALUE(LEFT(query_limit_100_skip_0[[#This Row],[Column1.timestamp]],10))+TIMEVALUE(MID(query_limit_100_skip_0[[#This Row],[Column1.timestamp]],12,8))+(1/24)</f>
        <v>45095.966597222221</v>
      </c>
      <c r="C4645">
        <v>30</v>
      </c>
      <c r="D4645">
        <v>174387</v>
      </c>
      <c r="E4645" s="5">
        <f>IF(AND(query_limit_100_skip_0[[#This Row],[Column1.data.load]]&gt;-5000,query_limit_100_skip_0[[#This Row],[Column1.data.load]]&lt;230000),query_limit_100_skip_0[[#This Row],[Spalte2]],NA())</f>
        <v>45095.966597222221</v>
      </c>
      <c r="F4645" s="6">
        <f>IF(AND(query_limit_100_skip_0[[#This Row],[Column1.data.load]]&gt;-5000,query_limit_100_skip_0[[#This Row],[Column1.data.load]]&lt;230000),query_limit_100_skip_0[[#This Row],[Column1.data.load]]/1000,NA())</f>
        <v>174.387</v>
      </c>
      <c r="G4645" s="1">
        <f>((query_limit_100_skip_0[[#This Row],[Spalte2]]-$J$10)*$J$1+$J$3-query_limit_100_skip_0[[#This Row],[Column1.data.batteryLevel]])^2</f>
        <v>2786.5974663654501</v>
      </c>
    </row>
    <row r="4646" spans="1:7" x14ac:dyDescent="0.25">
      <c r="A4646" t="s">
        <v>6719</v>
      </c>
      <c r="B4646" s="4">
        <f>DATEVALUE(LEFT(query_limit_100_skip_0[[#This Row],[Column1.timestamp]],10))+TIMEVALUE(MID(query_limit_100_skip_0[[#This Row],[Column1.timestamp]],12,8))+(1/24)</f>
        <v>45096.007974537031</v>
      </c>
      <c r="C4646">
        <v>30</v>
      </c>
      <c r="D4646">
        <v>174462</v>
      </c>
      <c r="E4646" s="5">
        <f>IF(AND(query_limit_100_skip_0[[#This Row],[Column1.data.load]]&gt;-5000,query_limit_100_skip_0[[#This Row],[Column1.data.load]]&lt;230000),query_limit_100_skip_0[[#This Row],[Spalte2]],NA())</f>
        <v>45096.007974537031</v>
      </c>
      <c r="F4646" s="6">
        <f>IF(AND(query_limit_100_skip_0[[#This Row],[Column1.data.load]]&gt;-5000,query_limit_100_skip_0[[#This Row],[Column1.data.load]]&lt;230000),query_limit_100_skip_0[[#This Row],[Column1.data.load]]/1000,NA())</f>
        <v>174.46199999999999</v>
      </c>
      <c r="G4646" s="1">
        <f>((query_limit_100_skip_0[[#This Row],[Spalte2]]-$J$10)*$J$1+$J$3-query_limit_100_skip_0[[#This Row],[Column1.data.batteryLevel]])^2</f>
        <v>2789.1055751862577</v>
      </c>
    </row>
    <row r="4647" spans="1:7" x14ac:dyDescent="0.25">
      <c r="A4647" t="s">
        <v>6720</v>
      </c>
      <c r="B4647" s="4">
        <f>DATEVALUE(LEFT(query_limit_100_skip_0[[#This Row],[Column1.timestamp]],10))+TIMEVALUE(MID(query_limit_100_skip_0[[#This Row],[Column1.timestamp]],12,8))+(1/24)</f>
        <v>45096.049328703702</v>
      </c>
      <c r="C4647">
        <v>30</v>
      </c>
      <c r="D4647">
        <v>174538</v>
      </c>
      <c r="E4647" s="5">
        <f>IF(AND(query_limit_100_skip_0[[#This Row],[Column1.data.load]]&gt;-5000,query_limit_100_skip_0[[#This Row],[Column1.data.load]]&lt;230000),query_limit_100_skip_0[[#This Row],[Spalte2]],NA())</f>
        <v>45096.049328703702</v>
      </c>
      <c r="F4647" s="6">
        <f>IF(AND(query_limit_100_skip_0[[#This Row],[Column1.data.load]]&gt;-5000,query_limit_100_skip_0[[#This Row],[Column1.data.load]]&lt;230000),query_limit_100_skip_0[[#This Row],[Column1.data.load]]/1000,NA())</f>
        <v>174.53800000000001</v>
      </c>
      <c r="G4647" s="1">
        <f>((query_limit_100_skip_0[[#This Row],[Spalte2]]-$J$10)*$J$1+$J$3-query_limit_100_skip_0[[#This Row],[Column1.data.batteryLevel]])^2</f>
        <v>2791.6134081415307</v>
      </c>
    </row>
    <row r="4648" spans="1:7" x14ac:dyDescent="0.25">
      <c r="A4648" t="s">
        <v>6721</v>
      </c>
      <c r="B4648" s="4">
        <f>DATEVALUE(LEFT(query_limit_100_skip_0[[#This Row],[Column1.timestamp]],10))+TIMEVALUE(MID(query_limit_100_skip_0[[#This Row],[Column1.timestamp]],12,8))+(1/24)</f>
        <v>45096.090706018513</v>
      </c>
      <c r="C4648">
        <v>30</v>
      </c>
      <c r="D4648">
        <v>174629</v>
      </c>
      <c r="E4648" s="5">
        <f>IF(AND(query_limit_100_skip_0[[#This Row],[Column1.data.load]]&gt;-5000,query_limit_100_skip_0[[#This Row],[Column1.data.load]]&lt;230000),query_limit_100_skip_0[[#This Row],[Spalte2]],NA())</f>
        <v>45096.090706018513</v>
      </c>
      <c r="F4648" s="6">
        <f>IF(AND(query_limit_100_skip_0[[#This Row],[Column1.data.load]]&gt;-5000,query_limit_100_skip_0[[#This Row],[Column1.data.load]]&lt;230000),query_limit_100_skip_0[[#This Row],[Column1.data.load]]/1000,NA())</f>
        <v>174.62899999999999</v>
      </c>
      <c r="G4648" s="1">
        <f>((query_limit_100_skip_0[[#This Row],[Spalte2]]-$J$10)*$J$1+$J$3-query_limit_100_skip_0[[#This Row],[Column1.data.batteryLevel]])^2</f>
        <v>2794.1237727677562</v>
      </c>
    </row>
    <row r="4649" spans="1:7" x14ac:dyDescent="0.25">
      <c r="A4649" t="s">
        <v>6722</v>
      </c>
      <c r="B4649" s="4">
        <f>DATEVALUE(LEFT(query_limit_100_skip_0[[#This Row],[Column1.timestamp]],10))+TIMEVALUE(MID(query_limit_100_skip_0[[#This Row],[Column1.timestamp]],12,8))+(1/24)</f>
        <v>45096.132118055553</v>
      </c>
      <c r="C4649">
        <v>29</v>
      </c>
      <c r="D4649">
        <v>174670</v>
      </c>
      <c r="E4649" s="5">
        <f>IF(AND(query_limit_100_skip_0[[#This Row],[Column1.data.load]]&gt;-5000,query_limit_100_skip_0[[#This Row],[Column1.data.load]]&lt;230000),query_limit_100_skip_0[[#This Row],[Spalte2]],NA())</f>
        <v>45096.132118055553</v>
      </c>
      <c r="F4649" s="6">
        <f>IF(AND(query_limit_100_skip_0[[#This Row],[Column1.data.load]]&gt;-5000,query_limit_100_skip_0[[#This Row],[Column1.data.load]]&lt;230000),query_limit_100_skip_0[[#This Row],[Column1.data.load]]/1000,NA())</f>
        <v>174.67</v>
      </c>
      <c r="G4649" s="1">
        <f>((query_limit_100_skip_0[[#This Row],[Spalte2]]-$J$10)*$J$1+$J$3-query_limit_100_skip_0[[#This Row],[Column1.data.batteryLevel]])^2</f>
        <v>2691.8708879462069</v>
      </c>
    </row>
    <row r="4650" spans="1:7" x14ac:dyDescent="0.25">
      <c r="A4650" t="s">
        <v>6723</v>
      </c>
      <c r="B4650" s="4">
        <f>DATEVALUE(LEFT(query_limit_100_skip_0[[#This Row],[Column1.timestamp]],10))+TIMEVALUE(MID(query_limit_100_skip_0[[#This Row],[Column1.timestamp]],12,8))+(1/24)</f>
        <v>45096.173495370371</v>
      </c>
      <c r="C4650">
        <v>29</v>
      </c>
      <c r="D4650">
        <v>174731</v>
      </c>
      <c r="E4650" s="5">
        <f>IF(AND(query_limit_100_skip_0[[#This Row],[Column1.data.load]]&gt;-5000,query_limit_100_skip_0[[#This Row],[Column1.data.load]]&lt;230000),query_limit_100_skip_0[[#This Row],[Spalte2]],NA())</f>
        <v>45096.173495370371</v>
      </c>
      <c r="F4650" s="6">
        <f>IF(AND(query_limit_100_skip_0[[#This Row],[Column1.data.load]]&gt;-5000,query_limit_100_skip_0[[#This Row],[Column1.data.load]]&lt;230000),query_limit_100_skip_0[[#This Row],[Column1.data.load]]/1000,NA())</f>
        <v>174.73099999999999</v>
      </c>
      <c r="G4650" s="1">
        <f>((query_limit_100_skip_0[[#This Row],[Spalte2]]-$J$10)*$J$1+$J$3-query_limit_100_skip_0[[#This Row],[Column1.data.batteryLevel]])^2</f>
        <v>2694.3360079921608</v>
      </c>
    </row>
    <row r="4651" spans="1:7" x14ac:dyDescent="0.25">
      <c r="A4651" t="s">
        <v>6724</v>
      </c>
      <c r="B4651" s="4">
        <f>DATEVALUE(LEFT(query_limit_100_skip_0[[#This Row],[Column1.timestamp]],10))+TIMEVALUE(MID(query_limit_100_skip_0[[#This Row],[Column1.timestamp]],12,8))+(1/24)</f>
        <v>45096.214965277773</v>
      </c>
      <c r="C4651">
        <v>30</v>
      </c>
      <c r="D4651">
        <v>174766</v>
      </c>
      <c r="E4651" s="5">
        <f>IF(AND(query_limit_100_skip_0[[#This Row],[Column1.data.load]]&gt;-5000,query_limit_100_skip_0[[#This Row],[Column1.data.load]]&lt;230000),query_limit_100_skip_0[[#This Row],[Spalte2]],NA())</f>
        <v>45096.214965277773</v>
      </c>
      <c r="F4651" s="6">
        <f>IF(AND(query_limit_100_skip_0[[#This Row],[Column1.data.load]]&gt;-5000,query_limit_100_skip_0[[#This Row],[Column1.data.load]]&lt;230000),query_limit_100_skip_0[[#This Row],[Column1.data.load]]/1000,NA())</f>
        <v>174.76599999999999</v>
      </c>
      <c r="G4651" s="1">
        <f>((query_limit_100_skip_0[[#This Row],[Spalte2]]-$J$10)*$J$1+$J$3-query_limit_100_skip_0[[#This Row],[Column1.data.batteryLevel]])^2</f>
        <v>2801.6693723113567</v>
      </c>
    </row>
    <row r="4652" spans="1:7" x14ac:dyDescent="0.25">
      <c r="A4652" t="s">
        <v>6725</v>
      </c>
      <c r="B4652" s="4">
        <f>DATEVALUE(LEFT(query_limit_100_skip_0[[#This Row],[Column1.timestamp]],10))+TIMEVALUE(MID(query_limit_100_skip_0[[#This Row],[Column1.timestamp]],12,8))+(1/24)</f>
        <v>45096.256481481476</v>
      </c>
      <c r="C4652">
        <v>30</v>
      </c>
      <c r="D4652">
        <v>174771</v>
      </c>
      <c r="E4652" s="5">
        <f>IF(AND(query_limit_100_skip_0[[#This Row],[Column1.data.load]]&gt;-5000,query_limit_100_skip_0[[#This Row],[Column1.data.load]]&lt;230000),query_limit_100_skip_0[[#This Row],[Spalte2]],NA())</f>
        <v>45096.256481481476</v>
      </c>
      <c r="F4652" s="6">
        <f>IF(AND(query_limit_100_skip_0[[#This Row],[Column1.data.load]]&gt;-5000,query_limit_100_skip_0[[#This Row],[Column1.data.load]]&lt;230000),query_limit_100_skip_0[[#This Row],[Column1.data.load]]/1000,NA())</f>
        <v>174.77099999999999</v>
      </c>
      <c r="G4652" s="1">
        <f>((query_limit_100_skip_0[[#This Row],[Spalte2]]-$J$10)*$J$1+$J$3-query_limit_100_skip_0[[#This Row],[Column1.data.batteryLevel]])^2</f>
        <v>2804.1926967407785</v>
      </c>
    </row>
    <row r="4653" spans="1:7" x14ac:dyDescent="0.25">
      <c r="A4653" t="s">
        <v>6726</v>
      </c>
      <c r="B4653" s="4">
        <f>DATEVALUE(LEFT(query_limit_100_skip_0[[#This Row],[Column1.timestamp]],10))+TIMEVALUE(MID(query_limit_100_skip_0[[#This Row],[Column1.timestamp]],12,8))+(1/24)</f>
        <v>45096.297939814809</v>
      </c>
      <c r="C4653">
        <v>30</v>
      </c>
      <c r="D4653">
        <v>174742</v>
      </c>
      <c r="E4653" s="5">
        <f>IF(AND(query_limit_100_skip_0[[#This Row],[Column1.data.load]]&gt;-5000,query_limit_100_skip_0[[#This Row],[Column1.data.load]]&lt;230000),query_limit_100_skip_0[[#This Row],[Spalte2]],NA())</f>
        <v>45096.297939814809</v>
      </c>
      <c r="F4653" s="6">
        <f>IF(AND(query_limit_100_skip_0[[#This Row],[Column1.data.load]]&gt;-5000,query_limit_100_skip_0[[#This Row],[Column1.data.load]]&lt;230000),query_limit_100_skip_0[[#This Row],[Column1.data.load]]/1000,NA())</f>
        <v>174.74199999999999</v>
      </c>
      <c r="G4653" s="1">
        <f>((query_limit_100_skip_0[[#This Row],[Spalte2]]-$J$10)*$J$1+$J$3-query_limit_100_skip_0[[#This Row],[Column1.data.batteryLevel]])^2</f>
        <v>2806.7136372828973</v>
      </c>
    </row>
    <row r="4654" spans="1:7" x14ac:dyDescent="0.25">
      <c r="A4654" t="s">
        <v>6727</v>
      </c>
      <c r="B4654" s="4">
        <f>DATEVALUE(LEFT(query_limit_100_skip_0[[#This Row],[Column1.timestamp]],10))+TIMEVALUE(MID(query_limit_100_skip_0[[#This Row],[Column1.timestamp]],12,8))+(1/24)</f>
        <v>45096.339652777773</v>
      </c>
      <c r="C4654">
        <v>30</v>
      </c>
      <c r="D4654">
        <v>174930</v>
      </c>
      <c r="E4654" s="5">
        <f>IF(AND(query_limit_100_skip_0[[#This Row],[Column1.data.load]]&gt;-5000,query_limit_100_skip_0[[#This Row],[Column1.data.load]]&lt;230000),query_limit_100_skip_0[[#This Row],[Spalte2]],NA())</f>
        <v>45096.339652777773</v>
      </c>
      <c r="F4654" s="6">
        <f>IF(AND(query_limit_100_skip_0[[#This Row],[Column1.data.load]]&gt;-5000,query_limit_100_skip_0[[#This Row],[Column1.data.load]]&lt;230000),query_limit_100_skip_0[[#This Row],[Column1.data.load]]/1000,NA())</f>
        <v>174.93</v>
      </c>
      <c r="G4654" s="1">
        <f>((query_limit_100_skip_0[[#This Row],[Spalte2]]-$J$10)*$J$1+$J$3-query_limit_100_skip_0[[#This Row],[Column1.data.batteryLevel]])^2</f>
        <v>2809.2512040855654</v>
      </c>
    </row>
    <row r="4655" spans="1:7" x14ac:dyDescent="0.25">
      <c r="A4655" t="s">
        <v>6728</v>
      </c>
      <c r="B4655" s="4">
        <f>DATEVALUE(LEFT(query_limit_100_skip_0[[#This Row],[Column1.timestamp]],10))+TIMEVALUE(MID(query_limit_100_skip_0[[#This Row],[Column1.timestamp]],12,8))+(1/24)</f>
        <v>45096.381099537037</v>
      </c>
      <c r="C4655">
        <v>31</v>
      </c>
      <c r="D4655">
        <v>174471</v>
      </c>
      <c r="E4655" s="5">
        <f>IF(AND(query_limit_100_skip_0[[#This Row],[Column1.data.load]]&gt;-5000,query_limit_100_skip_0[[#This Row],[Column1.data.load]]&lt;230000),query_limit_100_skip_0[[#This Row],[Spalte2]],NA())</f>
        <v>45096.381099537037</v>
      </c>
      <c r="F4655" s="6">
        <f>IF(AND(query_limit_100_skip_0[[#This Row],[Column1.data.load]]&gt;-5000,query_limit_100_skip_0[[#This Row],[Column1.data.load]]&lt;230000),query_limit_100_skip_0[[#This Row],[Column1.data.load]]/1000,NA())</f>
        <v>174.471</v>
      </c>
      <c r="G4655" s="1">
        <f>((query_limit_100_skip_0[[#This Row],[Spalte2]]-$J$10)*$J$1+$J$3-query_limit_100_skip_0[[#This Row],[Column1.data.batteryLevel]])^2</f>
        <v>2918.8260335749073</v>
      </c>
    </row>
    <row r="4656" spans="1:7" x14ac:dyDescent="0.25">
      <c r="A4656" t="s">
        <v>6729</v>
      </c>
      <c r="B4656" s="4">
        <f>DATEVALUE(LEFT(query_limit_100_skip_0[[#This Row],[Column1.timestamp]],10))+TIMEVALUE(MID(query_limit_100_skip_0[[#This Row],[Column1.timestamp]],12,8))+(1/24)</f>
        <v>45096.422604166662</v>
      </c>
      <c r="C4656">
        <v>30</v>
      </c>
      <c r="D4656">
        <v>174050</v>
      </c>
      <c r="E4656" s="5">
        <f>IF(AND(query_limit_100_skip_0[[#This Row],[Column1.data.load]]&gt;-5000,query_limit_100_skip_0[[#This Row],[Column1.data.load]]&lt;230000),query_limit_100_skip_0[[#This Row],[Spalte2]],NA())</f>
        <v>45096.422604166662</v>
      </c>
      <c r="F4656" s="6">
        <f>IF(AND(query_limit_100_skip_0[[#This Row],[Column1.data.load]]&gt;-5000,query_limit_100_skip_0[[#This Row],[Column1.data.load]]&lt;230000),query_limit_100_skip_0[[#This Row],[Column1.data.load]]/1000,NA())</f>
        <v>174.05</v>
      </c>
      <c r="G4656" s="1">
        <f>((query_limit_100_skip_0[[#This Row],[Spalte2]]-$J$10)*$J$1+$J$3-query_limit_100_skip_0[[#This Row],[Column1.data.batteryLevel]])^2</f>
        <v>2814.3008769537414</v>
      </c>
    </row>
    <row r="4657" spans="1:7" x14ac:dyDescent="0.25">
      <c r="A4657" t="s">
        <v>6730</v>
      </c>
      <c r="B4657" s="4">
        <f>DATEVALUE(LEFT(query_limit_100_skip_0[[#This Row],[Column1.timestamp]],10))+TIMEVALUE(MID(query_limit_100_skip_0[[#This Row],[Column1.timestamp]],12,8))+(1/24)</f>
        <v>45096.464085648149</v>
      </c>
      <c r="C4657">
        <v>30</v>
      </c>
      <c r="D4657">
        <v>173626</v>
      </c>
      <c r="E4657" s="5">
        <f>IF(AND(query_limit_100_skip_0[[#This Row],[Column1.data.load]]&gt;-5000,query_limit_100_skip_0[[#This Row],[Column1.data.load]]&lt;230000),query_limit_100_skip_0[[#This Row],[Spalte2]],NA())</f>
        <v>45096.464085648149</v>
      </c>
      <c r="F4657" s="6">
        <f>IF(AND(query_limit_100_skip_0[[#This Row],[Column1.data.load]]&gt;-5000,query_limit_100_skip_0[[#This Row],[Column1.data.load]]&lt;230000),query_limit_100_skip_0[[#This Row],[Column1.data.load]]/1000,NA())</f>
        <v>173.626</v>
      </c>
      <c r="G4657" s="1">
        <f>((query_limit_100_skip_0[[#This Row],[Spalte2]]-$J$10)*$J$1+$J$3-query_limit_100_skip_0[[#This Row],[Column1.data.batteryLevel]])^2</f>
        <v>2816.8277663752929</v>
      </c>
    </row>
    <row r="4658" spans="1:7" x14ac:dyDescent="0.25">
      <c r="A4658" t="s">
        <v>6731</v>
      </c>
      <c r="B4658" s="4">
        <f>DATEVALUE(LEFT(query_limit_100_skip_0[[#This Row],[Column1.timestamp]],10))+TIMEVALUE(MID(query_limit_100_skip_0[[#This Row],[Column1.timestamp]],12,8))+(1/24)</f>
        <v>45096.505636574075</v>
      </c>
      <c r="C4658">
        <v>30</v>
      </c>
      <c r="D4658">
        <v>173174</v>
      </c>
      <c r="E4658" s="5">
        <f>IF(AND(query_limit_100_skip_0[[#This Row],[Column1.data.load]]&gt;-5000,query_limit_100_skip_0[[#This Row],[Column1.data.load]]&lt;230000),query_limit_100_skip_0[[#This Row],[Spalte2]],NA())</f>
        <v>45096.505636574075</v>
      </c>
      <c r="F4658" s="6">
        <f>IF(AND(query_limit_100_skip_0[[#This Row],[Column1.data.load]]&gt;-5000,query_limit_100_skip_0[[#This Row],[Column1.data.load]]&lt;230000),query_limit_100_skip_0[[#This Row],[Column1.data.load]]/1000,NA())</f>
        <v>173.17400000000001</v>
      </c>
      <c r="G4658" s="1">
        <f>((query_limit_100_skip_0[[#This Row],[Spalte2]]-$J$10)*$J$1+$J$3-query_limit_100_skip_0[[#This Row],[Column1.data.batteryLevel]])^2</f>
        <v>2819.3600228351274</v>
      </c>
    </row>
    <row r="4659" spans="1:7" x14ac:dyDescent="0.25">
      <c r="A4659" t="s">
        <v>6732</v>
      </c>
      <c r="B4659" s="4">
        <f>DATEVALUE(LEFT(query_limit_100_skip_0[[#This Row],[Column1.timestamp]],10))+TIMEVALUE(MID(query_limit_100_skip_0[[#This Row],[Column1.timestamp]],12,8))+(1/24)</f>
        <v>45096.547037037031</v>
      </c>
      <c r="C4659">
        <v>30</v>
      </c>
      <c r="D4659">
        <v>173119</v>
      </c>
      <c r="E4659" s="5">
        <f>IF(AND(query_limit_100_skip_0[[#This Row],[Column1.data.load]]&gt;-5000,query_limit_100_skip_0[[#This Row],[Column1.data.load]]&lt;230000),query_limit_100_skip_0[[#This Row],[Spalte2]],NA())</f>
        <v>45096.547037037031</v>
      </c>
      <c r="F4659" s="6">
        <f>IF(AND(query_limit_100_skip_0[[#This Row],[Column1.data.load]]&gt;-5000,query_limit_100_skip_0[[#This Row],[Column1.data.load]]&lt;230000),query_limit_100_skip_0[[#This Row],[Column1.data.load]]/1000,NA())</f>
        <v>173.119</v>
      </c>
      <c r="G4659" s="1">
        <f>((query_limit_100_skip_0[[#This Row],[Spalte2]]-$J$10)*$J$1+$J$3-query_limit_100_skip_0[[#This Row],[Column1.data.batteryLevel]])^2</f>
        <v>2821.8842410971224</v>
      </c>
    </row>
    <row r="4660" spans="1:7" x14ac:dyDescent="0.25">
      <c r="A4660" t="s">
        <v>6733</v>
      </c>
      <c r="B4660" s="4">
        <f>DATEVALUE(LEFT(query_limit_100_skip_0[[#This Row],[Column1.timestamp]],10))+TIMEVALUE(MID(query_limit_100_skip_0[[#This Row],[Column1.timestamp]],12,8))+(1/24)</f>
        <v>45096.588402777772</v>
      </c>
      <c r="C4660">
        <v>31</v>
      </c>
      <c r="D4660">
        <v>173283</v>
      </c>
      <c r="E4660" s="5">
        <f>IF(AND(query_limit_100_skip_0[[#This Row],[Column1.data.load]]&gt;-5000,query_limit_100_skip_0[[#This Row],[Column1.data.load]]&lt;230000),query_limit_100_skip_0[[#This Row],[Spalte2]],NA())</f>
        <v>45096.588402777772</v>
      </c>
      <c r="F4660" s="6">
        <f>IF(AND(query_limit_100_skip_0[[#This Row],[Column1.data.load]]&gt;-5000,query_limit_100_skip_0[[#This Row],[Column1.data.load]]&lt;230000),query_limit_100_skip_0[[#This Row],[Column1.data.load]]/1000,NA())</f>
        <v>173.28299999999999</v>
      </c>
      <c r="G4660" s="1">
        <f>((query_limit_100_skip_0[[#This Row],[Spalte2]]-$J$10)*$J$1+$J$3-query_limit_100_skip_0[[#This Row],[Column1.data.batteryLevel]])^2</f>
        <v>2931.6977798223411</v>
      </c>
    </row>
    <row r="4661" spans="1:7" x14ac:dyDescent="0.25">
      <c r="A4661" t="s">
        <v>6734</v>
      </c>
      <c r="B4661" s="4">
        <f>DATEVALUE(LEFT(query_limit_100_skip_0[[#This Row],[Column1.timestamp]],10))+TIMEVALUE(MID(query_limit_100_skip_0[[#This Row],[Column1.timestamp]],12,8))+(1/24)</f>
        <v>45096.629942129628</v>
      </c>
      <c r="C4661">
        <v>30</v>
      </c>
      <c r="D4661">
        <v>173050</v>
      </c>
      <c r="E4661" s="5">
        <f>IF(AND(query_limit_100_skip_0[[#This Row],[Column1.data.load]]&gt;-5000,query_limit_100_skip_0[[#This Row],[Column1.data.load]]&lt;230000),query_limit_100_skip_0[[#This Row],[Spalte2]],NA())</f>
        <v>45096.629942129628</v>
      </c>
      <c r="F4661" s="6">
        <f>IF(AND(query_limit_100_skip_0[[#This Row],[Column1.data.load]]&gt;-5000,query_limit_100_skip_0[[#This Row],[Column1.data.load]]&lt;230000),query_limit_100_skip_0[[#This Row],[Column1.data.load]]/1000,NA())</f>
        <v>173.05</v>
      </c>
      <c r="G4661" s="1">
        <f>((query_limit_100_skip_0[[#This Row],[Spalte2]]-$J$10)*$J$1+$J$3-query_limit_100_skip_0[[#This Row],[Column1.data.batteryLevel]])^2</f>
        <v>2826.9424242956138</v>
      </c>
    </row>
    <row r="4662" spans="1:7" x14ac:dyDescent="0.25">
      <c r="A4662" t="s">
        <v>6735</v>
      </c>
      <c r="B4662" s="4">
        <f>DATEVALUE(LEFT(query_limit_100_skip_0[[#This Row],[Column1.timestamp]],10))+TIMEVALUE(MID(query_limit_100_skip_0[[#This Row],[Column1.timestamp]],12,8))+(1/24)</f>
        <v>45096.671354166661</v>
      </c>
      <c r="C4662">
        <v>30</v>
      </c>
      <c r="D4662">
        <v>173249</v>
      </c>
      <c r="E4662" s="5">
        <f>IF(AND(query_limit_100_skip_0[[#This Row],[Column1.data.load]]&gt;-5000,query_limit_100_skip_0[[#This Row],[Column1.data.load]]&lt;230000),query_limit_100_skip_0[[#This Row],[Spalte2]],NA())</f>
        <v>45096.671354166661</v>
      </c>
      <c r="F4662" s="6">
        <f>IF(AND(query_limit_100_skip_0[[#This Row],[Column1.data.load]]&gt;-5000,query_limit_100_skip_0[[#This Row],[Column1.data.load]]&lt;230000),query_limit_100_skip_0[[#This Row],[Column1.data.load]]/1000,NA())</f>
        <v>173.249</v>
      </c>
      <c r="G4662" s="1">
        <f>((query_limit_100_skip_0[[#This Row],[Spalte2]]-$J$10)*$J$1+$J$3-query_limit_100_skip_0[[#This Row],[Column1.data.batteryLevel]])^2</f>
        <v>2829.4707406288599</v>
      </c>
    </row>
    <row r="4663" spans="1:7" x14ac:dyDescent="0.25">
      <c r="A4663" t="s">
        <v>6736</v>
      </c>
      <c r="B4663" s="4">
        <f>DATEVALUE(LEFT(query_limit_100_skip_0[[#This Row],[Column1.timestamp]],10))+TIMEVALUE(MID(query_limit_100_skip_0[[#This Row],[Column1.timestamp]],12,8))+(1/24)</f>
        <v>45096.712673611109</v>
      </c>
      <c r="C4663">
        <v>30</v>
      </c>
      <c r="D4663">
        <v>173522</v>
      </c>
      <c r="E4663" s="5">
        <f>IF(AND(query_limit_100_skip_0[[#This Row],[Column1.data.load]]&gt;-5000,query_limit_100_skip_0[[#This Row],[Column1.data.load]]&lt;230000),query_limit_100_skip_0[[#This Row],[Spalte2]],NA())</f>
        <v>45096.712673611109</v>
      </c>
      <c r="F4663" s="6">
        <f>IF(AND(query_limit_100_skip_0[[#This Row],[Column1.data.load]]&gt;-5000,query_limit_100_skip_0[[#This Row],[Column1.data.load]]&lt;230000),query_limit_100_skip_0[[#This Row],[Column1.data.load]]/1000,NA())</f>
        <v>173.52199999999999</v>
      </c>
      <c r="G4663" s="1">
        <f>((query_limit_100_skip_0[[#This Row],[Spalte2]]-$J$10)*$J$1+$J$3-query_limit_100_skip_0[[#This Row],[Column1.data.batteryLevel]])^2</f>
        <v>2831.9945302607648</v>
      </c>
    </row>
    <row r="4664" spans="1:7" x14ac:dyDescent="0.25">
      <c r="A4664" t="s">
        <v>6737</v>
      </c>
      <c r="B4664" s="4">
        <f>DATEVALUE(LEFT(query_limit_100_skip_0[[#This Row],[Column1.timestamp]],10))+TIMEVALUE(MID(query_limit_100_skip_0[[#This Row],[Column1.timestamp]],12,8))+(1/24)</f>
        <v>45096.753923611112</v>
      </c>
      <c r="C4664">
        <v>30</v>
      </c>
      <c r="D4664">
        <v>173547</v>
      </c>
      <c r="E4664" s="5">
        <f>IF(AND(query_limit_100_skip_0[[#This Row],[Column1.data.load]]&gt;-5000,query_limit_100_skip_0[[#This Row],[Column1.data.load]]&lt;230000),query_limit_100_skip_0[[#This Row],[Spalte2]],NA())</f>
        <v>45096.753923611112</v>
      </c>
      <c r="F4664" s="6">
        <f>IF(AND(query_limit_100_skip_0[[#This Row],[Column1.data.load]]&gt;-5000,query_limit_100_skip_0[[#This Row],[Column1.data.load]]&lt;230000),query_limit_100_skip_0[[#This Row],[Column1.data.load]]/1000,NA())</f>
        <v>173.547</v>
      </c>
      <c r="G4664" s="1">
        <f>((query_limit_100_skip_0[[#This Row],[Spalte2]]-$J$10)*$J$1+$J$3-query_limit_100_skip_0[[#This Row],[Column1.data.batteryLevel]])^2</f>
        <v>2834.5152004592596</v>
      </c>
    </row>
    <row r="4665" spans="1:7" x14ac:dyDescent="0.25">
      <c r="A4665" t="s">
        <v>6738</v>
      </c>
      <c r="B4665" s="4">
        <f>DATEVALUE(LEFT(query_limit_100_skip_0[[#This Row],[Column1.timestamp]],10))+TIMEVALUE(MID(query_limit_100_skip_0[[#This Row],[Column1.timestamp]],12,8))+(1/24)</f>
        <v>45096.836562500001</v>
      </c>
      <c r="C4665">
        <v>30</v>
      </c>
      <c r="D4665">
        <v>173725</v>
      </c>
      <c r="E4665" s="5">
        <f>IF(AND(query_limit_100_skip_0[[#This Row],[Column1.data.load]]&gt;-5000,query_limit_100_skip_0[[#This Row],[Column1.data.load]]&lt;230000),query_limit_100_skip_0[[#This Row],[Spalte2]],NA())</f>
        <v>45096.836562500001</v>
      </c>
      <c r="F4665" s="6">
        <f>IF(AND(query_limit_100_skip_0[[#This Row],[Column1.data.load]]&gt;-5000,query_limit_100_skip_0[[#This Row],[Column1.data.load]]&lt;230000),query_limit_100_skip_0[[#This Row],[Column1.data.load]]/1000,NA())</f>
        <v>173.72499999999999</v>
      </c>
      <c r="G4665" s="1">
        <f>((query_limit_100_skip_0[[#This Row],[Spalte2]]-$J$10)*$J$1+$J$3-query_limit_100_skip_0[[#This Row],[Column1.data.batteryLevel]])^2</f>
        <v>2839.5684012641295</v>
      </c>
    </row>
    <row r="4666" spans="1:7" x14ac:dyDescent="0.25">
      <c r="A4666" t="s">
        <v>6739</v>
      </c>
      <c r="B4666" s="4">
        <f>DATEVALUE(LEFT(query_limit_100_skip_0[[#This Row],[Column1.timestamp]],10))+TIMEVALUE(MID(query_limit_100_skip_0[[#This Row],[Column1.timestamp]],12,8))+(1/24)</f>
        <v>45096.877835648149</v>
      </c>
      <c r="C4666">
        <v>30</v>
      </c>
      <c r="D4666">
        <v>173944</v>
      </c>
      <c r="E4666" s="5">
        <f>IF(AND(query_limit_100_skip_0[[#This Row],[Column1.data.load]]&gt;-5000,query_limit_100_skip_0[[#This Row],[Column1.data.load]]&lt;230000),query_limit_100_skip_0[[#This Row],[Spalte2]],NA())</f>
        <v>45096.877835648149</v>
      </c>
      <c r="F4666" s="6">
        <f>IF(AND(query_limit_100_skip_0[[#This Row],[Column1.data.load]]&gt;-5000,query_limit_100_skip_0[[#This Row],[Column1.data.load]]&lt;230000),query_limit_100_skip_0[[#This Row],[Column1.data.load]]/1000,NA())</f>
        <v>173.94399999999999</v>
      </c>
      <c r="G4666" s="1">
        <f>((query_limit_100_skip_0[[#This Row],[Spalte2]]-$J$10)*$J$1+$J$3-query_limit_100_skip_0[[#This Row],[Column1.data.batteryLevel]])^2</f>
        <v>2842.0938558182715</v>
      </c>
    </row>
    <row r="4667" spans="1:7" x14ac:dyDescent="0.25">
      <c r="A4667" t="s">
        <v>6740</v>
      </c>
      <c r="B4667" s="4">
        <f>DATEVALUE(LEFT(query_limit_100_skip_0[[#This Row],[Column1.timestamp]],10))+TIMEVALUE(MID(query_limit_100_skip_0[[#This Row],[Column1.timestamp]],12,8))+(1/24)</f>
        <v>45096.919178240736</v>
      </c>
      <c r="C4667">
        <v>29</v>
      </c>
      <c r="D4667">
        <v>174097</v>
      </c>
      <c r="E4667" s="5">
        <f>IF(AND(query_limit_100_skip_0[[#This Row],[Column1.data.load]]&gt;-5000,query_limit_100_skip_0[[#This Row],[Column1.data.load]]&lt;230000),query_limit_100_skip_0[[#This Row],[Spalte2]],NA())</f>
        <v>45096.919178240736</v>
      </c>
      <c r="F4667" s="6">
        <f>IF(AND(query_limit_100_skip_0[[#This Row],[Column1.data.load]]&gt;-5000,query_limit_100_skip_0[[#This Row],[Column1.data.load]]&lt;230000),query_limit_100_skip_0[[#This Row],[Column1.data.load]]/1000,NA())</f>
        <v>174.09700000000001</v>
      </c>
      <c r="G4667" s="1">
        <f>((query_limit_100_skip_0[[#This Row],[Spalte2]]-$J$10)*$J$1+$J$3-query_limit_100_skip_0[[#This Row],[Column1.data.batteryLevel]])^2</f>
        <v>2738.9546388510889</v>
      </c>
    </row>
    <row r="4668" spans="1:7" x14ac:dyDescent="0.25">
      <c r="A4668" t="s">
        <v>6741</v>
      </c>
      <c r="B4668" s="4">
        <f>DATEVALUE(LEFT(query_limit_100_skip_0[[#This Row],[Column1.timestamp]],10))+TIMEVALUE(MID(query_limit_100_skip_0[[#This Row],[Column1.timestamp]],12,8))+(1/24)</f>
        <v>45096.96056712963</v>
      </c>
      <c r="C4668">
        <v>29</v>
      </c>
      <c r="D4668">
        <v>174199</v>
      </c>
      <c r="E4668" s="5">
        <f>IF(AND(query_limit_100_skip_0[[#This Row],[Column1.data.load]]&gt;-5000,query_limit_100_skip_0[[#This Row],[Column1.data.load]]&lt;230000),query_limit_100_skip_0[[#This Row],[Spalte2]],NA())</f>
        <v>45096.96056712963</v>
      </c>
      <c r="F4668" s="6">
        <f>IF(AND(query_limit_100_skip_0[[#This Row],[Column1.data.load]]&gt;-5000,query_limit_100_skip_0[[#This Row],[Column1.data.load]]&lt;230000),query_limit_100_skip_0[[#This Row],[Column1.data.load]]/1000,NA())</f>
        <v>174.19900000000001</v>
      </c>
      <c r="G4668" s="1">
        <f>((query_limit_100_skip_0[[#This Row],[Spalte2]]-$J$10)*$J$1+$J$3-query_limit_100_skip_0[[#This Row],[Column1.data.batteryLevel]])^2</f>
        <v>2741.4419150497179</v>
      </c>
    </row>
    <row r="4669" spans="1:7" x14ac:dyDescent="0.25">
      <c r="A4669" t="s">
        <v>6742</v>
      </c>
      <c r="B4669" s="4">
        <f>DATEVALUE(LEFT(query_limit_100_skip_0[[#This Row],[Column1.timestamp]],10))+TIMEVALUE(MID(query_limit_100_skip_0[[#This Row],[Column1.timestamp]],12,8))+(1/24)</f>
        <v>45097.001956018517</v>
      </c>
      <c r="C4669">
        <v>29</v>
      </c>
      <c r="D4669">
        <v>174313</v>
      </c>
      <c r="E4669" s="5">
        <f>IF(AND(query_limit_100_skip_0[[#This Row],[Column1.data.load]]&gt;-5000,query_limit_100_skip_0[[#This Row],[Column1.data.load]]&lt;230000),query_limit_100_skip_0[[#This Row],[Spalte2]],NA())</f>
        <v>45097.001956018517</v>
      </c>
      <c r="F4669" s="6">
        <f>IF(AND(query_limit_100_skip_0[[#This Row],[Column1.data.load]]&gt;-5000,query_limit_100_skip_0[[#This Row],[Column1.data.load]]&lt;230000),query_limit_100_skip_0[[#This Row],[Column1.data.load]]/1000,NA())</f>
        <v>174.31299999999999</v>
      </c>
      <c r="G4669" s="1">
        <f>((query_limit_100_skip_0[[#This Row],[Spalte2]]-$J$10)*$J$1+$J$3-query_limit_100_skip_0[[#This Row],[Column1.data.batteryLevel]])^2</f>
        <v>2743.9303200974632</v>
      </c>
    </row>
    <row r="4670" spans="1:7" x14ac:dyDescent="0.25">
      <c r="A4670" t="s">
        <v>6743</v>
      </c>
      <c r="B4670" s="4">
        <f>DATEVALUE(LEFT(query_limit_100_skip_0[[#This Row],[Column1.timestamp]],10))+TIMEVALUE(MID(query_limit_100_skip_0[[#This Row],[Column1.timestamp]],12,8))+(1/24)</f>
        <v>45097.043414351851</v>
      </c>
      <c r="C4670">
        <v>29</v>
      </c>
      <c r="D4670">
        <v>174401</v>
      </c>
      <c r="E4670" s="5">
        <f>IF(AND(query_limit_100_skip_0[[#This Row],[Column1.data.load]]&gt;-5000,query_limit_100_skip_0[[#This Row],[Column1.data.load]]&lt;230000),query_limit_100_skip_0[[#This Row],[Spalte2]],NA())</f>
        <v>45097.043414351851</v>
      </c>
      <c r="F4670" s="6">
        <f>IF(AND(query_limit_100_skip_0[[#This Row],[Column1.data.load]]&gt;-5000,query_limit_100_skip_0[[#This Row],[Column1.data.load]]&lt;230000),query_limit_100_skip_0[[#This Row],[Column1.data.load]]/1000,NA())</f>
        <v>174.40100000000001</v>
      </c>
      <c r="G4670" s="1">
        <f>((query_limit_100_skip_0[[#This Row],[Spalte2]]-$J$10)*$J$1+$J$3-query_limit_100_skip_0[[#This Row],[Column1.data.batteryLevel]])^2</f>
        <v>2746.4240320137724</v>
      </c>
    </row>
    <row r="4671" spans="1:7" x14ac:dyDescent="0.25">
      <c r="A4671" t="s">
        <v>6744</v>
      </c>
      <c r="B4671" s="4">
        <f>DATEVALUE(LEFT(query_limit_100_skip_0[[#This Row],[Column1.timestamp]],10))+TIMEVALUE(MID(query_limit_100_skip_0[[#This Row],[Column1.timestamp]],12,8))+(1/24)</f>
        <v>45097.084953703699</v>
      </c>
      <c r="C4671">
        <v>29</v>
      </c>
      <c r="D4671">
        <v>174404</v>
      </c>
      <c r="E4671" s="5">
        <f>IF(AND(query_limit_100_skip_0[[#This Row],[Column1.data.load]]&gt;-5000,query_limit_100_skip_0[[#This Row],[Column1.data.load]]&lt;230000),query_limit_100_skip_0[[#This Row],[Spalte2]],NA())</f>
        <v>45097.084953703699</v>
      </c>
      <c r="F4671" s="6">
        <f>IF(AND(query_limit_100_skip_0[[#This Row],[Column1.data.load]]&gt;-5000,query_limit_100_skip_0[[#This Row],[Column1.data.load]]&lt;230000),query_limit_100_skip_0[[#This Row],[Column1.data.load]]/1000,NA())</f>
        <v>174.404</v>
      </c>
      <c r="G4671" s="1">
        <f>((query_limit_100_skip_0[[#This Row],[Spalte2]]-$J$10)*$J$1+$J$3-query_limit_100_skip_0[[#This Row],[Column1.data.batteryLevel]])^2</f>
        <v>2748.9237531435579</v>
      </c>
    </row>
    <row r="4672" spans="1:7" x14ac:dyDescent="0.25">
      <c r="A4672" t="s">
        <v>6745</v>
      </c>
      <c r="B4672" s="4">
        <f>DATEVALUE(LEFT(query_limit_100_skip_0[[#This Row],[Column1.timestamp]],10))+TIMEVALUE(MID(query_limit_100_skip_0[[#This Row],[Column1.timestamp]],12,8))+(1/24)</f>
        <v>45097.126400462963</v>
      </c>
      <c r="C4672">
        <v>30</v>
      </c>
      <c r="D4672">
        <v>174389</v>
      </c>
      <c r="E4672" s="5">
        <f>IF(AND(query_limit_100_skip_0[[#This Row],[Column1.data.load]]&gt;-5000,query_limit_100_skip_0[[#This Row],[Column1.data.load]]&lt;230000),query_limit_100_skip_0[[#This Row],[Spalte2]],NA())</f>
        <v>45097.126400462963</v>
      </c>
      <c r="F4672" s="6">
        <f>IF(AND(query_limit_100_skip_0[[#This Row],[Column1.data.load]]&gt;-5000,query_limit_100_skip_0[[#This Row],[Column1.data.load]]&lt;230000),query_limit_100_skip_0[[#This Row],[Column1.data.load]]/1000,NA())</f>
        <v>174.38900000000001</v>
      </c>
      <c r="G4672" s="1">
        <f>((query_limit_100_skip_0[[#This Row],[Spalte2]]-$J$10)*$J$1+$J$3-query_limit_100_skip_0[[#This Row],[Column1.data.batteryLevel]])^2</f>
        <v>2857.3269768594378</v>
      </c>
    </row>
    <row r="4673" spans="1:7" x14ac:dyDescent="0.25">
      <c r="A4673" t="s">
        <v>6746</v>
      </c>
      <c r="B4673" s="4">
        <f>DATEVALUE(LEFT(query_limit_100_skip_0[[#This Row],[Column1.timestamp]],10))+TIMEVALUE(MID(query_limit_100_skip_0[[#This Row],[Column1.timestamp]],12,8))+(1/24)</f>
        <v>45097.167824074073</v>
      </c>
      <c r="C4673">
        <v>30</v>
      </c>
      <c r="D4673">
        <v>174389</v>
      </c>
      <c r="E4673" s="5">
        <f>IF(AND(query_limit_100_skip_0[[#This Row],[Column1.data.load]]&gt;-5000,query_limit_100_skip_0[[#This Row],[Column1.data.load]]&lt;230000),query_limit_100_skip_0[[#This Row],[Spalte2]],NA())</f>
        <v>45097.167824074073</v>
      </c>
      <c r="F4673" s="6">
        <f>IF(AND(query_limit_100_skip_0[[#This Row],[Column1.data.load]]&gt;-5000,query_limit_100_skip_0[[#This Row],[Column1.data.load]]&lt;230000),query_limit_100_skip_0[[#This Row],[Column1.data.load]]/1000,NA())</f>
        <v>174.38900000000001</v>
      </c>
      <c r="G4673" s="1">
        <f>((query_limit_100_skip_0[[#This Row],[Spalte2]]-$J$10)*$J$1+$J$3-query_limit_100_skip_0[[#This Row],[Column1.data.batteryLevel]])^2</f>
        <v>2859.8695518512036</v>
      </c>
    </row>
    <row r="4674" spans="1:7" x14ac:dyDescent="0.25">
      <c r="A4674" t="s">
        <v>6747</v>
      </c>
      <c r="B4674" s="4">
        <f>DATEVALUE(LEFT(query_limit_100_skip_0[[#This Row],[Column1.timestamp]],10))+TIMEVALUE(MID(query_limit_100_skip_0[[#This Row],[Column1.timestamp]],12,8))+(1/24)</f>
        <v>45097.209236111106</v>
      </c>
      <c r="C4674">
        <v>29</v>
      </c>
      <c r="D4674">
        <v>174387</v>
      </c>
      <c r="E4674" s="5">
        <f>IF(AND(query_limit_100_skip_0[[#This Row],[Column1.data.load]]&gt;-5000,query_limit_100_skip_0[[#This Row],[Column1.data.load]]&lt;230000),query_limit_100_skip_0[[#This Row],[Spalte2]],NA())</f>
        <v>45097.209236111106</v>
      </c>
      <c r="F4674" s="6">
        <f>IF(AND(query_limit_100_skip_0[[#This Row],[Column1.data.load]]&gt;-5000,query_limit_100_skip_0[[#This Row],[Column1.data.load]]&lt;230000),query_limit_100_skip_0[[#This Row],[Column1.data.load]]/1000,NA())</f>
        <v>174.387</v>
      </c>
      <c r="G4674" s="1">
        <f>((query_limit_100_skip_0[[#This Row],[Spalte2]]-$J$10)*$J$1+$J$3-query_limit_100_skip_0[[#This Row],[Column1.data.batteryLevel]])^2</f>
        <v>2756.4095084855021</v>
      </c>
    </row>
    <row r="4675" spans="1:7" x14ac:dyDescent="0.25">
      <c r="A4675" t="s">
        <v>6748</v>
      </c>
      <c r="B4675" s="4">
        <f>DATEVALUE(LEFT(query_limit_100_skip_0[[#This Row],[Column1.timestamp]],10))+TIMEVALUE(MID(query_limit_100_skip_0[[#This Row],[Column1.timestamp]],12,8))+(1/24)</f>
        <v>45097.250625000001</v>
      </c>
      <c r="C4675">
        <v>30</v>
      </c>
      <c r="D4675">
        <v>174510</v>
      </c>
      <c r="E4675" s="5">
        <f>IF(AND(query_limit_100_skip_0[[#This Row],[Column1.data.load]]&gt;-5000,query_limit_100_skip_0[[#This Row],[Column1.data.load]]&lt;230000),query_limit_100_skip_0[[#This Row],[Spalte2]],NA())</f>
        <v>45097.250625000001</v>
      </c>
      <c r="F4675" s="6">
        <f>IF(AND(query_limit_100_skip_0[[#This Row],[Column1.data.load]]&gt;-5000,query_limit_100_skip_0[[#This Row],[Column1.data.load]]&lt;230000),query_limit_100_skip_0[[#This Row],[Column1.data.load]]/1000,NA())</f>
        <v>174.51</v>
      </c>
      <c r="G4675" s="1">
        <f>((query_limit_100_skip_0[[#This Row],[Spalte2]]-$J$10)*$J$1+$J$3-query_limit_100_skip_0[[#This Row],[Column1.data.batteryLevel]])^2</f>
        <v>2864.9552492497855</v>
      </c>
    </row>
    <row r="4676" spans="1:7" x14ac:dyDescent="0.25">
      <c r="A4676" t="s">
        <v>6749</v>
      </c>
      <c r="B4676" s="4">
        <f>DATEVALUE(LEFT(query_limit_100_skip_0[[#This Row],[Column1.timestamp]],10))+TIMEVALUE(MID(query_limit_100_skip_0[[#This Row],[Column1.timestamp]],12,8))+(1/24)</f>
        <v>45097.292349537034</v>
      </c>
      <c r="C4676">
        <v>29</v>
      </c>
      <c r="D4676">
        <v>174742</v>
      </c>
      <c r="E4676" s="5">
        <f>IF(AND(query_limit_100_skip_0[[#This Row],[Column1.data.load]]&gt;-5000,query_limit_100_skip_0[[#This Row],[Column1.data.load]]&lt;230000),query_limit_100_skip_0[[#This Row],[Spalte2]],NA())</f>
        <v>45097.292349537034</v>
      </c>
      <c r="F4676" s="6">
        <f>IF(AND(query_limit_100_skip_0[[#This Row],[Column1.data.load]]&gt;-5000,query_limit_100_skip_0[[#This Row],[Column1.data.load]]&lt;230000),query_limit_100_skip_0[[#This Row],[Column1.data.load]]/1000,NA())</f>
        <v>174.74199999999999</v>
      </c>
      <c r="G4676" s="1">
        <f>((query_limit_100_skip_0[[#This Row],[Spalte2]]-$J$10)*$J$1+$J$3-query_limit_100_skip_0[[#This Row],[Column1.data.batteryLevel]])^2</f>
        <v>2761.4212607235963</v>
      </c>
    </row>
    <row r="4677" spans="1:7" x14ac:dyDescent="0.25">
      <c r="A4677" t="s">
        <v>6750</v>
      </c>
      <c r="B4677" s="4">
        <f>DATEVALUE(LEFT(query_limit_100_skip_0[[#This Row],[Column1.timestamp]],10))+TIMEVALUE(MID(query_limit_100_skip_0[[#This Row],[Column1.timestamp]],12,8))+(1/24)</f>
        <v>45097.375358796293</v>
      </c>
      <c r="C4677">
        <v>30</v>
      </c>
      <c r="D4677">
        <v>173925</v>
      </c>
      <c r="E4677" s="5">
        <f>IF(AND(query_limit_100_skip_0[[#This Row],[Column1.data.load]]&gt;-5000,query_limit_100_skip_0[[#This Row],[Column1.data.load]]&lt;230000),query_limit_100_skip_0[[#This Row],[Spalte2]],NA())</f>
        <v>45097.375358796293</v>
      </c>
      <c r="F4677" s="6">
        <f>IF(AND(query_limit_100_skip_0[[#This Row],[Column1.data.load]]&gt;-5000,query_limit_100_skip_0[[#This Row],[Column1.data.load]]&lt;230000),query_limit_100_skip_0[[#This Row],[Column1.data.load]]/1000,NA())</f>
        <v>173.92500000000001</v>
      </c>
      <c r="G4677" s="1">
        <f>((query_limit_100_skip_0[[#This Row],[Spalte2]]-$J$10)*$J$1+$J$3-query_limit_100_skip_0[[#This Row],[Column1.data.batteryLevel]])^2</f>
        <v>2872.625025526178</v>
      </c>
    </row>
    <row r="4678" spans="1:7" x14ac:dyDescent="0.25">
      <c r="A4678" t="s">
        <v>6751</v>
      </c>
      <c r="B4678" s="4">
        <f>DATEVALUE(LEFT(query_limit_100_skip_0[[#This Row],[Column1.timestamp]],10))+TIMEVALUE(MID(query_limit_100_skip_0[[#This Row],[Column1.timestamp]],12,8))+(1/24)</f>
        <v>45097.416805555556</v>
      </c>
      <c r="C4678">
        <v>30</v>
      </c>
      <c r="D4678">
        <v>173551</v>
      </c>
      <c r="E4678" s="5">
        <f>IF(AND(query_limit_100_skip_0[[#This Row],[Column1.data.load]]&gt;-5000,query_limit_100_skip_0[[#This Row],[Column1.data.load]]&lt;230000),query_limit_100_skip_0[[#This Row],[Spalte2]],NA())</f>
        <v>45097.416805555556</v>
      </c>
      <c r="F4678" s="6">
        <f>IF(AND(query_limit_100_skip_0[[#This Row],[Column1.data.load]]&gt;-5000,query_limit_100_skip_0[[#This Row],[Column1.data.load]]&lt;230000),query_limit_100_skip_0[[#This Row],[Column1.data.load]]/1000,NA())</f>
        <v>173.55099999999999</v>
      </c>
      <c r="G4678" s="1">
        <f>((query_limit_100_skip_0[[#This Row],[Spalte2]]-$J$10)*$J$1+$J$3-query_limit_100_skip_0[[#This Row],[Column1.data.batteryLevel]])^2</f>
        <v>2875.1758213019853</v>
      </c>
    </row>
    <row r="4679" spans="1:7" x14ac:dyDescent="0.25">
      <c r="A4679" t="s">
        <v>6752</v>
      </c>
      <c r="B4679" s="4">
        <f>DATEVALUE(LEFT(query_limit_100_skip_0[[#This Row],[Column1.timestamp]],10))+TIMEVALUE(MID(query_limit_100_skip_0[[#This Row],[Column1.timestamp]],12,8))+(1/24)</f>
        <v>45097.458310185182</v>
      </c>
      <c r="C4679">
        <v>31</v>
      </c>
      <c r="D4679">
        <v>173140</v>
      </c>
      <c r="E4679" s="5">
        <f>IF(AND(query_limit_100_skip_0[[#This Row],[Column1.data.load]]&gt;-5000,query_limit_100_skip_0[[#This Row],[Column1.data.load]]&lt;230000),query_limit_100_skip_0[[#This Row],[Spalte2]],NA())</f>
        <v>45097.458310185182</v>
      </c>
      <c r="F4679" s="6">
        <f>IF(AND(query_limit_100_skip_0[[#This Row],[Column1.data.load]]&gt;-5000,query_limit_100_skip_0[[#This Row],[Column1.data.load]]&lt;230000),query_limit_100_skip_0[[#This Row],[Column1.data.load]]/1000,NA())</f>
        <v>173.14</v>
      </c>
      <c r="G4679" s="1">
        <f>((query_limit_100_skip_0[[#This Row],[Spalte2]]-$J$10)*$J$1+$J$3-query_limit_100_skip_0[[#This Row],[Column1.data.batteryLevel]])^2</f>
        <v>2986.0202931324648</v>
      </c>
    </row>
    <row r="4680" spans="1:7" x14ac:dyDescent="0.25">
      <c r="A4680" t="s">
        <v>6753</v>
      </c>
      <c r="B4680" s="4">
        <f>DATEVALUE(LEFT(query_limit_100_skip_0[[#This Row],[Column1.timestamp]],10))+TIMEVALUE(MID(query_limit_100_skip_0[[#This Row],[Column1.timestamp]],12,8))+(1/24)</f>
        <v>45097.499756944439</v>
      </c>
      <c r="C4680">
        <v>30</v>
      </c>
      <c r="D4680">
        <v>172940</v>
      </c>
      <c r="E4680" s="5">
        <f>IF(AND(query_limit_100_skip_0[[#This Row],[Column1.data.load]]&gt;-5000,query_limit_100_skip_0[[#This Row],[Column1.data.load]]&lt;230000),query_limit_100_skip_0[[#This Row],[Spalte2]],NA())</f>
        <v>45097.499756944439</v>
      </c>
      <c r="F4680" s="6">
        <f>IF(AND(query_limit_100_skip_0[[#This Row],[Column1.data.load]]&gt;-5000,query_limit_100_skip_0[[#This Row],[Column1.data.load]]&lt;230000),query_limit_100_skip_0[[#This Row],[Column1.data.load]]/1000,NA())</f>
        <v>172.94</v>
      </c>
      <c r="G4680" s="1">
        <f>((query_limit_100_skip_0[[#This Row],[Spalte2]]-$J$10)*$J$1+$J$3-query_limit_100_skip_0[[#This Row],[Column1.data.batteryLevel]])^2</f>
        <v>2880.2843743997646</v>
      </c>
    </row>
    <row r="4681" spans="1:7" x14ac:dyDescent="0.25">
      <c r="A4681" t="s">
        <v>6754</v>
      </c>
      <c r="B4681" s="4">
        <f>DATEVALUE(LEFT(query_limit_100_skip_0[[#This Row],[Column1.timestamp]],10))+TIMEVALUE(MID(query_limit_100_skip_0[[#This Row],[Column1.timestamp]],12,8))+(1/24)</f>
        <v>45097.541180555556</v>
      </c>
      <c r="C4681">
        <v>30</v>
      </c>
      <c r="D4681">
        <v>172966</v>
      </c>
      <c r="E4681" s="5">
        <f>IF(AND(query_limit_100_skip_0[[#This Row],[Column1.data.load]]&gt;-5000,query_limit_100_skip_0[[#This Row],[Column1.data.load]]&lt;230000),query_limit_100_skip_0[[#This Row],[Spalte2]],NA())</f>
        <v>45097.541180555556</v>
      </c>
      <c r="F4681" s="6">
        <f>IF(AND(query_limit_100_skip_0[[#This Row],[Column1.data.load]]&gt;-5000,query_limit_100_skip_0[[#This Row],[Column1.data.load]]&lt;230000),query_limit_100_skip_0[[#This Row],[Column1.data.load]]/1000,NA())</f>
        <v>172.96600000000001</v>
      </c>
      <c r="G4681" s="1">
        <f>((query_limit_100_skip_0[[#This Row],[Spalte2]]-$J$10)*$J$1+$J$3-query_limit_100_skip_0[[#This Row],[Column1.data.batteryLevel]])^2</f>
        <v>2882.8371409406145</v>
      </c>
    </row>
    <row r="4682" spans="1:7" x14ac:dyDescent="0.25">
      <c r="A4682" t="s">
        <v>6755</v>
      </c>
      <c r="B4682" s="4">
        <f>DATEVALUE(LEFT(query_limit_100_skip_0[[#This Row],[Column1.timestamp]],10))+TIMEVALUE(MID(query_limit_100_skip_0[[#This Row],[Column1.timestamp]],12,8))+(1/24)</f>
        <v>45097.582673611112</v>
      </c>
      <c r="C4682">
        <v>30</v>
      </c>
      <c r="D4682">
        <v>172773</v>
      </c>
      <c r="E4682" s="5">
        <f>IF(AND(query_limit_100_skip_0[[#This Row],[Column1.data.load]]&gt;-5000,query_limit_100_skip_0[[#This Row],[Column1.data.load]]&lt;230000),query_limit_100_skip_0[[#This Row],[Spalte2]],NA())</f>
        <v>45097.582673611112</v>
      </c>
      <c r="F4682" s="6">
        <f>IF(AND(query_limit_100_skip_0[[#This Row],[Column1.data.load]]&gt;-5000,query_limit_100_skip_0[[#This Row],[Column1.data.load]]&lt;230000),query_limit_100_skip_0[[#This Row],[Column1.data.load]]/1000,NA())</f>
        <v>172.773</v>
      </c>
      <c r="G4682" s="1">
        <f>((query_limit_100_skip_0[[#This Row],[Spalte2]]-$J$10)*$J$1+$J$3-query_limit_100_skip_0[[#This Row],[Column1.data.batteryLevel]])^2</f>
        <v>2885.395320645639</v>
      </c>
    </row>
    <row r="4683" spans="1:7" x14ac:dyDescent="0.25">
      <c r="A4683" t="s">
        <v>6756</v>
      </c>
      <c r="B4683" s="4">
        <f>DATEVALUE(LEFT(query_limit_100_skip_0[[#This Row],[Column1.timestamp]],10))+TIMEVALUE(MID(query_limit_100_skip_0[[#This Row],[Column1.timestamp]],12,8))+(1/24)</f>
        <v>45097.624074074069</v>
      </c>
      <c r="C4683">
        <v>30</v>
      </c>
      <c r="D4683">
        <v>172820</v>
      </c>
      <c r="E4683" s="5">
        <f>IF(AND(query_limit_100_skip_0[[#This Row],[Column1.data.load]]&gt;-5000,query_limit_100_skip_0[[#This Row],[Column1.data.load]]&lt;230000),query_limit_100_skip_0[[#This Row],[Spalte2]],NA())</f>
        <v>45097.624074074069</v>
      </c>
      <c r="F4683" s="6">
        <f>IF(AND(query_limit_100_skip_0[[#This Row],[Column1.data.load]]&gt;-5000,query_limit_100_skip_0[[#This Row],[Column1.data.load]]&lt;230000),query_limit_100_skip_0[[#This Row],[Column1.data.load]]/1000,NA())</f>
        <v>172.82</v>
      </c>
      <c r="G4683" s="1">
        <f>((query_limit_100_skip_0[[#This Row],[Spalte2]]-$J$10)*$J$1+$J$3-query_limit_100_skip_0[[#This Row],[Column1.data.batteryLevel]])^2</f>
        <v>2887.9489224645163</v>
      </c>
    </row>
    <row r="4684" spans="1:7" x14ac:dyDescent="0.25">
      <c r="A4684" t="s">
        <v>6757</v>
      </c>
      <c r="B4684" s="4">
        <f>DATEVALUE(LEFT(query_limit_100_skip_0[[#This Row],[Column1.timestamp]],10))+TIMEVALUE(MID(query_limit_100_skip_0[[#This Row],[Column1.timestamp]],12,8))+(1/24)</f>
        <v>45097.665405092594</v>
      </c>
      <c r="C4684">
        <v>30</v>
      </c>
      <c r="D4684">
        <v>173010</v>
      </c>
      <c r="E4684" s="5">
        <f>IF(AND(query_limit_100_skip_0[[#This Row],[Column1.data.load]]&gt;-5000,query_limit_100_skip_0[[#This Row],[Column1.data.load]]&lt;230000),query_limit_100_skip_0[[#This Row],[Spalte2]],NA())</f>
        <v>45097.665405092594</v>
      </c>
      <c r="F4684" s="6">
        <f>IF(AND(query_limit_100_skip_0[[#This Row],[Column1.data.load]]&gt;-5000,query_limit_100_skip_0[[#This Row],[Column1.data.load]]&lt;230000),query_limit_100_skip_0[[#This Row],[Column1.data.load]]/1000,NA())</f>
        <v>173.01</v>
      </c>
      <c r="G4684" s="1">
        <f>((query_limit_100_skip_0[[#This Row],[Spalte2]]-$J$10)*$J$1+$J$3-query_limit_100_skip_0[[#This Row],[Column1.data.batteryLevel]])^2</f>
        <v>2890.4993675559076</v>
      </c>
    </row>
    <row r="4685" spans="1:7" x14ac:dyDescent="0.25">
      <c r="A4685" t="s">
        <v>6758</v>
      </c>
      <c r="B4685" s="4">
        <f>DATEVALUE(LEFT(query_limit_100_skip_0[[#This Row],[Column1.timestamp]],10))+TIMEVALUE(MID(query_limit_100_skip_0[[#This Row],[Column1.timestamp]],12,8))+(1/24)</f>
        <v>45097.706747685181</v>
      </c>
      <c r="C4685">
        <v>30</v>
      </c>
      <c r="D4685">
        <v>173181</v>
      </c>
      <c r="E4685" s="5">
        <f>IF(AND(query_limit_100_skip_0[[#This Row],[Column1.data.load]]&gt;-5000,query_limit_100_skip_0[[#This Row],[Column1.data.load]]&lt;230000),query_limit_100_skip_0[[#This Row],[Spalte2]],NA())</f>
        <v>45097.706747685181</v>
      </c>
      <c r="F4685" s="6">
        <f>IF(AND(query_limit_100_skip_0[[#This Row],[Column1.data.load]]&gt;-5000,query_limit_100_skip_0[[#This Row],[Column1.data.load]]&lt;230000),query_limit_100_skip_0[[#This Row],[Column1.data.load]]/1000,NA())</f>
        <v>173.18100000000001</v>
      </c>
      <c r="G4685" s="1">
        <f>((query_limit_100_skip_0[[#This Row],[Spalte2]]-$J$10)*$J$1+$J$3-query_limit_100_skip_0[[#This Row],[Column1.data.batteryLevel]])^2</f>
        <v>2893.0516530248151</v>
      </c>
    </row>
    <row r="4686" spans="1:7" x14ac:dyDescent="0.25">
      <c r="A4686" t="s">
        <v>6759</v>
      </c>
      <c r="B4686" s="4">
        <f>DATEVALUE(LEFT(query_limit_100_skip_0[[#This Row],[Column1.timestamp]],10))+TIMEVALUE(MID(query_limit_100_skip_0[[#This Row],[Column1.timestamp]],12,8))+(1/24)</f>
        <v>45097.748171296291</v>
      </c>
      <c r="C4686">
        <v>30</v>
      </c>
      <c r="D4686">
        <v>173272</v>
      </c>
      <c r="E4686" s="5">
        <f>IF(AND(query_limit_100_skip_0[[#This Row],[Column1.data.load]]&gt;-5000,query_limit_100_skip_0[[#This Row],[Column1.data.load]]&lt;230000),query_limit_100_skip_0[[#This Row],[Spalte2]],NA())</f>
        <v>45097.748171296291</v>
      </c>
      <c r="F4686" s="6">
        <f>IF(AND(query_limit_100_skip_0[[#This Row],[Column1.data.load]]&gt;-5000,query_limit_100_skip_0[[#This Row],[Column1.data.load]]&lt;230000),query_limit_100_skip_0[[#This Row],[Column1.data.load]]/1000,NA())</f>
        <v>173.27199999999999</v>
      </c>
      <c r="G4686" s="1">
        <f>((query_limit_100_skip_0[[#This Row],[Spalte2]]-$J$10)*$J$1+$J$3-query_limit_100_skip_0[[#This Row],[Column1.data.batteryLevel]])^2</f>
        <v>2895.6100698118494</v>
      </c>
    </row>
    <row r="4687" spans="1:7" x14ac:dyDescent="0.25">
      <c r="A4687" t="s">
        <v>6760</v>
      </c>
      <c r="B4687" s="4">
        <f>DATEVALUE(LEFT(query_limit_100_skip_0[[#This Row],[Column1.timestamp]],10))+TIMEVALUE(MID(query_limit_100_skip_0[[#This Row],[Column1.timestamp]],12,8))+(1/24)</f>
        <v>45097.789467592593</v>
      </c>
      <c r="C4687">
        <v>30</v>
      </c>
      <c r="D4687">
        <v>173324</v>
      </c>
      <c r="E4687" s="5">
        <f>IF(AND(query_limit_100_skip_0[[#This Row],[Column1.data.load]]&gt;-5000,query_limit_100_skip_0[[#This Row],[Column1.data.load]]&lt;230000),query_limit_100_skip_0[[#This Row],[Spalte2]],NA())</f>
        <v>45097.789467592593</v>
      </c>
      <c r="F4687" s="6">
        <f>IF(AND(query_limit_100_skip_0[[#This Row],[Column1.data.load]]&gt;-5000,query_limit_100_skip_0[[#This Row],[Column1.data.load]]&lt;230000),query_limit_100_skip_0[[#This Row],[Column1.data.load]]/1000,NA())</f>
        <v>173.32400000000001</v>
      </c>
      <c r="G4687" s="1">
        <f>((query_limit_100_skip_0[[#This Row],[Spalte2]]-$J$10)*$J$1+$J$3-query_limit_100_skip_0[[#This Row],[Column1.data.batteryLevel]])^2</f>
        <v>2898.1617488824299</v>
      </c>
    </row>
    <row r="4688" spans="1:7" x14ac:dyDescent="0.25">
      <c r="A4688" t="s">
        <v>6761</v>
      </c>
      <c r="B4688" s="4">
        <f>DATEVALUE(LEFT(query_limit_100_skip_0[[#This Row],[Column1.timestamp]],10))+TIMEVALUE(MID(query_limit_100_skip_0[[#This Row],[Column1.timestamp]],12,8))+(1/24)</f>
        <v>45097.830833333333</v>
      </c>
      <c r="C4688">
        <v>30</v>
      </c>
      <c r="D4688">
        <v>173421</v>
      </c>
      <c r="E4688" s="5">
        <f>IF(AND(query_limit_100_skip_0[[#This Row],[Column1.data.load]]&gt;-5000,query_limit_100_skip_0[[#This Row],[Column1.data.load]]&lt;230000),query_limit_100_skip_0[[#This Row],[Spalte2]],NA())</f>
        <v>45097.830833333333</v>
      </c>
      <c r="F4688" s="6">
        <f>IF(AND(query_limit_100_skip_0[[#This Row],[Column1.data.load]]&gt;-5000,query_limit_100_skip_0[[#This Row],[Column1.data.load]]&lt;230000),query_limit_100_skip_0[[#This Row],[Column1.data.load]]/1000,NA())</f>
        <v>173.42099999999999</v>
      </c>
      <c r="G4688" s="1">
        <f>((query_limit_100_skip_0[[#This Row],[Spalte2]]-$J$10)*$J$1+$J$3-query_limit_100_skip_0[[#This Row],[Column1.data.batteryLevel]])^2</f>
        <v>2900.7188455335249</v>
      </c>
    </row>
    <row r="4689" spans="1:7" x14ac:dyDescent="0.25">
      <c r="A4689" t="s">
        <v>6762</v>
      </c>
      <c r="B4689" s="4">
        <f>DATEVALUE(LEFT(query_limit_100_skip_0[[#This Row],[Column1.timestamp]],10))+TIMEVALUE(MID(query_limit_100_skip_0[[#This Row],[Column1.timestamp]],12,8))+(1/24)</f>
        <v>45097.872164351851</v>
      </c>
      <c r="C4689">
        <v>29</v>
      </c>
      <c r="D4689">
        <v>173440</v>
      </c>
      <c r="E4689" s="5">
        <f>IF(AND(query_limit_100_skip_0[[#This Row],[Column1.data.load]]&gt;-5000,query_limit_100_skip_0[[#This Row],[Column1.data.load]]&lt;230000),query_limit_100_skip_0[[#This Row],[Spalte2]],NA())</f>
        <v>45097.872164351851</v>
      </c>
      <c r="F4689" s="6">
        <f>IF(AND(query_limit_100_skip_0[[#This Row],[Column1.data.load]]&gt;-5000,query_limit_100_skip_0[[#This Row],[Column1.data.load]]&lt;230000),query_limit_100_skip_0[[#This Row],[Column1.data.load]]/1000,NA())</f>
        <v>173.44</v>
      </c>
      <c r="G4689" s="1">
        <f>((query_limit_100_skip_0[[#This Row],[Spalte2]]-$J$10)*$J$1+$J$3-query_limit_100_skip_0[[#This Row],[Column1.data.batteryLevel]])^2</f>
        <v>2796.5108291796382</v>
      </c>
    </row>
    <row r="4690" spans="1:7" x14ac:dyDescent="0.25">
      <c r="A4690" t="s">
        <v>6763</v>
      </c>
      <c r="B4690" s="4">
        <f>DATEVALUE(LEFT(query_limit_100_skip_0[[#This Row],[Column1.timestamp]],10))+TIMEVALUE(MID(query_limit_100_skip_0[[#This Row],[Column1.timestamp]],12,8))+(1/24)</f>
        <v>45097.913483796292</v>
      </c>
      <c r="C4690">
        <v>30</v>
      </c>
      <c r="D4690">
        <v>173483</v>
      </c>
      <c r="E4690" s="5">
        <f>IF(AND(query_limit_100_skip_0[[#This Row],[Column1.data.load]]&gt;-5000,query_limit_100_skip_0[[#This Row],[Column1.data.load]]&lt;230000),query_limit_100_skip_0[[#This Row],[Spalte2]],NA())</f>
        <v>45097.913483796292</v>
      </c>
      <c r="F4690" s="6">
        <f>IF(AND(query_limit_100_skip_0[[#This Row],[Column1.data.load]]&gt;-5000,query_limit_100_skip_0[[#This Row],[Column1.data.load]]&lt;230000),query_limit_100_skip_0[[#This Row],[Column1.data.load]]/1000,NA())</f>
        <v>173.483</v>
      </c>
      <c r="G4690" s="1">
        <f>((query_limit_100_skip_0[[#This Row],[Spalte2]]-$J$10)*$J$1+$J$3-query_limit_100_skip_0[[#This Row],[Column1.data.batteryLevel]])^2</f>
        <v>2905.831407774584</v>
      </c>
    </row>
    <row r="4691" spans="1:7" x14ac:dyDescent="0.25">
      <c r="A4691" t="s">
        <v>6764</v>
      </c>
      <c r="B4691" s="4">
        <f>DATEVALUE(LEFT(query_limit_100_skip_0[[#This Row],[Column1.timestamp]],10))+TIMEVALUE(MID(query_limit_100_skip_0[[#This Row],[Column1.timestamp]],12,8))+(1/24)</f>
        <v>45097.954861111109</v>
      </c>
      <c r="C4691">
        <v>29</v>
      </c>
      <c r="D4691">
        <v>173503</v>
      </c>
      <c r="E4691" s="5">
        <f>IF(AND(query_limit_100_skip_0[[#This Row],[Column1.data.load]]&gt;-5000,query_limit_100_skip_0[[#This Row],[Column1.data.load]]&lt;230000),query_limit_100_skip_0[[#This Row],[Spalte2]],NA())</f>
        <v>45097.954861111109</v>
      </c>
      <c r="F4691" s="6">
        <f>IF(AND(query_limit_100_skip_0[[#This Row],[Column1.data.load]]&gt;-5000,query_limit_100_skip_0[[#This Row],[Column1.data.load]]&lt;230000),query_limit_100_skip_0[[#This Row],[Column1.data.load]]/1000,NA())</f>
        <v>173.50299999999999</v>
      </c>
      <c r="G4691" s="1">
        <f>((query_limit_100_skip_0[[#This Row],[Spalte2]]-$J$10)*$J$1+$J$3-query_limit_100_skip_0[[#This Row],[Column1.data.batteryLevel]])^2</f>
        <v>2801.5335713057593</v>
      </c>
    </row>
    <row r="4692" spans="1:7" x14ac:dyDescent="0.25">
      <c r="A4692" t="s">
        <v>6765</v>
      </c>
      <c r="B4692" s="4">
        <f>DATEVALUE(LEFT(query_limit_100_skip_0[[#This Row],[Column1.timestamp]],10))+TIMEVALUE(MID(query_limit_100_skip_0[[#This Row],[Column1.timestamp]],12,8))+(1/24)</f>
        <v>45097.996203703704</v>
      </c>
      <c r="C4692">
        <v>29</v>
      </c>
      <c r="D4692">
        <v>173523</v>
      </c>
      <c r="E4692" s="5">
        <f>IF(AND(query_limit_100_skip_0[[#This Row],[Column1.data.load]]&gt;-5000,query_limit_100_skip_0[[#This Row],[Column1.data.load]]&lt;230000),query_limit_100_skip_0[[#This Row],[Spalte2]],NA())</f>
        <v>45097.996203703704</v>
      </c>
      <c r="F4692" s="6">
        <f>IF(AND(query_limit_100_skip_0[[#This Row],[Column1.data.load]]&gt;-5000,query_limit_100_skip_0[[#This Row],[Column1.data.load]]&lt;230000),query_limit_100_skip_0[[#This Row],[Column1.data.load]]/1000,NA())</f>
        <v>173.523</v>
      </c>
      <c r="G4692" s="1">
        <f>((query_limit_100_skip_0[[#This Row],[Spalte2]]-$J$10)*$J$1+$J$3-query_limit_100_skip_0[[#This Row],[Column1.data.batteryLevel]])^2</f>
        <v>2804.0462805284797</v>
      </c>
    </row>
    <row r="4693" spans="1:7" x14ac:dyDescent="0.25">
      <c r="A4693" t="s">
        <v>6766</v>
      </c>
      <c r="B4693" s="4">
        <f>DATEVALUE(LEFT(query_limit_100_skip_0[[#This Row],[Column1.timestamp]],10))+TIMEVALUE(MID(query_limit_100_skip_0[[#This Row],[Column1.timestamp]],12,8))+(1/24)</f>
        <v>45098.037592592591</v>
      </c>
      <c r="C4693">
        <v>29</v>
      </c>
      <c r="D4693">
        <v>173571</v>
      </c>
      <c r="E4693" s="5">
        <f>IF(AND(query_limit_100_skip_0[[#This Row],[Column1.data.load]]&gt;-5000,query_limit_100_skip_0[[#This Row],[Column1.data.load]]&lt;230000),query_limit_100_skip_0[[#This Row],[Spalte2]],NA())</f>
        <v>45098.037592592591</v>
      </c>
      <c r="F4693" s="6">
        <f>IF(AND(query_limit_100_skip_0[[#This Row],[Column1.data.load]]&gt;-5000,query_limit_100_skip_0[[#This Row],[Column1.data.load]]&lt;230000),query_limit_100_skip_0[[#This Row],[Column1.data.load]]/1000,NA())</f>
        <v>173.571</v>
      </c>
      <c r="G4693" s="1">
        <f>((query_limit_100_skip_0[[#This Row],[Spalte2]]-$J$10)*$J$1+$J$3-query_limit_100_skip_0[[#This Row],[Column1.data.batteryLevel]])^2</f>
        <v>2806.5629317533048</v>
      </c>
    </row>
    <row r="4694" spans="1:7" x14ac:dyDescent="0.25">
      <c r="A4694" t="s">
        <v>6767</v>
      </c>
      <c r="B4694" s="4">
        <f>DATEVALUE(LEFT(query_limit_100_skip_0[[#This Row],[Column1.timestamp]],10))+TIMEVALUE(MID(query_limit_100_skip_0[[#This Row],[Column1.timestamp]],12,8))+(1/24)</f>
        <v>45098.078969907408</v>
      </c>
      <c r="C4694">
        <v>29</v>
      </c>
      <c r="D4694">
        <v>173613</v>
      </c>
      <c r="E4694" s="5">
        <f>IF(AND(query_limit_100_skip_0[[#This Row],[Column1.data.load]]&gt;-5000,query_limit_100_skip_0[[#This Row],[Column1.data.load]]&lt;230000),query_limit_100_skip_0[[#This Row],[Spalte2]],NA())</f>
        <v>45098.078969907408</v>
      </c>
      <c r="F4694" s="6">
        <f>IF(AND(query_limit_100_skip_0[[#This Row],[Column1.data.load]]&gt;-5000,query_limit_100_skip_0[[#This Row],[Column1.data.load]]&lt;230000),query_limit_100_skip_0[[#This Row],[Column1.data.load]]/1000,NA())</f>
        <v>173.613</v>
      </c>
      <c r="G4694" s="1">
        <f>((query_limit_100_skip_0[[#This Row],[Spalte2]]-$J$10)*$J$1+$J$3-query_limit_100_skip_0[[#This Row],[Column1.data.batteryLevel]])^2</f>
        <v>2809.0800075929642</v>
      </c>
    </row>
    <row r="4695" spans="1:7" x14ac:dyDescent="0.25">
      <c r="A4695" t="s">
        <v>6768</v>
      </c>
      <c r="B4695" s="4">
        <f>DATEVALUE(LEFT(query_limit_100_skip_0[[#This Row],[Column1.timestamp]],10))+TIMEVALUE(MID(query_limit_100_skip_0[[#This Row],[Column1.timestamp]],12,8))+(1/24)</f>
        <v>45098.120370370365</v>
      </c>
      <c r="C4695">
        <v>29</v>
      </c>
      <c r="D4695">
        <v>173681</v>
      </c>
      <c r="E4695" s="5">
        <f>IF(AND(query_limit_100_skip_0[[#This Row],[Column1.data.load]]&gt;-5000,query_limit_100_skip_0[[#This Row],[Column1.data.load]]&lt;230000),query_limit_100_skip_0[[#This Row],[Spalte2]],NA())</f>
        <v>45098.120370370365</v>
      </c>
      <c r="F4695" s="6">
        <f>IF(AND(query_limit_100_skip_0[[#This Row],[Column1.data.load]]&gt;-5000,query_limit_100_skip_0[[#This Row],[Column1.data.load]]&lt;230000),query_limit_100_skip_0[[#This Row],[Column1.data.load]]/1000,NA())</f>
        <v>173.68100000000001</v>
      </c>
      <c r="G4695" s="1">
        <f>((query_limit_100_skip_0[[#This Row],[Spalte2]]-$J$10)*$J$1+$J$3-query_limit_100_skip_0[[#This Row],[Column1.data.batteryLevel]])^2</f>
        <v>2811.5996207516132</v>
      </c>
    </row>
    <row r="4696" spans="1:7" x14ac:dyDescent="0.25">
      <c r="A4696" t="s">
        <v>6769</v>
      </c>
      <c r="B4696" s="4">
        <f>DATEVALUE(LEFT(query_limit_100_skip_0[[#This Row],[Column1.timestamp]],10))+TIMEVALUE(MID(query_limit_100_skip_0[[#This Row],[Column1.timestamp]],12,8))+(1/24)</f>
        <v>45098.161759259259</v>
      </c>
      <c r="C4696">
        <v>29</v>
      </c>
      <c r="D4696">
        <v>173732</v>
      </c>
      <c r="E4696" s="5">
        <f>IF(AND(query_limit_100_skip_0[[#This Row],[Column1.data.load]]&gt;-5000,query_limit_100_skip_0[[#This Row],[Column1.data.load]]&lt;230000),query_limit_100_skip_0[[#This Row],[Spalte2]],NA())</f>
        <v>45098.161759259259</v>
      </c>
      <c r="F4696" s="6">
        <f>IF(AND(query_limit_100_skip_0[[#This Row],[Column1.data.load]]&gt;-5000,query_limit_100_skip_0[[#This Row],[Column1.data.load]]&lt;230000),query_limit_100_skip_0[[#This Row],[Column1.data.load]]/1000,NA())</f>
        <v>173.732</v>
      </c>
      <c r="G4696" s="1">
        <f>((query_limit_100_skip_0[[#This Row],[Spalte2]]-$J$10)*$J$1+$J$3-query_limit_100_skip_0[[#This Row],[Column1.data.batteryLevel]])^2</f>
        <v>2814.1196585255416</v>
      </c>
    </row>
    <row r="4697" spans="1:7" x14ac:dyDescent="0.25">
      <c r="A4697" t="s">
        <v>6770</v>
      </c>
      <c r="B4697" s="4">
        <f>DATEVALUE(LEFT(query_limit_100_skip_0[[#This Row],[Column1.timestamp]],10))+TIMEVALUE(MID(query_limit_100_skip_0[[#This Row],[Column1.timestamp]],12,8))+(1/24)</f>
        <v>45098.203182870369</v>
      </c>
      <c r="C4697">
        <v>29</v>
      </c>
      <c r="D4697">
        <v>173793</v>
      </c>
      <c r="E4697" s="5">
        <f>IF(AND(query_limit_100_skip_0[[#This Row],[Column1.data.load]]&gt;-5000,query_limit_100_skip_0[[#This Row],[Column1.data.load]]&lt;230000),query_limit_100_skip_0[[#This Row],[Spalte2]],NA())</f>
        <v>45098.203182870369</v>
      </c>
      <c r="F4697" s="6">
        <f>IF(AND(query_limit_100_skip_0[[#This Row],[Column1.data.load]]&gt;-5000,query_limit_100_skip_0[[#This Row],[Column1.data.load]]&lt;230000),query_limit_100_skip_0[[#This Row],[Column1.data.load]]/1000,NA())</f>
        <v>173.79300000000001</v>
      </c>
      <c r="G4697" s="1">
        <f>((query_limit_100_skip_0[[#This Row],[Spalte2]]-$J$10)*$J$1+$J$3-query_limit_100_skip_0[[#This Row],[Column1.data.batteryLevel]])^2</f>
        <v>2816.6429406952107</v>
      </c>
    </row>
  </sheetData>
  <phoneticPr fontId="2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054C-2B76-4804-B931-2AA7013D7B16}">
  <sheetPr codeName="Tabelle3"/>
  <dimension ref="A1"/>
  <sheetViews>
    <sheetView view="pageLayout" zoomScale="115" zoomScaleNormal="115" zoomScalePageLayoutView="115" workbookViewId="0">
      <selection activeCell="L33" sqref="L33"/>
    </sheetView>
  </sheetViews>
  <sheetFormatPr baseColWidth="10" defaultRowHeight="15" x14ac:dyDescent="0.25"/>
  <cols>
    <col min="11" max="11" width="22.7109375" customWidth="1"/>
    <col min="25" max="25" width="12.5703125" customWidth="1"/>
  </cols>
  <sheetData/>
  <pageMargins left="0.25" right="0.25" top="1.1751302083333333" bottom="0.75" header="0.3" footer="0.3"/>
  <pageSetup paperSize="9" scale="95" orientation="landscape" r:id="rId1"/>
  <headerFooter>
    <oddHeader>&amp;L&amp;18AMT-Ankermesstechnik
Bertiswilstrasse 52
6023 Rothenburg LU&amp;C&amp;G
&amp;R&amp;18Messstelle Prototyp
Basel</oddHeader>
    <oddFooter>&amp;LSeite &amp;P/&amp;N&amp;C&amp;Z&amp;F&amp;R&amp;D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671EB-3560-4941-B12F-EF820C2E7289}">
  <sheetPr codeName="Tabelle5"/>
  <dimension ref="A1"/>
  <sheetViews>
    <sheetView zoomScale="85" zoomScaleNormal="100" workbookViewId="0">
      <selection activeCell="L33" sqref="L32:L33"/>
    </sheetView>
  </sheetViews>
  <sheetFormatPr baseColWidth="10" defaultRowHeight="15" x14ac:dyDescent="0.25"/>
  <cols>
    <col min="12" max="12" width="17" customWidth="1"/>
    <col min="24" max="24" width="16.28515625" customWidth="1"/>
  </cols>
  <sheetData/>
  <pageMargins left="0.25" right="0.25" top="0.75" bottom="0.75" header="0.3" footer="0.3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94B6-E41E-41C9-BE08-CAB32804BA8F}">
  <sheetPr codeName="Tabelle6"/>
  <dimension ref="A1:C1371"/>
  <sheetViews>
    <sheetView workbookViewId="0">
      <selection sqref="A1:C1371"/>
    </sheetView>
  </sheetViews>
  <sheetFormatPr baseColWidth="10" defaultRowHeight="15" x14ac:dyDescent="0.25"/>
  <cols>
    <col min="1" max="1" width="28.140625" bestFit="1" customWidth="1"/>
    <col min="2" max="2" width="27.5703125" bestFit="1" customWidth="1"/>
    <col min="3" max="3" width="20.140625" bestFit="1" customWidth="1"/>
  </cols>
  <sheetData>
    <row r="1" spans="1:3" x14ac:dyDescent="0.25">
      <c r="A1" t="s">
        <v>4</v>
      </c>
      <c r="B1" t="s">
        <v>5</v>
      </c>
      <c r="C1" t="s">
        <v>6</v>
      </c>
    </row>
    <row r="2" spans="1:3" x14ac:dyDescent="0.25">
      <c r="A2" t="s">
        <v>647</v>
      </c>
      <c r="B2">
        <v>78</v>
      </c>
      <c r="C2">
        <v>422727</v>
      </c>
    </row>
    <row r="3" spans="1:3" x14ac:dyDescent="0.25">
      <c r="A3" t="s">
        <v>646</v>
      </c>
      <c r="B3">
        <v>78</v>
      </c>
      <c r="C3">
        <v>377428</v>
      </c>
    </row>
    <row r="4" spans="1:3" x14ac:dyDescent="0.25">
      <c r="A4" t="s">
        <v>645</v>
      </c>
      <c r="B4">
        <v>78</v>
      </c>
      <c r="C4">
        <v>427307</v>
      </c>
    </row>
    <row r="5" spans="1:3" x14ac:dyDescent="0.25">
      <c r="A5" t="s">
        <v>644</v>
      </c>
      <c r="B5">
        <v>78</v>
      </c>
      <c r="C5">
        <v>427843</v>
      </c>
    </row>
    <row r="6" spans="1:3" x14ac:dyDescent="0.25">
      <c r="A6" t="s">
        <v>643</v>
      </c>
      <c r="B6">
        <v>80</v>
      </c>
      <c r="C6">
        <v>428832</v>
      </c>
    </row>
    <row r="7" spans="1:3" x14ac:dyDescent="0.25">
      <c r="A7" t="s">
        <v>642</v>
      </c>
      <c r="B7">
        <v>80</v>
      </c>
      <c r="C7">
        <v>428939</v>
      </c>
    </row>
    <row r="8" spans="1:3" x14ac:dyDescent="0.25">
      <c r="A8" t="s">
        <v>641</v>
      </c>
      <c r="B8">
        <v>79</v>
      </c>
      <c r="C8">
        <v>427995</v>
      </c>
    </row>
    <row r="9" spans="1:3" x14ac:dyDescent="0.25">
      <c r="A9" t="s">
        <v>640</v>
      </c>
      <c r="B9">
        <v>79</v>
      </c>
      <c r="C9">
        <v>427473</v>
      </c>
    </row>
    <row r="10" spans="1:3" x14ac:dyDescent="0.25">
      <c r="A10" t="s">
        <v>639</v>
      </c>
      <c r="B10">
        <v>79</v>
      </c>
      <c r="C10">
        <v>427060</v>
      </c>
    </row>
    <row r="11" spans="1:3" x14ac:dyDescent="0.25">
      <c r="A11" t="s">
        <v>638</v>
      </c>
      <c r="B11">
        <v>79</v>
      </c>
      <c r="C11">
        <v>426768</v>
      </c>
    </row>
    <row r="12" spans="1:3" x14ac:dyDescent="0.25">
      <c r="A12" t="s">
        <v>637</v>
      </c>
      <c r="B12">
        <v>78</v>
      </c>
      <c r="C12">
        <v>426545</v>
      </c>
    </row>
    <row r="13" spans="1:3" x14ac:dyDescent="0.25">
      <c r="A13" t="s">
        <v>636</v>
      </c>
      <c r="B13">
        <v>78</v>
      </c>
      <c r="C13">
        <v>426343</v>
      </c>
    </row>
    <row r="14" spans="1:3" x14ac:dyDescent="0.25">
      <c r="A14" t="s">
        <v>635</v>
      </c>
      <c r="B14">
        <v>78</v>
      </c>
      <c r="C14">
        <v>426434</v>
      </c>
    </row>
    <row r="15" spans="1:3" x14ac:dyDescent="0.25">
      <c r="A15" t="s">
        <v>634</v>
      </c>
      <c r="B15">
        <v>78</v>
      </c>
      <c r="C15">
        <v>426349</v>
      </c>
    </row>
    <row r="16" spans="1:3" x14ac:dyDescent="0.25">
      <c r="A16" t="s">
        <v>633</v>
      </c>
      <c r="B16">
        <v>78</v>
      </c>
      <c r="C16">
        <v>426243</v>
      </c>
    </row>
    <row r="17" spans="1:3" x14ac:dyDescent="0.25">
      <c r="A17" t="s">
        <v>632</v>
      </c>
      <c r="B17">
        <v>77</v>
      </c>
      <c r="C17">
        <v>426131</v>
      </c>
    </row>
    <row r="18" spans="1:3" x14ac:dyDescent="0.25">
      <c r="A18" t="s">
        <v>631</v>
      </c>
      <c r="B18">
        <v>78</v>
      </c>
      <c r="C18">
        <v>425975</v>
      </c>
    </row>
    <row r="19" spans="1:3" x14ac:dyDescent="0.25">
      <c r="A19" t="s">
        <v>630</v>
      </c>
      <c r="B19">
        <v>77</v>
      </c>
      <c r="C19">
        <v>425913</v>
      </c>
    </row>
    <row r="20" spans="1:3" x14ac:dyDescent="0.25">
      <c r="A20" t="s">
        <v>629</v>
      </c>
      <c r="B20">
        <v>78</v>
      </c>
      <c r="C20">
        <v>425947</v>
      </c>
    </row>
    <row r="21" spans="1:3" x14ac:dyDescent="0.25">
      <c r="A21" t="s">
        <v>628</v>
      </c>
      <c r="B21">
        <v>77</v>
      </c>
      <c r="C21">
        <v>425946</v>
      </c>
    </row>
    <row r="22" spans="1:3" x14ac:dyDescent="0.25">
      <c r="A22" t="s">
        <v>627</v>
      </c>
      <c r="B22">
        <v>77</v>
      </c>
      <c r="C22">
        <v>426069</v>
      </c>
    </row>
    <row r="23" spans="1:3" x14ac:dyDescent="0.25">
      <c r="A23" t="s">
        <v>626</v>
      </c>
      <c r="B23">
        <v>77</v>
      </c>
      <c r="C23">
        <v>426176</v>
      </c>
    </row>
    <row r="24" spans="1:3" x14ac:dyDescent="0.25">
      <c r="A24" t="s">
        <v>625</v>
      </c>
      <c r="B24">
        <v>77</v>
      </c>
      <c r="C24">
        <v>426256</v>
      </c>
    </row>
    <row r="25" spans="1:3" x14ac:dyDescent="0.25">
      <c r="A25" t="s">
        <v>624</v>
      </c>
      <c r="B25">
        <v>77</v>
      </c>
      <c r="C25">
        <v>426302</v>
      </c>
    </row>
    <row r="26" spans="1:3" x14ac:dyDescent="0.25">
      <c r="A26" t="s">
        <v>623</v>
      </c>
      <c r="B26">
        <v>77</v>
      </c>
      <c r="C26">
        <v>427143</v>
      </c>
    </row>
    <row r="27" spans="1:3" x14ac:dyDescent="0.25">
      <c r="A27" t="s">
        <v>622</v>
      </c>
      <c r="B27">
        <v>79</v>
      </c>
      <c r="C27">
        <v>428386</v>
      </c>
    </row>
    <row r="28" spans="1:3" x14ac:dyDescent="0.25">
      <c r="A28" t="s">
        <v>621</v>
      </c>
      <c r="B28">
        <v>79</v>
      </c>
      <c r="C28">
        <v>429402</v>
      </c>
    </row>
    <row r="29" spans="1:3" x14ac:dyDescent="0.25">
      <c r="A29" t="s">
        <v>620</v>
      </c>
      <c r="B29">
        <v>79</v>
      </c>
      <c r="C29">
        <v>430095</v>
      </c>
    </row>
    <row r="30" spans="1:3" x14ac:dyDescent="0.25">
      <c r="A30" t="s">
        <v>619</v>
      </c>
      <c r="B30">
        <v>79</v>
      </c>
      <c r="C30">
        <v>430421</v>
      </c>
    </row>
    <row r="31" spans="1:3" x14ac:dyDescent="0.25">
      <c r="A31" t="s">
        <v>618</v>
      </c>
      <c r="B31">
        <v>79</v>
      </c>
      <c r="C31">
        <v>430338</v>
      </c>
    </row>
    <row r="32" spans="1:3" x14ac:dyDescent="0.25">
      <c r="A32" t="s">
        <v>617</v>
      </c>
      <c r="B32">
        <v>79</v>
      </c>
      <c r="C32">
        <v>429592</v>
      </c>
    </row>
    <row r="33" spans="1:3" x14ac:dyDescent="0.25">
      <c r="A33" t="s">
        <v>616</v>
      </c>
      <c r="B33">
        <v>79</v>
      </c>
      <c r="C33">
        <v>427789</v>
      </c>
    </row>
    <row r="34" spans="1:3" x14ac:dyDescent="0.25">
      <c r="A34" t="s">
        <v>615</v>
      </c>
      <c r="B34">
        <v>78</v>
      </c>
      <c r="C34">
        <v>426739</v>
      </c>
    </row>
    <row r="35" spans="1:3" x14ac:dyDescent="0.25">
      <c r="A35" t="s">
        <v>614</v>
      </c>
      <c r="B35">
        <v>78</v>
      </c>
      <c r="C35">
        <v>426266</v>
      </c>
    </row>
    <row r="36" spans="1:3" x14ac:dyDescent="0.25">
      <c r="A36" t="s">
        <v>613</v>
      </c>
      <c r="B36">
        <v>78</v>
      </c>
      <c r="C36">
        <v>425952</v>
      </c>
    </row>
    <row r="37" spans="1:3" x14ac:dyDescent="0.25">
      <c r="A37" t="s">
        <v>612</v>
      </c>
      <c r="B37">
        <v>78</v>
      </c>
      <c r="C37">
        <v>425760</v>
      </c>
    </row>
    <row r="38" spans="1:3" x14ac:dyDescent="0.25">
      <c r="A38" t="s">
        <v>611</v>
      </c>
      <c r="B38">
        <v>78</v>
      </c>
      <c r="C38">
        <v>425610</v>
      </c>
    </row>
    <row r="39" spans="1:3" x14ac:dyDescent="0.25">
      <c r="A39" t="s">
        <v>610</v>
      </c>
      <c r="B39">
        <v>78</v>
      </c>
      <c r="C39">
        <v>425530</v>
      </c>
    </row>
    <row r="40" spans="1:3" x14ac:dyDescent="0.25">
      <c r="A40" t="s">
        <v>609</v>
      </c>
      <c r="B40">
        <v>77</v>
      </c>
      <c r="C40">
        <v>425469</v>
      </c>
    </row>
    <row r="41" spans="1:3" x14ac:dyDescent="0.25">
      <c r="A41" t="s">
        <v>608</v>
      </c>
      <c r="B41">
        <v>78</v>
      </c>
      <c r="C41">
        <v>425436</v>
      </c>
    </row>
    <row r="42" spans="1:3" x14ac:dyDescent="0.25">
      <c r="A42" t="s">
        <v>607</v>
      </c>
      <c r="B42">
        <v>78</v>
      </c>
      <c r="C42">
        <v>425376</v>
      </c>
    </row>
    <row r="43" spans="1:3" x14ac:dyDescent="0.25">
      <c r="A43" t="s">
        <v>606</v>
      </c>
      <c r="B43">
        <v>78</v>
      </c>
      <c r="C43">
        <v>425345</v>
      </c>
    </row>
    <row r="44" spans="1:3" x14ac:dyDescent="0.25">
      <c r="A44" t="s">
        <v>605</v>
      </c>
      <c r="B44">
        <v>77</v>
      </c>
      <c r="C44">
        <v>425354</v>
      </c>
    </row>
    <row r="45" spans="1:3" x14ac:dyDescent="0.25">
      <c r="A45" t="s">
        <v>604</v>
      </c>
      <c r="B45">
        <v>77</v>
      </c>
      <c r="C45">
        <v>425341</v>
      </c>
    </row>
    <row r="46" spans="1:3" x14ac:dyDescent="0.25">
      <c r="A46" t="s">
        <v>603</v>
      </c>
      <c r="B46">
        <v>77</v>
      </c>
      <c r="C46">
        <v>425337</v>
      </c>
    </row>
    <row r="47" spans="1:3" x14ac:dyDescent="0.25">
      <c r="A47" t="s">
        <v>602</v>
      </c>
      <c r="B47">
        <v>77</v>
      </c>
      <c r="C47">
        <v>425341</v>
      </c>
    </row>
    <row r="48" spans="1:3" x14ac:dyDescent="0.25">
      <c r="A48" t="s">
        <v>601</v>
      </c>
      <c r="B48">
        <v>77</v>
      </c>
      <c r="C48">
        <v>425348</v>
      </c>
    </row>
    <row r="49" spans="1:3" x14ac:dyDescent="0.25">
      <c r="A49" t="s">
        <v>600</v>
      </c>
      <c r="B49">
        <v>77</v>
      </c>
      <c r="C49">
        <v>425445</v>
      </c>
    </row>
    <row r="50" spans="1:3" x14ac:dyDescent="0.25">
      <c r="A50" t="s">
        <v>599</v>
      </c>
      <c r="B50">
        <v>77</v>
      </c>
      <c r="C50">
        <v>425526</v>
      </c>
    </row>
    <row r="51" spans="1:3" x14ac:dyDescent="0.25">
      <c r="A51" t="s">
        <v>598</v>
      </c>
      <c r="B51">
        <v>77</v>
      </c>
      <c r="C51">
        <v>425704</v>
      </c>
    </row>
    <row r="52" spans="1:3" x14ac:dyDescent="0.25">
      <c r="A52" t="s">
        <v>597</v>
      </c>
      <c r="B52">
        <v>77</v>
      </c>
      <c r="C52">
        <v>425916</v>
      </c>
    </row>
    <row r="53" spans="1:3" x14ac:dyDescent="0.25">
      <c r="A53" t="s">
        <v>596</v>
      </c>
      <c r="B53">
        <v>77</v>
      </c>
      <c r="C53">
        <v>426347</v>
      </c>
    </row>
    <row r="54" spans="1:3" x14ac:dyDescent="0.25">
      <c r="A54" t="s">
        <v>595</v>
      </c>
      <c r="B54">
        <v>77</v>
      </c>
      <c r="C54">
        <v>426299</v>
      </c>
    </row>
    <row r="55" spans="1:3" x14ac:dyDescent="0.25">
      <c r="A55" t="s">
        <v>594</v>
      </c>
      <c r="B55">
        <v>78</v>
      </c>
      <c r="C55">
        <v>427782</v>
      </c>
    </row>
    <row r="56" spans="1:3" x14ac:dyDescent="0.25">
      <c r="A56" t="s">
        <v>593</v>
      </c>
      <c r="B56">
        <v>78</v>
      </c>
      <c r="C56">
        <v>427927</v>
      </c>
    </row>
    <row r="57" spans="1:3" x14ac:dyDescent="0.25">
      <c r="A57" t="s">
        <v>592</v>
      </c>
      <c r="B57">
        <v>78</v>
      </c>
      <c r="C57">
        <v>426777</v>
      </c>
    </row>
    <row r="58" spans="1:3" x14ac:dyDescent="0.25">
      <c r="A58" t="s">
        <v>591</v>
      </c>
      <c r="B58">
        <v>77</v>
      </c>
      <c r="C58">
        <v>425821</v>
      </c>
    </row>
    <row r="59" spans="1:3" x14ac:dyDescent="0.25">
      <c r="A59" t="s">
        <v>590</v>
      </c>
      <c r="B59">
        <v>77</v>
      </c>
      <c r="C59">
        <v>425251</v>
      </c>
    </row>
    <row r="60" spans="1:3" x14ac:dyDescent="0.25">
      <c r="A60" t="s">
        <v>589</v>
      </c>
      <c r="B60">
        <v>77</v>
      </c>
      <c r="C60">
        <v>424958</v>
      </c>
    </row>
    <row r="61" spans="1:3" x14ac:dyDescent="0.25">
      <c r="A61" t="s">
        <v>588</v>
      </c>
      <c r="B61">
        <v>76</v>
      </c>
      <c r="C61">
        <v>424752</v>
      </c>
    </row>
    <row r="62" spans="1:3" x14ac:dyDescent="0.25">
      <c r="A62" t="s">
        <v>587</v>
      </c>
      <c r="B62">
        <v>76</v>
      </c>
      <c r="C62">
        <v>424582</v>
      </c>
    </row>
    <row r="63" spans="1:3" x14ac:dyDescent="0.25">
      <c r="A63" t="s">
        <v>586</v>
      </c>
      <c r="B63">
        <v>76</v>
      </c>
      <c r="C63">
        <v>424650</v>
      </c>
    </row>
    <row r="64" spans="1:3" x14ac:dyDescent="0.25">
      <c r="A64" t="s">
        <v>585</v>
      </c>
      <c r="B64">
        <v>76</v>
      </c>
      <c r="C64">
        <v>424709</v>
      </c>
    </row>
    <row r="65" spans="1:3" x14ac:dyDescent="0.25">
      <c r="A65" t="s">
        <v>584</v>
      </c>
      <c r="B65">
        <v>76</v>
      </c>
      <c r="C65">
        <v>424754</v>
      </c>
    </row>
    <row r="66" spans="1:3" x14ac:dyDescent="0.25">
      <c r="A66" t="s">
        <v>583</v>
      </c>
      <c r="B66">
        <v>76</v>
      </c>
      <c r="C66">
        <v>424840</v>
      </c>
    </row>
    <row r="67" spans="1:3" x14ac:dyDescent="0.25">
      <c r="A67" t="s">
        <v>582</v>
      </c>
      <c r="B67">
        <v>76</v>
      </c>
      <c r="C67">
        <v>424928</v>
      </c>
    </row>
    <row r="68" spans="1:3" x14ac:dyDescent="0.25">
      <c r="A68" t="s">
        <v>581</v>
      </c>
      <c r="B68">
        <v>76</v>
      </c>
      <c r="C68">
        <v>424994</v>
      </c>
    </row>
    <row r="69" spans="1:3" x14ac:dyDescent="0.25">
      <c r="A69" t="s">
        <v>580</v>
      </c>
      <c r="B69">
        <v>76</v>
      </c>
      <c r="C69">
        <v>424901</v>
      </c>
    </row>
    <row r="70" spans="1:3" x14ac:dyDescent="0.25">
      <c r="A70" t="s">
        <v>579</v>
      </c>
      <c r="B70">
        <v>75</v>
      </c>
      <c r="C70">
        <v>424786</v>
      </c>
    </row>
    <row r="71" spans="1:3" x14ac:dyDescent="0.25">
      <c r="A71" t="s">
        <v>578</v>
      </c>
      <c r="B71">
        <v>75</v>
      </c>
      <c r="C71">
        <v>424780</v>
      </c>
    </row>
    <row r="72" spans="1:3" x14ac:dyDescent="0.25">
      <c r="A72" t="s">
        <v>577</v>
      </c>
      <c r="B72">
        <v>75</v>
      </c>
      <c r="C72">
        <v>424990</v>
      </c>
    </row>
    <row r="73" spans="1:3" x14ac:dyDescent="0.25">
      <c r="A73" t="s">
        <v>576</v>
      </c>
      <c r="B73">
        <v>76</v>
      </c>
      <c r="C73">
        <v>425228</v>
      </c>
    </row>
    <row r="74" spans="1:3" x14ac:dyDescent="0.25">
      <c r="A74" t="s">
        <v>575</v>
      </c>
      <c r="B74">
        <v>76</v>
      </c>
      <c r="C74">
        <v>425521</v>
      </c>
    </row>
    <row r="75" spans="1:3" x14ac:dyDescent="0.25">
      <c r="A75" t="s">
        <v>574</v>
      </c>
      <c r="B75">
        <v>76</v>
      </c>
      <c r="C75">
        <v>425953</v>
      </c>
    </row>
    <row r="76" spans="1:3" x14ac:dyDescent="0.25">
      <c r="A76" t="s">
        <v>573</v>
      </c>
      <c r="B76">
        <v>77</v>
      </c>
      <c r="C76">
        <v>426864</v>
      </c>
    </row>
    <row r="77" spans="1:3" x14ac:dyDescent="0.25">
      <c r="A77" t="s">
        <v>572</v>
      </c>
      <c r="B77">
        <v>77</v>
      </c>
      <c r="C77">
        <v>428506</v>
      </c>
    </row>
    <row r="78" spans="1:3" x14ac:dyDescent="0.25">
      <c r="A78" t="s">
        <v>571</v>
      </c>
      <c r="B78">
        <v>77</v>
      </c>
      <c r="C78">
        <v>427829</v>
      </c>
    </row>
    <row r="79" spans="1:3" x14ac:dyDescent="0.25">
      <c r="A79" t="s">
        <v>570</v>
      </c>
      <c r="B79">
        <v>77</v>
      </c>
      <c r="C79">
        <v>427450</v>
      </c>
    </row>
    <row r="80" spans="1:3" x14ac:dyDescent="0.25">
      <c r="A80" t="s">
        <v>569</v>
      </c>
      <c r="B80">
        <v>77</v>
      </c>
      <c r="C80">
        <v>426745</v>
      </c>
    </row>
    <row r="81" spans="1:3" x14ac:dyDescent="0.25">
      <c r="A81" t="s">
        <v>568</v>
      </c>
      <c r="B81">
        <v>76</v>
      </c>
      <c r="C81">
        <v>426077</v>
      </c>
    </row>
    <row r="82" spans="1:3" x14ac:dyDescent="0.25">
      <c r="A82" t="s">
        <v>567</v>
      </c>
      <c r="B82">
        <v>75</v>
      </c>
      <c r="C82">
        <v>425504</v>
      </c>
    </row>
    <row r="83" spans="1:3" x14ac:dyDescent="0.25">
      <c r="A83" t="s">
        <v>566</v>
      </c>
      <c r="B83">
        <v>75</v>
      </c>
      <c r="C83">
        <v>425327</v>
      </c>
    </row>
    <row r="84" spans="1:3" x14ac:dyDescent="0.25">
      <c r="A84" t="s">
        <v>565</v>
      </c>
      <c r="B84">
        <v>75</v>
      </c>
      <c r="C84">
        <v>425206</v>
      </c>
    </row>
    <row r="85" spans="1:3" x14ac:dyDescent="0.25">
      <c r="A85" t="s">
        <v>564</v>
      </c>
      <c r="B85">
        <v>76</v>
      </c>
      <c r="C85">
        <v>425233</v>
      </c>
    </row>
    <row r="86" spans="1:3" x14ac:dyDescent="0.25">
      <c r="A86" t="s">
        <v>563</v>
      </c>
      <c r="B86">
        <v>75</v>
      </c>
      <c r="C86">
        <v>425259</v>
      </c>
    </row>
    <row r="87" spans="1:3" x14ac:dyDescent="0.25">
      <c r="A87" t="s">
        <v>562</v>
      </c>
      <c r="B87">
        <v>76</v>
      </c>
      <c r="C87">
        <v>425349</v>
      </c>
    </row>
    <row r="88" spans="1:3" x14ac:dyDescent="0.25">
      <c r="A88" t="s">
        <v>561</v>
      </c>
      <c r="B88">
        <v>76</v>
      </c>
      <c r="C88">
        <v>425449</v>
      </c>
    </row>
    <row r="89" spans="1:3" x14ac:dyDescent="0.25">
      <c r="A89" t="s">
        <v>560</v>
      </c>
      <c r="B89">
        <v>76</v>
      </c>
      <c r="C89">
        <v>425511</v>
      </c>
    </row>
    <row r="90" spans="1:3" x14ac:dyDescent="0.25">
      <c r="A90" t="s">
        <v>559</v>
      </c>
      <c r="B90">
        <v>76</v>
      </c>
      <c r="C90">
        <v>425601</v>
      </c>
    </row>
    <row r="91" spans="1:3" x14ac:dyDescent="0.25">
      <c r="A91" t="s">
        <v>558</v>
      </c>
      <c r="B91">
        <v>76</v>
      </c>
      <c r="C91">
        <v>425633</v>
      </c>
    </row>
    <row r="92" spans="1:3" x14ac:dyDescent="0.25">
      <c r="A92" t="s">
        <v>557</v>
      </c>
      <c r="B92">
        <v>76</v>
      </c>
      <c r="C92">
        <v>425622</v>
      </c>
    </row>
    <row r="93" spans="1:3" x14ac:dyDescent="0.25">
      <c r="A93" t="s">
        <v>556</v>
      </c>
      <c r="B93">
        <v>75</v>
      </c>
      <c r="C93">
        <v>425566</v>
      </c>
    </row>
    <row r="94" spans="1:3" x14ac:dyDescent="0.25">
      <c r="A94" t="s">
        <v>555</v>
      </c>
      <c r="B94">
        <v>76</v>
      </c>
      <c r="C94">
        <v>425571</v>
      </c>
    </row>
    <row r="95" spans="1:3" x14ac:dyDescent="0.25">
      <c r="A95" t="s">
        <v>554</v>
      </c>
      <c r="B95">
        <v>76</v>
      </c>
      <c r="C95">
        <v>425623</v>
      </c>
    </row>
    <row r="96" spans="1:3" x14ac:dyDescent="0.25">
      <c r="A96" t="s">
        <v>553</v>
      </c>
      <c r="B96">
        <v>76</v>
      </c>
      <c r="C96">
        <v>425675</v>
      </c>
    </row>
    <row r="97" spans="1:3" x14ac:dyDescent="0.25">
      <c r="A97" t="s">
        <v>552</v>
      </c>
      <c r="B97">
        <v>76</v>
      </c>
      <c r="C97">
        <v>425757</v>
      </c>
    </row>
    <row r="98" spans="1:3" x14ac:dyDescent="0.25">
      <c r="A98" t="s">
        <v>551</v>
      </c>
      <c r="B98">
        <v>76</v>
      </c>
      <c r="C98">
        <v>425887</v>
      </c>
    </row>
    <row r="99" spans="1:3" x14ac:dyDescent="0.25">
      <c r="A99" t="s">
        <v>550</v>
      </c>
      <c r="B99">
        <v>76</v>
      </c>
      <c r="C99">
        <v>425986</v>
      </c>
    </row>
    <row r="100" spans="1:3" x14ac:dyDescent="0.25">
      <c r="A100" t="s">
        <v>549</v>
      </c>
      <c r="B100">
        <v>76</v>
      </c>
      <c r="C100">
        <v>426110</v>
      </c>
    </row>
    <row r="101" spans="1:3" x14ac:dyDescent="0.25">
      <c r="A101" t="s">
        <v>548</v>
      </c>
      <c r="B101">
        <v>76</v>
      </c>
      <c r="C101">
        <v>426256</v>
      </c>
    </row>
    <row r="102" spans="1:3" x14ac:dyDescent="0.25">
      <c r="A102" t="s">
        <v>547</v>
      </c>
      <c r="B102">
        <v>76</v>
      </c>
      <c r="C102">
        <v>426204</v>
      </c>
    </row>
    <row r="103" spans="1:3" x14ac:dyDescent="0.25">
      <c r="A103" t="s">
        <v>546</v>
      </c>
      <c r="B103">
        <v>76</v>
      </c>
      <c r="C103">
        <v>426101</v>
      </c>
    </row>
    <row r="104" spans="1:3" x14ac:dyDescent="0.25">
      <c r="A104" t="s">
        <v>545</v>
      </c>
      <c r="B104">
        <v>76</v>
      </c>
      <c r="C104">
        <v>426070</v>
      </c>
    </row>
    <row r="105" spans="1:3" x14ac:dyDescent="0.25">
      <c r="A105" t="s">
        <v>544</v>
      </c>
      <c r="B105">
        <v>75</v>
      </c>
      <c r="C105">
        <v>426086</v>
      </c>
    </row>
    <row r="106" spans="1:3" x14ac:dyDescent="0.25">
      <c r="A106" t="s">
        <v>543</v>
      </c>
      <c r="B106">
        <v>76</v>
      </c>
      <c r="C106">
        <v>426053</v>
      </c>
    </row>
    <row r="107" spans="1:3" x14ac:dyDescent="0.25">
      <c r="A107" t="s">
        <v>542</v>
      </c>
      <c r="B107">
        <v>75</v>
      </c>
      <c r="C107">
        <v>426013</v>
      </c>
    </row>
    <row r="108" spans="1:3" x14ac:dyDescent="0.25">
      <c r="A108" t="s">
        <v>541</v>
      </c>
      <c r="B108">
        <v>75</v>
      </c>
      <c r="C108">
        <v>426004</v>
      </c>
    </row>
    <row r="109" spans="1:3" x14ac:dyDescent="0.25">
      <c r="A109" t="s">
        <v>540</v>
      </c>
      <c r="B109">
        <v>75</v>
      </c>
      <c r="C109">
        <v>426006</v>
      </c>
    </row>
    <row r="110" spans="1:3" x14ac:dyDescent="0.25">
      <c r="A110" t="s">
        <v>539</v>
      </c>
      <c r="B110">
        <v>75</v>
      </c>
      <c r="C110">
        <v>426033</v>
      </c>
    </row>
    <row r="111" spans="1:3" x14ac:dyDescent="0.25">
      <c r="A111" t="s">
        <v>538</v>
      </c>
      <c r="B111">
        <v>75</v>
      </c>
      <c r="C111">
        <v>426085</v>
      </c>
    </row>
    <row r="112" spans="1:3" x14ac:dyDescent="0.25">
      <c r="A112" t="s">
        <v>537</v>
      </c>
      <c r="B112">
        <v>75</v>
      </c>
      <c r="C112">
        <v>426117</v>
      </c>
    </row>
    <row r="113" spans="1:3" x14ac:dyDescent="0.25">
      <c r="A113" t="s">
        <v>536</v>
      </c>
      <c r="B113">
        <v>75</v>
      </c>
      <c r="C113">
        <v>426137</v>
      </c>
    </row>
    <row r="114" spans="1:3" x14ac:dyDescent="0.25">
      <c r="A114" t="s">
        <v>535</v>
      </c>
      <c r="B114">
        <v>75</v>
      </c>
      <c r="C114">
        <v>426183</v>
      </c>
    </row>
    <row r="115" spans="1:3" x14ac:dyDescent="0.25">
      <c r="A115" t="s">
        <v>534</v>
      </c>
      <c r="B115">
        <v>75</v>
      </c>
      <c r="C115">
        <v>426222</v>
      </c>
    </row>
    <row r="116" spans="1:3" x14ac:dyDescent="0.25">
      <c r="A116" t="s">
        <v>533</v>
      </c>
      <c r="B116">
        <v>75</v>
      </c>
      <c r="C116">
        <v>426243</v>
      </c>
    </row>
    <row r="117" spans="1:3" x14ac:dyDescent="0.25">
      <c r="A117" t="s">
        <v>532</v>
      </c>
      <c r="B117">
        <v>75</v>
      </c>
      <c r="C117">
        <v>426263</v>
      </c>
    </row>
    <row r="118" spans="1:3" x14ac:dyDescent="0.25">
      <c r="A118" t="s">
        <v>531</v>
      </c>
      <c r="B118">
        <v>75</v>
      </c>
      <c r="C118">
        <v>426313</v>
      </c>
    </row>
    <row r="119" spans="1:3" x14ac:dyDescent="0.25">
      <c r="A119" t="s">
        <v>530</v>
      </c>
      <c r="B119">
        <v>75</v>
      </c>
      <c r="C119">
        <v>426359</v>
      </c>
    </row>
    <row r="120" spans="1:3" x14ac:dyDescent="0.25">
      <c r="A120" t="s">
        <v>529</v>
      </c>
      <c r="B120">
        <v>75</v>
      </c>
      <c r="C120">
        <v>426359</v>
      </c>
    </row>
    <row r="121" spans="1:3" x14ac:dyDescent="0.25">
      <c r="A121" t="s">
        <v>528</v>
      </c>
      <c r="B121">
        <v>75</v>
      </c>
      <c r="C121">
        <v>426378</v>
      </c>
    </row>
    <row r="122" spans="1:3" x14ac:dyDescent="0.25">
      <c r="A122" t="s">
        <v>527</v>
      </c>
      <c r="B122">
        <v>75</v>
      </c>
      <c r="C122">
        <v>426419</v>
      </c>
    </row>
    <row r="123" spans="1:3" x14ac:dyDescent="0.25">
      <c r="A123" t="s">
        <v>526</v>
      </c>
      <c r="B123">
        <v>75</v>
      </c>
      <c r="C123">
        <v>426480</v>
      </c>
    </row>
    <row r="124" spans="1:3" x14ac:dyDescent="0.25">
      <c r="A124" t="s">
        <v>525</v>
      </c>
      <c r="B124">
        <v>75</v>
      </c>
      <c r="C124">
        <v>426546</v>
      </c>
    </row>
    <row r="125" spans="1:3" x14ac:dyDescent="0.25">
      <c r="A125" t="s">
        <v>524</v>
      </c>
      <c r="B125">
        <v>75</v>
      </c>
      <c r="C125">
        <v>426672</v>
      </c>
    </row>
    <row r="126" spans="1:3" x14ac:dyDescent="0.25">
      <c r="A126" t="s">
        <v>523</v>
      </c>
      <c r="B126">
        <v>75</v>
      </c>
      <c r="C126">
        <v>426774</v>
      </c>
    </row>
    <row r="127" spans="1:3" x14ac:dyDescent="0.25">
      <c r="A127" t="s">
        <v>522</v>
      </c>
      <c r="B127">
        <v>75</v>
      </c>
      <c r="C127">
        <v>426798</v>
      </c>
    </row>
    <row r="128" spans="1:3" x14ac:dyDescent="0.25">
      <c r="A128" t="s">
        <v>521</v>
      </c>
      <c r="B128">
        <v>75</v>
      </c>
      <c r="C128">
        <v>426772</v>
      </c>
    </row>
    <row r="129" spans="1:3" x14ac:dyDescent="0.25">
      <c r="A129" t="s">
        <v>520</v>
      </c>
      <c r="B129">
        <v>75</v>
      </c>
      <c r="C129">
        <v>426794</v>
      </c>
    </row>
    <row r="130" spans="1:3" x14ac:dyDescent="0.25">
      <c r="A130" t="s">
        <v>519</v>
      </c>
      <c r="B130">
        <v>75</v>
      </c>
      <c r="C130">
        <v>426801</v>
      </c>
    </row>
    <row r="131" spans="1:3" x14ac:dyDescent="0.25">
      <c r="A131" t="s">
        <v>518</v>
      </c>
      <c r="B131">
        <v>75</v>
      </c>
      <c r="C131">
        <v>426806</v>
      </c>
    </row>
    <row r="132" spans="1:3" x14ac:dyDescent="0.25">
      <c r="A132" t="s">
        <v>517</v>
      </c>
      <c r="B132">
        <v>75</v>
      </c>
      <c r="C132">
        <v>426787</v>
      </c>
    </row>
    <row r="133" spans="1:3" x14ac:dyDescent="0.25">
      <c r="A133" t="s">
        <v>516</v>
      </c>
      <c r="B133">
        <v>74</v>
      </c>
      <c r="C133">
        <v>426817</v>
      </c>
    </row>
    <row r="134" spans="1:3" x14ac:dyDescent="0.25">
      <c r="A134" t="s">
        <v>515</v>
      </c>
      <c r="B134">
        <v>74</v>
      </c>
      <c r="C134">
        <v>426829</v>
      </c>
    </row>
    <row r="135" spans="1:3" x14ac:dyDescent="0.25">
      <c r="A135" t="s">
        <v>514</v>
      </c>
      <c r="B135">
        <v>74</v>
      </c>
      <c r="C135">
        <v>426841</v>
      </c>
    </row>
    <row r="136" spans="1:3" x14ac:dyDescent="0.25">
      <c r="A136" t="s">
        <v>513</v>
      </c>
      <c r="B136">
        <v>75</v>
      </c>
      <c r="C136">
        <v>426875</v>
      </c>
    </row>
    <row r="137" spans="1:3" x14ac:dyDescent="0.25">
      <c r="A137" t="s">
        <v>512</v>
      </c>
      <c r="B137">
        <v>74</v>
      </c>
      <c r="C137">
        <v>426908</v>
      </c>
    </row>
    <row r="138" spans="1:3" x14ac:dyDescent="0.25">
      <c r="A138" t="s">
        <v>511</v>
      </c>
      <c r="B138">
        <v>74</v>
      </c>
      <c r="C138">
        <v>426743</v>
      </c>
    </row>
    <row r="139" spans="1:3" x14ac:dyDescent="0.25">
      <c r="A139" t="s">
        <v>510</v>
      </c>
      <c r="B139">
        <v>74</v>
      </c>
      <c r="C139">
        <v>426647</v>
      </c>
    </row>
    <row r="140" spans="1:3" x14ac:dyDescent="0.25">
      <c r="A140" t="s">
        <v>509</v>
      </c>
      <c r="B140">
        <v>74</v>
      </c>
      <c r="C140">
        <v>426783</v>
      </c>
    </row>
    <row r="141" spans="1:3" x14ac:dyDescent="0.25">
      <c r="A141" t="s">
        <v>508</v>
      </c>
      <c r="B141">
        <v>74</v>
      </c>
      <c r="C141">
        <v>426886</v>
      </c>
    </row>
    <row r="142" spans="1:3" x14ac:dyDescent="0.25">
      <c r="A142" t="s">
        <v>507</v>
      </c>
      <c r="B142">
        <v>74</v>
      </c>
      <c r="C142">
        <v>426903</v>
      </c>
    </row>
    <row r="143" spans="1:3" x14ac:dyDescent="0.25">
      <c r="A143" t="s">
        <v>506</v>
      </c>
      <c r="B143">
        <v>74</v>
      </c>
      <c r="C143">
        <v>426975</v>
      </c>
    </row>
    <row r="144" spans="1:3" x14ac:dyDescent="0.25">
      <c r="A144" t="s">
        <v>505</v>
      </c>
      <c r="B144">
        <v>74</v>
      </c>
      <c r="C144">
        <v>427015</v>
      </c>
    </row>
    <row r="145" spans="1:3" x14ac:dyDescent="0.25">
      <c r="A145" t="s">
        <v>504</v>
      </c>
      <c r="B145">
        <v>74</v>
      </c>
      <c r="C145">
        <v>427077</v>
      </c>
    </row>
    <row r="146" spans="1:3" x14ac:dyDescent="0.25">
      <c r="A146" t="s">
        <v>503</v>
      </c>
      <c r="B146">
        <v>74</v>
      </c>
      <c r="C146">
        <v>427201</v>
      </c>
    </row>
    <row r="147" spans="1:3" x14ac:dyDescent="0.25">
      <c r="A147" t="s">
        <v>502</v>
      </c>
      <c r="B147">
        <v>74</v>
      </c>
      <c r="C147">
        <v>427419</v>
      </c>
    </row>
    <row r="148" spans="1:3" x14ac:dyDescent="0.25">
      <c r="A148" t="s">
        <v>501</v>
      </c>
      <c r="B148">
        <v>75</v>
      </c>
      <c r="C148">
        <v>428992</v>
      </c>
    </row>
    <row r="149" spans="1:3" x14ac:dyDescent="0.25">
      <c r="A149" t="s">
        <v>500</v>
      </c>
      <c r="B149">
        <v>76</v>
      </c>
      <c r="C149">
        <v>430539</v>
      </c>
    </row>
    <row r="150" spans="1:3" x14ac:dyDescent="0.25">
      <c r="A150" t="s">
        <v>499</v>
      </c>
      <c r="B150">
        <v>76</v>
      </c>
      <c r="C150">
        <v>431312</v>
      </c>
    </row>
    <row r="151" spans="1:3" x14ac:dyDescent="0.25">
      <c r="A151" t="s">
        <v>498</v>
      </c>
      <c r="B151">
        <v>76</v>
      </c>
      <c r="C151">
        <v>431185</v>
      </c>
    </row>
    <row r="152" spans="1:3" x14ac:dyDescent="0.25">
      <c r="A152" t="s">
        <v>497</v>
      </c>
      <c r="B152">
        <v>75</v>
      </c>
      <c r="C152">
        <v>430379</v>
      </c>
    </row>
    <row r="153" spans="1:3" x14ac:dyDescent="0.25">
      <c r="A153" t="s">
        <v>496</v>
      </c>
      <c r="B153">
        <v>74</v>
      </c>
      <c r="C153">
        <v>428514</v>
      </c>
    </row>
    <row r="154" spans="1:3" x14ac:dyDescent="0.25">
      <c r="A154" t="s">
        <v>495</v>
      </c>
      <c r="B154">
        <v>74</v>
      </c>
      <c r="C154">
        <v>427511</v>
      </c>
    </row>
    <row r="155" spans="1:3" x14ac:dyDescent="0.25">
      <c r="A155" t="s">
        <v>494</v>
      </c>
      <c r="B155">
        <v>73</v>
      </c>
      <c r="C155">
        <v>426926</v>
      </c>
    </row>
    <row r="156" spans="1:3" x14ac:dyDescent="0.25">
      <c r="A156" t="s">
        <v>493</v>
      </c>
      <c r="B156">
        <v>73</v>
      </c>
      <c r="C156">
        <v>426567</v>
      </c>
    </row>
    <row r="157" spans="1:3" x14ac:dyDescent="0.25">
      <c r="A157" t="s">
        <v>492</v>
      </c>
      <c r="B157">
        <v>73</v>
      </c>
      <c r="C157">
        <v>426305</v>
      </c>
    </row>
    <row r="158" spans="1:3" x14ac:dyDescent="0.25">
      <c r="A158" t="s">
        <v>491</v>
      </c>
      <c r="B158">
        <v>72</v>
      </c>
      <c r="C158">
        <v>426121</v>
      </c>
    </row>
    <row r="159" spans="1:3" x14ac:dyDescent="0.25">
      <c r="A159" t="s">
        <v>490</v>
      </c>
      <c r="B159">
        <v>72</v>
      </c>
      <c r="C159">
        <v>426005</v>
      </c>
    </row>
    <row r="160" spans="1:3" x14ac:dyDescent="0.25">
      <c r="A160" t="s">
        <v>489</v>
      </c>
      <c r="B160">
        <v>72</v>
      </c>
      <c r="C160">
        <v>425997</v>
      </c>
    </row>
    <row r="161" spans="1:3" x14ac:dyDescent="0.25">
      <c r="A161" t="s">
        <v>488</v>
      </c>
      <c r="B161">
        <v>72</v>
      </c>
      <c r="C161">
        <v>426040</v>
      </c>
    </row>
    <row r="162" spans="1:3" x14ac:dyDescent="0.25">
      <c r="A162" t="s">
        <v>487</v>
      </c>
      <c r="B162">
        <v>71</v>
      </c>
      <c r="C162">
        <v>426077</v>
      </c>
    </row>
    <row r="163" spans="1:3" x14ac:dyDescent="0.25">
      <c r="A163" t="s">
        <v>486</v>
      </c>
      <c r="B163">
        <v>72</v>
      </c>
      <c r="C163">
        <v>426199</v>
      </c>
    </row>
    <row r="164" spans="1:3" x14ac:dyDescent="0.25">
      <c r="A164" t="s">
        <v>485</v>
      </c>
      <c r="B164">
        <v>72</v>
      </c>
      <c r="C164">
        <v>426306</v>
      </c>
    </row>
    <row r="165" spans="1:3" x14ac:dyDescent="0.25">
      <c r="A165" t="s">
        <v>484</v>
      </c>
      <c r="B165">
        <v>72</v>
      </c>
      <c r="C165">
        <v>426333</v>
      </c>
    </row>
    <row r="166" spans="1:3" x14ac:dyDescent="0.25">
      <c r="A166" t="s">
        <v>483</v>
      </c>
      <c r="B166">
        <v>71</v>
      </c>
      <c r="C166">
        <v>426386</v>
      </c>
    </row>
    <row r="167" spans="1:3" x14ac:dyDescent="0.25">
      <c r="A167" t="s">
        <v>482</v>
      </c>
      <c r="B167">
        <v>72</v>
      </c>
      <c r="C167">
        <v>426539</v>
      </c>
    </row>
    <row r="168" spans="1:3" x14ac:dyDescent="0.25">
      <c r="A168" t="s">
        <v>481</v>
      </c>
      <c r="B168">
        <v>71</v>
      </c>
      <c r="C168">
        <v>426684</v>
      </c>
    </row>
    <row r="169" spans="1:3" x14ac:dyDescent="0.25">
      <c r="A169" t="s">
        <v>480</v>
      </c>
      <c r="B169">
        <v>72</v>
      </c>
      <c r="C169">
        <v>426967</v>
      </c>
    </row>
    <row r="170" spans="1:3" x14ac:dyDescent="0.25">
      <c r="A170" t="s">
        <v>479</v>
      </c>
      <c r="B170">
        <v>73</v>
      </c>
      <c r="C170">
        <v>427653</v>
      </c>
    </row>
    <row r="171" spans="1:3" x14ac:dyDescent="0.25">
      <c r="A171" t="s">
        <v>478</v>
      </c>
      <c r="B171">
        <v>74</v>
      </c>
      <c r="C171">
        <v>428917</v>
      </c>
    </row>
    <row r="172" spans="1:3" x14ac:dyDescent="0.25">
      <c r="A172" t="s">
        <v>477</v>
      </c>
      <c r="B172">
        <v>74</v>
      </c>
      <c r="C172">
        <v>429300</v>
      </c>
    </row>
    <row r="173" spans="1:3" x14ac:dyDescent="0.25">
      <c r="A173" t="s">
        <v>476</v>
      </c>
      <c r="B173">
        <v>74</v>
      </c>
      <c r="C173">
        <v>429581</v>
      </c>
    </row>
    <row r="174" spans="1:3" x14ac:dyDescent="0.25">
      <c r="A174" t="s">
        <v>475</v>
      </c>
      <c r="B174">
        <v>74</v>
      </c>
      <c r="C174">
        <v>429866</v>
      </c>
    </row>
    <row r="175" spans="1:3" x14ac:dyDescent="0.25">
      <c r="A175" t="s">
        <v>474</v>
      </c>
      <c r="B175">
        <v>74</v>
      </c>
      <c r="C175">
        <v>429644</v>
      </c>
    </row>
    <row r="176" spans="1:3" x14ac:dyDescent="0.25">
      <c r="A176" t="s">
        <v>473</v>
      </c>
      <c r="B176">
        <v>74</v>
      </c>
      <c r="C176">
        <v>429228</v>
      </c>
    </row>
    <row r="177" spans="1:3" x14ac:dyDescent="0.25">
      <c r="A177" t="s">
        <v>472</v>
      </c>
      <c r="B177">
        <v>74</v>
      </c>
      <c r="C177">
        <v>428668</v>
      </c>
    </row>
    <row r="178" spans="1:3" x14ac:dyDescent="0.25">
      <c r="A178" t="s">
        <v>471</v>
      </c>
      <c r="B178">
        <v>74</v>
      </c>
      <c r="C178">
        <v>428362</v>
      </c>
    </row>
    <row r="179" spans="1:3" x14ac:dyDescent="0.25">
      <c r="A179" t="s">
        <v>470</v>
      </c>
      <c r="B179">
        <v>74</v>
      </c>
      <c r="C179">
        <v>428139</v>
      </c>
    </row>
    <row r="180" spans="1:3" x14ac:dyDescent="0.25">
      <c r="A180" t="s">
        <v>469</v>
      </c>
      <c r="B180">
        <v>73</v>
      </c>
      <c r="C180">
        <v>427948</v>
      </c>
    </row>
    <row r="181" spans="1:3" x14ac:dyDescent="0.25">
      <c r="A181" t="s">
        <v>468</v>
      </c>
      <c r="B181">
        <v>73</v>
      </c>
      <c r="C181">
        <v>427885</v>
      </c>
    </row>
    <row r="182" spans="1:3" x14ac:dyDescent="0.25">
      <c r="A182" t="s">
        <v>467</v>
      </c>
      <c r="B182">
        <v>73</v>
      </c>
      <c r="C182">
        <v>427896</v>
      </c>
    </row>
    <row r="183" spans="1:3" x14ac:dyDescent="0.25">
      <c r="A183" t="s">
        <v>466</v>
      </c>
      <c r="B183">
        <v>73</v>
      </c>
      <c r="C183">
        <v>427762</v>
      </c>
    </row>
    <row r="184" spans="1:3" x14ac:dyDescent="0.25">
      <c r="A184" t="s">
        <v>465</v>
      </c>
      <c r="B184">
        <v>72</v>
      </c>
      <c r="C184">
        <v>427660</v>
      </c>
    </row>
    <row r="185" spans="1:3" x14ac:dyDescent="0.25">
      <c r="A185" t="s">
        <v>464</v>
      </c>
      <c r="B185">
        <v>72</v>
      </c>
      <c r="C185">
        <v>427618</v>
      </c>
    </row>
    <row r="186" spans="1:3" x14ac:dyDescent="0.25">
      <c r="A186" t="s">
        <v>463</v>
      </c>
      <c r="B186">
        <v>72</v>
      </c>
      <c r="C186">
        <v>427623</v>
      </c>
    </row>
    <row r="187" spans="1:3" x14ac:dyDescent="0.25">
      <c r="A187" t="s">
        <v>462</v>
      </c>
      <c r="B187">
        <v>72</v>
      </c>
      <c r="C187">
        <v>427682</v>
      </c>
    </row>
    <row r="188" spans="1:3" x14ac:dyDescent="0.25">
      <c r="A188" t="s">
        <v>461</v>
      </c>
      <c r="B188">
        <v>72</v>
      </c>
      <c r="C188">
        <v>427731</v>
      </c>
    </row>
    <row r="189" spans="1:3" x14ac:dyDescent="0.25">
      <c r="A189" t="s">
        <v>460</v>
      </c>
      <c r="B189">
        <v>72</v>
      </c>
      <c r="C189">
        <v>427790</v>
      </c>
    </row>
    <row r="190" spans="1:3" x14ac:dyDescent="0.25">
      <c r="A190" t="s">
        <v>459</v>
      </c>
      <c r="B190">
        <v>72</v>
      </c>
      <c r="C190">
        <v>427875</v>
      </c>
    </row>
    <row r="191" spans="1:3" x14ac:dyDescent="0.25">
      <c r="A191" t="s">
        <v>458</v>
      </c>
      <c r="B191">
        <v>71</v>
      </c>
      <c r="C191">
        <v>427929</v>
      </c>
    </row>
    <row r="192" spans="1:3" x14ac:dyDescent="0.25">
      <c r="A192" t="s">
        <v>457</v>
      </c>
      <c r="B192">
        <v>72</v>
      </c>
      <c r="C192">
        <v>428070</v>
      </c>
    </row>
    <row r="193" spans="1:3" x14ac:dyDescent="0.25">
      <c r="A193" t="s">
        <v>456</v>
      </c>
      <c r="B193">
        <v>72</v>
      </c>
      <c r="C193">
        <v>428398</v>
      </c>
    </row>
    <row r="194" spans="1:3" x14ac:dyDescent="0.25">
      <c r="A194" t="s">
        <v>455</v>
      </c>
      <c r="B194">
        <v>73</v>
      </c>
      <c r="C194">
        <v>428718</v>
      </c>
    </row>
    <row r="195" spans="1:3" x14ac:dyDescent="0.25">
      <c r="A195" t="s">
        <v>454</v>
      </c>
      <c r="B195">
        <v>73</v>
      </c>
      <c r="C195">
        <v>429072</v>
      </c>
    </row>
    <row r="196" spans="1:3" x14ac:dyDescent="0.25">
      <c r="A196" t="s">
        <v>1823</v>
      </c>
      <c r="B196">
        <v>74</v>
      </c>
      <c r="C196">
        <v>429317</v>
      </c>
    </row>
    <row r="197" spans="1:3" x14ac:dyDescent="0.25">
      <c r="A197" t="s">
        <v>1822</v>
      </c>
      <c r="B197">
        <v>74</v>
      </c>
      <c r="C197">
        <v>429504</v>
      </c>
    </row>
    <row r="198" spans="1:3" x14ac:dyDescent="0.25">
      <c r="A198" t="s">
        <v>1821</v>
      </c>
      <c r="B198">
        <v>74</v>
      </c>
      <c r="C198">
        <v>429745</v>
      </c>
    </row>
    <row r="199" spans="1:3" x14ac:dyDescent="0.25">
      <c r="A199" t="s">
        <v>1820</v>
      </c>
      <c r="B199">
        <v>74</v>
      </c>
      <c r="C199">
        <v>429837</v>
      </c>
    </row>
    <row r="200" spans="1:3" x14ac:dyDescent="0.25">
      <c r="A200" t="s">
        <v>1819</v>
      </c>
      <c r="B200">
        <v>74</v>
      </c>
      <c r="C200">
        <v>429795</v>
      </c>
    </row>
    <row r="201" spans="1:3" x14ac:dyDescent="0.25">
      <c r="A201" t="s">
        <v>1818</v>
      </c>
      <c r="B201">
        <v>73</v>
      </c>
      <c r="C201">
        <v>429585</v>
      </c>
    </row>
    <row r="202" spans="1:3" x14ac:dyDescent="0.25">
      <c r="A202" t="s">
        <v>1817</v>
      </c>
      <c r="B202">
        <v>73</v>
      </c>
      <c r="C202">
        <v>429349</v>
      </c>
    </row>
    <row r="203" spans="1:3" x14ac:dyDescent="0.25">
      <c r="A203" t="s">
        <v>1816</v>
      </c>
      <c r="B203">
        <v>73</v>
      </c>
      <c r="C203">
        <v>429231</v>
      </c>
    </row>
    <row r="204" spans="1:3" x14ac:dyDescent="0.25">
      <c r="A204" t="s">
        <v>1815</v>
      </c>
      <c r="B204">
        <v>73</v>
      </c>
      <c r="C204">
        <v>429211</v>
      </c>
    </row>
    <row r="205" spans="1:3" x14ac:dyDescent="0.25">
      <c r="A205" t="s">
        <v>1814</v>
      </c>
      <c r="B205">
        <v>73</v>
      </c>
      <c r="C205">
        <v>429227</v>
      </c>
    </row>
    <row r="206" spans="1:3" x14ac:dyDescent="0.25">
      <c r="A206" t="s">
        <v>1813</v>
      </c>
      <c r="B206">
        <v>73</v>
      </c>
      <c r="C206">
        <v>429225</v>
      </c>
    </row>
    <row r="207" spans="1:3" x14ac:dyDescent="0.25">
      <c r="A207" t="s">
        <v>1812</v>
      </c>
      <c r="B207">
        <v>73</v>
      </c>
      <c r="C207">
        <v>429281</v>
      </c>
    </row>
    <row r="208" spans="1:3" x14ac:dyDescent="0.25">
      <c r="A208" t="s">
        <v>1811</v>
      </c>
      <c r="B208">
        <v>73</v>
      </c>
      <c r="C208">
        <v>429352</v>
      </c>
    </row>
    <row r="209" spans="1:3" x14ac:dyDescent="0.25">
      <c r="A209" t="s">
        <v>1810</v>
      </c>
      <c r="B209">
        <v>73</v>
      </c>
      <c r="C209">
        <v>429413</v>
      </c>
    </row>
    <row r="210" spans="1:3" x14ac:dyDescent="0.25">
      <c r="A210" t="s">
        <v>1809</v>
      </c>
      <c r="B210">
        <v>73</v>
      </c>
      <c r="C210">
        <v>429452</v>
      </c>
    </row>
    <row r="211" spans="1:3" x14ac:dyDescent="0.25">
      <c r="A211" t="s">
        <v>1808</v>
      </c>
      <c r="B211">
        <v>73</v>
      </c>
      <c r="C211">
        <v>429460</v>
      </c>
    </row>
    <row r="212" spans="1:3" x14ac:dyDescent="0.25">
      <c r="A212" t="s">
        <v>1807</v>
      </c>
      <c r="B212">
        <v>74</v>
      </c>
      <c r="C212">
        <v>429539</v>
      </c>
    </row>
    <row r="213" spans="1:3" x14ac:dyDescent="0.25">
      <c r="A213" t="s">
        <v>1806</v>
      </c>
      <c r="B213">
        <v>73</v>
      </c>
      <c r="C213">
        <v>429595</v>
      </c>
    </row>
    <row r="214" spans="1:3" x14ac:dyDescent="0.25">
      <c r="A214" t="s">
        <v>1805</v>
      </c>
      <c r="B214">
        <v>73</v>
      </c>
      <c r="C214">
        <v>429639</v>
      </c>
    </row>
    <row r="215" spans="1:3" x14ac:dyDescent="0.25">
      <c r="A215" t="s">
        <v>1804</v>
      </c>
      <c r="B215">
        <v>73</v>
      </c>
      <c r="C215">
        <v>429620</v>
      </c>
    </row>
    <row r="216" spans="1:3" x14ac:dyDescent="0.25">
      <c r="A216" t="s">
        <v>1803</v>
      </c>
      <c r="B216">
        <v>73</v>
      </c>
      <c r="C216">
        <v>429665</v>
      </c>
    </row>
    <row r="217" spans="1:3" x14ac:dyDescent="0.25">
      <c r="A217" t="s">
        <v>1802</v>
      </c>
      <c r="B217">
        <v>74</v>
      </c>
      <c r="C217">
        <v>429795</v>
      </c>
    </row>
    <row r="218" spans="1:3" x14ac:dyDescent="0.25">
      <c r="A218" t="s">
        <v>1801</v>
      </c>
      <c r="B218">
        <v>74</v>
      </c>
      <c r="C218">
        <v>430007</v>
      </c>
    </row>
    <row r="219" spans="1:3" x14ac:dyDescent="0.25">
      <c r="A219" t="s">
        <v>1800</v>
      </c>
      <c r="B219">
        <v>74</v>
      </c>
      <c r="C219">
        <v>430180</v>
      </c>
    </row>
    <row r="220" spans="1:3" x14ac:dyDescent="0.25">
      <c r="A220" t="s">
        <v>1799</v>
      </c>
      <c r="B220">
        <v>74</v>
      </c>
      <c r="C220">
        <v>430515</v>
      </c>
    </row>
    <row r="221" spans="1:3" x14ac:dyDescent="0.25">
      <c r="A221" t="s">
        <v>1798</v>
      </c>
      <c r="B221">
        <v>74</v>
      </c>
      <c r="C221">
        <v>430477</v>
      </c>
    </row>
    <row r="222" spans="1:3" x14ac:dyDescent="0.25">
      <c r="A222" t="s">
        <v>1797</v>
      </c>
      <c r="B222">
        <v>74</v>
      </c>
      <c r="C222">
        <v>430429</v>
      </c>
    </row>
    <row r="223" spans="1:3" x14ac:dyDescent="0.25">
      <c r="A223" t="s">
        <v>1796</v>
      </c>
      <c r="B223">
        <v>74</v>
      </c>
      <c r="C223">
        <v>430383</v>
      </c>
    </row>
    <row r="224" spans="1:3" x14ac:dyDescent="0.25">
      <c r="A224" t="s">
        <v>1795</v>
      </c>
      <c r="B224">
        <v>74</v>
      </c>
      <c r="C224">
        <v>430371</v>
      </c>
    </row>
    <row r="225" spans="1:3" x14ac:dyDescent="0.25">
      <c r="A225" t="s">
        <v>1794</v>
      </c>
      <c r="B225">
        <v>74</v>
      </c>
      <c r="C225">
        <v>430272</v>
      </c>
    </row>
    <row r="226" spans="1:3" x14ac:dyDescent="0.25">
      <c r="A226" t="s">
        <v>1793</v>
      </c>
      <c r="B226">
        <v>74</v>
      </c>
      <c r="C226">
        <v>430275</v>
      </c>
    </row>
    <row r="227" spans="1:3" x14ac:dyDescent="0.25">
      <c r="A227" t="s">
        <v>1792</v>
      </c>
      <c r="B227">
        <v>74</v>
      </c>
      <c r="C227">
        <v>430246</v>
      </c>
    </row>
    <row r="228" spans="1:3" x14ac:dyDescent="0.25">
      <c r="A228" t="s">
        <v>1791</v>
      </c>
      <c r="B228">
        <v>74</v>
      </c>
      <c r="C228">
        <v>430209</v>
      </c>
    </row>
    <row r="229" spans="1:3" x14ac:dyDescent="0.25">
      <c r="A229" t="s">
        <v>1790</v>
      </c>
      <c r="B229">
        <v>74</v>
      </c>
      <c r="C229">
        <v>430125</v>
      </c>
    </row>
    <row r="230" spans="1:3" x14ac:dyDescent="0.25">
      <c r="A230" t="s">
        <v>1789</v>
      </c>
      <c r="B230">
        <v>73</v>
      </c>
      <c r="C230">
        <v>430053</v>
      </c>
    </row>
    <row r="231" spans="1:3" x14ac:dyDescent="0.25">
      <c r="A231" t="s">
        <v>1788</v>
      </c>
      <c r="B231">
        <v>74</v>
      </c>
      <c r="C231">
        <v>429964</v>
      </c>
    </row>
    <row r="232" spans="1:3" x14ac:dyDescent="0.25">
      <c r="A232" t="s">
        <v>1787</v>
      </c>
      <c r="B232">
        <v>74</v>
      </c>
      <c r="C232">
        <v>429911</v>
      </c>
    </row>
    <row r="233" spans="1:3" x14ac:dyDescent="0.25">
      <c r="A233" t="s">
        <v>1786</v>
      </c>
      <c r="B233">
        <v>73</v>
      </c>
      <c r="C233">
        <v>429813</v>
      </c>
    </row>
    <row r="234" spans="1:3" x14ac:dyDescent="0.25">
      <c r="A234" t="s">
        <v>1785</v>
      </c>
      <c r="B234">
        <v>73</v>
      </c>
      <c r="C234">
        <v>429773</v>
      </c>
    </row>
    <row r="235" spans="1:3" x14ac:dyDescent="0.25">
      <c r="A235" t="s">
        <v>1784</v>
      </c>
      <c r="B235">
        <v>73</v>
      </c>
      <c r="C235">
        <v>429761</v>
      </c>
    </row>
    <row r="236" spans="1:3" x14ac:dyDescent="0.25">
      <c r="A236" t="s">
        <v>1783</v>
      </c>
      <c r="B236">
        <v>74</v>
      </c>
      <c r="C236">
        <v>429732</v>
      </c>
    </row>
    <row r="237" spans="1:3" x14ac:dyDescent="0.25">
      <c r="A237" t="s">
        <v>1782</v>
      </c>
      <c r="B237">
        <v>73</v>
      </c>
      <c r="C237">
        <v>429739</v>
      </c>
    </row>
    <row r="238" spans="1:3" x14ac:dyDescent="0.25">
      <c r="A238" t="s">
        <v>1781</v>
      </c>
      <c r="B238">
        <v>73</v>
      </c>
      <c r="C238">
        <v>429735</v>
      </c>
    </row>
    <row r="239" spans="1:3" x14ac:dyDescent="0.25">
      <c r="A239" t="s">
        <v>1780</v>
      </c>
      <c r="B239">
        <v>73</v>
      </c>
      <c r="C239">
        <v>429770</v>
      </c>
    </row>
    <row r="240" spans="1:3" x14ac:dyDescent="0.25">
      <c r="A240" t="s">
        <v>1779</v>
      </c>
      <c r="B240">
        <v>73</v>
      </c>
      <c r="C240">
        <v>429801</v>
      </c>
    </row>
    <row r="241" spans="1:3" x14ac:dyDescent="0.25">
      <c r="A241" t="s">
        <v>1778</v>
      </c>
      <c r="B241">
        <v>74</v>
      </c>
      <c r="C241">
        <v>429873</v>
      </c>
    </row>
    <row r="242" spans="1:3" x14ac:dyDescent="0.25">
      <c r="A242" t="s">
        <v>1777</v>
      </c>
      <c r="B242">
        <v>73</v>
      </c>
      <c r="C242">
        <v>429917</v>
      </c>
    </row>
    <row r="243" spans="1:3" x14ac:dyDescent="0.25">
      <c r="A243" t="s">
        <v>1776</v>
      </c>
      <c r="B243">
        <v>73</v>
      </c>
      <c r="C243">
        <v>429994</v>
      </c>
    </row>
    <row r="244" spans="1:3" x14ac:dyDescent="0.25">
      <c r="A244" t="s">
        <v>1775</v>
      </c>
      <c r="B244">
        <v>74</v>
      </c>
      <c r="C244">
        <v>430042</v>
      </c>
    </row>
    <row r="245" spans="1:3" x14ac:dyDescent="0.25">
      <c r="A245" t="s">
        <v>1774</v>
      </c>
      <c r="B245">
        <v>73</v>
      </c>
      <c r="C245">
        <v>430053</v>
      </c>
    </row>
    <row r="246" spans="1:3" x14ac:dyDescent="0.25">
      <c r="A246" t="s">
        <v>1773</v>
      </c>
      <c r="B246">
        <v>73</v>
      </c>
      <c r="C246">
        <v>429970</v>
      </c>
    </row>
    <row r="247" spans="1:3" x14ac:dyDescent="0.25">
      <c r="A247" t="s">
        <v>1772</v>
      </c>
      <c r="B247">
        <v>73</v>
      </c>
      <c r="C247">
        <v>429852</v>
      </c>
    </row>
    <row r="248" spans="1:3" x14ac:dyDescent="0.25">
      <c r="A248" t="s">
        <v>1771</v>
      </c>
      <c r="B248">
        <v>73</v>
      </c>
      <c r="C248">
        <v>429791</v>
      </c>
    </row>
    <row r="249" spans="1:3" x14ac:dyDescent="0.25">
      <c r="A249" t="s">
        <v>1770</v>
      </c>
      <c r="B249">
        <v>73</v>
      </c>
      <c r="C249">
        <v>429740</v>
      </c>
    </row>
    <row r="250" spans="1:3" x14ac:dyDescent="0.25">
      <c r="A250" t="s">
        <v>1769</v>
      </c>
      <c r="B250">
        <v>73</v>
      </c>
      <c r="C250">
        <v>429753</v>
      </c>
    </row>
    <row r="251" spans="1:3" x14ac:dyDescent="0.25">
      <c r="A251" t="s">
        <v>1768</v>
      </c>
      <c r="B251">
        <v>73</v>
      </c>
      <c r="C251">
        <v>429753</v>
      </c>
    </row>
    <row r="252" spans="1:3" x14ac:dyDescent="0.25">
      <c r="A252" t="s">
        <v>1767</v>
      </c>
      <c r="B252">
        <v>73</v>
      </c>
      <c r="C252">
        <v>429746</v>
      </c>
    </row>
    <row r="253" spans="1:3" x14ac:dyDescent="0.25">
      <c r="A253" t="s">
        <v>1766</v>
      </c>
      <c r="B253">
        <v>73</v>
      </c>
      <c r="C253">
        <v>429700</v>
      </c>
    </row>
    <row r="254" spans="1:3" x14ac:dyDescent="0.25">
      <c r="A254" t="s">
        <v>1765</v>
      </c>
      <c r="B254">
        <v>73</v>
      </c>
      <c r="C254">
        <v>429680</v>
      </c>
    </row>
    <row r="255" spans="1:3" x14ac:dyDescent="0.25">
      <c r="A255" t="s">
        <v>1764</v>
      </c>
      <c r="B255">
        <v>72</v>
      </c>
      <c r="C255">
        <v>429649</v>
      </c>
    </row>
    <row r="256" spans="1:3" x14ac:dyDescent="0.25">
      <c r="A256" t="s">
        <v>1763</v>
      </c>
      <c r="B256">
        <v>72</v>
      </c>
      <c r="C256">
        <v>429644</v>
      </c>
    </row>
    <row r="257" spans="1:3" x14ac:dyDescent="0.25">
      <c r="A257" t="s">
        <v>1762</v>
      </c>
      <c r="B257">
        <v>72</v>
      </c>
      <c r="C257">
        <v>429605</v>
      </c>
    </row>
    <row r="258" spans="1:3" x14ac:dyDescent="0.25">
      <c r="A258" t="s">
        <v>1761</v>
      </c>
      <c r="B258">
        <v>72</v>
      </c>
      <c r="C258">
        <v>429608</v>
      </c>
    </row>
    <row r="259" spans="1:3" x14ac:dyDescent="0.25">
      <c r="A259" t="s">
        <v>1760</v>
      </c>
      <c r="B259">
        <v>72</v>
      </c>
      <c r="C259">
        <v>429587</v>
      </c>
    </row>
    <row r="260" spans="1:3" x14ac:dyDescent="0.25">
      <c r="A260" t="s">
        <v>1759</v>
      </c>
      <c r="B260">
        <v>72</v>
      </c>
      <c r="C260">
        <v>429544</v>
      </c>
    </row>
    <row r="261" spans="1:3" x14ac:dyDescent="0.25">
      <c r="A261" t="s">
        <v>1758</v>
      </c>
      <c r="B261">
        <v>72</v>
      </c>
      <c r="C261">
        <v>429559</v>
      </c>
    </row>
    <row r="262" spans="1:3" x14ac:dyDescent="0.25">
      <c r="A262" t="s">
        <v>1757</v>
      </c>
      <c r="B262">
        <v>72</v>
      </c>
      <c r="C262">
        <v>429578</v>
      </c>
    </row>
    <row r="263" spans="1:3" x14ac:dyDescent="0.25">
      <c r="A263" t="s">
        <v>1756</v>
      </c>
      <c r="B263">
        <v>72</v>
      </c>
      <c r="C263">
        <v>429656</v>
      </c>
    </row>
    <row r="264" spans="1:3" x14ac:dyDescent="0.25">
      <c r="A264" t="s">
        <v>1755</v>
      </c>
      <c r="B264">
        <v>72</v>
      </c>
      <c r="C264">
        <v>429790</v>
      </c>
    </row>
    <row r="265" spans="1:3" x14ac:dyDescent="0.25">
      <c r="A265" t="s">
        <v>1754</v>
      </c>
      <c r="B265">
        <v>72</v>
      </c>
      <c r="C265">
        <v>429943</v>
      </c>
    </row>
    <row r="266" spans="1:3" x14ac:dyDescent="0.25">
      <c r="A266" t="s">
        <v>1753</v>
      </c>
      <c r="B266">
        <v>73</v>
      </c>
      <c r="C266">
        <v>430138</v>
      </c>
    </row>
    <row r="267" spans="1:3" x14ac:dyDescent="0.25">
      <c r="A267" t="s">
        <v>1752</v>
      </c>
      <c r="B267">
        <v>73</v>
      </c>
      <c r="C267">
        <v>430135</v>
      </c>
    </row>
    <row r="268" spans="1:3" x14ac:dyDescent="0.25">
      <c r="A268" t="s">
        <v>1751</v>
      </c>
      <c r="B268">
        <v>72</v>
      </c>
      <c r="C268">
        <v>430165</v>
      </c>
    </row>
    <row r="269" spans="1:3" x14ac:dyDescent="0.25">
      <c r="A269" t="s">
        <v>1750</v>
      </c>
      <c r="B269">
        <v>72</v>
      </c>
      <c r="C269">
        <v>430092</v>
      </c>
    </row>
    <row r="270" spans="1:3" x14ac:dyDescent="0.25">
      <c r="A270" t="s">
        <v>1749</v>
      </c>
      <c r="B270">
        <v>72</v>
      </c>
      <c r="C270">
        <v>429973</v>
      </c>
    </row>
    <row r="271" spans="1:3" x14ac:dyDescent="0.25">
      <c r="A271" t="s">
        <v>1748</v>
      </c>
      <c r="B271">
        <v>71</v>
      </c>
      <c r="C271">
        <v>429884</v>
      </c>
    </row>
    <row r="272" spans="1:3" x14ac:dyDescent="0.25">
      <c r="A272" t="s">
        <v>1747</v>
      </c>
      <c r="B272">
        <v>72</v>
      </c>
      <c r="C272">
        <v>429800</v>
      </c>
    </row>
    <row r="273" spans="1:3" x14ac:dyDescent="0.25">
      <c r="A273" t="s">
        <v>1746</v>
      </c>
      <c r="B273">
        <v>72</v>
      </c>
      <c r="C273">
        <v>429729</v>
      </c>
    </row>
    <row r="274" spans="1:3" x14ac:dyDescent="0.25">
      <c r="A274" t="s">
        <v>1745</v>
      </c>
      <c r="B274">
        <v>71</v>
      </c>
      <c r="C274">
        <v>429713</v>
      </c>
    </row>
    <row r="275" spans="1:3" x14ac:dyDescent="0.25">
      <c r="A275" t="s">
        <v>1744</v>
      </c>
      <c r="B275">
        <v>71</v>
      </c>
      <c r="C275">
        <v>429703</v>
      </c>
    </row>
    <row r="276" spans="1:3" x14ac:dyDescent="0.25">
      <c r="A276" t="s">
        <v>1743</v>
      </c>
      <c r="B276">
        <v>71</v>
      </c>
      <c r="C276">
        <v>429672</v>
      </c>
    </row>
    <row r="277" spans="1:3" x14ac:dyDescent="0.25">
      <c r="A277" t="s">
        <v>1742</v>
      </c>
      <c r="B277">
        <v>71</v>
      </c>
      <c r="C277">
        <v>429560</v>
      </c>
    </row>
    <row r="278" spans="1:3" x14ac:dyDescent="0.25">
      <c r="A278" t="s">
        <v>1741</v>
      </c>
      <c r="B278">
        <v>71</v>
      </c>
      <c r="C278">
        <v>429648</v>
      </c>
    </row>
    <row r="279" spans="1:3" x14ac:dyDescent="0.25">
      <c r="A279" t="s">
        <v>1740</v>
      </c>
      <c r="B279">
        <v>71</v>
      </c>
      <c r="C279">
        <v>429717</v>
      </c>
    </row>
    <row r="280" spans="1:3" x14ac:dyDescent="0.25">
      <c r="A280" t="s">
        <v>1739</v>
      </c>
      <c r="B280">
        <v>71</v>
      </c>
      <c r="C280">
        <v>429736</v>
      </c>
    </row>
    <row r="281" spans="1:3" x14ac:dyDescent="0.25">
      <c r="A281" t="s">
        <v>1738</v>
      </c>
      <c r="B281">
        <v>71</v>
      </c>
      <c r="C281">
        <v>429742</v>
      </c>
    </row>
    <row r="282" spans="1:3" x14ac:dyDescent="0.25">
      <c r="A282" t="s">
        <v>1737</v>
      </c>
      <c r="B282">
        <v>71</v>
      </c>
      <c r="C282">
        <v>429754</v>
      </c>
    </row>
    <row r="283" spans="1:3" x14ac:dyDescent="0.25">
      <c r="A283" t="s">
        <v>1736</v>
      </c>
      <c r="B283">
        <v>71</v>
      </c>
      <c r="C283">
        <v>429724</v>
      </c>
    </row>
    <row r="284" spans="1:3" x14ac:dyDescent="0.25">
      <c r="A284" t="s">
        <v>1735</v>
      </c>
      <c r="B284">
        <v>71</v>
      </c>
      <c r="C284">
        <v>429581</v>
      </c>
    </row>
    <row r="285" spans="1:3" x14ac:dyDescent="0.25">
      <c r="A285" t="s">
        <v>1734</v>
      </c>
      <c r="B285">
        <v>71</v>
      </c>
      <c r="C285">
        <v>429484</v>
      </c>
    </row>
    <row r="286" spans="1:3" x14ac:dyDescent="0.25">
      <c r="A286" t="s">
        <v>1733</v>
      </c>
      <c r="B286">
        <v>70</v>
      </c>
      <c r="C286">
        <v>429485</v>
      </c>
    </row>
    <row r="287" spans="1:3" x14ac:dyDescent="0.25">
      <c r="A287" t="s">
        <v>1732</v>
      </c>
      <c r="B287">
        <v>71</v>
      </c>
      <c r="C287">
        <v>429785</v>
      </c>
    </row>
    <row r="288" spans="1:3" x14ac:dyDescent="0.25">
      <c r="A288" t="s">
        <v>1731</v>
      </c>
      <c r="B288">
        <v>72</v>
      </c>
      <c r="C288">
        <v>431030</v>
      </c>
    </row>
    <row r="289" spans="1:3" x14ac:dyDescent="0.25">
      <c r="A289" t="s">
        <v>1730</v>
      </c>
      <c r="B289">
        <v>73</v>
      </c>
      <c r="C289">
        <v>432726</v>
      </c>
    </row>
    <row r="290" spans="1:3" x14ac:dyDescent="0.25">
      <c r="A290" t="s">
        <v>1729</v>
      </c>
      <c r="B290">
        <v>73</v>
      </c>
      <c r="C290">
        <v>433717</v>
      </c>
    </row>
    <row r="291" spans="1:3" x14ac:dyDescent="0.25">
      <c r="A291" t="s">
        <v>1728</v>
      </c>
      <c r="B291">
        <v>72</v>
      </c>
      <c r="C291">
        <v>431681</v>
      </c>
    </row>
    <row r="292" spans="1:3" x14ac:dyDescent="0.25">
      <c r="A292" t="s">
        <v>1727</v>
      </c>
      <c r="B292">
        <v>71</v>
      </c>
      <c r="C292">
        <v>430385</v>
      </c>
    </row>
    <row r="293" spans="1:3" x14ac:dyDescent="0.25">
      <c r="A293" t="s">
        <v>1726</v>
      </c>
      <c r="B293">
        <v>71</v>
      </c>
      <c r="C293">
        <v>429971</v>
      </c>
    </row>
    <row r="294" spans="1:3" x14ac:dyDescent="0.25">
      <c r="A294" t="s">
        <v>1725</v>
      </c>
      <c r="B294">
        <v>71</v>
      </c>
      <c r="C294">
        <v>429684</v>
      </c>
    </row>
    <row r="295" spans="1:3" x14ac:dyDescent="0.25">
      <c r="A295" t="s">
        <v>1724</v>
      </c>
      <c r="B295">
        <v>71</v>
      </c>
      <c r="C295">
        <v>429674</v>
      </c>
    </row>
    <row r="296" spans="1:3" x14ac:dyDescent="0.25">
      <c r="A296" t="s">
        <v>1723</v>
      </c>
      <c r="B296">
        <v>71</v>
      </c>
      <c r="C296">
        <v>429776</v>
      </c>
    </row>
    <row r="297" spans="1:3" x14ac:dyDescent="0.25">
      <c r="A297" t="s">
        <v>1722</v>
      </c>
      <c r="B297">
        <v>71</v>
      </c>
      <c r="C297">
        <v>429822</v>
      </c>
    </row>
    <row r="298" spans="1:3" x14ac:dyDescent="0.25">
      <c r="A298" t="s">
        <v>1721</v>
      </c>
      <c r="B298">
        <v>71</v>
      </c>
      <c r="C298">
        <v>429844</v>
      </c>
    </row>
    <row r="299" spans="1:3" x14ac:dyDescent="0.25">
      <c r="A299" t="s">
        <v>1720</v>
      </c>
      <c r="B299">
        <v>71</v>
      </c>
      <c r="C299">
        <v>429851</v>
      </c>
    </row>
    <row r="300" spans="1:3" x14ac:dyDescent="0.25">
      <c r="A300" t="s">
        <v>1719</v>
      </c>
      <c r="B300">
        <v>71</v>
      </c>
      <c r="C300">
        <v>429852</v>
      </c>
    </row>
    <row r="301" spans="1:3" x14ac:dyDescent="0.25">
      <c r="A301" t="s">
        <v>1718</v>
      </c>
      <c r="B301">
        <v>71</v>
      </c>
      <c r="C301">
        <v>429839</v>
      </c>
    </row>
    <row r="302" spans="1:3" x14ac:dyDescent="0.25">
      <c r="A302" t="s">
        <v>1717</v>
      </c>
      <c r="B302">
        <v>71</v>
      </c>
      <c r="C302">
        <v>429639</v>
      </c>
    </row>
    <row r="303" spans="1:3" x14ac:dyDescent="0.25">
      <c r="A303" t="s">
        <v>1716</v>
      </c>
      <c r="B303">
        <v>71</v>
      </c>
      <c r="C303">
        <v>429510</v>
      </c>
    </row>
    <row r="304" spans="1:3" x14ac:dyDescent="0.25">
      <c r="A304" t="s">
        <v>1715</v>
      </c>
      <c r="B304">
        <v>71</v>
      </c>
      <c r="C304">
        <v>429454</v>
      </c>
    </row>
    <row r="305" spans="1:3" x14ac:dyDescent="0.25">
      <c r="A305" t="s">
        <v>1714</v>
      </c>
      <c r="B305">
        <v>70</v>
      </c>
      <c r="C305">
        <v>429452</v>
      </c>
    </row>
    <row r="306" spans="1:3" x14ac:dyDescent="0.25">
      <c r="A306" t="s">
        <v>1713</v>
      </c>
      <c r="B306">
        <v>71</v>
      </c>
      <c r="C306">
        <v>429480</v>
      </c>
    </row>
    <row r="307" spans="1:3" x14ac:dyDescent="0.25">
      <c r="A307" t="s">
        <v>1712</v>
      </c>
      <c r="B307">
        <v>71</v>
      </c>
      <c r="C307">
        <v>429550</v>
      </c>
    </row>
    <row r="308" spans="1:3" x14ac:dyDescent="0.25">
      <c r="A308" t="s">
        <v>1711</v>
      </c>
      <c r="B308">
        <v>71</v>
      </c>
      <c r="C308">
        <v>429718</v>
      </c>
    </row>
    <row r="309" spans="1:3" x14ac:dyDescent="0.25">
      <c r="A309" t="s">
        <v>1710</v>
      </c>
      <c r="B309">
        <v>71</v>
      </c>
      <c r="C309">
        <v>431129</v>
      </c>
    </row>
    <row r="310" spans="1:3" x14ac:dyDescent="0.25">
      <c r="A310" t="s">
        <v>1709</v>
      </c>
      <c r="B310">
        <v>72</v>
      </c>
      <c r="C310">
        <v>432621</v>
      </c>
    </row>
    <row r="311" spans="1:3" x14ac:dyDescent="0.25">
      <c r="A311" t="s">
        <v>1708</v>
      </c>
      <c r="B311">
        <v>73</v>
      </c>
      <c r="C311">
        <v>433597</v>
      </c>
    </row>
    <row r="312" spans="1:3" x14ac:dyDescent="0.25">
      <c r="A312" t="s">
        <v>1707</v>
      </c>
      <c r="B312">
        <v>72</v>
      </c>
      <c r="C312">
        <v>433503</v>
      </c>
    </row>
    <row r="313" spans="1:3" x14ac:dyDescent="0.25">
      <c r="A313" t="s">
        <v>1706</v>
      </c>
      <c r="B313">
        <v>73</v>
      </c>
      <c r="C313">
        <v>433270</v>
      </c>
    </row>
    <row r="314" spans="1:3" x14ac:dyDescent="0.25">
      <c r="A314" t="s">
        <v>1705</v>
      </c>
      <c r="B314">
        <v>72</v>
      </c>
      <c r="C314">
        <v>432682</v>
      </c>
    </row>
    <row r="315" spans="1:3" x14ac:dyDescent="0.25">
      <c r="A315" t="s">
        <v>1704</v>
      </c>
      <c r="B315">
        <v>73</v>
      </c>
      <c r="C315">
        <v>432227</v>
      </c>
    </row>
    <row r="316" spans="1:3" x14ac:dyDescent="0.25">
      <c r="A316" t="s">
        <v>1703</v>
      </c>
      <c r="B316">
        <v>71</v>
      </c>
      <c r="C316">
        <v>430828</v>
      </c>
    </row>
    <row r="317" spans="1:3" x14ac:dyDescent="0.25">
      <c r="A317" t="s">
        <v>1702</v>
      </c>
      <c r="B317">
        <v>71</v>
      </c>
      <c r="C317">
        <v>430215</v>
      </c>
    </row>
    <row r="318" spans="1:3" x14ac:dyDescent="0.25">
      <c r="A318" t="s">
        <v>1701</v>
      </c>
      <c r="B318">
        <v>71</v>
      </c>
      <c r="C318">
        <v>429931</v>
      </c>
    </row>
    <row r="319" spans="1:3" x14ac:dyDescent="0.25">
      <c r="A319" t="s">
        <v>1700</v>
      </c>
      <c r="B319">
        <v>71</v>
      </c>
      <c r="C319">
        <v>429674</v>
      </c>
    </row>
    <row r="320" spans="1:3" x14ac:dyDescent="0.25">
      <c r="A320" t="s">
        <v>1699</v>
      </c>
      <c r="B320">
        <v>71</v>
      </c>
      <c r="C320">
        <v>429580</v>
      </c>
    </row>
    <row r="321" spans="1:3" x14ac:dyDescent="0.25">
      <c r="A321" t="s">
        <v>1698</v>
      </c>
      <c r="B321">
        <v>71</v>
      </c>
      <c r="C321">
        <v>429525</v>
      </c>
    </row>
    <row r="322" spans="1:3" x14ac:dyDescent="0.25">
      <c r="A322" t="s">
        <v>1697</v>
      </c>
      <c r="B322">
        <v>71</v>
      </c>
      <c r="C322">
        <v>429572</v>
      </c>
    </row>
    <row r="323" spans="1:3" x14ac:dyDescent="0.25">
      <c r="A323" t="s">
        <v>1696</v>
      </c>
      <c r="B323">
        <v>71</v>
      </c>
      <c r="C323">
        <v>429552</v>
      </c>
    </row>
    <row r="324" spans="1:3" x14ac:dyDescent="0.25">
      <c r="A324" t="s">
        <v>1695</v>
      </c>
      <c r="B324">
        <v>71</v>
      </c>
      <c r="C324">
        <v>429533</v>
      </c>
    </row>
    <row r="325" spans="1:3" x14ac:dyDescent="0.25">
      <c r="A325" t="s">
        <v>1694</v>
      </c>
      <c r="B325">
        <v>71</v>
      </c>
      <c r="C325">
        <v>429548</v>
      </c>
    </row>
    <row r="326" spans="1:3" x14ac:dyDescent="0.25">
      <c r="A326" t="s">
        <v>1693</v>
      </c>
      <c r="B326">
        <v>71</v>
      </c>
      <c r="C326">
        <v>429615</v>
      </c>
    </row>
    <row r="327" spans="1:3" x14ac:dyDescent="0.25">
      <c r="A327" t="s">
        <v>1692</v>
      </c>
      <c r="B327">
        <v>71</v>
      </c>
      <c r="C327">
        <v>429668</v>
      </c>
    </row>
    <row r="328" spans="1:3" x14ac:dyDescent="0.25">
      <c r="A328" t="s">
        <v>1691</v>
      </c>
      <c r="B328">
        <v>71</v>
      </c>
      <c r="C328">
        <v>429713</v>
      </c>
    </row>
    <row r="329" spans="1:3" x14ac:dyDescent="0.25">
      <c r="A329" t="s">
        <v>1690</v>
      </c>
      <c r="B329">
        <v>71</v>
      </c>
      <c r="C329">
        <v>429719</v>
      </c>
    </row>
    <row r="330" spans="1:3" x14ac:dyDescent="0.25">
      <c r="A330" t="s">
        <v>1689</v>
      </c>
      <c r="B330">
        <v>71</v>
      </c>
      <c r="C330">
        <v>429718</v>
      </c>
    </row>
    <row r="331" spans="1:3" x14ac:dyDescent="0.25">
      <c r="A331" t="s">
        <v>1688</v>
      </c>
      <c r="B331">
        <v>71</v>
      </c>
      <c r="C331">
        <v>429728</v>
      </c>
    </row>
    <row r="332" spans="1:3" x14ac:dyDescent="0.25">
      <c r="A332" t="s">
        <v>1687</v>
      </c>
      <c r="B332">
        <v>71</v>
      </c>
      <c r="C332">
        <v>429655</v>
      </c>
    </row>
    <row r="333" spans="1:3" x14ac:dyDescent="0.25">
      <c r="A333" t="s">
        <v>1686</v>
      </c>
      <c r="B333">
        <v>71</v>
      </c>
      <c r="C333">
        <v>429880</v>
      </c>
    </row>
    <row r="334" spans="1:3" x14ac:dyDescent="0.25">
      <c r="A334" t="s">
        <v>1685</v>
      </c>
      <c r="B334">
        <v>71</v>
      </c>
      <c r="C334">
        <v>431299</v>
      </c>
    </row>
    <row r="335" spans="1:3" x14ac:dyDescent="0.25">
      <c r="A335" t="s">
        <v>1684</v>
      </c>
      <c r="B335">
        <v>72</v>
      </c>
      <c r="C335">
        <v>431309</v>
      </c>
    </row>
    <row r="336" spans="1:3" x14ac:dyDescent="0.25">
      <c r="A336" t="s">
        <v>1683</v>
      </c>
      <c r="B336">
        <v>72</v>
      </c>
      <c r="C336">
        <v>431898</v>
      </c>
    </row>
    <row r="337" spans="1:3" x14ac:dyDescent="0.25">
      <c r="A337" t="s">
        <v>1682</v>
      </c>
      <c r="B337">
        <v>72</v>
      </c>
      <c r="C337">
        <v>432822</v>
      </c>
    </row>
    <row r="338" spans="1:3" x14ac:dyDescent="0.25">
      <c r="A338" t="s">
        <v>1681</v>
      </c>
      <c r="B338">
        <v>73</v>
      </c>
      <c r="C338">
        <v>433448</v>
      </c>
    </row>
    <row r="339" spans="1:3" x14ac:dyDescent="0.25">
      <c r="A339" t="s">
        <v>1680</v>
      </c>
      <c r="B339">
        <v>72</v>
      </c>
      <c r="C339">
        <v>432396</v>
      </c>
    </row>
    <row r="340" spans="1:3" x14ac:dyDescent="0.25">
      <c r="A340" t="s">
        <v>1679</v>
      </c>
      <c r="B340">
        <v>71</v>
      </c>
      <c r="C340">
        <v>430709</v>
      </c>
    </row>
    <row r="341" spans="1:3" x14ac:dyDescent="0.25">
      <c r="A341" t="s">
        <v>1678</v>
      </c>
      <c r="B341">
        <v>71</v>
      </c>
      <c r="C341">
        <v>429833</v>
      </c>
    </row>
    <row r="342" spans="1:3" x14ac:dyDescent="0.25">
      <c r="A342" t="s">
        <v>1677</v>
      </c>
      <c r="B342">
        <v>71</v>
      </c>
      <c r="C342">
        <v>429376</v>
      </c>
    </row>
    <row r="343" spans="1:3" x14ac:dyDescent="0.25">
      <c r="A343" t="s">
        <v>1676</v>
      </c>
      <c r="B343">
        <v>70</v>
      </c>
      <c r="C343">
        <v>429104</v>
      </c>
    </row>
    <row r="344" spans="1:3" x14ac:dyDescent="0.25">
      <c r="A344" t="s">
        <v>1675</v>
      </c>
      <c r="B344">
        <v>71</v>
      </c>
      <c r="C344">
        <v>428976</v>
      </c>
    </row>
    <row r="345" spans="1:3" x14ac:dyDescent="0.25">
      <c r="A345" t="s">
        <v>1674</v>
      </c>
      <c r="B345">
        <v>71</v>
      </c>
      <c r="C345">
        <v>428844</v>
      </c>
    </row>
    <row r="346" spans="1:3" x14ac:dyDescent="0.25">
      <c r="A346" t="s">
        <v>1673</v>
      </c>
      <c r="B346">
        <v>70</v>
      </c>
      <c r="C346">
        <v>428664</v>
      </c>
    </row>
    <row r="347" spans="1:3" x14ac:dyDescent="0.25">
      <c r="A347" t="s">
        <v>1672</v>
      </c>
      <c r="B347">
        <v>70</v>
      </c>
      <c r="C347">
        <v>428664</v>
      </c>
    </row>
    <row r="348" spans="1:3" x14ac:dyDescent="0.25">
      <c r="A348" t="s">
        <v>1671</v>
      </c>
      <c r="B348">
        <v>70</v>
      </c>
      <c r="C348">
        <v>428673</v>
      </c>
    </row>
    <row r="349" spans="1:3" x14ac:dyDescent="0.25">
      <c r="A349" t="s">
        <v>1670</v>
      </c>
      <c r="B349">
        <v>70</v>
      </c>
      <c r="C349">
        <v>428733</v>
      </c>
    </row>
    <row r="350" spans="1:3" x14ac:dyDescent="0.25">
      <c r="A350" t="s">
        <v>1669</v>
      </c>
      <c r="B350">
        <v>70</v>
      </c>
      <c r="C350">
        <v>428772</v>
      </c>
    </row>
    <row r="351" spans="1:3" x14ac:dyDescent="0.25">
      <c r="A351" t="s">
        <v>1668</v>
      </c>
      <c r="B351">
        <v>70</v>
      </c>
      <c r="C351">
        <v>428825</v>
      </c>
    </row>
    <row r="352" spans="1:3" x14ac:dyDescent="0.25">
      <c r="A352" t="s">
        <v>1667</v>
      </c>
      <c r="B352">
        <v>70</v>
      </c>
      <c r="C352">
        <v>428916</v>
      </c>
    </row>
    <row r="353" spans="1:3" x14ac:dyDescent="0.25">
      <c r="A353" t="s">
        <v>1666</v>
      </c>
      <c r="B353">
        <v>70</v>
      </c>
      <c r="C353">
        <v>428893</v>
      </c>
    </row>
    <row r="354" spans="1:3" x14ac:dyDescent="0.25">
      <c r="A354" t="s">
        <v>1665</v>
      </c>
      <c r="B354">
        <v>70</v>
      </c>
      <c r="C354">
        <v>428954</v>
      </c>
    </row>
    <row r="355" spans="1:3" x14ac:dyDescent="0.25">
      <c r="A355" t="s">
        <v>1664</v>
      </c>
      <c r="B355">
        <v>70</v>
      </c>
      <c r="C355">
        <v>429133</v>
      </c>
    </row>
    <row r="356" spans="1:3" x14ac:dyDescent="0.25">
      <c r="A356" t="s">
        <v>1663</v>
      </c>
      <c r="B356">
        <v>70</v>
      </c>
      <c r="C356">
        <v>429313</v>
      </c>
    </row>
    <row r="357" spans="1:3" x14ac:dyDescent="0.25">
      <c r="A357" t="s">
        <v>1662</v>
      </c>
      <c r="B357">
        <v>70</v>
      </c>
      <c r="C357">
        <v>429541</v>
      </c>
    </row>
    <row r="358" spans="1:3" x14ac:dyDescent="0.25">
      <c r="A358" t="s">
        <v>1661</v>
      </c>
      <c r="B358">
        <v>71</v>
      </c>
      <c r="C358">
        <v>429876</v>
      </c>
    </row>
    <row r="359" spans="1:3" x14ac:dyDescent="0.25">
      <c r="A359" t="s">
        <v>1660</v>
      </c>
      <c r="B359">
        <v>71</v>
      </c>
      <c r="C359">
        <v>431370</v>
      </c>
    </row>
    <row r="360" spans="1:3" x14ac:dyDescent="0.25">
      <c r="A360" t="s">
        <v>1659</v>
      </c>
      <c r="B360">
        <v>71</v>
      </c>
      <c r="C360">
        <v>432565</v>
      </c>
    </row>
    <row r="361" spans="1:3" x14ac:dyDescent="0.25">
      <c r="A361" t="s">
        <v>1658</v>
      </c>
      <c r="B361">
        <v>72</v>
      </c>
      <c r="C361">
        <v>433189</v>
      </c>
    </row>
    <row r="362" spans="1:3" x14ac:dyDescent="0.25">
      <c r="A362" t="s">
        <v>1657</v>
      </c>
      <c r="B362">
        <v>71</v>
      </c>
      <c r="C362">
        <v>432305</v>
      </c>
    </row>
    <row r="363" spans="1:3" x14ac:dyDescent="0.25">
      <c r="A363" t="s">
        <v>1656</v>
      </c>
      <c r="B363">
        <v>71</v>
      </c>
      <c r="C363">
        <v>430602</v>
      </c>
    </row>
    <row r="364" spans="1:3" x14ac:dyDescent="0.25">
      <c r="A364" t="s">
        <v>1655</v>
      </c>
      <c r="B364">
        <v>71</v>
      </c>
      <c r="C364">
        <v>429299</v>
      </c>
    </row>
    <row r="365" spans="1:3" x14ac:dyDescent="0.25">
      <c r="A365" t="s">
        <v>1654</v>
      </c>
      <c r="B365">
        <v>71</v>
      </c>
      <c r="C365">
        <v>428986</v>
      </c>
    </row>
    <row r="366" spans="1:3" x14ac:dyDescent="0.25">
      <c r="A366" t="s">
        <v>1653</v>
      </c>
      <c r="B366">
        <v>70</v>
      </c>
      <c r="C366">
        <v>428796</v>
      </c>
    </row>
    <row r="367" spans="1:3" x14ac:dyDescent="0.25">
      <c r="A367" t="s">
        <v>1652</v>
      </c>
      <c r="B367">
        <v>70</v>
      </c>
      <c r="C367">
        <v>428559</v>
      </c>
    </row>
    <row r="368" spans="1:3" x14ac:dyDescent="0.25">
      <c r="A368" t="s">
        <v>1651</v>
      </c>
      <c r="B368">
        <v>70</v>
      </c>
      <c r="C368">
        <v>428405</v>
      </c>
    </row>
    <row r="369" spans="1:3" x14ac:dyDescent="0.25">
      <c r="A369" t="s">
        <v>1650</v>
      </c>
      <c r="B369">
        <v>70</v>
      </c>
      <c r="C369">
        <v>428353</v>
      </c>
    </row>
    <row r="370" spans="1:3" x14ac:dyDescent="0.25">
      <c r="A370" t="s">
        <v>1649</v>
      </c>
      <c r="B370">
        <v>70</v>
      </c>
      <c r="C370">
        <v>428310</v>
      </c>
    </row>
    <row r="371" spans="1:3" x14ac:dyDescent="0.25">
      <c r="A371" t="s">
        <v>1648</v>
      </c>
      <c r="B371">
        <v>70</v>
      </c>
      <c r="C371">
        <v>428292</v>
      </c>
    </row>
    <row r="372" spans="1:3" x14ac:dyDescent="0.25">
      <c r="A372" t="s">
        <v>1647</v>
      </c>
      <c r="B372">
        <v>70</v>
      </c>
      <c r="C372">
        <v>428257</v>
      </c>
    </row>
    <row r="373" spans="1:3" x14ac:dyDescent="0.25">
      <c r="A373" t="s">
        <v>1646</v>
      </c>
      <c r="B373">
        <v>70</v>
      </c>
      <c r="C373">
        <v>428280</v>
      </c>
    </row>
    <row r="374" spans="1:3" x14ac:dyDescent="0.25">
      <c r="A374" t="s">
        <v>1645</v>
      </c>
      <c r="B374">
        <v>70</v>
      </c>
      <c r="C374">
        <v>428283</v>
      </c>
    </row>
    <row r="375" spans="1:3" x14ac:dyDescent="0.25">
      <c r="A375" t="s">
        <v>1644</v>
      </c>
      <c r="B375">
        <v>70</v>
      </c>
      <c r="C375">
        <v>428323</v>
      </c>
    </row>
    <row r="376" spans="1:3" x14ac:dyDescent="0.25">
      <c r="A376" t="s">
        <v>1643</v>
      </c>
      <c r="B376">
        <v>70</v>
      </c>
      <c r="C376">
        <v>428659</v>
      </c>
    </row>
    <row r="377" spans="1:3" x14ac:dyDescent="0.25">
      <c r="A377" t="s">
        <v>1642</v>
      </c>
      <c r="B377">
        <v>70</v>
      </c>
      <c r="C377">
        <v>428712</v>
      </c>
    </row>
    <row r="378" spans="1:3" x14ac:dyDescent="0.25">
      <c r="A378" t="s">
        <v>1641</v>
      </c>
      <c r="B378">
        <v>70</v>
      </c>
      <c r="C378">
        <v>428709</v>
      </c>
    </row>
    <row r="379" spans="1:3" x14ac:dyDescent="0.25">
      <c r="A379" t="s">
        <v>1640</v>
      </c>
      <c r="B379">
        <v>70</v>
      </c>
      <c r="C379">
        <v>428761</v>
      </c>
    </row>
    <row r="380" spans="1:3" x14ac:dyDescent="0.25">
      <c r="A380" t="s">
        <v>1639</v>
      </c>
      <c r="B380">
        <v>70</v>
      </c>
      <c r="C380">
        <v>428896</v>
      </c>
    </row>
    <row r="381" spans="1:3" x14ac:dyDescent="0.25">
      <c r="A381" t="s">
        <v>1638</v>
      </c>
      <c r="B381">
        <v>70</v>
      </c>
      <c r="C381">
        <v>428955</v>
      </c>
    </row>
    <row r="382" spans="1:3" x14ac:dyDescent="0.25">
      <c r="A382" t="s">
        <v>1637</v>
      </c>
      <c r="B382">
        <v>70</v>
      </c>
      <c r="C382">
        <v>428917</v>
      </c>
    </row>
    <row r="383" spans="1:3" x14ac:dyDescent="0.25">
      <c r="A383" t="s">
        <v>1636</v>
      </c>
      <c r="B383">
        <v>70</v>
      </c>
      <c r="C383">
        <v>428943</v>
      </c>
    </row>
    <row r="384" spans="1:3" x14ac:dyDescent="0.25">
      <c r="A384" t="s">
        <v>1635</v>
      </c>
      <c r="B384">
        <v>70</v>
      </c>
      <c r="C384">
        <v>429035</v>
      </c>
    </row>
    <row r="385" spans="1:3" x14ac:dyDescent="0.25">
      <c r="A385" t="s">
        <v>1634</v>
      </c>
      <c r="B385">
        <v>70</v>
      </c>
      <c r="C385">
        <v>428781</v>
      </c>
    </row>
    <row r="386" spans="1:3" x14ac:dyDescent="0.25">
      <c r="A386" t="s">
        <v>1633</v>
      </c>
      <c r="B386">
        <v>69</v>
      </c>
      <c r="C386">
        <v>428561</v>
      </c>
    </row>
    <row r="387" spans="1:3" x14ac:dyDescent="0.25">
      <c r="A387" t="s">
        <v>1632</v>
      </c>
      <c r="B387">
        <v>69</v>
      </c>
      <c r="C387">
        <v>428324</v>
      </c>
    </row>
    <row r="388" spans="1:3" x14ac:dyDescent="0.25">
      <c r="A388" t="s">
        <v>1631</v>
      </c>
      <c r="B388">
        <v>69</v>
      </c>
      <c r="C388">
        <v>428184</v>
      </c>
    </row>
    <row r="389" spans="1:3" x14ac:dyDescent="0.25">
      <c r="A389" t="s">
        <v>1630</v>
      </c>
      <c r="B389">
        <v>69</v>
      </c>
      <c r="C389">
        <v>428098</v>
      </c>
    </row>
    <row r="390" spans="1:3" x14ac:dyDescent="0.25">
      <c r="A390" t="s">
        <v>1629</v>
      </c>
      <c r="B390">
        <v>69</v>
      </c>
      <c r="C390">
        <v>428055</v>
      </c>
    </row>
    <row r="391" spans="1:3" x14ac:dyDescent="0.25">
      <c r="A391" t="s">
        <v>1628</v>
      </c>
      <c r="B391">
        <v>69</v>
      </c>
      <c r="C391">
        <v>428051</v>
      </c>
    </row>
    <row r="392" spans="1:3" x14ac:dyDescent="0.25">
      <c r="A392" t="s">
        <v>1627</v>
      </c>
      <c r="B392">
        <v>69</v>
      </c>
      <c r="C392">
        <v>428143</v>
      </c>
    </row>
    <row r="393" spans="1:3" x14ac:dyDescent="0.25">
      <c r="A393" t="s">
        <v>1626</v>
      </c>
      <c r="B393">
        <v>69</v>
      </c>
      <c r="C393">
        <v>428203</v>
      </c>
    </row>
    <row r="394" spans="1:3" x14ac:dyDescent="0.25">
      <c r="A394" t="s">
        <v>1625</v>
      </c>
      <c r="B394">
        <v>69</v>
      </c>
      <c r="C394">
        <v>428350</v>
      </c>
    </row>
    <row r="395" spans="1:3" x14ac:dyDescent="0.25">
      <c r="A395" t="s">
        <v>1624</v>
      </c>
      <c r="B395">
        <v>69</v>
      </c>
      <c r="C395">
        <v>428472</v>
      </c>
    </row>
    <row r="396" spans="1:3" x14ac:dyDescent="0.25">
      <c r="A396" t="s">
        <v>1623</v>
      </c>
      <c r="B396">
        <v>69</v>
      </c>
      <c r="C396">
        <v>428418</v>
      </c>
    </row>
    <row r="397" spans="1:3" x14ac:dyDescent="0.25">
      <c r="A397" t="s">
        <v>1622</v>
      </c>
      <c r="B397">
        <v>69</v>
      </c>
      <c r="C397">
        <v>428481</v>
      </c>
    </row>
    <row r="398" spans="1:3" x14ac:dyDescent="0.25">
      <c r="A398" t="s">
        <v>1621</v>
      </c>
      <c r="B398">
        <v>69</v>
      </c>
      <c r="C398">
        <v>428450</v>
      </c>
    </row>
    <row r="399" spans="1:3" x14ac:dyDescent="0.25">
      <c r="A399" t="s">
        <v>1620</v>
      </c>
      <c r="B399">
        <v>69</v>
      </c>
      <c r="C399">
        <v>428517</v>
      </c>
    </row>
    <row r="400" spans="1:3" x14ac:dyDescent="0.25">
      <c r="A400" t="s">
        <v>1619</v>
      </c>
      <c r="B400">
        <v>69</v>
      </c>
      <c r="C400">
        <v>428491</v>
      </c>
    </row>
    <row r="401" spans="1:3" x14ac:dyDescent="0.25">
      <c r="A401" t="s">
        <v>1618</v>
      </c>
      <c r="B401">
        <v>69</v>
      </c>
      <c r="C401">
        <v>428656</v>
      </c>
    </row>
    <row r="402" spans="1:3" x14ac:dyDescent="0.25">
      <c r="A402" t="s">
        <v>1617</v>
      </c>
      <c r="B402">
        <v>69</v>
      </c>
      <c r="C402">
        <v>428858</v>
      </c>
    </row>
    <row r="403" spans="1:3" x14ac:dyDescent="0.25">
      <c r="A403" t="s">
        <v>1616</v>
      </c>
      <c r="B403">
        <v>69</v>
      </c>
      <c r="C403">
        <v>429279</v>
      </c>
    </row>
    <row r="404" spans="1:3" x14ac:dyDescent="0.25">
      <c r="A404" t="s">
        <v>1615</v>
      </c>
      <c r="B404">
        <v>69</v>
      </c>
      <c r="C404">
        <v>429083</v>
      </c>
    </row>
    <row r="405" spans="1:3" x14ac:dyDescent="0.25">
      <c r="A405" t="s">
        <v>1614</v>
      </c>
      <c r="B405">
        <v>69</v>
      </c>
      <c r="C405">
        <v>429506</v>
      </c>
    </row>
    <row r="406" spans="1:3" x14ac:dyDescent="0.25">
      <c r="A406" t="s">
        <v>1613</v>
      </c>
      <c r="B406">
        <v>70</v>
      </c>
      <c r="C406">
        <v>429820</v>
      </c>
    </row>
    <row r="407" spans="1:3" x14ac:dyDescent="0.25">
      <c r="A407" t="s">
        <v>1612</v>
      </c>
      <c r="B407">
        <v>69</v>
      </c>
      <c r="C407">
        <v>428972</v>
      </c>
    </row>
    <row r="408" spans="1:3" x14ac:dyDescent="0.25">
      <c r="A408" t="s">
        <v>1611</v>
      </c>
      <c r="B408">
        <v>69</v>
      </c>
      <c r="C408">
        <v>428492</v>
      </c>
    </row>
    <row r="409" spans="1:3" x14ac:dyDescent="0.25">
      <c r="A409" t="s">
        <v>1610</v>
      </c>
      <c r="B409">
        <v>69</v>
      </c>
      <c r="C409">
        <v>428169</v>
      </c>
    </row>
    <row r="410" spans="1:3" x14ac:dyDescent="0.25">
      <c r="A410" t="s">
        <v>1609</v>
      </c>
      <c r="B410">
        <v>69</v>
      </c>
      <c r="C410">
        <v>427880</v>
      </c>
    </row>
    <row r="411" spans="1:3" x14ac:dyDescent="0.25">
      <c r="A411" t="s">
        <v>1608</v>
      </c>
      <c r="B411">
        <v>69</v>
      </c>
      <c r="C411">
        <v>427725</v>
      </c>
    </row>
    <row r="412" spans="1:3" x14ac:dyDescent="0.25">
      <c r="A412" t="s">
        <v>1607</v>
      </c>
      <c r="B412">
        <v>69</v>
      </c>
      <c r="C412">
        <v>427735</v>
      </c>
    </row>
    <row r="413" spans="1:3" x14ac:dyDescent="0.25">
      <c r="A413" t="s">
        <v>1606</v>
      </c>
      <c r="B413">
        <v>69</v>
      </c>
      <c r="C413">
        <v>427592</v>
      </c>
    </row>
    <row r="414" spans="1:3" x14ac:dyDescent="0.25">
      <c r="A414" t="s">
        <v>1605</v>
      </c>
      <c r="B414">
        <v>69</v>
      </c>
      <c r="C414">
        <v>427524</v>
      </c>
    </row>
    <row r="415" spans="1:3" x14ac:dyDescent="0.25">
      <c r="A415" t="s">
        <v>1604</v>
      </c>
      <c r="B415">
        <v>69</v>
      </c>
      <c r="C415">
        <v>427683</v>
      </c>
    </row>
    <row r="416" spans="1:3" x14ac:dyDescent="0.25">
      <c r="A416" t="s">
        <v>1603</v>
      </c>
      <c r="B416">
        <v>69</v>
      </c>
      <c r="C416">
        <v>427647</v>
      </c>
    </row>
    <row r="417" spans="1:3" x14ac:dyDescent="0.25">
      <c r="A417" t="s">
        <v>1602</v>
      </c>
      <c r="B417">
        <v>69</v>
      </c>
      <c r="C417">
        <v>427628</v>
      </c>
    </row>
    <row r="418" spans="1:3" x14ac:dyDescent="0.25">
      <c r="A418" t="s">
        <v>1601</v>
      </c>
      <c r="B418">
        <v>69</v>
      </c>
      <c r="C418">
        <v>427639</v>
      </c>
    </row>
    <row r="419" spans="1:3" x14ac:dyDescent="0.25">
      <c r="A419" t="s">
        <v>1600</v>
      </c>
      <c r="B419">
        <v>69</v>
      </c>
      <c r="C419">
        <v>427976</v>
      </c>
    </row>
    <row r="420" spans="1:3" x14ac:dyDescent="0.25">
      <c r="A420" t="s">
        <v>1599</v>
      </c>
      <c r="B420">
        <v>69</v>
      </c>
      <c r="C420">
        <v>427774</v>
      </c>
    </row>
    <row r="421" spans="1:3" x14ac:dyDescent="0.25">
      <c r="A421" t="s">
        <v>1598</v>
      </c>
      <c r="B421">
        <v>69</v>
      </c>
      <c r="C421">
        <v>427575</v>
      </c>
    </row>
    <row r="422" spans="1:3" x14ac:dyDescent="0.25">
      <c r="A422" t="s">
        <v>1597</v>
      </c>
      <c r="B422">
        <v>69</v>
      </c>
      <c r="C422">
        <v>427530</v>
      </c>
    </row>
    <row r="423" spans="1:3" x14ac:dyDescent="0.25">
      <c r="A423" t="s">
        <v>1596</v>
      </c>
      <c r="B423">
        <v>69</v>
      </c>
      <c r="C423">
        <v>427498</v>
      </c>
    </row>
    <row r="424" spans="1:3" x14ac:dyDescent="0.25">
      <c r="A424" t="s">
        <v>1595</v>
      </c>
      <c r="B424">
        <v>69</v>
      </c>
      <c r="C424">
        <v>427434</v>
      </c>
    </row>
    <row r="425" spans="1:3" x14ac:dyDescent="0.25">
      <c r="A425" t="s">
        <v>1594</v>
      </c>
      <c r="B425">
        <v>69</v>
      </c>
      <c r="C425">
        <v>427427</v>
      </c>
    </row>
    <row r="426" spans="1:3" x14ac:dyDescent="0.25">
      <c r="A426" t="s">
        <v>1593</v>
      </c>
      <c r="B426">
        <v>69</v>
      </c>
      <c r="C426">
        <v>427501</v>
      </c>
    </row>
    <row r="427" spans="1:3" x14ac:dyDescent="0.25">
      <c r="A427" t="s">
        <v>1592</v>
      </c>
      <c r="B427">
        <v>69</v>
      </c>
      <c r="C427">
        <v>427538</v>
      </c>
    </row>
    <row r="428" spans="1:3" x14ac:dyDescent="0.25">
      <c r="A428" t="s">
        <v>1591</v>
      </c>
      <c r="B428">
        <v>69</v>
      </c>
      <c r="C428">
        <v>427600</v>
      </c>
    </row>
    <row r="429" spans="1:3" x14ac:dyDescent="0.25">
      <c r="A429" t="s">
        <v>1590</v>
      </c>
      <c r="B429">
        <v>69</v>
      </c>
      <c r="C429">
        <v>427510</v>
      </c>
    </row>
    <row r="430" spans="1:3" x14ac:dyDescent="0.25">
      <c r="A430" t="s">
        <v>1589</v>
      </c>
      <c r="B430">
        <v>68</v>
      </c>
      <c r="C430">
        <v>427512</v>
      </c>
    </row>
    <row r="431" spans="1:3" x14ac:dyDescent="0.25">
      <c r="A431" t="s">
        <v>1588</v>
      </c>
      <c r="B431">
        <v>69</v>
      </c>
      <c r="C431">
        <v>427454</v>
      </c>
    </row>
    <row r="432" spans="1:3" x14ac:dyDescent="0.25">
      <c r="A432" t="s">
        <v>1587</v>
      </c>
      <c r="B432">
        <v>68</v>
      </c>
      <c r="C432">
        <v>427398</v>
      </c>
    </row>
    <row r="433" spans="1:3" x14ac:dyDescent="0.25">
      <c r="A433" t="s">
        <v>1586</v>
      </c>
      <c r="B433">
        <v>68</v>
      </c>
      <c r="C433">
        <v>427380</v>
      </c>
    </row>
    <row r="434" spans="1:3" x14ac:dyDescent="0.25">
      <c r="A434" t="s">
        <v>1585</v>
      </c>
      <c r="B434">
        <v>68</v>
      </c>
      <c r="C434">
        <v>427431</v>
      </c>
    </row>
    <row r="435" spans="1:3" x14ac:dyDescent="0.25">
      <c r="A435" t="s">
        <v>1584</v>
      </c>
      <c r="B435">
        <v>68</v>
      </c>
      <c r="C435">
        <v>427407</v>
      </c>
    </row>
    <row r="436" spans="1:3" x14ac:dyDescent="0.25">
      <c r="A436" t="s">
        <v>1583</v>
      </c>
      <c r="B436">
        <v>68</v>
      </c>
      <c r="C436">
        <v>427301</v>
      </c>
    </row>
    <row r="437" spans="1:3" x14ac:dyDescent="0.25">
      <c r="A437" t="s">
        <v>1582</v>
      </c>
      <c r="B437">
        <v>68</v>
      </c>
      <c r="C437">
        <v>427203</v>
      </c>
    </row>
    <row r="438" spans="1:3" x14ac:dyDescent="0.25">
      <c r="A438" t="s">
        <v>1581</v>
      </c>
      <c r="B438">
        <v>68</v>
      </c>
      <c r="C438">
        <v>426970</v>
      </c>
    </row>
    <row r="439" spans="1:3" x14ac:dyDescent="0.25">
      <c r="A439" t="s">
        <v>1580</v>
      </c>
      <c r="B439">
        <v>68</v>
      </c>
      <c r="C439">
        <v>426877</v>
      </c>
    </row>
    <row r="440" spans="1:3" x14ac:dyDescent="0.25">
      <c r="A440" t="s">
        <v>1579</v>
      </c>
      <c r="B440">
        <v>68</v>
      </c>
      <c r="C440">
        <v>426810</v>
      </c>
    </row>
    <row r="441" spans="1:3" x14ac:dyDescent="0.25">
      <c r="A441" t="s">
        <v>1578</v>
      </c>
      <c r="B441">
        <v>68</v>
      </c>
      <c r="C441">
        <v>426731</v>
      </c>
    </row>
    <row r="442" spans="1:3" x14ac:dyDescent="0.25">
      <c r="A442" t="s">
        <v>1577</v>
      </c>
      <c r="B442">
        <v>68</v>
      </c>
      <c r="C442">
        <v>426666</v>
      </c>
    </row>
    <row r="443" spans="1:3" x14ac:dyDescent="0.25">
      <c r="A443" t="s">
        <v>1576</v>
      </c>
      <c r="B443">
        <v>67</v>
      </c>
      <c r="C443">
        <v>426596</v>
      </c>
    </row>
    <row r="444" spans="1:3" x14ac:dyDescent="0.25">
      <c r="A444" t="s">
        <v>1575</v>
      </c>
      <c r="B444">
        <v>68</v>
      </c>
      <c r="C444">
        <v>426569</v>
      </c>
    </row>
    <row r="445" spans="1:3" x14ac:dyDescent="0.25">
      <c r="A445" t="s">
        <v>1574</v>
      </c>
      <c r="B445">
        <v>67</v>
      </c>
      <c r="C445">
        <v>426362</v>
      </c>
    </row>
    <row r="446" spans="1:3" x14ac:dyDescent="0.25">
      <c r="A446" t="s">
        <v>1573</v>
      </c>
      <c r="B446">
        <v>67</v>
      </c>
      <c r="C446">
        <v>426397</v>
      </c>
    </row>
    <row r="447" spans="1:3" x14ac:dyDescent="0.25">
      <c r="A447" t="s">
        <v>1572</v>
      </c>
      <c r="B447">
        <v>67</v>
      </c>
      <c r="C447">
        <v>426469</v>
      </c>
    </row>
    <row r="448" spans="1:3" x14ac:dyDescent="0.25">
      <c r="A448" t="s">
        <v>1571</v>
      </c>
      <c r="B448">
        <v>67</v>
      </c>
      <c r="C448">
        <v>426563</v>
      </c>
    </row>
    <row r="449" spans="1:3" x14ac:dyDescent="0.25">
      <c r="A449" t="s">
        <v>1570</v>
      </c>
      <c r="B449">
        <v>67</v>
      </c>
      <c r="C449">
        <v>426720</v>
      </c>
    </row>
    <row r="450" spans="1:3" x14ac:dyDescent="0.25">
      <c r="A450" t="s">
        <v>1569</v>
      </c>
      <c r="B450">
        <v>68</v>
      </c>
      <c r="C450">
        <v>426786</v>
      </c>
    </row>
    <row r="451" spans="1:3" x14ac:dyDescent="0.25">
      <c r="A451" t="s">
        <v>1568</v>
      </c>
      <c r="B451">
        <v>67</v>
      </c>
      <c r="C451">
        <v>426737</v>
      </c>
    </row>
    <row r="452" spans="1:3" x14ac:dyDescent="0.25">
      <c r="A452" t="s">
        <v>1567</v>
      </c>
      <c r="B452">
        <v>67</v>
      </c>
      <c r="C452">
        <v>426671</v>
      </c>
    </row>
    <row r="453" spans="1:3" x14ac:dyDescent="0.25">
      <c r="A453" t="s">
        <v>1566</v>
      </c>
      <c r="B453">
        <v>67</v>
      </c>
      <c r="C453">
        <v>426625</v>
      </c>
    </row>
    <row r="454" spans="1:3" x14ac:dyDescent="0.25">
      <c r="A454" t="s">
        <v>1565</v>
      </c>
      <c r="B454">
        <v>67</v>
      </c>
      <c r="C454">
        <v>426531</v>
      </c>
    </row>
    <row r="455" spans="1:3" x14ac:dyDescent="0.25">
      <c r="A455" t="s">
        <v>1564</v>
      </c>
      <c r="B455">
        <v>66</v>
      </c>
      <c r="C455">
        <v>426489</v>
      </c>
    </row>
    <row r="456" spans="1:3" x14ac:dyDescent="0.25">
      <c r="A456" t="s">
        <v>1563</v>
      </c>
      <c r="B456">
        <v>66</v>
      </c>
      <c r="C456">
        <v>426452</v>
      </c>
    </row>
    <row r="457" spans="1:3" x14ac:dyDescent="0.25">
      <c r="A457" t="s">
        <v>1562</v>
      </c>
      <c r="B457">
        <v>67</v>
      </c>
      <c r="C457">
        <v>426415</v>
      </c>
    </row>
    <row r="458" spans="1:3" x14ac:dyDescent="0.25">
      <c r="A458" t="s">
        <v>1561</v>
      </c>
      <c r="B458">
        <v>66</v>
      </c>
      <c r="C458">
        <v>426405</v>
      </c>
    </row>
    <row r="459" spans="1:3" x14ac:dyDescent="0.25">
      <c r="A459" t="s">
        <v>1560</v>
      </c>
      <c r="B459">
        <v>66</v>
      </c>
      <c r="C459">
        <v>426426</v>
      </c>
    </row>
    <row r="460" spans="1:3" x14ac:dyDescent="0.25">
      <c r="A460" t="s">
        <v>1559</v>
      </c>
      <c r="B460">
        <v>66</v>
      </c>
      <c r="C460">
        <v>426426</v>
      </c>
    </row>
    <row r="461" spans="1:3" x14ac:dyDescent="0.25">
      <c r="A461" t="s">
        <v>1558</v>
      </c>
      <c r="B461">
        <v>66</v>
      </c>
      <c r="C461">
        <v>426404</v>
      </c>
    </row>
    <row r="462" spans="1:3" x14ac:dyDescent="0.25">
      <c r="A462" t="s">
        <v>1557</v>
      </c>
      <c r="B462">
        <v>66</v>
      </c>
      <c r="C462">
        <v>426378</v>
      </c>
    </row>
    <row r="463" spans="1:3" x14ac:dyDescent="0.25">
      <c r="A463" t="s">
        <v>1556</v>
      </c>
      <c r="B463">
        <v>66</v>
      </c>
      <c r="C463">
        <v>426353</v>
      </c>
    </row>
    <row r="464" spans="1:3" x14ac:dyDescent="0.25">
      <c r="A464" t="s">
        <v>1555</v>
      </c>
      <c r="B464">
        <v>66</v>
      </c>
      <c r="C464">
        <v>426271</v>
      </c>
    </row>
    <row r="465" spans="1:3" x14ac:dyDescent="0.25">
      <c r="A465" t="s">
        <v>1554</v>
      </c>
      <c r="B465">
        <v>66</v>
      </c>
      <c r="C465">
        <v>426243</v>
      </c>
    </row>
    <row r="466" spans="1:3" x14ac:dyDescent="0.25">
      <c r="A466" t="s">
        <v>1553</v>
      </c>
      <c r="B466">
        <v>66</v>
      </c>
      <c r="C466">
        <v>426215</v>
      </c>
    </row>
    <row r="467" spans="1:3" x14ac:dyDescent="0.25">
      <c r="A467" t="s">
        <v>1552</v>
      </c>
      <c r="B467">
        <v>66</v>
      </c>
      <c r="C467">
        <v>426107</v>
      </c>
    </row>
    <row r="468" spans="1:3" x14ac:dyDescent="0.25">
      <c r="A468" t="s">
        <v>1551</v>
      </c>
      <c r="B468">
        <v>66</v>
      </c>
      <c r="C468">
        <v>426038</v>
      </c>
    </row>
    <row r="469" spans="1:3" x14ac:dyDescent="0.25">
      <c r="A469" t="s">
        <v>1550</v>
      </c>
      <c r="B469">
        <v>66</v>
      </c>
      <c r="C469">
        <v>426028</v>
      </c>
    </row>
    <row r="470" spans="1:3" x14ac:dyDescent="0.25">
      <c r="A470" t="s">
        <v>1549</v>
      </c>
      <c r="B470">
        <v>66</v>
      </c>
      <c r="C470">
        <v>426159</v>
      </c>
    </row>
    <row r="471" spans="1:3" x14ac:dyDescent="0.25">
      <c r="A471" t="s">
        <v>1548</v>
      </c>
      <c r="B471">
        <v>66</v>
      </c>
      <c r="C471">
        <v>427609</v>
      </c>
    </row>
    <row r="472" spans="1:3" x14ac:dyDescent="0.25">
      <c r="A472" t="s">
        <v>1547</v>
      </c>
      <c r="B472">
        <v>66</v>
      </c>
      <c r="C472">
        <v>428210</v>
      </c>
    </row>
    <row r="473" spans="1:3" x14ac:dyDescent="0.25">
      <c r="A473" t="s">
        <v>1546</v>
      </c>
      <c r="B473">
        <v>66</v>
      </c>
      <c r="C473">
        <v>428949</v>
      </c>
    </row>
    <row r="474" spans="1:3" x14ac:dyDescent="0.25">
      <c r="A474" t="s">
        <v>1545</v>
      </c>
      <c r="B474">
        <v>66</v>
      </c>
      <c r="C474">
        <v>429457</v>
      </c>
    </row>
    <row r="475" spans="1:3" x14ac:dyDescent="0.25">
      <c r="A475" t="s">
        <v>1544</v>
      </c>
      <c r="B475">
        <v>66</v>
      </c>
      <c r="C475">
        <v>428467</v>
      </c>
    </row>
    <row r="476" spans="1:3" x14ac:dyDescent="0.25">
      <c r="A476" t="s">
        <v>1543</v>
      </c>
      <c r="B476">
        <v>66</v>
      </c>
      <c r="C476">
        <v>427895</v>
      </c>
    </row>
    <row r="477" spans="1:3" x14ac:dyDescent="0.25">
      <c r="A477" t="s">
        <v>1542</v>
      </c>
      <c r="B477">
        <v>66</v>
      </c>
      <c r="C477">
        <v>427100</v>
      </c>
    </row>
    <row r="478" spans="1:3" x14ac:dyDescent="0.25">
      <c r="A478" t="s">
        <v>1541</v>
      </c>
      <c r="B478">
        <v>66</v>
      </c>
      <c r="C478">
        <v>426412</v>
      </c>
    </row>
    <row r="479" spans="1:3" x14ac:dyDescent="0.25">
      <c r="A479" t="s">
        <v>1540</v>
      </c>
      <c r="B479">
        <v>65</v>
      </c>
      <c r="C479">
        <v>425849</v>
      </c>
    </row>
    <row r="480" spans="1:3" x14ac:dyDescent="0.25">
      <c r="A480" t="s">
        <v>1539</v>
      </c>
      <c r="B480">
        <v>65</v>
      </c>
      <c r="C480">
        <v>425525</v>
      </c>
    </row>
    <row r="481" spans="1:3" x14ac:dyDescent="0.25">
      <c r="A481" t="s">
        <v>1538</v>
      </c>
      <c r="B481">
        <v>65</v>
      </c>
      <c r="C481">
        <v>425288</v>
      </c>
    </row>
    <row r="482" spans="1:3" x14ac:dyDescent="0.25">
      <c r="A482" t="s">
        <v>1537</v>
      </c>
      <c r="B482">
        <v>64</v>
      </c>
      <c r="C482">
        <v>425134</v>
      </c>
    </row>
    <row r="483" spans="1:3" x14ac:dyDescent="0.25">
      <c r="A483" t="s">
        <v>1536</v>
      </c>
      <c r="B483">
        <v>65</v>
      </c>
      <c r="C483">
        <v>425016</v>
      </c>
    </row>
    <row r="484" spans="1:3" x14ac:dyDescent="0.25">
      <c r="A484" t="s">
        <v>1535</v>
      </c>
      <c r="B484">
        <v>64</v>
      </c>
      <c r="C484">
        <v>424958</v>
      </c>
    </row>
    <row r="485" spans="1:3" x14ac:dyDescent="0.25">
      <c r="A485" t="s">
        <v>1534</v>
      </c>
      <c r="B485">
        <v>63</v>
      </c>
      <c r="C485">
        <v>424960</v>
      </c>
    </row>
    <row r="486" spans="1:3" x14ac:dyDescent="0.25">
      <c r="A486" t="s">
        <v>1533</v>
      </c>
      <c r="B486">
        <v>64</v>
      </c>
      <c r="C486">
        <v>425004</v>
      </c>
    </row>
    <row r="487" spans="1:3" x14ac:dyDescent="0.25">
      <c r="A487" t="s">
        <v>1532</v>
      </c>
      <c r="B487">
        <v>64</v>
      </c>
      <c r="C487">
        <v>425050</v>
      </c>
    </row>
    <row r="488" spans="1:3" x14ac:dyDescent="0.25">
      <c r="A488" t="s">
        <v>1531</v>
      </c>
      <c r="B488">
        <v>63</v>
      </c>
      <c r="C488">
        <v>425170</v>
      </c>
    </row>
    <row r="489" spans="1:3" x14ac:dyDescent="0.25">
      <c r="A489" t="s">
        <v>1530</v>
      </c>
      <c r="B489">
        <v>64</v>
      </c>
      <c r="C489">
        <v>425311</v>
      </c>
    </row>
    <row r="490" spans="1:3" x14ac:dyDescent="0.25">
      <c r="A490" t="s">
        <v>1529</v>
      </c>
      <c r="B490">
        <v>64</v>
      </c>
      <c r="C490">
        <v>425556</v>
      </c>
    </row>
    <row r="491" spans="1:3" x14ac:dyDescent="0.25">
      <c r="A491" t="s">
        <v>1528</v>
      </c>
      <c r="B491">
        <v>64</v>
      </c>
      <c r="C491">
        <v>425735</v>
      </c>
    </row>
    <row r="492" spans="1:3" x14ac:dyDescent="0.25">
      <c r="A492" t="s">
        <v>1527</v>
      </c>
      <c r="B492">
        <v>64</v>
      </c>
      <c r="C492">
        <v>425890</v>
      </c>
    </row>
    <row r="493" spans="1:3" x14ac:dyDescent="0.25">
      <c r="A493" t="s">
        <v>1526</v>
      </c>
      <c r="B493">
        <v>64</v>
      </c>
      <c r="C493">
        <v>426217</v>
      </c>
    </row>
    <row r="494" spans="1:3" x14ac:dyDescent="0.25">
      <c r="A494" t="s">
        <v>1525</v>
      </c>
      <c r="B494">
        <v>64</v>
      </c>
      <c r="C494">
        <v>426566</v>
      </c>
    </row>
    <row r="495" spans="1:3" x14ac:dyDescent="0.25">
      <c r="A495" t="s">
        <v>1524</v>
      </c>
      <c r="B495">
        <v>64</v>
      </c>
      <c r="C495">
        <v>426335</v>
      </c>
    </row>
    <row r="496" spans="1:3" x14ac:dyDescent="0.25">
      <c r="A496" t="s">
        <v>1523</v>
      </c>
      <c r="B496">
        <v>63</v>
      </c>
      <c r="C496">
        <v>426389</v>
      </c>
    </row>
    <row r="497" spans="1:3" x14ac:dyDescent="0.25">
      <c r="A497" t="s">
        <v>1522</v>
      </c>
      <c r="B497">
        <v>64</v>
      </c>
      <c r="C497">
        <v>426356</v>
      </c>
    </row>
    <row r="498" spans="1:3" x14ac:dyDescent="0.25">
      <c r="A498" t="s">
        <v>1521</v>
      </c>
      <c r="B498">
        <v>64</v>
      </c>
      <c r="C498">
        <v>426310</v>
      </c>
    </row>
    <row r="499" spans="1:3" x14ac:dyDescent="0.25">
      <c r="A499" t="s">
        <v>1520</v>
      </c>
      <c r="B499">
        <v>63</v>
      </c>
      <c r="C499">
        <v>426295</v>
      </c>
    </row>
    <row r="500" spans="1:3" x14ac:dyDescent="0.25">
      <c r="A500" t="s">
        <v>1519</v>
      </c>
      <c r="B500">
        <v>63</v>
      </c>
      <c r="C500">
        <v>426253</v>
      </c>
    </row>
    <row r="501" spans="1:3" x14ac:dyDescent="0.25">
      <c r="A501" t="s">
        <v>1518</v>
      </c>
      <c r="B501">
        <v>63</v>
      </c>
      <c r="C501">
        <v>426210</v>
      </c>
    </row>
    <row r="502" spans="1:3" x14ac:dyDescent="0.25">
      <c r="A502" t="s">
        <v>1517</v>
      </c>
      <c r="B502">
        <v>63</v>
      </c>
      <c r="C502">
        <v>426151</v>
      </c>
    </row>
    <row r="503" spans="1:3" x14ac:dyDescent="0.25">
      <c r="A503" t="s">
        <v>1516</v>
      </c>
      <c r="B503">
        <v>63</v>
      </c>
      <c r="C503">
        <v>426110</v>
      </c>
    </row>
    <row r="504" spans="1:3" x14ac:dyDescent="0.25">
      <c r="A504" t="s">
        <v>1515</v>
      </c>
      <c r="B504">
        <v>63</v>
      </c>
      <c r="C504">
        <v>426138</v>
      </c>
    </row>
    <row r="505" spans="1:3" x14ac:dyDescent="0.25">
      <c r="A505" t="s">
        <v>1514</v>
      </c>
      <c r="B505">
        <v>63</v>
      </c>
      <c r="C505">
        <v>426243</v>
      </c>
    </row>
    <row r="506" spans="1:3" x14ac:dyDescent="0.25">
      <c r="A506" t="s">
        <v>1513</v>
      </c>
      <c r="B506">
        <v>63</v>
      </c>
      <c r="C506">
        <v>426009</v>
      </c>
    </row>
    <row r="507" spans="1:3" x14ac:dyDescent="0.25">
      <c r="A507" t="s">
        <v>1512</v>
      </c>
      <c r="B507">
        <v>63</v>
      </c>
      <c r="C507">
        <v>425989</v>
      </c>
    </row>
    <row r="508" spans="1:3" x14ac:dyDescent="0.25">
      <c r="A508" t="s">
        <v>1511</v>
      </c>
      <c r="B508">
        <v>63</v>
      </c>
      <c r="C508">
        <v>425993</v>
      </c>
    </row>
    <row r="509" spans="1:3" x14ac:dyDescent="0.25">
      <c r="A509" t="s">
        <v>1510</v>
      </c>
      <c r="B509">
        <v>63</v>
      </c>
      <c r="C509">
        <v>425758</v>
      </c>
    </row>
    <row r="510" spans="1:3" x14ac:dyDescent="0.25">
      <c r="A510" t="s">
        <v>1509</v>
      </c>
      <c r="B510">
        <v>63</v>
      </c>
      <c r="C510">
        <v>425777</v>
      </c>
    </row>
    <row r="511" spans="1:3" x14ac:dyDescent="0.25">
      <c r="A511" t="s">
        <v>1508</v>
      </c>
      <c r="B511">
        <v>63</v>
      </c>
      <c r="C511">
        <v>425745</v>
      </c>
    </row>
    <row r="512" spans="1:3" x14ac:dyDescent="0.25">
      <c r="A512" t="s">
        <v>1507</v>
      </c>
      <c r="B512">
        <v>62</v>
      </c>
      <c r="C512">
        <v>425772</v>
      </c>
    </row>
    <row r="513" spans="1:3" x14ac:dyDescent="0.25">
      <c r="A513" t="s">
        <v>1506</v>
      </c>
      <c r="B513">
        <v>62</v>
      </c>
      <c r="C513">
        <v>425820</v>
      </c>
    </row>
    <row r="514" spans="1:3" x14ac:dyDescent="0.25">
      <c r="A514" t="s">
        <v>1505</v>
      </c>
      <c r="B514">
        <v>63</v>
      </c>
      <c r="C514">
        <v>425844</v>
      </c>
    </row>
    <row r="515" spans="1:3" x14ac:dyDescent="0.25">
      <c r="A515" t="s">
        <v>1504</v>
      </c>
      <c r="B515">
        <v>62</v>
      </c>
      <c r="C515">
        <v>425878</v>
      </c>
    </row>
    <row r="516" spans="1:3" x14ac:dyDescent="0.25">
      <c r="A516" t="s">
        <v>1503</v>
      </c>
      <c r="B516">
        <v>62</v>
      </c>
      <c r="C516">
        <v>425844</v>
      </c>
    </row>
    <row r="517" spans="1:3" x14ac:dyDescent="0.25">
      <c r="A517" t="s">
        <v>1502</v>
      </c>
      <c r="B517">
        <v>62</v>
      </c>
      <c r="C517">
        <v>425852</v>
      </c>
    </row>
    <row r="518" spans="1:3" x14ac:dyDescent="0.25">
      <c r="A518" t="s">
        <v>1501</v>
      </c>
      <c r="B518">
        <v>62</v>
      </c>
      <c r="C518">
        <v>425971</v>
      </c>
    </row>
    <row r="519" spans="1:3" x14ac:dyDescent="0.25">
      <c r="A519" t="s">
        <v>1500</v>
      </c>
      <c r="B519">
        <v>62</v>
      </c>
      <c r="C519">
        <v>426179</v>
      </c>
    </row>
    <row r="520" spans="1:3" x14ac:dyDescent="0.25">
      <c r="A520" t="s">
        <v>1499</v>
      </c>
      <c r="B520">
        <v>62</v>
      </c>
      <c r="C520">
        <v>426796</v>
      </c>
    </row>
    <row r="521" spans="1:3" x14ac:dyDescent="0.25">
      <c r="A521" t="s">
        <v>1498</v>
      </c>
      <c r="B521">
        <v>63</v>
      </c>
      <c r="C521">
        <v>428113</v>
      </c>
    </row>
    <row r="522" spans="1:3" x14ac:dyDescent="0.25">
      <c r="A522" t="s">
        <v>1497</v>
      </c>
      <c r="B522">
        <v>63</v>
      </c>
      <c r="C522">
        <v>427966</v>
      </c>
    </row>
    <row r="523" spans="1:3" x14ac:dyDescent="0.25">
      <c r="A523" t="s">
        <v>1496</v>
      </c>
      <c r="B523">
        <v>62</v>
      </c>
      <c r="C523">
        <v>426978</v>
      </c>
    </row>
    <row r="524" spans="1:3" x14ac:dyDescent="0.25">
      <c r="A524" t="s">
        <v>1495</v>
      </c>
      <c r="B524">
        <v>62</v>
      </c>
      <c r="C524">
        <v>426614</v>
      </c>
    </row>
    <row r="525" spans="1:3" x14ac:dyDescent="0.25">
      <c r="A525" t="s">
        <v>1494</v>
      </c>
      <c r="B525">
        <v>61</v>
      </c>
      <c r="C525">
        <v>425852</v>
      </c>
    </row>
    <row r="526" spans="1:3" x14ac:dyDescent="0.25">
      <c r="A526" t="s">
        <v>1493</v>
      </c>
      <c r="B526">
        <v>61</v>
      </c>
      <c r="C526">
        <v>425625</v>
      </c>
    </row>
    <row r="527" spans="1:3" x14ac:dyDescent="0.25">
      <c r="A527" t="s">
        <v>1492</v>
      </c>
      <c r="B527">
        <v>60</v>
      </c>
      <c r="C527">
        <v>425406</v>
      </c>
    </row>
    <row r="528" spans="1:3" x14ac:dyDescent="0.25">
      <c r="A528" t="s">
        <v>1491</v>
      </c>
      <c r="B528">
        <v>60</v>
      </c>
      <c r="C528">
        <v>425275</v>
      </c>
    </row>
    <row r="529" spans="1:3" x14ac:dyDescent="0.25">
      <c r="A529" t="s">
        <v>1490</v>
      </c>
      <c r="B529">
        <v>60</v>
      </c>
      <c r="C529">
        <v>425248</v>
      </c>
    </row>
    <row r="530" spans="1:3" x14ac:dyDescent="0.25">
      <c r="A530" t="s">
        <v>1489</v>
      </c>
      <c r="B530">
        <v>60</v>
      </c>
      <c r="C530">
        <v>425274</v>
      </c>
    </row>
    <row r="531" spans="1:3" x14ac:dyDescent="0.25">
      <c r="A531" t="s">
        <v>1488</v>
      </c>
      <c r="B531">
        <v>60</v>
      </c>
      <c r="C531">
        <v>425308</v>
      </c>
    </row>
    <row r="532" spans="1:3" x14ac:dyDescent="0.25">
      <c r="A532" t="s">
        <v>1487</v>
      </c>
      <c r="B532">
        <v>60</v>
      </c>
      <c r="C532">
        <v>425259</v>
      </c>
    </row>
    <row r="533" spans="1:3" x14ac:dyDescent="0.25">
      <c r="A533" t="s">
        <v>1486</v>
      </c>
      <c r="B533">
        <v>60</v>
      </c>
      <c r="C533">
        <v>425296</v>
      </c>
    </row>
    <row r="534" spans="1:3" x14ac:dyDescent="0.25">
      <c r="A534" t="s">
        <v>1485</v>
      </c>
      <c r="B534">
        <v>60</v>
      </c>
      <c r="C534">
        <v>425451</v>
      </c>
    </row>
    <row r="535" spans="1:3" x14ac:dyDescent="0.25">
      <c r="A535" t="s">
        <v>1484</v>
      </c>
      <c r="B535">
        <v>59</v>
      </c>
      <c r="C535">
        <v>425409</v>
      </c>
    </row>
    <row r="536" spans="1:3" x14ac:dyDescent="0.25">
      <c r="A536" t="s">
        <v>1483</v>
      </c>
      <c r="B536">
        <v>59</v>
      </c>
      <c r="C536">
        <v>425441</v>
      </c>
    </row>
    <row r="537" spans="1:3" x14ac:dyDescent="0.25">
      <c r="A537" t="s">
        <v>1482</v>
      </c>
      <c r="B537">
        <v>59</v>
      </c>
      <c r="C537">
        <v>425485</v>
      </c>
    </row>
    <row r="538" spans="1:3" x14ac:dyDescent="0.25">
      <c r="A538" t="s">
        <v>1481</v>
      </c>
      <c r="B538">
        <v>59</v>
      </c>
      <c r="C538">
        <v>425555</v>
      </c>
    </row>
    <row r="539" spans="1:3" x14ac:dyDescent="0.25">
      <c r="A539" t="s">
        <v>1480</v>
      </c>
      <c r="B539">
        <v>59</v>
      </c>
      <c r="C539">
        <v>425643</v>
      </c>
    </row>
    <row r="540" spans="1:3" x14ac:dyDescent="0.25">
      <c r="A540" t="s">
        <v>1479</v>
      </c>
      <c r="B540">
        <v>59</v>
      </c>
      <c r="C540">
        <v>425788</v>
      </c>
    </row>
    <row r="541" spans="1:3" x14ac:dyDescent="0.25">
      <c r="A541" t="s">
        <v>1478</v>
      </c>
      <c r="B541">
        <v>59</v>
      </c>
      <c r="C541">
        <v>426327</v>
      </c>
    </row>
    <row r="542" spans="1:3" x14ac:dyDescent="0.25">
      <c r="A542" t="s">
        <v>1477</v>
      </c>
      <c r="B542">
        <v>59</v>
      </c>
      <c r="C542">
        <v>427160</v>
      </c>
    </row>
    <row r="543" spans="1:3" x14ac:dyDescent="0.25">
      <c r="A543" t="s">
        <v>1476</v>
      </c>
      <c r="B543">
        <v>60</v>
      </c>
      <c r="C543">
        <v>429590</v>
      </c>
    </row>
    <row r="544" spans="1:3" x14ac:dyDescent="0.25">
      <c r="A544" t="s">
        <v>1475</v>
      </c>
      <c r="B544">
        <v>60</v>
      </c>
      <c r="C544">
        <v>429653</v>
      </c>
    </row>
    <row r="545" spans="1:3" x14ac:dyDescent="0.25">
      <c r="A545" t="s">
        <v>1474</v>
      </c>
      <c r="B545">
        <v>60</v>
      </c>
      <c r="C545">
        <v>429528</v>
      </c>
    </row>
    <row r="546" spans="1:3" x14ac:dyDescent="0.25">
      <c r="A546" t="s">
        <v>1473</v>
      </c>
      <c r="B546">
        <v>60</v>
      </c>
      <c r="C546">
        <v>429020</v>
      </c>
    </row>
    <row r="547" spans="1:3" x14ac:dyDescent="0.25">
      <c r="A547" t="s">
        <v>1472</v>
      </c>
      <c r="B547">
        <v>60</v>
      </c>
      <c r="C547">
        <v>427709</v>
      </c>
    </row>
    <row r="548" spans="1:3" x14ac:dyDescent="0.25">
      <c r="A548" t="s">
        <v>1471</v>
      </c>
      <c r="B548">
        <v>60</v>
      </c>
      <c r="C548">
        <v>426676</v>
      </c>
    </row>
    <row r="549" spans="1:3" x14ac:dyDescent="0.25">
      <c r="A549" t="s">
        <v>1470</v>
      </c>
      <c r="B549">
        <v>60</v>
      </c>
      <c r="C549">
        <v>426335</v>
      </c>
    </row>
    <row r="550" spans="1:3" x14ac:dyDescent="0.25">
      <c r="A550" t="s">
        <v>1469</v>
      </c>
      <c r="B550">
        <v>60</v>
      </c>
      <c r="C550">
        <v>426242</v>
      </c>
    </row>
    <row r="551" spans="1:3" x14ac:dyDescent="0.25">
      <c r="A551" t="s">
        <v>1468</v>
      </c>
      <c r="B551">
        <v>60</v>
      </c>
      <c r="C551">
        <v>425969</v>
      </c>
    </row>
    <row r="552" spans="1:3" x14ac:dyDescent="0.25">
      <c r="A552" t="s">
        <v>1467</v>
      </c>
      <c r="B552">
        <v>59</v>
      </c>
      <c r="C552">
        <v>425827</v>
      </c>
    </row>
    <row r="553" spans="1:3" x14ac:dyDescent="0.25">
      <c r="A553" t="s">
        <v>1466</v>
      </c>
      <c r="B553">
        <v>60</v>
      </c>
      <c r="C553">
        <v>425868</v>
      </c>
    </row>
    <row r="554" spans="1:3" x14ac:dyDescent="0.25">
      <c r="A554" t="s">
        <v>1465</v>
      </c>
      <c r="B554">
        <v>59</v>
      </c>
      <c r="C554">
        <v>425618</v>
      </c>
    </row>
    <row r="555" spans="1:3" x14ac:dyDescent="0.25">
      <c r="A555" t="s">
        <v>1464</v>
      </c>
      <c r="B555">
        <v>59</v>
      </c>
      <c r="C555">
        <v>425684</v>
      </c>
    </row>
    <row r="556" spans="1:3" x14ac:dyDescent="0.25">
      <c r="A556" t="s">
        <v>1463</v>
      </c>
      <c r="B556">
        <v>59</v>
      </c>
      <c r="C556">
        <v>425922</v>
      </c>
    </row>
    <row r="557" spans="1:3" x14ac:dyDescent="0.25">
      <c r="A557" t="s">
        <v>1462</v>
      </c>
      <c r="B557">
        <v>59</v>
      </c>
      <c r="C557">
        <v>426061</v>
      </c>
    </row>
    <row r="558" spans="1:3" x14ac:dyDescent="0.25">
      <c r="A558" t="s">
        <v>1461</v>
      </c>
      <c r="B558">
        <v>59</v>
      </c>
      <c r="C558">
        <v>426197</v>
      </c>
    </row>
    <row r="559" spans="1:3" x14ac:dyDescent="0.25">
      <c r="A559" t="s">
        <v>1460</v>
      </c>
      <c r="B559">
        <v>59</v>
      </c>
      <c r="C559">
        <v>426241</v>
      </c>
    </row>
    <row r="560" spans="1:3" x14ac:dyDescent="0.25">
      <c r="A560" t="s">
        <v>1459</v>
      </c>
      <c r="B560">
        <v>59</v>
      </c>
      <c r="C560">
        <v>426275</v>
      </c>
    </row>
    <row r="561" spans="1:3" x14ac:dyDescent="0.25">
      <c r="A561" t="s">
        <v>1458</v>
      </c>
      <c r="B561">
        <v>59</v>
      </c>
      <c r="C561">
        <v>426276</v>
      </c>
    </row>
    <row r="562" spans="1:3" x14ac:dyDescent="0.25">
      <c r="A562" t="s">
        <v>1457</v>
      </c>
      <c r="B562">
        <v>59</v>
      </c>
      <c r="C562">
        <v>426526</v>
      </c>
    </row>
    <row r="563" spans="1:3" x14ac:dyDescent="0.25">
      <c r="A563" t="s">
        <v>1456</v>
      </c>
      <c r="B563">
        <v>58</v>
      </c>
      <c r="C563">
        <v>426407</v>
      </c>
    </row>
    <row r="564" spans="1:3" x14ac:dyDescent="0.25">
      <c r="A564" t="s">
        <v>1455</v>
      </c>
      <c r="B564">
        <v>59</v>
      </c>
      <c r="C564">
        <v>426518</v>
      </c>
    </row>
    <row r="565" spans="1:3" x14ac:dyDescent="0.25">
      <c r="A565" t="s">
        <v>1454</v>
      </c>
      <c r="B565">
        <v>59</v>
      </c>
      <c r="C565">
        <v>426911</v>
      </c>
    </row>
    <row r="566" spans="1:3" x14ac:dyDescent="0.25">
      <c r="A566" t="s">
        <v>1453</v>
      </c>
      <c r="B566">
        <v>58</v>
      </c>
      <c r="C566">
        <v>427161</v>
      </c>
    </row>
    <row r="567" spans="1:3" x14ac:dyDescent="0.25">
      <c r="A567" t="s">
        <v>1452</v>
      </c>
      <c r="B567">
        <v>59</v>
      </c>
      <c r="C567">
        <v>427370</v>
      </c>
    </row>
    <row r="568" spans="1:3" x14ac:dyDescent="0.25">
      <c r="A568" t="s">
        <v>1451</v>
      </c>
      <c r="B568">
        <v>59</v>
      </c>
      <c r="C568">
        <v>427174</v>
      </c>
    </row>
    <row r="569" spans="1:3" x14ac:dyDescent="0.25">
      <c r="A569" t="s">
        <v>1450</v>
      </c>
      <c r="B569">
        <v>59</v>
      </c>
      <c r="C569">
        <v>426827</v>
      </c>
    </row>
    <row r="570" spans="1:3" x14ac:dyDescent="0.25">
      <c r="A570" t="s">
        <v>1449</v>
      </c>
      <c r="B570">
        <v>58</v>
      </c>
      <c r="C570">
        <v>426443</v>
      </c>
    </row>
    <row r="571" spans="1:3" x14ac:dyDescent="0.25">
      <c r="A571" t="s">
        <v>1448</v>
      </c>
      <c r="B571">
        <v>58</v>
      </c>
      <c r="C571">
        <v>426067</v>
      </c>
    </row>
    <row r="572" spans="1:3" x14ac:dyDescent="0.25">
      <c r="A572" t="s">
        <v>1447</v>
      </c>
      <c r="B572">
        <v>58</v>
      </c>
      <c r="C572">
        <v>425808</v>
      </c>
    </row>
    <row r="573" spans="1:3" x14ac:dyDescent="0.25">
      <c r="A573" t="s">
        <v>1446</v>
      </c>
      <c r="B573">
        <v>57</v>
      </c>
      <c r="C573">
        <v>425454</v>
      </c>
    </row>
    <row r="574" spans="1:3" x14ac:dyDescent="0.25">
      <c r="A574" t="s">
        <v>1445</v>
      </c>
      <c r="B574">
        <v>57</v>
      </c>
      <c r="C574">
        <v>425253</v>
      </c>
    </row>
    <row r="575" spans="1:3" x14ac:dyDescent="0.25">
      <c r="A575" t="s">
        <v>1444</v>
      </c>
      <c r="B575">
        <v>57</v>
      </c>
      <c r="C575">
        <v>425156</v>
      </c>
    </row>
    <row r="576" spans="1:3" x14ac:dyDescent="0.25">
      <c r="A576" t="s">
        <v>1443</v>
      </c>
      <c r="B576">
        <v>57</v>
      </c>
      <c r="C576">
        <v>425077</v>
      </c>
    </row>
    <row r="577" spans="1:3" x14ac:dyDescent="0.25">
      <c r="A577" t="s">
        <v>1442</v>
      </c>
      <c r="B577">
        <v>57</v>
      </c>
      <c r="C577">
        <v>424972</v>
      </c>
    </row>
    <row r="578" spans="1:3" x14ac:dyDescent="0.25">
      <c r="A578" t="s">
        <v>1441</v>
      </c>
      <c r="B578">
        <v>57</v>
      </c>
      <c r="C578">
        <v>424900</v>
      </c>
    </row>
    <row r="579" spans="1:3" x14ac:dyDescent="0.25">
      <c r="A579" t="s">
        <v>1440</v>
      </c>
      <c r="B579">
        <v>57</v>
      </c>
      <c r="C579">
        <v>424734</v>
      </c>
    </row>
    <row r="580" spans="1:3" x14ac:dyDescent="0.25">
      <c r="A580" t="s">
        <v>1439</v>
      </c>
      <c r="B580">
        <v>57</v>
      </c>
      <c r="C580">
        <v>424770</v>
      </c>
    </row>
    <row r="581" spans="1:3" x14ac:dyDescent="0.25">
      <c r="A581" t="s">
        <v>1438</v>
      </c>
      <c r="B581">
        <v>57</v>
      </c>
      <c r="C581">
        <v>424811</v>
      </c>
    </row>
    <row r="582" spans="1:3" x14ac:dyDescent="0.25">
      <c r="A582" t="s">
        <v>1437</v>
      </c>
      <c r="B582">
        <v>57</v>
      </c>
      <c r="C582">
        <v>424659</v>
      </c>
    </row>
    <row r="583" spans="1:3" x14ac:dyDescent="0.25">
      <c r="A583" t="s">
        <v>1436</v>
      </c>
      <c r="B583">
        <v>57</v>
      </c>
      <c r="C583">
        <v>424605</v>
      </c>
    </row>
    <row r="584" spans="1:3" x14ac:dyDescent="0.25">
      <c r="A584" t="s">
        <v>1435</v>
      </c>
      <c r="B584">
        <v>56</v>
      </c>
      <c r="C584">
        <v>424557</v>
      </c>
    </row>
    <row r="585" spans="1:3" x14ac:dyDescent="0.25">
      <c r="A585" t="s">
        <v>1434</v>
      </c>
      <c r="B585">
        <v>56</v>
      </c>
      <c r="C585">
        <v>424478</v>
      </c>
    </row>
    <row r="586" spans="1:3" x14ac:dyDescent="0.25">
      <c r="A586" t="s">
        <v>1433</v>
      </c>
      <c r="B586">
        <v>57</v>
      </c>
      <c r="C586">
        <v>426663</v>
      </c>
    </row>
    <row r="587" spans="1:3" x14ac:dyDescent="0.25">
      <c r="A587" t="s">
        <v>1432</v>
      </c>
      <c r="B587">
        <v>57</v>
      </c>
      <c r="C587">
        <v>426554</v>
      </c>
    </row>
    <row r="588" spans="1:3" x14ac:dyDescent="0.25">
      <c r="A588" t="s">
        <v>1431</v>
      </c>
      <c r="B588">
        <v>57</v>
      </c>
      <c r="C588">
        <v>426355</v>
      </c>
    </row>
    <row r="589" spans="1:3" x14ac:dyDescent="0.25">
      <c r="A589" t="s">
        <v>1430</v>
      </c>
      <c r="B589">
        <v>57</v>
      </c>
      <c r="C589">
        <v>426153</v>
      </c>
    </row>
    <row r="590" spans="1:3" x14ac:dyDescent="0.25">
      <c r="A590" t="s">
        <v>1429</v>
      </c>
      <c r="B590">
        <v>57</v>
      </c>
      <c r="C590">
        <v>425991</v>
      </c>
    </row>
    <row r="591" spans="1:3" x14ac:dyDescent="0.25">
      <c r="A591" t="s">
        <v>1428</v>
      </c>
      <c r="B591">
        <v>57</v>
      </c>
      <c r="C591">
        <v>425918</v>
      </c>
    </row>
    <row r="592" spans="1:3" x14ac:dyDescent="0.25">
      <c r="A592" t="s">
        <v>1427</v>
      </c>
      <c r="B592">
        <v>57</v>
      </c>
      <c r="C592">
        <v>425904</v>
      </c>
    </row>
    <row r="593" spans="1:3" x14ac:dyDescent="0.25">
      <c r="A593" t="s">
        <v>1426</v>
      </c>
      <c r="B593">
        <v>57</v>
      </c>
      <c r="C593">
        <v>425983</v>
      </c>
    </row>
    <row r="594" spans="1:3" x14ac:dyDescent="0.25">
      <c r="A594" t="s">
        <v>1425</v>
      </c>
      <c r="B594">
        <v>57</v>
      </c>
      <c r="C594">
        <v>426067</v>
      </c>
    </row>
    <row r="595" spans="1:3" x14ac:dyDescent="0.25">
      <c r="A595" t="s">
        <v>1424</v>
      </c>
      <c r="B595">
        <v>57</v>
      </c>
      <c r="C595">
        <v>426048</v>
      </c>
    </row>
    <row r="596" spans="1:3" x14ac:dyDescent="0.25">
      <c r="A596" t="s">
        <v>1423</v>
      </c>
      <c r="B596">
        <v>57</v>
      </c>
      <c r="C596">
        <v>425991</v>
      </c>
    </row>
    <row r="597" spans="1:3" x14ac:dyDescent="0.25">
      <c r="A597" t="s">
        <v>1422</v>
      </c>
      <c r="B597">
        <v>56</v>
      </c>
      <c r="C597">
        <v>425796</v>
      </c>
    </row>
    <row r="598" spans="1:3" x14ac:dyDescent="0.25">
      <c r="A598" t="s">
        <v>1421</v>
      </c>
      <c r="B598">
        <v>57</v>
      </c>
      <c r="C598">
        <v>425911</v>
      </c>
    </row>
    <row r="599" spans="1:3" x14ac:dyDescent="0.25">
      <c r="A599" t="s">
        <v>1420</v>
      </c>
      <c r="B599">
        <v>57</v>
      </c>
      <c r="C599">
        <v>425895</v>
      </c>
    </row>
    <row r="600" spans="1:3" x14ac:dyDescent="0.25">
      <c r="A600" t="s">
        <v>1419</v>
      </c>
      <c r="B600">
        <v>57</v>
      </c>
      <c r="C600">
        <v>425884</v>
      </c>
    </row>
    <row r="601" spans="1:3" x14ac:dyDescent="0.25">
      <c r="A601" t="s">
        <v>1418</v>
      </c>
      <c r="B601">
        <v>56</v>
      </c>
      <c r="C601">
        <v>425899</v>
      </c>
    </row>
    <row r="602" spans="1:3" x14ac:dyDescent="0.25">
      <c r="A602" t="s">
        <v>1417</v>
      </c>
      <c r="B602">
        <v>56</v>
      </c>
      <c r="C602">
        <v>425716</v>
      </c>
    </row>
    <row r="603" spans="1:3" x14ac:dyDescent="0.25">
      <c r="A603" t="s">
        <v>1416</v>
      </c>
      <c r="B603">
        <v>57</v>
      </c>
      <c r="C603">
        <v>425709</v>
      </c>
    </row>
    <row r="604" spans="1:3" x14ac:dyDescent="0.25">
      <c r="A604" t="s">
        <v>1415</v>
      </c>
      <c r="B604">
        <v>57</v>
      </c>
      <c r="C604">
        <v>425734</v>
      </c>
    </row>
    <row r="605" spans="1:3" x14ac:dyDescent="0.25">
      <c r="A605" t="s">
        <v>1414</v>
      </c>
      <c r="B605">
        <v>56</v>
      </c>
      <c r="C605">
        <v>425698</v>
      </c>
    </row>
    <row r="606" spans="1:3" x14ac:dyDescent="0.25">
      <c r="A606" t="s">
        <v>1413</v>
      </c>
      <c r="B606">
        <v>56</v>
      </c>
      <c r="C606">
        <v>425340</v>
      </c>
    </row>
    <row r="607" spans="1:3" x14ac:dyDescent="0.25">
      <c r="A607" t="s">
        <v>1412</v>
      </c>
      <c r="B607">
        <v>56</v>
      </c>
      <c r="C607">
        <v>425196</v>
      </c>
    </row>
    <row r="608" spans="1:3" x14ac:dyDescent="0.25">
      <c r="A608" t="s">
        <v>1411</v>
      </c>
      <c r="B608">
        <v>56</v>
      </c>
      <c r="C608">
        <v>425205</v>
      </c>
    </row>
    <row r="609" spans="1:3" x14ac:dyDescent="0.25">
      <c r="A609" t="s">
        <v>1410</v>
      </c>
      <c r="B609">
        <v>56</v>
      </c>
      <c r="C609">
        <v>426807</v>
      </c>
    </row>
    <row r="610" spans="1:3" x14ac:dyDescent="0.25">
      <c r="A610" t="s">
        <v>1409</v>
      </c>
      <c r="B610">
        <v>56</v>
      </c>
      <c r="C610">
        <v>427591</v>
      </c>
    </row>
    <row r="611" spans="1:3" x14ac:dyDescent="0.25">
      <c r="A611" t="s">
        <v>1408</v>
      </c>
      <c r="B611">
        <v>56</v>
      </c>
      <c r="C611">
        <v>428019</v>
      </c>
    </row>
    <row r="612" spans="1:3" x14ac:dyDescent="0.25">
      <c r="A612" t="s">
        <v>1407</v>
      </c>
      <c r="B612">
        <v>56</v>
      </c>
      <c r="C612">
        <v>426684</v>
      </c>
    </row>
    <row r="613" spans="1:3" x14ac:dyDescent="0.25">
      <c r="A613" t="s">
        <v>1406</v>
      </c>
      <c r="B613">
        <v>56</v>
      </c>
      <c r="C613">
        <v>425995</v>
      </c>
    </row>
    <row r="614" spans="1:3" x14ac:dyDescent="0.25">
      <c r="A614" t="s">
        <v>1405</v>
      </c>
      <c r="B614">
        <v>55</v>
      </c>
      <c r="C614">
        <v>425323</v>
      </c>
    </row>
    <row r="615" spans="1:3" x14ac:dyDescent="0.25">
      <c r="A615" t="s">
        <v>1404</v>
      </c>
      <c r="B615">
        <v>55</v>
      </c>
      <c r="C615">
        <v>424727</v>
      </c>
    </row>
    <row r="616" spans="1:3" x14ac:dyDescent="0.25">
      <c r="A616" t="s">
        <v>1403</v>
      </c>
      <c r="B616">
        <v>55</v>
      </c>
      <c r="C616">
        <v>424292</v>
      </c>
    </row>
    <row r="617" spans="1:3" x14ac:dyDescent="0.25">
      <c r="A617" t="s">
        <v>1402</v>
      </c>
      <c r="B617">
        <v>55</v>
      </c>
      <c r="C617">
        <v>424040</v>
      </c>
    </row>
    <row r="618" spans="1:3" x14ac:dyDescent="0.25">
      <c r="A618" t="s">
        <v>1401</v>
      </c>
      <c r="B618">
        <v>55</v>
      </c>
      <c r="C618">
        <v>423870</v>
      </c>
    </row>
    <row r="619" spans="1:3" x14ac:dyDescent="0.25">
      <c r="A619" t="s">
        <v>1400</v>
      </c>
      <c r="B619">
        <v>55</v>
      </c>
      <c r="C619">
        <v>423721</v>
      </c>
    </row>
    <row r="620" spans="1:3" x14ac:dyDescent="0.25">
      <c r="A620" t="s">
        <v>1399</v>
      </c>
      <c r="B620">
        <v>55</v>
      </c>
      <c r="C620">
        <v>423622</v>
      </c>
    </row>
    <row r="621" spans="1:3" x14ac:dyDescent="0.25">
      <c r="A621" t="s">
        <v>1398</v>
      </c>
      <c r="B621">
        <v>54</v>
      </c>
      <c r="C621">
        <v>423561</v>
      </c>
    </row>
    <row r="622" spans="1:3" x14ac:dyDescent="0.25">
      <c r="A622" t="s">
        <v>1397</v>
      </c>
      <c r="B622">
        <v>54</v>
      </c>
      <c r="C622">
        <v>423500</v>
      </c>
    </row>
    <row r="623" spans="1:3" x14ac:dyDescent="0.25">
      <c r="A623" t="s">
        <v>1396</v>
      </c>
      <c r="B623">
        <v>54</v>
      </c>
      <c r="C623">
        <v>423548</v>
      </c>
    </row>
    <row r="624" spans="1:3" x14ac:dyDescent="0.25">
      <c r="A624" t="s">
        <v>1395</v>
      </c>
      <c r="B624">
        <v>54</v>
      </c>
      <c r="C624">
        <v>423538</v>
      </c>
    </row>
    <row r="625" spans="1:3" x14ac:dyDescent="0.25">
      <c r="A625" t="s">
        <v>1394</v>
      </c>
      <c r="B625">
        <v>54</v>
      </c>
      <c r="C625">
        <v>423542</v>
      </c>
    </row>
    <row r="626" spans="1:3" x14ac:dyDescent="0.25">
      <c r="A626" t="s">
        <v>1393</v>
      </c>
      <c r="B626">
        <v>54</v>
      </c>
      <c r="C626">
        <v>423643</v>
      </c>
    </row>
    <row r="627" spans="1:3" x14ac:dyDescent="0.25">
      <c r="A627" t="s">
        <v>1392</v>
      </c>
      <c r="B627">
        <v>54</v>
      </c>
      <c r="C627">
        <v>423673</v>
      </c>
    </row>
    <row r="628" spans="1:3" x14ac:dyDescent="0.25">
      <c r="A628" t="s">
        <v>1391</v>
      </c>
      <c r="B628">
        <v>54</v>
      </c>
      <c r="C628">
        <v>423756</v>
      </c>
    </row>
    <row r="629" spans="1:3" x14ac:dyDescent="0.25">
      <c r="A629" t="s">
        <v>1390</v>
      </c>
      <c r="B629">
        <v>54</v>
      </c>
      <c r="C629">
        <v>423775</v>
      </c>
    </row>
    <row r="630" spans="1:3" x14ac:dyDescent="0.25">
      <c r="A630" t="s">
        <v>1389</v>
      </c>
      <c r="B630">
        <v>54</v>
      </c>
      <c r="C630">
        <v>423888</v>
      </c>
    </row>
    <row r="631" spans="1:3" x14ac:dyDescent="0.25">
      <c r="A631" t="s">
        <v>1388</v>
      </c>
      <c r="B631">
        <v>54</v>
      </c>
      <c r="C631">
        <v>424256</v>
      </c>
    </row>
    <row r="632" spans="1:3" x14ac:dyDescent="0.25">
      <c r="A632" t="s">
        <v>1387</v>
      </c>
      <c r="B632">
        <v>55</v>
      </c>
      <c r="C632">
        <v>425270</v>
      </c>
    </row>
    <row r="633" spans="1:3" x14ac:dyDescent="0.25">
      <c r="A633" t="s">
        <v>1386</v>
      </c>
      <c r="B633">
        <v>55</v>
      </c>
      <c r="C633">
        <v>426773</v>
      </c>
    </row>
    <row r="634" spans="1:3" x14ac:dyDescent="0.25">
      <c r="A634" t="s">
        <v>1385</v>
      </c>
      <c r="B634">
        <v>55</v>
      </c>
      <c r="C634">
        <v>428282</v>
      </c>
    </row>
    <row r="635" spans="1:3" x14ac:dyDescent="0.25">
      <c r="A635" t="s">
        <v>1384</v>
      </c>
      <c r="B635">
        <v>55</v>
      </c>
      <c r="C635">
        <v>428321</v>
      </c>
    </row>
    <row r="636" spans="1:3" x14ac:dyDescent="0.25">
      <c r="A636" t="s">
        <v>1383</v>
      </c>
      <c r="B636">
        <v>55</v>
      </c>
      <c r="C636">
        <v>427950</v>
      </c>
    </row>
    <row r="637" spans="1:3" x14ac:dyDescent="0.25">
      <c r="A637" t="s">
        <v>1382</v>
      </c>
      <c r="B637">
        <v>55</v>
      </c>
      <c r="C637">
        <v>426541</v>
      </c>
    </row>
    <row r="638" spans="1:3" x14ac:dyDescent="0.25">
      <c r="A638" t="s">
        <v>1381</v>
      </c>
      <c r="B638">
        <v>54</v>
      </c>
      <c r="C638">
        <v>424586</v>
      </c>
    </row>
    <row r="639" spans="1:3" x14ac:dyDescent="0.25">
      <c r="A639" t="s">
        <v>1380</v>
      </c>
      <c r="B639">
        <v>54</v>
      </c>
      <c r="C639">
        <v>423515</v>
      </c>
    </row>
    <row r="640" spans="1:3" x14ac:dyDescent="0.25">
      <c r="A640" t="s">
        <v>1379</v>
      </c>
      <c r="B640">
        <v>54</v>
      </c>
      <c r="C640">
        <v>422949</v>
      </c>
    </row>
    <row r="641" spans="1:3" x14ac:dyDescent="0.25">
      <c r="A641" t="s">
        <v>1378</v>
      </c>
      <c r="B641">
        <v>54</v>
      </c>
      <c r="C641">
        <v>422625</v>
      </c>
    </row>
    <row r="642" spans="1:3" x14ac:dyDescent="0.25">
      <c r="A642" t="s">
        <v>1377</v>
      </c>
      <c r="B642">
        <v>54</v>
      </c>
      <c r="C642">
        <v>422388</v>
      </c>
    </row>
    <row r="643" spans="1:3" x14ac:dyDescent="0.25">
      <c r="A643" t="s">
        <v>1376</v>
      </c>
      <c r="B643">
        <v>54</v>
      </c>
      <c r="C643">
        <v>422284</v>
      </c>
    </row>
    <row r="644" spans="1:3" x14ac:dyDescent="0.25">
      <c r="A644" t="s">
        <v>1375</v>
      </c>
      <c r="B644">
        <v>54</v>
      </c>
      <c r="C644">
        <v>422148</v>
      </c>
    </row>
    <row r="645" spans="1:3" x14ac:dyDescent="0.25">
      <c r="A645" t="s">
        <v>1374</v>
      </c>
      <c r="B645">
        <v>54</v>
      </c>
      <c r="C645">
        <v>422084</v>
      </c>
    </row>
    <row r="646" spans="1:3" x14ac:dyDescent="0.25">
      <c r="A646" t="s">
        <v>1373</v>
      </c>
      <c r="B646">
        <v>54</v>
      </c>
      <c r="C646">
        <v>422109</v>
      </c>
    </row>
    <row r="647" spans="1:3" x14ac:dyDescent="0.25">
      <c r="A647" t="s">
        <v>1372</v>
      </c>
      <c r="B647">
        <v>54</v>
      </c>
      <c r="C647">
        <v>422076</v>
      </c>
    </row>
    <row r="648" spans="1:3" x14ac:dyDescent="0.25">
      <c r="A648" t="s">
        <v>1371</v>
      </c>
      <c r="B648">
        <v>54</v>
      </c>
      <c r="C648">
        <v>422145</v>
      </c>
    </row>
    <row r="649" spans="1:3" x14ac:dyDescent="0.25">
      <c r="A649" t="s">
        <v>1370</v>
      </c>
      <c r="B649">
        <v>53</v>
      </c>
      <c r="C649">
        <v>422224</v>
      </c>
    </row>
    <row r="650" spans="1:3" x14ac:dyDescent="0.25">
      <c r="A650" t="s">
        <v>1369</v>
      </c>
      <c r="B650">
        <v>54</v>
      </c>
      <c r="C650">
        <v>422262</v>
      </c>
    </row>
    <row r="651" spans="1:3" x14ac:dyDescent="0.25">
      <c r="A651" t="s">
        <v>1368</v>
      </c>
      <c r="B651">
        <v>54</v>
      </c>
      <c r="C651">
        <v>422294</v>
      </c>
    </row>
    <row r="652" spans="1:3" x14ac:dyDescent="0.25">
      <c r="A652" t="s">
        <v>1367</v>
      </c>
      <c r="B652">
        <v>53</v>
      </c>
      <c r="C652">
        <v>422349</v>
      </c>
    </row>
    <row r="653" spans="1:3" x14ac:dyDescent="0.25">
      <c r="A653" t="s">
        <v>1366</v>
      </c>
      <c r="B653">
        <v>53</v>
      </c>
      <c r="C653">
        <v>422546</v>
      </c>
    </row>
    <row r="654" spans="1:3" x14ac:dyDescent="0.25">
      <c r="A654" t="s">
        <v>1365</v>
      </c>
      <c r="B654">
        <v>53</v>
      </c>
      <c r="C654">
        <v>422585</v>
      </c>
    </row>
    <row r="655" spans="1:3" x14ac:dyDescent="0.25">
      <c r="A655" t="s">
        <v>1364</v>
      </c>
      <c r="B655">
        <v>53</v>
      </c>
      <c r="C655">
        <v>422645</v>
      </c>
    </row>
    <row r="656" spans="1:3" x14ac:dyDescent="0.25">
      <c r="A656" t="s">
        <v>1363</v>
      </c>
      <c r="B656">
        <v>53</v>
      </c>
      <c r="C656">
        <v>422928</v>
      </c>
    </row>
    <row r="657" spans="1:3" x14ac:dyDescent="0.25">
      <c r="A657" t="s">
        <v>1362</v>
      </c>
      <c r="B657">
        <v>54</v>
      </c>
      <c r="C657">
        <v>424474</v>
      </c>
    </row>
    <row r="658" spans="1:3" x14ac:dyDescent="0.25">
      <c r="A658" t="s">
        <v>1361</v>
      </c>
      <c r="B658">
        <v>54</v>
      </c>
      <c r="C658">
        <v>426029</v>
      </c>
    </row>
    <row r="659" spans="1:3" x14ac:dyDescent="0.25">
      <c r="A659" t="s">
        <v>1360</v>
      </c>
      <c r="B659">
        <v>54</v>
      </c>
      <c r="C659">
        <v>426390</v>
      </c>
    </row>
    <row r="660" spans="1:3" x14ac:dyDescent="0.25">
      <c r="A660" t="s">
        <v>1359</v>
      </c>
      <c r="B660">
        <v>54</v>
      </c>
      <c r="C660">
        <v>424714</v>
      </c>
    </row>
    <row r="661" spans="1:3" x14ac:dyDescent="0.25">
      <c r="A661" t="s">
        <v>1358</v>
      </c>
      <c r="B661">
        <v>53</v>
      </c>
      <c r="C661">
        <v>423808</v>
      </c>
    </row>
    <row r="662" spans="1:3" x14ac:dyDescent="0.25">
      <c r="A662" t="s">
        <v>1357</v>
      </c>
      <c r="B662">
        <v>54</v>
      </c>
      <c r="C662">
        <v>423152</v>
      </c>
    </row>
    <row r="663" spans="1:3" x14ac:dyDescent="0.25">
      <c r="A663" t="s">
        <v>1356</v>
      </c>
      <c r="B663">
        <v>53</v>
      </c>
      <c r="C663">
        <v>422812</v>
      </c>
    </row>
    <row r="664" spans="1:3" x14ac:dyDescent="0.25">
      <c r="A664" t="s">
        <v>1355</v>
      </c>
      <c r="B664">
        <v>53</v>
      </c>
      <c r="C664">
        <v>422657</v>
      </c>
    </row>
    <row r="665" spans="1:3" x14ac:dyDescent="0.25">
      <c r="A665" t="s">
        <v>1354</v>
      </c>
      <c r="B665">
        <v>53</v>
      </c>
      <c r="C665">
        <v>422594</v>
      </c>
    </row>
    <row r="666" spans="1:3" x14ac:dyDescent="0.25">
      <c r="A666" t="s">
        <v>1353</v>
      </c>
      <c r="B666">
        <v>53</v>
      </c>
      <c r="C666">
        <v>422501</v>
      </c>
    </row>
    <row r="667" spans="1:3" x14ac:dyDescent="0.25">
      <c r="A667" t="s">
        <v>1352</v>
      </c>
      <c r="B667">
        <v>53</v>
      </c>
      <c r="C667">
        <v>422306</v>
      </c>
    </row>
    <row r="668" spans="1:3" x14ac:dyDescent="0.25">
      <c r="A668" t="s">
        <v>1351</v>
      </c>
      <c r="B668">
        <v>53</v>
      </c>
      <c r="C668">
        <v>422364</v>
      </c>
    </row>
    <row r="669" spans="1:3" x14ac:dyDescent="0.25">
      <c r="A669" t="s">
        <v>1350</v>
      </c>
      <c r="B669">
        <v>53</v>
      </c>
      <c r="C669">
        <v>422295</v>
      </c>
    </row>
    <row r="670" spans="1:3" x14ac:dyDescent="0.25">
      <c r="A670" t="s">
        <v>1349</v>
      </c>
      <c r="B670">
        <v>53</v>
      </c>
      <c r="C670">
        <v>422291</v>
      </c>
    </row>
    <row r="671" spans="1:3" x14ac:dyDescent="0.25">
      <c r="A671" t="s">
        <v>1348</v>
      </c>
      <c r="B671">
        <v>52</v>
      </c>
      <c r="C671">
        <v>422303</v>
      </c>
    </row>
    <row r="672" spans="1:3" x14ac:dyDescent="0.25">
      <c r="A672" t="s">
        <v>1347</v>
      </c>
      <c r="B672">
        <v>53</v>
      </c>
      <c r="C672">
        <v>422350</v>
      </c>
    </row>
    <row r="673" spans="1:3" x14ac:dyDescent="0.25">
      <c r="A673" t="s">
        <v>1346</v>
      </c>
      <c r="B673">
        <v>52</v>
      </c>
      <c r="C673">
        <v>422387</v>
      </c>
    </row>
    <row r="674" spans="1:3" x14ac:dyDescent="0.25">
      <c r="A674" t="s">
        <v>1345</v>
      </c>
      <c r="B674">
        <v>52</v>
      </c>
      <c r="C674">
        <v>422433</v>
      </c>
    </row>
    <row r="675" spans="1:3" x14ac:dyDescent="0.25">
      <c r="A675" t="s">
        <v>1344</v>
      </c>
      <c r="B675">
        <v>52</v>
      </c>
      <c r="C675">
        <v>422465</v>
      </c>
    </row>
    <row r="676" spans="1:3" x14ac:dyDescent="0.25">
      <c r="A676" t="s">
        <v>1343</v>
      </c>
      <c r="B676">
        <v>52</v>
      </c>
      <c r="C676">
        <v>422518</v>
      </c>
    </row>
    <row r="677" spans="1:3" x14ac:dyDescent="0.25">
      <c r="A677" t="s">
        <v>1342</v>
      </c>
      <c r="B677">
        <v>52</v>
      </c>
      <c r="C677">
        <v>422569</v>
      </c>
    </row>
    <row r="678" spans="1:3" x14ac:dyDescent="0.25">
      <c r="A678" t="s">
        <v>1341</v>
      </c>
      <c r="B678">
        <v>52</v>
      </c>
      <c r="C678">
        <v>422618</v>
      </c>
    </row>
    <row r="679" spans="1:3" x14ac:dyDescent="0.25">
      <c r="A679" t="s">
        <v>1340</v>
      </c>
      <c r="B679">
        <v>52</v>
      </c>
      <c r="C679">
        <v>422722</v>
      </c>
    </row>
    <row r="680" spans="1:3" x14ac:dyDescent="0.25">
      <c r="A680" t="s">
        <v>1339</v>
      </c>
      <c r="B680">
        <v>52</v>
      </c>
      <c r="C680">
        <v>422841</v>
      </c>
    </row>
    <row r="681" spans="1:3" x14ac:dyDescent="0.25">
      <c r="A681" t="s">
        <v>1338</v>
      </c>
      <c r="B681">
        <v>52</v>
      </c>
      <c r="C681">
        <v>423047</v>
      </c>
    </row>
    <row r="682" spans="1:3" x14ac:dyDescent="0.25">
      <c r="A682" t="s">
        <v>1337</v>
      </c>
      <c r="B682">
        <v>53</v>
      </c>
      <c r="C682">
        <v>423204</v>
      </c>
    </row>
    <row r="683" spans="1:3" x14ac:dyDescent="0.25">
      <c r="A683" t="s">
        <v>1336</v>
      </c>
      <c r="B683">
        <v>52</v>
      </c>
      <c r="C683">
        <v>423350</v>
      </c>
    </row>
    <row r="684" spans="1:3" x14ac:dyDescent="0.25">
      <c r="A684" t="s">
        <v>1335</v>
      </c>
      <c r="B684">
        <v>52</v>
      </c>
      <c r="C684">
        <v>423436</v>
      </c>
    </row>
    <row r="685" spans="1:3" x14ac:dyDescent="0.25">
      <c r="A685" t="s">
        <v>1334</v>
      </c>
      <c r="B685">
        <v>52</v>
      </c>
      <c r="C685">
        <v>423337</v>
      </c>
    </row>
    <row r="686" spans="1:3" x14ac:dyDescent="0.25">
      <c r="A686" t="s">
        <v>1333</v>
      </c>
      <c r="B686">
        <v>52</v>
      </c>
      <c r="C686">
        <v>423051</v>
      </c>
    </row>
    <row r="687" spans="1:3" x14ac:dyDescent="0.25">
      <c r="A687" t="s">
        <v>1332</v>
      </c>
      <c r="B687">
        <v>52</v>
      </c>
      <c r="C687">
        <v>422677</v>
      </c>
    </row>
    <row r="688" spans="1:3" x14ac:dyDescent="0.25">
      <c r="A688" t="s">
        <v>1331</v>
      </c>
      <c r="B688">
        <v>52</v>
      </c>
      <c r="C688">
        <v>422486</v>
      </c>
    </row>
    <row r="689" spans="1:3" x14ac:dyDescent="0.25">
      <c r="A689" t="s">
        <v>1330</v>
      </c>
      <c r="B689">
        <v>52</v>
      </c>
      <c r="C689">
        <v>422364</v>
      </c>
    </row>
    <row r="690" spans="1:3" x14ac:dyDescent="0.25">
      <c r="A690" t="s">
        <v>1329</v>
      </c>
      <c r="B690">
        <v>52</v>
      </c>
      <c r="C690">
        <v>422296</v>
      </c>
    </row>
    <row r="691" spans="1:3" x14ac:dyDescent="0.25">
      <c r="A691" t="s">
        <v>1328</v>
      </c>
      <c r="B691">
        <v>52</v>
      </c>
      <c r="C691">
        <v>422233</v>
      </c>
    </row>
    <row r="692" spans="1:3" x14ac:dyDescent="0.25">
      <c r="A692" t="s">
        <v>1327</v>
      </c>
      <c r="B692">
        <v>52</v>
      </c>
      <c r="C692">
        <v>422220</v>
      </c>
    </row>
    <row r="693" spans="1:3" x14ac:dyDescent="0.25">
      <c r="A693" t="s">
        <v>1326</v>
      </c>
      <c r="B693">
        <v>51</v>
      </c>
      <c r="C693">
        <v>422286</v>
      </c>
    </row>
    <row r="694" spans="1:3" x14ac:dyDescent="0.25">
      <c r="A694" t="s">
        <v>1325</v>
      </c>
      <c r="B694">
        <v>51</v>
      </c>
      <c r="C694">
        <v>422371</v>
      </c>
    </row>
    <row r="695" spans="1:3" x14ac:dyDescent="0.25">
      <c r="A695" t="s">
        <v>1324</v>
      </c>
      <c r="B695">
        <v>51</v>
      </c>
      <c r="C695">
        <v>422428</v>
      </c>
    </row>
    <row r="696" spans="1:3" x14ac:dyDescent="0.25">
      <c r="A696" t="s">
        <v>1323</v>
      </c>
      <c r="B696">
        <v>51</v>
      </c>
      <c r="C696">
        <v>422485</v>
      </c>
    </row>
    <row r="697" spans="1:3" x14ac:dyDescent="0.25">
      <c r="A697" t="s">
        <v>1322</v>
      </c>
      <c r="B697">
        <v>51</v>
      </c>
      <c r="C697">
        <v>422567</v>
      </c>
    </row>
    <row r="698" spans="1:3" x14ac:dyDescent="0.25">
      <c r="A698" t="s">
        <v>1321</v>
      </c>
      <c r="B698">
        <v>51</v>
      </c>
      <c r="C698">
        <v>422611</v>
      </c>
    </row>
    <row r="699" spans="1:3" x14ac:dyDescent="0.25">
      <c r="A699" t="s">
        <v>1320</v>
      </c>
      <c r="B699">
        <v>51</v>
      </c>
      <c r="C699">
        <v>422726</v>
      </c>
    </row>
    <row r="700" spans="1:3" x14ac:dyDescent="0.25">
      <c r="A700" t="s">
        <v>1319</v>
      </c>
      <c r="B700">
        <v>51</v>
      </c>
      <c r="C700">
        <v>422749</v>
      </c>
    </row>
    <row r="701" spans="1:3" x14ac:dyDescent="0.25">
      <c r="A701" t="s">
        <v>1318</v>
      </c>
      <c r="B701">
        <v>51</v>
      </c>
      <c r="C701">
        <v>422917</v>
      </c>
    </row>
    <row r="702" spans="1:3" x14ac:dyDescent="0.25">
      <c r="A702" t="s">
        <v>1317</v>
      </c>
      <c r="B702">
        <v>51</v>
      </c>
      <c r="C702">
        <v>423126</v>
      </c>
    </row>
    <row r="703" spans="1:3" x14ac:dyDescent="0.25">
      <c r="A703" t="s">
        <v>1316</v>
      </c>
      <c r="B703">
        <v>51</v>
      </c>
      <c r="C703">
        <v>423407</v>
      </c>
    </row>
    <row r="704" spans="1:3" x14ac:dyDescent="0.25">
      <c r="A704" t="s">
        <v>1315</v>
      </c>
      <c r="B704">
        <v>52</v>
      </c>
      <c r="C704">
        <v>423674</v>
      </c>
    </row>
    <row r="705" spans="1:3" x14ac:dyDescent="0.25">
      <c r="A705" t="s">
        <v>1314</v>
      </c>
      <c r="B705">
        <v>52</v>
      </c>
      <c r="C705">
        <v>423960</v>
      </c>
    </row>
    <row r="706" spans="1:3" x14ac:dyDescent="0.25">
      <c r="A706" t="s">
        <v>1313</v>
      </c>
      <c r="B706">
        <v>52</v>
      </c>
      <c r="C706">
        <v>424184</v>
      </c>
    </row>
    <row r="707" spans="1:3" x14ac:dyDescent="0.25">
      <c r="A707" t="s">
        <v>1312</v>
      </c>
      <c r="B707">
        <v>52</v>
      </c>
      <c r="C707">
        <v>424268</v>
      </c>
    </row>
    <row r="708" spans="1:3" x14ac:dyDescent="0.25">
      <c r="A708" t="s">
        <v>1311</v>
      </c>
      <c r="B708">
        <v>52</v>
      </c>
      <c r="C708">
        <v>424256</v>
      </c>
    </row>
    <row r="709" spans="1:3" x14ac:dyDescent="0.25">
      <c r="A709" t="s">
        <v>1310</v>
      </c>
      <c r="B709">
        <v>51</v>
      </c>
      <c r="C709">
        <v>424224</v>
      </c>
    </row>
    <row r="710" spans="1:3" x14ac:dyDescent="0.25">
      <c r="A710" t="s">
        <v>1309</v>
      </c>
      <c r="B710">
        <v>52</v>
      </c>
      <c r="C710">
        <v>424203</v>
      </c>
    </row>
    <row r="711" spans="1:3" x14ac:dyDescent="0.25">
      <c r="A711" t="s">
        <v>1308</v>
      </c>
      <c r="B711">
        <v>51</v>
      </c>
      <c r="C711">
        <v>424166</v>
      </c>
    </row>
    <row r="712" spans="1:3" x14ac:dyDescent="0.25">
      <c r="A712" t="s">
        <v>1307</v>
      </c>
      <c r="B712">
        <v>52</v>
      </c>
      <c r="C712">
        <v>424126</v>
      </c>
    </row>
    <row r="713" spans="1:3" x14ac:dyDescent="0.25">
      <c r="A713" t="s">
        <v>1306</v>
      </c>
      <c r="B713">
        <v>52</v>
      </c>
      <c r="C713">
        <v>424106</v>
      </c>
    </row>
    <row r="714" spans="1:3" x14ac:dyDescent="0.25">
      <c r="A714" t="s">
        <v>1305</v>
      </c>
      <c r="B714">
        <v>51</v>
      </c>
      <c r="C714">
        <v>424238</v>
      </c>
    </row>
    <row r="715" spans="1:3" x14ac:dyDescent="0.25">
      <c r="A715" t="s">
        <v>1304</v>
      </c>
      <c r="B715">
        <v>52</v>
      </c>
      <c r="C715">
        <v>424363</v>
      </c>
    </row>
    <row r="716" spans="1:3" x14ac:dyDescent="0.25">
      <c r="A716" t="s">
        <v>1303</v>
      </c>
      <c r="B716">
        <v>52</v>
      </c>
      <c r="C716">
        <v>424545</v>
      </c>
    </row>
    <row r="717" spans="1:3" x14ac:dyDescent="0.25">
      <c r="A717" t="s">
        <v>1302</v>
      </c>
      <c r="B717">
        <v>51</v>
      </c>
      <c r="C717">
        <v>424413</v>
      </c>
    </row>
    <row r="718" spans="1:3" x14ac:dyDescent="0.25">
      <c r="A718" t="s">
        <v>1301</v>
      </c>
      <c r="B718">
        <v>52</v>
      </c>
      <c r="C718">
        <v>424378</v>
      </c>
    </row>
    <row r="719" spans="1:3" x14ac:dyDescent="0.25">
      <c r="A719" t="s">
        <v>1300</v>
      </c>
      <c r="B719">
        <v>52</v>
      </c>
      <c r="C719">
        <v>424399</v>
      </c>
    </row>
    <row r="720" spans="1:3" x14ac:dyDescent="0.25">
      <c r="A720" t="s">
        <v>1299</v>
      </c>
      <c r="B720">
        <v>52</v>
      </c>
      <c r="C720">
        <v>424392</v>
      </c>
    </row>
    <row r="721" spans="1:3" x14ac:dyDescent="0.25">
      <c r="A721" t="s">
        <v>1298</v>
      </c>
      <c r="B721">
        <v>52</v>
      </c>
      <c r="C721">
        <v>424330</v>
      </c>
    </row>
    <row r="722" spans="1:3" x14ac:dyDescent="0.25">
      <c r="A722" t="s">
        <v>1297</v>
      </c>
      <c r="B722">
        <v>52</v>
      </c>
      <c r="C722">
        <v>424256</v>
      </c>
    </row>
    <row r="723" spans="1:3" x14ac:dyDescent="0.25">
      <c r="A723" t="s">
        <v>1296</v>
      </c>
      <c r="B723">
        <v>52</v>
      </c>
      <c r="C723">
        <v>424236</v>
      </c>
    </row>
    <row r="724" spans="1:3" x14ac:dyDescent="0.25">
      <c r="A724" t="s">
        <v>1295</v>
      </c>
      <c r="B724">
        <v>51</v>
      </c>
      <c r="C724">
        <v>424312</v>
      </c>
    </row>
    <row r="725" spans="1:3" x14ac:dyDescent="0.25">
      <c r="A725" t="s">
        <v>1294</v>
      </c>
      <c r="B725">
        <v>51</v>
      </c>
      <c r="C725">
        <v>424340</v>
      </c>
    </row>
    <row r="726" spans="1:3" x14ac:dyDescent="0.25">
      <c r="A726" t="s">
        <v>1293</v>
      </c>
      <c r="B726">
        <v>51</v>
      </c>
      <c r="C726">
        <v>424371</v>
      </c>
    </row>
    <row r="727" spans="1:3" x14ac:dyDescent="0.25">
      <c r="A727" t="s">
        <v>1292</v>
      </c>
      <c r="B727">
        <v>51</v>
      </c>
      <c r="C727">
        <v>424455</v>
      </c>
    </row>
    <row r="728" spans="1:3" x14ac:dyDescent="0.25">
      <c r="A728" t="s">
        <v>1291</v>
      </c>
      <c r="B728">
        <v>51</v>
      </c>
      <c r="C728">
        <v>424596</v>
      </c>
    </row>
    <row r="729" spans="1:3" x14ac:dyDescent="0.25">
      <c r="A729" t="s">
        <v>1290</v>
      </c>
      <c r="B729">
        <v>51</v>
      </c>
      <c r="C729">
        <v>424593</v>
      </c>
    </row>
    <row r="730" spans="1:3" x14ac:dyDescent="0.25">
      <c r="A730" t="s">
        <v>1289</v>
      </c>
      <c r="B730">
        <v>51</v>
      </c>
      <c r="C730">
        <v>425052</v>
      </c>
    </row>
    <row r="731" spans="1:3" x14ac:dyDescent="0.25">
      <c r="A731" t="s">
        <v>1288</v>
      </c>
      <c r="B731">
        <v>51</v>
      </c>
      <c r="C731">
        <v>424930</v>
      </c>
    </row>
    <row r="732" spans="1:3" x14ac:dyDescent="0.25">
      <c r="A732" t="s">
        <v>1287</v>
      </c>
      <c r="B732">
        <v>52</v>
      </c>
      <c r="C732">
        <v>424808</v>
      </c>
    </row>
    <row r="733" spans="1:3" x14ac:dyDescent="0.25">
      <c r="A733" t="s">
        <v>1286</v>
      </c>
      <c r="B733">
        <v>51</v>
      </c>
      <c r="C733">
        <v>424055</v>
      </c>
    </row>
    <row r="734" spans="1:3" x14ac:dyDescent="0.25">
      <c r="A734" t="s">
        <v>1285</v>
      </c>
      <c r="B734">
        <v>51</v>
      </c>
      <c r="C734">
        <v>423790</v>
      </c>
    </row>
    <row r="735" spans="1:3" x14ac:dyDescent="0.25">
      <c r="A735" t="s">
        <v>1284</v>
      </c>
      <c r="B735">
        <v>51</v>
      </c>
      <c r="C735">
        <v>423316</v>
      </c>
    </row>
    <row r="736" spans="1:3" x14ac:dyDescent="0.25">
      <c r="A736" t="s">
        <v>1283</v>
      </c>
      <c r="B736">
        <v>51</v>
      </c>
      <c r="C736">
        <v>423147</v>
      </c>
    </row>
    <row r="737" spans="1:3" x14ac:dyDescent="0.25">
      <c r="A737" t="s">
        <v>1282</v>
      </c>
      <c r="B737">
        <v>51</v>
      </c>
      <c r="C737">
        <v>422987</v>
      </c>
    </row>
    <row r="738" spans="1:3" x14ac:dyDescent="0.25">
      <c r="A738" t="s">
        <v>1281</v>
      </c>
      <c r="B738">
        <v>50</v>
      </c>
      <c r="C738">
        <v>422827</v>
      </c>
    </row>
    <row r="739" spans="1:3" x14ac:dyDescent="0.25">
      <c r="A739" t="s">
        <v>1280</v>
      </c>
      <c r="B739">
        <v>50</v>
      </c>
      <c r="C739">
        <v>422729</v>
      </c>
    </row>
    <row r="740" spans="1:3" x14ac:dyDescent="0.25">
      <c r="A740" t="s">
        <v>1279</v>
      </c>
      <c r="B740">
        <v>50</v>
      </c>
      <c r="C740">
        <v>422689</v>
      </c>
    </row>
    <row r="741" spans="1:3" x14ac:dyDescent="0.25">
      <c r="A741" t="s">
        <v>1278</v>
      </c>
      <c r="B741">
        <v>50</v>
      </c>
      <c r="C741">
        <v>422634</v>
      </c>
    </row>
    <row r="742" spans="1:3" x14ac:dyDescent="0.25">
      <c r="A742" t="s">
        <v>1277</v>
      </c>
      <c r="B742">
        <v>50</v>
      </c>
      <c r="C742">
        <v>422782</v>
      </c>
    </row>
    <row r="743" spans="1:3" x14ac:dyDescent="0.25">
      <c r="A743" t="s">
        <v>1276</v>
      </c>
      <c r="B743">
        <v>50</v>
      </c>
      <c r="C743">
        <v>423091</v>
      </c>
    </row>
    <row r="744" spans="1:3" x14ac:dyDescent="0.25">
      <c r="A744" t="s">
        <v>1275</v>
      </c>
      <c r="B744">
        <v>50</v>
      </c>
      <c r="C744">
        <v>423200</v>
      </c>
    </row>
    <row r="745" spans="1:3" x14ac:dyDescent="0.25">
      <c r="A745" t="s">
        <v>1274</v>
      </c>
      <c r="B745">
        <v>50</v>
      </c>
      <c r="C745">
        <v>423332</v>
      </c>
    </row>
    <row r="746" spans="1:3" x14ac:dyDescent="0.25">
      <c r="A746" t="s">
        <v>1273</v>
      </c>
      <c r="B746">
        <v>50</v>
      </c>
      <c r="C746">
        <v>423422</v>
      </c>
    </row>
    <row r="747" spans="1:3" x14ac:dyDescent="0.25">
      <c r="A747" t="s">
        <v>1272</v>
      </c>
      <c r="B747">
        <v>50</v>
      </c>
      <c r="C747">
        <v>423560</v>
      </c>
    </row>
    <row r="748" spans="1:3" x14ac:dyDescent="0.25">
      <c r="A748" t="s">
        <v>1271</v>
      </c>
      <c r="B748">
        <v>50</v>
      </c>
      <c r="C748">
        <v>423884</v>
      </c>
    </row>
    <row r="749" spans="1:3" x14ac:dyDescent="0.25">
      <c r="A749" t="s">
        <v>1270</v>
      </c>
      <c r="B749">
        <v>51</v>
      </c>
      <c r="C749">
        <v>424559</v>
      </c>
    </row>
    <row r="750" spans="1:3" x14ac:dyDescent="0.25">
      <c r="A750" t="s">
        <v>1269</v>
      </c>
      <c r="B750">
        <v>50</v>
      </c>
      <c r="C750">
        <v>424590</v>
      </c>
    </row>
    <row r="751" spans="1:3" x14ac:dyDescent="0.25">
      <c r="A751" t="s">
        <v>1268</v>
      </c>
      <c r="B751">
        <v>51</v>
      </c>
      <c r="C751">
        <v>424451</v>
      </c>
    </row>
    <row r="752" spans="1:3" x14ac:dyDescent="0.25">
      <c r="A752" t="s">
        <v>1267</v>
      </c>
      <c r="B752">
        <v>50</v>
      </c>
      <c r="C752">
        <v>424253</v>
      </c>
    </row>
    <row r="753" spans="1:3" x14ac:dyDescent="0.25">
      <c r="A753" t="s">
        <v>1266</v>
      </c>
      <c r="B753">
        <v>50</v>
      </c>
      <c r="C753">
        <v>423970</v>
      </c>
    </row>
    <row r="754" spans="1:3" x14ac:dyDescent="0.25">
      <c r="A754" t="s">
        <v>1265</v>
      </c>
      <c r="B754">
        <v>50</v>
      </c>
      <c r="C754">
        <v>423781</v>
      </c>
    </row>
    <row r="755" spans="1:3" x14ac:dyDescent="0.25">
      <c r="A755" t="s">
        <v>1264</v>
      </c>
      <c r="B755">
        <v>50</v>
      </c>
      <c r="C755">
        <v>423686</v>
      </c>
    </row>
    <row r="756" spans="1:3" x14ac:dyDescent="0.25">
      <c r="A756" t="s">
        <v>1263</v>
      </c>
      <c r="B756">
        <v>50</v>
      </c>
      <c r="C756">
        <v>423593</v>
      </c>
    </row>
    <row r="757" spans="1:3" x14ac:dyDescent="0.25">
      <c r="A757" t="s">
        <v>1262</v>
      </c>
      <c r="B757">
        <v>49</v>
      </c>
      <c r="C757">
        <v>423496</v>
      </c>
    </row>
    <row r="758" spans="1:3" x14ac:dyDescent="0.25">
      <c r="A758" t="s">
        <v>1261</v>
      </c>
      <c r="B758">
        <v>50</v>
      </c>
      <c r="C758">
        <v>423441</v>
      </c>
    </row>
    <row r="759" spans="1:3" x14ac:dyDescent="0.25">
      <c r="A759" t="s">
        <v>1260</v>
      </c>
      <c r="B759">
        <v>50</v>
      </c>
      <c r="C759">
        <v>423398</v>
      </c>
    </row>
    <row r="760" spans="1:3" x14ac:dyDescent="0.25">
      <c r="A760" t="s">
        <v>1259</v>
      </c>
      <c r="B760">
        <v>50</v>
      </c>
      <c r="C760">
        <v>423362</v>
      </c>
    </row>
    <row r="761" spans="1:3" x14ac:dyDescent="0.25">
      <c r="A761" t="s">
        <v>1258</v>
      </c>
      <c r="B761">
        <v>49</v>
      </c>
      <c r="C761">
        <v>423342</v>
      </c>
    </row>
    <row r="762" spans="1:3" x14ac:dyDescent="0.25">
      <c r="A762" t="s">
        <v>1257</v>
      </c>
      <c r="B762">
        <v>49</v>
      </c>
      <c r="C762">
        <v>423306</v>
      </c>
    </row>
    <row r="763" spans="1:3" x14ac:dyDescent="0.25">
      <c r="A763" t="s">
        <v>1256</v>
      </c>
      <c r="B763">
        <v>49</v>
      </c>
      <c r="C763">
        <v>423267</v>
      </c>
    </row>
    <row r="764" spans="1:3" x14ac:dyDescent="0.25">
      <c r="A764" t="s">
        <v>1255</v>
      </c>
      <c r="B764">
        <v>49</v>
      </c>
      <c r="C764">
        <v>423195</v>
      </c>
    </row>
    <row r="765" spans="1:3" x14ac:dyDescent="0.25">
      <c r="A765" t="s">
        <v>1254</v>
      </c>
      <c r="B765">
        <v>49</v>
      </c>
      <c r="C765">
        <v>423095</v>
      </c>
    </row>
    <row r="766" spans="1:3" x14ac:dyDescent="0.25">
      <c r="A766" t="s">
        <v>1253</v>
      </c>
      <c r="B766">
        <v>49</v>
      </c>
      <c r="C766">
        <v>422890</v>
      </c>
    </row>
    <row r="767" spans="1:3" x14ac:dyDescent="0.25">
      <c r="A767" t="s">
        <v>1252</v>
      </c>
      <c r="B767">
        <v>49</v>
      </c>
      <c r="C767">
        <v>422791</v>
      </c>
    </row>
    <row r="768" spans="1:3" x14ac:dyDescent="0.25">
      <c r="A768" t="s">
        <v>1251</v>
      </c>
      <c r="B768">
        <v>49</v>
      </c>
      <c r="C768">
        <v>422775</v>
      </c>
    </row>
    <row r="769" spans="1:3" x14ac:dyDescent="0.25">
      <c r="A769" t="s">
        <v>1250</v>
      </c>
      <c r="B769">
        <v>49</v>
      </c>
      <c r="C769">
        <v>422890</v>
      </c>
    </row>
    <row r="770" spans="1:3" x14ac:dyDescent="0.25">
      <c r="A770" t="s">
        <v>1249</v>
      </c>
      <c r="B770">
        <v>49</v>
      </c>
      <c r="C770">
        <v>423041</v>
      </c>
    </row>
    <row r="771" spans="1:3" x14ac:dyDescent="0.25">
      <c r="A771" t="s">
        <v>1248</v>
      </c>
      <c r="B771">
        <v>49</v>
      </c>
      <c r="C771">
        <v>424717</v>
      </c>
    </row>
    <row r="772" spans="1:3" x14ac:dyDescent="0.25">
      <c r="A772" t="s">
        <v>1247</v>
      </c>
      <c r="B772">
        <v>50</v>
      </c>
      <c r="C772">
        <v>426131</v>
      </c>
    </row>
    <row r="773" spans="1:3" x14ac:dyDescent="0.25">
      <c r="A773" t="s">
        <v>1246</v>
      </c>
      <c r="B773">
        <v>50</v>
      </c>
      <c r="C773">
        <v>426995</v>
      </c>
    </row>
    <row r="774" spans="1:3" x14ac:dyDescent="0.25">
      <c r="A774" t="s">
        <v>1245</v>
      </c>
      <c r="B774">
        <v>50</v>
      </c>
      <c r="C774">
        <v>427237</v>
      </c>
    </row>
    <row r="775" spans="1:3" x14ac:dyDescent="0.25">
      <c r="A775" t="s">
        <v>1244</v>
      </c>
      <c r="B775">
        <v>51</v>
      </c>
      <c r="C775">
        <v>427602</v>
      </c>
    </row>
    <row r="776" spans="1:3" x14ac:dyDescent="0.25">
      <c r="A776" t="s">
        <v>1243</v>
      </c>
      <c r="B776">
        <v>50</v>
      </c>
      <c r="C776">
        <v>426326</v>
      </c>
    </row>
    <row r="777" spans="1:3" x14ac:dyDescent="0.25">
      <c r="A777" t="s">
        <v>1242</v>
      </c>
      <c r="B777">
        <v>50</v>
      </c>
      <c r="C777">
        <v>425443</v>
      </c>
    </row>
    <row r="778" spans="1:3" x14ac:dyDescent="0.25">
      <c r="A778" t="s">
        <v>1241</v>
      </c>
      <c r="B778">
        <v>49</v>
      </c>
      <c r="C778">
        <v>422599</v>
      </c>
    </row>
    <row r="779" spans="1:3" x14ac:dyDescent="0.25">
      <c r="A779" t="s">
        <v>1240</v>
      </c>
      <c r="B779">
        <v>48</v>
      </c>
      <c r="C779">
        <v>422090</v>
      </c>
    </row>
    <row r="780" spans="1:3" x14ac:dyDescent="0.25">
      <c r="A780" t="s">
        <v>1239</v>
      </c>
      <c r="B780">
        <v>48</v>
      </c>
      <c r="C780">
        <v>421782</v>
      </c>
    </row>
    <row r="781" spans="1:3" x14ac:dyDescent="0.25">
      <c r="A781" t="s">
        <v>1238</v>
      </c>
      <c r="B781">
        <v>48</v>
      </c>
      <c r="C781">
        <v>421545</v>
      </c>
    </row>
    <row r="782" spans="1:3" x14ac:dyDescent="0.25">
      <c r="A782" t="s">
        <v>1237</v>
      </c>
      <c r="B782">
        <v>48</v>
      </c>
      <c r="C782">
        <v>421378</v>
      </c>
    </row>
    <row r="783" spans="1:3" x14ac:dyDescent="0.25">
      <c r="A783" t="s">
        <v>1236</v>
      </c>
      <c r="B783">
        <v>48</v>
      </c>
      <c r="C783">
        <v>421286</v>
      </c>
    </row>
    <row r="784" spans="1:3" x14ac:dyDescent="0.25">
      <c r="A784" t="s">
        <v>1235</v>
      </c>
      <c r="B784">
        <v>48</v>
      </c>
      <c r="C784">
        <v>421223</v>
      </c>
    </row>
    <row r="785" spans="1:3" x14ac:dyDescent="0.25">
      <c r="A785" t="s">
        <v>1234</v>
      </c>
      <c r="B785">
        <v>48</v>
      </c>
      <c r="C785">
        <v>421246</v>
      </c>
    </row>
    <row r="786" spans="1:3" x14ac:dyDescent="0.25">
      <c r="A786" t="s">
        <v>1233</v>
      </c>
      <c r="B786">
        <v>48</v>
      </c>
      <c r="C786">
        <v>421394</v>
      </c>
    </row>
    <row r="787" spans="1:3" x14ac:dyDescent="0.25">
      <c r="A787" t="s">
        <v>1232</v>
      </c>
      <c r="B787">
        <v>48</v>
      </c>
      <c r="C787">
        <v>421635</v>
      </c>
    </row>
    <row r="788" spans="1:3" x14ac:dyDescent="0.25">
      <c r="A788" t="s">
        <v>1231</v>
      </c>
      <c r="B788">
        <v>49</v>
      </c>
      <c r="C788">
        <v>421933</v>
      </c>
    </row>
    <row r="789" spans="1:3" x14ac:dyDescent="0.25">
      <c r="A789" t="s">
        <v>1230</v>
      </c>
      <c r="B789">
        <v>48</v>
      </c>
      <c r="C789">
        <v>421873</v>
      </c>
    </row>
    <row r="790" spans="1:3" x14ac:dyDescent="0.25">
      <c r="A790" t="s">
        <v>1229</v>
      </c>
      <c r="B790">
        <v>48</v>
      </c>
      <c r="C790">
        <v>421908</v>
      </c>
    </row>
    <row r="791" spans="1:3" x14ac:dyDescent="0.25">
      <c r="A791" t="s">
        <v>1228</v>
      </c>
      <c r="B791">
        <v>48</v>
      </c>
      <c r="C791">
        <v>422073</v>
      </c>
    </row>
    <row r="792" spans="1:3" x14ac:dyDescent="0.25">
      <c r="A792" t="s">
        <v>1227</v>
      </c>
      <c r="B792">
        <v>48</v>
      </c>
      <c r="C792">
        <v>422326</v>
      </c>
    </row>
    <row r="793" spans="1:3" x14ac:dyDescent="0.25">
      <c r="A793" t="s">
        <v>1226</v>
      </c>
      <c r="B793">
        <v>48</v>
      </c>
      <c r="C793">
        <v>422371</v>
      </c>
    </row>
    <row r="794" spans="1:3" x14ac:dyDescent="0.25">
      <c r="A794" t="s">
        <v>1225</v>
      </c>
      <c r="B794">
        <v>49</v>
      </c>
      <c r="C794">
        <v>422534</v>
      </c>
    </row>
    <row r="795" spans="1:3" x14ac:dyDescent="0.25">
      <c r="A795" t="s">
        <v>1224</v>
      </c>
      <c r="B795">
        <v>48</v>
      </c>
      <c r="C795">
        <v>422699</v>
      </c>
    </row>
    <row r="796" spans="1:3" x14ac:dyDescent="0.25">
      <c r="A796" t="s">
        <v>1223</v>
      </c>
      <c r="B796">
        <v>48</v>
      </c>
      <c r="C796">
        <v>422846</v>
      </c>
    </row>
    <row r="797" spans="1:3" x14ac:dyDescent="0.25">
      <c r="A797" t="s">
        <v>1222</v>
      </c>
      <c r="B797">
        <v>49</v>
      </c>
      <c r="C797">
        <v>423073</v>
      </c>
    </row>
    <row r="798" spans="1:3" x14ac:dyDescent="0.25">
      <c r="A798" t="s">
        <v>1221</v>
      </c>
      <c r="B798">
        <v>49</v>
      </c>
      <c r="C798">
        <v>423243</v>
      </c>
    </row>
    <row r="799" spans="1:3" x14ac:dyDescent="0.25">
      <c r="A799" t="s">
        <v>1220</v>
      </c>
      <c r="B799">
        <v>48</v>
      </c>
      <c r="C799">
        <v>423186</v>
      </c>
    </row>
    <row r="800" spans="1:3" x14ac:dyDescent="0.25">
      <c r="A800" t="s">
        <v>1219</v>
      </c>
      <c r="B800">
        <v>48</v>
      </c>
      <c r="C800">
        <v>423020</v>
      </c>
    </row>
    <row r="801" spans="1:3" x14ac:dyDescent="0.25">
      <c r="A801" t="s">
        <v>1218</v>
      </c>
      <c r="B801">
        <v>48</v>
      </c>
      <c r="C801">
        <v>422894</v>
      </c>
    </row>
    <row r="802" spans="1:3" x14ac:dyDescent="0.25">
      <c r="A802" t="s">
        <v>1217</v>
      </c>
      <c r="B802">
        <v>48</v>
      </c>
      <c r="C802">
        <v>422802</v>
      </c>
    </row>
    <row r="803" spans="1:3" x14ac:dyDescent="0.25">
      <c r="A803" t="s">
        <v>1216</v>
      </c>
      <c r="B803">
        <v>48</v>
      </c>
      <c r="C803">
        <v>422746</v>
      </c>
    </row>
    <row r="804" spans="1:3" x14ac:dyDescent="0.25">
      <c r="A804" t="s">
        <v>1215</v>
      </c>
      <c r="B804">
        <v>48</v>
      </c>
      <c r="C804">
        <v>422705</v>
      </c>
    </row>
    <row r="805" spans="1:3" x14ac:dyDescent="0.25">
      <c r="A805" t="s">
        <v>1214</v>
      </c>
      <c r="B805">
        <v>48</v>
      </c>
      <c r="C805">
        <v>422724</v>
      </c>
    </row>
    <row r="806" spans="1:3" x14ac:dyDescent="0.25">
      <c r="A806" t="s">
        <v>1213</v>
      </c>
      <c r="B806">
        <v>48</v>
      </c>
      <c r="C806">
        <v>422780</v>
      </c>
    </row>
    <row r="807" spans="1:3" x14ac:dyDescent="0.25">
      <c r="A807" t="s">
        <v>1212</v>
      </c>
      <c r="B807">
        <v>48</v>
      </c>
      <c r="C807">
        <v>422758</v>
      </c>
    </row>
    <row r="808" spans="1:3" x14ac:dyDescent="0.25">
      <c r="A808" t="s">
        <v>1211</v>
      </c>
      <c r="B808">
        <v>48</v>
      </c>
      <c r="C808">
        <v>422782</v>
      </c>
    </row>
    <row r="809" spans="1:3" x14ac:dyDescent="0.25">
      <c r="A809" t="s">
        <v>1210</v>
      </c>
      <c r="B809">
        <v>48</v>
      </c>
      <c r="C809">
        <v>422753</v>
      </c>
    </row>
    <row r="810" spans="1:3" x14ac:dyDescent="0.25">
      <c r="A810" t="s">
        <v>1209</v>
      </c>
      <c r="B810">
        <v>48</v>
      </c>
      <c r="C810">
        <v>422626</v>
      </c>
    </row>
    <row r="811" spans="1:3" x14ac:dyDescent="0.25">
      <c r="A811" t="s">
        <v>1208</v>
      </c>
      <c r="B811">
        <v>48</v>
      </c>
      <c r="C811">
        <v>422541</v>
      </c>
    </row>
    <row r="812" spans="1:3" x14ac:dyDescent="0.25">
      <c r="A812" t="s">
        <v>1207</v>
      </c>
      <c r="B812">
        <v>48</v>
      </c>
      <c r="C812">
        <v>422350</v>
      </c>
    </row>
    <row r="813" spans="1:3" x14ac:dyDescent="0.25">
      <c r="A813" t="s">
        <v>1206</v>
      </c>
      <c r="B813">
        <v>48</v>
      </c>
      <c r="C813">
        <v>422270</v>
      </c>
    </row>
    <row r="814" spans="1:3" x14ac:dyDescent="0.25">
      <c r="A814" t="s">
        <v>1205</v>
      </c>
      <c r="B814">
        <v>47</v>
      </c>
      <c r="C814">
        <v>422246</v>
      </c>
    </row>
    <row r="815" spans="1:3" x14ac:dyDescent="0.25">
      <c r="A815" t="s">
        <v>1204</v>
      </c>
      <c r="B815">
        <v>48</v>
      </c>
      <c r="C815">
        <v>423728</v>
      </c>
    </row>
    <row r="816" spans="1:3" x14ac:dyDescent="0.25">
      <c r="A816" t="s">
        <v>1203</v>
      </c>
      <c r="B816">
        <v>48</v>
      </c>
      <c r="C816">
        <v>423614</v>
      </c>
    </row>
    <row r="817" spans="1:3" x14ac:dyDescent="0.25">
      <c r="A817" t="s">
        <v>1202</v>
      </c>
      <c r="B817">
        <v>48</v>
      </c>
      <c r="C817">
        <v>423712</v>
      </c>
    </row>
    <row r="818" spans="1:3" x14ac:dyDescent="0.25">
      <c r="A818" t="s">
        <v>1201</v>
      </c>
      <c r="B818">
        <v>48</v>
      </c>
      <c r="C818">
        <v>425336</v>
      </c>
    </row>
    <row r="819" spans="1:3" x14ac:dyDescent="0.25">
      <c r="A819" t="s">
        <v>1200</v>
      </c>
      <c r="B819">
        <v>48</v>
      </c>
      <c r="C819">
        <v>426065</v>
      </c>
    </row>
    <row r="820" spans="1:3" x14ac:dyDescent="0.25">
      <c r="A820" t="s">
        <v>1199</v>
      </c>
      <c r="B820">
        <v>48</v>
      </c>
      <c r="C820">
        <v>423937</v>
      </c>
    </row>
    <row r="821" spans="1:3" x14ac:dyDescent="0.25">
      <c r="A821" t="s">
        <v>1198</v>
      </c>
      <c r="B821">
        <v>47</v>
      </c>
      <c r="C821">
        <v>422916</v>
      </c>
    </row>
    <row r="822" spans="1:3" x14ac:dyDescent="0.25">
      <c r="A822" t="s">
        <v>1197</v>
      </c>
      <c r="B822">
        <v>47</v>
      </c>
      <c r="C822">
        <v>422774</v>
      </c>
    </row>
    <row r="823" spans="1:3" x14ac:dyDescent="0.25">
      <c r="A823" t="s">
        <v>1196</v>
      </c>
      <c r="B823">
        <v>46</v>
      </c>
      <c r="C823">
        <v>422600</v>
      </c>
    </row>
    <row r="824" spans="1:3" x14ac:dyDescent="0.25">
      <c r="A824" t="s">
        <v>1195</v>
      </c>
      <c r="B824">
        <v>46</v>
      </c>
      <c r="C824">
        <v>422529</v>
      </c>
    </row>
    <row r="825" spans="1:3" x14ac:dyDescent="0.25">
      <c r="A825" t="s">
        <v>1194</v>
      </c>
      <c r="B825">
        <v>46</v>
      </c>
      <c r="C825">
        <v>422469</v>
      </c>
    </row>
    <row r="826" spans="1:3" x14ac:dyDescent="0.25">
      <c r="A826" t="s">
        <v>1193</v>
      </c>
      <c r="B826">
        <v>46</v>
      </c>
      <c r="C826">
        <v>422445</v>
      </c>
    </row>
    <row r="827" spans="1:3" x14ac:dyDescent="0.25">
      <c r="A827" t="s">
        <v>1192</v>
      </c>
      <c r="B827">
        <v>46</v>
      </c>
      <c r="C827">
        <v>422419</v>
      </c>
    </row>
    <row r="828" spans="1:3" x14ac:dyDescent="0.25">
      <c r="A828" t="s">
        <v>1191</v>
      </c>
      <c r="B828">
        <v>46</v>
      </c>
      <c r="C828">
        <v>422496</v>
      </c>
    </row>
    <row r="829" spans="1:3" x14ac:dyDescent="0.25">
      <c r="A829" t="s">
        <v>1190</v>
      </c>
      <c r="B829">
        <v>46</v>
      </c>
      <c r="C829">
        <v>422601</v>
      </c>
    </row>
    <row r="830" spans="1:3" x14ac:dyDescent="0.25">
      <c r="A830" t="s">
        <v>1189</v>
      </c>
      <c r="B830">
        <v>47</v>
      </c>
      <c r="C830">
        <v>422577</v>
      </c>
    </row>
    <row r="831" spans="1:3" x14ac:dyDescent="0.25">
      <c r="A831" t="s">
        <v>1188</v>
      </c>
      <c r="B831">
        <v>46</v>
      </c>
      <c r="C831">
        <v>422579</v>
      </c>
    </row>
    <row r="832" spans="1:3" x14ac:dyDescent="0.25">
      <c r="A832" t="s">
        <v>1187</v>
      </c>
      <c r="B832">
        <v>47</v>
      </c>
      <c r="C832">
        <v>422623</v>
      </c>
    </row>
    <row r="833" spans="1:3" x14ac:dyDescent="0.25">
      <c r="A833" t="s">
        <v>1186</v>
      </c>
      <c r="B833">
        <v>46</v>
      </c>
      <c r="C833">
        <v>422700</v>
      </c>
    </row>
    <row r="834" spans="1:3" x14ac:dyDescent="0.25">
      <c r="A834" t="s">
        <v>1185</v>
      </c>
      <c r="B834">
        <v>46</v>
      </c>
      <c r="C834">
        <v>422755</v>
      </c>
    </row>
    <row r="835" spans="1:3" x14ac:dyDescent="0.25">
      <c r="A835" t="s">
        <v>1184</v>
      </c>
      <c r="B835">
        <v>46</v>
      </c>
      <c r="C835">
        <v>422832</v>
      </c>
    </row>
    <row r="836" spans="1:3" x14ac:dyDescent="0.25">
      <c r="A836" t="s">
        <v>1183</v>
      </c>
      <c r="B836">
        <v>46</v>
      </c>
      <c r="C836">
        <v>422858</v>
      </c>
    </row>
    <row r="837" spans="1:3" x14ac:dyDescent="0.25">
      <c r="A837" t="s">
        <v>1182</v>
      </c>
      <c r="B837">
        <v>46</v>
      </c>
      <c r="C837">
        <v>422803</v>
      </c>
    </row>
    <row r="838" spans="1:3" x14ac:dyDescent="0.25">
      <c r="A838" t="s">
        <v>1181</v>
      </c>
      <c r="B838">
        <v>46</v>
      </c>
      <c r="C838">
        <v>423042</v>
      </c>
    </row>
    <row r="839" spans="1:3" x14ac:dyDescent="0.25">
      <c r="A839" t="s">
        <v>1180</v>
      </c>
      <c r="B839">
        <v>46</v>
      </c>
      <c r="C839">
        <v>423328</v>
      </c>
    </row>
    <row r="840" spans="1:3" x14ac:dyDescent="0.25">
      <c r="A840" t="s">
        <v>1179</v>
      </c>
      <c r="B840">
        <v>46</v>
      </c>
      <c r="C840">
        <v>424110</v>
      </c>
    </row>
    <row r="841" spans="1:3" x14ac:dyDescent="0.25">
      <c r="A841" t="s">
        <v>1178</v>
      </c>
      <c r="B841">
        <v>48</v>
      </c>
      <c r="C841">
        <v>426259</v>
      </c>
    </row>
    <row r="842" spans="1:3" x14ac:dyDescent="0.25">
      <c r="A842" t="s">
        <v>1177</v>
      </c>
      <c r="B842">
        <v>47</v>
      </c>
      <c r="C842">
        <v>425809</v>
      </c>
    </row>
    <row r="843" spans="1:3" x14ac:dyDescent="0.25">
      <c r="A843" t="s">
        <v>1176</v>
      </c>
      <c r="B843">
        <v>47</v>
      </c>
      <c r="C843">
        <v>424656</v>
      </c>
    </row>
    <row r="844" spans="1:3" x14ac:dyDescent="0.25">
      <c r="A844" t="s">
        <v>1175</v>
      </c>
      <c r="B844">
        <v>46</v>
      </c>
      <c r="C844">
        <v>423388</v>
      </c>
    </row>
    <row r="845" spans="1:3" x14ac:dyDescent="0.25">
      <c r="A845" t="s">
        <v>1174</v>
      </c>
      <c r="B845">
        <v>46</v>
      </c>
      <c r="C845">
        <v>423180</v>
      </c>
    </row>
    <row r="846" spans="1:3" x14ac:dyDescent="0.25">
      <c r="A846" t="s">
        <v>1173</v>
      </c>
      <c r="B846">
        <v>46</v>
      </c>
      <c r="C846">
        <v>423053</v>
      </c>
    </row>
    <row r="847" spans="1:3" x14ac:dyDescent="0.25">
      <c r="A847" t="s">
        <v>1172</v>
      </c>
      <c r="B847">
        <v>46</v>
      </c>
      <c r="C847">
        <v>422991</v>
      </c>
    </row>
    <row r="848" spans="1:3" x14ac:dyDescent="0.25">
      <c r="A848" t="s">
        <v>1171</v>
      </c>
      <c r="B848">
        <v>46</v>
      </c>
      <c r="C848">
        <v>422949</v>
      </c>
    </row>
    <row r="849" spans="1:3" x14ac:dyDescent="0.25">
      <c r="A849" t="s">
        <v>1170</v>
      </c>
      <c r="B849">
        <v>46</v>
      </c>
      <c r="C849">
        <v>422942</v>
      </c>
    </row>
    <row r="850" spans="1:3" x14ac:dyDescent="0.25">
      <c r="A850" t="s">
        <v>1169</v>
      </c>
      <c r="B850">
        <v>46</v>
      </c>
      <c r="C850">
        <v>422943</v>
      </c>
    </row>
    <row r="851" spans="1:3" x14ac:dyDescent="0.25">
      <c r="A851" t="s">
        <v>1168</v>
      </c>
      <c r="B851">
        <v>46</v>
      </c>
      <c r="C851">
        <v>422966</v>
      </c>
    </row>
    <row r="852" spans="1:3" x14ac:dyDescent="0.25">
      <c r="A852" t="s">
        <v>1167</v>
      </c>
      <c r="B852">
        <v>46</v>
      </c>
      <c r="C852">
        <v>422984</v>
      </c>
    </row>
    <row r="853" spans="1:3" x14ac:dyDescent="0.25">
      <c r="A853" t="s">
        <v>1166</v>
      </c>
      <c r="B853">
        <v>46</v>
      </c>
      <c r="C853">
        <v>422986</v>
      </c>
    </row>
    <row r="854" spans="1:3" x14ac:dyDescent="0.25">
      <c r="A854" t="s">
        <v>1165</v>
      </c>
      <c r="B854">
        <v>46</v>
      </c>
      <c r="C854">
        <v>423013</v>
      </c>
    </row>
    <row r="855" spans="1:3" x14ac:dyDescent="0.25">
      <c r="A855" t="s">
        <v>1164</v>
      </c>
      <c r="B855">
        <v>46</v>
      </c>
      <c r="C855">
        <v>422950</v>
      </c>
    </row>
    <row r="856" spans="1:3" x14ac:dyDescent="0.25">
      <c r="A856" t="s">
        <v>1163</v>
      </c>
      <c r="B856">
        <v>46</v>
      </c>
      <c r="C856">
        <v>422927</v>
      </c>
    </row>
    <row r="857" spans="1:3" x14ac:dyDescent="0.25">
      <c r="A857" t="s">
        <v>1162</v>
      </c>
      <c r="B857">
        <v>46</v>
      </c>
      <c r="C857">
        <v>422966</v>
      </c>
    </row>
    <row r="858" spans="1:3" x14ac:dyDescent="0.25">
      <c r="A858" t="s">
        <v>1161</v>
      </c>
      <c r="B858">
        <v>46</v>
      </c>
      <c r="C858">
        <v>423047</v>
      </c>
    </row>
    <row r="859" spans="1:3" x14ac:dyDescent="0.25">
      <c r="A859" t="s">
        <v>1160</v>
      </c>
      <c r="B859">
        <v>46</v>
      </c>
      <c r="C859">
        <v>423114</v>
      </c>
    </row>
    <row r="860" spans="1:3" x14ac:dyDescent="0.25">
      <c r="A860" t="s">
        <v>1159</v>
      </c>
      <c r="B860">
        <v>46</v>
      </c>
      <c r="C860">
        <v>423405</v>
      </c>
    </row>
    <row r="861" spans="1:3" x14ac:dyDescent="0.25">
      <c r="A861" t="s">
        <v>1158</v>
      </c>
      <c r="B861">
        <v>46</v>
      </c>
      <c r="C861">
        <v>423591</v>
      </c>
    </row>
    <row r="862" spans="1:3" x14ac:dyDescent="0.25">
      <c r="A862" t="s">
        <v>1157</v>
      </c>
      <c r="B862">
        <v>46</v>
      </c>
      <c r="C862">
        <v>423554</v>
      </c>
    </row>
    <row r="863" spans="1:3" x14ac:dyDescent="0.25">
      <c r="A863" t="s">
        <v>1156</v>
      </c>
      <c r="B863">
        <v>46</v>
      </c>
      <c r="C863">
        <v>423589</v>
      </c>
    </row>
    <row r="864" spans="1:3" x14ac:dyDescent="0.25">
      <c r="A864" t="s">
        <v>1155</v>
      </c>
      <c r="B864">
        <v>46</v>
      </c>
      <c r="C864">
        <v>423669</v>
      </c>
    </row>
    <row r="865" spans="1:3" x14ac:dyDescent="0.25">
      <c r="A865" t="s">
        <v>1154</v>
      </c>
      <c r="B865">
        <v>46</v>
      </c>
      <c r="C865">
        <v>423746</v>
      </c>
    </row>
    <row r="866" spans="1:3" x14ac:dyDescent="0.25">
      <c r="A866" t="s">
        <v>1153</v>
      </c>
      <c r="B866">
        <v>46</v>
      </c>
      <c r="C866">
        <v>423753</v>
      </c>
    </row>
    <row r="867" spans="1:3" x14ac:dyDescent="0.25">
      <c r="A867" t="s">
        <v>1152</v>
      </c>
      <c r="B867">
        <v>46</v>
      </c>
      <c r="C867">
        <v>423654</v>
      </c>
    </row>
    <row r="868" spans="1:3" x14ac:dyDescent="0.25">
      <c r="A868" t="s">
        <v>1151</v>
      </c>
      <c r="B868">
        <v>46</v>
      </c>
      <c r="C868">
        <v>423448</v>
      </c>
    </row>
    <row r="869" spans="1:3" x14ac:dyDescent="0.25">
      <c r="A869" t="s">
        <v>1150</v>
      </c>
      <c r="B869">
        <v>46</v>
      </c>
      <c r="C869">
        <v>423392</v>
      </c>
    </row>
    <row r="870" spans="1:3" x14ac:dyDescent="0.25">
      <c r="A870" t="s">
        <v>1149</v>
      </c>
      <c r="B870">
        <v>46</v>
      </c>
      <c r="C870">
        <v>423286</v>
      </c>
    </row>
    <row r="871" spans="1:3" x14ac:dyDescent="0.25">
      <c r="A871" t="s">
        <v>1148</v>
      </c>
      <c r="B871">
        <v>46</v>
      </c>
      <c r="C871">
        <v>423112</v>
      </c>
    </row>
    <row r="872" spans="1:3" x14ac:dyDescent="0.25">
      <c r="A872" t="s">
        <v>1147</v>
      </c>
      <c r="B872">
        <v>46</v>
      </c>
      <c r="C872">
        <v>423094</v>
      </c>
    </row>
    <row r="873" spans="1:3" x14ac:dyDescent="0.25">
      <c r="A873" t="s">
        <v>1146</v>
      </c>
      <c r="B873">
        <v>46</v>
      </c>
      <c r="C873">
        <v>422883</v>
      </c>
    </row>
    <row r="874" spans="1:3" x14ac:dyDescent="0.25">
      <c r="A874" t="s">
        <v>1145</v>
      </c>
      <c r="B874">
        <v>46</v>
      </c>
      <c r="C874">
        <v>422870</v>
      </c>
    </row>
    <row r="875" spans="1:3" x14ac:dyDescent="0.25">
      <c r="A875" t="s">
        <v>1144</v>
      </c>
      <c r="B875">
        <v>45</v>
      </c>
      <c r="C875">
        <v>422764</v>
      </c>
    </row>
    <row r="876" spans="1:3" x14ac:dyDescent="0.25">
      <c r="A876" t="s">
        <v>1143</v>
      </c>
      <c r="B876">
        <v>46</v>
      </c>
      <c r="C876">
        <v>422759</v>
      </c>
    </row>
    <row r="877" spans="1:3" x14ac:dyDescent="0.25">
      <c r="A877" t="s">
        <v>1142</v>
      </c>
      <c r="B877">
        <v>45</v>
      </c>
      <c r="C877">
        <v>422562</v>
      </c>
    </row>
    <row r="878" spans="1:3" x14ac:dyDescent="0.25">
      <c r="A878" t="s">
        <v>1141</v>
      </c>
      <c r="B878">
        <v>45</v>
      </c>
      <c r="C878">
        <v>422513</v>
      </c>
    </row>
    <row r="879" spans="1:3" x14ac:dyDescent="0.25">
      <c r="A879" t="s">
        <v>1140</v>
      </c>
      <c r="B879">
        <v>45</v>
      </c>
      <c r="C879">
        <v>422596</v>
      </c>
    </row>
    <row r="880" spans="1:3" x14ac:dyDescent="0.25">
      <c r="A880" t="s">
        <v>1139</v>
      </c>
      <c r="B880">
        <v>46</v>
      </c>
      <c r="C880">
        <v>422802</v>
      </c>
    </row>
    <row r="881" spans="1:3" x14ac:dyDescent="0.25">
      <c r="A881" t="s">
        <v>1138</v>
      </c>
      <c r="B881">
        <v>45</v>
      </c>
      <c r="C881">
        <v>422889</v>
      </c>
    </row>
    <row r="882" spans="1:3" x14ac:dyDescent="0.25">
      <c r="A882" t="s">
        <v>1137</v>
      </c>
      <c r="B882">
        <v>45</v>
      </c>
      <c r="C882">
        <v>422954</v>
      </c>
    </row>
    <row r="883" spans="1:3" x14ac:dyDescent="0.25">
      <c r="A883" t="s">
        <v>1136</v>
      </c>
      <c r="B883">
        <v>45</v>
      </c>
      <c r="C883">
        <v>422944</v>
      </c>
    </row>
    <row r="884" spans="1:3" x14ac:dyDescent="0.25">
      <c r="A884" t="s">
        <v>1135</v>
      </c>
      <c r="B884">
        <v>45</v>
      </c>
      <c r="C884">
        <v>423171</v>
      </c>
    </row>
    <row r="885" spans="1:3" x14ac:dyDescent="0.25">
      <c r="A885" t="s">
        <v>1134</v>
      </c>
      <c r="B885">
        <v>46</v>
      </c>
      <c r="C885">
        <v>423537</v>
      </c>
    </row>
    <row r="886" spans="1:3" x14ac:dyDescent="0.25">
      <c r="A886" t="s">
        <v>1133</v>
      </c>
      <c r="B886">
        <v>46</v>
      </c>
      <c r="C886">
        <v>424046</v>
      </c>
    </row>
    <row r="887" spans="1:3" x14ac:dyDescent="0.25">
      <c r="A887" t="s">
        <v>1132</v>
      </c>
      <c r="B887">
        <v>46</v>
      </c>
      <c r="C887">
        <v>424192</v>
      </c>
    </row>
    <row r="888" spans="1:3" x14ac:dyDescent="0.25">
      <c r="A888" t="s">
        <v>1131</v>
      </c>
      <c r="B888">
        <v>46</v>
      </c>
      <c r="C888">
        <v>424295</v>
      </c>
    </row>
    <row r="889" spans="1:3" x14ac:dyDescent="0.25">
      <c r="A889" t="s">
        <v>1130</v>
      </c>
      <c r="B889">
        <v>46</v>
      </c>
      <c r="C889">
        <v>424222</v>
      </c>
    </row>
    <row r="890" spans="1:3" x14ac:dyDescent="0.25">
      <c r="A890" t="s">
        <v>1129</v>
      </c>
      <c r="B890">
        <v>46</v>
      </c>
      <c r="C890">
        <v>423968</v>
      </c>
    </row>
    <row r="891" spans="1:3" x14ac:dyDescent="0.25">
      <c r="A891" t="s">
        <v>1128</v>
      </c>
      <c r="B891">
        <v>46</v>
      </c>
      <c r="C891">
        <v>423758</v>
      </c>
    </row>
    <row r="892" spans="1:3" x14ac:dyDescent="0.25">
      <c r="A892" t="s">
        <v>1127</v>
      </c>
      <c r="B892">
        <v>46</v>
      </c>
      <c r="C892">
        <v>423761</v>
      </c>
    </row>
    <row r="893" spans="1:3" x14ac:dyDescent="0.25">
      <c r="A893" t="s">
        <v>1126</v>
      </c>
      <c r="B893">
        <v>46</v>
      </c>
      <c r="C893">
        <v>423736</v>
      </c>
    </row>
    <row r="894" spans="1:3" x14ac:dyDescent="0.25">
      <c r="A894" t="s">
        <v>1125</v>
      </c>
      <c r="B894">
        <v>46</v>
      </c>
      <c r="C894">
        <v>423697</v>
      </c>
    </row>
    <row r="895" spans="1:3" x14ac:dyDescent="0.25">
      <c r="A895" t="s">
        <v>1124</v>
      </c>
      <c r="B895">
        <v>45</v>
      </c>
      <c r="C895">
        <v>423788</v>
      </c>
    </row>
    <row r="896" spans="1:3" x14ac:dyDescent="0.25">
      <c r="A896" t="s">
        <v>1123</v>
      </c>
      <c r="B896">
        <v>46</v>
      </c>
      <c r="C896">
        <v>423793</v>
      </c>
    </row>
    <row r="897" spans="1:3" x14ac:dyDescent="0.25">
      <c r="A897" t="s">
        <v>1122</v>
      </c>
      <c r="B897">
        <v>46</v>
      </c>
      <c r="C897">
        <v>423763</v>
      </c>
    </row>
    <row r="898" spans="1:3" x14ac:dyDescent="0.25">
      <c r="A898" t="s">
        <v>1121</v>
      </c>
      <c r="B898">
        <v>46</v>
      </c>
      <c r="C898">
        <v>423718</v>
      </c>
    </row>
    <row r="899" spans="1:3" x14ac:dyDescent="0.25">
      <c r="A899" t="s">
        <v>1120</v>
      </c>
      <c r="B899">
        <v>46</v>
      </c>
      <c r="C899">
        <v>423508</v>
      </c>
    </row>
    <row r="900" spans="1:3" x14ac:dyDescent="0.25">
      <c r="A900" t="s">
        <v>1119</v>
      </c>
      <c r="B900">
        <v>46</v>
      </c>
      <c r="C900">
        <v>423429</v>
      </c>
    </row>
    <row r="901" spans="1:3" x14ac:dyDescent="0.25">
      <c r="A901" t="s">
        <v>1118</v>
      </c>
      <c r="B901">
        <v>45</v>
      </c>
      <c r="C901">
        <v>423376</v>
      </c>
    </row>
    <row r="902" spans="1:3" x14ac:dyDescent="0.25">
      <c r="A902" t="s">
        <v>1117</v>
      </c>
      <c r="B902">
        <v>45</v>
      </c>
      <c r="C902">
        <v>423305</v>
      </c>
    </row>
    <row r="903" spans="1:3" x14ac:dyDescent="0.25">
      <c r="A903" t="s">
        <v>1116</v>
      </c>
      <c r="B903">
        <v>45</v>
      </c>
      <c r="C903">
        <v>423352</v>
      </c>
    </row>
    <row r="904" spans="1:3" x14ac:dyDescent="0.25">
      <c r="A904" t="s">
        <v>1115</v>
      </c>
      <c r="B904">
        <v>45</v>
      </c>
      <c r="C904">
        <v>423430</v>
      </c>
    </row>
    <row r="905" spans="1:3" x14ac:dyDescent="0.25">
      <c r="A905" t="s">
        <v>1114</v>
      </c>
      <c r="B905">
        <v>45</v>
      </c>
      <c r="C905">
        <v>423470</v>
      </c>
    </row>
    <row r="906" spans="1:3" x14ac:dyDescent="0.25">
      <c r="A906" t="s">
        <v>1113</v>
      </c>
      <c r="B906">
        <v>46</v>
      </c>
      <c r="C906">
        <v>423524</v>
      </c>
    </row>
    <row r="907" spans="1:3" x14ac:dyDescent="0.25">
      <c r="A907" t="s">
        <v>1112</v>
      </c>
      <c r="B907">
        <v>45</v>
      </c>
      <c r="C907">
        <v>423771</v>
      </c>
    </row>
    <row r="908" spans="1:3" x14ac:dyDescent="0.25">
      <c r="A908" t="s">
        <v>1111</v>
      </c>
      <c r="B908">
        <v>45</v>
      </c>
      <c r="C908">
        <v>423463</v>
      </c>
    </row>
    <row r="909" spans="1:3" x14ac:dyDescent="0.25">
      <c r="A909" t="s">
        <v>1110</v>
      </c>
      <c r="B909">
        <v>45</v>
      </c>
      <c r="C909">
        <v>423651</v>
      </c>
    </row>
    <row r="910" spans="1:3" x14ac:dyDescent="0.25">
      <c r="A910" t="s">
        <v>1109</v>
      </c>
      <c r="B910">
        <v>45</v>
      </c>
      <c r="C910">
        <v>423465</v>
      </c>
    </row>
    <row r="911" spans="1:3" x14ac:dyDescent="0.25">
      <c r="A911" t="s">
        <v>1108</v>
      </c>
      <c r="B911">
        <v>45</v>
      </c>
      <c r="C911">
        <v>424554</v>
      </c>
    </row>
    <row r="912" spans="1:3" x14ac:dyDescent="0.25">
      <c r="A912" t="s">
        <v>1107</v>
      </c>
      <c r="B912">
        <v>45</v>
      </c>
      <c r="C912">
        <v>424774</v>
      </c>
    </row>
    <row r="913" spans="1:3" x14ac:dyDescent="0.25">
      <c r="A913" t="s">
        <v>1106</v>
      </c>
      <c r="B913">
        <v>45</v>
      </c>
      <c r="C913">
        <v>423328</v>
      </c>
    </row>
    <row r="914" spans="1:3" x14ac:dyDescent="0.25">
      <c r="A914" t="s">
        <v>1105</v>
      </c>
      <c r="B914">
        <v>44</v>
      </c>
      <c r="C914">
        <v>422964</v>
      </c>
    </row>
    <row r="915" spans="1:3" x14ac:dyDescent="0.25">
      <c r="A915" t="s">
        <v>1104</v>
      </c>
      <c r="B915">
        <v>44</v>
      </c>
      <c r="C915">
        <v>422551</v>
      </c>
    </row>
    <row r="916" spans="1:3" x14ac:dyDescent="0.25">
      <c r="A916" t="s">
        <v>1103</v>
      </c>
      <c r="B916">
        <v>43</v>
      </c>
      <c r="C916">
        <v>422550</v>
      </c>
    </row>
    <row r="917" spans="1:3" x14ac:dyDescent="0.25">
      <c r="A917" t="s">
        <v>1102</v>
      </c>
      <c r="B917">
        <v>44</v>
      </c>
      <c r="C917">
        <v>422520</v>
      </c>
    </row>
    <row r="918" spans="1:3" x14ac:dyDescent="0.25">
      <c r="A918" t="s">
        <v>1101</v>
      </c>
      <c r="B918">
        <v>44</v>
      </c>
      <c r="C918">
        <v>422585</v>
      </c>
    </row>
    <row r="919" spans="1:3" x14ac:dyDescent="0.25">
      <c r="A919" t="s">
        <v>1100</v>
      </c>
      <c r="B919">
        <v>44</v>
      </c>
      <c r="C919">
        <v>422395</v>
      </c>
    </row>
    <row r="920" spans="1:3" x14ac:dyDescent="0.25">
      <c r="A920" t="s">
        <v>1099</v>
      </c>
      <c r="B920">
        <v>44</v>
      </c>
      <c r="C920">
        <v>422522</v>
      </c>
    </row>
    <row r="921" spans="1:3" x14ac:dyDescent="0.25">
      <c r="A921" t="s">
        <v>1098</v>
      </c>
      <c r="B921">
        <v>43</v>
      </c>
      <c r="C921">
        <v>422458</v>
      </c>
    </row>
    <row r="922" spans="1:3" x14ac:dyDescent="0.25">
      <c r="A922" t="s">
        <v>1097</v>
      </c>
      <c r="B922">
        <v>43</v>
      </c>
      <c r="C922">
        <v>422418</v>
      </c>
    </row>
    <row r="923" spans="1:3" x14ac:dyDescent="0.25">
      <c r="A923" t="s">
        <v>1096</v>
      </c>
      <c r="B923">
        <v>43</v>
      </c>
      <c r="C923">
        <v>422316</v>
      </c>
    </row>
    <row r="924" spans="1:3" x14ac:dyDescent="0.25">
      <c r="A924" t="s">
        <v>1095</v>
      </c>
      <c r="B924">
        <v>42</v>
      </c>
      <c r="C924">
        <v>422285</v>
      </c>
    </row>
    <row r="925" spans="1:3" x14ac:dyDescent="0.25">
      <c r="A925" t="s">
        <v>1094</v>
      </c>
      <c r="B925">
        <v>42</v>
      </c>
      <c r="C925">
        <v>422410</v>
      </c>
    </row>
    <row r="926" spans="1:3" x14ac:dyDescent="0.25">
      <c r="A926" t="s">
        <v>1093</v>
      </c>
      <c r="B926">
        <v>42</v>
      </c>
      <c r="C926">
        <v>422588</v>
      </c>
    </row>
    <row r="927" spans="1:3" x14ac:dyDescent="0.25">
      <c r="A927" t="s">
        <v>1092</v>
      </c>
      <c r="B927">
        <v>42</v>
      </c>
      <c r="C927">
        <v>422718</v>
      </c>
    </row>
    <row r="928" spans="1:3" x14ac:dyDescent="0.25">
      <c r="A928" t="s">
        <v>1091</v>
      </c>
      <c r="B928">
        <v>43</v>
      </c>
      <c r="C928">
        <v>422820</v>
      </c>
    </row>
    <row r="929" spans="1:3" x14ac:dyDescent="0.25">
      <c r="A929" t="s">
        <v>1090</v>
      </c>
      <c r="B929">
        <v>43</v>
      </c>
      <c r="C929">
        <v>423012</v>
      </c>
    </row>
    <row r="930" spans="1:3" x14ac:dyDescent="0.25">
      <c r="A930" t="s">
        <v>1089</v>
      </c>
      <c r="B930">
        <v>43</v>
      </c>
      <c r="C930">
        <v>423337</v>
      </c>
    </row>
    <row r="931" spans="1:3" x14ac:dyDescent="0.25">
      <c r="A931" t="s">
        <v>1088</v>
      </c>
      <c r="B931">
        <v>43</v>
      </c>
      <c r="C931">
        <v>423856</v>
      </c>
    </row>
    <row r="932" spans="1:3" x14ac:dyDescent="0.25">
      <c r="A932" t="s">
        <v>1087</v>
      </c>
      <c r="B932">
        <v>43</v>
      </c>
      <c r="C932">
        <v>424079</v>
      </c>
    </row>
    <row r="933" spans="1:3" x14ac:dyDescent="0.25">
      <c r="A933" t="s">
        <v>1086</v>
      </c>
      <c r="B933">
        <v>44</v>
      </c>
      <c r="C933">
        <v>425293</v>
      </c>
    </row>
    <row r="934" spans="1:3" x14ac:dyDescent="0.25">
      <c r="A934" t="s">
        <v>1085</v>
      </c>
      <c r="B934">
        <v>44</v>
      </c>
      <c r="C934">
        <v>425499</v>
      </c>
    </row>
    <row r="935" spans="1:3" x14ac:dyDescent="0.25">
      <c r="A935" t="s">
        <v>1084</v>
      </c>
      <c r="B935">
        <v>44</v>
      </c>
      <c r="C935">
        <v>425083</v>
      </c>
    </row>
    <row r="936" spans="1:3" x14ac:dyDescent="0.25">
      <c r="A936" t="s">
        <v>1083</v>
      </c>
      <c r="B936">
        <v>44</v>
      </c>
      <c r="C936">
        <v>424314</v>
      </c>
    </row>
    <row r="937" spans="1:3" x14ac:dyDescent="0.25">
      <c r="A937" t="s">
        <v>1082</v>
      </c>
      <c r="B937">
        <v>43</v>
      </c>
      <c r="C937">
        <v>423847</v>
      </c>
    </row>
    <row r="938" spans="1:3" x14ac:dyDescent="0.25">
      <c r="A938" t="s">
        <v>1081</v>
      </c>
      <c r="B938">
        <v>43</v>
      </c>
      <c r="C938">
        <v>423628</v>
      </c>
    </row>
    <row r="939" spans="1:3" x14ac:dyDescent="0.25">
      <c r="A939" t="s">
        <v>1080</v>
      </c>
      <c r="B939">
        <v>43</v>
      </c>
      <c r="C939">
        <v>423784</v>
      </c>
    </row>
    <row r="940" spans="1:3" x14ac:dyDescent="0.25">
      <c r="A940" t="s">
        <v>1079</v>
      </c>
      <c r="B940">
        <v>43</v>
      </c>
      <c r="C940">
        <v>423600</v>
      </c>
    </row>
    <row r="941" spans="1:3" x14ac:dyDescent="0.25">
      <c r="A941" t="s">
        <v>1078</v>
      </c>
      <c r="B941">
        <v>43</v>
      </c>
      <c r="C941">
        <v>423619</v>
      </c>
    </row>
    <row r="942" spans="1:3" x14ac:dyDescent="0.25">
      <c r="A942" t="s">
        <v>1077</v>
      </c>
      <c r="B942">
        <v>43</v>
      </c>
      <c r="C942">
        <v>423640</v>
      </c>
    </row>
    <row r="943" spans="1:3" x14ac:dyDescent="0.25">
      <c r="A943" t="s">
        <v>1076</v>
      </c>
      <c r="B943">
        <v>43</v>
      </c>
      <c r="C943">
        <v>423813</v>
      </c>
    </row>
    <row r="944" spans="1:3" x14ac:dyDescent="0.25">
      <c r="A944" t="s">
        <v>1075</v>
      </c>
      <c r="B944">
        <v>43</v>
      </c>
      <c r="C944">
        <v>423946</v>
      </c>
    </row>
    <row r="945" spans="1:3" x14ac:dyDescent="0.25">
      <c r="A945" t="s">
        <v>1074</v>
      </c>
      <c r="B945">
        <v>44</v>
      </c>
      <c r="C945">
        <v>424040</v>
      </c>
    </row>
    <row r="946" spans="1:3" x14ac:dyDescent="0.25">
      <c r="A946" t="s">
        <v>1073</v>
      </c>
      <c r="B946">
        <v>43</v>
      </c>
      <c r="C946">
        <v>423769</v>
      </c>
    </row>
    <row r="947" spans="1:3" x14ac:dyDescent="0.25">
      <c r="A947" t="s">
        <v>1072</v>
      </c>
      <c r="B947">
        <v>43</v>
      </c>
      <c r="C947">
        <v>423400</v>
      </c>
    </row>
    <row r="948" spans="1:3" x14ac:dyDescent="0.25">
      <c r="A948" t="s">
        <v>1071</v>
      </c>
      <c r="B948">
        <v>43</v>
      </c>
      <c r="C948">
        <v>423478</v>
      </c>
    </row>
    <row r="949" spans="1:3" x14ac:dyDescent="0.25">
      <c r="A949" t="s">
        <v>1070</v>
      </c>
      <c r="B949">
        <v>43</v>
      </c>
      <c r="C949">
        <v>423454</v>
      </c>
    </row>
    <row r="950" spans="1:3" x14ac:dyDescent="0.25">
      <c r="A950" t="s">
        <v>1069</v>
      </c>
      <c r="B950">
        <v>43</v>
      </c>
      <c r="C950">
        <v>423539</v>
      </c>
    </row>
    <row r="951" spans="1:3" x14ac:dyDescent="0.25">
      <c r="A951" t="s">
        <v>1068</v>
      </c>
      <c r="B951">
        <v>43</v>
      </c>
      <c r="C951">
        <v>422631</v>
      </c>
    </row>
    <row r="952" spans="1:3" x14ac:dyDescent="0.25">
      <c r="A952" t="s">
        <v>1067</v>
      </c>
      <c r="B952">
        <v>42</v>
      </c>
      <c r="C952">
        <v>422115</v>
      </c>
    </row>
    <row r="953" spans="1:3" x14ac:dyDescent="0.25">
      <c r="A953" t="s">
        <v>1066</v>
      </c>
      <c r="B953">
        <v>42</v>
      </c>
      <c r="C953">
        <v>421902</v>
      </c>
    </row>
    <row r="954" spans="1:3" x14ac:dyDescent="0.25">
      <c r="A954" t="s">
        <v>1065</v>
      </c>
      <c r="B954">
        <v>41</v>
      </c>
      <c r="C954">
        <v>421834</v>
      </c>
    </row>
    <row r="955" spans="1:3" x14ac:dyDescent="0.25">
      <c r="A955" t="s">
        <v>1064</v>
      </c>
      <c r="B955">
        <v>41</v>
      </c>
      <c r="C955">
        <v>421957</v>
      </c>
    </row>
    <row r="956" spans="1:3" x14ac:dyDescent="0.25">
      <c r="A956" t="s">
        <v>1063</v>
      </c>
      <c r="B956">
        <v>41</v>
      </c>
      <c r="C956">
        <v>422198</v>
      </c>
    </row>
    <row r="957" spans="1:3" x14ac:dyDescent="0.25">
      <c r="A957" t="s">
        <v>1062</v>
      </c>
      <c r="B957">
        <v>42</v>
      </c>
      <c r="C957">
        <v>423618</v>
      </c>
    </row>
    <row r="958" spans="1:3" x14ac:dyDescent="0.25">
      <c r="A958" t="s">
        <v>1061</v>
      </c>
      <c r="B958">
        <v>42</v>
      </c>
      <c r="C958">
        <v>422844</v>
      </c>
    </row>
    <row r="959" spans="1:3" x14ac:dyDescent="0.25">
      <c r="A959" t="s">
        <v>1060</v>
      </c>
      <c r="B959">
        <v>41</v>
      </c>
      <c r="C959">
        <v>422154</v>
      </c>
    </row>
    <row r="960" spans="1:3" x14ac:dyDescent="0.25">
      <c r="A960" t="s">
        <v>1059</v>
      </c>
      <c r="B960">
        <v>41</v>
      </c>
      <c r="C960">
        <v>421905</v>
      </c>
    </row>
    <row r="961" spans="1:3" x14ac:dyDescent="0.25">
      <c r="A961" t="s">
        <v>1058</v>
      </c>
      <c r="B961">
        <v>40</v>
      </c>
      <c r="C961">
        <v>421797</v>
      </c>
    </row>
    <row r="962" spans="1:3" x14ac:dyDescent="0.25">
      <c r="A962" t="s">
        <v>1057</v>
      </c>
      <c r="B962">
        <v>40</v>
      </c>
      <c r="C962">
        <v>421748</v>
      </c>
    </row>
    <row r="963" spans="1:3" x14ac:dyDescent="0.25">
      <c r="A963" t="s">
        <v>1056</v>
      </c>
      <c r="B963">
        <v>40</v>
      </c>
      <c r="C963">
        <v>421781</v>
      </c>
    </row>
    <row r="964" spans="1:3" x14ac:dyDescent="0.25">
      <c r="A964" t="s">
        <v>1055</v>
      </c>
      <c r="B964">
        <v>40</v>
      </c>
      <c r="C964">
        <v>421863</v>
      </c>
    </row>
    <row r="965" spans="1:3" x14ac:dyDescent="0.25">
      <c r="A965" t="s">
        <v>1054</v>
      </c>
      <c r="B965">
        <v>40</v>
      </c>
      <c r="C965">
        <v>421943</v>
      </c>
    </row>
    <row r="966" spans="1:3" x14ac:dyDescent="0.25">
      <c r="A966" t="s">
        <v>1053</v>
      </c>
      <c r="B966">
        <v>40</v>
      </c>
      <c r="C966">
        <v>422115</v>
      </c>
    </row>
    <row r="967" spans="1:3" x14ac:dyDescent="0.25">
      <c r="A967" t="s">
        <v>1052</v>
      </c>
      <c r="B967">
        <v>40</v>
      </c>
      <c r="C967">
        <v>422249</v>
      </c>
    </row>
    <row r="968" spans="1:3" x14ac:dyDescent="0.25">
      <c r="A968" t="s">
        <v>1051</v>
      </c>
      <c r="B968">
        <v>41</v>
      </c>
      <c r="C968">
        <v>422401</v>
      </c>
    </row>
    <row r="969" spans="1:3" x14ac:dyDescent="0.25">
      <c r="A969" t="s">
        <v>1050</v>
      </c>
      <c r="B969">
        <v>40</v>
      </c>
      <c r="C969">
        <v>422404</v>
      </c>
    </row>
    <row r="970" spans="1:3" x14ac:dyDescent="0.25">
      <c r="A970" t="s">
        <v>1049</v>
      </c>
      <c r="B970">
        <v>40</v>
      </c>
      <c r="C970">
        <v>422383</v>
      </c>
    </row>
    <row r="971" spans="1:3" x14ac:dyDescent="0.25">
      <c r="A971" t="s">
        <v>1048</v>
      </c>
      <c r="B971">
        <v>40</v>
      </c>
      <c r="C971">
        <v>422427</v>
      </c>
    </row>
    <row r="972" spans="1:3" x14ac:dyDescent="0.25">
      <c r="A972" t="s">
        <v>1047</v>
      </c>
      <c r="B972">
        <v>40</v>
      </c>
      <c r="C972">
        <v>422577</v>
      </c>
    </row>
    <row r="973" spans="1:3" x14ac:dyDescent="0.25">
      <c r="A973" t="s">
        <v>1046</v>
      </c>
      <c r="B973">
        <v>40</v>
      </c>
      <c r="C973">
        <v>422706</v>
      </c>
    </row>
    <row r="974" spans="1:3" x14ac:dyDescent="0.25">
      <c r="A974" t="s">
        <v>1045</v>
      </c>
      <c r="B974">
        <v>40</v>
      </c>
      <c r="C974">
        <v>422988</v>
      </c>
    </row>
    <row r="975" spans="1:3" x14ac:dyDescent="0.25">
      <c r="A975" t="s">
        <v>1044</v>
      </c>
      <c r="B975">
        <v>41</v>
      </c>
      <c r="C975">
        <v>423221</v>
      </c>
    </row>
    <row r="976" spans="1:3" x14ac:dyDescent="0.25">
      <c r="A976" t="s">
        <v>1043</v>
      </c>
      <c r="B976">
        <v>41</v>
      </c>
      <c r="C976">
        <v>423692</v>
      </c>
    </row>
    <row r="977" spans="1:3" x14ac:dyDescent="0.25">
      <c r="A977" t="s">
        <v>1042</v>
      </c>
      <c r="B977">
        <v>41</v>
      </c>
      <c r="C977">
        <v>423823</v>
      </c>
    </row>
    <row r="978" spans="1:3" x14ac:dyDescent="0.25">
      <c r="A978" t="s">
        <v>1041</v>
      </c>
      <c r="B978">
        <v>40</v>
      </c>
      <c r="C978">
        <v>424001</v>
      </c>
    </row>
    <row r="979" spans="1:3" x14ac:dyDescent="0.25">
      <c r="A979" t="s">
        <v>1040</v>
      </c>
      <c r="B979">
        <v>41</v>
      </c>
      <c r="C979">
        <v>424518</v>
      </c>
    </row>
    <row r="980" spans="1:3" x14ac:dyDescent="0.25">
      <c r="A980" t="s">
        <v>1039</v>
      </c>
      <c r="B980">
        <v>41</v>
      </c>
      <c r="C980">
        <v>424308</v>
      </c>
    </row>
    <row r="981" spans="1:3" x14ac:dyDescent="0.25">
      <c r="A981" t="s">
        <v>1038</v>
      </c>
      <c r="B981">
        <v>41</v>
      </c>
      <c r="C981">
        <v>424268</v>
      </c>
    </row>
    <row r="982" spans="1:3" x14ac:dyDescent="0.25">
      <c r="A982" t="s">
        <v>1037</v>
      </c>
      <c r="B982">
        <v>41</v>
      </c>
      <c r="C982">
        <v>424077</v>
      </c>
    </row>
    <row r="983" spans="1:3" x14ac:dyDescent="0.25">
      <c r="A983" t="s">
        <v>1036</v>
      </c>
      <c r="B983">
        <v>40</v>
      </c>
      <c r="C983">
        <v>423339</v>
      </c>
    </row>
    <row r="984" spans="1:3" x14ac:dyDescent="0.25">
      <c r="A984" t="s">
        <v>1035</v>
      </c>
      <c r="B984">
        <v>40</v>
      </c>
      <c r="C984">
        <v>423257</v>
      </c>
    </row>
    <row r="985" spans="1:3" x14ac:dyDescent="0.25">
      <c r="A985" t="s">
        <v>1034</v>
      </c>
      <c r="B985">
        <v>40</v>
      </c>
      <c r="C985">
        <v>423248</v>
      </c>
    </row>
    <row r="986" spans="1:3" x14ac:dyDescent="0.25">
      <c r="A986" t="s">
        <v>1033</v>
      </c>
      <c r="B986">
        <v>40</v>
      </c>
      <c r="C986">
        <v>423185</v>
      </c>
    </row>
    <row r="987" spans="1:3" x14ac:dyDescent="0.25">
      <c r="A987" t="s">
        <v>1032</v>
      </c>
      <c r="B987">
        <v>40</v>
      </c>
      <c r="C987">
        <v>422905</v>
      </c>
    </row>
    <row r="988" spans="1:3" x14ac:dyDescent="0.25">
      <c r="A988" t="s">
        <v>1031</v>
      </c>
      <c r="B988">
        <v>40</v>
      </c>
      <c r="C988">
        <v>422950</v>
      </c>
    </row>
    <row r="989" spans="1:3" x14ac:dyDescent="0.25">
      <c r="A989" t="s">
        <v>1030</v>
      </c>
      <c r="B989">
        <v>40</v>
      </c>
      <c r="C989">
        <v>423072</v>
      </c>
    </row>
    <row r="990" spans="1:3" x14ac:dyDescent="0.25">
      <c r="A990" t="s">
        <v>1029</v>
      </c>
      <c r="B990">
        <v>40</v>
      </c>
      <c r="C990">
        <v>423122</v>
      </c>
    </row>
    <row r="991" spans="1:3" x14ac:dyDescent="0.25">
      <c r="A991" t="s">
        <v>1028</v>
      </c>
      <c r="B991">
        <v>40</v>
      </c>
      <c r="C991">
        <v>423170</v>
      </c>
    </row>
    <row r="992" spans="1:3" x14ac:dyDescent="0.25">
      <c r="A992" t="s">
        <v>1027</v>
      </c>
      <c r="B992">
        <v>40</v>
      </c>
      <c r="C992">
        <v>423185</v>
      </c>
    </row>
    <row r="993" spans="1:3" x14ac:dyDescent="0.25">
      <c r="A993" t="s">
        <v>1026</v>
      </c>
      <c r="B993">
        <v>40</v>
      </c>
      <c r="C993">
        <v>422986</v>
      </c>
    </row>
    <row r="994" spans="1:3" x14ac:dyDescent="0.25">
      <c r="A994" t="s">
        <v>1025</v>
      </c>
      <c r="B994">
        <v>39</v>
      </c>
      <c r="C994">
        <v>422928</v>
      </c>
    </row>
    <row r="995" spans="1:3" x14ac:dyDescent="0.25">
      <c r="A995" t="s">
        <v>1024</v>
      </c>
      <c r="B995">
        <v>39</v>
      </c>
      <c r="C995">
        <v>422936</v>
      </c>
    </row>
    <row r="996" spans="1:3" x14ac:dyDescent="0.25">
      <c r="A996" t="s">
        <v>1023</v>
      </c>
      <c r="B996">
        <v>39</v>
      </c>
      <c r="C996">
        <v>423076</v>
      </c>
    </row>
    <row r="997" spans="1:3" x14ac:dyDescent="0.25">
      <c r="A997" t="s">
        <v>1022</v>
      </c>
      <c r="B997">
        <v>39</v>
      </c>
      <c r="C997">
        <v>423337</v>
      </c>
    </row>
    <row r="998" spans="1:3" x14ac:dyDescent="0.25">
      <c r="A998" t="s">
        <v>1021</v>
      </c>
      <c r="B998">
        <v>40</v>
      </c>
      <c r="C998">
        <v>423625</v>
      </c>
    </row>
    <row r="999" spans="1:3" x14ac:dyDescent="0.25">
      <c r="A999" t="s">
        <v>1020</v>
      </c>
      <c r="B999">
        <v>40</v>
      </c>
      <c r="C999">
        <v>423821</v>
      </c>
    </row>
    <row r="1000" spans="1:3" x14ac:dyDescent="0.25">
      <c r="A1000" t="s">
        <v>1019</v>
      </c>
      <c r="B1000">
        <v>40</v>
      </c>
      <c r="C1000">
        <v>423992</v>
      </c>
    </row>
    <row r="1001" spans="1:3" x14ac:dyDescent="0.25">
      <c r="A1001" t="s">
        <v>1018</v>
      </c>
      <c r="B1001">
        <v>40</v>
      </c>
      <c r="C1001">
        <v>423834</v>
      </c>
    </row>
    <row r="1002" spans="1:3" x14ac:dyDescent="0.25">
      <c r="A1002" t="s">
        <v>1017</v>
      </c>
      <c r="B1002">
        <v>39</v>
      </c>
      <c r="C1002">
        <v>423896</v>
      </c>
    </row>
    <row r="1003" spans="1:3" x14ac:dyDescent="0.25">
      <c r="A1003" t="s">
        <v>1016</v>
      </c>
      <c r="B1003">
        <v>39</v>
      </c>
      <c r="C1003">
        <v>423875</v>
      </c>
    </row>
    <row r="1004" spans="1:3" x14ac:dyDescent="0.25">
      <c r="A1004" t="s">
        <v>1015</v>
      </c>
      <c r="B1004">
        <v>39</v>
      </c>
      <c r="C1004">
        <v>423872</v>
      </c>
    </row>
    <row r="1005" spans="1:3" x14ac:dyDescent="0.25">
      <c r="A1005" t="s">
        <v>1014</v>
      </c>
      <c r="B1005">
        <v>39</v>
      </c>
      <c r="C1005">
        <v>423861</v>
      </c>
    </row>
    <row r="1006" spans="1:3" x14ac:dyDescent="0.25">
      <c r="A1006" t="s">
        <v>1013</v>
      </c>
      <c r="B1006">
        <v>39</v>
      </c>
      <c r="C1006">
        <v>423909</v>
      </c>
    </row>
    <row r="1007" spans="1:3" x14ac:dyDescent="0.25">
      <c r="A1007" t="s">
        <v>1012</v>
      </c>
      <c r="B1007">
        <v>39</v>
      </c>
      <c r="C1007">
        <v>423920</v>
      </c>
    </row>
    <row r="1008" spans="1:3" x14ac:dyDescent="0.25">
      <c r="A1008" t="s">
        <v>1011</v>
      </c>
      <c r="B1008">
        <v>39</v>
      </c>
      <c r="C1008">
        <v>423916</v>
      </c>
    </row>
    <row r="1009" spans="1:3" x14ac:dyDescent="0.25">
      <c r="A1009" t="s">
        <v>1010</v>
      </c>
      <c r="B1009">
        <v>39</v>
      </c>
      <c r="C1009">
        <v>423875</v>
      </c>
    </row>
    <row r="1010" spans="1:3" x14ac:dyDescent="0.25">
      <c r="A1010" t="s">
        <v>1009</v>
      </c>
      <c r="B1010">
        <v>38</v>
      </c>
      <c r="C1010">
        <v>423925</v>
      </c>
    </row>
    <row r="1011" spans="1:3" x14ac:dyDescent="0.25">
      <c r="A1011" t="s">
        <v>1008</v>
      </c>
      <c r="B1011">
        <v>39</v>
      </c>
      <c r="C1011">
        <v>423917</v>
      </c>
    </row>
    <row r="1012" spans="1:3" x14ac:dyDescent="0.25">
      <c r="A1012" t="s">
        <v>1007</v>
      </c>
      <c r="B1012">
        <v>39</v>
      </c>
      <c r="C1012">
        <v>423945</v>
      </c>
    </row>
    <row r="1013" spans="1:3" x14ac:dyDescent="0.25">
      <c r="A1013" t="s">
        <v>1006</v>
      </c>
      <c r="B1013">
        <v>38</v>
      </c>
      <c r="C1013">
        <v>424002</v>
      </c>
    </row>
    <row r="1014" spans="1:3" x14ac:dyDescent="0.25">
      <c r="A1014" t="s">
        <v>1005</v>
      </c>
      <c r="B1014">
        <v>38</v>
      </c>
      <c r="C1014">
        <v>424035</v>
      </c>
    </row>
    <row r="1015" spans="1:3" x14ac:dyDescent="0.25">
      <c r="A1015" t="s">
        <v>1004</v>
      </c>
      <c r="B1015">
        <v>39</v>
      </c>
      <c r="C1015">
        <v>424114</v>
      </c>
    </row>
    <row r="1016" spans="1:3" x14ac:dyDescent="0.25">
      <c r="A1016" t="s">
        <v>1003</v>
      </c>
      <c r="B1016">
        <v>38</v>
      </c>
      <c r="C1016">
        <v>424109</v>
      </c>
    </row>
    <row r="1017" spans="1:3" x14ac:dyDescent="0.25">
      <c r="A1017" t="s">
        <v>1002</v>
      </c>
      <c r="B1017">
        <v>38</v>
      </c>
      <c r="C1017">
        <v>424147</v>
      </c>
    </row>
    <row r="1018" spans="1:3" x14ac:dyDescent="0.25">
      <c r="A1018" t="s">
        <v>1001</v>
      </c>
      <c r="B1018">
        <v>38</v>
      </c>
      <c r="C1018">
        <v>424175</v>
      </c>
    </row>
    <row r="1019" spans="1:3" x14ac:dyDescent="0.25">
      <c r="A1019" t="s">
        <v>1000</v>
      </c>
      <c r="B1019">
        <v>38</v>
      </c>
      <c r="C1019">
        <v>424277</v>
      </c>
    </row>
    <row r="1020" spans="1:3" x14ac:dyDescent="0.25">
      <c r="A1020" t="s">
        <v>999</v>
      </c>
      <c r="B1020">
        <v>39</v>
      </c>
      <c r="C1020">
        <v>424689</v>
      </c>
    </row>
    <row r="1021" spans="1:3" x14ac:dyDescent="0.25">
      <c r="A1021" t="s">
        <v>998</v>
      </c>
      <c r="B1021">
        <v>39</v>
      </c>
      <c r="C1021">
        <v>425013</v>
      </c>
    </row>
    <row r="1022" spans="1:3" x14ac:dyDescent="0.25">
      <c r="A1022" t="s">
        <v>997</v>
      </c>
      <c r="B1022">
        <v>39</v>
      </c>
      <c r="C1022">
        <v>425590</v>
      </c>
    </row>
    <row r="1023" spans="1:3" x14ac:dyDescent="0.25">
      <c r="A1023" t="s">
        <v>996</v>
      </c>
      <c r="B1023">
        <v>39</v>
      </c>
      <c r="C1023">
        <v>425214</v>
      </c>
    </row>
    <row r="1024" spans="1:3" x14ac:dyDescent="0.25">
      <c r="A1024" t="s">
        <v>995</v>
      </c>
      <c r="B1024">
        <v>38</v>
      </c>
      <c r="C1024">
        <v>424883</v>
      </c>
    </row>
    <row r="1025" spans="1:3" x14ac:dyDescent="0.25">
      <c r="A1025" t="s">
        <v>994</v>
      </c>
      <c r="B1025">
        <v>38</v>
      </c>
      <c r="C1025">
        <v>424674</v>
      </c>
    </row>
    <row r="1026" spans="1:3" x14ac:dyDescent="0.25">
      <c r="A1026" t="s">
        <v>993</v>
      </c>
      <c r="B1026">
        <v>38</v>
      </c>
      <c r="C1026">
        <v>424537</v>
      </c>
    </row>
    <row r="1027" spans="1:3" x14ac:dyDescent="0.25">
      <c r="A1027" t="s">
        <v>992</v>
      </c>
      <c r="B1027">
        <v>38</v>
      </c>
      <c r="C1027">
        <v>424500</v>
      </c>
    </row>
    <row r="1028" spans="1:3" x14ac:dyDescent="0.25">
      <c r="A1028" t="s">
        <v>991</v>
      </c>
      <c r="B1028">
        <v>38</v>
      </c>
      <c r="C1028">
        <v>424429</v>
      </c>
    </row>
    <row r="1029" spans="1:3" x14ac:dyDescent="0.25">
      <c r="A1029" t="s">
        <v>990</v>
      </c>
      <c r="B1029">
        <v>38</v>
      </c>
      <c r="C1029">
        <v>424373</v>
      </c>
    </row>
    <row r="1030" spans="1:3" x14ac:dyDescent="0.25">
      <c r="A1030" t="s">
        <v>989</v>
      </c>
      <c r="B1030">
        <v>38</v>
      </c>
      <c r="C1030">
        <v>424354</v>
      </c>
    </row>
    <row r="1031" spans="1:3" x14ac:dyDescent="0.25">
      <c r="A1031" t="s">
        <v>988</v>
      </c>
      <c r="B1031">
        <v>38</v>
      </c>
      <c r="C1031">
        <v>424350</v>
      </c>
    </row>
    <row r="1032" spans="1:3" x14ac:dyDescent="0.25">
      <c r="A1032" t="s">
        <v>987</v>
      </c>
      <c r="B1032">
        <v>37</v>
      </c>
      <c r="C1032">
        <v>424239</v>
      </c>
    </row>
    <row r="1033" spans="1:3" x14ac:dyDescent="0.25">
      <c r="A1033" t="s">
        <v>986</v>
      </c>
      <c r="B1033">
        <v>37</v>
      </c>
      <c r="C1033">
        <v>424084</v>
      </c>
    </row>
    <row r="1034" spans="1:3" x14ac:dyDescent="0.25">
      <c r="A1034" t="s">
        <v>985</v>
      </c>
      <c r="B1034">
        <v>37</v>
      </c>
      <c r="C1034">
        <v>424157</v>
      </c>
    </row>
    <row r="1035" spans="1:3" x14ac:dyDescent="0.25">
      <c r="A1035" t="s">
        <v>984</v>
      </c>
      <c r="B1035">
        <v>37</v>
      </c>
      <c r="C1035">
        <v>424136</v>
      </c>
    </row>
    <row r="1036" spans="1:3" x14ac:dyDescent="0.25">
      <c r="A1036" t="s">
        <v>983</v>
      </c>
      <c r="B1036">
        <v>37</v>
      </c>
      <c r="C1036">
        <v>424120</v>
      </c>
    </row>
    <row r="1037" spans="1:3" x14ac:dyDescent="0.25">
      <c r="A1037" t="s">
        <v>982</v>
      </c>
      <c r="B1037">
        <v>36</v>
      </c>
      <c r="C1037">
        <v>424057</v>
      </c>
    </row>
    <row r="1038" spans="1:3" x14ac:dyDescent="0.25">
      <c r="A1038" t="s">
        <v>981</v>
      </c>
      <c r="B1038">
        <v>36</v>
      </c>
      <c r="C1038">
        <v>423904</v>
      </c>
    </row>
    <row r="1039" spans="1:3" x14ac:dyDescent="0.25">
      <c r="A1039" t="s">
        <v>980</v>
      </c>
      <c r="B1039">
        <v>36</v>
      </c>
      <c r="C1039">
        <v>423987</v>
      </c>
    </row>
    <row r="1040" spans="1:3" x14ac:dyDescent="0.25">
      <c r="A1040" t="s">
        <v>979</v>
      </c>
      <c r="B1040">
        <v>36</v>
      </c>
      <c r="C1040">
        <v>424120</v>
      </c>
    </row>
    <row r="1041" spans="1:3" x14ac:dyDescent="0.25">
      <c r="A1041" t="s">
        <v>978</v>
      </c>
      <c r="B1041">
        <v>36</v>
      </c>
      <c r="C1041">
        <v>424443</v>
      </c>
    </row>
    <row r="1042" spans="1:3" x14ac:dyDescent="0.25">
      <c r="A1042" t="s">
        <v>977</v>
      </c>
      <c r="B1042">
        <v>37</v>
      </c>
      <c r="C1042">
        <v>426622</v>
      </c>
    </row>
    <row r="1043" spans="1:3" x14ac:dyDescent="0.25">
      <c r="A1043" t="s">
        <v>976</v>
      </c>
      <c r="B1043">
        <v>38</v>
      </c>
      <c r="C1043">
        <v>428354</v>
      </c>
    </row>
    <row r="1044" spans="1:3" x14ac:dyDescent="0.25">
      <c r="A1044" t="s">
        <v>975</v>
      </c>
      <c r="B1044">
        <v>39</v>
      </c>
      <c r="C1044">
        <v>429622</v>
      </c>
    </row>
    <row r="1045" spans="1:3" x14ac:dyDescent="0.25">
      <c r="A1045" t="s">
        <v>974</v>
      </c>
      <c r="B1045">
        <v>38</v>
      </c>
      <c r="C1045">
        <v>428758</v>
      </c>
    </row>
    <row r="1046" spans="1:3" x14ac:dyDescent="0.25">
      <c r="A1046" t="s">
        <v>973</v>
      </c>
      <c r="B1046">
        <v>38</v>
      </c>
      <c r="C1046">
        <v>427826</v>
      </c>
    </row>
    <row r="1047" spans="1:3" x14ac:dyDescent="0.25">
      <c r="A1047" t="s">
        <v>972</v>
      </c>
      <c r="B1047">
        <v>38</v>
      </c>
      <c r="C1047">
        <v>426834</v>
      </c>
    </row>
    <row r="1048" spans="1:3" x14ac:dyDescent="0.25">
      <c r="A1048" t="s">
        <v>971</v>
      </c>
      <c r="B1048">
        <v>37</v>
      </c>
      <c r="C1048">
        <v>426142</v>
      </c>
    </row>
    <row r="1049" spans="1:3" x14ac:dyDescent="0.25">
      <c r="A1049" t="s">
        <v>970</v>
      </c>
      <c r="B1049">
        <v>37</v>
      </c>
      <c r="C1049">
        <v>425659</v>
      </c>
    </row>
    <row r="1050" spans="1:3" x14ac:dyDescent="0.25">
      <c r="A1050" t="s">
        <v>969</v>
      </c>
      <c r="B1050">
        <v>37</v>
      </c>
      <c r="C1050">
        <v>425313</v>
      </c>
    </row>
    <row r="1051" spans="1:3" x14ac:dyDescent="0.25">
      <c r="A1051" t="s">
        <v>968</v>
      </c>
      <c r="B1051">
        <v>35</v>
      </c>
      <c r="C1051">
        <v>424573</v>
      </c>
    </row>
    <row r="1052" spans="1:3" x14ac:dyDescent="0.25">
      <c r="A1052" t="s">
        <v>967</v>
      </c>
      <c r="B1052">
        <v>35</v>
      </c>
      <c r="C1052">
        <v>424318</v>
      </c>
    </row>
    <row r="1053" spans="1:3" x14ac:dyDescent="0.25">
      <c r="A1053" t="s">
        <v>966</v>
      </c>
      <c r="B1053">
        <v>35</v>
      </c>
      <c r="C1053">
        <v>424060</v>
      </c>
    </row>
    <row r="1054" spans="1:3" x14ac:dyDescent="0.25">
      <c r="A1054" t="s">
        <v>965</v>
      </c>
      <c r="B1054">
        <v>35</v>
      </c>
      <c r="C1054">
        <v>424007</v>
      </c>
    </row>
    <row r="1055" spans="1:3" x14ac:dyDescent="0.25">
      <c r="A1055" t="s">
        <v>964</v>
      </c>
      <c r="B1055">
        <v>35</v>
      </c>
      <c r="C1055">
        <v>424155</v>
      </c>
    </row>
    <row r="1056" spans="1:3" x14ac:dyDescent="0.25">
      <c r="A1056" t="s">
        <v>963</v>
      </c>
      <c r="B1056">
        <v>35</v>
      </c>
      <c r="C1056">
        <v>424255</v>
      </c>
    </row>
    <row r="1057" spans="1:3" x14ac:dyDescent="0.25">
      <c r="A1057" t="s">
        <v>962</v>
      </c>
      <c r="B1057">
        <v>35</v>
      </c>
      <c r="C1057">
        <v>424380</v>
      </c>
    </row>
    <row r="1058" spans="1:3" x14ac:dyDescent="0.25">
      <c r="A1058" t="s">
        <v>961</v>
      </c>
      <c r="B1058">
        <v>35</v>
      </c>
      <c r="C1058">
        <v>424340</v>
      </c>
    </row>
    <row r="1059" spans="1:3" x14ac:dyDescent="0.25">
      <c r="A1059" t="s">
        <v>960</v>
      </c>
      <c r="B1059">
        <v>35</v>
      </c>
      <c r="C1059">
        <v>424364</v>
      </c>
    </row>
    <row r="1060" spans="1:3" x14ac:dyDescent="0.25">
      <c r="A1060" t="s">
        <v>959</v>
      </c>
      <c r="B1060">
        <v>35</v>
      </c>
      <c r="C1060">
        <v>424347</v>
      </c>
    </row>
    <row r="1061" spans="1:3" x14ac:dyDescent="0.25">
      <c r="A1061" t="s">
        <v>958</v>
      </c>
      <c r="B1061">
        <v>35</v>
      </c>
      <c r="C1061">
        <v>424547</v>
      </c>
    </row>
    <row r="1062" spans="1:3" x14ac:dyDescent="0.25">
      <c r="A1062" t="s">
        <v>957</v>
      </c>
      <c r="B1062">
        <v>35</v>
      </c>
      <c r="C1062">
        <v>424721</v>
      </c>
    </row>
    <row r="1063" spans="1:3" x14ac:dyDescent="0.25">
      <c r="A1063" t="s">
        <v>956</v>
      </c>
      <c r="B1063">
        <v>35</v>
      </c>
      <c r="C1063">
        <v>424974</v>
      </c>
    </row>
    <row r="1064" spans="1:3" x14ac:dyDescent="0.25">
      <c r="A1064" t="s">
        <v>955</v>
      </c>
      <c r="B1064">
        <v>35</v>
      </c>
      <c r="C1064">
        <v>425339</v>
      </c>
    </row>
    <row r="1065" spans="1:3" x14ac:dyDescent="0.25">
      <c r="A1065" t="s">
        <v>954</v>
      </c>
      <c r="B1065">
        <v>36</v>
      </c>
      <c r="C1065">
        <v>425795</v>
      </c>
    </row>
    <row r="1066" spans="1:3" x14ac:dyDescent="0.25">
      <c r="A1066" t="s">
        <v>953</v>
      </c>
      <c r="B1066">
        <v>37</v>
      </c>
      <c r="C1066">
        <v>426818</v>
      </c>
    </row>
    <row r="1067" spans="1:3" x14ac:dyDescent="0.25">
      <c r="A1067" t="s">
        <v>952</v>
      </c>
      <c r="B1067">
        <v>38</v>
      </c>
      <c r="C1067">
        <v>429211</v>
      </c>
    </row>
    <row r="1068" spans="1:3" x14ac:dyDescent="0.25">
      <c r="A1068" t="s">
        <v>951</v>
      </c>
      <c r="B1068">
        <v>38</v>
      </c>
      <c r="C1068">
        <v>429647</v>
      </c>
    </row>
    <row r="1069" spans="1:3" x14ac:dyDescent="0.25">
      <c r="A1069" t="s">
        <v>950</v>
      </c>
      <c r="B1069">
        <v>38</v>
      </c>
      <c r="C1069">
        <v>429820</v>
      </c>
    </row>
    <row r="1070" spans="1:3" x14ac:dyDescent="0.25">
      <c r="A1070" t="s">
        <v>949</v>
      </c>
      <c r="B1070">
        <v>38</v>
      </c>
      <c r="C1070">
        <v>428710</v>
      </c>
    </row>
    <row r="1071" spans="1:3" x14ac:dyDescent="0.25">
      <c r="A1071" t="s">
        <v>948</v>
      </c>
      <c r="B1071">
        <v>37</v>
      </c>
      <c r="C1071">
        <v>426794</v>
      </c>
    </row>
    <row r="1072" spans="1:3" x14ac:dyDescent="0.25">
      <c r="A1072" t="s">
        <v>947</v>
      </c>
      <c r="B1072">
        <v>36</v>
      </c>
      <c r="C1072">
        <v>425802</v>
      </c>
    </row>
    <row r="1073" spans="1:3" x14ac:dyDescent="0.25">
      <c r="A1073" t="s">
        <v>946</v>
      </c>
      <c r="B1073">
        <v>35</v>
      </c>
      <c r="C1073">
        <v>425243</v>
      </c>
    </row>
    <row r="1074" spans="1:3" x14ac:dyDescent="0.25">
      <c r="A1074" t="s">
        <v>945</v>
      </c>
      <c r="B1074">
        <v>35</v>
      </c>
      <c r="C1074">
        <v>424866</v>
      </c>
    </row>
    <row r="1075" spans="1:3" x14ac:dyDescent="0.25">
      <c r="A1075" t="s">
        <v>944</v>
      </c>
      <c r="B1075">
        <v>35</v>
      </c>
      <c r="C1075">
        <v>424593</v>
      </c>
    </row>
    <row r="1076" spans="1:3" x14ac:dyDescent="0.25">
      <c r="A1076" t="s">
        <v>943</v>
      </c>
      <c r="B1076">
        <v>34</v>
      </c>
      <c r="C1076">
        <v>424393</v>
      </c>
    </row>
    <row r="1077" spans="1:3" x14ac:dyDescent="0.25">
      <c r="A1077" t="s">
        <v>942</v>
      </c>
      <c r="B1077">
        <v>34</v>
      </c>
      <c r="C1077">
        <v>424248</v>
      </c>
    </row>
    <row r="1078" spans="1:3" x14ac:dyDescent="0.25">
      <c r="A1078" t="s">
        <v>941</v>
      </c>
      <c r="B1078">
        <v>34</v>
      </c>
      <c r="C1078">
        <v>424151</v>
      </c>
    </row>
    <row r="1079" spans="1:3" x14ac:dyDescent="0.25">
      <c r="A1079" t="s">
        <v>940</v>
      </c>
      <c r="B1079">
        <v>34</v>
      </c>
      <c r="C1079">
        <v>424104</v>
      </c>
    </row>
    <row r="1080" spans="1:3" x14ac:dyDescent="0.25">
      <c r="A1080" t="s">
        <v>939</v>
      </c>
      <c r="B1080">
        <v>34</v>
      </c>
      <c r="C1080">
        <v>424129</v>
      </c>
    </row>
    <row r="1081" spans="1:3" x14ac:dyDescent="0.25">
      <c r="A1081" t="s">
        <v>938</v>
      </c>
      <c r="B1081">
        <v>34</v>
      </c>
      <c r="C1081">
        <v>424062</v>
      </c>
    </row>
    <row r="1082" spans="1:3" x14ac:dyDescent="0.25">
      <c r="A1082" t="s">
        <v>937</v>
      </c>
      <c r="B1082">
        <v>34</v>
      </c>
      <c r="C1082">
        <v>424052</v>
      </c>
    </row>
    <row r="1083" spans="1:3" x14ac:dyDescent="0.25">
      <c r="A1083" t="s">
        <v>936</v>
      </c>
      <c r="B1083">
        <v>33</v>
      </c>
      <c r="C1083">
        <v>424082</v>
      </c>
    </row>
    <row r="1084" spans="1:3" x14ac:dyDescent="0.25">
      <c r="A1084" t="s">
        <v>935</v>
      </c>
      <c r="B1084">
        <v>33</v>
      </c>
      <c r="C1084">
        <v>424146</v>
      </c>
    </row>
    <row r="1085" spans="1:3" x14ac:dyDescent="0.25">
      <c r="A1085" t="s">
        <v>934</v>
      </c>
      <c r="B1085">
        <v>34</v>
      </c>
      <c r="C1085">
        <v>424216</v>
      </c>
    </row>
    <row r="1086" spans="1:3" x14ac:dyDescent="0.25">
      <c r="A1086" t="s">
        <v>933</v>
      </c>
      <c r="B1086">
        <v>33</v>
      </c>
      <c r="C1086">
        <v>424321</v>
      </c>
    </row>
    <row r="1087" spans="1:3" x14ac:dyDescent="0.25">
      <c r="A1087" t="s">
        <v>932</v>
      </c>
      <c r="B1087">
        <v>34</v>
      </c>
      <c r="C1087">
        <v>424617</v>
      </c>
    </row>
    <row r="1088" spans="1:3" x14ac:dyDescent="0.25">
      <c r="A1088" t="s">
        <v>931</v>
      </c>
      <c r="B1088">
        <v>35</v>
      </c>
      <c r="C1088">
        <v>426258</v>
      </c>
    </row>
    <row r="1089" spans="1:3" x14ac:dyDescent="0.25">
      <c r="A1089" t="s">
        <v>930</v>
      </c>
      <c r="B1089">
        <v>36</v>
      </c>
      <c r="C1089">
        <v>429000</v>
      </c>
    </row>
    <row r="1090" spans="1:3" x14ac:dyDescent="0.25">
      <c r="A1090" t="s">
        <v>929</v>
      </c>
      <c r="B1090">
        <v>37</v>
      </c>
      <c r="C1090">
        <v>429460</v>
      </c>
    </row>
    <row r="1091" spans="1:3" x14ac:dyDescent="0.25">
      <c r="A1091" t="s">
        <v>928</v>
      </c>
      <c r="B1091">
        <v>37</v>
      </c>
      <c r="C1091">
        <v>428940</v>
      </c>
    </row>
    <row r="1092" spans="1:3" x14ac:dyDescent="0.25">
      <c r="A1092" t="s">
        <v>927</v>
      </c>
      <c r="B1092">
        <v>36</v>
      </c>
      <c r="C1092">
        <v>427556</v>
      </c>
    </row>
    <row r="1093" spans="1:3" x14ac:dyDescent="0.25">
      <c r="A1093" t="s">
        <v>926</v>
      </c>
      <c r="B1093">
        <v>35</v>
      </c>
      <c r="C1093">
        <v>426638</v>
      </c>
    </row>
    <row r="1094" spans="1:3" x14ac:dyDescent="0.25">
      <c r="A1094" t="s">
        <v>925</v>
      </c>
      <c r="B1094">
        <v>35</v>
      </c>
      <c r="C1094">
        <v>426077</v>
      </c>
    </row>
    <row r="1095" spans="1:3" x14ac:dyDescent="0.25">
      <c r="A1095" t="s">
        <v>924</v>
      </c>
      <c r="B1095">
        <v>35</v>
      </c>
      <c r="C1095">
        <v>425786</v>
      </c>
    </row>
    <row r="1096" spans="1:3" x14ac:dyDescent="0.25">
      <c r="A1096" t="s">
        <v>923</v>
      </c>
      <c r="B1096">
        <v>35</v>
      </c>
      <c r="C1096">
        <v>425625</v>
      </c>
    </row>
    <row r="1097" spans="1:3" x14ac:dyDescent="0.25">
      <c r="A1097" t="s">
        <v>922</v>
      </c>
      <c r="B1097">
        <v>35</v>
      </c>
      <c r="C1097">
        <v>425418</v>
      </c>
    </row>
    <row r="1098" spans="1:3" x14ac:dyDescent="0.25">
      <c r="A1098" t="s">
        <v>921</v>
      </c>
      <c r="B1098">
        <v>35</v>
      </c>
      <c r="C1098">
        <v>425280</v>
      </c>
    </row>
    <row r="1099" spans="1:3" x14ac:dyDescent="0.25">
      <c r="A1099" t="s">
        <v>920</v>
      </c>
      <c r="B1099">
        <v>35</v>
      </c>
      <c r="C1099">
        <v>425250</v>
      </c>
    </row>
    <row r="1100" spans="1:3" x14ac:dyDescent="0.25">
      <c r="A1100" t="s">
        <v>919</v>
      </c>
      <c r="B1100">
        <v>35</v>
      </c>
      <c r="C1100">
        <v>425201</v>
      </c>
    </row>
    <row r="1101" spans="1:3" x14ac:dyDescent="0.25">
      <c r="A1101" t="s">
        <v>918</v>
      </c>
      <c r="B1101">
        <v>35</v>
      </c>
      <c r="C1101">
        <v>425239</v>
      </c>
    </row>
    <row r="1102" spans="1:3" x14ac:dyDescent="0.25">
      <c r="A1102" t="s">
        <v>917</v>
      </c>
      <c r="B1102">
        <v>35</v>
      </c>
      <c r="C1102">
        <v>425255</v>
      </c>
    </row>
    <row r="1103" spans="1:3" x14ac:dyDescent="0.25">
      <c r="A1103" t="s">
        <v>916</v>
      </c>
      <c r="B1103">
        <v>35</v>
      </c>
      <c r="C1103">
        <v>425261</v>
      </c>
    </row>
    <row r="1104" spans="1:3" x14ac:dyDescent="0.25">
      <c r="A1104" t="s">
        <v>915</v>
      </c>
      <c r="B1104">
        <v>35</v>
      </c>
      <c r="C1104">
        <v>425294</v>
      </c>
    </row>
    <row r="1105" spans="1:3" x14ac:dyDescent="0.25">
      <c r="A1105" t="s">
        <v>914</v>
      </c>
      <c r="B1105">
        <v>35</v>
      </c>
      <c r="C1105">
        <v>425330</v>
      </c>
    </row>
    <row r="1106" spans="1:3" x14ac:dyDescent="0.25">
      <c r="A1106" t="s">
        <v>913</v>
      </c>
      <c r="B1106">
        <v>35</v>
      </c>
      <c r="C1106">
        <v>425357</v>
      </c>
    </row>
    <row r="1107" spans="1:3" x14ac:dyDescent="0.25">
      <c r="A1107" t="s">
        <v>912</v>
      </c>
      <c r="B1107">
        <v>35</v>
      </c>
      <c r="C1107">
        <v>425381</v>
      </c>
    </row>
    <row r="1108" spans="1:3" x14ac:dyDescent="0.25">
      <c r="A1108" t="s">
        <v>911</v>
      </c>
      <c r="B1108">
        <v>35</v>
      </c>
      <c r="C1108">
        <v>425428</v>
      </c>
    </row>
    <row r="1109" spans="1:3" x14ac:dyDescent="0.25">
      <c r="A1109" t="s">
        <v>910</v>
      </c>
      <c r="B1109">
        <v>35</v>
      </c>
      <c r="C1109">
        <v>425467</v>
      </c>
    </row>
    <row r="1110" spans="1:3" x14ac:dyDescent="0.25">
      <c r="A1110" t="s">
        <v>909</v>
      </c>
      <c r="B1110">
        <v>35</v>
      </c>
      <c r="C1110">
        <v>425531</v>
      </c>
    </row>
    <row r="1111" spans="1:3" x14ac:dyDescent="0.25">
      <c r="A1111" t="s">
        <v>908</v>
      </c>
      <c r="B1111">
        <v>35</v>
      </c>
      <c r="C1111">
        <v>425634</v>
      </c>
    </row>
    <row r="1112" spans="1:3" x14ac:dyDescent="0.25">
      <c r="A1112" t="s">
        <v>907</v>
      </c>
      <c r="B1112">
        <v>35</v>
      </c>
      <c r="C1112">
        <v>425823</v>
      </c>
    </row>
    <row r="1113" spans="1:3" x14ac:dyDescent="0.25">
      <c r="A1113" t="s">
        <v>906</v>
      </c>
      <c r="B1113">
        <v>35</v>
      </c>
      <c r="C1113">
        <v>426032</v>
      </c>
    </row>
    <row r="1114" spans="1:3" x14ac:dyDescent="0.25">
      <c r="A1114" t="s">
        <v>905</v>
      </c>
      <c r="B1114">
        <v>35</v>
      </c>
      <c r="C1114">
        <v>426184</v>
      </c>
    </row>
    <row r="1115" spans="1:3" x14ac:dyDescent="0.25">
      <c r="A1115" t="s">
        <v>904</v>
      </c>
      <c r="B1115">
        <v>35</v>
      </c>
      <c r="C1115">
        <v>426312</v>
      </c>
    </row>
    <row r="1116" spans="1:3" x14ac:dyDescent="0.25">
      <c r="A1116" t="s">
        <v>903</v>
      </c>
      <c r="B1116">
        <v>35</v>
      </c>
      <c r="C1116">
        <v>426199</v>
      </c>
    </row>
    <row r="1117" spans="1:3" x14ac:dyDescent="0.25">
      <c r="A1117" t="s">
        <v>902</v>
      </c>
      <c r="B1117">
        <v>35</v>
      </c>
      <c r="C1117">
        <v>426044</v>
      </c>
    </row>
    <row r="1118" spans="1:3" x14ac:dyDescent="0.25">
      <c r="A1118" t="s">
        <v>901</v>
      </c>
      <c r="B1118">
        <v>35</v>
      </c>
      <c r="C1118">
        <v>425929</v>
      </c>
    </row>
    <row r="1119" spans="1:3" x14ac:dyDescent="0.25">
      <c r="A1119" t="s">
        <v>900</v>
      </c>
      <c r="B1119">
        <v>35</v>
      </c>
      <c r="C1119">
        <v>425860</v>
      </c>
    </row>
    <row r="1120" spans="1:3" x14ac:dyDescent="0.25">
      <c r="A1120" t="s">
        <v>899</v>
      </c>
      <c r="B1120">
        <v>35</v>
      </c>
      <c r="C1120">
        <v>425733</v>
      </c>
    </row>
    <row r="1121" spans="1:3" x14ac:dyDescent="0.25">
      <c r="A1121" t="s">
        <v>898</v>
      </c>
      <c r="B1121">
        <v>35</v>
      </c>
      <c r="C1121">
        <v>425724</v>
      </c>
    </row>
    <row r="1122" spans="1:3" x14ac:dyDescent="0.25">
      <c r="A1122" t="s">
        <v>897</v>
      </c>
      <c r="B1122">
        <v>34</v>
      </c>
      <c r="C1122">
        <v>425713</v>
      </c>
    </row>
    <row r="1123" spans="1:3" x14ac:dyDescent="0.25">
      <c r="A1123" t="s">
        <v>896</v>
      </c>
      <c r="B1123">
        <v>35</v>
      </c>
      <c r="C1123">
        <v>425705</v>
      </c>
    </row>
    <row r="1124" spans="1:3" x14ac:dyDescent="0.25">
      <c r="A1124" t="s">
        <v>895</v>
      </c>
      <c r="B1124">
        <v>34</v>
      </c>
      <c r="C1124">
        <v>425690</v>
      </c>
    </row>
    <row r="1125" spans="1:3" x14ac:dyDescent="0.25">
      <c r="A1125" t="s">
        <v>894</v>
      </c>
      <c r="B1125">
        <v>34</v>
      </c>
      <c r="C1125">
        <v>425697</v>
      </c>
    </row>
    <row r="1126" spans="1:3" x14ac:dyDescent="0.25">
      <c r="A1126" t="s">
        <v>893</v>
      </c>
      <c r="B1126">
        <v>34</v>
      </c>
      <c r="C1126">
        <v>425709</v>
      </c>
    </row>
    <row r="1127" spans="1:3" x14ac:dyDescent="0.25">
      <c r="A1127" t="s">
        <v>892</v>
      </c>
      <c r="B1127">
        <v>34</v>
      </c>
      <c r="C1127">
        <v>425708</v>
      </c>
    </row>
    <row r="1128" spans="1:3" x14ac:dyDescent="0.25">
      <c r="A1128" t="s">
        <v>891</v>
      </c>
      <c r="B1128">
        <v>35</v>
      </c>
      <c r="C1128">
        <v>425710</v>
      </c>
    </row>
    <row r="1129" spans="1:3" x14ac:dyDescent="0.25">
      <c r="A1129" t="s">
        <v>890</v>
      </c>
      <c r="B1129">
        <v>34</v>
      </c>
      <c r="C1129">
        <v>425772</v>
      </c>
    </row>
    <row r="1130" spans="1:3" x14ac:dyDescent="0.25">
      <c r="A1130" t="s">
        <v>889</v>
      </c>
      <c r="B1130">
        <v>34</v>
      </c>
      <c r="C1130">
        <v>425775</v>
      </c>
    </row>
    <row r="1131" spans="1:3" x14ac:dyDescent="0.25">
      <c r="A1131" t="s">
        <v>888</v>
      </c>
      <c r="B1131">
        <v>34</v>
      </c>
      <c r="C1131">
        <v>425725</v>
      </c>
    </row>
    <row r="1132" spans="1:3" x14ac:dyDescent="0.25">
      <c r="A1132" t="s">
        <v>887</v>
      </c>
      <c r="B1132">
        <v>35</v>
      </c>
      <c r="C1132">
        <v>425736</v>
      </c>
    </row>
    <row r="1133" spans="1:3" x14ac:dyDescent="0.25">
      <c r="A1133" t="s">
        <v>886</v>
      </c>
      <c r="B1133">
        <v>34</v>
      </c>
      <c r="C1133">
        <v>425745</v>
      </c>
    </row>
    <row r="1134" spans="1:3" x14ac:dyDescent="0.25">
      <c r="A1134" t="s">
        <v>885</v>
      </c>
      <c r="B1134">
        <v>34</v>
      </c>
      <c r="C1134">
        <v>425800</v>
      </c>
    </row>
    <row r="1135" spans="1:3" x14ac:dyDescent="0.25">
      <c r="A1135" t="s">
        <v>884</v>
      </c>
      <c r="B1135">
        <v>35</v>
      </c>
      <c r="C1135">
        <v>425936</v>
      </c>
    </row>
    <row r="1136" spans="1:3" x14ac:dyDescent="0.25">
      <c r="A1136" t="s">
        <v>883</v>
      </c>
      <c r="B1136">
        <v>35</v>
      </c>
      <c r="C1136">
        <v>425970</v>
      </c>
    </row>
    <row r="1137" spans="1:3" x14ac:dyDescent="0.25">
      <c r="A1137" t="s">
        <v>882</v>
      </c>
      <c r="B1137">
        <v>35</v>
      </c>
      <c r="C1137">
        <v>426007</v>
      </c>
    </row>
    <row r="1138" spans="1:3" x14ac:dyDescent="0.25">
      <c r="A1138" t="s">
        <v>881</v>
      </c>
      <c r="B1138">
        <v>34</v>
      </c>
      <c r="C1138">
        <v>426073</v>
      </c>
    </row>
    <row r="1139" spans="1:3" x14ac:dyDescent="0.25">
      <c r="A1139" t="s">
        <v>880</v>
      </c>
      <c r="B1139">
        <v>34</v>
      </c>
      <c r="C1139">
        <v>426101</v>
      </c>
    </row>
    <row r="1140" spans="1:3" x14ac:dyDescent="0.25">
      <c r="A1140" t="s">
        <v>879</v>
      </c>
      <c r="B1140">
        <v>34</v>
      </c>
      <c r="C1140">
        <v>426119</v>
      </c>
    </row>
    <row r="1141" spans="1:3" x14ac:dyDescent="0.25">
      <c r="A1141" t="s">
        <v>878</v>
      </c>
      <c r="B1141">
        <v>34</v>
      </c>
      <c r="C1141">
        <v>426099</v>
      </c>
    </row>
    <row r="1142" spans="1:3" x14ac:dyDescent="0.25">
      <c r="A1142" t="s">
        <v>877</v>
      </c>
      <c r="B1142">
        <v>34</v>
      </c>
      <c r="C1142">
        <v>426120</v>
      </c>
    </row>
    <row r="1143" spans="1:3" x14ac:dyDescent="0.25">
      <c r="A1143" t="s">
        <v>876</v>
      </c>
      <c r="B1143">
        <v>35</v>
      </c>
      <c r="C1143">
        <v>426146</v>
      </c>
    </row>
    <row r="1144" spans="1:3" x14ac:dyDescent="0.25">
      <c r="A1144" t="s">
        <v>875</v>
      </c>
      <c r="B1144">
        <v>35</v>
      </c>
      <c r="C1144">
        <v>426152</v>
      </c>
    </row>
    <row r="1145" spans="1:3" x14ac:dyDescent="0.25">
      <c r="A1145" t="s">
        <v>874</v>
      </c>
      <c r="B1145">
        <v>35</v>
      </c>
      <c r="C1145">
        <v>426123</v>
      </c>
    </row>
    <row r="1146" spans="1:3" x14ac:dyDescent="0.25">
      <c r="A1146" t="s">
        <v>873</v>
      </c>
      <c r="B1146">
        <v>35</v>
      </c>
      <c r="C1146">
        <v>426093</v>
      </c>
    </row>
    <row r="1147" spans="1:3" x14ac:dyDescent="0.25">
      <c r="A1147" t="s">
        <v>872</v>
      </c>
      <c r="B1147">
        <v>35</v>
      </c>
      <c r="C1147">
        <v>426125</v>
      </c>
    </row>
    <row r="1148" spans="1:3" x14ac:dyDescent="0.25">
      <c r="A1148" t="s">
        <v>871</v>
      </c>
      <c r="B1148">
        <v>35</v>
      </c>
      <c r="C1148">
        <v>426139</v>
      </c>
    </row>
    <row r="1149" spans="1:3" x14ac:dyDescent="0.25">
      <c r="A1149" t="s">
        <v>870</v>
      </c>
      <c r="B1149">
        <v>35</v>
      </c>
      <c r="C1149">
        <v>426113</v>
      </c>
    </row>
    <row r="1150" spans="1:3" x14ac:dyDescent="0.25">
      <c r="A1150" t="s">
        <v>869</v>
      </c>
      <c r="B1150">
        <v>35</v>
      </c>
      <c r="C1150">
        <v>426102</v>
      </c>
    </row>
    <row r="1151" spans="1:3" x14ac:dyDescent="0.25">
      <c r="A1151" t="s">
        <v>868</v>
      </c>
      <c r="B1151">
        <v>34</v>
      </c>
      <c r="C1151">
        <v>426059</v>
      </c>
    </row>
    <row r="1152" spans="1:3" x14ac:dyDescent="0.25">
      <c r="A1152" t="s">
        <v>867</v>
      </c>
      <c r="B1152">
        <v>34</v>
      </c>
      <c r="C1152">
        <v>426048</v>
      </c>
    </row>
    <row r="1153" spans="1:3" x14ac:dyDescent="0.25">
      <c r="A1153" t="s">
        <v>866</v>
      </c>
      <c r="B1153">
        <v>35</v>
      </c>
      <c r="C1153">
        <v>426027</v>
      </c>
    </row>
    <row r="1154" spans="1:3" x14ac:dyDescent="0.25">
      <c r="A1154" t="s">
        <v>865</v>
      </c>
      <c r="B1154">
        <v>35</v>
      </c>
      <c r="C1154">
        <v>425996</v>
      </c>
    </row>
    <row r="1155" spans="1:3" x14ac:dyDescent="0.25">
      <c r="A1155" t="s">
        <v>864</v>
      </c>
      <c r="B1155">
        <v>34</v>
      </c>
      <c r="C1155">
        <v>425989</v>
      </c>
    </row>
    <row r="1156" spans="1:3" x14ac:dyDescent="0.25">
      <c r="A1156" t="s">
        <v>863</v>
      </c>
      <c r="B1156">
        <v>34</v>
      </c>
      <c r="C1156">
        <v>425990</v>
      </c>
    </row>
    <row r="1157" spans="1:3" x14ac:dyDescent="0.25">
      <c r="A1157" t="s">
        <v>862</v>
      </c>
      <c r="B1157">
        <v>34</v>
      </c>
      <c r="C1157">
        <v>426039</v>
      </c>
    </row>
    <row r="1158" spans="1:3" x14ac:dyDescent="0.25">
      <c r="A1158" t="s">
        <v>861</v>
      </c>
      <c r="B1158">
        <v>34</v>
      </c>
      <c r="C1158">
        <v>426102</v>
      </c>
    </row>
    <row r="1159" spans="1:3" x14ac:dyDescent="0.25">
      <c r="A1159" t="s">
        <v>860</v>
      </c>
      <c r="B1159">
        <v>35</v>
      </c>
      <c r="C1159">
        <v>426158</v>
      </c>
    </row>
    <row r="1160" spans="1:3" x14ac:dyDescent="0.25">
      <c r="A1160" t="s">
        <v>859</v>
      </c>
      <c r="B1160">
        <v>35</v>
      </c>
      <c r="C1160">
        <v>426181</v>
      </c>
    </row>
    <row r="1161" spans="1:3" x14ac:dyDescent="0.25">
      <c r="A1161" t="s">
        <v>858</v>
      </c>
      <c r="B1161">
        <v>34</v>
      </c>
      <c r="C1161">
        <v>426128</v>
      </c>
    </row>
    <row r="1162" spans="1:3" x14ac:dyDescent="0.25">
      <c r="A1162" t="s">
        <v>857</v>
      </c>
      <c r="B1162">
        <v>34</v>
      </c>
      <c r="C1162">
        <v>426052</v>
      </c>
    </row>
    <row r="1163" spans="1:3" x14ac:dyDescent="0.25">
      <c r="A1163" t="s">
        <v>856</v>
      </c>
      <c r="B1163">
        <v>34</v>
      </c>
      <c r="C1163">
        <v>425975</v>
      </c>
    </row>
    <row r="1164" spans="1:3" x14ac:dyDescent="0.25">
      <c r="A1164" t="s">
        <v>855</v>
      </c>
      <c r="B1164">
        <v>34</v>
      </c>
      <c r="C1164">
        <v>425909</v>
      </c>
    </row>
    <row r="1165" spans="1:3" x14ac:dyDescent="0.25">
      <c r="A1165" t="s">
        <v>854</v>
      </c>
      <c r="B1165">
        <v>34</v>
      </c>
      <c r="C1165">
        <v>425867</v>
      </c>
    </row>
    <row r="1166" spans="1:3" x14ac:dyDescent="0.25">
      <c r="A1166" t="s">
        <v>853</v>
      </c>
      <c r="B1166">
        <v>34</v>
      </c>
      <c r="C1166">
        <v>425831</v>
      </c>
    </row>
    <row r="1167" spans="1:3" x14ac:dyDescent="0.25">
      <c r="A1167" t="s">
        <v>852</v>
      </c>
      <c r="B1167">
        <v>34</v>
      </c>
      <c r="C1167">
        <v>425806</v>
      </c>
    </row>
    <row r="1168" spans="1:3" x14ac:dyDescent="0.25">
      <c r="A1168" t="s">
        <v>851</v>
      </c>
      <c r="B1168">
        <v>34</v>
      </c>
      <c r="C1168">
        <v>425778</v>
      </c>
    </row>
    <row r="1169" spans="1:3" x14ac:dyDescent="0.25">
      <c r="A1169" t="s">
        <v>850</v>
      </c>
      <c r="B1169">
        <v>34</v>
      </c>
      <c r="C1169">
        <v>425753</v>
      </c>
    </row>
    <row r="1170" spans="1:3" x14ac:dyDescent="0.25">
      <c r="A1170" t="s">
        <v>849</v>
      </c>
      <c r="B1170">
        <v>34</v>
      </c>
      <c r="C1170">
        <v>425733</v>
      </c>
    </row>
    <row r="1171" spans="1:3" x14ac:dyDescent="0.25">
      <c r="A1171" t="s">
        <v>848</v>
      </c>
      <c r="B1171">
        <v>34</v>
      </c>
      <c r="C1171">
        <v>425713</v>
      </c>
    </row>
    <row r="1172" spans="1:3" x14ac:dyDescent="0.25">
      <c r="A1172" t="s">
        <v>847</v>
      </c>
      <c r="B1172">
        <v>34</v>
      </c>
      <c r="C1172">
        <v>425686</v>
      </c>
    </row>
    <row r="1173" spans="1:3" x14ac:dyDescent="0.25">
      <c r="A1173" t="s">
        <v>846</v>
      </c>
      <c r="B1173">
        <v>34</v>
      </c>
      <c r="C1173">
        <v>425667</v>
      </c>
    </row>
    <row r="1174" spans="1:3" x14ac:dyDescent="0.25">
      <c r="A1174" t="s">
        <v>845</v>
      </c>
      <c r="B1174">
        <v>34</v>
      </c>
      <c r="C1174">
        <v>425659</v>
      </c>
    </row>
    <row r="1175" spans="1:3" x14ac:dyDescent="0.25">
      <c r="A1175" t="s">
        <v>844</v>
      </c>
      <c r="B1175">
        <v>34</v>
      </c>
      <c r="C1175">
        <v>425651</v>
      </c>
    </row>
    <row r="1176" spans="1:3" x14ac:dyDescent="0.25">
      <c r="A1176" t="s">
        <v>843</v>
      </c>
      <c r="B1176">
        <v>34</v>
      </c>
      <c r="C1176">
        <v>425650</v>
      </c>
    </row>
    <row r="1177" spans="1:3" x14ac:dyDescent="0.25">
      <c r="A1177" t="s">
        <v>842</v>
      </c>
      <c r="B1177">
        <v>34</v>
      </c>
      <c r="C1177">
        <v>425634</v>
      </c>
    </row>
    <row r="1178" spans="1:3" x14ac:dyDescent="0.25">
      <c r="A1178" t="s">
        <v>841</v>
      </c>
      <c r="B1178">
        <v>34</v>
      </c>
      <c r="C1178">
        <v>425652</v>
      </c>
    </row>
    <row r="1179" spans="1:3" x14ac:dyDescent="0.25">
      <c r="A1179" t="s">
        <v>840</v>
      </c>
      <c r="B1179">
        <v>34</v>
      </c>
      <c r="C1179">
        <v>425678</v>
      </c>
    </row>
    <row r="1180" spans="1:3" x14ac:dyDescent="0.25">
      <c r="A1180" t="s">
        <v>839</v>
      </c>
      <c r="B1180">
        <v>34</v>
      </c>
      <c r="C1180">
        <v>425706</v>
      </c>
    </row>
    <row r="1181" spans="1:3" x14ac:dyDescent="0.25">
      <c r="A1181" t="s">
        <v>838</v>
      </c>
      <c r="B1181">
        <v>34</v>
      </c>
      <c r="C1181">
        <v>425759</v>
      </c>
    </row>
    <row r="1182" spans="1:3" x14ac:dyDescent="0.25">
      <c r="A1182" t="s">
        <v>837</v>
      </c>
      <c r="B1182">
        <v>34</v>
      </c>
      <c r="C1182">
        <v>425836</v>
      </c>
    </row>
    <row r="1183" spans="1:3" x14ac:dyDescent="0.25">
      <c r="A1183" t="s">
        <v>836</v>
      </c>
      <c r="B1183">
        <v>34</v>
      </c>
      <c r="C1183">
        <v>425874</v>
      </c>
    </row>
    <row r="1184" spans="1:3" x14ac:dyDescent="0.25">
      <c r="A1184" t="s">
        <v>835</v>
      </c>
      <c r="B1184">
        <v>34</v>
      </c>
      <c r="C1184">
        <v>425821</v>
      </c>
    </row>
    <row r="1185" spans="1:3" x14ac:dyDescent="0.25">
      <c r="A1185" t="s">
        <v>834</v>
      </c>
      <c r="B1185">
        <v>34</v>
      </c>
      <c r="C1185">
        <v>425727</v>
      </c>
    </row>
    <row r="1186" spans="1:3" x14ac:dyDescent="0.25">
      <c r="A1186" t="s">
        <v>833</v>
      </c>
      <c r="B1186">
        <v>34</v>
      </c>
      <c r="C1186">
        <v>425655</v>
      </c>
    </row>
    <row r="1187" spans="1:3" x14ac:dyDescent="0.25">
      <c r="A1187" t="s">
        <v>832</v>
      </c>
      <c r="B1187">
        <v>34</v>
      </c>
      <c r="C1187">
        <v>425533</v>
      </c>
    </row>
    <row r="1188" spans="1:3" x14ac:dyDescent="0.25">
      <c r="A1188" t="s">
        <v>831</v>
      </c>
      <c r="B1188">
        <v>34</v>
      </c>
      <c r="C1188">
        <v>425496</v>
      </c>
    </row>
    <row r="1189" spans="1:3" x14ac:dyDescent="0.25">
      <c r="A1189" t="s">
        <v>830</v>
      </c>
      <c r="B1189">
        <v>33</v>
      </c>
      <c r="C1189">
        <v>425469</v>
      </c>
    </row>
    <row r="1190" spans="1:3" x14ac:dyDescent="0.25">
      <c r="A1190" t="s">
        <v>829</v>
      </c>
      <c r="B1190">
        <v>33</v>
      </c>
      <c r="C1190">
        <v>425431</v>
      </c>
    </row>
    <row r="1191" spans="1:3" x14ac:dyDescent="0.25">
      <c r="A1191" t="s">
        <v>828</v>
      </c>
      <c r="B1191">
        <v>33</v>
      </c>
      <c r="C1191">
        <v>425404</v>
      </c>
    </row>
    <row r="1192" spans="1:3" x14ac:dyDescent="0.25">
      <c r="A1192" t="s">
        <v>827</v>
      </c>
      <c r="B1192">
        <v>33</v>
      </c>
      <c r="C1192">
        <v>425387</v>
      </c>
    </row>
    <row r="1193" spans="1:3" x14ac:dyDescent="0.25">
      <c r="A1193" t="s">
        <v>826</v>
      </c>
      <c r="B1193">
        <v>33</v>
      </c>
      <c r="C1193">
        <v>425384</v>
      </c>
    </row>
    <row r="1194" spans="1:3" x14ac:dyDescent="0.25">
      <c r="A1194" t="s">
        <v>825</v>
      </c>
      <c r="B1194">
        <v>33</v>
      </c>
      <c r="C1194">
        <v>425376</v>
      </c>
    </row>
    <row r="1195" spans="1:3" x14ac:dyDescent="0.25">
      <c r="A1195" t="s">
        <v>824</v>
      </c>
      <c r="B1195">
        <v>33</v>
      </c>
      <c r="C1195">
        <v>425372</v>
      </c>
    </row>
    <row r="1196" spans="1:3" x14ac:dyDescent="0.25">
      <c r="A1196" t="s">
        <v>823</v>
      </c>
      <c r="B1196">
        <v>33</v>
      </c>
      <c r="C1196">
        <v>425349</v>
      </c>
    </row>
    <row r="1197" spans="1:3" x14ac:dyDescent="0.25">
      <c r="A1197" t="s">
        <v>822</v>
      </c>
      <c r="B1197">
        <v>33</v>
      </c>
      <c r="C1197">
        <v>425358</v>
      </c>
    </row>
    <row r="1198" spans="1:3" x14ac:dyDescent="0.25">
      <c r="A1198" t="s">
        <v>821</v>
      </c>
      <c r="B1198">
        <v>32</v>
      </c>
      <c r="C1198">
        <v>425330</v>
      </c>
    </row>
    <row r="1199" spans="1:3" x14ac:dyDescent="0.25">
      <c r="A1199" t="s">
        <v>820</v>
      </c>
      <c r="B1199">
        <v>33</v>
      </c>
      <c r="C1199">
        <v>425328</v>
      </c>
    </row>
    <row r="1200" spans="1:3" x14ac:dyDescent="0.25">
      <c r="A1200" t="s">
        <v>819</v>
      </c>
      <c r="B1200">
        <v>33</v>
      </c>
      <c r="C1200">
        <v>425337</v>
      </c>
    </row>
    <row r="1201" spans="1:3" x14ac:dyDescent="0.25">
      <c r="A1201" t="s">
        <v>818</v>
      </c>
      <c r="B1201">
        <v>33</v>
      </c>
      <c r="C1201">
        <v>425397</v>
      </c>
    </row>
    <row r="1202" spans="1:3" x14ac:dyDescent="0.25">
      <c r="A1202" t="s">
        <v>817</v>
      </c>
      <c r="B1202">
        <v>33</v>
      </c>
      <c r="C1202">
        <v>425469</v>
      </c>
    </row>
    <row r="1203" spans="1:3" x14ac:dyDescent="0.25">
      <c r="A1203" t="s">
        <v>816</v>
      </c>
      <c r="B1203">
        <v>33</v>
      </c>
      <c r="C1203">
        <v>425590</v>
      </c>
    </row>
    <row r="1204" spans="1:3" x14ac:dyDescent="0.25">
      <c r="A1204" t="s">
        <v>815</v>
      </c>
      <c r="B1204">
        <v>33</v>
      </c>
      <c r="C1204">
        <v>425560</v>
      </c>
    </row>
    <row r="1205" spans="1:3" x14ac:dyDescent="0.25">
      <c r="A1205" t="s">
        <v>814</v>
      </c>
      <c r="B1205">
        <v>32</v>
      </c>
      <c r="C1205">
        <v>425441</v>
      </c>
    </row>
    <row r="1206" spans="1:3" x14ac:dyDescent="0.25">
      <c r="A1206" t="s">
        <v>813</v>
      </c>
      <c r="B1206">
        <v>33</v>
      </c>
      <c r="C1206">
        <v>425401</v>
      </c>
    </row>
    <row r="1207" spans="1:3" x14ac:dyDescent="0.25">
      <c r="A1207" t="s">
        <v>812</v>
      </c>
      <c r="B1207">
        <v>32</v>
      </c>
      <c r="C1207">
        <v>425345</v>
      </c>
    </row>
    <row r="1208" spans="1:3" x14ac:dyDescent="0.25">
      <c r="A1208" t="s">
        <v>811</v>
      </c>
      <c r="B1208">
        <v>32</v>
      </c>
      <c r="C1208">
        <v>425306</v>
      </c>
    </row>
    <row r="1209" spans="1:3" x14ac:dyDescent="0.25">
      <c r="A1209" t="s">
        <v>810</v>
      </c>
      <c r="B1209">
        <v>32</v>
      </c>
      <c r="C1209">
        <v>425285</v>
      </c>
    </row>
    <row r="1210" spans="1:3" x14ac:dyDescent="0.25">
      <c r="A1210" t="s">
        <v>809</v>
      </c>
      <c r="B1210">
        <v>32</v>
      </c>
      <c r="C1210">
        <v>425272</v>
      </c>
    </row>
    <row r="1211" spans="1:3" x14ac:dyDescent="0.25">
      <c r="A1211" t="s">
        <v>808</v>
      </c>
      <c r="B1211">
        <v>32</v>
      </c>
      <c r="C1211">
        <v>425277</v>
      </c>
    </row>
    <row r="1212" spans="1:3" x14ac:dyDescent="0.25">
      <c r="A1212" t="s">
        <v>807</v>
      </c>
      <c r="B1212">
        <v>32</v>
      </c>
      <c r="C1212">
        <v>425285</v>
      </c>
    </row>
    <row r="1213" spans="1:3" x14ac:dyDescent="0.25">
      <c r="A1213" t="s">
        <v>806</v>
      </c>
      <c r="B1213">
        <v>32</v>
      </c>
      <c r="C1213">
        <v>425279</v>
      </c>
    </row>
    <row r="1214" spans="1:3" x14ac:dyDescent="0.25">
      <c r="A1214" t="s">
        <v>805</v>
      </c>
      <c r="B1214">
        <v>32</v>
      </c>
      <c r="C1214">
        <v>425262</v>
      </c>
    </row>
    <row r="1215" spans="1:3" x14ac:dyDescent="0.25">
      <c r="A1215" t="s">
        <v>804</v>
      </c>
      <c r="B1215">
        <v>32</v>
      </c>
      <c r="C1215">
        <v>425208</v>
      </c>
    </row>
    <row r="1216" spans="1:3" x14ac:dyDescent="0.25">
      <c r="A1216" t="s">
        <v>803</v>
      </c>
      <c r="B1216">
        <v>32</v>
      </c>
      <c r="C1216">
        <v>425212</v>
      </c>
    </row>
    <row r="1217" spans="1:3" x14ac:dyDescent="0.25">
      <c r="A1217" t="s">
        <v>802</v>
      </c>
      <c r="B1217">
        <v>32</v>
      </c>
      <c r="C1217">
        <v>425224</v>
      </c>
    </row>
    <row r="1218" spans="1:3" x14ac:dyDescent="0.25">
      <c r="A1218" t="s">
        <v>801</v>
      </c>
      <c r="B1218">
        <v>32</v>
      </c>
      <c r="C1218">
        <v>425259</v>
      </c>
    </row>
    <row r="1219" spans="1:3" x14ac:dyDescent="0.25">
      <c r="A1219" t="s">
        <v>800</v>
      </c>
      <c r="B1219">
        <v>32</v>
      </c>
      <c r="C1219">
        <v>425311</v>
      </c>
    </row>
    <row r="1220" spans="1:3" x14ac:dyDescent="0.25">
      <c r="A1220" t="s">
        <v>799</v>
      </c>
      <c r="B1220">
        <v>32</v>
      </c>
      <c r="C1220">
        <v>425341</v>
      </c>
    </row>
    <row r="1221" spans="1:3" x14ac:dyDescent="0.25">
      <c r="A1221" t="s">
        <v>798</v>
      </c>
      <c r="B1221">
        <v>32</v>
      </c>
      <c r="C1221">
        <v>425370</v>
      </c>
    </row>
    <row r="1222" spans="1:3" x14ac:dyDescent="0.25">
      <c r="A1222" t="s">
        <v>797</v>
      </c>
      <c r="B1222">
        <v>32</v>
      </c>
      <c r="C1222">
        <v>425402</v>
      </c>
    </row>
    <row r="1223" spans="1:3" x14ac:dyDescent="0.25">
      <c r="A1223" t="s">
        <v>796</v>
      </c>
      <c r="B1223">
        <v>32</v>
      </c>
      <c r="C1223">
        <v>425509</v>
      </c>
    </row>
    <row r="1224" spans="1:3" x14ac:dyDescent="0.25">
      <c r="A1224" t="s">
        <v>795</v>
      </c>
      <c r="B1224">
        <v>32</v>
      </c>
      <c r="C1224">
        <v>425567</v>
      </c>
    </row>
    <row r="1225" spans="1:3" x14ac:dyDescent="0.25">
      <c r="A1225" t="s">
        <v>794</v>
      </c>
      <c r="B1225">
        <v>32</v>
      </c>
      <c r="C1225">
        <v>425725</v>
      </c>
    </row>
    <row r="1226" spans="1:3" x14ac:dyDescent="0.25">
      <c r="A1226" t="s">
        <v>793</v>
      </c>
      <c r="B1226">
        <v>32</v>
      </c>
      <c r="C1226">
        <v>425960</v>
      </c>
    </row>
    <row r="1227" spans="1:3" x14ac:dyDescent="0.25">
      <c r="A1227" t="s">
        <v>792</v>
      </c>
      <c r="B1227">
        <v>32</v>
      </c>
      <c r="C1227">
        <v>425883</v>
      </c>
    </row>
    <row r="1228" spans="1:3" x14ac:dyDescent="0.25">
      <c r="A1228" t="s">
        <v>791</v>
      </c>
      <c r="B1228">
        <v>32</v>
      </c>
      <c r="C1228">
        <v>425843</v>
      </c>
    </row>
    <row r="1229" spans="1:3" x14ac:dyDescent="0.25">
      <c r="A1229" t="s">
        <v>790</v>
      </c>
      <c r="B1229">
        <v>32</v>
      </c>
      <c r="C1229">
        <v>425755</v>
      </c>
    </row>
    <row r="1230" spans="1:3" x14ac:dyDescent="0.25">
      <c r="A1230" t="s">
        <v>789</v>
      </c>
      <c r="B1230">
        <v>32</v>
      </c>
      <c r="C1230">
        <v>425727</v>
      </c>
    </row>
    <row r="1231" spans="1:3" x14ac:dyDescent="0.25">
      <c r="A1231" t="s">
        <v>788</v>
      </c>
      <c r="B1231">
        <v>32</v>
      </c>
      <c r="C1231">
        <v>425576</v>
      </c>
    </row>
    <row r="1232" spans="1:3" x14ac:dyDescent="0.25">
      <c r="A1232" t="s">
        <v>787</v>
      </c>
      <c r="B1232">
        <v>32</v>
      </c>
      <c r="C1232">
        <v>425533</v>
      </c>
    </row>
    <row r="1233" spans="1:3" x14ac:dyDescent="0.25">
      <c r="A1233" t="s">
        <v>786</v>
      </c>
      <c r="B1233">
        <v>32</v>
      </c>
      <c r="C1233">
        <v>425519</v>
      </c>
    </row>
    <row r="1234" spans="1:3" x14ac:dyDescent="0.25">
      <c r="A1234" t="s">
        <v>785</v>
      </c>
      <c r="B1234">
        <v>32</v>
      </c>
      <c r="C1234">
        <v>425514</v>
      </c>
    </row>
    <row r="1235" spans="1:3" x14ac:dyDescent="0.25">
      <c r="A1235" t="s">
        <v>784</v>
      </c>
      <c r="B1235">
        <v>32</v>
      </c>
      <c r="C1235">
        <v>425501</v>
      </c>
    </row>
    <row r="1236" spans="1:3" x14ac:dyDescent="0.25">
      <c r="A1236" t="s">
        <v>783</v>
      </c>
      <c r="B1236">
        <v>31</v>
      </c>
      <c r="C1236">
        <v>425499</v>
      </c>
    </row>
    <row r="1237" spans="1:3" x14ac:dyDescent="0.25">
      <c r="A1237" t="s">
        <v>782</v>
      </c>
      <c r="B1237">
        <v>31</v>
      </c>
      <c r="C1237">
        <v>425521</v>
      </c>
    </row>
    <row r="1238" spans="1:3" x14ac:dyDescent="0.25">
      <c r="A1238" t="s">
        <v>781</v>
      </c>
      <c r="B1238">
        <v>31</v>
      </c>
      <c r="C1238">
        <v>425517</v>
      </c>
    </row>
    <row r="1239" spans="1:3" x14ac:dyDescent="0.25">
      <c r="A1239" t="s">
        <v>780</v>
      </c>
      <c r="B1239">
        <v>31</v>
      </c>
      <c r="C1239">
        <v>425509</v>
      </c>
    </row>
    <row r="1240" spans="1:3" x14ac:dyDescent="0.25">
      <c r="A1240" t="s">
        <v>779</v>
      </c>
      <c r="B1240">
        <v>31</v>
      </c>
      <c r="C1240">
        <v>425487</v>
      </c>
    </row>
    <row r="1241" spans="1:3" x14ac:dyDescent="0.25">
      <c r="A1241" t="s">
        <v>778</v>
      </c>
      <c r="B1241">
        <v>31</v>
      </c>
      <c r="C1241">
        <v>425512</v>
      </c>
    </row>
    <row r="1242" spans="1:3" x14ac:dyDescent="0.25">
      <c r="A1242" t="s">
        <v>777</v>
      </c>
      <c r="B1242">
        <v>31</v>
      </c>
      <c r="C1242">
        <v>425524</v>
      </c>
    </row>
    <row r="1243" spans="1:3" x14ac:dyDescent="0.25">
      <c r="A1243" t="s">
        <v>776</v>
      </c>
      <c r="B1243">
        <v>31</v>
      </c>
      <c r="C1243">
        <v>425533</v>
      </c>
    </row>
    <row r="1244" spans="1:3" x14ac:dyDescent="0.25">
      <c r="A1244" t="s">
        <v>775</v>
      </c>
      <c r="B1244">
        <v>31</v>
      </c>
      <c r="C1244">
        <v>425557</v>
      </c>
    </row>
    <row r="1245" spans="1:3" x14ac:dyDescent="0.25">
      <c r="A1245" t="s">
        <v>774</v>
      </c>
      <c r="B1245">
        <v>31</v>
      </c>
      <c r="C1245">
        <v>425619</v>
      </c>
    </row>
    <row r="1246" spans="1:3" x14ac:dyDescent="0.25">
      <c r="A1246" t="s">
        <v>773</v>
      </c>
      <c r="B1246">
        <v>31</v>
      </c>
      <c r="C1246">
        <v>425726</v>
      </c>
    </row>
    <row r="1247" spans="1:3" x14ac:dyDescent="0.25">
      <c r="A1247" t="s">
        <v>772</v>
      </c>
      <c r="B1247">
        <v>31</v>
      </c>
      <c r="C1247">
        <v>425913</v>
      </c>
    </row>
    <row r="1248" spans="1:3" x14ac:dyDescent="0.25">
      <c r="A1248" t="s">
        <v>771</v>
      </c>
      <c r="B1248">
        <v>32</v>
      </c>
      <c r="C1248">
        <v>426016</v>
      </c>
    </row>
    <row r="1249" spans="1:3" x14ac:dyDescent="0.25">
      <c r="A1249" t="s">
        <v>770</v>
      </c>
      <c r="B1249">
        <v>32</v>
      </c>
      <c r="C1249">
        <v>425965</v>
      </c>
    </row>
    <row r="1250" spans="1:3" x14ac:dyDescent="0.25">
      <c r="A1250" t="s">
        <v>769</v>
      </c>
      <c r="B1250">
        <v>31</v>
      </c>
      <c r="C1250">
        <v>425843</v>
      </c>
    </row>
    <row r="1251" spans="1:3" x14ac:dyDescent="0.25">
      <c r="A1251" t="s">
        <v>768</v>
      </c>
      <c r="B1251">
        <v>31</v>
      </c>
      <c r="C1251">
        <v>425751</v>
      </c>
    </row>
    <row r="1252" spans="1:3" x14ac:dyDescent="0.25">
      <c r="A1252" t="s">
        <v>767</v>
      </c>
      <c r="B1252">
        <v>31</v>
      </c>
      <c r="C1252">
        <v>425667</v>
      </c>
    </row>
    <row r="1253" spans="1:3" x14ac:dyDescent="0.25">
      <c r="A1253" t="s">
        <v>766</v>
      </c>
      <c r="B1253">
        <v>31</v>
      </c>
      <c r="C1253">
        <v>425612</v>
      </c>
    </row>
    <row r="1254" spans="1:3" x14ac:dyDescent="0.25">
      <c r="A1254" t="s">
        <v>765</v>
      </c>
      <c r="B1254">
        <v>31</v>
      </c>
      <c r="C1254">
        <v>425571</v>
      </c>
    </row>
    <row r="1255" spans="1:3" x14ac:dyDescent="0.25">
      <c r="A1255" t="s">
        <v>764</v>
      </c>
      <c r="B1255">
        <v>31</v>
      </c>
      <c r="C1255">
        <v>425538</v>
      </c>
    </row>
    <row r="1256" spans="1:3" x14ac:dyDescent="0.25">
      <c r="A1256" t="s">
        <v>763</v>
      </c>
      <c r="B1256">
        <v>31</v>
      </c>
      <c r="C1256">
        <v>425494</v>
      </c>
    </row>
    <row r="1257" spans="1:3" x14ac:dyDescent="0.25">
      <c r="A1257" t="s">
        <v>762</v>
      </c>
      <c r="B1257">
        <v>30</v>
      </c>
      <c r="C1257">
        <v>425416</v>
      </c>
    </row>
    <row r="1258" spans="1:3" x14ac:dyDescent="0.25">
      <c r="A1258" t="s">
        <v>761</v>
      </c>
      <c r="B1258">
        <v>30</v>
      </c>
      <c r="C1258">
        <v>425321</v>
      </c>
    </row>
    <row r="1259" spans="1:3" x14ac:dyDescent="0.25">
      <c r="A1259" t="s">
        <v>760</v>
      </c>
      <c r="B1259">
        <v>30</v>
      </c>
      <c r="C1259">
        <v>425384</v>
      </c>
    </row>
    <row r="1260" spans="1:3" x14ac:dyDescent="0.25">
      <c r="A1260" t="s">
        <v>759</v>
      </c>
      <c r="B1260">
        <v>30</v>
      </c>
      <c r="C1260">
        <v>425391</v>
      </c>
    </row>
    <row r="1261" spans="1:3" x14ac:dyDescent="0.25">
      <c r="A1261" t="s">
        <v>758</v>
      </c>
      <c r="B1261">
        <v>29</v>
      </c>
      <c r="C1261">
        <v>425404</v>
      </c>
    </row>
    <row r="1262" spans="1:3" x14ac:dyDescent="0.25">
      <c r="A1262" t="s">
        <v>757</v>
      </c>
      <c r="B1262">
        <v>29</v>
      </c>
      <c r="C1262">
        <v>425412</v>
      </c>
    </row>
    <row r="1263" spans="1:3" x14ac:dyDescent="0.25">
      <c r="A1263" t="s">
        <v>756</v>
      </c>
      <c r="B1263">
        <v>29</v>
      </c>
      <c r="C1263">
        <v>425424</v>
      </c>
    </row>
    <row r="1264" spans="1:3" x14ac:dyDescent="0.25">
      <c r="A1264" t="s">
        <v>755</v>
      </c>
      <c r="B1264">
        <v>29</v>
      </c>
      <c r="C1264">
        <v>425423</v>
      </c>
    </row>
    <row r="1265" spans="1:3" x14ac:dyDescent="0.25">
      <c r="A1265" t="s">
        <v>754</v>
      </c>
      <c r="B1265">
        <v>29</v>
      </c>
      <c r="C1265">
        <v>425417</v>
      </c>
    </row>
    <row r="1266" spans="1:3" x14ac:dyDescent="0.25">
      <c r="A1266" t="s">
        <v>753</v>
      </c>
      <c r="B1266">
        <v>29</v>
      </c>
      <c r="C1266">
        <v>425431</v>
      </c>
    </row>
    <row r="1267" spans="1:3" x14ac:dyDescent="0.25">
      <c r="A1267" t="s">
        <v>752</v>
      </c>
      <c r="B1267">
        <v>29</v>
      </c>
      <c r="C1267">
        <v>425459</v>
      </c>
    </row>
    <row r="1268" spans="1:3" x14ac:dyDescent="0.25">
      <c r="A1268" t="s">
        <v>751</v>
      </c>
      <c r="B1268">
        <v>29</v>
      </c>
      <c r="C1268">
        <v>425559</v>
      </c>
    </row>
    <row r="1269" spans="1:3" x14ac:dyDescent="0.25">
      <c r="A1269" t="s">
        <v>750</v>
      </c>
      <c r="B1269">
        <v>29</v>
      </c>
      <c r="C1269">
        <v>425679</v>
      </c>
    </row>
    <row r="1270" spans="1:3" x14ac:dyDescent="0.25">
      <c r="A1270" t="s">
        <v>749</v>
      </c>
      <c r="B1270">
        <v>29</v>
      </c>
      <c r="C1270">
        <v>425812</v>
      </c>
    </row>
    <row r="1271" spans="1:3" x14ac:dyDescent="0.25">
      <c r="A1271" t="s">
        <v>748</v>
      </c>
      <c r="B1271">
        <v>29</v>
      </c>
      <c r="C1271">
        <v>425876</v>
      </c>
    </row>
    <row r="1272" spans="1:3" x14ac:dyDescent="0.25">
      <c r="A1272" t="s">
        <v>747</v>
      </c>
      <c r="B1272">
        <v>29</v>
      </c>
      <c r="C1272">
        <v>425861</v>
      </c>
    </row>
    <row r="1273" spans="1:3" x14ac:dyDescent="0.25">
      <c r="A1273" t="s">
        <v>746</v>
      </c>
      <c r="B1273">
        <v>29</v>
      </c>
      <c r="C1273">
        <v>425958</v>
      </c>
    </row>
    <row r="1274" spans="1:3" x14ac:dyDescent="0.25">
      <c r="A1274" t="s">
        <v>745</v>
      </c>
      <c r="B1274">
        <v>29</v>
      </c>
      <c r="C1274">
        <v>425960</v>
      </c>
    </row>
    <row r="1275" spans="1:3" x14ac:dyDescent="0.25">
      <c r="A1275" t="s">
        <v>744</v>
      </c>
      <c r="B1275">
        <v>29</v>
      </c>
      <c r="C1275">
        <v>425670</v>
      </c>
    </row>
    <row r="1276" spans="1:3" x14ac:dyDescent="0.25">
      <c r="A1276" t="s">
        <v>743</v>
      </c>
      <c r="B1276">
        <v>29</v>
      </c>
      <c r="C1276">
        <v>425442</v>
      </c>
    </row>
    <row r="1277" spans="1:3" x14ac:dyDescent="0.25">
      <c r="A1277" t="s">
        <v>742</v>
      </c>
      <c r="B1277">
        <v>28</v>
      </c>
      <c r="C1277">
        <v>425104</v>
      </c>
    </row>
    <row r="1278" spans="1:3" x14ac:dyDescent="0.25">
      <c r="A1278" t="s">
        <v>741</v>
      </c>
      <c r="B1278">
        <v>27</v>
      </c>
      <c r="C1278">
        <v>424923</v>
      </c>
    </row>
    <row r="1279" spans="1:3" x14ac:dyDescent="0.25">
      <c r="A1279" t="s">
        <v>740</v>
      </c>
      <c r="B1279">
        <v>27</v>
      </c>
      <c r="C1279">
        <v>424777</v>
      </c>
    </row>
    <row r="1280" spans="1:3" x14ac:dyDescent="0.25">
      <c r="A1280" t="s">
        <v>739</v>
      </c>
      <c r="B1280">
        <v>26</v>
      </c>
      <c r="C1280">
        <v>424665</v>
      </c>
    </row>
    <row r="1281" spans="1:3" x14ac:dyDescent="0.25">
      <c r="A1281" t="s">
        <v>738</v>
      </c>
      <c r="B1281">
        <v>26</v>
      </c>
      <c r="C1281">
        <v>424590</v>
      </c>
    </row>
    <row r="1282" spans="1:3" x14ac:dyDescent="0.25">
      <c r="A1282" t="s">
        <v>737</v>
      </c>
      <c r="B1282">
        <v>26</v>
      </c>
      <c r="C1282">
        <v>424560</v>
      </c>
    </row>
    <row r="1283" spans="1:3" x14ac:dyDescent="0.25">
      <c r="A1283" t="s">
        <v>736</v>
      </c>
      <c r="B1283">
        <v>26</v>
      </c>
      <c r="C1283">
        <v>424521</v>
      </c>
    </row>
    <row r="1284" spans="1:3" x14ac:dyDescent="0.25">
      <c r="A1284" t="s">
        <v>735</v>
      </c>
      <c r="B1284">
        <v>26</v>
      </c>
      <c r="C1284">
        <v>424533</v>
      </c>
    </row>
    <row r="1285" spans="1:3" x14ac:dyDescent="0.25">
      <c r="A1285" t="s">
        <v>734</v>
      </c>
      <c r="B1285">
        <v>26</v>
      </c>
      <c r="C1285">
        <v>424611</v>
      </c>
    </row>
    <row r="1286" spans="1:3" x14ac:dyDescent="0.25">
      <c r="A1286" t="s">
        <v>733</v>
      </c>
      <c r="B1286">
        <v>26</v>
      </c>
      <c r="C1286">
        <v>424719</v>
      </c>
    </row>
    <row r="1287" spans="1:3" x14ac:dyDescent="0.25">
      <c r="A1287" t="s">
        <v>732</v>
      </c>
      <c r="B1287">
        <v>25</v>
      </c>
      <c r="C1287">
        <v>424697</v>
      </c>
    </row>
    <row r="1288" spans="1:3" x14ac:dyDescent="0.25">
      <c r="A1288" t="s">
        <v>731</v>
      </c>
      <c r="B1288">
        <v>25</v>
      </c>
      <c r="C1288">
        <v>424647</v>
      </c>
    </row>
    <row r="1289" spans="1:3" x14ac:dyDescent="0.25">
      <c r="A1289" t="s">
        <v>730</v>
      </c>
      <c r="B1289">
        <v>25</v>
      </c>
      <c r="C1289">
        <v>424675</v>
      </c>
    </row>
    <row r="1290" spans="1:3" x14ac:dyDescent="0.25">
      <c r="A1290" t="s">
        <v>729</v>
      </c>
      <c r="B1290">
        <v>26</v>
      </c>
      <c r="C1290">
        <v>426500</v>
      </c>
    </row>
    <row r="1291" spans="1:3" x14ac:dyDescent="0.25">
      <c r="A1291" t="s">
        <v>728</v>
      </c>
      <c r="B1291">
        <v>27</v>
      </c>
      <c r="C1291">
        <v>426783</v>
      </c>
    </row>
    <row r="1292" spans="1:3" x14ac:dyDescent="0.25">
      <c r="A1292" t="s">
        <v>727</v>
      </c>
      <c r="B1292">
        <v>26</v>
      </c>
      <c r="C1292">
        <v>427250</v>
      </c>
    </row>
    <row r="1293" spans="1:3" x14ac:dyDescent="0.25">
      <c r="A1293" t="s">
        <v>726</v>
      </c>
      <c r="B1293">
        <v>26</v>
      </c>
      <c r="C1293">
        <v>426694</v>
      </c>
    </row>
    <row r="1294" spans="1:3" x14ac:dyDescent="0.25">
      <c r="A1294" t="s">
        <v>725</v>
      </c>
      <c r="B1294">
        <v>26</v>
      </c>
      <c r="C1294">
        <v>426216</v>
      </c>
    </row>
    <row r="1295" spans="1:3" x14ac:dyDescent="0.25">
      <c r="A1295" t="s">
        <v>724</v>
      </c>
      <c r="B1295">
        <v>25</v>
      </c>
      <c r="C1295">
        <v>425883</v>
      </c>
    </row>
    <row r="1296" spans="1:3" x14ac:dyDescent="0.25">
      <c r="A1296" t="s">
        <v>723</v>
      </c>
      <c r="B1296">
        <v>26</v>
      </c>
      <c r="C1296">
        <v>425684</v>
      </c>
    </row>
    <row r="1297" spans="1:3" x14ac:dyDescent="0.25">
      <c r="A1297" t="s">
        <v>722</v>
      </c>
      <c r="B1297">
        <v>25</v>
      </c>
      <c r="C1297">
        <v>425607</v>
      </c>
    </row>
    <row r="1298" spans="1:3" x14ac:dyDescent="0.25">
      <c r="A1298" t="s">
        <v>721</v>
      </c>
      <c r="B1298">
        <v>25</v>
      </c>
      <c r="C1298">
        <v>425520</v>
      </c>
    </row>
    <row r="1299" spans="1:3" x14ac:dyDescent="0.25">
      <c r="A1299" t="s">
        <v>720</v>
      </c>
      <c r="B1299">
        <v>24</v>
      </c>
      <c r="C1299">
        <v>425478</v>
      </c>
    </row>
    <row r="1300" spans="1:3" x14ac:dyDescent="0.25">
      <c r="A1300" t="s">
        <v>719</v>
      </c>
      <c r="B1300">
        <v>24</v>
      </c>
      <c r="C1300">
        <v>425429</v>
      </c>
    </row>
    <row r="1301" spans="1:3" x14ac:dyDescent="0.25">
      <c r="A1301" t="s">
        <v>718</v>
      </c>
      <c r="B1301">
        <v>24</v>
      </c>
      <c r="C1301">
        <v>425424</v>
      </c>
    </row>
    <row r="1302" spans="1:3" x14ac:dyDescent="0.25">
      <c r="A1302" t="s">
        <v>717</v>
      </c>
      <c r="B1302">
        <v>24</v>
      </c>
      <c r="C1302">
        <v>425411</v>
      </c>
    </row>
    <row r="1303" spans="1:3" x14ac:dyDescent="0.25">
      <c r="A1303" t="s">
        <v>716</v>
      </c>
      <c r="B1303">
        <v>24</v>
      </c>
      <c r="C1303">
        <v>425387</v>
      </c>
    </row>
    <row r="1304" spans="1:3" x14ac:dyDescent="0.25">
      <c r="A1304" t="s">
        <v>715</v>
      </c>
      <c r="B1304">
        <v>23</v>
      </c>
      <c r="C1304">
        <v>425237</v>
      </c>
    </row>
    <row r="1305" spans="1:3" x14ac:dyDescent="0.25">
      <c r="A1305" t="s">
        <v>714</v>
      </c>
      <c r="B1305">
        <v>23</v>
      </c>
      <c r="C1305">
        <v>425052</v>
      </c>
    </row>
    <row r="1306" spans="1:3" x14ac:dyDescent="0.25">
      <c r="A1306" t="s">
        <v>713</v>
      </c>
      <c r="B1306">
        <v>23</v>
      </c>
      <c r="C1306">
        <v>425239</v>
      </c>
    </row>
    <row r="1307" spans="1:3" x14ac:dyDescent="0.25">
      <c r="A1307" t="s">
        <v>712</v>
      </c>
      <c r="B1307">
        <v>23</v>
      </c>
      <c r="C1307">
        <v>425234</v>
      </c>
    </row>
    <row r="1308" spans="1:3" x14ac:dyDescent="0.25">
      <c r="A1308" t="s">
        <v>711</v>
      </c>
      <c r="B1308">
        <v>23</v>
      </c>
      <c r="C1308">
        <v>425267</v>
      </c>
    </row>
    <row r="1309" spans="1:3" x14ac:dyDescent="0.25">
      <c r="A1309" t="s">
        <v>710</v>
      </c>
      <c r="B1309">
        <v>23</v>
      </c>
      <c r="C1309">
        <v>424344</v>
      </c>
    </row>
    <row r="1310" spans="1:3" x14ac:dyDescent="0.25">
      <c r="A1310" t="s">
        <v>709</v>
      </c>
      <c r="B1310">
        <v>23</v>
      </c>
      <c r="C1310">
        <v>424672</v>
      </c>
    </row>
    <row r="1311" spans="1:3" x14ac:dyDescent="0.25">
      <c r="A1311" t="s">
        <v>708</v>
      </c>
      <c r="B1311">
        <v>23</v>
      </c>
      <c r="C1311">
        <v>426404</v>
      </c>
    </row>
    <row r="1312" spans="1:3" x14ac:dyDescent="0.25">
      <c r="A1312" t="s">
        <v>707</v>
      </c>
      <c r="B1312">
        <v>23</v>
      </c>
      <c r="C1312">
        <v>427292</v>
      </c>
    </row>
    <row r="1313" spans="1:3" x14ac:dyDescent="0.25">
      <c r="A1313" t="s">
        <v>706</v>
      </c>
      <c r="B1313">
        <v>23</v>
      </c>
      <c r="C1313">
        <v>426387</v>
      </c>
    </row>
    <row r="1314" spans="1:3" x14ac:dyDescent="0.25">
      <c r="A1314" t="s">
        <v>705</v>
      </c>
      <c r="B1314">
        <v>23</v>
      </c>
      <c r="C1314">
        <v>425606</v>
      </c>
    </row>
    <row r="1315" spans="1:3" x14ac:dyDescent="0.25">
      <c r="A1315" t="s">
        <v>704</v>
      </c>
      <c r="B1315">
        <v>23</v>
      </c>
      <c r="C1315">
        <v>425186</v>
      </c>
    </row>
    <row r="1316" spans="1:3" x14ac:dyDescent="0.25">
      <c r="A1316" t="s">
        <v>703</v>
      </c>
      <c r="B1316">
        <v>23</v>
      </c>
      <c r="C1316">
        <v>424800</v>
      </c>
    </row>
    <row r="1317" spans="1:3" x14ac:dyDescent="0.25">
      <c r="A1317" t="s">
        <v>702</v>
      </c>
      <c r="B1317">
        <v>22</v>
      </c>
      <c r="C1317">
        <v>424498</v>
      </c>
    </row>
    <row r="1318" spans="1:3" x14ac:dyDescent="0.25">
      <c r="A1318" t="s">
        <v>701</v>
      </c>
      <c r="B1318">
        <v>22</v>
      </c>
      <c r="C1318">
        <v>424280</v>
      </c>
    </row>
    <row r="1319" spans="1:3" x14ac:dyDescent="0.25">
      <c r="A1319" t="s">
        <v>700</v>
      </c>
      <c r="B1319">
        <v>21</v>
      </c>
      <c r="C1319">
        <v>424183</v>
      </c>
    </row>
    <row r="1320" spans="1:3" x14ac:dyDescent="0.25">
      <c r="A1320" t="s">
        <v>699</v>
      </c>
      <c r="B1320">
        <v>21</v>
      </c>
      <c r="C1320">
        <v>424124</v>
      </c>
    </row>
    <row r="1321" spans="1:3" x14ac:dyDescent="0.25">
      <c r="A1321" t="s">
        <v>698</v>
      </c>
      <c r="B1321">
        <v>21</v>
      </c>
      <c r="C1321">
        <v>424037</v>
      </c>
    </row>
    <row r="1322" spans="1:3" x14ac:dyDescent="0.25">
      <c r="A1322" t="s">
        <v>697</v>
      </c>
      <c r="B1322">
        <v>21</v>
      </c>
      <c r="C1322">
        <v>423984</v>
      </c>
    </row>
    <row r="1323" spans="1:3" x14ac:dyDescent="0.25">
      <c r="A1323" t="s">
        <v>696</v>
      </c>
      <c r="B1323">
        <v>20</v>
      </c>
      <c r="C1323">
        <v>423938</v>
      </c>
    </row>
    <row r="1324" spans="1:3" x14ac:dyDescent="0.25">
      <c r="A1324" t="s">
        <v>695</v>
      </c>
      <c r="B1324">
        <v>20</v>
      </c>
      <c r="C1324">
        <v>423867</v>
      </c>
    </row>
    <row r="1325" spans="1:3" x14ac:dyDescent="0.25">
      <c r="A1325" t="s">
        <v>694</v>
      </c>
      <c r="B1325">
        <v>20</v>
      </c>
      <c r="C1325">
        <v>423749</v>
      </c>
    </row>
    <row r="1326" spans="1:3" x14ac:dyDescent="0.25">
      <c r="A1326" t="s">
        <v>693</v>
      </c>
      <c r="B1326">
        <v>20</v>
      </c>
      <c r="C1326">
        <v>423714</v>
      </c>
    </row>
    <row r="1327" spans="1:3" x14ac:dyDescent="0.25">
      <c r="A1327" t="s">
        <v>692</v>
      </c>
      <c r="B1327">
        <v>19</v>
      </c>
      <c r="C1327">
        <v>423692</v>
      </c>
    </row>
    <row r="1328" spans="1:3" x14ac:dyDescent="0.25">
      <c r="A1328" t="s">
        <v>691</v>
      </c>
      <c r="B1328">
        <v>19</v>
      </c>
      <c r="C1328">
        <v>423616</v>
      </c>
    </row>
    <row r="1329" spans="1:3" x14ac:dyDescent="0.25">
      <c r="A1329" t="s">
        <v>690</v>
      </c>
      <c r="B1329">
        <v>19</v>
      </c>
      <c r="C1329">
        <v>423682</v>
      </c>
    </row>
    <row r="1330" spans="1:3" x14ac:dyDescent="0.25">
      <c r="A1330" t="s">
        <v>689</v>
      </c>
      <c r="B1330">
        <v>18</v>
      </c>
      <c r="C1330">
        <v>423697</v>
      </c>
    </row>
    <row r="1331" spans="1:3" x14ac:dyDescent="0.25">
      <c r="A1331" t="s">
        <v>688</v>
      </c>
      <c r="B1331">
        <v>18</v>
      </c>
      <c r="C1331">
        <v>423783</v>
      </c>
    </row>
    <row r="1332" spans="1:3" x14ac:dyDescent="0.25">
      <c r="A1332" t="s">
        <v>687</v>
      </c>
      <c r="B1332">
        <v>18</v>
      </c>
      <c r="C1332">
        <v>423902</v>
      </c>
    </row>
    <row r="1333" spans="1:3" x14ac:dyDescent="0.25">
      <c r="A1333" t="s">
        <v>686</v>
      </c>
      <c r="B1333">
        <v>18</v>
      </c>
      <c r="C1333">
        <v>424123</v>
      </c>
    </row>
    <row r="1334" spans="1:3" x14ac:dyDescent="0.25">
      <c r="A1334" t="s">
        <v>685</v>
      </c>
      <c r="B1334">
        <v>18</v>
      </c>
      <c r="C1334">
        <v>424457</v>
      </c>
    </row>
    <row r="1335" spans="1:3" x14ac:dyDescent="0.25">
      <c r="A1335" t="s">
        <v>684</v>
      </c>
      <c r="B1335">
        <v>18</v>
      </c>
      <c r="C1335">
        <v>424849</v>
      </c>
    </row>
    <row r="1336" spans="1:3" x14ac:dyDescent="0.25">
      <c r="A1336" t="s">
        <v>683</v>
      </c>
      <c r="B1336">
        <v>18</v>
      </c>
      <c r="C1336">
        <v>424858</v>
      </c>
    </row>
    <row r="1337" spans="1:3" x14ac:dyDescent="0.25">
      <c r="A1337" t="s">
        <v>682</v>
      </c>
      <c r="B1337">
        <v>18</v>
      </c>
      <c r="C1337">
        <v>424778</v>
      </c>
    </row>
    <row r="1338" spans="1:3" x14ac:dyDescent="0.25">
      <c r="A1338" t="s">
        <v>681</v>
      </c>
      <c r="B1338">
        <v>18</v>
      </c>
      <c r="C1338">
        <v>424625</v>
      </c>
    </row>
    <row r="1339" spans="1:3" x14ac:dyDescent="0.25">
      <c r="A1339" t="s">
        <v>680</v>
      </c>
      <c r="B1339">
        <v>17</v>
      </c>
      <c r="C1339">
        <v>424399</v>
      </c>
    </row>
    <row r="1340" spans="1:3" x14ac:dyDescent="0.25">
      <c r="A1340" t="s">
        <v>679</v>
      </c>
      <c r="B1340">
        <v>17</v>
      </c>
      <c r="C1340">
        <v>424282</v>
      </c>
    </row>
    <row r="1341" spans="1:3" x14ac:dyDescent="0.25">
      <c r="A1341" t="s">
        <v>678</v>
      </c>
      <c r="B1341">
        <v>17</v>
      </c>
      <c r="C1341">
        <v>424138</v>
      </c>
    </row>
    <row r="1342" spans="1:3" x14ac:dyDescent="0.25">
      <c r="A1342" t="s">
        <v>677</v>
      </c>
      <c r="B1342">
        <v>17</v>
      </c>
      <c r="C1342">
        <v>424076</v>
      </c>
    </row>
    <row r="1343" spans="1:3" x14ac:dyDescent="0.25">
      <c r="A1343" t="s">
        <v>676</v>
      </c>
      <c r="B1343">
        <v>16</v>
      </c>
      <c r="C1343">
        <v>423978</v>
      </c>
    </row>
    <row r="1344" spans="1:3" x14ac:dyDescent="0.25">
      <c r="A1344" t="s">
        <v>675</v>
      </c>
      <c r="B1344">
        <v>16</v>
      </c>
      <c r="C1344">
        <v>423913</v>
      </c>
    </row>
    <row r="1345" spans="1:3" x14ac:dyDescent="0.25">
      <c r="A1345" t="s">
        <v>674</v>
      </c>
      <c r="B1345">
        <v>15</v>
      </c>
      <c r="C1345">
        <v>423855</v>
      </c>
    </row>
    <row r="1346" spans="1:3" x14ac:dyDescent="0.25">
      <c r="A1346" t="s">
        <v>673</v>
      </c>
      <c r="B1346">
        <v>16</v>
      </c>
      <c r="C1346">
        <v>423821</v>
      </c>
    </row>
    <row r="1347" spans="1:3" x14ac:dyDescent="0.25">
      <c r="A1347" t="s">
        <v>672</v>
      </c>
      <c r="B1347">
        <v>15</v>
      </c>
      <c r="C1347">
        <v>423802</v>
      </c>
    </row>
    <row r="1348" spans="1:3" x14ac:dyDescent="0.25">
      <c r="A1348" t="s">
        <v>671</v>
      </c>
      <c r="B1348">
        <v>15</v>
      </c>
      <c r="C1348">
        <v>423805</v>
      </c>
    </row>
    <row r="1349" spans="1:3" x14ac:dyDescent="0.25">
      <c r="A1349" t="s">
        <v>670</v>
      </c>
      <c r="B1349">
        <v>14</v>
      </c>
      <c r="C1349">
        <v>423771</v>
      </c>
    </row>
    <row r="1350" spans="1:3" x14ac:dyDescent="0.25">
      <c r="A1350" t="s">
        <v>669</v>
      </c>
      <c r="B1350">
        <v>14</v>
      </c>
      <c r="C1350">
        <v>423728</v>
      </c>
    </row>
    <row r="1351" spans="1:3" x14ac:dyDescent="0.25">
      <c r="A1351" t="s">
        <v>668</v>
      </c>
      <c r="B1351">
        <v>14</v>
      </c>
      <c r="C1351">
        <v>423725</v>
      </c>
    </row>
    <row r="1352" spans="1:3" x14ac:dyDescent="0.25">
      <c r="A1352" t="s">
        <v>667</v>
      </c>
      <c r="B1352">
        <v>13</v>
      </c>
      <c r="C1352">
        <v>423700</v>
      </c>
    </row>
    <row r="1353" spans="1:3" x14ac:dyDescent="0.25">
      <c r="A1353" t="s">
        <v>666</v>
      </c>
      <c r="B1353">
        <v>13</v>
      </c>
      <c r="C1353">
        <v>423657</v>
      </c>
    </row>
    <row r="1354" spans="1:3" x14ac:dyDescent="0.25">
      <c r="A1354" t="s">
        <v>665</v>
      </c>
      <c r="B1354">
        <v>13</v>
      </c>
      <c r="C1354">
        <v>423646</v>
      </c>
    </row>
    <row r="1355" spans="1:3" x14ac:dyDescent="0.25">
      <c r="A1355" t="s">
        <v>664</v>
      </c>
      <c r="B1355">
        <v>12</v>
      </c>
      <c r="C1355">
        <v>423678</v>
      </c>
    </row>
    <row r="1356" spans="1:3" x14ac:dyDescent="0.25">
      <c r="A1356" t="s">
        <v>663</v>
      </c>
      <c r="B1356">
        <v>12</v>
      </c>
      <c r="C1356">
        <v>423732</v>
      </c>
    </row>
    <row r="1357" spans="1:3" x14ac:dyDescent="0.25">
      <c r="A1357" t="s">
        <v>662</v>
      </c>
      <c r="B1357">
        <v>12</v>
      </c>
      <c r="C1357">
        <v>423775</v>
      </c>
    </row>
    <row r="1358" spans="1:3" x14ac:dyDescent="0.25">
      <c r="A1358" t="s">
        <v>661</v>
      </c>
      <c r="B1358">
        <v>12</v>
      </c>
      <c r="C1358">
        <v>423860</v>
      </c>
    </row>
    <row r="1359" spans="1:3" x14ac:dyDescent="0.25">
      <c r="A1359" t="s">
        <v>660</v>
      </c>
      <c r="B1359">
        <v>12</v>
      </c>
      <c r="C1359">
        <v>423963</v>
      </c>
    </row>
    <row r="1360" spans="1:3" x14ac:dyDescent="0.25">
      <c r="A1360" t="s">
        <v>659</v>
      </c>
      <c r="B1360">
        <v>12</v>
      </c>
      <c r="C1360">
        <v>424113</v>
      </c>
    </row>
    <row r="1361" spans="1:3" x14ac:dyDescent="0.25">
      <c r="A1361" t="s">
        <v>658</v>
      </c>
      <c r="B1361">
        <v>11</v>
      </c>
      <c r="C1361">
        <v>424293</v>
      </c>
    </row>
    <row r="1362" spans="1:3" x14ac:dyDescent="0.25">
      <c r="A1362" t="s">
        <v>657</v>
      </c>
      <c r="B1362">
        <v>7</v>
      </c>
      <c r="C1362">
        <v>424095</v>
      </c>
    </row>
    <row r="1363" spans="1:3" x14ac:dyDescent="0.25">
      <c r="A1363" t="s">
        <v>656</v>
      </c>
      <c r="B1363">
        <v>5</v>
      </c>
      <c r="C1363">
        <v>424040</v>
      </c>
    </row>
    <row r="1364" spans="1:3" x14ac:dyDescent="0.25">
      <c r="A1364" t="s">
        <v>655</v>
      </c>
      <c r="B1364">
        <v>1</v>
      </c>
      <c r="C1364">
        <v>423975</v>
      </c>
    </row>
    <row r="1365" spans="1:3" x14ac:dyDescent="0.25">
      <c r="A1365" t="s">
        <v>654</v>
      </c>
      <c r="B1365">
        <v>6526</v>
      </c>
      <c r="C1365">
        <v>423894</v>
      </c>
    </row>
    <row r="1366" spans="1:3" x14ac:dyDescent="0.25">
      <c r="A1366" t="s">
        <v>653</v>
      </c>
      <c r="B1366">
        <v>6523</v>
      </c>
      <c r="C1366">
        <v>423764</v>
      </c>
    </row>
    <row r="1367" spans="1:3" x14ac:dyDescent="0.25">
      <c r="A1367" t="s">
        <v>652</v>
      </c>
      <c r="B1367">
        <v>6518</v>
      </c>
      <c r="C1367">
        <v>423820</v>
      </c>
    </row>
    <row r="1368" spans="1:3" x14ac:dyDescent="0.25">
      <c r="A1368" t="s">
        <v>651</v>
      </c>
      <c r="B1368">
        <v>6502</v>
      </c>
      <c r="C1368">
        <v>423833</v>
      </c>
    </row>
    <row r="1369" spans="1:3" x14ac:dyDescent="0.25">
      <c r="A1369" t="s">
        <v>650</v>
      </c>
      <c r="B1369">
        <v>6494</v>
      </c>
      <c r="C1369">
        <v>423711</v>
      </c>
    </row>
    <row r="1370" spans="1:3" x14ac:dyDescent="0.25">
      <c r="A1370" t="s">
        <v>649</v>
      </c>
      <c r="B1370">
        <v>6484</v>
      </c>
      <c r="C1370">
        <v>423754</v>
      </c>
    </row>
    <row r="1371" spans="1:3" x14ac:dyDescent="0.25">
      <c r="A1371" t="s">
        <v>648</v>
      </c>
      <c r="B1371">
        <v>6471</v>
      </c>
      <c r="C1371">
        <v>423460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A6596-9719-4330-A93B-0C9AAA9438E3}">
  <sheetPr codeName="Tabelle4"/>
  <dimension ref="A1:G705"/>
  <sheetViews>
    <sheetView workbookViewId="0">
      <selection sqref="A1:E705"/>
    </sheetView>
  </sheetViews>
  <sheetFormatPr baseColWidth="10" defaultRowHeight="15" x14ac:dyDescent="0.25"/>
  <cols>
    <col min="1" max="1" width="28.140625" bestFit="1" customWidth="1"/>
    <col min="2" max="2" width="18.28515625" bestFit="1" customWidth="1"/>
    <col min="3" max="3" width="27.5703125" bestFit="1" customWidth="1"/>
    <col min="4" max="4" width="20.140625" bestFit="1" customWidth="1"/>
    <col min="5" max="5" width="9.85546875" bestFit="1" customWidth="1"/>
    <col min="7" max="7" width="13.7109375" bestFit="1" customWidth="1"/>
  </cols>
  <sheetData>
    <row r="1" spans="1:7" x14ac:dyDescent="0.25">
      <c r="A1" t="s">
        <v>4</v>
      </c>
      <c r="B1" t="s">
        <v>3</v>
      </c>
      <c r="C1" t="s">
        <v>5</v>
      </c>
      <c r="D1" t="s">
        <v>6</v>
      </c>
      <c r="E1" t="s">
        <v>0</v>
      </c>
    </row>
    <row r="2" spans="1:7" x14ac:dyDescent="0.25">
      <c r="A2" t="s">
        <v>12</v>
      </c>
      <c r="B2" s="4">
        <f>DATEVALUE(LEFT(query_limit_100_skip_0__2[[#This Row],[Column1.timestamp]],10))+TIMEVALUE(MID(query_limit_100_skip_0__2[[#This Row],[Column1.timestamp]],12,8))+(1/24)</f>
        <v>44888.468449074069</v>
      </c>
      <c r="C2">
        <v>91</v>
      </c>
      <c r="D2">
        <v>361258</v>
      </c>
      <c r="E2" s="1">
        <f>query_limit_100_skip_0__2[[#This Row],[Column1.data.load]]/1000</f>
        <v>361.25799999999998</v>
      </c>
    </row>
    <row r="3" spans="1:7" x14ac:dyDescent="0.25">
      <c r="A3" t="s">
        <v>11</v>
      </c>
      <c r="B3" s="4">
        <f>DATEVALUE(LEFT(query_limit_100_skip_0__2[[#This Row],[Column1.timestamp]],10))+TIMEVALUE(MID(query_limit_100_skip_0__2[[#This Row],[Column1.timestamp]],12,8))+(1/24)</f>
        <v>44888.475902777776</v>
      </c>
      <c r="C3">
        <v>91</v>
      </c>
      <c r="D3">
        <v>435703</v>
      </c>
      <c r="E3" s="1">
        <f>query_limit_100_skip_0__2[[#This Row],[Column1.data.load]]/1000</f>
        <v>435.70299999999997</v>
      </c>
      <c r="G3" s="1">
        <f>ROUNDDOWN(MIN(query_limit_100_skip_0__2[Spalte1])*24,0)/24</f>
        <v>44888.458333333336</v>
      </c>
    </row>
    <row r="4" spans="1:7" x14ac:dyDescent="0.25">
      <c r="A4" t="s">
        <v>10</v>
      </c>
      <c r="B4" s="4">
        <f>DATEVALUE(LEFT(query_limit_100_skip_0__2[[#This Row],[Column1.timestamp]],10))+TIMEVALUE(MID(query_limit_100_skip_0__2[[#This Row],[Column1.timestamp]],12,8))+(1/24)</f>
        <v>44888.483784722222</v>
      </c>
      <c r="C4">
        <v>88</v>
      </c>
      <c r="D4">
        <v>435609</v>
      </c>
      <c r="E4" s="1">
        <f>query_limit_100_skip_0__2[[#This Row],[Column1.data.load]]/1000</f>
        <v>435.60899999999998</v>
      </c>
    </row>
    <row r="5" spans="1:7" x14ac:dyDescent="0.25">
      <c r="A5" t="s">
        <v>9</v>
      </c>
      <c r="B5" s="4">
        <f>DATEVALUE(LEFT(query_limit_100_skip_0__2[[#This Row],[Column1.timestamp]],10))+TIMEVALUE(MID(query_limit_100_skip_0__2[[#This Row],[Column1.timestamp]],12,8))+(1/24)</f>
        <v>44888.490127314813</v>
      </c>
      <c r="C5">
        <v>89</v>
      </c>
      <c r="D5">
        <v>444025</v>
      </c>
      <c r="E5" s="1">
        <f>query_limit_100_skip_0__2[[#This Row],[Column1.data.load]]/1000</f>
        <v>444.02499999999998</v>
      </c>
    </row>
    <row r="6" spans="1:7" x14ac:dyDescent="0.25">
      <c r="A6" t="s">
        <v>8</v>
      </c>
      <c r="B6" s="4">
        <f>DATEVALUE(LEFT(query_limit_100_skip_0__2[[#This Row],[Column1.timestamp]],10))+TIMEVALUE(MID(query_limit_100_skip_0__2[[#This Row],[Column1.timestamp]],12,8))+(1/24)</f>
        <v>44888.492164351846</v>
      </c>
      <c r="C6">
        <v>89</v>
      </c>
      <c r="D6">
        <v>442825</v>
      </c>
      <c r="E6" s="1">
        <f>query_limit_100_skip_0__2[[#This Row],[Column1.data.load]]/1000</f>
        <v>442.82499999999999</v>
      </c>
    </row>
    <row r="7" spans="1:7" x14ac:dyDescent="0.25">
      <c r="A7" t="s">
        <v>7</v>
      </c>
      <c r="B7" s="4">
        <f>DATEVALUE(LEFT(query_limit_100_skip_0__2[[#This Row],[Column1.timestamp]],10))+TIMEVALUE(MID(query_limit_100_skip_0__2[[#This Row],[Column1.timestamp]],12,8))+(1/24)</f>
        <v>44888.533333333333</v>
      </c>
      <c r="C7">
        <v>89</v>
      </c>
      <c r="D7">
        <v>441491</v>
      </c>
      <c r="E7" s="1">
        <f>query_limit_100_skip_0__2[[#This Row],[Column1.data.load]]/1000</f>
        <v>441.49099999999999</v>
      </c>
    </row>
    <row r="8" spans="1:7" x14ac:dyDescent="0.25">
      <c r="A8" t="s">
        <v>13</v>
      </c>
      <c r="B8" s="4">
        <f>DATEVALUE(LEFT(query_limit_100_skip_0__2[[#This Row],[Column1.timestamp]],10))+TIMEVALUE(MID(query_limit_100_skip_0__2[[#This Row],[Column1.timestamp]],12,8))+(1/24)</f>
        <v>44888.563472222217</v>
      </c>
      <c r="C8">
        <v>89</v>
      </c>
      <c r="D8">
        <v>440491</v>
      </c>
      <c r="E8" s="1">
        <f>query_limit_100_skip_0__2[[#This Row],[Column1.data.load]]/1000</f>
        <v>440.49099999999999</v>
      </c>
    </row>
    <row r="9" spans="1:7" x14ac:dyDescent="0.25">
      <c r="A9" t="s">
        <v>15</v>
      </c>
      <c r="B9" s="4">
        <f>DATEVALUE(LEFT(query_limit_100_skip_0__2[[#This Row],[Column1.timestamp]],10))+TIMEVALUE(MID(query_limit_100_skip_0__2[[#This Row],[Column1.timestamp]],12,8))+(1/24)</f>
        <v>44888.604571759257</v>
      </c>
      <c r="C9">
        <v>88</v>
      </c>
      <c r="D9">
        <v>439291</v>
      </c>
      <c r="E9" s="1">
        <f>query_limit_100_skip_0__2[[#This Row],[Column1.data.load]]/1000</f>
        <v>439.291</v>
      </c>
    </row>
    <row r="10" spans="1:7" x14ac:dyDescent="0.25">
      <c r="A10" t="s">
        <v>14</v>
      </c>
      <c r="B10" s="4">
        <f>DATEVALUE(LEFT(query_limit_100_skip_0__2[[#This Row],[Column1.timestamp]],10))+TIMEVALUE(MID(query_limit_100_skip_0__2[[#This Row],[Column1.timestamp]],12,8))+(1/24)</f>
        <v>44888.645740740736</v>
      </c>
      <c r="C10">
        <v>88</v>
      </c>
      <c r="D10">
        <v>437339</v>
      </c>
      <c r="E10" s="1">
        <f>query_limit_100_skip_0__2[[#This Row],[Column1.data.load]]/1000</f>
        <v>437.339</v>
      </c>
    </row>
    <row r="11" spans="1:7" x14ac:dyDescent="0.25">
      <c r="A11" t="s">
        <v>16</v>
      </c>
      <c r="B11" s="4">
        <f>DATEVALUE(LEFT(query_limit_100_skip_0__2[[#This Row],[Column1.timestamp]],10))+TIMEVALUE(MID(query_limit_100_skip_0__2[[#This Row],[Column1.timestamp]],12,8))+(1/24)</f>
        <v>44888.687083333331</v>
      </c>
      <c r="C11">
        <v>88</v>
      </c>
      <c r="D11">
        <v>436441</v>
      </c>
      <c r="E11" s="1">
        <f>query_limit_100_skip_0__2[[#This Row],[Column1.data.load]]/1000</f>
        <v>436.44099999999997</v>
      </c>
    </row>
    <row r="12" spans="1:7" x14ac:dyDescent="0.25">
      <c r="A12" t="s">
        <v>17</v>
      </c>
      <c r="B12" s="4">
        <f>DATEVALUE(LEFT(query_limit_100_skip_0__2[[#This Row],[Column1.timestamp]],10))+TIMEVALUE(MID(query_limit_100_skip_0__2[[#This Row],[Column1.timestamp]],12,8))+(1/24)</f>
        <v>44888.728414351848</v>
      </c>
      <c r="C12">
        <v>87</v>
      </c>
      <c r="D12">
        <v>435897</v>
      </c>
      <c r="E12" s="1">
        <f>query_limit_100_skip_0__2[[#This Row],[Column1.data.load]]/1000</f>
        <v>435.89699999999999</v>
      </c>
    </row>
    <row r="13" spans="1:7" x14ac:dyDescent="0.25">
      <c r="A13" t="s">
        <v>18</v>
      </c>
      <c r="B13" s="4">
        <f>DATEVALUE(LEFT(query_limit_100_skip_0__2[[#This Row],[Column1.timestamp]],10))+TIMEVALUE(MID(query_limit_100_skip_0__2[[#This Row],[Column1.timestamp]],12,8))+(1/24)</f>
        <v>44888.769837962958</v>
      </c>
      <c r="C13">
        <v>87</v>
      </c>
      <c r="D13">
        <v>435484</v>
      </c>
      <c r="E13" s="1">
        <f>query_limit_100_skip_0__2[[#This Row],[Column1.data.load]]/1000</f>
        <v>435.48399999999998</v>
      </c>
    </row>
    <row r="14" spans="1:7" x14ac:dyDescent="0.25">
      <c r="A14" t="s">
        <v>19</v>
      </c>
      <c r="B14" s="4">
        <f>DATEVALUE(LEFT(query_limit_100_skip_0__2[[#This Row],[Column1.timestamp]],10))+TIMEVALUE(MID(query_limit_100_skip_0__2[[#This Row],[Column1.timestamp]],12,8))+(1/24)</f>
        <v>44888.811296296291</v>
      </c>
      <c r="C14">
        <v>87</v>
      </c>
      <c r="D14">
        <v>435222</v>
      </c>
      <c r="E14" s="1">
        <f>query_limit_100_skip_0__2[[#This Row],[Column1.data.load]]/1000</f>
        <v>435.22199999999998</v>
      </c>
    </row>
    <row r="15" spans="1:7" x14ac:dyDescent="0.25">
      <c r="A15" t="s">
        <v>20</v>
      </c>
      <c r="B15" s="4">
        <f>DATEVALUE(LEFT(query_limit_100_skip_0__2[[#This Row],[Column1.timestamp]],10))+TIMEVALUE(MID(query_limit_100_skip_0__2[[#This Row],[Column1.timestamp]],12,8))+(1/24)</f>
        <v>44888.852731481478</v>
      </c>
      <c r="C15">
        <v>87</v>
      </c>
      <c r="D15">
        <v>435054</v>
      </c>
      <c r="E15" s="1">
        <f>query_limit_100_skip_0__2[[#This Row],[Column1.data.load]]/1000</f>
        <v>435.05399999999997</v>
      </c>
    </row>
    <row r="16" spans="1:7" x14ac:dyDescent="0.25">
      <c r="A16" t="s">
        <v>30</v>
      </c>
      <c r="B16" s="4">
        <f>DATEVALUE(LEFT(query_limit_100_skip_0__2[[#This Row],[Column1.timestamp]],10))+TIMEVALUE(MID(query_limit_100_skip_0__2[[#This Row],[Column1.timestamp]],12,8))+(1/24)</f>
        <v>44888.894097222219</v>
      </c>
      <c r="C16">
        <v>86</v>
      </c>
      <c r="D16">
        <v>434481</v>
      </c>
      <c r="E16" s="1">
        <f>query_limit_100_skip_0__2[[#This Row],[Column1.data.load]]/1000</f>
        <v>434.48099999999999</v>
      </c>
    </row>
    <row r="17" spans="1:5" x14ac:dyDescent="0.25">
      <c r="A17" t="s">
        <v>29</v>
      </c>
      <c r="B17" s="4">
        <f>DATEVALUE(LEFT(query_limit_100_skip_0__2[[#This Row],[Column1.timestamp]],10))+TIMEVALUE(MID(query_limit_100_skip_0__2[[#This Row],[Column1.timestamp]],12,8))+(1/24)</f>
        <v>44888.935497685183</v>
      </c>
      <c r="C17">
        <v>86</v>
      </c>
      <c r="D17">
        <v>434385</v>
      </c>
      <c r="E17" s="1">
        <f>query_limit_100_skip_0__2[[#This Row],[Column1.data.load]]/1000</f>
        <v>434.38499999999999</v>
      </c>
    </row>
    <row r="18" spans="1:5" x14ac:dyDescent="0.25">
      <c r="A18" t="s">
        <v>28</v>
      </c>
      <c r="B18" s="4">
        <f>DATEVALUE(LEFT(query_limit_100_skip_0__2[[#This Row],[Column1.timestamp]],10))+TIMEVALUE(MID(query_limit_100_skip_0__2[[#This Row],[Column1.timestamp]],12,8))+(1/24)</f>
        <v>44888.976863425924</v>
      </c>
      <c r="C18">
        <v>86</v>
      </c>
      <c r="D18">
        <v>434118</v>
      </c>
      <c r="E18" s="1">
        <f>query_limit_100_skip_0__2[[#This Row],[Column1.data.load]]/1000</f>
        <v>434.11799999999999</v>
      </c>
    </row>
    <row r="19" spans="1:5" x14ac:dyDescent="0.25">
      <c r="A19" t="s">
        <v>27</v>
      </c>
      <c r="B19" s="4">
        <f>DATEVALUE(LEFT(query_limit_100_skip_0__2[[#This Row],[Column1.timestamp]],10))+TIMEVALUE(MID(query_limit_100_skip_0__2[[#This Row],[Column1.timestamp]],12,8))+(1/24)</f>
        <v>44889.018194444441</v>
      </c>
      <c r="C19">
        <v>85</v>
      </c>
      <c r="D19">
        <v>433902</v>
      </c>
      <c r="E19" s="1">
        <f>query_limit_100_skip_0__2[[#This Row],[Column1.data.load]]/1000</f>
        <v>433.90199999999999</v>
      </c>
    </row>
    <row r="20" spans="1:5" x14ac:dyDescent="0.25">
      <c r="A20" t="s">
        <v>26</v>
      </c>
      <c r="B20" s="4">
        <f>DATEVALUE(LEFT(query_limit_100_skip_0__2[[#This Row],[Column1.timestamp]],10))+TIMEVALUE(MID(query_limit_100_skip_0__2[[#This Row],[Column1.timestamp]],12,8))+(1/24)</f>
        <v>44889.05972222222</v>
      </c>
      <c r="C20">
        <v>85</v>
      </c>
      <c r="D20">
        <v>433892</v>
      </c>
      <c r="E20" s="1">
        <f>query_limit_100_skip_0__2[[#This Row],[Column1.data.load]]/1000</f>
        <v>433.892</v>
      </c>
    </row>
    <row r="21" spans="1:5" x14ac:dyDescent="0.25">
      <c r="A21" t="s">
        <v>25</v>
      </c>
      <c r="B21" s="4">
        <f>DATEVALUE(LEFT(query_limit_100_skip_0__2[[#This Row],[Column1.timestamp]],10))+TIMEVALUE(MID(query_limit_100_skip_0__2[[#This Row],[Column1.timestamp]],12,8))+(1/24)</f>
        <v>44889.1012037037</v>
      </c>
      <c r="C21">
        <v>85</v>
      </c>
      <c r="D21">
        <v>433788</v>
      </c>
      <c r="E21" s="1">
        <f>query_limit_100_skip_0__2[[#This Row],[Column1.data.load]]/1000</f>
        <v>433.78800000000001</v>
      </c>
    </row>
    <row r="22" spans="1:5" x14ac:dyDescent="0.25">
      <c r="A22" t="s">
        <v>24</v>
      </c>
      <c r="B22" s="4">
        <f>DATEVALUE(LEFT(query_limit_100_skip_0__2[[#This Row],[Column1.timestamp]],10))+TIMEVALUE(MID(query_limit_100_skip_0__2[[#This Row],[Column1.timestamp]],12,8))+(1/24)</f>
        <v>44889.142638888887</v>
      </c>
      <c r="C22">
        <v>85</v>
      </c>
      <c r="D22">
        <v>433807</v>
      </c>
      <c r="E22" s="1">
        <f>query_limit_100_skip_0__2[[#This Row],[Column1.data.load]]/1000</f>
        <v>433.80700000000002</v>
      </c>
    </row>
    <row r="23" spans="1:5" x14ac:dyDescent="0.25">
      <c r="A23" t="s">
        <v>23</v>
      </c>
      <c r="B23" s="4">
        <f>DATEVALUE(LEFT(query_limit_100_skip_0__2[[#This Row],[Column1.timestamp]],10))+TIMEVALUE(MID(query_limit_100_skip_0__2[[#This Row],[Column1.timestamp]],12,8))+(1/24)</f>
        <v>44889.184016203704</v>
      </c>
      <c r="C23">
        <v>84</v>
      </c>
      <c r="D23">
        <v>433687</v>
      </c>
      <c r="E23" s="1">
        <f>query_limit_100_skip_0__2[[#This Row],[Column1.data.load]]/1000</f>
        <v>433.68700000000001</v>
      </c>
    </row>
    <row r="24" spans="1:5" x14ac:dyDescent="0.25">
      <c r="A24" t="s">
        <v>22</v>
      </c>
      <c r="B24" s="4">
        <f>DATEVALUE(LEFT(query_limit_100_skip_0__2[[#This Row],[Column1.timestamp]],10))+TIMEVALUE(MID(query_limit_100_skip_0__2[[#This Row],[Column1.timestamp]],12,8))+(1/24)</f>
        <v>44889.225416666661</v>
      </c>
      <c r="C24">
        <v>84</v>
      </c>
      <c r="D24">
        <v>433630</v>
      </c>
      <c r="E24" s="1">
        <f>query_limit_100_skip_0__2[[#This Row],[Column1.data.load]]/1000</f>
        <v>433.63</v>
      </c>
    </row>
    <row r="25" spans="1:5" x14ac:dyDescent="0.25">
      <c r="A25" t="s">
        <v>21</v>
      </c>
      <c r="B25" s="4">
        <f>DATEVALUE(LEFT(query_limit_100_skip_0__2[[#This Row],[Column1.timestamp]],10))+TIMEVALUE(MID(query_limit_100_skip_0__2[[#This Row],[Column1.timestamp]],12,8))+(1/24)</f>
        <v>44889.266805555555</v>
      </c>
      <c r="C25">
        <v>83</v>
      </c>
      <c r="D25">
        <v>433640</v>
      </c>
      <c r="E25" s="1">
        <f>query_limit_100_skip_0__2[[#This Row],[Column1.data.load]]/1000</f>
        <v>433.64</v>
      </c>
    </row>
    <row r="26" spans="1:5" x14ac:dyDescent="0.25">
      <c r="A26" t="s">
        <v>53</v>
      </c>
      <c r="B26" s="4">
        <f>DATEVALUE(LEFT(query_limit_100_skip_0__2[[#This Row],[Column1.timestamp]],10))+TIMEVALUE(MID(query_limit_100_skip_0__2[[#This Row],[Column1.timestamp]],12,8))+(1/24)</f>
        <v>44889.308263888888</v>
      </c>
      <c r="C26">
        <v>83</v>
      </c>
      <c r="D26">
        <v>433761</v>
      </c>
      <c r="E26" s="1">
        <f>query_limit_100_skip_0__2[[#This Row],[Column1.data.load]]/1000</f>
        <v>433.76100000000002</v>
      </c>
    </row>
    <row r="27" spans="1:5" x14ac:dyDescent="0.25">
      <c r="A27" t="s">
        <v>52</v>
      </c>
      <c r="B27" s="4">
        <f>DATEVALUE(LEFT(query_limit_100_skip_0__2[[#This Row],[Column1.timestamp]],10))+TIMEVALUE(MID(query_limit_100_skip_0__2[[#This Row],[Column1.timestamp]],12,8))+(1/24)</f>
        <v>44889.349722222221</v>
      </c>
      <c r="C27">
        <v>83</v>
      </c>
      <c r="D27">
        <v>433830</v>
      </c>
      <c r="E27" s="1">
        <f>query_limit_100_skip_0__2[[#This Row],[Column1.data.load]]/1000</f>
        <v>433.83</v>
      </c>
    </row>
    <row r="28" spans="1:5" x14ac:dyDescent="0.25">
      <c r="A28" t="s">
        <v>51</v>
      </c>
      <c r="B28" s="4">
        <f>DATEVALUE(LEFT(query_limit_100_skip_0__2[[#This Row],[Column1.timestamp]],10))+TIMEVALUE(MID(query_limit_100_skip_0__2[[#This Row],[Column1.timestamp]],12,8))+(1/24)</f>
        <v>44889.391192129624</v>
      </c>
      <c r="C28">
        <v>83</v>
      </c>
      <c r="D28">
        <v>433792</v>
      </c>
      <c r="E28" s="1">
        <f>query_limit_100_skip_0__2[[#This Row],[Column1.data.load]]/1000</f>
        <v>433.79199999999997</v>
      </c>
    </row>
    <row r="29" spans="1:5" x14ac:dyDescent="0.25">
      <c r="A29" t="s">
        <v>50</v>
      </c>
      <c r="B29" s="4">
        <f>DATEVALUE(LEFT(query_limit_100_skip_0__2[[#This Row],[Column1.timestamp]],10))+TIMEVALUE(MID(query_limit_100_skip_0__2[[#This Row],[Column1.timestamp]],12,8))+(1/24)</f>
        <v>44889.43274305555</v>
      </c>
      <c r="C29">
        <v>83</v>
      </c>
      <c r="D29">
        <v>434651</v>
      </c>
      <c r="E29" s="1">
        <f>query_limit_100_skip_0__2[[#This Row],[Column1.data.load]]/1000</f>
        <v>434.65100000000001</v>
      </c>
    </row>
    <row r="30" spans="1:5" x14ac:dyDescent="0.25">
      <c r="A30" t="s">
        <v>49</v>
      </c>
      <c r="B30" s="4">
        <f>DATEVALUE(LEFT(query_limit_100_skip_0__2[[#This Row],[Column1.timestamp]],10))+TIMEVALUE(MID(query_limit_100_skip_0__2[[#This Row],[Column1.timestamp]],12,8))+(1/24)</f>
        <v>44889.474097222221</v>
      </c>
      <c r="C30">
        <v>83</v>
      </c>
      <c r="D30">
        <v>434108</v>
      </c>
      <c r="E30" s="1">
        <f>query_limit_100_skip_0__2[[#This Row],[Column1.data.load]]/1000</f>
        <v>434.108</v>
      </c>
    </row>
    <row r="31" spans="1:5" x14ac:dyDescent="0.25">
      <c r="A31" t="s">
        <v>48</v>
      </c>
      <c r="B31" s="4">
        <f>DATEVALUE(LEFT(query_limit_100_skip_0__2[[#This Row],[Column1.timestamp]],10))+TIMEVALUE(MID(query_limit_100_skip_0__2[[#This Row],[Column1.timestamp]],12,8))+(1/24)</f>
        <v>44889.515648148146</v>
      </c>
      <c r="C31">
        <v>82</v>
      </c>
      <c r="D31">
        <v>434737</v>
      </c>
      <c r="E31" s="1">
        <f>query_limit_100_skip_0__2[[#This Row],[Column1.data.load]]/1000</f>
        <v>434.73700000000002</v>
      </c>
    </row>
    <row r="32" spans="1:5" x14ac:dyDescent="0.25">
      <c r="A32" t="s">
        <v>47</v>
      </c>
      <c r="B32" s="4">
        <f>DATEVALUE(LEFT(query_limit_100_skip_0__2[[#This Row],[Column1.timestamp]],10))+TIMEVALUE(MID(query_limit_100_skip_0__2[[#This Row],[Column1.timestamp]],12,8))+(1/24)</f>
        <v>44889.55737268518</v>
      </c>
      <c r="C32">
        <v>83</v>
      </c>
      <c r="D32">
        <v>435892</v>
      </c>
      <c r="E32" s="1">
        <f>query_limit_100_skip_0__2[[#This Row],[Column1.data.load]]/1000</f>
        <v>435.892</v>
      </c>
    </row>
    <row r="33" spans="1:5" x14ac:dyDescent="0.25">
      <c r="A33" t="s">
        <v>46</v>
      </c>
      <c r="B33" s="4">
        <f>DATEVALUE(LEFT(query_limit_100_skip_0__2[[#This Row],[Column1.timestamp]],10))+TIMEVALUE(MID(query_limit_100_skip_0__2[[#This Row],[Column1.timestamp]],12,8))+(1/24)</f>
        <v>44889.598749999997</v>
      </c>
      <c r="C33">
        <v>82</v>
      </c>
      <c r="D33">
        <v>435106</v>
      </c>
      <c r="E33" s="1">
        <f>query_limit_100_skip_0__2[[#This Row],[Column1.data.load]]/1000</f>
        <v>435.10599999999999</v>
      </c>
    </row>
    <row r="34" spans="1:5" x14ac:dyDescent="0.25">
      <c r="A34" t="s">
        <v>45</v>
      </c>
      <c r="B34" s="4">
        <f>DATEVALUE(LEFT(query_limit_100_skip_0__2[[#This Row],[Column1.timestamp]],10))+TIMEVALUE(MID(query_limit_100_skip_0__2[[#This Row],[Column1.timestamp]],12,8))+(1/24)</f>
        <v>44889.640173611107</v>
      </c>
      <c r="C34">
        <v>82</v>
      </c>
      <c r="D34">
        <v>433982</v>
      </c>
      <c r="E34" s="1">
        <f>query_limit_100_skip_0__2[[#This Row],[Column1.data.load]]/1000</f>
        <v>433.98200000000003</v>
      </c>
    </row>
    <row r="35" spans="1:5" x14ac:dyDescent="0.25">
      <c r="A35" t="s">
        <v>44</v>
      </c>
      <c r="B35" s="4">
        <f>DATEVALUE(LEFT(query_limit_100_skip_0__2[[#This Row],[Column1.timestamp]],10))+TIMEVALUE(MID(query_limit_100_skip_0__2[[#This Row],[Column1.timestamp]],12,8))+(1/24)</f>
        <v>44889.681481481479</v>
      </c>
      <c r="C35">
        <v>81</v>
      </c>
      <c r="D35">
        <v>432806</v>
      </c>
      <c r="E35" s="1">
        <f>query_limit_100_skip_0__2[[#This Row],[Column1.data.load]]/1000</f>
        <v>432.80599999999998</v>
      </c>
    </row>
    <row r="36" spans="1:5" x14ac:dyDescent="0.25">
      <c r="A36" t="s">
        <v>43</v>
      </c>
      <c r="B36" s="4">
        <f>DATEVALUE(LEFT(query_limit_100_skip_0__2[[#This Row],[Column1.timestamp]],10))+TIMEVALUE(MID(query_limit_100_skip_0__2[[#This Row],[Column1.timestamp]],12,8))+(1/24)</f>
        <v>44889.72274305555</v>
      </c>
      <c r="C36">
        <v>80</v>
      </c>
      <c r="D36">
        <v>431920</v>
      </c>
      <c r="E36" s="1">
        <f>query_limit_100_skip_0__2[[#This Row],[Column1.data.load]]/1000</f>
        <v>431.92</v>
      </c>
    </row>
    <row r="37" spans="1:5" x14ac:dyDescent="0.25">
      <c r="A37" t="s">
        <v>42</v>
      </c>
      <c r="B37" s="4">
        <f>DATEVALUE(LEFT(query_limit_100_skip_0__2[[#This Row],[Column1.timestamp]],10))+TIMEVALUE(MID(query_limit_100_skip_0__2[[#This Row],[Column1.timestamp]],12,8))+(1/24)</f>
        <v>44889.764016203699</v>
      </c>
      <c r="C37">
        <v>80</v>
      </c>
      <c r="D37">
        <v>431434</v>
      </c>
      <c r="E37" s="1">
        <f>query_limit_100_skip_0__2[[#This Row],[Column1.data.load]]/1000</f>
        <v>431.43400000000003</v>
      </c>
    </row>
    <row r="38" spans="1:5" x14ac:dyDescent="0.25">
      <c r="A38" t="s">
        <v>41</v>
      </c>
      <c r="B38" s="4">
        <f>DATEVALUE(LEFT(query_limit_100_skip_0__2[[#This Row],[Column1.timestamp]],10))+TIMEVALUE(MID(query_limit_100_skip_0__2[[#This Row],[Column1.timestamp]],12,8))+(1/24)</f>
        <v>44889.846689814811</v>
      </c>
      <c r="C38">
        <v>80</v>
      </c>
      <c r="D38">
        <v>430900</v>
      </c>
      <c r="E38" s="1">
        <f>query_limit_100_skip_0__2[[#This Row],[Column1.data.load]]/1000</f>
        <v>430.9</v>
      </c>
    </row>
    <row r="39" spans="1:5" x14ac:dyDescent="0.25">
      <c r="A39" t="s">
        <v>40</v>
      </c>
      <c r="B39" s="4">
        <f>DATEVALUE(LEFT(query_limit_100_skip_0__2[[#This Row],[Column1.timestamp]],10))+TIMEVALUE(MID(query_limit_100_skip_0__2[[#This Row],[Column1.timestamp]],12,8))+(1/24)</f>
        <v>44889.888090277775</v>
      </c>
      <c r="C39">
        <v>79</v>
      </c>
      <c r="D39">
        <v>430870</v>
      </c>
      <c r="E39" s="1">
        <f>query_limit_100_skip_0__2[[#This Row],[Column1.data.load]]/1000</f>
        <v>430.87</v>
      </c>
    </row>
    <row r="40" spans="1:5" x14ac:dyDescent="0.25">
      <c r="A40" t="s">
        <v>39</v>
      </c>
      <c r="B40" s="4">
        <f>DATEVALUE(LEFT(query_limit_100_skip_0__2[[#This Row],[Column1.timestamp]],10))+TIMEVALUE(MID(query_limit_100_skip_0__2[[#This Row],[Column1.timestamp]],12,8))+(1/24)</f>
        <v>44889.929513888885</v>
      </c>
      <c r="C40">
        <v>79</v>
      </c>
      <c r="D40">
        <v>430975</v>
      </c>
      <c r="E40" s="1">
        <f>query_limit_100_skip_0__2[[#This Row],[Column1.data.load]]/1000</f>
        <v>430.97500000000002</v>
      </c>
    </row>
    <row r="41" spans="1:5" x14ac:dyDescent="0.25">
      <c r="A41" t="s">
        <v>38</v>
      </c>
      <c r="B41" s="4">
        <f>DATEVALUE(LEFT(query_limit_100_skip_0__2[[#This Row],[Column1.timestamp]],10))+TIMEVALUE(MID(query_limit_100_skip_0__2[[#This Row],[Column1.timestamp]],12,8))+(1/24)</f>
        <v>44889.970949074072</v>
      </c>
      <c r="C41">
        <v>79</v>
      </c>
      <c r="D41">
        <v>430978</v>
      </c>
      <c r="E41" s="1">
        <f>query_limit_100_skip_0__2[[#This Row],[Column1.data.load]]/1000</f>
        <v>430.97800000000001</v>
      </c>
    </row>
    <row r="42" spans="1:5" x14ac:dyDescent="0.25">
      <c r="A42" t="s">
        <v>37</v>
      </c>
      <c r="B42" s="4">
        <f>DATEVALUE(LEFT(query_limit_100_skip_0__2[[#This Row],[Column1.timestamp]],10))+TIMEVALUE(MID(query_limit_100_skip_0__2[[#This Row],[Column1.timestamp]],12,8))+(1/24)</f>
        <v>44890.012361111112</v>
      </c>
      <c r="C42">
        <v>79</v>
      </c>
      <c r="D42">
        <v>430927</v>
      </c>
      <c r="E42" s="1">
        <f>query_limit_100_skip_0__2[[#This Row],[Column1.data.load]]/1000</f>
        <v>430.92700000000002</v>
      </c>
    </row>
    <row r="43" spans="1:5" x14ac:dyDescent="0.25">
      <c r="A43" t="s">
        <v>36</v>
      </c>
      <c r="B43" s="4">
        <f>DATEVALUE(LEFT(query_limit_100_skip_0__2[[#This Row],[Column1.timestamp]],10))+TIMEVALUE(MID(query_limit_100_skip_0__2[[#This Row],[Column1.timestamp]],12,8))+(1/24)</f>
        <v>44890.053807870368</v>
      </c>
      <c r="C43">
        <v>78</v>
      </c>
      <c r="D43">
        <v>430908</v>
      </c>
      <c r="E43" s="1">
        <f>query_limit_100_skip_0__2[[#This Row],[Column1.data.load]]/1000</f>
        <v>430.90800000000002</v>
      </c>
    </row>
    <row r="44" spans="1:5" x14ac:dyDescent="0.25">
      <c r="A44" t="s">
        <v>35</v>
      </c>
      <c r="B44" s="4">
        <f>DATEVALUE(LEFT(query_limit_100_skip_0__2[[#This Row],[Column1.timestamp]],10))+TIMEVALUE(MID(query_limit_100_skip_0__2[[#This Row],[Column1.timestamp]],12,8))+(1/24)</f>
        <v>44890.095243055555</v>
      </c>
      <c r="C44">
        <v>78</v>
      </c>
      <c r="D44">
        <v>430979</v>
      </c>
      <c r="E44" s="1">
        <f>query_limit_100_skip_0__2[[#This Row],[Column1.data.load]]/1000</f>
        <v>430.97899999999998</v>
      </c>
    </row>
    <row r="45" spans="1:5" x14ac:dyDescent="0.25">
      <c r="A45" t="s">
        <v>34</v>
      </c>
      <c r="B45" s="4">
        <f>DATEVALUE(LEFT(query_limit_100_skip_0__2[[#This Row],[Column1.timestamp]],10))+TIMEVALUE(MID(query_limit_100_skip_0__2[[#This Row],[Column1.timestamp]],12,8))+(1/24)</f>
        <v>44890.136643518519</v>
      </c>
      <c r="C45">
        <v>78</v>
      </c>
      <c r="D45">
        <v>431006</v>
      </c>
      <c r="E45" s="1">
        <f>query_limit_100_skip_0__2[[#This Row],[Column1.data.load]]/1000</f>
        <v>431.00599999999997</v>
      </c>
    </row>
    <row r="46" spans="1:5" x14ac:dyDescent="0.25">
      <c r="A46" t="s">
        <v>33</v>
      </c>
      <c r="B46" s="4">
        <f>DATEVALUE(LEFT(query_limit_100_skip_0__2[[#This Row],[Column1.timestamp]],10))+TIMEVALUE(MID(query_limit_100_skip_0__2[[#This Row],[Column1.timestamp]],12,8))+(1/24)</f>
        <v>44890.178078703699</v>
      </c>
      <c r="C46">
        <v>78</v>
      </c>
      <c r="D46">
        <v>431032</v>
      </c>
      <c r="E46" s="1">
        <f>query_limit_100_skip_0__2[[#This Row],[Column1.data.load]]/1000</f>
        <v>431.03199999999998</v>
      </c>
    </row>
    <row r="47" spans="1:5" x14ac:dyDescent="0.25">
      <c r="A47" t="s">
        <v>32</v>
      </c>
      <c r="B47" s="4">
        <f>DATEVALUE(LEFT(query_limit_100_skip_0__2[[#This Row],[Column1.timestamp]],10))+TIMEVALUE(MID(query_limit_100_skip_0__2[[#This Row],[Column1.timestamp]],12,8))+(1/24)</f>
        <v>44890.219513888886</v>
      </c>
      <c r="C47">
        <v>78</v>
      </c>
      <c r="D47">
        <v>430944</v>
      </c>
      <c r="E47" s="1">
        <f>query_limit_100_skip_0__2[[#This Row],[Column1.data.load]]/1000</f>
        <v>430.94400000000002</v>
      </c>
    </row>
    <row r="48" spans="1:5" x14ac:dyDescent="0.25">
      <c r="A48" t="s">
        <v>31</v>
      </c>
      <c r="B48" s="4">
        <f>DATEVALUE(LEFT(query_limit_100_skip_0__2[[#This Row],[Column1.timestamp]],10))+TIMEVALUE(MID(query_limit_100_skip_0__2[[#This Row],[Column1.timestamp]],12,8))+(1/24)</f>
        <v>44890.260891203703</v>
      </c>
      <c r="C48">
        <v>77</v>
      </c>
      <c r="D48">
        <v>430889</v>
      </c>
      <c r="E48" s="1">
        <f>query_limit_100_skip_0__2[[#This Row],[Column1.data.load]]/1000</f>
        <v>430.88900000000001</v>
      </c>
    </row>
    <row r="49" spans="1:5" x14ac:dyDescent="0.25">
      <c r="A49" t="s">
        <v>54</v>
      </c>
      <c r="B49" s="4">
        <f>DATEVALUE(LEFT(query_limit_100_skip_0__2[[#This Row],[Column1.timestamp]],10))+TIMEVALUE(MID(query_limit_100_skip_0__2[[#This Row],[Column1.timestamp]],12,8))+(1/24)</f>
        <v>44890.302303240736</v>
      </c>
      <c r="C49">
        <v>77</v>
      </c>
      <c r="D49">
        <v>430952</v>
      </c>
      <c r="E49" s="1">
        <f>query_limit_100_skip_0__2[[#This Row],[Column1.data.load]]/1000</f>
        <v>430.952</v>
      </c>
    </row>
    <row r="50" spans="1:5" x14ac:dyDescent="0.25">
      <c r="A50" t="s">
        <v>55</v>
      </c>
      <c r="B50" s="4">
        <f>DATEVALUE(LEFT(query_limit_100_skip_0__2[[#This Row],[Column1.timestamp]],10))+TIMEVALUE(MID(query_limit_100_skip_0__2[[#This Row],[Column1.timestamp]],12,8))+(1/24)</f>
        <v>44890.343657407408</v>
      </c>
      <c r="C50">
        <v>77</v>
      </c>
      <c r="D50">
        <v>430988</v>
      </c>
      <c r="E50" s="1">
        <f>query_limit_100_skip_0__2[[#This Row],[Column1.data.load]]/1000</f>
        <v>430.988</v>
      </c>
    </row>
    <row r="51" spans="1:5" x14ac:dyDescent="0.25">
      <c r="A51" t="s">
        <v>63</v>
      </c>
      <c r="B51" s="4">
        <f>DATEVALUE(LEFT(query_limit_100_skip_0__2[[#This Row],[Column1.timestamp]],10))+TIMEVALUE(MID(query_limit_100_skip_0__2[[#This Row],[Column1.timestamp]],12,8))+(1/24)</f>
        <v>44890.385196759256</v>
      </c>
      <c r="C51">
        <v>77</v>
      </c>
      <c r="D51">
        <v>431164</v>
      </c>
      <c r="E51" s="1">
        <f>query_limit_100_skip_0__2[[#This Row],[Column1.data.load]]/1000</f>
        <v>431.16399999999999</v>
      </c>
    </row>
    <row r="52" spans="1:5" x14ac:dyDescent="0.25">
      <c r="A52" t="s">
        <v>62</v>
      </c>
      <c r="B52" s="4">
        <f>DATEVALUE(LEFT(query_limit_100_skip_0__2[[#This Row],[Column1.timestamp]],10))+TIMEVALUE(MID(query_limit_100_skip_0__2[[#This Row],[Column1.timestamp]],12,8))+(1/24)</f>
        <v>44890.426666666666</v>
      </c>
      <c r="C52">
        <v>77</v>
      </c>
      <c r="D52">
        <v>431221</v>
      </c>
      <c r="E52" s="1">
        <f>query_limit_100_skip_0__2[[#This Row],[Column1.data.load]]/1000</f>
        <v>431.221</v>
      </c>
    </row>
    <row r="53" spans="1:5" x14ac:dyDescent="0.25">
      <c r="A53" t="s">
        <v>61</v>
      </c>
      <c r="B53" s="4">
        <f>DATEVALUE(LEFT(query_limit_100_skip_0__2[[#This Row],[Column1.timestamp]],10))+TIMEVALUE(MID(query_limit_100_skip_0__2[[#This Row],[Column1.timestamp]],12,8))+(1/24)</f>
        <v>44890.468101851846</v>
      </c>
      <c r="C53">
        <v>77</v>
      </c>
      <c r="D53">
        <v>431297</v>
      </c>
      <c r="E53" s="1">
        <f>query_limit_100_skip_0__2[[#This Row],[Column1.data.load]]/1000</f>
        <v>431.29700000000003</v>
      </c>
    </row>
    <row r="54" spans="1:5" x14ac:dyDescent="0.25">
      <c r="A54" t="s">
        <v>60</v>
      </c>
      <c r="B54" s="4">
        <f>DATEVALUE(LEFT(query_limit_100_skip_0__2[[#This Row],[Column1.timestamp]],10))+TIMEVALUE(MID(query_limit_100_skip_0__2[[#This Row],[Column1.timestamp]],12,8))+(1/24)</f>
        <v>44890.509629629625</v>
      </c>
      <c r="C54">
        <v>77</v>
      </c>
      <c r="D54">
        <v>431592</v>
      </c>
      <c r="E54" s="1">
        <f>query_limit_100_skip_0__2[[#This Row],[Column1.data.load]]/1000</f>
        <v>431.59199999999998</v>
      </c>
    </row>
    <row r="55" spans="1:5" x14ac:dyDescent="0.25">
      <c r="A55" t="s">
        <v>59</v>
      </c>
      <c r="B55" s="4">
        <f>DATEVALUE(LEFT(query_limit_100_skip_0__2[[#This Row],[Column1.timestamp]],10))+TIMEVALUE(MID(query_limit_100_skip_0__2[[#This Row],[Column1.timestamp]],12,8))+(1/24)</f>
        <v>44890.551018518519</v>
      </c>
      <c r="C55">
        <v>77</v>
      </c>
      <c r="D55">
        <v>431427</v>
      </c>
      <c r="E55" s="1">
        <f>query_limit_100_skip_0__2[[#This Row],[Column1.data.load]]/1000</f>
        <v>431.42700000000002</v>
      </c>
    </row>
    <row r="56" spans="1:5" x14ac:dyDescent="0.25">
      <c r="A56" t="s">
        <v>58</v>
      </c>
      <c r="B56" s="4">
        <f>DATEVALUE(LEFT(query_limit_100_skip_0__2[[#This Row],[Column1.timestamp]],10))+TIMEVALUE(MID(query_limit_100_skip_0__2[[#This Row],[Column1.timestamp]],12,8))+(1/24)</f>
        <v>44890.592453703699</v>
      </c>
      <c r="C56">
        <v>77</v>
      </c>
      <c r="D56">
        <v>431276</v>
      </c>
      <c r="E56" s="1">
        <f>query_limit_100_skip_0__2[[#This Row],[Column1.data.load]]/1000</f>
        <v>431.27600000000001</v>
      </c>
    </row>
    <row r="57" spans="1:5" x14ac:dyDescent="0.25">
      <c r="A57" t="s">
        <v>57</v>
      </c>
      <c r="B57" s="4">
        <f>DATEVALUE(LEFT(query_limit_100_skip_0__2[[#This Row],[Column1.timestamp]],10))+TIMEVALUE(MID(query_limit_100_skip_0__2[[#This Row],[Column1.timestamp]],12,8))+(1/24)</f>
        <v>44890.633854166663</v>
      </c>
      <c r="C57">
        <v>76</v>
      </c>
      <c r="D57">
        <v>431319</v>
      </c>
      <c r="E57" s="1">
        <f>query_limit_100_skip_0__2[[#This Row],[Column1.data.load]]/1000</f>
        <v>431.31900000000002</v>
      </c>
    </row>
    <row r="58" spans="1:5" x14ac:dyDescent="0.25">
      <c r="A58" t="s">
        <v>56</v>
      </c>
      <c r="B58" s="4">
        <f>DATEVALUE(LEFT(query_limit_100_skip_0__2[[#This Row],[Column1.timestamp]],10))+TIMEVALUE(MID(query_limit_100_skip_0__2[[#This Row],[Column1.timestamp]],12,8))+(1/24)</f>
        <v>44890.675208333334</v>
      </c>
      <c r="C58">
        <v>76</v>
      </c>
      <c r="D58">
        <v>431237</v>
      </c>
      <c r="E58" s="1">
        <f>query_limit_100_skip_0__2[[#This Row],[Column1.data.load]]/1000</f>
        <v>431.23700000000002</v>
      </c>
    </row>
    <row r="59" spans="1:5" x14ac:dyDescent="0.25">
      <c r="A59" t="s">
        <v>64</v>
      </c>
      <c r="B59" s="4">
        <f>DATEVALUE(LEFT(query_limit_100_skip_0__2[[#This Row],[Column1.timestamp]],10))+TIMEVALUE(MID(query_limit_100_skip_0__2[[#This Row],[Column1.timestamp]],12,8))+(1/24)</f>
        <v>44890.716597222221</v>
      </c>
      <c r="C59">
        <v>75</v>
      </c>
      <c r="D59">
        <v>431004</v>
      </c>
      <c r="E59" s="1">
        <f>query_limit_100_skip_0__2[[#This Row],[Column1.data.load]]/1000</f>
        <v>431.00400000000002</v>
      </c>
    </row>
    <row r="60" spans="1:5" x14ac:dyDescent="0.25">
      <c r="A60" t="s">
        <v>65</v>
      </c>
      <c r="B60" s="4">
        <f>DATEVALUE(LEFT(query_limit_100_skip_0__2[[#This Row],[Column1.timestamp]],10))+TIMEVALUE(MID(query_limit_100_skip_0__2[[#This Row],[Column1.timestamp]],12,8))+(1/24)</f>
        <v>44890.757951388885</v>
      </c>
      <c r="C60">
        <v>75</v>
      </c>
      <c r="D60">
        <v>430812</v>
      </c>
      <c r="E60" s="1">
        <f>query_limit_100_skip_0__2[[#This Row],[Column1.data.load]]/1000</f>
        <v>430.81200000000001</v>
      </c>
    </row>
    <row r="61" spans="1:5" x14ac:dyDescent="0.25">
      <c r="A61" t="s">
        <v>87</v>
      </c>
      <c r="B61" s="4">
        <f>DATEVALUE(LEFT(query_limit_100_skip_0__2[[#This Row],[Column1.timestamp]],10))+TIMEVALUE(MID(query_limit_100_skip_0__2[[#This Row],[Column1.timestamp]],12,8))+(1/24)</f>
        <v>44890.799305555556</v>
      </c>
      <c r="C61">
        <v>74</v>
      </c>
      <c r="D61">
        <v>430688</v>
      </c>
      <c r="E61" s="1">
        <f>query_limit_100_skip_0__2[[#This Row],[Column1.data.load]]/1000</f>
        <v>430.68799999999999</v>
      </c>
    </row>
    <row r="62" spans="1:5" x14ac:dyDescent="0.25">
      <c r="A62" t="s">
        <v>86</v>
      </c>
      <c r="B62" s="4">
        <f>DATEVALUE(LEFT(query_limit_100_skip_0__2[[#This Row],[Column1.timestamp]],10))+TIMEVALUE(MID(query_limit_100_skip_0__2[[#This Row],[Column1.timestamp]],12,8))+(1/24)</f>
        <v>44890.882164351846</v>
      </c>
      <c r="C62">
        <v>74</v>
      </c>
      <c r="D62">
        <v>430709</v>
      </c>
      <c r="E62" s="1">
        <f>query_limit_100_skip_0__2[[#This Row],[Column1.data.load]]/1000</f>
        <v>430.709</v>
      </c>
    </row>
    <row r="63" spans="1:5" x14ac:dyDescent="0.25">
      <c r="A63" t="s">
        <v>85</v>
      </c>
      <c r="B63" s="4">
        <f>DATEVALUE(LEFT(query_limit_100_skip_0__2[[#This Row],[Column1.timestamp]],10))+TIMEVALUE(MID(query_limit_100_skip_0__2[[#This Row],[Column1.timestamp]],12,8))+(1/24)</f>
        <v>44890.923576388886</v>
      </c>
      <c r="C63">
        <v>74</v>
      </c>
      <c r="D63">
        <v>430616</v>
      </c>
      <c r="E63" s="1">
        <f>query_limit_100_skip_0__2[[#This Row],[Column1.data.load]]/1000</f>
        <v>430.61599999999999</v>
      </c>
    </row>
    <row r="64" spans="1:5" x14ac:dyDescent="0.25">
      <c r="A64" t="s">
        <v>84</v>
      </c>
      <c r="B64" s="4">
        <f>DATEVALUE(LEFT(query_limit_100_skip_0__2[[#This Row],[Column1.timestamp]],10))+TIMEVALUE(MID(query_limit_100_skip_0__2[[#This Row],[Column1.timestamp]],12,8))+(1/24)</f>
        <v>44890.96493055555</v>
      </c>
      <c r="C64">
        <v>74</v>
      </c>
      <c r="D64">
        <v>430443</v>
      </c>
      <c r="E64" s="1">
        <f>query_limit_100_skip_0__2[[#This Row],[Column1.data.load]]/1000</f>
        <v>430.44299999999998</v>
      </c>
    </row>
    <row r="65" spans="1:5" x14ac:dyDescent="0.25">
      <c r="A65" t="s">
        <v>83</v>
      </c>
      <c r="B65" s="4">
        <f>DATEVALUE(LEFT(query_limit_100_skip_0__2[[#This Row],[Column1.timestamp]],10))+TIMEVALUE(MID(query_limit_100_skip_0__2[[#This Row],[Column1.timestamp]],12,8))+(1/24)</f>
        <v>44891.006296296291</v>
      </c>
      <c r="C65">
        <v>74</v>
      </c>
      <c r="D65">
        <v>430370</v>
      </c>
      <c r="E65" s="1">
        <f>query_limit_100_skip_0__2[[#This Row],[Column1.data.load]]/1000</f>
        <v>430.37</v>
      </c>
    </row>
    <row r="66" spans="1:5" x14ac:dyDescent="0.25">
      <c r="A66" t="s">
        <v>82</v>
      </c>
      <c r="B66" s="4">
        <f>DATEVALUE(LEFT(query_limit_100_skip_0__2[[#This Row],[Column1.timestamp]],10))+TIMEVALUE(MID(query_limit_100_skip_0__2[[#This Row],[Column1.timestamp]],12,8))+(1/24)</f>
        <v>44891.047743055555</v>
      </c>
      <c r="C66">
        <v>73</v>
      </c>
      <c r="D66">
        <v>430408</v>
      </c>
      <c r="E66" s="1">
        <f>query_limit_100_skip_0__2[[#This Row],[Column1.data.load]]/1000</f>
        <v>430.40800000000002</v>
      </c>
    </row>
    <row r="67" spans="1:5" x14ac:dyDescent="0.25">
      <c r="A67" t="s">
        <v>81</v>
      </c>
      <c r="B67" s="4">
        <f>DATEVALUE(LEFT(query_limit_100_skip_0__2[[#This Row],[Column1.timestamp]],10))+TIMEVALUE(MID(query_limit_100_skip_0__2[[#This Row],[Column1.timestamp]],12,8))+(1/24)</f>
        <v>44891.089166666665</v>
      </c>
      <c r="C67">
        <v>73</v>
      </c>
      <c r="D67">
        <v>430267</v>
      </c>
      <c r="E67" s="1">
        <f>query_limit_100_skip_0__2[[#This Row],[Column1.data.load]]/1000</f>
        <v>430.267</v>
      </c>
    </row>
    <row r="68" spans="1:5" x14ac:dyDescent="0.25">
      <c r="A68" t="s">
        <v>80</v>
      </c>
      <c r="B68" s="4">
        <f>DATEVALUE(LEFT(query_limit_100_skip_0__2[[#This Row],[Column1.timestamp]],10))+TIMEVALUE(MID(query_limit_100_skip_0__2[[#This Row],[Column1.timestamp]],12,8))+(1/24)</f>
        <v>44891.130567129629</v>
      </c>
      <c r="C68">
        <v>73</v>
      </c>
      <c r="D68">
        <v>430339</v>
      </c>
      <c r="E68" s="1">
        <f>query_limit_100_skip_0__2[[#This Row],[Column1.data.load]]/1000</f>
        <v>430.339</v>
      </c>
    </row>
    <row r="69" spans="1:5" x14ac:dyDescent="0.25">
      <c r="A69" t="s">
        <v>79</v>
      </c>
      <c r="B69" s="4">
        <f>DATEVALUE(LEFT(query_limit_100_skip_0__2[[#This Row],[Column1.timestamp]],10))+TIMEVALUE(MID(query_limit_100_skip_0__2[[#This Row],[Column1.timestamp]],12,8))+(1/24)</f>
        <v>44891.171956018516</v>
      </c>
      <c r="C69">
        <v>72</v>
      </c>
      <c r="D69">
        <v>430354</v>
      </c>
      <c r="E69" s="1">
        <f>query_limit_100_skip_0__2[[#This Row],[Column1.data.load]]/1000</f>
        <v>430.35399999999998</v>
      </c>
    </row>
    <row r="70" spans="1:5" x14ac:dyDescent="0.25">
      <c r="A70" t="s">
        <v>78</v>
      </c>
      <c r="B70" s="4">
        <f>DATEVALUE(LEFT(query_limit_100_skip_0__2[[#This Row],[Column1.timestamp]],10))+TIMEVALUE(MID(query_limit_100_skip_0__2[[#This Row],[Column1.timestamp]],12,8))+(1/24)</f>
        <v>44891.213368055556</v>
      </c>
      <c r="C70">
        <v>72</v>
      </c>
      <c r="D70">
        <v>430257</v>
      </c>
      <c r="E70" s="1">
        <f>query_limit_100_skip_0__2[[#This Row],[Column1.data.load]]/1000</f>
        <v>430.25700000000001</v>
      </c>
    </row>
    <row r="71" spans="1:5" x14ac:dyDescent="0.25">
      <c r="A71" t="s">
        <v>77</v>
      </c>
      <c r="B71" s="4">
        <f>DATEVALUE(LEFT(query_limit_100_skip_0__2[[#This Row],[Column1.timestamp]],10))+TIMEVALUE(MID(query_limit_100_skip_0__2[[#This Row],[Column1.timestamp]],12,8))+(1/24)</f>
        <v>44891.254699074074</v>
      </c>
      <c r="C71">
        <v>71</v>
      </c>
      <c r="D71">
        <v>430139</v>
      </c>
      <c r="E71" s="1">
        <f>query_limit_100_skip_0__2[[#This Row],[Column1.data.load]]/1000</f>
        <v>430.13900000000001</v>
      </c>
    </row>
    <row r="72" spans="1:5" x14ac:dyDescent="0.25">
      <c r="A72" t="s">
        <v>76</v>
      </c>
      <c r="B72" s="4">
        <f>DATEVALUE(LEFT(query_limit_100_skip_0__2[[#This Row],[Column1.timestamp]],10))+TIMEVALUE(MID(query_limit_100_skip_0__2[[#This Row],[Column1.timestamp]],12,8))+(1/24)</f>
        <v>44891.296157407407</v>
      </c>
      <c r="C72">
        <v>71</v>
      </c>
      <c r="D72">
        <v>430214</v>
      </c>
      <c r="E72" s="1">
        <f>query_limit_100_skip_0__2[[#This Row],[Column1.data.load]]/1000</f>
        <v>430.214</v>
      </c>
    </row>
    <row r="73" spans="1:5" x14ac:dyDescent="0.25">
      <c r="A73" t="s">
        <v>75</v>
      </c>
      <c r="B73" s="4">
        <f>DATEVALUE(LEFT(query_limit_100_skip_0__2[[#This Row],[Column1.timestamp]],10))+TIMEVALUE(MID(query_limit_100_skip_0__2[[#This Row],[Column1.timestamp]],12,8))+(1/24)</f>
        <v>44891.337581018517</v>
      </c>
      <c r="C73">
        <v>70</v>
      </c>
      <c r="D73">
        <v>430211</v>
      </c>
      <c r="E73" s="1">
        <f>query_limit_100_skip_0__2[[#This Row],[Column1.data.load]]/1000</f>
        <v>430.21100000000001</v>
      </c>
    </row>
    <row r="74" spans="1:5" x14ac:dyDescent="0.25">
      <c r="A74" t="s">
        <v>74</v>
      </c>
      <c r="B74" s="4">
        <f>DATEVALUE(LEFT(query_limit_100_skip_0__2[[#This Row],[Column1.timestamp]],10))+TIMEVALUE(MID(query_limit_100_skip_0__2[[#This Row],[Column1.timestamp]],12,8))+(1/24)</f>
        <v>44891.37903935185</v>
      </c>
      <c r="C74">
        <v>70</v>
      </c>
      <c r="D74">
        <v>430252</v>
      </c>
      <c r="E74" s="1">
        <f>query_limit_100_skip_0__2[[#This Row],[Column1.data.load]]/1000</f>
        <v>430.25200000000001</v>
      </c>
    </row>
    <row r="75" spans="1:5" x14ac:dyDescent="0.25">
      <c r="A75" t="s">
        <v>73</v>
      </c>
      <c r="B75" s="4">
        <f>DATEVALUE(LEFT(query_limit_100_skip_0__2[[#This Row],[Column1.timestamp]],10))+TIMEVALUE(MID(query_limit_100_skip_0__2[[#This Row],[Column1.timestamp]],12,8))+(1/24)</f>
        <v>44891.420532407406</v>
      </c>
      <c r="C75">
        <v>70</v>
      </c>
      <c r="D75">
        <v>430518</v>
      </c>
      <c r="E75" s="1">
        <f>query_limit_100_skip_0__2[[#This Row],[Column1.data.load]]/1000</f>
        <v>430.51799999999997</v>
      </c>
    </row>
    <row r="76" spans="1:5" x14ac:dyDescent="0.25">
      <c r="A76" t="s">
        <v>72</v>
      </c>
      <c r="B76" s="4">
        <f>DATEVALUE(LEFT(query_limit_100_skip_0__2[[#This Row],[Column1.timestamp]],10))+TIMEVALUE(MID(query_limit_100_skip_0__2[[#This Row],[Column1.timestamp]],12,8))+(1/24)</f>
        <v>44891.462337962963</v>
      </c>
      <c r="C76">
        <v>70</v>
      </c>
      <c r="D76">
        <v>431626</v>
      </c>
      <c r="E76" s="1">
        <f>query_limit_100_skip_0__2[[#This Row],[Column1.data.load]]/1000</f>
        <v>431.62599999999998</v>
      </c>
    </row>
    <row r="77" spans="1:5" x14ac:dyDescent="0.25">
      <c r="A77" t="s">
        <v>71</v>
      </c>
      <c r="B77" s="4">
        <f>DATEVALUE(LEFT(query_limit_100_skip_0__2[[#This Row],[Column1.timestamp]],10))+TIMEVALUE(MID(query_limit_100_skip_0__2[[#This Row],[Column1.timestamp]],12,8))+(1/24)</f>
        <v>44891.503969907404</v>
      </c>
      <c r="C77">
        <v>70</v>
      </c>
      <c r="D77">
        <v>432318</v>
      </c>
      <c r="E77" s="1">
        <f>query_limit_100_skip_0__2[[#This Row],[Column1.data.load]]/1000</f>
        <v>432.31799999999998</v>
      </c>
    </row>
    <row r="78" spans="1:5" x14ac:dyDescent="0.25">
      <c r="A78" t="s">
        <v>70</v>
      </c>
      <c r="B78" s="4">
        <f>DATEVALUE(LEFT(query_limit_100_skip_0__2[[#This Row],[Column1.timestamp]],10))+TIMEVALUE(MID(query_limit_100_skip_0__2[[#This Row],[Column1.timestamp]],12,8))+(1/24)</f>
        <v>44891.545439814814</v>
      </c>
      <c r="C78">
        <v>70</v>
      </c>
      <c r="D78">
        <v>433242</v>
      </c>
      <c r="E78" s="1">
        <f>query_limit_100_skip_0__2[[#This Row],[Column1.data.load]]/1000</f>
        <v>433.24200000000002</v>
      </c>
    </row>
    <row r="79" spans="1:5" x14ac:dyDescent="0.25">
      <c r="A79" t="s">
        <v>69</v>
      </c>
      <c r="B79" s="4">
        <f>DATEVALUE(LEFT(query_limit_100_skip_0__2[[#This Row],[Column1.timestamp]],10))+TIMEVALUE(MID(query_limit_100_skip_0__2[[#This Row],[Column1.timestamp]],12,8))+(1/24)</f>
        <v>44891.586921296293</v>
      </c>
      <c r="C79">
        <v>69</v>
      </c>
      <c r="D79">
        <v>433859</v>
      </c>
      <c r="E79" s="1">
        <f>query_limit_100_skip_0__2[[#This Row],[Column1.data.load]]/1000</f>
        <v>433.85899999999998</v>
      </c>
    </row>
    <row r="80" spans="1:5" x14ac:dyDescent="0.25">
      <c r="A80" t="s">
        <v>68</v>
      </c>
      <c r="B80" s="4">
        <f>DATEVALUE(LEFT(query_limit_100_skip_0__2[[#This Row],[Column1.timestamp]],10))+TIMEVALUE(MID(query_limit_100_skip_0__2[[#This Row],[Column1.timestamp]],12,8))+(1/24)</f>
        <v>44891.628206018519</v>
      </c>
      <c r="C80">
        <v>69</v>
      </c>
      <c r="D80">
        <v>432535</v>
      </c>
      <c r="E80" s="1">
        <f>query_limit_100_skip_0__2[[#This Row],[Column1.data.load]]/1000</f>
        <v>432.53500000000003</v>
      </c>
    </row>
    <row r="81" spans="1:5" x14ac:dyDescent="0.25">
      <c r="A81" t="s">
        <v>67</v>
      </c>
      <c r="B81" s="4">
        <f>DATEVALUE(LEFT(query_limit_100_skip_0__2[[#This Row],[Column1.timestamp]],10))+TIMEVALUE(MID(query_limit_100_skip_0__2[[#This Row],[Column1.timestamp]],12,8))+(1/24)</f>
        <v>44891.66946759259</v>
      </c>
      <c r="C81">
        <v>68</v>
      </c>
      <c r="D81">
        <v>430662</v>
      </c>
      <c r="E81" s="1">
        <f>query_limit_100_skip_0__2[[#This Row],[Column1.data.load]]/1000</f>
        <v>430.66199999999998</v>
      </c>
    </row>
    <row r="82" spans="1:5" x14ac:dyDescent="0.25">
      <c r="A82" t="s">
        <v>66</v>
      </c>
      <c r="B82" s="4">
        <f>DATEVALUE(LEFT(query_limit_100_skip_0__2[[#This Row],[Column1.timestamp]],10))+TIMEVALUE(MID(query_limit_100_skip_0__2[[#This Row],[Column1.timestamp]],12,8))+(1/24)</f>
        <v>44891.71056712963</v>
      </c>
      <c r="C82">
        <v>68</v>
      </c>
      <c r="D82">
        <v>429810</v>
      </c>
      <c r="E82" s="1">
        <f>query_limit_100_skip_0__2[[#This Row],[Column1.data.load]]/1000</f>
        <v>429.81</v>
      </c>
    </row>
    <row r="83" spans="1:5" x14ac:dyDescent="0.25">
      <c r="A83" t="s">
        <v>110</v>
      </c>
      <c r="B83" s="4">
        <f>DATEVALUE(LEFT(query_limit_100_skip_0__2[[#This Row],[Column1.timestamp]],10))+TIMEVALUE(MID(query_limit_100_skip_0__2[[#This Row],[Column1.timestamp]],12,8))+(1/24)</f>
        <v>44891.751805555556</v>
      </c>
      <c r="C83">
        <v>67</v>
      </c>
      <c r="D83">
        <v>429039</v>
      </c>
      <c r="E83" s="1">
        <f>query_limit_100_skip_0__2[[#This Row],[Column1.data.load]]/1000</f>
        <v>429.03899999999999</v>
      </c>
    </row>
    <row r="84" spans="1:5" x14ac:dyDescent="0.25">
      <c r="A84" t="s">
        <v>109</v>
      </c>
      <c r="B84" s="4">
        <f>DATEVALUE(LEFT(query_limit_100_skip_0__2[[#This Row],[Column1.timestamp]],10))+TIMEVALUE(MID(query_limit_100_skip_0__2[[#This Row],[Column1.timestamp]],12,8))+(1/24)</f>
        <v>44891.793113425927</v>
      </c>
      <c r="C84">
        <v>66</v>
      </c>
      <c r="D84">
        <v>428713</v>
      </c>
      <c r="E84" s="1">
        <f>query_limit_100_skip_0__2[[#This Row],[Column1.data.load]]/1000</f>
        <v>428.71300000000002</v>
      </c>
    </row>
    <row r="85" spans="1:5" x14ac:dyDescent="0.25">
      <c r="A85" t="s">
        <v>108</v>
      </c>
      <c r="B85" s="4">
        <f>DATEVALUE(LEFT(query_limit_100_skip_0__2[[#This Row],[Column1.timestamp]],10))+TIMEVALUE(MID(query_limit_100_skip_0__2[[#This Row],[Column1.timestamp]],12,8))+(1/24)</f>
        <v>44891.834444444445</v>
      </c>
      <c r="C85">
        <v>65</v>
      </c>
      <c r="D85">
        <v>428508</v>
      </c>
      <c r="E85" s="1">
        <f>query_limit_100_skip_0__2[[#This Row],[Column1.data.load]]/1000</f>
        <v>428.50799999999998</v>
      </c>
    </row>
    <row r="86" spans="1:5" x14ac:dyDescent="0.25">
      <c r="A86" t="s">
        <v>107</v>
      </c>
      <c r="B86" s="4">
        <f>DATEVALUE(LEFT(query_limit_100_skip_0__2[[#This Row],[Column1.timestamp]],10))+TIMEVALUE(MID(query_limit_100_skip_0__2[[#This Row],[Column1.timestamp]],12,8))+(1/24)</f>
        <v>44891.875810185185</v>
      </c>
      <c r="C86">
        <v>65</v>
      </c>
      <c r="D86">
        <v>428418</v>
      </c>
      <c r="E86" s="1">
        <f>query_limit_100_skip_0__2[[#This Row],[Column1.data.load]]/1000</f>
        <v>428.41800000000001</v>
      </c>
    </row>
    <row r="87" spans="1:5" x14ac:dyDescent="0.25">
      <c r="A87" t="s">
        <v>106</v>
      </c>
      <c r="B87" s="4">
        <f>DATEVALUE(LEFT(query_limit_100_skip_0__2[[#This Row],[Column1.timestamp]],10))+TIMEVALUE(MID(query_limit_100_skip_0__2[[#This Row],[Column1.timestamp]],12,8))+(1/24)</f>
        <v>44891.917210648149</v>
      </c>
      <c r="C87">
        <v>64</v>
      </c>
      <c r="D87">
        <v>428385</v>
      </c>
      <c r="E87" s="1">
        <f>query_limit_100_skip_0__2[[#This Row],[Column1.data.load]]/1000</f>
        <v>428.38499999999999</v>
      </c>
    </row>
    <row r="88" spans="1:5" x14ac:dyDescent="0.25">
      <c r="A88" t="s">
        <v>105</v>
      </c>
      <c r="B88" s="4">
        <f>DATEVALUE(LEFT(query_limit_100_skip_0__2[[#This Row],[Column1.timestamp]],10))+TIMEVALUE(MID(query_limit_100_skip_0__2[[#This Row],[Column1.timestamp]],12,8))+(1/24)</f>
        <v>44891.958645833329</v>
      </c>
      <c r="C88">
        <v>63</v>
      </c>
      <c r="D88">
        <v>428184</v>
      </c>
      <c r="E88" s="1">
        <f>query_limit_100_skip_0__2[[#This Row],[Column1.data.load]]/1000</f>
        <v>428.18400000000003</v>
      </c>
    </row>
    <row r="89" spans="1:5" x14ac:dyDescent="0.25">
      <c r="A89" t="s">
        <v>104</v>
      </c>
      <c r="B89" s="4">
        <f>DATEVALUE(LEFT(query_limit_100_skip_0__2[[#This Row],[Column1.timestamp]],10))+TIMEVALUE(MID(query_limit_100_skip_0__2[[#This Row],[Column1.timestamp]],12,8))+(1/24)</f>
        <v>44892.00001157407</v>
      </c>
      <c r="C89">
        <v>63</v>
      </c>
      <c r="D89">
        <v>428203</v>
      </c>
      <c r="E89" s="1">
        <f>query_limit_100_skip_0__2[[#This Row],[Column1.data.load]]/1000</f>
        <v>428.20299999999997</v>
      </c>
    </row>
    <row r="90" spans="1:5" x14ac:dyDescent="0.25">
      <c r="A90" t="s">
        <v>103</v>
      </c>
      <c r="B90" s="4">
        <f>DATEVALUE(LEFT(query_limit_100_skip_0__2[[#This Row],[Column1.timestamp]],10))+TIMEVALUE(MID(query_limit_100_skip_0__2[[#This Row],[Column1.timestamp]],12,8))+(1/24)</f>
        <v>44892.041388888887</v>
      </c>
      <c r="C90">
        <v>63</v>
      </c>
      <c r="D90">
        <v>428197</v>
      </c>
      <c r="E90" s="1">
        <f>query_limit_100_skip_0__2[[#This Row],[Column1.data.load]]/1000</f>
        <v>428.197</v>
      </c>
    </row>
    <row r="91" spans="1:5" x14ac:dyDescent="0.25">
      <c r="A91" t="s">
        <v>102</v>
      </c>
      <c r="B91" s="4">
        <f>DATEVALUE(LEFT(query_limit_100_skip_0__2[[#This Row],[Column1.timestamp]],10))+TIMEVALUE(MID(query_limit_100_skip_0__2[[#This Row],[Column1.timestamp]],12,8))+(1/24)</f>
        <v>44892.08280092592</v>
      </c>
      <c r="C91">
        <v>62</v>
      </c>
      <c r="D91">
        <v>428114</v>
      </c>
      <c r="E91" s="1">
        <f>query_limit_100_skip_0__2[[#This Row],[Column1.data.load]]/1000</f>
        <v>428.11399999999998</v>
      </c>
    </row>
    <row r="92" spans="1:5" x14ac:dyDescent="0.25">
      <c r="A92" t="s">
        <v>101</v>
      </c>
      <c r="B92" s="4">
        <f>DATEVALUE(LEFT(query_limit_100_skip_0__2[[#This Row],[Column1.timestamp]],10))+TIMEVALUE(MID(query_limit_100_skip_0__2[[#This Row],[Column1.timestamp]],12,8))+(1/24)</f>
        <v>44892.124178240738</v>
      </c>
      <c r="C92">
        <v>62</v>
      </c>
      <c r="D92">
        <v>428158</v>
      </c>
      <c r="E92" s="1">
        <f>query_limit_100_skip_0__2[[#This Row],[Column1.data.load]]/1000</f>
        <v>428.15800000000002</v>
      </c>
    </row>
    <row r="93" spans="1:5" x14ac:dyDescent="0.25">
      <c r="A93" t="s">
        <v>100</v>
      </c>
      <c r="B93" s="4">
        <f>DATEVALUE(LEFT(query_limit_100_skip_0__2[[#This Row],[Column1.timestamp]],10))+TIMEVALUE(MID(query_limit_100_skip_0__2[[#This Row],[Column1.timestamp]],12,8))+(1/24)</f>
        <v>44892.165601851848</v>
      </c>
      <c r="C93">
        <v>61</v>
      </c>
      <c r="D93">
        <v>428242</v>
      </c>
      <c r="E93" s="1">
        <f>query_limit_100_skip_0__2[[#This Row],[Column1.data.load]]/1000</f>
        <v>428.24200000000002</v>
      </c>
    </row>
    <row r="94" spans="1:5" x14ac:dyDescent="0.25">
      <c r="A94" t="s">
        <v>99</v>
      </c>
      <c r="B94" s="4">
        <f>DATEVALUE(LEFT(query_limit_100_skip_0__2[[#This Row],[Column1.timestamp]],10))+TIMEVALUE(MID(query_limit_100_skip_0__2[[#This Row],[Column1.timestamp]],12,8))+(1/24)</f>
        <v>44892.20711805555</v>
      </c>
      <c r="C94">
        <v>61</v>
      </c>
      <c r="D94">
        <v>428475</v>
      </c>
      <c r="E94" s="1">
        <f>query_limit_100_skip_0__2[[#This Row],[Column1.data.load]]/1000</f>
        <v>428.47500000000002</v>
      </c>
    </row>
    <row r="95" spans="1:5" x14ac:dyDescent="0.25">
      <c r="A95" t="s">
        <v>98</v>
      </c>
      <c r="B95" s="4">
        <f>DATEVALUE(LEFT(query_limit_100_skip_0__2[[#This Row],[Column1.timestamp]],10))+TIMEVALUE(MID(query_limit_100_skip_0__2[[#This Row],[Column1.timestamp]],12,8))+(1/24)</f>
        <v>44892.248622685183</v>
      </c>
      <c r="C95">
        <v>61</v>
      </c>
      <c r="D95">
        <v>428628</v>
      </c>
      <c r="E95" s="1">
        <f>query_limit_100_skip_0__2[[#This Row],[Column1.data.load]]/1000</f>
        <v>428.62799999999999</v>
      </c>
    </row>
    <row r="96" spans="1:5" x14ac:dyDescent="0.25">
      <c r="A96" t="s">
        <v>97</v>
      </c>
      <c r="B96" s="4">
        <f>DATEVALUE(LEFT(query_limit_100_skip_0__2[[#This Row],[Column1.timestamp]],10))+TIMEVALUE(MID(query_limit_100_skip_0__2[[#This Row],[Column1.timestamp]],12,8))+(1/24)</f>
        <v>44892.29005787037</v>
      </c>
      <c r="C96">
        <v>60</v>
      </c>
      <c r="D96">
        <v>428737</v>
      </c>
      <c r="E96" s="1">
        <f>query_limit_100_skip_0__2[[#This Row],[Column1.data.load]]/1000</f>
        <v>428.73700000000002</v>
      </c>
    </row>
    <row r="97" spans="1:5" x14ac:dyDescent="0.25">
      <c r="A97" t="s">
        <v>96</v>
      </c>
      <c r="B97" s="4">
        <f>DATEVALUE(LEFT(query_limit_100_skip_0__2[[#This Row],[Column1.timestamp]],10))+TIMEVALUE(MID(query_limit_100_skip_0__2[[#This Row],[Column1.timestamp]],12,8))+(1/24)</f>
        <v>44892.331469907404</v>
      </c>
      <c r="C97">
        <v>60</v>
      </c>
      <c r="D97">
        <v>428670</v>
      </c>
      <c r="E97" s="1">
        <f>query_limit_100_skip_0__2[[#This Row],[Column1.data.load]]/1000</f>
        <v>428.67</v>
      </c>
    </row>
    <row r="98" spans="1:5" x14ac:dyDescent="0.25">
      <c r="A98" t="s">
        <v>95</v>
      </c>
      <c r="B98" s="4">
        <f>DATEVALUE(LEFT(query_limit_100_skip_0__2[[#This Row],[Column1.timestamp]],10))+TIMEVALUE(MID(query_limit_100_skip_0__2[[#This Row],[Column1.timestamp]],12,8))+(1/24)</f>
        <v>44892.372858796291</v>
      </c>
      <c r="C98">
        <v>60</v>
      </c>
      <c r="D98">
        <v>428793</v>
      </c>
      <c r="E98" s="1">
        <f>query_limit_100_skip_0__2[[#This Row],[Column1.data.load]]/1000</f>
        <v>428.79300000000001</v>
      </c>
    </row>
    <row r="99" spans="1:5" x14ac:dyDescent="0.25">
      <c r="A99" t="s">
        <v>94</v>
      </c>
      <c r="B99" s="4">
        <f>DATEVALUE(LEFT(query_limit_100_skip_0__2[[#This Row],[Column1.timestamp]],10))+TIMEVALUE(MID(query_limit_100_skip_0__2[[#This Row],[Column1.timestamp]],12,8))+(1/24)</f>
        <v>44892.414467592593</v>
      </c>
      <c r="C99">
        <v>60</v>
      </c>
      <c r="D99">
        <v>430125</v>
      </c>
      <c r="E99" s="1">
        <f>query_limit_100_skip_0__2[[#This Row],[Column1.data.load]]/1000</f>
        <v>430.125</v>
      </c>
    </row>
    <row r="100" spans="1:5" x14ac:dyDescent="0.25">
      <c r="A100" t="s">
        <v>93</v>
      </c>
      <c r="B100" s="4">
        <f>DATEVALUE(LEFT(query_limit_100_skip_0__2[[#This Row],[Column1.timestamp]],10))+TIMEVALUE(MID(query_limit_100_skip_0__2[[#This Row],[Column1.timestamp]],12,8))+(1/24)</f>
        <v>44892.456273148149</v>
      </c>
      <c r="C100">
        <v>60</v>
      </c>
      <c r="D100">
        <v>430917</v>
      </c>
      <c r="E100" s="1">
        <f>query_limit_100_skip_0__2[[#This Row],[Column1.data.load]]/1000</f>
        <v>430.91699999999997</v>
      </c>
    </row>
    <row r="101" spans="1:5" x14ac:dyDescent="0.25">
      <c r="A101" t="s">
        <v>92</v>
      </c>
      <c r="B101" s="4">
        <f>DATEVALUE(LEFT(query_limit_100_skip_0__2[[#This Row],[Column1.timestamp]],10))+TIMEVALUE(MID(query_limit_100_skip_0__2[[#This Row],[Column1.timestamp]],12,8))+(1/24)</f>
        <v>44892.49754629629</v>
      </c>
      <c r="C101">
        <v>60</v>
      </c>
      <c r="D101">
        <v>430408</v>
      </c>
      <c r="E101" s="1">
        <f>query_limit_100_skip_0__2[[#This Row],[Column1.data.load]]/1000</f>
        <v>430.40800000000002</v>
      </c>
    </row>
    <row r="102" spans="1:5" x14ac:dyDescent="0.25">
      <c r="A102" t="s">
        <v>91</v>
      </c>
      <c r="B102" s="4">
        <f>DATEVALUE(LEFT(query_limit_100_skip_0__2[[#This Row],[Column1.timestamp]],10))+TIMEVALUE(MID(query_limit_100_skip_0__2[[#This Row],[Column1.timestamp]],12,8))+(1/24)</f>
        <v>44892.539108796293</v>
      </c>
      <c r="C102">
        <v>60</v>
      </c>
      <c r="D102">
        <v>431771</v>
      </c>
      <c r="E102" s="1">
        <f>query_limit_100_skip_0__2[[#This Row],[Column1.data.load]]/1000</f>
        <v>431.77100000000002</v>
      </c>
    </row>
    <row r="103" spans="1:5" x14ac:dyDescent="0.25">
      <c r="A103" t="s">
        <v>90</v>
      </c>
      <c r="B103" s="4">
        <f>DATEVALUE(LEFT(query_limit_100_skip_0__2[[#This Row],[Column1.timestamp]],10))+TIMEVALUE(MID(query_limit_100_skip_0__2[[#This Row],[Column1.timestamp]],12,8))+(1/24)</f>
        <v>44892.580370370371</v>
      </c>
      <c r="C103">
        <v>59</v>
      </c>
      <c r="D103">
        <v>430752</v>
      </c>
      <c r="E103" s="1">
        <f>query_limit_100_skip_0__2[[#This Row],[Column1.data.load]]/1000</f>
        <v>430.75200000000001</v>
      </c>
    </row>
    <row r="104" spans="1:5" x14ac:dyDescent="0.25">
      <c r="A104" t="s">
        <v>89</v>
      </c>
      <c r="B104" s="4">
        <f>DATEVALUE(LEFT(query_limit_100_skip_0__2[[#This Row],[Column1.timestamp]],10))+TIMEVALUE(MID(query_limit_100_skip_0__2[[#This Row],[Column1.timestamp]],12,8))+(1/24)</f>
        <v>44892.662905092591</v>
      </c>
      <c r="C104">
        <v>58</v>
      </c>
      <c r="D104">
        <v>429057</v>
      </c>
      <c r="E104" s="1">
        <f>query_limit_100_skip_0__2[[#This Row],[Column1.data.load]]/1000</f>
        <v>429.05700000000002</v>
      </c>
    </row>
    <row r="105" spans="1:5" x14ac:dyDescent="0.25">
      <c r="A105" t="s">
        <v>88</v>
      </c>
      <c r="B105" s="4">
        <f>DATEVALUE(LEFT(query_limit_100_skip_0__2[[#This Row],[Column1.timestamp]],10))+TIMEVALUE(MID(query_limit_100_skip_0__2[[#This Row],[Column1.timestamp]],12,8))+(1/24)</f>
        <v>44892.704293981478</v>
      </c>
      <c r="C105">
        <v>57</v>
      </c>
      <c r="D105">
        <v>428755</v>
      </c>
      <c r="E105" s="1">
        <f>query_limit_100_skip_0__2[[#This Row],[Column1.data.load]]/1000</f>
        <v>428.755</v>
      </c>
    </row>
    <row r="106" spans="1:5" x14ac:dyDescent="0.25">
      <c r="A106" t="s">
        <v>111</v>
      </c>
      <c r="B106" s="4">
        <f>DATEVALUE(LEFT(query_limit_100_skip_0__2[[#This Row],[Column1.timestamp]],10))+TIMEVALUE(MID(query_limit_100_skip_0__2[[#This Row],[Column1.timestamp]],12,8))+(1/24)</f>
        <v>44892.745624999996</v>
      </c>
      <c r="C106">
        <v>57</v>
      </c>
      <c r="D106">
        <v>428552</v>
      </c>
      <c r="E106" s="1">
        <f>query_limit_100_skip_0__2[[#This Row],[Column1.data.load]]/1000</f>
        <v>428.55200000000002</v>
      </c>
    </row>
    <row r="107" spans="1:5" x14ac:dyDescent="0.25">
      <c r="A107" t="s">
        <v>112</v>
      </c>
      <c r="B107" s="4">
        <f>DATEVALUE(LEFT(query_limit_100_skip_0__2[[#This Row],[Column1.timestamp]],10))+TIMEVALUE(MID(query_limit_100_skip_0__2[[#This Row],[Column1.timestamp]],12,8))+(1/24)</f>
        <v>44892.787037037036</v>
      </c>
      <c r="C107">
        <v>57</v>
      </c>
      <c r="D107">
        <v>428361</v>
      </c>
      <c r="E107" s="1">
        <f>query_limit_100_skip_0__2[[#This Row],[Column1.data.load]]/1000</f>
        <v>428.36099999999999</v>
      </c>
    </row>
    <row r="108" spans="1:5" x14ac:dyDescent="0.25">
      <c r="A108" t="s">
        <v>113</v>
      </c>
      <c r="B108" s="4">
        <f>DATEVALUE(LEFT(query_limit_100_skip_0__2[[#This Row],[Column1.timestamp]],10))+TIMEVALUE(MID(query_limit_100_skip_0__2[[#This Row],[Column1.timestamp]],12,8))+(1/24)</f>
        <v>44892.828425925924</v>
      </c>
      <c r="C108">
        <v>56</v>
      </c>
      <c r="D108">
        <v>428259</v>
      </c>
      <c r="E108" s="1">
        <f>query_limit_100_skip_0__2[[#This Row],[Column1.data.load]]/1000</f>
        <v>428.25900000000001</v>
      </c>
    </row>
    <row r="109" spans="1:5" x14ac:dyDescent="0.25">
      <c r="A109" t="s">
        <v>123</v>
      </c>
      <c r="B109" s="4">
        <f>DATEVALUE(LEFT(query_limit_100_skip_0__2[[#This Row],[Column1.timestamp]],10))+TIMEVALUE(MID(query_limit_100_skip_0__2[[#This Row],[Column1.timestamp]],12,8))+(1/24)</f>
        <v>44892.869849537034</v>
      </c>
      <c r="C109">
        <v>56</v>
      </c>
      <c r="D109">
        <v>428243</v>
      </c>
      <c r="E109" s="1">
        <f>query_limit_100_skip_0__2[[#This Row],[Column1.data.load]]/1000</f>
        <v>428.24299999999999</v>
      </c>
    </row>
    <row r="110" spans="1:5" x14ac:dyDescent="0.25">
      <c r="A110" t="s">
        <v>122</v>
      </c>
      <c r="B110" s="4">
        <f>DATEVALUE(LEFT(query_limit_100_skip_0__2[[#This Row],[Column1.timestamp]],10))+TIMEVALUE(MID(query_limit_100_skip_0__2[[#This Row],[Column1.timestamp]],12,8))+(1/24)</f>
        <v>44892.911249999997</v>
      </c>
      <c r="C110">
        <v>55</v>
      </c>
      <c r="D110">
        <v>428214</v>
      </c>
      <c r="E110" s="1">
        <f>query_limit_100_skip_0__2[[#This Row],[Column1.data.load]]/1000</f>
        <v>428.214</v>
      </c>
    </row>
    <row r="111" spans="1:5" x14ac:dyDescent="0.25">
      <c r="A111" t="s">
        <v>121</v>
      </c>
      <c r="B111" s="4">
        <f>DATEVALUE(LEFT(query_limit_100_skip_0__2[[#This Row],[Column1.timestamp]],10))+TIMEVALUE(MID(query_limit_100_skip_0__2[[#This Row],[Column1.timestamp]],12,8))+(1/24)</f>
        <v>44892.952685185184</v>
      </c>
      <c r="C111">
        <v>55</v>
      </c>
      <c r="D111">
        <v>428143</v>
      </c>
      <c r="E111" s="1">
        <f>query_limit_100_skip_0__2[[#This Row],[Column1.data.load]]/1000</f>
        <v>428.14299999999997</v>
      </c>
    </row>
    <row r="112" spans="1:5" x14ac:dyDescent="0.25">
      <c r="A112" t="s">
        <v>120</v>
      </c>
      <c r="B112" s="4">
        <f>DATEVALUE(LEFT(query_limit_100_skip_0__2[[#This Row],[Column1.timestamp]],10))+TIMEVALUE(MID(query_limit_100_skip_0__2[[#This Row],[Column1.timestamp]],12,8))+(1/24)</f>
        <v>44892.994062499994</v>
      </c>
      <c r="C112">
        <v>54</v>
      </c>
      <c r="D112">
        <v>428105</v>
      </c>
      <c r="E112" s="1">
        <f>query_limit_100_skip_0__2[[#This Row],[Column1.data.load]]/1000</f>
        <v>428.10500000000002</v>
      </c>
    </row>
    <row r="113" spans="1:5" x14ac:dyDescent="0.25">
      <c r="A113" t="s">
        <v>119</v>
      </c>
      <c r="B113" s="4">
        <f>DATEVALUE(LEFT(query_limit_100_skip_0__2[[#This Row],[Column1.timestamp]],10))+TIMEVALUE(MID(query_limit_100_skip_0__2[[#This Row],[Column1.timestamp]],12,8))+(1/24)</f>
        <v>44893.035462962958</v>
      </c>
      <c r="C113">
        <v>54</v>
      </c>
      <c r="D113">
        <v>428106</v>
      </c>
      <c r="E113" s="1">
        <f>query_limit_100_skip_0__2[[#This Row],[Column1.data.load]]/1000</f>
        <v>428.10599999999999</v>
      </c>
    </row>
    <row r="114" spans="1:5" x14ac:dyDescent="0.25">
      <c r="A114" t="s">
        <v>118</v>
      </c>
      <c r="B114" s="4">
        <f>DATEVALUE(LEFT(query_limit_100_skip_0__2[[#This Row],[Column1.timestamp]],10))+TIMEVALUE(MID(query_limit_100_skip_0__2[[#This Row],[Column1.timestamp]],12,8))+(1/24)</f>
        <v>44893.118252314809</v>
      </c>
      <c r="C114">
        <v>54</v>
      </c>
      <c r="D114">
        <v>427976</v>
      </c>
      <c r="E114" s="1">
        <f>query_limit_100_skip_0__2[[#This Row],[Column1.data.load]]/1000</f>
        <v>427.976</v>
      </c>
    </row>
    <row r="115" spans="1:5" x14ac:dyDescent="0.25">
      <c r="A115" t="s">
        <v>117</v>
      </c>
      <c r="B115" s="4">
        <f>DATEVALUE(LEFT(query_limit_100_skip_0__2[[#This Row],[Column1.timestamp]],10))+TIMEVALUE(MID(query_limit_100_skip_0__2[[#This Row],[Column1.timestamp]],12,8))+(1/24)</f>
        <v>44893.15960648148</v>
      </c>
      <c r="C115">
        <v>54</v>
      </c>
      <c r="D115">
        <v>428016</v>
      </c>
      <c r="E115" s="1">
        <f>query_limit_100_skip_0__2[[#This Row],[Column1.data.load]]/1000</f>
        <v>428.01600000000002</v>
      </c>
    </row>
    <row r="116" spans="1:5" x14ac:dyDescent="0.25">
      <c r="A116" t="s">
        <v>116</v>
      </c>
      <c r="B116" s="4">
        <f>DATEVALUE(LEFT(query_limit_100_skip_0__2[[#This Row],[Column1.timestamp]],10))+TIMEVALUE(MID(query_limit_100_skip_0__2[[#This Row],[Column1.timestamp]],12,8))+(1/24)</f>
        <v>44893.200960648144</v>
      </c>
      <c r="C116">
        <v>53</v>
      </c>
      <c r="D116">
        <v>427975</v>
      </c>
      <c r="E116" s="1">
        <f>query_limit_100_skip_0__2[[#This Row],[Column1.data.load]]/1000</f>
        <v>427.97500000000002</v>
      </c>
    </row>
    <row r="117" spans="1:5" x14ac:dyDescent="0.25">
      <c r="A117" t="s">
        <v>115</v>
      </c>
      <c r="B117" s="4">
        <f>DATEVALUE(LEFT(query_limit_100_skip_0__2[[#This Row],[Column1.timestamp]],10))+TIMEVALUE(MID(query_limit_100_skip_0__2[[#This Row],[Column1.timestamp]],12,8))+(1/24)</f>
        <v>44893.242407407408</v>
      </c>
      <c r="C117">
        <v>52</v>
      </c>
      <c r="D117">
        <v>427866</v>
      </c>
      <c r="E117" s="1">
        <f>query_limit_100_skip_0__2[[#This Row],[Column1.data.load]]/1000</f>
        <v>427.86599999999999</v>
      </c>
    </row>
    <row r="118" spans="1:5" x14ac:dyDescent="0.25">
      <c r="A118" t="s">
        <v>114</v>
      </c>
      <c r="B118" s="4">
        <f>DATEVALUE(LEFT(query_limit_100_skip_0__2[[#This Row],[Column1.timestamp]],10))+TIMEVALUE(MID(query_limit_100_skip_0__2[[#This Row],[Column1.timestamp]],12,8))+(1/24)</f>
        <v>44893.283761574072</v>
      </c>
      <c r="C118">
        <v>52</v>
      </c>
      <c r="D118">
        <v>427791</v>
      </c>
      <c r="E118" s="1">
        <f>query_limit_100_skip_0__2[[#This Row],[Column1.data.load]]/1000</f>
        <v>427.791</v>
      </c>
    </row>
    <row r="119" spans="1:5" x14ac:dyDescent="0.25">
      <c r="A119" t="s">
        <v>124</v>
      </c>
      <c r="B119" s="4">
        <f>DATEVALUE(LEFT(query_limit_100_skip_0__2[[#This Row],[Column1.timestamp]],10))+TIMEVALUE(MID(query_limit_100_skip_0__2[[#This Row],[Column1.timestamp]],12,8))+(1/24)</f>
        <v>44893.325185185182</v>
      </c>
      <c r="C119">
        <v>52</v>
      </c>
      <c r="D119">
        <v>427855</v>
      </c>
      <c r="E119" s="1">
        <f>query_limit_100_skip_0__2[[#This Row],[Column1.data.load]]/1000</f>
        <v>427.85500000000002</v>
      </c>
    </row>
    <row r="120" spans="1:5" x14ac:dyDescent="0.25">
      <c r="A120" t="s">
        <v>145</v>
      </c>
      <c r="B120" s="4">
        <f>DATEVALUE(LEFT(query_limit_100_skip_0__2[[#This Row],[Column1.timestamp]],10))+TIMEVALUE(MID(query_limit_100_skip_0__2[[#This Row],[Column1.timestamp]],12,8))+(1/24)</f>
        <v>44893.366655092592</v>
      </c>
      <c r="C120">
        <v>52</v>
      </c>
      <c r="D120">
        <v>427937</v>
      </c>
      <c r="E120" s="1">
        <f>query_limit_100_skip_0__2[[#This Row],[Column1.data.load]]/1000</f>
        <v>427.93700000000001</v>
      </c>
    </row>
    <row r="121" spans="1:5" x14ac:dyDescent="0.25">
      <c r="A121" t="s">
        <v>144</v>
      </c>
      <c r="B121" s="4">
        <f>DATEVALUE(LEFT(query_limit_100_skip_0__2[[#This Row],[Column1.timestamp]],10))+TIMEVALUE(MID(query_limit_100_skip_0__2[[#This Row],[Column1.timestamp]],12,8))+(1/24)</f>
        <v>44893.408124999994</v>
      </c>
      <c r="C121">
        <v>52</v>
      </c>
      <c r="D121">
        <v>428069</v>
      </c>
      <c r="E121" s="1">
        <f>query_limit_100_skip_0__2[[#This Row],[Column1.data.load]]/1000</f>
        <v>428.06900000000002</v>
      </c>
    </row>
    <row r="122" spans="1:5" x14ac:dyDescent="0.25">
      <c r="A122" t="s">
        <v>143</v>
      </c>
      <c r="B122" s="4">
        <f>DATEVALUE(LEFT(query_limit_100_skip_0__2[[#This Row],[Column1.timestamp]],10))+TIMEVALUE(MID(query_limit_100_skip_0__2[[#This Row],[Column1.timestamp]],12,8))+(1/24)</f>
        <v>44893.449641203704</v>
      </c>
      <c r="C122">
        <v>52</v>
      </c>
      <c r="D122">
        <v>428343</v>
      </c>
      <c r="E122" s="1">
        <f>query_limit_100_skip_0__2[[#This Row],[Column1.data.load]]/1000</f>
        <v>428.34300000000002</v>
      </c>
    </row>
    <row r="123" spans="1:5" x14ac:dyDescent="0.25">
      <c r="A123" t="s">
        <v>142</v>
      </c>
      <c r="B123" s="4">
        <f>DATEVALUE(LEFT(query_limit_100_skip_0__2[[#This Row],[Column1.timestamp]],10))+TIMEVALUE(MID(query_limit_100_skip_0__2[[#This Row],[Column1.timestamp]],12,8))+(1/24)</f>
        <v>44893.49119212963</v>
      </c>
      <c r="C123">
        <v>51</v>
      </c>
      <c r="D123">
        <v>428535</v>
      </c>
      <c r="E123" s="1">
        <f>query_limit_100_skip_0__2[[#This Row],[Column1.data.load]]/1000</f>
        <v>428.53500000000003</v>
      </c>
    </row>
    <row r="124" spans="1:5" x14ac:dyDescent="0.25">
      <c r="A124" t="s">
        <v>141</v>
      </c>
      <c r="B124" s="4">
        <f>DATEVALUE(LEFT(query_limit_100_skip_0__2[[#This Row],[Column1.timestamp]],10))+TIMEVALUE(MID(query_limit_100_skip_0__2[[#This Row],[Column1.timestamp]],12,8))+(1/24)</f>
        <v>44893.532650462963</v>
      </c>
      <c r="C124">
        <v>51</v>
      </c>
      <c r="D124">
        <v>428674</v>
      </c>
      <c r="E124" s="1">
        <f>query_limit_100_skip_0__2[[#This Row],[Column1.data.load]]/1000</f>
        <v>428.67399999999998</v>
      </c>
    </row>
    <row r="125" spans="1:5" x14ac:dyDescent="0.25">
      <c r="A125" t="s">
        <v>140</v>
      </c>
      <c r="B125" s="4">
        <f>DATEVALUE(LEFT(query_limit_100_skip_0__2[[#This Row],[Column1.timestamp]],10))+TIMEVALUE(MID(query_limit_100_skip_0__2[[#This Row],[Column1.timestamp]],12,8))+(1/24)</f>
        <v>44893.574120370366</v>
      </c>
      <c r="C125">
        <v>51</v>
      </c>
      <c r="D125">
        <v>428802</v>
      </c>
      <c r="E125" s="1">
        <f>query_limit_100_skip_0__2[[#This Row],[Column1.data.load]]/1000</f>
        <v>428.80200000000002</v>
      </c>
    </row>
    <row r="126" spans="1:5" x14ac:dyDescent="0.25">
      <c r="A126" t="s">
        <v>139</v>
      </c>
      <c r="B126" s="4">
        <f>DATEVALUE(LEFT(query_limit_100_skip_0__2[[#This Row],[Column1.timestamp]],10))+TIMEVALUE(MID(query_limit_100_skip_0__2[[#This Row],[Column1.timestamp]],12,8))+(1/24)</f>
        <v>44893.656909722216</v>
      </c>
      <c r="C126">
        <v>51</v>
      </c>
      <c r="D126">
        <v>428499</v>
      </c>
      <c r="E126" s="1">
        <f>query_limit_100_skip_0__2[[#This Row],[Column1.data.load]]/1000</f>
        <v>428.49900000000002</v>
      </c>
    </row>
    <row r="127" spans="1:5" x14ac:dyDescent="0.25">
      <c r="A127" t="s">
        <v>138</v>
      </c>
      <c r="B127" s="4">
        <f>DATEVALUE(LEFT(query_limit_100_skip_0__2[[#This Row],[Column1.timestamp]],10))+TIMEVALUE(MID(query_limit_100_skip_0__2[[#This Row],[Column1.timestamp]],12,8))+(1/24)</f>
        <v>44893.698229166665</v>
      </c>
      <c r="C127">
        <v>50</v>
      </c>
      <c r="D127">
        <v>428223</v>
      </c>
      <c r="E127" s="1">
        <f>query_limit_100_skip_0__2[[#This Row],[Column1.data.load]]/1000</f>
        <v>428.22300000000001</v>
      </c>
    </row>
    <row r="128" spans="1:5" x14ac:dyDescent="0.25">
      <c r="A128" t="s">
        <v>137</v>
      </c>
      <c r="B128" s="4">
        <f>DATEVALUE(LEFT(query_limit_100_skip_0__2[[#This Row],[Column1.timestamp]],10))+TIMEVALUE(MID(query_limit_100_skip_0__2[[#This Row],[Column1.timestamp]],12,8))+(1/24)</f>
        <v>44893.739583333328</v>
      </c>
      <c r="C128">
        <v>49</v>
      </c>
      <c r="D128">
        <v>428111</v>
      </c>
      <c r="E128" s="1">
        <f>query_limit_100_skip_0__2[[#This Row],[Column1.data.load]]/1000</f>
        <v>428.11099999999999</v>
      </c>
    </row>
    <row r="129" spans="1:5" x14ac:dyDescent="0.25">
      <c r="A129" t="s">
        <v>136</v>
      </c>
      <c r="B129" s="4">
        <f>DATEVALUE(LEFT(query_limit_100_skip_0__2[[#This Row],[Column1.timestamp]],10))+TIMEVALUE(MID(query_limit_100_skip_0__2[[#This Row],[Column1.timestamp]],12,8))+(1/24)</f>
        <v>44893.780972222223</v>
      </c>
      <c r="C129">
        <v>49</v>
      </c>
      <c r="D129">
        <v>428085</v>
      </c>
      <c r="E129" s="1">
        <f>query_limit_100_skip_0__2[[#This Row],[Column1.data.load]]/1000</f>
        <v>428.08499999999998</v>
      </c>
    </row>
    <row r="130" spans="1:5" x14ac:dyDescent="0.25">
      <c r="A130" t="s">
        <v>135</v>
      </c>
      <c r="B130" s="4">
        <f>DATEVALUE(LEFT(query_limit_100_skip_0__2[[#This Row],[Column1.timestamp]],10))+TIMEVALUE(MID(query_limit_100_skip_0__2[[#This Row],[Column1.timestamp]],12,8))+(1/24)</f>
        <v>44893.822430555556</v>
      </c>
      <c r="C130">
        <v>49</v>
      </c>
      <c r="D130">
        <v>428019</v>
      </c>
      <c r="E130" s="1">
        <f>query_limit_100_skip_0__2[[#This Row],[Column1.data.load]]/1000</f>
        <v>428.01900000000001</v>
      </c>
    </row>
    <row r="131" spans="1:5" x14ac:dyDescent="0.25">
      <c r="A131" t="s">
        <v>134</v>
      </c>
      <c r="B131" s="4">
        <f>DATEVALUE(LEFT(query_limit_100_skip_0__2[[#This Row],[Column1.timestamp]],10))+TIMEVALUE(MID(query_limit_100_skip_0__2[[#This Row],[Column1.timestamp]],12,8))+(1/24)</f>
        <v>44893.863842592589</v>
      </c>
      <c r="C131">
        <v>48</v>
      </c>
      <c r="D131">
        <v>427955</v>
      </c>
      <c r="E131" s="1">
        <f>query_limit_100_skip_0__2[[#This Row],[Column1.data.load]]/1000</f>
        <v>427.95499999999998</v>
      </c>
    </row>
    <row r="132" spans="1:5" x14ac:dyDescent="0.25">
      <c r="A132" t="s">
        <v>133</v>
      </c>
      <c r="B132" s="4">
        <f>DATEVALUE(LEFT(query_limit_100_skip_0__2[[#This Row],[Column1.timestamp]],10))+TIMEVALUE(MID(query_limit_100_skip_0__2[[#This Row],[Column1.timestamp]],12,8))+(1/24)</f>
        <v>44893.905219907407</v>
      </c>
      <c r="C132">
        <v>48</v>
      </c>
      <c r="D132">
        <v>427905</v>
      </c>
      <c r="E132" s="1">
        <f>query_limit_100_skip_0__2[[#This Row],[Column1.data.load]]/1000</f>
        <v>427.90499999999997</v>
      </c>
    </row>
    <row r="133" spans="1:5" x14ac:dyDescent="0.25">
      <c r="A133" t="s">
        <v>132</v>
      </c>
      <c r="B133" s="4">
        <f>DATEVALUE(LEFT(query_limit_100_skip_0__2[[#This Row],[Column1.timestamp]],10))+TIMEVALUE(MID(query_limit_100_skip_0__2[[#This Row],[Column1.timestamp]],12,8))+(1/24)</f>
        <v>44893.94667824074</v>
      </c>
      <c r="C133">
        <v>47</v>
      </c>
      <c r="D133">
        <v>427889</v>
      </c>
      <c r="E133" s="1">
        <f>query_limit_100_skip_0__2[[#This Row],[Column1.data.load]]/1000</f>
        <v>427.88900000000001</v>
      </c>
    </row>
    <row r="134" spans="1:5" x14ac:dyDescent="0.25">
      <c r="A134" t="s">
        <v>131</v>
      </c>
      <c r="B134" s="4">
        <f>DATEVALUE(LEFT(query_limit_100_skip_0__2[[#This Row],[Column1.timestamp]],10))+TIMEVALUE(MID(query_limit_100_skip_0__2[[#This Row],[Column1.timestamp]],12,8))+(1/24)</f>
        <v>44893.988090277773</v>
      </c>
      <c r="C134">
        <v>47</v>
      </c>
      <c r="D134">
        <v>427855</v>
      </c>
      <c r="E134" s="1">
        <f>query_limit_100_skip_0__2[[#This Row],[Column1.data.load]]/1000</f>
        <v>427.85500000000002</v>
      </c>
    </row>
    <row r="135" spans="1:5" x14ac:dyDescent="0.25">
      <c r="A135" t="s">
        <v>130</v>
      </c>
      <c r="B135" s="4">
        <f>DATEVALUE(LEFT(query_limit_100_skip_0__2[[#This Row],[Column1.timestamp]],10))+TIMEVALUE(MID(query_limit_100_skip_0__2[[#This Row],[Column1.timestamp]],12,8))+(1/24)</f>
        <v>44894.029490740737</v>
      </c>
      <c r="C135">
        <v>46</v>
      </c>
      <c r="D135">
        <v>427907</v>
      </c>
      <c r="E135" s="1">
        <f>query_limit_100_skip_0__2[[#This Row],[Column1.data.load]]/1000</f>
        <v>427.90699999999998</v>
      </c>
    </row>
    <row r="136" spans="1:5" x14ac:dyDescent="0.25">
      <c r="A136" t="s">
        <v>129</v>
      </c>
      <c r="B136" s="4">
        <f>DATEVALUE(LEFT(query_limit_100_skip_0__2[[#This Row],[Column1.timestamp]],10))+TIMEVALUE(MID(query_limit_100_skip_0__2[[#This Row],[Column1.timestamp]],12,8))+(1/24)</f>
        <v>44894.112337962957</v>
      </c>
      <c r="C136">
        <v>46</v>
      </c>
      <c r="D136">
        <v>427787</v>
      </c>
      <c r="E136" s="1">
        <f>query_limit_100_skip_0__2[[#This Row],[Column1.data.load]]/1000</f>
        <v>427.78699999999998</v>
      </c>
    </row>
    <row r="137" spans="1:5" x14ac:dyDescent="0.25">
      <c r="A137" t="s">
        <v>128</v>
      </c>
      <c r="B137" s="4">
        <f>DATEVALUE(LEFT(query_limit_100_skip_0__2[[#This Row],[Column1.timestamp]],10))+TIMEVALUE(MID(query_limit_100_skip_0__2[[#This Row],[Column1.timestamp]],12,8))+(1/24)</f>
        <v>44894.153726851851</v>
      </c>
      <c r="C137">
        <v>46</v>
      </c>
      <c r="D137">
        <v>427759</v>
      </c>
      <c r="E137" s="1">
        <f>query_limit_100_skip_0__2[[#This Row],[Column1.data.load]]/1000</f>
        <v>427.75900000000001</v>
      </c>
    </row>
    <row r="138" spans="1:5" x14ac:dyDescent="0.25">
      <c r="A138" t="s">
        <v>127</v>
      </c>
      <c r="B138" s="4">
        <f>DATEVALUE(LEFT(query_limit_100_skip_0__2[[#This Row],[Column1.timestamp]],10))+TIMEVALUE(MID(query_limit_100_skip_0__2[[#This Row],[Column1.timestamp]],12,8))+(1/24)</f>
        <v>44894.195138888885</v>
      </c>
      <c r="C138">
        <v>45</v>
      </c>
      <c r="D138">
        <v>427751</v>
      </c>
      <c r="E138" s="1">
        <f>query_limit_100_skip_0__2[[#This Row],[Column1.data.load]]/1000</f>
        <v>427.75099999999998</v>
      </c>
    </row>
    <row r="139" spans="1:5" x14ac:dyDescent="0.25">
      <c r="A139" t="s">
        <v>126</v>
      </c>
      <c r="B139" s="4">
        <f>DATEVALUE(LEFT(query_limit_100_skip_0__2[[#This Row],[Column1.timestamp]],10))+TIMEVALUE(MID(query_limit_100_skip_0__2[[#This Row],[Column1.timestamp]],12,8))+(1/24)</f>
        <v>44894.236574074072</v>
      </c>
      <c r="C139">
        <v>45</v>
      </c>
      <c r="D139">
        <v>427685</v>
      </c>
      <c r="E139" s="1">
        <f>query_limit_100_skip_0__2[[#This Row],[Column1.data.load]]/1000</f>
        <v>427.685</v>
      </c>
    </row>
    <row r="140" spans="1:5" x14ac:dyDescent="0.25">
      <c r="A140" t="s">
        <v>125</v>
      </c>
      <c r="B140" s="4">
        <f>DATEVALUE(LEFT(query_limit_100_skip_0__2[[#This Row],[Column1.timestamp]],10))+TIMEVALUE(MID(query_limit_100_skip_0__2[[#This Row],[Column1.timestamp]],12,8))+(1/24)</f>
        <v>44894.277928240735</v>
      </c>
      <c r="C140">
        <v>44</v>
      </c>
      <c r="D140">
        <v>427639</v>
      </c>
      <c r="E140" s="1">
        <f>query_limit_100_skip_0__2[[#This Row],[Column1.data.load]]/1000</f>
        <v>427.63900000000001</v>
      </c>
    </row>
    <row r="141" spans="1:5" x14ac:dyDescent="0.25">
      <c r="A141" t="s">
        <v>166</v>
      </c>
      <c r="B141" s="4">
        <f>DATEVALUE(LEFT(query_limit_100_skip_0__2[[#This Row],[Column1.timestamp]],10))+TIMEVALUE(MID(query_limit_100_skip_0__2[[#This Row],[Column1.timestamp]],12,8))+(1/24)</f>
        <v>44894.319340277776</v>
      </c>
      <c r="C141">
        <v>43</v>
      </c>
      <c r="D141">
        <v>427652</v>
      </c>
      <c r="E141" s="1">
        <f>query_limit_100_skip_0__2[[#This Row],[Column1.data.load]]/1000</f>
        <v>427.65199999999999</v>
      </c>
    </row>
    <row r="142" spans="1:5" x14ac:dyDescent="0.25">
      <c r="A142" t="s">
        <v>165</v>
      </c>
      <c r="B142" s="4">
        <f>DATEVALUE(LEFT(query_limit_100_skip_0__2[[#This Row],[Column1.timestamp]],10))+TIMEVALUE(MID(query_limit_100_skip_0__2[[#This Row],[Column1.timestamp]],12,8))+(1/24)</f>
        <v>44894.360810185186</v>
      </c>
      <c r="C142">
        <v>43</v>
      </c>
      <c r="D142">
        <v>427692</v>
      </c>
      <c r="E142" s="1">
        <f>query_limit_100_skip_0__2[[#This Row],[Column1.data.load]]/1000</f>
        <v>427.69200000000001</v>
      </c>
    </row>
    <row r="143" spans="1:5" x14ac:dyDescent="0.25">
      <c r="A143" t="s">
        <v>164</v>
      </c>
      <c r="B143" s="4">
        <f>DATEVALUE(LEFT(query_limit_100_skip_0__2[[#This Row],[Column1.timestamp]],10))+TIMEVALUE(MID(query_limit_100_skip_0__2[[#This Row],[Column1.timestamp]],12,8))+(1/24)</f>
        <v>44894.402291666665</v>
      </c>
      <c r="C143">
        <v>42</v>
      </c>
      <c r="D143">
        <v>427839</v>
      </c>
      <c r="E143" s="1">
        <f>query_limit_100_skip_0__2[[#This Row],[Column1.data.load]]/1000</f>
        <v>427.839</v>
      </c>
    </row>
    <row r="144" spans="1:5" x14ac:dyDescent="0.25">
      <c r="A144" t="s">
        <v>163</v>
      </c>
      <c r="B144" s="4">
        <f>DATEVALUE(LEFT(query_limit_100_skip_0__2[[#This Row],[Column1.timestamp]],10))+TIMEVALUE(MID(query_limit_100_skip_0__2[[#This Row],[Column1.timestamp]],12,8))+(1/24)</f>
        <v>44894.443715277775</v>
      </c>
      <c r="C144">
        <v>41</v>
      </c>
      <c r="D144">
        <v>427977</v>
      </c>
      <c r="E144" s="1">
        <f>query_limit_100_skip_0__2[[#This Row],[Column1.data.load]]/1000</f>
        <v>427.97699999999998</v>
      </c>
    </row>
    <row r="145" spans="1:5" x14ac:dyDescent="0.25">
      <c r="A145" t="s">
        <v>162</v>
      </c>
      <c r="B145" s="4">
        <f>DATEVALUE(LEFT(query_limit_100_skip_0__2[[#This Row],[Column1.timestamp]],10))+TIMEVALUE(MID(query_limit_100_skip_0__2[[#This Row],[Column1.timestamp]],12,8))+(1/24)</f>
        <v>44894.485196759255</v>
      </c>
      <c r="C145">
        <v>41</v>
      </c>
      <c r="D145">
        <v>428175</v>
      </c>
      <c r="E145" s="1">
        <f>query_limit_100_skip_0__2[[#This Row],[Column1.data.load]]/1000</f>
        <v>428.17500000000001</v>
      </c>
    </row>
    <row r="146" spans="1:5" x14ac:dyDescent="0.25">
      <c r="A146" t="s">
        <v>161</v>
      </c>
      <c r="B146" s="4">
        <f>DATEVALUE(LEFT(query_limit_100_skip_0__2[[#This Row],[Column1.timestamp]],10))+TIMEVALUE(MID(query_limit_100_skip_0__2[[#This Row],[Column1.timestamp]],12,8))+(1/24)</f>
        <v>44894.526724537034</v>
      </c>
      <c r="C146">
        <v>41</v>
      </c>
      <c r="D146">
        <v>428357</v>
      </c>
      <c r="E146" s="1">
        <f>query_limit_100_skip_0__2[[#This Row],[Column1.data.load]]/1000</f>
        <v>428.35700000000003</v>
      </c>
    </row>
    <row r="147" spans="1:5" x14ac:dyDescent="0.25">
      <c r="A147" t="s">
        <v>160</v>
      </c>
      <c r="B147" s="4">
        <f>DATEVALUE(LEFT(query_limit_100_skip_0__2[[#This Row],[Column1.timestamp]],10))+TIMEVALUE(MID(query_limit_100_skip_0__2[[#This Row],[Column1.timestamp]],12,8))+(1/24)</f>
        <v>44894.568206018514</v>
      </c>
      <c r="C147">
        <v>41</v>
      </c>
      <c r="D147">
        <v>428582</v>
      </c>
      <c r="E147" s="1">
        <f>query_limit_100_skip_0__2[[#This Row],[Column1.data.load]]/1000</f>
        <v>428.58199999999999</v>
      </c>
    </row>
    <row r="148" spans="1:5" x14ac:dyDescent="0.25">
      <c r="A148" t="s">
        <v>159</v>
      </c>
      <c r="B148" s="4">
        <f>DATEVALUE(LEFT(query_limit_100_skip_0__2[[#This Row],[Column1.timestamp]],10))+TIMEVALUE(MID(query_limit_100_skip_0__2[[#This Row],[Column1.timestamp]],12,8))+(1/24)</f>
        <v>44894.6096412037</v>
      </c>
      <c r="C148">
        <v>40</v>
      </c>
      <c r="D148">
        <v>428282</v>
      </c>
      <c r="E148" s="1">
        <f>query_limit_100_skip_0__2[[#This Row],[Column1.data.load]]/1000</f>
        <v>428.28199999999998</v>
      </c>
    </row>
    <row r="149" spans="1:5" x14ac:dyDescent="0.25">
      <c r="A149" t="s">
        <v>158</v>
      </c>
      <c r="B149" s="4">
        <f>DATEVALUE(LEFT(query_limit_100_skip_0__2[[#This Row],[Column1.timestamp]],10))+TIMEVALUE(MID(query_limit_100_skip_0__2[[#This Row],[Column1.timestamp]],12,8))+(1/24)</f>
        <v>44894.650949074072</v>
      </c>
      <c r="C149">
        <v>40</v>
      </c>
      <c r="D149">
        <v>427808</v>
      </c>
      <c r="E149" s="1">
        <f>query_limit_100_skip_0__2[[#This Row],[Column1.data.load]]/1000</f>
        <v>427.80799999999999</v>
      </c>
    </row>
    <row r="150" spans="1:5" x14ac:dyDescent="0.25">
      <c r="A150" t="s">
        <v>157</v>
      </c>
      <c r="B150" s="4">
        <f>DATEVALUE(LEFT(query_limit_100_skip_0__2[[#This Row],[Column1.timestamp]],10))+TIMEVALUE(MID(query_limit_100_skip_0__2[[#This Row],[Column1.timestamp]],12,8))+(1/24)</f>
        <v>44894.692303240736</v>
      </c>
      <c r="C150">
        <v>40</v>
      </c>
      <c r="D150">
        <v>427589</v>
      </c>
      <c r="E150" s="1">
        <f>query_limit_100_skip_0__2[[#This Row],[Column1.data.load]]/1000</f>
        <v>427.589</v>
      </c>
    </row>
    <row r="151" spans="1:5" x14ac:dyDescent="0.25">
      <c r="A151" t="s">
        <v>156</v>
      </c>
      <c r="B151" s="4">
        <f>DATEVALUE(LEFT(query_limit_100_skip_0__2[[#This Row],[Column1.timestamp]],10))+TIMEVALUE(MID(query_limit_100_skip_0__2[[#This Row],[Column1.timestamp]],12,8))+(1/24)</f>
        <v>44894.7337037037</v>
      </c>
      <c r="C151">
        <v>39</v>
      </c>
      <c r="D151">
        <v>427445</v>
      </c>
      <c r="E151" s="1">
        <f>query_limit_100_skip_0__2[[#This Row],[Column1.data.load]]/1000</f>
        <v>427.44499999999999</v>
      </c>
    </row>
    <row r="152" spans="1:5" x14ac:dyDescent="0.25">
      <c r="A152" t="s">
        <v>155</v>
      </c>
      <c r="B152" s="4">
        <f>DATEVALUE(LEFT(query_limit_100_skip_0__2[[#This Row],[Column1.timestamp]],10))+TIMEVALUE(MID(query_limit_100_skip_0__2[[#This Row],[Column1.timestamp]],12,8))+(1/24)</f>
        <v>44894.775057870371</v>
      </c>
      <c r="C152">
        <v>39</v>
      </c>
      <c r="D152">
        <v>427307</v>
      </c>
      <c r="E152" s="1">
        <f>query_limit_100_skip_0__2[[#This Row],[Column1.data.load]]/1000</f>
        <v>427.30700000000002</v>
      </c>
    </row>
    <row r="153" spans="1:5" x14ac:dyDescent="0.25">
      <c r="A153" t="s">
        <v>154</v>
      </c>
      <c r="B153" s="4">
        <f>DATEVALUE(LEFT(query_limit_100_skip_0__2[[#This Row],[Column1.timestamp]],10))+TIMEVALUE(MID(query_limit_100_skip_0__2[[#This Row],[Column1.timestamp]],12,8))+(1/24)</f>
        <v>44894.816458333327</v>
      </c>
      <c r="C153">
        <v>38</v>
      </c>
      <c r="D153">
        <v>427168</v>
      </c>
      <c r="E153" s="1">
        <f>query_limit_100_skip_0__2[[#This Row],[Column1.data.load]]/1000</f>
        <v>427.16800000000001</v>
      </c>
    </row>
    <row r="154" spans="1:5" x14ac:dyDescent="0.25">
      <c r="A154" t="s">
        <v>153</v>
      </c>
      <c r="B154" s="4">
        <f>DATEVALUE(LEFT(query_limit_100_skip_0__2[[#This Row],[Column1.timestamp]],10))+TIMEVALUE(MID(query_limit_100_skip_0__2[[#This Row],[Column1.timestamp]],12,8))+(1/24)</f>
        <v>44894.899259259255</v>
      </c>
      <c r="C154">
        <v>38</v>
      </c>
      <c r="D154">
        <v>427091</v>
      </c>
      <c r="E154" s="1">
        <f>query_limit_100_skip_0__2[[#This Row],[Column1.data.load]]/1000</f>
        <v>427.09100000000001</v>
      </c>
    </row>
    <row r="155" spans="1:5" x14ac:dyDescent="0.25">
      <c r="A155" t="s">
        <v>152</v>
      </c>
      <c r="B155" s="4">
        <f>DATEVALUE(LEFT(query_limit_100_skip_0__2[[#This Row],[Column1.timestamp]],10))+TIMEVALUE(MID(query_limit_100_skip_0__2[[#This Row],[Column1.timestamp]],12,8))+(1/24)</f>
        <v>44894.940636574072</v>
      </c>
      <c r="C155">
        <v>38</v>
      </c>
      <c r="D155">
        <v>427050</v>
      </c>
      <c r="E155" s="1">
        <f>query_limit_100_skip_0__2[[#This Row],[Column1.data.load]]/1000</f>
        <v>427.05</v>
      </c>
    </row>
    <row r="156" spans="1:5" x14ac:dyDescent="0.25">
      <c r="A156" t="s">
        <v>151</v>
      </c>
      <c r="B156" s="4">
        <f>DATEVALUE(LEFT(query_limit_100_skip_0__2[[#This Row],[Column1.timestamp]],10))+TIMEVALUE(MID(query_limit_100_skip_0__2[[#This Row],[Column1.timestamp]],12,8))+(1/24)</f>
        <v>44894.982025462959</v>
      </c>
      <c r="C156">
        <v>37</v>
      </c>
      <c r="D156">
        <v>427056</v>
      </c>
      <c r="E156" s="1">
        <f>query_limit_100_skip_0__2[[#This Row],[Column1.data.load]]/1000</f>
        <v>427.05599999999998</v>
      </c>
    </row>
    <row r="157" spans="1:5" x14ac:dyDescent="0.25">
      <c r="A157" t="s">
        <v>150</v>
      </c>
      <c r="B157" s="4">
        <f>DATEVALUE(LEFT(query_limit_100_skip_0__2[[#This Row],[Column1.timestamp]],10))+TIMEVALUE(MID(query_limit_100_skip_0__2[[#This Row],[Column1.timestamp]],12,8))+(1/24)</f>
        <v>44895.0234375</v>
      </c>
      <c r="C157">
        <v>37</v>
      </c>
      <c r="D157">
        <v>427050</v>
      </c>
      <c r="E157" s="1">
        <f>query_limit_100_skip_0__2[[#This Row],[Column1.data.load]]/1000</f>
        <v>427.05</v>
      </c>
    </row>
    <row r="158" spans="1:5" x14ac:dyDescent="0.25">
      <c r="A158" t="s">
        <v>149</v>
      </c>
      <c r="B158" s="4">
        <f>DATEVALUE(LEFT(query_limit_100_skip_0__2[[#This Row],[Column1.timestamp]],10))+TIMEVALUE(MID(query_limit_100_skip_0__2[[#This Row],[Column1.timestamp]],12,8))+(1/24)</f>
        <v>44895.106273148143</v>
      </c>
      <c r="C158">
        <v>36</v>
      </c>
      <c r="D158">
        <v>427048</v>
      </c>
      <c r="E158" s="1">
        <f>query_limit_100_skip_0__2[[#This Row],[Column1.data.load]]/1000</f>
        <v>427.048</v>
      </c>
    </row>
    <row r="159" spans="1:5" x14ac:dyDescent="0.25">
      <c r="A159" t="s">
        <v>148</v>
      </c>
      <c r="B159" s="4">
        <f>DATEVALUE(LEFT(query_limit_100_skip_0__2[[#This Row],[Column1.timestamp]],10))+TIMEVALUE(MID(query_limit_100_skip_0__2[[#This Row],[Column1.timestamp]],12,8))+(1/24)</f>
        <v>44895.147662037038</v>
      </c>
      <c r="C159">
        <v>35</v>
      </c>
      <c r="D159">
        <v>427060</v>
      </c>
      <c r="E159" s="1">
        <f>query_limit_100_skip_0__2[[#This Row],[Column1.data.load]]/1000</f>
        <v>427.06</v>
      </c>
    </row>
    <row r="160" spans="1:5" x14ac:dyDescent="0.25">
      <c r="A160" t="s">
        <v>147</v>
      </c>
      <c r="B160" s="4">
        <f>DATEVALUE(LEFT(query_limit_100_skip_0__2[[#This Row],[Column1.timestamp]],10))+TIMEVALUE(MID(query_limit_100_skip_0__2[[#This Row],[Column1.timestamp]],12,8))+(1/24)</f>
        <v>44895.189097222217</v>
      </c>
      <c r="C160">
        <v>35</v>
      </c>
      <c r="D160">
        <v>427017</v>
      </c>
      <c r="E160" s="1">
        <f>query_limit_100_skip_0__2[[#This Row],[Column1.data.load]]/1000</f>
        <v>427.017</v>
      </c>
    </row>
    <row r="161" spans="1:5" x14ac:dyDescent="0.25">
      <c r="A161" t="s">
        <v>146</v>
      </c>
      <c r="B161" s="4">
        <f>DATEVALUE(LEFT(query_limit_100_skip_0__2[[#This Row],[Column1.timestamp]],10))+TIMEVALUE(MID(query_limit_100_skip_0__2[[#This Row],[Column1.timestamp]],12,8))+(1/24)</f>
        <v>44895.271944444445</v>
      </c>
      <c r="C161">
        <v>33</v>
      </c>
      <c r="D161">
        <v>426990</v>
      </c>
      <c r="E161" s="1">
        <f>query_limit_100_skip_0__2[[#This Row],[Column1.data.load]]/1000</f>
        <v>426.99</v>
      </c>
    </row>
    <row r="162" spans="1:5" x14ac:dyDescent="0.25">
      <c r="A162" t="s">
        <v>449</v>
      </c>
      <c r="B162" s="4">
        <f>DATEVALUE(LEFT(query_limit_100_skip_0__2[[#This Row],[Column1.timestamp]],10))+TIMEVALUE(MID(query_limit_100_skip_0__2[[#This Row],[Column1.timestamp]],12,8))+(1/24)</f>
        <v>44895.313379629624</v>
      </c>
      <c r="C162">
        <v>31</v>
      </c>
      <c r="D162">
        <v>426975</v>
      </c>
      <c r="E162" s="1">
        <f>query_limit_100_skip_0__2[[#This Row],[Column1.data.load]]/1000</f>
        <v>426.97500000000002</v>
      </c>
    </row>
    <row r="163" spans="1:5" x14ac:dyDescent="0.25">
      <c r="A163" t="s">
        <v>448</v>
      </c>
      <c r="B163" s="4">
        <f>DATEVALUE(LEFT(query_limit_100_skip_0__2[[#This Row],[Column1.timestamp]],10))+TIMEVALUE(MID(query_limit_100_skip_0__2[[#This Row],[Column1.timestamp]],12,8))+(1/24)</f>
        <v>44895.354803240742</v>
      </c>
      <c r="C163">
        <v>29</v>
      </c>
      <c r="D163">
        <v>426995</v>
      </c>
      <c r="E163" s="1">
        <f>query_limit_100_skip_0__2[[#This Row],[Column1.data.load]]/1000</f>
        <v>426.995</v>
      </c>
    </row>
    <row r="164" spans="1:5" x14ac:dyDescent="0.25">
      <c r="A164" t="s">
        <v>447</v>
      </c>
      <c r="B164" s="4">
        <f>DATEVALUE(LEFT(query_limit_100_skip_0__2[[#This Row],[Column1.timestamp]],10))+TIMEVALUE(MID(query_limit_100_skip_0__2[[#This Row],[Column1.timestamp]],12,8))+(1/24)</f>
        <v>44895.396226851852</v>
      </c>
      <c r="C164">
        <v>28</v>
      </c>
      <c r="D164">
        <v>427055</v>
      </c>
      <c r="E164" s="1">
        <f>query_limit_100_skip_0__2[[#This Row],[Column1.data.load]]/1000</f>
        <v>427.05500000000001</v>
      </c>
    </row>
    <row r="165" spans="1:5" x14ac:dyDescent="0.25">
      <c r="A165" t="s">
        <v>446</v>
      </c>
      <c r="B165" s="4">
        <f>DATEVALUE(LEFT(query_limit_100_skip_0__2[[#This Row],[Column1.timestamp]],10))+TIMEVALUE(MID(query_limit_100_skip_0__2[[#This Row],[Column1.timestamp]],12,8))+(1/24)</f>
        <v>44895.437615740739</v>
      </c>
      <c r="C165">
        <v>25</v>
      </c>
      <c r="D165">
        <v>427130</v>
      </c>
      <c r="E165" s="1">
        <f>query_limit_100_skip_0__2[[#This Row],[Column1.data.load]]/1000</f>
        <v>427.13</v>
      </c>
    </row>
    <row r="166" spans="1:5" x14ac:dyDescent="0.25">
      <c r="A166" t="s">
        <v>445</v>
      </c>
      <c r="B166" s="4">
        <f>DATEVALUE(LEFT(query_limit_100_skip_0__2[[#This Row],[Column1.timestamp]],10))+TIMEVALUE(MID(query_limit_100_skip_0__2[[#This Row],[Column1.timestamp]],12,8))+(1/24)</f>
        <v>44895.479050925926</v>
      </c>
      <c r="C166">
        <v>23</v>
      </c>
      <c r="D166">
        <v>427266</v>
      </c>
      <c r="E166" s="1">
        <f>query_limit_100_skip_0__2[[#This Row],[Column1.data.load]]/1000</f>
        <v>427.26600000000002</v>
      </c>
    </row>
    <row r="167" spans="1:5" x14ac:dyDescent="0.25">
      <c r="A167" t="s">
        <v>444</v>
      </c>
      <c r="B167" s="4">
        <f>DATEVALUE(LEFT(query_limit_100_skip_0__2[[#This Row],[Column1.timestamp]],10))+TIMEVALUE(MID(query_limit_100_skip_0__2[[#This Row],[Column1.timestamp]],12,8))+(1/24)</f>
        <v>44895.520474537036</v>
      </c>
      <c r="C167">
        <v>21</v>
      </c>
      <c r="D167">
        <v>427496</v>
      </c>
      <c r="E167" s="1">
        <f>query_limit_100_skip_0__2[[#This Row],[Column1.data.load]]/1000</f>
        <v>427.49599999999998</v>
      </c>
    </row>
    <row r="168" spans="1:5" x14ac:dyDescent="0.25">
      <c r="A168" t="s">
        <v>443</v>
      </c>
      <c r="B168" s="4">
        <f>DATEVALUE(LEFT(query_limit_100_skip_0__2[[#This Row],[Column1.timestamp]],10))+TIMEVALUE(MID(query_limit_100_skip_0__2[[#This Row],[Column1.timestamp]],12,8))+(1/24)</f>
        <v>44895.561990740738</v>
      </c>
      <c r="C168">
        <v>18</v>
      </c>
      <c r="D168">
        <v>427993</v>
      </c>
      <c r="E168" s="1">
        <f>query_limit_100_skip_0__2[[#This Row],[Column1.data.load]]/1000</f>
        <v>427.99299999999999</v>
      </c>
    </row>
    <row r="169" spans="1:5" x14ac:dyDescent="0.25">
      <c r="A169" t="s">
        <v>442</v>
      </c>
      <c r="B169" s="4">
        <f>DATEVALUE(LEFT(query_limit_100_skip_0__2[[#This Row],[Column1.timestamp]],10))+TIMEVALUE(MID(query_limit_100_skip_0__2[[#This Row],[Column1.timestamp]],12,8))+(1/24)</f>
        <v>44895.603298611109</v>
      </c>
      <c r="C169">
        <v>13</v>
      </c>
      <c r="D169">
        <v>427592</v>
      </c>
      <c r="E169" s="1">
        <f>query_limit_100_skip_0__2[[#This Row],[Column1.data.load]]/1000</f>
        <v>427.59199999999998</v>
      </c>
    </row>
    <row r="170" spans="1:5" x14ac:dyDescent="0.25">
      <c r="A170" t="s">
        <v>441</v>
      </c>
      <c r="B170" s="4">
        <f>DATEVALUE(LEFT(query_limit_100_skip_0__2[[#This Row],[Column1.timestamp]],10))+TIMEVALUE(MID(query_limit_100_skip_0__2[[#This Row],[Column1.timestamp]],12,8))+(1/24)</f>
        <v>44895.64466435185</v>
      </c>
      <c r="C170">
        <v>7</v>
      </c>
      <c r="D170">
        <v>427330</v>
      </c>
      <c r="E170" s="1">
        <f>query_limit_100_skip_0__2[[#This Row],[Column1.data.load]]/1000</f>
        <v>427.33</v>
      </c>
    </row>
    <row r="171" spans="1:5" x14ac:dyDescent="0.25">
      <c r="A171" t="s">
        <v>440</v>
      </c>
      <c r="B171" s="4">
        <f>DATEVALUE(LEFT(query_limit_100_skip_0__2[[#This Row],[Column1.timestamp]],10))+TIMEVALUE(MID(query_limit_100_skip_0__2[[#This Row],[Column1.timestamp]],12,8))+(1/24)</f>
        <v>44895.686053240737</v>
      </c>
      <c r="C171">
        <v>6527</v>
      </c>
      <c r="D171">
        <v>427259</v>
      </c>
      <c r="E171" s="1">
        <f>query_limit_100_skip_0__2[[#This Row],[Column1.data.load]]/1000</f>
        <v>427.25900000000001</v>
      </c>
    </row>
    <row r="172" spans="1:5" x14ac:dyDescent="0.25">
      <c r="A172" t="s">
        <v>439</v>
      </c>
      <c r="B172" s="4">
        <f>DATEVALUE(LEFT(query_limit_100_skip_0__2[[#This Row],[Column1.timestamp]],10))+TIMEVALUE(MID(query_limit_100_skip_0__2[[#This Row],[Column1.timestamp]],12,8))+(1/24)</f>
        <v>44895.727407407408</v>
      </c>
      <c r="C172">
        <v>6518</v>
      </c>
      <c r="D172">
        <v>427156</v>
      </c>
      <c r="E172" s="1">
        <f>query_limit_100_skip_0__2[[#This Row],[Column1.data.load]]/1000</f>
        <v>427.15600000000001</v>
      </c>
    </row>
    <row r="173" spans="1:5" x14ac:dyDescent="0.25">
      <c r="A173" t="s">
        <v>438</v>
      </c>
      <c r="B173" s="4">
        <f>DATEVALUE(LEFT(query_limit_100_skip_0__2[[#This Row],[Column1.timestamp]],10))+TIMEVALUE(MID(query_limit_100_skip_0__2[[#This Row],[Column1.timestamp]],12,8))+(1/24)</f>
        <v>44895.768807870365</v>
      </c>
      <c r="C173">
        <v>6504</v>
      </c>
      <c r="D173">
        <v>427093</v>
      </c>
      <c r="E173" s="1">
        <f>query_limit_100_skip_0__2[[#This Row],[Column1.data.load]]/1000</f>
        <v>427.09300000000002</v>
      </c>
    </row>
    <row r="174" spans="1:5" x14ac:dyDescent="0.25">
      <c r="A174" t="s">
        <v>437</v>
      </c>
      <c r="B174" s="4">
        <f>DATEVALUE(LEFT(query_limit_100_skip_0__2[[#This Row],[Column1.timestamp]],10))+TIMEVALUE(MID(query_limit_100_skip_0__2[[#This Row],[Column1.timestamp]],12,8))+(1/24)</f>
        <v>44895.810243055552</v>
      </c>
      <c r="C174">
        <v>6479</v>
      </c>
      <c r="D174">
        <v>427253</v>
      </c>
      <c r="E174" s="1">
        <f>query_limit_100_skip_0__2[[#This Row],[Column1.data.load]]/1000</f>
        <v>427.25299999999999</v>
      </c>
    </row>
    <row r="175" spans="1:5" x14ac:dyDescent="0.25">
      <c r="A175" t="s">
        <v>2331</v>
      </c>
      <c r="B175" s="4">
        <f>DATEVALUE(LEFT(query_limit_100_skip_0__2[[#This Row],[Column1.timestamp]],10))+TIMEVALUE(MID(query_limit_100_skip_0__2[[#This Row],[Column1.timestamp]],12,8))+(1/24)</f>
        <v>44911.923541666663</v>
      </c>
      <c r="C175">
        <v>113</v>
      </c>
      <c r="D175">
        <v>-2660</v>
      </c>
      <c r="E175" s="1">
        <f>query_limit_100_skip_0__2[[#This Row],[Column1.data.load]]/1000</f>
        <v>-2.66</v>
      </c>
    </row>
    <row r="176" spans="1:5" x14ac:dyDescent="0.25">
      <c r="A176" t="s">
        <v>2330</v>
      </c>
      <c r="B176" s="4">
        <f>DATEVALUE(LEFT(query_limit_100_skip_0__2[[#This Row],[Column1.timestamp]],10))+TIMEVALUE(MID(query_limit_100_skip_0__2[[#This Row],[Column1.timestamp]],12,8))+(1/24)</f>
        <v>44911.923773148148</v>
      </c>
      <c r="C176">
        <v>113</v>
      </c>
      <c r="D176">
        <v>-2665</v>
      </c>
      <c r="E176" s="1">
        <f>query_limit_100_skip_0__2[[#This Row],[Column1.data.load]]/1000</f>
        <v>-2.665</v>
      </c>
    </row>
    <row r="177" spans="1:5" x14ac:dyDescent="0.25">
      <c r="A177" t="s">
        <v>2329</v>
      </c>
      <c r="B177" s="4">
        <f>DATEVALUE(LEFT(query_limit_100_skip_0__2[[#This Row],[Column1.timestamp]],10))+TIMEVALUE(MID(query_limit_100_skip_0__2[[#This Row],[Column1.timestamp]],12,8))+(1/24)</f>
        <v>44911.926053240735</v>
      </c>
      <c r="C177">
        <v>114</v>
      </c>
      <c r="D177">
        <v>-2864</v>
      </c>
      <c r="E177" s="1">
        <f>query_limit_100_skip_0__2[[#This Row],[Column1.data.load]]/1000</f>
        <v>-2.8639999999999999</v>
      </c>
    </row>
    <row r="178" spans="1:5" x14ac:dyDescent="0.25">
      <c r="A178" t="s">
        <v>2328</v>
      </c>
      <c r="B178" s="4">
        <f>DATEVALUE(LEFT(query_limit_100_skip_0__2[[#This Row],[Column1.timestamp]],10))+TIMEVALUE(MID(query_limit_100_skip_0__2[[#This Row],[Column1.timestamp]],12,8))+(1/24)</f>
        <v>44911.933252314811</v>
      </c>
      <c r="C178">
        <v>113</v>
      </c>
      <c r="D178">
        <v>-2727</v>
      </c>
      <c r="E178" s="1">
        <f>query_limit_100_skip_0__2[[#This Row],[Column1.data.load]]/1000</f>
        <v>-2.7269999999999999</v>
      </c>
    </row>
    <row r="179" spans="1:5" x14ac:dyDescent="0.25">
      <c r="A179" t="s">
        <v>2327</v>
      </c>
      <c r="B179" s="4">
        <f>DATEVALUE(LEFT(query_limit_100_skip_0__2[[#This Row],[Column1.timestamp]],10))+TIMEVALUE(MID(query_limit_100_skip_0__2[[#This Row],[Column1.timestamp]],12,8))+(1/24)</f>
        <v>44911.975358796291</v>
      </c>
      <c r="C179">
        <v>112</v>
      </c>
      <c r="D179">
        <v>-2260</v>
      </c>
      <c r="E179" s="1">
        <f>query_limit_100_skip_0__2[[#This Row],[Column1.data.load]]/1000</f>
        <v>-2.2599999999999998</v>
      </c>
    </row>
    <row r="180" spans="1:5" x14ac:dyDescent="0.25">
      <c r="A180" t="s">
        <v>2326</v>
      </c>
      <c r="B180" s="4">
        <f>DATEVALUE(LEFT(query_limit_100_skip_0__2[[#This Row],[Column1.timestamp]],10))+TIMEVALUE(MID(query_limit_100_skip_0__2[[#This Row],[Column1.timestamp]],12,8))+(1/24)</f>
        <v>44912.016793981478</v>
      </c>
      <c r="C180">
        <v>111</v>
      </c>
      <c r="D180">
        <v>-2309</v>
      </c>
      <c r="E180" s="1">
        <f>query_limit_100_skip_0__2[[#This Row],[Column1.data.load]]/1000</f>
        <v>-2.3090000000000002</v>
      </c>
    </row>
    <row r="181" spans="1:5" x14ac:dyDescent="0.25">
      <c r="A181" t="s">
        <v>2325</v>
      </c>
      <c r="B181" s="4">
        <f>DATEVALUE(LEFT(query_limit_100_skip_0__2[[#This Row],[Column1.timestamp]],10))+TIMEVALUE(MID(query_limit_100_skip_0__2[[#This Row],[Column1.timestamp]],12,8))+(1/24)</f>
        <v>44912.058275462958</v>
      </c>
      <c r="C181">
        <v>110</v>
      </c>
      <c r="D181">
        <v>-2326</v>
      </c>
      <c r="E181" s="1">
        <f>query_limit_100_skip_0__2[[#This Row],[Column1.data.load]]/1000</f>
        <v>-2.3260000000000001</v>
      </c>
    </row>
    <row r="182" spans="1:5" x14ac:dyDescent="0.25">
      <c r="A182" t="s">
        <v>2324</v>
      </c>
      <c r="B182" s="4">
        <f>DATEVALUE(LEFT(query_limit_100_skip_0__2[[#This Row],[Column1.timestamp]],10))+TIMEVALUE(MID(query_limit_100_skip_0__2[[#This Row],[Column1.timestamp]],12,8))+(1/24)</f>
        <v>44912.099768518514</v>
      </c>
      <c r="C182">
        <v>110</v>
      </c>
      <c r="D182">
        <v>-2323</v>
      </c>
      <c r="E182" s="1">
        <f>query_limit_100_skip_0__2[[#This Row],[Column1.data.load]]/1000</f>
        <v>-2.323</v>
      </c>
    </row>
    <row r="183" spans="1:5" x14ac:dyDescent="0.25">
      <c r="A183" t="s">
        <v>2323</v>
      </c>
      <c r="B183" s="4">
        <f>DATEVALUE(LEFT(query_limit_100_skip_0__2[[#This Row],[Column1.timestamp]],10))+TIMEVALUE(MID(query_limit_100_skip_0__2[[#This Row],[Column1.timestamp]],12,8))+(1/24)</f>
        <v>44912.14126157407</v>
      </c>
      <c r="C183">
        <v>109</v>
      </c>
      <c r="D183">
        <v>-2342</v>
      </c>
      <c r="E183" s="1">
        <f>query_limit_100_skip_0__2[[#This Row],[Column1.data.load]]/1000</f>
        <v>-2.3420000000000001</v>
      </c>
    </row>
    <row r="184" spans="1:5" x14ac:dyDescent="0.25">
      <c r="A184" t="s">
        <v>2322</v>
      </c>
      <c r="B184" s="4">
        <f>DATEVALUE(LEFT(query_limit_100_skip_0__2[[#This Row],[Column1.timestamp]],10))+TIMEVALUE(MID(query_limit_100_skip_0__2[[#This Row],[Column1.timestamp]],12,8))+(1/24)</f>
        <v>44912.182673611111</v>
      </c>
      <c r="C184">
        <v>109</v>
      </c>
      <c r="D184">
        <v>-2354</v>
      </c>
      <c r="E184" s="1">
        <f>query_limit_100_skip_0__2[[#This Row],[Column1.data.load]]/1000</f>
        <v>-2.3540000000000001</v>
      </c>
    </row>
    <row r="185" spans="1:5" x14ac:dyDescent="0.25">
      <c r="A185" t="s">
        <v>2321</v>
      </c>
      <c r="B185" s="4">
        <f>DATEVALUE(LEFT(query_limit_100_skip_0__2[[#This Row],[Column1.timestamp]],10))+TIMEVALUE(MID(query_limit_100_skip_0__2[[#This Row],[Column1.timestamp]],12,8))+(1/24)</f>
        <v>44912.224131944444</v>
      </c>
      <c r="C185">
        <v>108</v>
      </c>
      <c r="D185">
        <v>-2378</v>
      </c>
      <c r="E185" s="1">
        <f>query_limit_100_skip_0__2[[#This Row],[Column1.data.load]]/1000</f>
        <v>-2.3780000000000001</v>
      </c>
    </row>
    <row r="186" spans="1:5" x14ac:dyDescent="0.25">
      <c r="A186" t="s">
        <v>2320</v>
      </c>
      <c r="B186" s="4">
        <f>DATEVALUE(LEFT(query_limit_100_skip_0__2[[#This Row],[Column1.timestamp]],10))+TIMEVALUE(MID(query_limit_100_skip_0__2[[#This Row],[Column1.timestamp]],12,8))+(1/24)</f>
        <v>44912.265567129631</v>
      </c>
      <c r="C186">
        <v>108</v>
      </c>
      <c r="D186">
        <v>-2413</v>
      </c>
      <c r="E186" s="1">
        <f>query_limit_100_skip_0__2[[#This Row],[Column1.data.load]]/1000</f>
        <v>-2.4129999999999998</v>
      </c>
    </row>
    <row r="187" spans="1:5" x14ac:dyDescent="0.25">
      <c r="A187" t="s">
        <v>2319</v>
      </c>
      <c r="B187" s="4">
        <f>DATEVALUE(LEFT(query_limit_100_skip_0__2[[#This Row],[Column1.timestamp]],10))+TIMEVALUE(MID(query_limit_100_skip_0__2[[#This Row],[Column1.timestamp]],12,8))+(1/24)</f>
        <v>44912.30700231481</v>
      </c>
      <c r="C187">
        <v>107</v>
      </c>
      <c r="D187">
        <v>-2419</v>
      </c>
      <c r="E187" s="1">
        <f>query_limit_100_skip_0__2[[#This Row],[Column1.data.load]]/1000</f>
        <v>-2.419</v>
      </c>
    </row>
    <row r="188" spans="1:5" x14ac:dyDescent="0.25">
      <c r="A188" t="s">
        <v>2318</v>
      </c>
      <c r="B188" s="4">
        <f>DATEVALUE(LEFT(query_limit_100_skip_0__2[[#This Row],[Column1.timestamp]],10))+TIMEVALUE(MID(query_limit_100_skip_0__2[[#This Row],[Column1.timestamp]],12,8))+(1/24)</f>
        <v>44912.34847222222</v>
      </c>
      <c r="C188">
        <v>107</v>
      </c>
      <c r="D188">
        <v>-2448</v>
      </c>
      <c r="E188" s="1">
        <f>query_limit_100_skip_0__2[[#This Row],[Column1.data.load]]/1000</f>
        <v>-2.448</v>
      </c>
    </row>
    <row r="189" spans="1:5" x14ac:dyDescent="0.25">
      <c r="A189" t="s">
        <v>2317</v>
      </c>
      <c r="B189" s="4">
        <f>DATEVALUE(LEFT(query_limit_100_skip_0__2[[#This Row],[Column1.timestamp]],10))+TIMEVALUE(MID(query_limit_100_skip_0__2[[#This Row],[Column1.timestamp]],12,8))+(1/24)</f>
        <v>44912.389965277776</v>
      </c>
      <c r="C189">
        <v>106</v>
      </c>
      <c r="D189">
        <v>-2436</v>
      </c>
      <c r="E189" s="1">
        <f>query_limit_100_skip_0__2[[#This Row],[Column1.data.load]]/1000</f>
        <v>-2.4359999999999999</v>
      </c>
    </row>
    <row r="190" spans="1:5" x14ac:dyDescent="0.25">
      <c r="A190" t="s">
        <v>2316</v>
      </c>
      <c r="B190" s="4">
        <f>DATEVALUE(LEFT(query_limit_100_skip_0__2[[#This Row],[Column1.timestamp]],10))+TIMEVALUE(MID(query_limit_100_skip_0__2[[#This Row],[Column1.timestamp]],12,8))+(1/24)</f>
        <v>44912.431493055556</v>
      </c>
      <c r="C190">
        <v>106</v>
      </c>
      <c r="D190">
        <v>-2408</v>
      </c>
      <c r="E190" s="1">
        <f>query_limit_100_skip_0__2[[#This Row],[Column1.data.load]]/1000</f>
        <v>-2.4079999999999999</v>
      </c>
    </row>
    <row r="191" spans="1:5" x14ac:dyDescent="0.25">
      <c r="A191" t="s">
        <v>2315</v>
      </c>
      <c r="B191" s="4">
        <f>DATEVALUE(LEFT(query_limit_100_skip_0__2[[#This Row],[Column1.timestamp]],10))+TIMEVALUE(MID(query_limit_100_skip_0__2[[#This Row],[Column1.timestamp]],12,8))+(1/24)</f>
        <v>44912.473124999997</v>
      </c>
      <c r="C191">
        <v>106</v>
      </c>
      <c r="D191">
        <v>-2338</v>
      </c>
      <c r="E191" s="1">
        <f>query_limit_100_skip_0__2[[#This Row],[Column1.data.load]]/1000</f>
        <v>-2.3380000000000001</v>
      </c>
    </row>
    <row r="192" spans="1:5" x14ac:dyDescent="0.25">
      <c r="A192" t="s">
        <v>2314</v>
      </c>
      <c r="B192" s="4">
        <f>DATEVALUE(LEFT(query_limit_100_skip_0__2[[#This Row],[Column1.timestamp]],10))+TIMEVALUE(MID(query_limit_100_skip_0__2[[#This Row],[Column1.timestamp]],12,8))+(1/24)</f>
        <v>44912.514641203699</v>
      </c>
      <c r="C192">
        <v>106</v>
      </c>
      <c r="D192">
        <v>-2265</v>
      </c>
      <c r="E192" s="1">
        <f>query_limit_100_skip_0__2[[#This Row],[Column1.data.load]]/1000</f>
        <v>-2.2650000000000001</v>
      </c>
    </row>
    <row r="193" spans="1:5" x14ac:dyDescent="0.25">
      <c r="A193" t="s">
        <v>2313</v>
      </c>
      <c r="B193" s="4">
        <f>DATEVALUE(LEFT(query_limit_100_skip_0__2[[#This Row],[Column1.timestamp]],10))+TIMEVALUE(MID(query_limit_100_skip_0__2[[#This Row],[Column1.timestamp]],12,8))+(1/24)</f>
        <v>44912.556597222218</v>
      </c>
      <c r="C193">
        <v>106</v>
      </c>
      <c r="D193">
        <v>-2076</v>
      </c>
      <c r="E193" s="1">
        <f>query_limit_100_skip_0__2[[#This Row],[Column1.data.load]]/1000</f>
        <v>-2.0760000000000001</v>
      </c>
    </row>
    <row r="194" spans="1:5" x14ac:dyDescent="0.25">
      <c r="A194" t="s">
        <v>2312</v>
      </c>
      <c r="B194" s="4">
        <f>DATEVALUE(LEFT(query_limit_100_skip_0__2[[#This Row],[Column1.timestamp]],10))+TIMEVALUE(MID(query_limit_100_skip_0__2[[#This Row],[Column1.timestamp]],12,8))+(1/24)</f>
        <v>44912.597685185181</v>
      </c>
      <c r="C194">
        <v>106</v>
      </c>
      <c r="D194">
        <v>-2267</v>
      </c>
      <c r="E194" s="1">
        <f>query_limit_100_skip_0__2[[#This Row],[Column1.data.load]]/1000</f>
        <v>-2.2669999999999999</v>
      </c>
    </row>
    <row r="195" spans="1:5" x14ac:dyDescent="0.25">
      <c r="A195" t="s">
        <v>2311</v>
      </c>
      <c r="B195" s="4">
        <f>DATEVALUE(LEFT(query_limit_100_skip_0__2[[#This Row],[Column1.timestamp]],10))+TIMEVALUE(MID(query_limit_100_skip_0__2[[#This Row],[Column1.timestamp]],12,8))+(1/24)</f>
        <v>44912.639074074068</v>
      </c>
      <c r="C195">
        <v>105</v>
      </c>
      <c r="D195">
        <v>-2300</v>
      </c>
      <c r="E195" s="1">
        <f>query_limit_100_skip_0__2[[#This Row],[Column1.data.load]]/1000</f>
        <v>-2.2999999999999998</v>
      </c>
    </row>
    <row r="196" spans="1:5" x14ac:dyDescent="0.25">
      <c r="A196" t="s">
        <v>2310</v>
      </c>
      <c r="B196" s="4">
        <f>DATEVALUE(LEFT(query_limit_100_skip_0__2[[#This Row],[Column1.timestamp]],10))+TIMEVALUE(MID(query_limit_100_skip_0__2[[#This Row],[Column1.timestamp]],12,8))+(1/24)</f>
        <v>44912.680509259255</v>
      </c>
      <c r="C196">
        <v>104</v>
      </c>
      <c r="D196">
        <v>-2354</v>
      </c>
      <c r="E196" s="1">
        <f>query_limit_100_skip_0__2[[#This Row],[Column1.data.load]]/1000</f>
        <v>-2.3540000000000001</v>
      </c>
    </row>
    <row r="197" spans="1:5" x14ac:dyDescent="0.25">
      <c r="A197" t="s">
        <v>2309</v>
      </c>
      <c r="B197" s="4">
        <f>DATEVALUE(LEFT(query_limit_100_skip_0__2[[#This Row],[Column1.timestamp]],10))+TIMEVALUE(MID(query_limit_100_skip_0__2[[#This Row],[Column1.timestamp]],12,8))+(1/24)</f>
        <v>44912.721956018519</v>
      </c>
      <c r="C197">
        <v>104</v>
      </c>
      <c r="D197">
        <v>-2344</v>
      </c>
      <c r="E197" s="1">
        <f>query_limit_100_skip_0__2[[#This Row],[Column1.data.load]]/1000</f>
        <v>-2.3439999999999999</v>
      </c>
    </row>
    <row r="198" spans="1:5" x14ac:dyDescent="0.25">
      <c r="A198" t="s">
        <v>2308</v>
      </c>
      <c r="B198" s="4">
        <f>DATEVALUE(LEFT(query_limit_100_skip_0__2[[#This Row],[Column1.timestamp]],10))+TIMEVALUE(MID(query_limit_100_skip_0__2[[#This Row],[Column1.timestamp]],12,8))+(1/24)</f>
        <v>44912.763414351852</v>
      </c>
      <c r="C198">
        <v>104</v>
      </c>
      <c r="D198">
        <v>-2344</v>
      </c>
      <c r="E198" s="1">
        <f>query_limit_100_skip_0__2[[#This Row],[Column1.data.load]]/1000</f>
        <v>-2.3439999999999999</v>
      </c>
    </row>
    <row r="199" spans="1:5" x14ac:dyDescent="0.25">
      <c r="A199" t="s">
        <v>2307</v>
      </c>
      <c r="B199" s="4">
        <f>DATEVALUE(LEFT(query_limit_100_skip_0__2[[#This Row],[Column1.timestamp]],10))+TIMEVALUE(MID(query_limit_100_skip_0__2[[#This Row],[Column1.timestamp]],12,8))+(1/24)</f>
        <v>44912.804907407408</v>
      </c>
      <c r="C199">
        <v>104</v>
      </c>
      <c r="D199">
        <v>-2336</v>
      </c>
      <c r="E199" s="1">
        <f>query_limit_100_skip_0__2[[#This Row],[Column1.data.load]]/1000</f>
        <v>-2.3359999999999999</v>
      </c>
    </row>
    <row r="200" spans="1:5" x14ac:dyDescent="0.25">
      <c r="A200" t="s">
        <v>2306</v>
      </c>
      <c r="B200" s="4">
        <f>DATEVALUE(LEFT(query_limit_100_skip_0__2[[#This Row],[Column1.timestamp]],10))+TIMEVALUE(MID(query_limit_100_skip_0__2[[#This Row],[Column1.timestamp]],12,8))+(1/24)</f>
        <v>44912.846377314811</v>
      </c>
      <c r="C200">
        <v>103</v>
      </c>
      <c r="D200">
        <v>-2312</v>
      </c>
      <c r="E200" s="1">
        <f>query_limit_100_skip_0__2[[#This Row],[Column1.data.load]]/1000</f>
        <v>-2.3119999999999998</v>
      </c>
    </row>
    <row r="201" spans="1:5" x14ac:dyDescent="0.25">
      <c r="A201" t="s">
        <v>2305</v>
      </c>
      <c r="B201" s="4">
        <f>DATEVALUE(LEFT(query_limit_100_skip_0__2[[#This Row],[Column1.timestamp]],10))+TIMEVALUE(MID(query_limit_100_skip_0__2[[#This Row],[Column1.timestamp]],12,8))+(1/24)</f>
        <v>44912.887835648144</v>
      </c>
      <c r="C201">
        <v>103</v>
      </c>
      <c r="D201">
        <v>-2320</v>
      </c>
      <c r="E201" s="1">
        <f>query_limit_100_skip_0__2[[#This Row],[Column1.data.load]]/1000</f>
        <v>-2.3199999999999998</v>
      </c>
    </row>
    <row r="202" spans="1:5" x14ac:dyDescent="0.25">
      <c r="A202" t="s">
        <v>2304</v>
      </c>
      <c r="B202" s="4">
        <f>DATEVALUE(LEFT(query_limit_100_skip_0__2[[#This Row],[Column1.timestamp]],10))+TIMEVALUE(MID(query_limit_100_skip_0__2[[#This Row],[Column1.timestamp]],12,8))+(1/24)</f>
        <v>44912.929293981477</v>
      </c>
      <c r="C202">
        <v>103</v>
      </c>
      <c r="D202">
        <v>-2331</v>
      </c>
      <c r="E202" s="1">
        <f>query_limit_100_skip_0__2[[#This Row],[Column1.data.load]]/1000</f>
        <v>-2.331</v>
      </c>
    </row>
    <row r="203" spans="1:5" x14ac:dyDescent="0.25">
      <c r="A203" t="s">
        <v>2303</v>
      </c>
      <c r="B203" s="4">
        <f>DATEVALUE(LEFT(query_limit_100_skip_0__2[[#This Row],[Column1.timestamp]],10))+TIMEVALUE(MID(query_limit_100_skip_0__2[[#This Row],[Column1.timestamp]],12,8))+(1/24)</f>
        <v>44912.970787037033</v>
      </c>
      <c r="C203">
        <v>103</v>
      </c>
      <c r="D203">
        <v>-2327</v>
      </c>
      <c r="E203" s="1">
        <f>query_limit_100_skip_0__2[[#This Row],[Column1.data.load]]/1000</f>
        <v>-2.327</v>
      </c>
    </row>
    <row r="204" spans="1:5" x14ac:dyDescent="0.25">
      <c r="A204" t="s">
        <v>2302</v>
      </c>
      <c r="B204" s="4">
        <f>DATEVALUE(LEFT(query_limit_100_skip_0__2[[#This Row],[Column1.timestamp]],10))+TIMEVALUE(MID(query_limit_100_skip_0__2[[#This Row],[Column1.timestamp]],12,8))+(1/24)</f>
        <v>44913.012256944443</v>
      </c>
      <c r="C204">
        <v>102</v>
      </c>
      <c r="D204">
        <v>-2357</v>
      </c>
      <c r="E204" s="1">
        <f>query_limit_100_skip_0__2[[#This Row],[Column1.data.load]]/1000</f>
        <v>-2.3570000000000002</v>
      </c>
    </row>
    <row r="205" spans="1:5" x14ac:dyDescent="0.25">
      <c r="A205" t="s">
        <v>2301</v>
      </c>
      <c r="B205" s="4">
        <f>DATEVALUE(LEFT(query_limit_100_skip_0__2[[#This Row],[Column1.timestamp]],10))+TIMEVALUE(MID(query_limit_100_skip_0__2[[#This Row],[Column1.timestamp]],12,8))+(1/24)</f>
        <v>44913.053726851853</v>
      </c>
      <c r="C205">
        <v>102</v>
      </c>
      <c r="D205">
        <v>-2380</v>
      </c>
      <c r="E205" s="1">
        <f>query_limit_100_skip_0__2[[#This Row],[Column1.data.load]]/1000</f>
        <v>-2.38</v>
      </c>
    </row>
    <row r="206" spans="1:5" x14ac:dyDescent="0.25">
      <c r="A206" t="s">
        <v>2300</v>
      </c>
      <c r="B206" s="4">
        <f>DATEVALUE(LEFT(query_limit_100_skip_0__2[[#This Row],[Column1.timestamp]],10))+TIMEVALUE(MID(query_limit_100_skip_0__2[[#This Row],[Column1.timestamp]],12,8))+(1/24)</f>
        <v>44913.095138888886</v>
      </c>
      <c r="C206">
        <v>102</v>
      </c>
      <c r="D206">
        <v>-2373</v>
      </c>
      <c r="E206" s="1">
        <f>query_limit_100_skip_0__2[[#This Row],[Column1.data.load]]/1000</f>
        <v>-2.3730000000000002</v>
      </c>
    </row>
    <row r="207" spans="1:5" x14ac:dyDescent="0.25">
      <c r="A207" t="s">
        <v>2299</v>
      </c>
      <c r="B207" s="4">
        <f>DATEVALUE(LEFT(query_limit_100_skip_0__2[[#This Row],[Column1.timestamp]],10))+TIMEVALUE(MID(query_limit_100_skip_0__2[[#This Row],[Column1.timestamp]],12,8))+(1/24)</f>
        <v>44913.13653935185</v>
      </c>
      <c r="C207">
        <v>102</v>
      </c>
      <c r="D207">
        <v>-2362</v>
      </c>
      <c r="E207" s="1">
        <f>query_limit_100_skip_0__2[[#This Row],[Column1.data.load]]/1000</f>
        <v>-2.3620000000000001</v>
      </c>
    </row>
    <row r="208" spans="1:5" x14ac:dyDescent="0.25">
      <c r="A208" t="s">
        <v>2298</v>
      </c>
      <c r="B208" s="4">
        <f>DATEVALUE(LEFT(query_limit_100_skip_0__2[[#This Row],[Column1.timestamp]],10))+TIMEVALUE(MID(query_limit_100_skip_0__2[[#This Row],[Column1.timestamp]],12,8))+(1/24)</f>
        <v>44913.177951388883</v>
      </c>
      <c r="C208">
        <v>102</v>
      </c>
      <c r="D208">
        <v>-2372</v>
      </c>
      <c r="E208" s="1">
        <f>query_limit_100_skip_0__2[[#This Row],[Column1.data.load]]/1000</f>
        <v>-2.3719999999999999</v>
      </c>
    </row>
    <row r="209" spans="1:5" x14ac:dyDescent="0.25">
      <c r="A209" t="s">
        <v>2297</v>
      </c>
      <c r="B209" s="4">
        <f>DATEVALUE(LEFT(query_limit_100_skip_0__2[[#This Row],[Column1.timestamp]],10))+TIMEVALUE(MID(query_limit_100_skip_0__2[[#This Row],[Column1.timestamp]],12,8))+(1/24)</f>
        <v>44913.219363425924</v>
      </c>
      <c r="C209">
        <v>102</v>
      </c>
      <c r="D209">
        <v>-2358</v>
      </c>
      <c r="E209" s="1">
        <f>query_limit_100_skip_0__2[[#This Row],[Column1.data.load]]/1000</f>
        <v>-2.3580000000000001</v>
      </c>
    </row>
    <row r="210" spans="1:5" x14ac:dyDescent="0.25">
      <c r="A210" t="s">
        <v>2296</v>
      </c>
      <c r="B210" s="4">
        <f>DATEVALUE(LEFT(query_limit_100_skip_0__2[[#This Row],[Column1.timestamp]],10))+TIMEVALUE(MID(query_limit_100_skip_0__2[[#This Row],[Column1.timestamp]],12,8))+(1/24)</f>
        <v>44913.260740740741</v>
      </c>
      <c r="C210">
        <v>101</v>
      </c>
      <c r="D210">
        <v>-2353</v>
      </c>
      <c r="E210" s="1">
        <f>query_limit_100_skip_0__2[[#This Row],[Column1.data.load]]/1000</f>
        <v>-2.3530000000000002</v>
      </c>
    </row>
    <row r="211" spans="1:5" x14ac:dyDescent="0.25">
      <c r="A211" t="s">
        <v>2295</v>
      </c>
      <c r="B211" s="4">
        <f>DATEVALUE(LEFT(query_limit_100_skip_0__2[[#This Row],[Column1.timestamp]],10))+TIMEVALUE(MID(query_limit_100_skip_0__2[[#This Row],[Column1.timestamp]],12,8))+(1/24)</f>
        <v>44913.302152777775</v>
      </c>
      <c r="C211">
        <v>101</v>
      </c>
      <c r="D211">
        <v>-2376</v>
      </c>
      <c r="E211" s="1">
        <f>query_limit_100_skip_0__2[[#This Row],[Column1.data.load]]/1000</f>
        <v>-2.3759999999999999</v>
      </c>
    </row>
    <row r="212" spans="1:5" x14ac:dyDescent="0.25">
      <c r="A212" t="s">
        <v>2294</v>
      </c>
      <c r="B212" s="4">
        <f>DATEVALUE(LEFT(query_limit_100_skip_0__2[[#This Row],[Column1.timestamp]],10))+TIMEVALUE(MID(query_limit_100_skip_0__2[[#This Row],[Column1.timestamp]],12,8))+(1/24)</f>
        <v>44913.343564814815</v>
      </c>
      <c r="C212">
        <v>100</v>
      </c>
      <c r="D212">
        <v>-2371</v>
      </c>
      <c r="E212" s="1">
        <f>query_limit_100_skip_0__2[[#This Row],[Column1.data.load]]/1000</f>
        <v>-2.371</v>
      </c>
    </row>
    <row r="213" spans="1:5" x14ac:dyDescent="0.25">
      <c r="A213" t="s">
        <v>2293</v>
      </c>
      <c r="B213" s="4">
        <f>DATEVALUE(LEFT(query_limit_100_skip_0__2[[#This Row],[Column1.timestamp]],10))+TIMEVALUE(MID(query_limit_100_skip_0__2[[#This Row],[Column1.timestamp]],12,8))+(1/24)</f>
        <v>44913.384988425925</v>
      </c>
      <c r="C213">
        <v>101</v>
      </c>
      <c r="D213">
        <v>-2351</v>
      </c>
      <c r="E213" s="1">
        <f>query_limit_100_skip_0__2[[#This Row],[Column1.data.load]]/1000</f>
        <v>-2.351</v>
      </c>
    </row>
    <row r="214" spans="1:5" x14ac:dyDescent="0.25">
      <c r="A214" t="s">
        <v>2292</v>
      </c>
      <c r="B214" s="4">
        <f>DATEVALUE(LEFT(query_limit_100_skip_0__2[[#This Row],[Column1.timestamp]],10))+TIMEVALUE(MID(query_limit_100_skip_0__2[[#This Row],[Column1.timestamp]],12,8))+(1/24)</f>
        <v>44913.403460648144</v>
      </c>
      <c r="C214">
        <v>100</v>
      </c>
      <c r="D214">
        <v>-2314</v>
      </c>
      <c r="E214" s="1">
        <f>query_limit_100_skip_0__2[[#This Row],[Column1.data.load]]/1000</f>
        <v>-2.3140000000000001</v>
      </c>
    </row>
    <row r="215" spans="1:5" x14ac:dyDescent="0.25">
      <c r="A215" t="s">
        <v>2291</v>
      </c>
      <c r="B215" s="4">
        <f>DATEVALUE(LEFT(query_limit_100_skip_0__2[[#This Row],[Column1.timestamp]],10))+TIMEVALUE(MID(query_limit_100_skip_0__2[[#This Row],[Column1.timestamp]],12,8))+(1/24)</f>
        <v>44913.403831018513</v>
      </c>
      <c r="C215">
        <v>101</v>
      </c>
      <c r="D215">
        <v>-2174</v>
      </c>
      <c r="E215" s="1">
        <f>query_limit_100_skip_0__2[[#This Row],[Column1.data.load]]/1000</f>
        <v>-2.1739999999999999</v>
      </c>
    </row>
    <row r="216" spans="1:5" x14ac:dyDescent="0.25">
      <c r="A216" t="s">
        <v>2290</v>
      </c>
      <c r="B216" s="4">
        <f>DATEVALUE(LEFT(query_limit_100_skip_0__2[[#This Row],[Column1.timestamp]],10))+TIMEVALUE(MID(query_limit_100_skip_0__2[[#This Row],[Column1.timestamp]],12,8))+(1/24)</f>
        <v>44913.404282407406</v>
      </c>
      <c r="C216">
        <v>100</v>
      </c>
      <c r="D216">
        <v>-2298</v>
      </c>
      <c r="E216" s="1">
        <f>query_limit_100_skip_0__2[[#This Row],[Column1.data.load]]/1000</f>
        <v>-2.298</v>
      </c>
    </row>
    <row r="217" spans="1:5" x14ac:dyDescent="0.25">
      <c r="A217" t="s">
        <v>2289</v>
      </c>
      <c r="B217" s="4">
        <f>DATEVALUE(LEFT(query_limit_100_skip_0__2[[#This Row],[Column1.timestamp]],10))+TIMEVALUE(MID(query_limit_100_skip_0__2[[#This Row],[Column1.timestamp]],12,8))+(1/24)</f>
        <v>44913.445706018516</v>
      </c>
      <c r="C217">
        <v>101</v>
      </c>
      <c r="D217">
        <v>-2293</v>
      </c>
      <c r="E217" s="1">
        <f>query_limit_100_skip_0__2[[#This Row],[Column1.data.load]]/1000</f>
        <v>-2.2930000000000001</v>
      </c>
    </row>
    <row r="218" spans="1:5" x14ac:dyDescent="0.25">
      <c r="A218" t="s">
        <v>2288</v>
      </c>
      <c r="B218" s="4">
        <f>DATEVALUE(LEFT(query_limit_100_skip_0__2[[#This Row],[Column1.timestamp]],10))+TIMEVALUE(MID(query_limit_100_skip_0__2[[#This Row],[Column1.timestamp]],12,8))+(1/24)</f>
        <v>44913.487141203703</v>
      </c>
      <c r="C218">
        <v>101</v>
      </c>
      <c r="D218">
        <v>-2274</v>
      </c>
      <c r="E218" s="1">
        <f>query_limit_100_skip_0__2[[#This Row],[Column1.data.load]]/1000</f>
        <v>-2.274</v>
      </c>
    </row>
    <row r="219" spans="1:5" x14ac:dyDescent="0.25">
      <c r="A219" t="s">
        <v>2287</v>
      </c>
      <c r="B219" s="4">
        <f>DATEVALUE(LEFT(query_limit_100_skip_0__2[[#This Row],[Column1.timestamp]],10))+TIMEVALUE(MID(query_limit_100_skip_0__2[[#This Row],[Column1.timestamp]],12,8))+(1/24)</f>
        <v>44913.506180555552</v>
      </c>
      <c r="C219">
        <v>100</v>
      </c>
      <c r="D219">
        <v>-2276</v>
      </c>
      <c r="E219" s="1">
        <f>query_limit_100_skip_0__2[[#This Row],[Column1.data.load]]/1000</f>
        <v>-2.2759999999999998</v>
      </c>
    </row>
    <row r="220" spans="1:5" x14ac:dyDescent="0.25">
      <c r="A220" t="s">
        <v>2286</v>
      </c>
      <c r="B220" s="4">
        <f>DATEVALUE(LEFT(query_limit_100_skip_0__2[[#This Row],[Column1.timestamp]],10))+TIMEVALUE(MID(query_limit_100_skip_0__2[[#This Row],[Column1.timestamp]],12,8))+(1/24)</f>
        <v>44913.506608796291</v>
      </c>
      <c r="C220">
        <v>101</v>
      </c>
      <c r="D220">
        <v>-2217</v>
      </c>
      <c r="E220" s="1">
        <f>query_limit_100_skip_0__2[[#This Row],[Column1.data.load]]/1000</f>
        <v>-2.2170000000000001</v>
      </c>
    </row>
    <row r="221" spans="1:5" x14ac:dyDescent="0.25">
      <c r="A221" t="s">
        <v>2285</v>
      </c>
      <c r="B221" s="4">
        <f>DATEVALUE(LEFT(query_limit_100_skip_0__2[[#This Row],[Column1.timestamp]],10))+TIMEVALUE(MID(query_limit_100_skip_0__2[[#This Row],[Column1.timestamp]],12,8))+(1/24)</f>
        <v>44913.50681712963</v>
      </c>
      <c r="C221">
        <v>100</v>
      </c>
      <c r="D221">
        <v>-2207</v>
      </c>
      <c r="E221" s="1">
        <f>query_limit_100_skip_0__2[[#This Row],[Column1.data.load]]/1000</f>
        <v>-2.2069999999999999</v>
      </c>
    </row>
    <row r="222" spans="1:5" x14ac:dyDescent="0.25">
      <c r="A222" t="s">
        <v>2284</v>
      </c>
      <c r="B222" s="4">
        <f>DATEVALUE(LEFT(query_limit_100_skip_0__2[[#This Row],[Column1.timestamp]],10))+TIMEVALUE(MID(query_limit_100_skip_0__2[[#This Row],[Column1.timestamp]],12,8))+(1/24)</f>
        <v>44913.511840277773</v>
      </c>
      <c r="C222">
        <v>101</v>
      </c>
      <c r="D222">
        <v>-2009</v>
      </c>
      <c r="E222" s="1">
        <f>query_limit_100_skip_0__2[[#This Row],[Column1.data.load]]/1000</f>
        <v>-2.0089999999999999</v>
      </c>
    </row>
    <row r="223" spans="1:5" x14ac:dyDescent="0.25">
      <c r="A223" t="s">
        <v>2283</v>
      </c>
      <c r="B223" s="4">
        <f>DATEVALUE(LEFT(query_limit_100_skip_0__2[[#This Row],[Column1.timestamp]],10))+TIMEVALUE(MID(query_limit_100_skip_0__2[[#This Row],[Column1.timestamp]],12,8))+(1/24)</f>
        <v>44913.546979166662</v>
      </c>
      <c r="C223">
        <v>102</v>
      </c>
      <c r="D223">
        <v>-2407</v>
      </c>
      <c r="E223" s="1">
        <f>query_limit_100_skip_0__2[[#This Row],[Column1.data.load]]/1000</f>
        <v>-2.407</v>
      </c>
    </row>
    <row r="224" spans="1:5" x14ac:dyDescent="0.25">
      <c r="A224" t="s">
        <v>2282</v>
      </c>
      <c r="B224" s="4">
        <f>DATEVALUE(LEFT(query_limit_100_skip_0__2[[#This Row],[Column1.timestamp]],10))+TIMEVALUE(MID(query_limit_100_skip_0__2[[#This Row],[Column1.timestamp]],12,8))+(1/24)</f>
        <v>44913.551979166667</v>
      </c>
      <c r="C224">
        <v>102</v>
      </c>
      <c r="D224">
        <v>-2421</v>
      </c>
      <c r="E224" s="1">
        <f>query_limit_100_skip_0__2[[#This Row],[Column1.data.load]]/1000</f>
        <v>-2.4209999999999998</v>
      </c>
    </row>
    <row r="225" spans="1:5" x14ac:dyDescent="0.25">
      <c r="A225" t="s">
        <v>2281</v>
      </c>
      <c r="B225" s="4">
        <f>DATEVALUE(LEFT(query_limit_100_skip_0__2[[#This Row],[Column1.timestamp]],10))+TIMEVALUE(MID(query_limit_100_skip_0__2[[#This Row],[Column1.timestamp]],12,8))+(1/24)</f>
        <v>44913.565567129626</v>
      </c>
      <c r="C225">
        <v>102</v>
      </c>
      <c r="D225">
        <v>-2459</v>
      </c>
      <c r="E225" s="1">
        <f>query_limit_100_skip_0__2[[#This Row],[Column1.data.load]]/1000</f>
        <v>-2.4590000000000001</v>
      </c>
    </row>
    <row r="226" spans="1:5" x14ac:dyDescent="0.25">
      <c r="A226" t="s">
        <v>2280</v>
      </c>
      <c r="B226" s="4">
        <f>DATEVALUE(LEFT(query_limit_100_skip_0__2[[#This Row],[Column1.timestamp]],10))+TIMEVALUE(MID(query_limit_100_skip_0__2[[#This Row],[Column1.timestamp]],12,8))+(1/24)</f>
        <v>44913.607060185182</v>
      </c>
      <c r="C226">
        <v>102</v>
      </c>
      <c r="D226">
        <v>-2578</v>
      </c>
      <c r="E226" s="1">
        <f>query_limit_100_skip_0__2[[#This Row],[Column1.data.load]]/1000</f>
        <v>-2.5779999999999998</v>
      </c>
    </row>
    <row r="227" spans="1:5" x14ac:dyDescent="0.25">
      <c r="A227" t="s">
        <v>2279</v>
      </c>
      <c r="B227" s="4">
        <f>DATEVALUE(LEFT(query_limit_100_skip_0__2[[#This Row],[Column1.timestamp]],10))+TIMEVALUE(MID(query_limit_100_skip_0__2[[#This Row],[Column1.timestamp]],12,8))+(1/24)</f>
        <v>44913.648518518516</v>
      </c>
      <c r="C227">
        <v>102</v>
      </c>
      <c r="D227">
        <v>-2606</v>
      </c>
      <c r="E227" s="1">
        <f>query_limit_100_skip_0__2[[#This Row],[Column1.data.load]]/1000</f>
        <v>-2.6059999999999999</v>
      </c>
    </row>
    <row r="228" spans="1:5" x14ac:dyDescent="0.25">
      <c r="A228" t="s">
        <v>2278</v>
      </c>
      <c r="B228" s="4">
        <f>DATEVALUE(LEFT(query_limit_100_skip_0__2[[#This Row],[Column1.timestamp]],10))+TIMEVALUE(MID(query_limit_100_skip_0__2[[#This Row],[Column1.timestamp]],12,8))+(1/24)</f>
        <v>44913.650844907403</v>
      </c>
      <c r="C228">
        <v>102</v>
      </c>
      <c r="D228">
        <v>-2616</v>
      </c>
      <c r="E228" s="1">
        <f>query_limit_100_skip_0__2[[#This Row],[Column1.data.load]]/1000</f>
        <v>-2.6160000000000001</v>
      </c>
    </row>
    <row r="229" spans="1:5" x14ac:dyDescent="0.25">
      <c r="A229" t="s">
        <v>2277</v>
      </c>
      <c r="B229" s="4">
        <f>DATEVALUE(LEFT(query_limit_100_skip_0__2[[#This Row],[Column1.timestamp]],10))+TIMEVALUE(MID(query_limit_100_skip_0__2[[#This Row],[Column1.timestamp]],12,8))+(1/24)</f>
        <v>44913.664594907408</v>
      </c>
      <c r="C229">
        <v>102</v>
      </c>
      <c r="D229">
        <v>-2685</v>
      </c>
      <c r="E229" s="1">
        <f>query_limit_100_skip_0__2[[#This Row],[Column1.data.load]]/1000</f>
        <v>-2.6850000000000001</v>
      </c>
    </row>
    <row r="230" spans="1:5" x14ac:dyDescent="0.25">
      <c r="A230" t="s">
        <v>2276</v>
      </c>
      <c r="B230" s="4">
        <f>DATEVALUE(LEFT(query_limit_100_skip_0__2[[#This Row],[Column1.timestamp]],10))+TIMEVALUE(MID(query_limit_100_skip_0__2[[#This Row],[Column1.timestamp]],12,8))+(1/24)</f>
        <v>44913.670972222222</v>
      </c>
      <c r="C230">
        <v>102</v>
      </c>
      <c r="D230">
        <v>-2637</v>
      </c>
      <c r="E230" s="1">
        <f>query_limit_100_skip_0__2[[#This Row],[Column1.data.load]]/1000</f>
        <v>-2.637</v>
      </c>
    </row>
    <row r="231" spans="1:5" x14ac:dyDescent="0.25">
      <c r="A231" t="s">
        <v>2275</v>
      </c>
      <c r="B231" s="4">
        <f>DATEVALUE(LEFT(query_limit_100_skip_0__2[[#This Row],[Column1.timestamp]],10))+TIMEVALUE(MID(query_limit_100_skip_0__2[[#This Row],[Column1.timestamp]],12,8))+(1/24)</f>
        <v>44913.678159722222</v>
      </c>
      <c r="C231">
        <v>102</v>
      </c>
      <c r="D231">
        <v>-2622</v>
      </c>
      <c r="E231" s="1">
        <f>query_limit_100_skip_0__2[[#This Row],[Column1.data.load]]/1000</f>
        <v>-2.6219999999999999</v>
      </c>
    </row>
    <row r="232" spans="1:5" x14ac:dyDescent="0.25">
      <c r="A232" t="s">
        <v>2274</v>
      </c>
      <c r="B232" s="4">
        <f>DATEVALUE(LEFT(query_limit_100_skip_0__2[[#This Row],[Column1.timestamp]],10))+TIMEVALUE(MID(query_limit_100_skip_0__2[[#This Row],[Column1.timestamp]],12,8))+(1/24)</f>
        <v>44913.761006944442</v>
      </c>
      <c r="C232">
        <v>101</v>
      </c>
      <c r="D232">
        <v>-2514</v>
      </c>
      <c r="E232" s="1">
        <f>query_limit_100_skip_0__2[[#This Row],[Column1.data.load]]/1000</f>
        <v>-2.5139999999999998</v>
      </c>
    </row>
    <row r="233" spans="1:5" x14ac:dyDescent="0.25">
      <c r="A233" t="s">
        <v>2273</v>
      </c>
      <c r="B233" s="4">
        <f>DATEVALUE(LEFT(query_limit_100_skip_0__2[[#This Row],[Column1.timestamp]],10))+TIMEVALUE(MID(query_limit_100_skip_0__2[[#This Row],[Column1.timestamp]],12,8))+(1/24)</f>
        <v>44913.80259259259</v>
      </c>
      <c r="C233">
        <v>102</v>
      </c>
      <c r="D233">
        <v>-2490</v>
      </c>
      <c r="E233" s="1">
        <f>query_limit_100_skip_0__2[[#This Row],[Column1.data.load]]/1000</f>
        <v>-2.4900000000000002</v>
      </c>
    </row>
    <row r="234" spans="1:5" x14ac:dyDescent="0.25">
      <c r="A234" t="s">
        <v>2272</v>
      </c>
      <c r="B234" s="4">
        <f>DATEVALUE(LEFT(query_limit_100_skip_0__2[[#This Row],[Column1.timestamp]],10))+TIMEVALUE(MID(query_limit_100_skip_0__2[[#This Row],[Column1.timestamp]],12,8))+(1/24)</f>
        <v>44913.844027777777</v>
      </c>
      <c r="C234">
        <v>101</v>
      </c>
      <c r="D234">
        <v>-2569</v>
      </c>
      <c r="E234" s="1">
        <f>query_limit_100_skip_0__2[[#This Row],[Column1.data.load]]/1000</f>
        <v>-2.569</v>
      </c>
    </row>
    <row r="235" spans="1:5" x14ac:dyDescent="0.25">
      <c r="A235" t="s">
        <v>2271</v>
      </c>
      <c r="B235" s="4">
        <f>DATEVALUE(LEFT(query_limit_100_skip_0__2[[#This Row],[Column1.timestamp]],10))+TIMEVALUE(MID(query_limit_100_skip_0__2[[#This Row],[Column1.timestamp]],12,8))+(1/24)</f>
        <v>44913.848877314813</v>
      </c>
      <c r="C235">
        <v>101</v>
      </c>
      <c r="D235">
        <v>-2586</v>
      </c>
      <c r="E235" s="1">
        <f>query_limit_100_skip_0__2[[#This Row],[Column1.data.load]]/1000</f>
        <v>-2.5859999999999999</v>
      </c>
    </row>
    <row r="236" spans="1:5" x14ac:dyDescent="0.25">
      <c r="A236" t="s">
        <v>2270</v>
      </c>
      <c r="B236" s="4">
        <f>DATEVALUE(LEFT(query_limit_100_skip_0__2[[#This Row],[Column1.timestamp]],10))+TIMEVALUE(MID(query_limit_100_skip_0__2[[#This Row],[Column1.timestamp]],12,8))+(1/24)</f>
        <v>44913.871921296297</v>
      </c>
      <c r="C236">
        <v>101</v>
      </c>
      <c r="D236">
        <v>-2610</v>
      </c>
      <c r="E236" s="1">
        <f>query_limit_100_skip_0__2[[#This Row],[Column1.data.load]]/1000</f>
        <v>-2.61</v>
      </c>
    </row>
    <row r="237" spans="1:5" x14ac:dyDescent="0.25">
      <c r="A237" t="s">
        <v>2269</v>
      </c>
      <c r="B237" s="4">
        <f>DATEVALUE(LEFT(query_limit_100_skip_0__2[[#This Row],[Column1.timestamp]],10))+TIMEVALUE(MID(query_limit_100_skip_0__2[[#This Row],[Column1.timestamp]],12,8))+(1/24)</f>
        <v>44913.954826388886</v>
      </c>
      <c r="C237">
        <v>101</v>
      </c>
      <c r="D237">
        <v>-2554</v>
      </c>
      <c r="E237" s="1">
        <f>query_limit_100_skip_0__2[[#This Row],[Column1.data.load]]/1000</f>
        <v>-2.5539999999999998</v>
      </c>
    </row>
    <row r="238" spans="1:5" x14ac:dyDescent="0.25">
      <c r="A238" t="s">
        <v>2268</v>
      </c>
      <c r="B238" s="4">
        <f>DATEVALUE(LEFT(query_limit_100_skip_0__2[[#This Row],[Column1.timestamp]],10))+TIMEVALUE(MID(query_limit_100_skip_0__2[[#This Row],[Column1.timestamp]],12,8))+(1/24)</f>
        <v>44913.996296296296</v>
      </c>
      <c r="C238">
        <v>101</v>
      </c>
      <c r="D238">
        <v>-2529</v>
      </c>
      <c r="E238" s="1">
        <f>query_limit_100_skip_0__2[[#This Row],[Column1.data.load]]/1000</f>
        <v>-2.5289999999999999</v>
      </c>
    </row>
    <row r="239" spans="1:5" x14ac:dyDescent="0.25">
      <c r="A239" t="s">
        <v>2267</v>
      </c>
      <c r="B239" s="4">
        <f>DATEVALUE(LEFT(query_limit_100_skip_0__2[[#This Row],[Column1.timestamp]],10))+TIMEVALUE(MID(query_limit_100_skip_0__2[[#This Row],[Column1.timestamp]],12,8))+(1/24)</f>
        <v>44914.037731481476</v>
      </c>
      <c r="C239">
        <v>101</v>
      </c>
      <c r="D239">
        <v>-2482</v>
      </c>
      <c r="E239" s="1">
        <f>query_limit_100_skip_0__2[[#This Row],[Column1.data.load]]/1000</f>
        <v>-2.4820000000000002</v>
      </c>
    </row>
    <row r="240" spans="1:5" x14ac:dyDescent="0.25">
      <c r="A240" t="s">
        <v>2266</v>
      </c>
      <c r="B240" s="4">
        <f>DATEVALUE(LEFT(query_limit_100_skip_0__2[[#This Row],[Column1.timestamp]],10))+TIMEVALUE(MID(query_limit_100_skip_0__2[[#This Row],[Column1.timestamp]],12,8))+(1/24)</f>
        <v>44914.079224537032</v>
      </c>
      <c r="C240">
        <v>101</v>
      </c>
      <c r="D240">
        <v>-2456</v>
      </c>
      <c r="E240" s="1">
        <f>query_limit_100_skip_0__2[[#This Row],[Column1.data.load]]/1000</f>
        <v>-2.456</v>
      </c>
    </row>
    <row r="241" spans="1:5" x14ac:dyDescent="0.25">
      <c r="A241" t="s">
        <v>2265</v>
      </c>
      <c r="B241" s="4">
        <f>DATEVALUE(LEFT(query_limit_100_skip_0__2[[#This Row],[Column1.timestamp]],10))+TIMEVALUE(MID(query_limit_100_skip_0__2[[#This Row],[Column1.timestamp]],12,8))+(1/24)</f>
        <v>44914.120717592588</v>
      </c>
      <c r="C241">
        <v>101</v>
      </c>
      <c r="D241">
        <v>-2457</v>
      </c>
      <c r="E241" s="1">
        <f>query_limit_100_skip_0__2[[#This Row],[Column1.data.load]]/1000</f>
        <v>-2.4569999999999999</v>
      </c>
    </row>
    <row r="242" spans="1:5" x14ac:dyDescent="0.25">
      <c r="A242" t="s">
        <v>2264</v>
      </c>
      <c r="B242" s="4">
        <f>DATEVALUE(LEFT(query_limit_100_skip_0__2[[#This Row],[Column1.timestamp]],10))+TIMEVALUE(MID(query_limit_100_skip_0__2[[#This Row],[Column1.timestamp]],12,8))+(1/24)</f>
        <v>44914.162164351852</v>
      </c>
      <c r="C242">
        <v>100</v>
      </c>
      <c r="D242">
        <v>-2442</v>
      </c>
      <c r="E242" s="1">
        <f>query_limit_100_skip_0__2[[#This Row],[Column1.data.load]]/1000</f>
        <v>-2.4420000000000002</v>
      </c>
    </row>
    <row r="243" spans="1:5" x14ac:dyDescent="0.25">
      <c r="A243" t="s">
        <v>2263</v>
      </c>
      <c r="B243" s="4">
        <f>DATEVALUE(LEFT(query_limit_100_skip_0__2[[#This Row],[Column1.timestamp]],10))+TIMEVALUE(MID(query_limit_100_skip_0__2[[#This Row],[Column1.timestamp]],12,8))+(1/24)</f>
        <v>44914.203703703701</v>
      </c>
      <c r="C243">
        <v>100</v>
      </c>
      <c r="D243">
        <v>-2458</v>
      </c>
      <c r="E243" s="1">
        <f>query_limit_100_skip_0__2[[#This Row],[Column1.data.load]]/1000</f>
        <v>-2.4580000000000002</v>
      </c>
    </row>
    <row r="244" spans="1:5" x14ac:dyDescent="0.25">
      <c r="A244" t="s">
        <v>2262</v>
      </c>
      <c r="B244" s="4">
        <f>DATEVALUE(LEFT(query_limit_100_skip_0__2[[#This Row],[Column1.timestamp]],10))+TIMEVALUE(MID(query_limit_100_skip_0__2[[#This Row],[Column1.timestamp]],12,8))+(1/24)</f>
        <v>44914.245208333334</v>
      </c>
      <c r="C244">
        <v>100</v>
      </c>
      <c r="D244">
        <v>-2440</v>
      </c>
      <c r="E244" s="1">
        <f>query_limit_100_skip_0__2[[#This Row],[Column1.data.load]]/1000</f>
        <v>-2.44</v>
      </c>
    </row>
    <row r="245" spans="1:5" x14ac:dyDescent="0.25">
      <c r="A245" t="s">
        <v>2261</v>
      </c>
      <c r="B245" s="4">
        <f>DATEVALUE(LEFT(query_limit_100_skip_0__2[[#This Row],[Column1.timestamp]],10))+TIMEVALUE(MID(query_limit_100_skip_0__2[[#This Row],[Column1.timestamp]],12,8))+(1/24)</f>
        <v>44914.286666666667</v>
      </c>
      <c r="C245">
        <v>100</v>
      </c>
      <c r="D245">
        <v>-2432</v>
      </c>
      <c r="E245" s="1">
        <f>query_limit_100_skip_0__2[[#This Row],[Column1.data.load]]/1000</f>
        <v>-2.4319999999999999</v>
      </c>
    </row>
    <row r="246" spans="1:5" x14ac:dyDescent="0.25">
      <c r="A246" t="s">
        <v>2260</v>
      </c>
      <c r="B246" s="4">
        <f>DATEVALUE(LEFT(query_limit_100_skip_0__2[[#This Row],[Column1.timestamp]],10))+TIMEVALUE(MID(query_limit_100_skip_0__2[[#This Row],[Column1.timestamp]],12,8))+(1/24)</f>
        <v>44914.328159722223</v>
      </c>
      <c r="C246">
        <v>100</v>
      </c>
      <c r="D246">
        <v>-2434</v>
      </c>
      <c r="E246" s="1">
        <f>query_limit_100_skip_0__2[[#This Row],[Column1.data.load]]/1000</f>
        <v>-2.4340000000000002</v>
      </c>
    </row>
    <row r="247" spans="1:5" x14ac:dyDescent="0.25">
      <c r="A247" t="s">
        <v>2259</v>
      </c>
      <c r="B247" s="4">
        <f>DATEVALUE(LEFT(query_limit_100_skip_0__2[[#This Row],[Column1.timestamp]],10))+TIMEVALUE(MID(query_limit_100_skip_0__2[[#This Row],[Column1.timestamp]],12,8))+(1/24)</f>
        <v>44914.369652777772</v>
      </c>
      <c r="C247">
        <v>100</v>
      </c>
      <c r="D247">
        <v>-2500</v>
      </c>
      <c r="E247" s="1">
        <f>query_limit_100_skip_0__2[[#This Row],[Column1.data.load]]/1000</f>
        <v>-2.5</v>
      </c>
    </row>
    <row r="248" spans="1:5" x14ac:dyDescent="0.25">
      <c r="A248" t="s">
        <v>2258</v>
      </c>
      <c r="B248" s="4">
        <f>DATEVALUE(LEFT(query_limit_100_skip_0__2[[#This Row],[Column1.timestamp]],10))+TIMEVALUE(MID(query_limit_100_skip_0__2[[#This Row],[Column1.timestamp]],12,8))+(1/24)</f>
        <v>44914.452708333331</v>
      </c>
      <c r="C248">
        <v>100</v>
      </c>
      <c r="D248">
        <v>-2567</v>
      </c>
      <c r="E248" s="1">
        <f>query_limit_100_skip_0__2[[#This Row],[Column1.data.load]]/1000</f>
        <v>-2.5670000000000002</v>
      </c>
    </row>
    <row r="249" spans="1:5" x14ac:dyDescent="0.25">
      <c r="A249" t="s">
        <v>2257</v>
      </c>
      <c r="B249" s="4">
        <f>DATEVALUE(LEFT(query_limit_100_skip_0__2[[#This Row],[Column1.timestamp]],10))+TIMEVALUE(MID(query_limit_100_skip_0__2[[#This Row],[Column1.timestamp]],12,8))+(1/24)</f>
        <v>44914.494201388887</v>
      </c>
      <c r="C249">
        <v>100</v>
      </c>
      <c r="D249">
        <v>-2572</v>
      </c>
      <c r="E249" s="1">
        <f>query_limit_100_skip_0__2[[#This Row],[Column1.data.load]]/1000</f>
        <v>-2.5720000000000001</v>
      </c>
    </row>
    <row r="250" spans="1:5" x14ac:dyDescent="0.25">
      <c r="A250" t="s">
        <v>2256</v>
      </c>
      <c r="B250" s="4">
        <f>DATEVALUE(LEFT(query_limit_100_skip_0__2[[#This Row],[Column1.timestamp]],10))+TIMEVALUE(MID(query_limit_100_skip_0__2[[#This Row],[Column1.timestamp]],12,8))+(1/24)</f>
        <v>44914.535682870366</v>
      </c>
      <c r="C250">
        <v>100</v>
      </c>
      <c r="D250">
        <v>-2575</v>
      </c>
      <c r="E250" s="1">
        <f>query_limit_100_skip_0__2[[#This Row],[Column1.data.load]]/1000</f>
        <v>-2.5750000000000002</v>
      </c>
    </row>
    <row r="251" spans="1:5" x14ac:dyDescent="0.25">
      <c r="A251" t="s">
        <v>2255</v>
      </c>
      <c r="B251" s="4">
        <f>DATEVALUE(LEFT(query_limit_100_skip_0__2[[#This Row],[Column1.timestamp]],10))+TIMEVALUE(MID(query_limit_100_skip_0__2[[#This Row],[Column1.timestamp]],12,8))+(1/24)</f>
        <v>44914.577164351853</v>
      </c>
      <c r="C251">
        <v>100</v>
      </c>
      <c r="D251">
        <v>-2585</v>
      </c>
      <c r="E251" s="1">
        <f>query_limit_100_skip_0__2[[#This Row],[Column1.data.load]]/1000</f>
        <v>-2.585</v>
      </c>
    </row>
    <row r="252" spans="1:5" x14ac:dyDescent="0.25">
      <c r="A252" t="s">
        <v>2254</v>
      </c>
      <c r="B252" s="4">
        <f>DATEVALUE(LEFT(query_limit_100_skip_0__2[[#This Row],[Column1.timestamp]],10))+TIMEVALUE(MID(query_limit_100_skip_0__2[[#This Row],[Column1.timestamp]],12,8))+(1/24)</f>
        <v>44914.618657407402</v>
      </c>
      <c r="C252">
        <v>100</v>
      </c>
      <c r="D252">
        <v>-2593</v>
      </c>
      <c r="E252" s="1">
        <f>query_limit_100_skip_0__2[[#This Row],[Column1.data.load]]/1000</f>
        <v>-2.593</v>
      </c>
    </row>
    <row r="253" spans="1:5" x14ac:dyDescent="0.25">
      <c r="A253" t="s">
        <v>2253</v>
      </c>
      <c r="B253" s="4">
        <f>DATEVALUE(LEFT(query_limit_100_skip_0__2[[#This Row],[Column1.timestamp]],10))+TIMEVALUE(MID(query_limit_100_skip_0__2[[#This Row],[Column1.timestamp]],12,8))+(1/24)</f>
        <v>44914.660266203704</v>
      </c>
      <c r="C253">
        <v>100</v>
      </c>
      <c r="D253">
        <v>-2610</v>
      </c>
      <c r="E253" s="1">
        <f>query_limit_100_skip_0__2[[#This Row],[Column1.data.load]]/1000</f>
        <v>-2.61</v>
      </c>
    </row>
    <row r="254" spans="1:5" x14ac:dyDescent="0.25">
      <c r="A254" t="s">
        <v>2252</v>
      </c>
      <c r="B254" s="4">
        <f>DATEVALUE(LEFT(query_limit_100_skip_0__2[[#This Row],[Column1.timestamp]],10))+TIMEVALUE(MID(query_limit_100_skip_0__2[[#This Row],[Column1.timestamp]],12,8))+(1/24)</f>
        <v>44914.70175925926</v>
      </c>
      <c r="C254">
        <v>100</v>
      </c>
      <c r="D254">
        <v>-2631</v>
      </c>
      <c r="E254" s="1">
        <f>query_limit_100_skip_0__2[[#This Row],[Column1.data.load]]/1000</f>
        <v>-2.6309999999999998</v>
      </c>
    </row>
    <row r="255" spans="1:5" x14ac:dyDescent="0.25">
      <c r="A255" t="s">
        <v>2251</v>
      </c>
      <c r="B255" s="4">
        <f>DATEVALUE(LEFT(query_limit_100_skip_0__2[[#This Row],[Column1.timestamp]],10))+TIMEVALUE(MID(query_limit_100_skip_0__2[[#This Row],[Column1.timestamp]],12,8))+(1/24)</f>
        <v>44914.743275462963</v>
      </c>
      <c r="C255">
        <v>100</v>
      </c>
      <c r="D255">
        <v>-2628</v>
      </c>
      <c r="E255" s="1">
        <f>query_limit_100_skip_0__2[[#This Row],[Column1.data.load]]/1000</f>
        <v>-2.6280000000000001</v>
      </c>
    </row>
    <row r="256" spans="1:5" x14ac:dyDescent="0.25">
      <c r="A256" t="s">
        <v>2250</v>
      </c>
      <c r="B256" s="4">
        <f>DATEVALUE(LEFT(query_limit_100_skip_0__2[[#This Row],[Column1.timestamp]],10))+TIMEVALUE(MID(query_limit_100_skip_0__2[[#This Row],[Column1.timestamp]],12,8))+(1/24)</f>
        <v>44914.784699074073</v>
      </c>
      <c r="C256">
        <v>100</v>
      </c>
      <c r="D256">
        <v>-2586</v>
      </c>
      <c r="E256" s="1">
        <f>query_limit_100_skip_0__2[[#This Row],[Column1.data.load]]/1000</f>
        <v>-2.5859999999999999</v>
      </c>
    </row>
    <row r="257" spans="1:5" x14ac:dyDescent="0.25">
      <c r="A257" t="s">
        <v>2249</v>
      </c>
      <c r="B257" s="4">
        <f>DATEVALUE(LEFT(query_limit_100_skip_0__2[[#This Row],[Column1.timestamp]],10))+TIMEVALUE(MID(query_limit_100_skip_0__2[[#This Row],[Column1.timestamp]],12,8))+(1/24)</f>
        <v>44914.860393518517</v>
      </c>
      <c r="C257">
        <v>99</v>
      </c>
      <c r="D257">
        <v>-2605</v>
      </c>
      <c r="E257" s="1">
        <f>query_limit_100_skip_0__2[[#This Row],[Column1.data.load]]/1000</f>
        <v>-2.605</v>
      </c>
    </row>
    <row r="258" spans="1:5" x14ac:dyDescent="0.25">
      <c r="A258" t="s">
        <v>2248</v>
      </c>
      <c r="B258" s="4">
        <f>DATEVALUE(LEFT(query_limit_100_skip_0__2[[#This Row],[Column1.timestamp]],10))+TIMEVALUE(MID(query_limit_100_skip_0__2[[#This Row],[Column1.timestamp]],12,8))+(1/24)</f>
        <v>44914.901956018519</v>
      </c>
      <c r="C258">
        <v>100</v>
      </c>
      <c r="D258">
        <v>-2605</v>
      </c>
      <c r="E258" s="1">
        <f>query_limit_100_skip_0__2[[#This Row],[Column1.data.load]]/1000</f>
        <v>-2.605</v>
      </c>
    </row>
    <row r="259" spans="1:5" x14ac:dyDescent="0.25">
      <c r="A259" t="s">
        <v>2247</v>
      </c>
      <c r="B259" s="4">
        <f>DATEVALUE(LEFT(query_limit_100_skip_0__2[[#This Row],[Column1.timestamp]],10))+TIMEVALUE(MID(query_limit_100_skip_0__2[[#This Row],[Column1.timestamp]],12,8))+(1/24)</f>
        <v>44914.982604166667</v>
      </c>
      <c r="C259">
        <v>99</v>
      </c>
      <c r="D259">
        <v>-2541</v>
      </c>
      <c r="E259" s="1">
        <f>query_limit_100_skip_0__2[[#This Row],[Column1.data.load]]/1000</f>
        <v>-2.5409999999999999</v>
      </c>
    </row>
    <row r="260" spans="1:5" x14ac:dyDescent="0.25">
      <c r="A260" t="s">
        <v>2246</v>
      </c>
      <c r="B260" s="4">
        <f>DATEVALUE(LEFT(query_limit_100_skip_0__2[[#This Row],[Column1.timestamp]],10))+TIMEVALUE(MID(query_limit_100_skip_0__2[[#This Row],[Column1.timestamp]],12,8))+(1/24)</f>
        <v>44915.024201388886</v>
      </c>
      <c r="C260">
        <v>99</v>
      </c>
      <c r="D260">
        <v>-2506</v>
      </c>
      <c r="E260" s="1">
        <f>query_limit_100_skip_0__2[[#This Row],[Column1.data.load]]/1000</f>
        <v>-2.5059999999999998</v>
      </c>
    </row>
    <row r="261" spans="1:5" x14ac:dyDescent="0.25">
      <c r="A261" t="s">
        <v>2245</v>
      </c>
      <c r="B261" s="4">
        <f>DATEVALUE(LEFT(query_limit_100_skip_0__2[[#This Row],[Column1.timestamp]],10))+TIMEVALUE(MID(query_limit_100_skip_0__2[[#This Row],[Column1.timestamp]],12,8))+(1/24)</f>
        <v>44915.065752314811</v>
      </c>
      <c r="C261">
        <v>99</v>
      </c>
      <c r="D261">
        <v>-2492</v>
      </c>
      <c r="E261" s="1">
        <f>query_limit_100_skip_0__2[[#This Row],[Column1.data.load]]/1000</f>
        <v>-2.492</v>
      </c>
    </row>
    <row r="262" spans="1:5" x14ac:dyDescent="0.25">
      <c r="A262" t="s">
        <v>2244</v>
      </c>
      <c r="B262" s="4">
        <f>DATEVALUE(LEFT(query_limit_100_skip_0__2[[#This Row],[Column1.timestamp]],10))+TIMEVALUE(MID(query_limit_100_skip_0__2[[#This Row],[Column1.timestamp]],12,8))+(1/24)</f>
        <v>44915.107291666667</v>
      </c>
      <c r="C262">
        <v>99</v>
      </c>
      <c r="D262">
        <v>-2484</v>
      </c>
      <c r="E262" s="1">
        <f>query_limit_100_skip_0__2[[#This Row],[Column1.data.load]]/1000</f>
        <v>-2.484</v>
      </c>
    </row>
    <row r="263" spans="1:5" x14ac:dyDescent="0.25">
      <c r="A263" t="s">
        <v>2243</v>
      </c>
      <c r="B263" s="4">
        <f>DATEVALUE(LEFT(query_limit_100_skip_0__2[[#This Row],[Column1.timestamp]],10))+TIMEVALUE(MID(query_limit_100_skip_0__2[[#This Row],[Column1.timestamp]],12,8))+(1/24)</f>
        <v>44915.148784722223</v>
      </c>
      <c r="C263">
        <v>99</v>
      </c>
      <c r="D263">
        <v>-2468</v>
      </c>
      <c r="E263" s="1">
        <f>query_limit_100_skip_0__2[[#This Row],[Column1.data.load]]/1000</f>
        <v>-2.468</v>
      </c>
    </row>
    <row r="264" spans="1:5" x14ac:dyDescent="0.25">
      <c r="A264" t="s">
        <v>2242</v>
      </c>
      <c r="B264" s="4">
        <f>DATEVALUE(LEFT(query_limit_100_skip_0__2[[#This Row],[Column1.timestamp]],10))+TIMEVALUE(MID(query_limit_100_skip_0__2[[#This Row],[Column1.timestamp]],12,8))+(1/24)</f>
        <v>44915.190312499995</v>
      </c>
      <c r="C264">
        <v>99</v>
      </c>
      <c r="D264">
        <v>-2467</v>
      </c>
      <c r="E264" s="1">
        <f>query_limit_100_skip_0__2[[#This Row],[Column1.data.load]]/1000</f>
        <v>-2.4670000000000001</v>
      </c>
    </row>
    <row r="265" spans="1:5" x14ac:dyDescent="0.25">
      <c r="A265" t="s">
        <v>2241</v>
      </c>
      <c r="B265" s="4">
        <f>DATEVALUE(LEFT(query_limit_100_skip_0__2[[#This Row],[Column1.timestamp]],10))+TIMEVALUE(MID(query_limit_100_skip_0__2[[#This Row],[Column1.timestamp]],12,8))+(1/24)</f>
        <v>44915.231886574074</v>
      </c>
      <c r="C265">
        <v>99</v>
      </c>
      <c r="D265">
        <v>-2464</v>
      </c>
      <c r="E265" s="1">
        <f>query_limit_100_skip_0__2[[#This Row],[Column1.data.load]]/1000</f>
        <v>-2.464</v>
      </c>
    </row>
    <row r="266" spans="1:5" x14ac:dyDescent="0.25">
      <c r="A266" t="s">
        <v>2240</v>
      </c>
      <c r="B266" s="4">
        <f>DATEVALUE(LEFT(query_limit_100_skip_0__2[[#This Row],[Column1.timestamp]],10))+TIMEVALUE(MID(query_limit_100_skip_0__2[[#This Row],[Column1.timestamp]],12,8))+(1/24)</f>
        <v>44915.273530092592</v>
      </c>
      <c r="C266">
        <v>99</v>
      </c>
      <c r="D266">
        <v>-2468</v>
      </c>
      <c r="E266" s="1">
        <f>query_limit_100_skip_0__2[[#This Row],[Column1.data.load]]/1000</f>
        <v>-2.468</v>
      </c>
    </row>
    <row r="267" spans="1:5" x14ac:dyDescent="0.25">
      <c r="A267" t="s">
        <v>2239</v>
      </c>
      <c r="B267" s="4">
        <f>DATEVALUE(LEFT(query_limit_100_skip_0__2[[#This Row],[Column1.timestamp]],10))+TIMEVALUE(MID(query_limit_100_skip_0__2[[#This Row],[Column1.timestamp]],12,8))+(1/24)</f>
        <v>44915.314976851849</v>
      </c>
      <c r="C267">
        <v>99</v>
      </c>
      <c r="D267">
        <v>-2458</v>
      </c>
      <c r="E267" s="1">
        <f>query_limit_100_skip_0__2[[#This Row],[Column1.data.load]]/1000</f>
        <v>-2.4580000000000002</v>
      </c>
    </row>
    <row r="268" spans="1:5" x14ac:dyDescent="0.25">
      <c r="A268" t="s">
        <v>2238</v>
      </c>
      <c r="B268" s="4">
        <f>DATEVALUE(LEFT(query_limit_100_skip_0__2[[#This Row],[Column1.timestamp]],10))+TIMEVALUE(MID(query_limit_100_skip_0__2[[#This Row],[Column1.timestamp]],12,8))+(1/24)</f>
        <v>44915.439710648148</v>
      </c>
      <c r="C268">
        <v>99</v>
      </c>
      <c r="D268">
        <v>-2549</v>
      </c>
      <c r="E268" s="1">
        <f>query_limit_100_skip_0__2[[#This Row],[Column1.data.load]]/1000</f>
        <v>-2.5489999999999999</v>
      </c>
    </row>
    <row r="269" spans="1:5" x14ac:dyDescent="0.25">
      <c r="A269" t="s">
        <v>2237</v>
      </c>
      <c r="B269" s="4">
        <f>DATEVALUE(LEFT(query_limit_100_skip_0__2[[#This Row],[Column1.timestamp]],10))+TIMEVALUE(MID(query_limit_100_skip_0__2[[#This Row],[Column1.timestamp]],12,8))+(1/24)</f>
        <v>44915.481527777774</v>
      </c>
      <c r="C269">
        <v>99</v>
      </c>
      <c r="D269">
        <v>-2548</v>
      </c>
      <c r="E269" s="1">
        <f>query_limit_100_skip_0__2[[#This Row],[Column1.data.load]]/1000</f>
        <v>-2.548</v>
      </c>
    </row>
    <row r="270" spans="1:5" x14ac:dyDescent="0.25">
      <c r="A270" t="s">
        <v>2236</v>
      </c>
      <c r="B270" s="4">
        <f>DATEVALUE(LEFT(query_limit_100_skip_0__2[[#This Row],[Column1.timestamp]],10))+TIMEVALUE(MID(query_limit_100_skip_0__2[[#This Row],[Column1.timestamp]],12,8))+(1/24)</f>
        <v>44915.523275462961</v>
      </c>
      <c r="C270">
        <v>98</v>
      </c>
      <c r="D270">
        <v>-2562</v>
      </c>
      <c r="E270" s="1">
        <f>query_limit_100_skip_0__2[[#This Row],[Column1.data.load]]/1000</f>
        <v>-2.5619999999999998</v>
      </c>
    </row>
    <row r="271" spans="1:5" x14ac:dyDescent="0.25">
      <c r="A271" t="s">
        <v>2235</v>
      </c>
      <c r="B271" s="4">
        <f>DATEVALUE(LEFT(query_limit_100_skip_0__2[[#This Row],[Column1.timestamp]],10))+TIMEVALUE(MID(query_limit_100_skip_0__2[[#This Row],[Column1.timestamp]],12,8))+(1/24)</f>
        <v>44915.564699074072</v>
      </c>
      <c r="C271">
        <v>99</v>
      </c>
      <c r="D271">
        <v>-2573</v>
      </c>
      <c r="E271" s="1">
        <f>query_limit_100_skip_0__2[[#This Row],[Column1.data.load]]/1000</f>
        <v>-2.573</v>
      </c>
    </row>
    <row r="272" spans="1:5" x14ac:dyDescent="0.25">
      <c r="A272" t="s">
        <v>2234</v>
      </c>
      <c r="B272" s="4">
        <f>DATEVALUE(LEFT(query_limit_100_skip_0__2[[#This Row],[Column1.timestamp]],10))+TIMEVALUE(MID(query_limit_100_skip_0__2[[#This Row],[Column1.timestamp]],12,8))+(1/24)</f>
        <v>44915.606342592589</v>
      </c>
      <c r="C272">
        <v>98</v>
      </c>
      <c r="D272">
        <v>-2567</v>
      </c>
      <c r="E272" s="1">
        <f>query_limit_100_skip_0__2[[#This Row],[Column1.data.load]]/1000</f>
        <v>-2.5670000000000002</v>
      </c>
    </row>
    <row r="273" spans="1:5" x14ac:dyDescent="0.25">
      <c r="A273" t="s">
        <v>2233</v>
      </c>
      <c r="B273" s="4">
        <f>DATEVALUE(LEFT(query_limit_100_skip_0__2[[#This Row],[Column1.timestamp]],10))+TIMEVALUE(MID(query_limit_100_skip_0__2[[#This Row],[Column1.timestamp]],12,8))+(1/24)</f>
        <v>44915.647997685184</v>
      </c>
      <c r="C273">
        <v>98</v>
      </c>
      <c r="D273">
        <v>-2577</v>
      </c>
      <c r="E273" s="1">
        <f>query_limit_100_skip_0__2[[#This Row],[Column1.data.load]]/1000</f>
        <v>-2.577</v>
      </c>
    </row>
    <row r="274" spans="1:5" x14ac:dyDescent="0.25">
      <c r="A274" t="s">
        <v>2232</v>
      </c>
      <c r="B274" s="4">
        <f>DATEVALUE(LEFT(query_limit_100_skip_0__2[[#This Row],[Column1.timestamp]],10))+TIMEVALUE(MID(query_limit_100_skip_0__2[[#This Row],[Column1.timestamp]],12,8))+(1/24)</f>
        <v>44915.689618055556</v>
      </c>
      <c r="C274">
        <v>98</v>
      </c>
      <c r="D274">
        <v>-2566</v>
      </c>
      <c r="E274" s="1">
        <f>query_limit_100_skip_0__2[[#This Row],[Column1.data.load]]/1000</f>
        <v>-2.5659999999999998</v>
      </c>
    </row>
    <row r="275" spans="1:5" x14ac:dyDescent="0.25">
      <c r="A275" t="s">
        <v>2231</v>
      </c>
      <c r="B275" s="4">
        <f>DATEVALUE(LEFT(query_limit_100_skip_0__2[[#This Row],[Column1.timestamp]],10))+TIMEVALUE(MID(query_limit_100_skip_0__2[[#This Row],[Column1.timestamp]],12,8))+(1/24)</f>
        <v>44915.731412037036</v>
      </c>
      <c r="C275">
        <v>97</v>
      </c>
      <c r="D275">
        <v>-2561</v>
      </c>
      <c r="E275" s="1">
        <f>query_limit_100_skip_0__2[[#This Row],[Column1.data.load]]/1000</f>
        <v>-2.5609999999999999</v>
      </c>
    </row>
    <row r="276" spans="1:5" x14ac:dyDescent="0.25">
      <c r="A276" t="s">
        <v>2230</v>
      </c>
      <c r="B276" s="4">
        <f>DATEVALUE(LEFT(query_limit_100_skip_0__2[[#This Row],[Column1.timestamp]],10))+TIMEVALUE(MID(query_limit_100_skip_0__2[[#This Row],[Column1.timestamp]],12,8))+(1/24)</f>
        <v>44915.772939814815</v>
      </c>
      <c r="C276">
        <v>97</v>
      </c>
      <c r="D276">
        <v>-2564</v>
      </c>
      <c r="E276" s="1">
        <f>query_limit_100_skip_0__2[[#This Row],[Column1.data.load]]/1000</f>
        <v>-2.5640000000000001</v>
      </c>
    </row>
    <row r="277" spans="1:5" x14ac:dyDescent="0.25">
      <c r="A277" t="s">
        <v>2229</v>
      </c>
      <c r="B277" s="4">
        <f>DATEVALUE(LEFT(query_limit_100_skip_0__2[[#This Row],[Column1.timestamp]],10))+TIMEVALUE(MID(query_limit_100_skip_0__2[[#This Row],[Column1.timestamp]],12,8))+(1/24)</f>
        <v>44915.814606481479</v>
      </c>
      <c r="C277">
        <v>97</v>
      </c>
      <c r="D277">
        <v>-2558</v>
      </c>
      <c r="E277" s="1">
        <f>query_limit_100_skip_0__2[[#This Row],[Column1.data.load]]/1000</f>
        <v>-2.5579999999999998</v>
      </c>
    </row>
    <row r="278" spans="1:5" x14ac:dyDescent="0.25">
      <c r="A278" t="s">
        <v>2228</v>
      </c>
      <c r="B278" s="4">
        <f>DATEVALUE(LEFT(query_limit_100_skip_0__2[[#This Row],[Column1.timestamp]],10))+TIMEVALUE(MID(query_limit_100_skip_0__2[[#This Row],[Column1.timestamp]],12,8))+(1/24)</f>
        <v>44915.856400462959</v>
      </c>
      <c r="C278">
        <v>97</v>
      </c>
      <c r="D278">
        <v>-2591</v>
      </c>
      <c r="E278" s="1">
        <f>query_limit_100_skip_0__2[[#This Row],[Column1.data.load]]/1000</f>
        <v>-2.5910000000000002</v>
      </c>
    </row>
    <row r="279" spans="1:5" x14ac:dyDescent="0.25">
      <c r="A279" t="s">
        <v>2227</v>
      </c>
      <c r="B279" s="4">
        <f>DATEVALUE(LEFT(query_limit_100_skip_0__2[[#This Row],[Column1.timestamp]],10))+TIMEVALUE(MID(query_limit_100_skip_0__2[[#This Row],[Column1.timestamp]],12,8))+(1/24)</f>
        <v>44915.897962962961</v>
      </c>
      <c r="C279">
        <v>97</v>
      </c>
      <c r="D279">
        <v>-2586</v>
      </c>
      <c r="E279" s="1">
        <f>query_limit_100_skip_0__2[[#This Row],[Column1.data.load]]/1000</f>
        <v>-2.5859999999999999</v>
      </c>
    </row>
    <row r="280" spans="1:5" x14ac:dyDescent="0.25">
      <c r="A280" t="s">
        <v>2226</v>
      </c>
      <c r="B280" s="4">
        <f>DATEVALUE(LEFT(query_limit_100_skip_0__2[[#This Row],[Column1.timestamp]],10))+TIMEVALUE(MID(query_limit_100_skip_0__2[[#This Row],[Column1.timestamp]],12,8))+(1/24)</f>
        <v>44915.939629629625</v>
      </c>
      <c r="C280">
        <v>97</v>
      </c>
      <c r="D280">
        <v>-2446</v>
      </c>
      <c r="E280" s="1">
        <f>query_limit_100_skip_0__2[[#This Row],[Column1.data.load]]/1000</f>
        <v>-2.4460000000000002</v>
      </c>
    </row>
    <row r="281" spans="1:5" x14ac:dyDescent="0.25">
      <c r="A281" t="s">
        <v>2225</v>
      </c>
      <c r="B281" s="4">
        <f>DATEVALUE(LEFT(query_limit_100_skip_0__2[[#This Row],[Column1.timestamp]],10))+TIMEVALUE(MID(query_limit_100_skip_0__2[[#This Row],[Column1.timestamp]],12,8))+(1/24)</f>
        <v>44915.98123842592</v>
      </c>
      <c r="C281">
        <v>97</v>
      </c>
      <c r="D281">
        <v>-2357</v>
      </c>
      <c r="E281" s="1">
        <f>query_limit_100_skip_0__2[[#This Row],[Column1.data.load]]/1000</f>
        <v>-2.3570000000000002</v>
      </c>
    </row>
    <row r="282" spans="1:5" x14ac:dyDescent="0.25">
      <c r="A282" t="s">
        <v>2224</v>
      </c>
      <c r="B282" s="4">
        <f>DATEVALUE(LEFT(query_limit_100_skip_0__2[[#This Row],[Column1.timestamp]],10))+TIMEVALUE(MID(query_limit_100_skip_0__2[[#This Row],[Column1.timestamp]],12,8))+(1/24)</f>
        <v>44916.0230787037</v>
      </c>
      <c r="C282">
        <v>96</v>
      </c>
      <c r="D282">
        <v>-2375</v>
      </c>
      <c r="E282" s="1">
        <f>query_limit_100_skip_0__2[[#This Row],[Column1.data.load]]/1000</f>
        <v>-2.375</v>
      </c>
    </row>
    <row r="283" spans="1:5" x14ac:dyDescent="0.25">
      <c r="A283" t="s">
        <v>2223</v>
      </c>
      <c r="B283" s="4">
        <f>DATEVALUE(LEFT(query_limit_100_skip_0__2[[#This Row],[Column1.timestamp]],10))+TIMEVALUE(MID(query_limit_100_skip_0__2[[#This Row],[Column1.timestamp]],12,8))+(1/24)</f>
        <v>44916.064606481479</v>
      </c>
      <c r="C283">
        <v>96</v>
      </c>
      <c r="D283">
        <v>-2357</v>
      </c>
      <c r="E283" s="1">
        <f>query_limit_100_skip_0__2[[#This Row],[Column1.data.load]]/1000</f>
        <v>-2.3570000000000002</v>
      </c>
    </row>
    <row r="284" spans="1:5" x14ac:dyDescent="0.25">
      <c r="A284" t="s">
        <v>2222</v>
      </c>
      <c r="B284" s="4">
        <f>DATEVALUE(LEFT(query_limit_100_skip_0__2[[#This Row],[Column1.timestamp]],10))+TIMEVALUE(MID(query_limit_100_skip_0__2[[#This Row],[Column1.timestamp]],12,8))+(1/24)</f>
        <v>44916.106273148143</v>
      </c>
      <c r="C284">
        <v>95</v>
      </c>
      <c r="D284">
        <v>-2349</v>
      </c>
      <c r="E284" s="1">
        <f>query_limit_100_skip_0__2[[#This Row],[Column1.data.load]]/1000</f>
        <v>-2.3490000000000002</v>
      </c>
    </row>
    <row r="285" spans="1:5" x14ac:dyDescent="0.25">
      <c r="A285" t="s">
        <v>2221</v>
      </c>
      <c r="B285" s="4">
        <f>DATEVALUE(LEFT(query_limit_100_skip_0__2[[#This Row],[Column1.timestamp]],10))+TIMEVALUE(MID(query_limit_100_skip_0__2[[#This Row],[Column1.timestamp]],12,8))+(1/24)</f>
        <v>44916.147939814815</v>
      </c>
      <c r="C285">
        <v>95</v>
      </c>
      <c r="D285">
        <v>-2346</v>
      </c>
      <c r="E285" s="1">
        <f>query_limit_100_skip_0__2[[#This Row],[Column1.data.load]]/1000</f>
        <v>-2.3460000000000001</v>
      </c>
    </row>
    <row r="286" spans="1:5" x14ac:dyDescent="0.25">
      <c r="A286" t="s">
        <v>2220</v>
      </c>
      <c r="B286" s="4">
        <f>DATEVALUE(LEFT(query_limit_100_skip_0__2[[#This Row],[Column1.timestamp]],10))+TIMEVALUE(MID(query_limit_100_skip_0__2[[#This Row],[Column1.timestamp]],12,8))+(1/24)</f>
        <v>44916.189571759256</v>
      </c>
      <c r="C286">
        <v>95</v>
      </c>
      <c r="D286">
        <v>-2352</v>
      </c>
      <c r="E286" s="1">
        <f>query_limit_100_skip_0__2[[#This Row],[Column1.data.load]]/1000</f>
        <v>-2.3519999999999999</v>
      </c>
    </row>
    <row r="287" spans="1:5" x14ac:dyDescent="0.25">
      <c r="A287" t="s">
        <v>2219</v>
      </c>
      <c r="B287" s="4">
        <f>DATEVALUE(LEFT(query_limit_100_skip_0__2[[#This Row],[Column1.timestamp]],10))+TIMEVALUE(MID(query_limit_100_skip_0__2[[#This Row],[Column1.timestamp]],12,8))+(1/24)</f>
        <v>44916.231354166666</v>
      </c>
      <c r="C287">
        <v>94</v>
      </c>
      <c r="D287">
        <v>-2336</v>
      </c>
      <c r="E287" s="1">
        <f>query_limit_100_skip_0__2[[#This Row],[Column1.data.load]]/1000</f>
        <v>-2.3359999999999999</v>
      </c>
    </row>
    <row r="288" spans="1:5" x14ac:dyDescent="0.25">
      <c r="A288" t="s">
        <v>2218</v>
      </c>
      <c r="B288" s="4">
        <f>DATEVALUE(LEFT(query_limit_100_skip_0__2[[#This Row],[Column1.timestamp]],10))+TIMEVALUE(MID(query_limit_100_skip_0__2[[#This Row],[Column1.timestamp]],12,8))+(1/24)</f>
        <v>44916.272893518515</v>
      </c>
      <c r="C288">
        <v>94</v>
      </c>
      <c r="D288">
        <v>-2356</v>
      </c>
      <c r="E288" s="1">
        <f>query_limit_100_skip_0__2[[#This Row],[Column1.data.load]]/1000</f>
        <v>-2.3559999999999999</v>
      </c>
    </row>
    <row r="289" spans="1:5" x14ac:dyDescent="0.25">
      <c r="A289" t="s">
        <v>2217</v>
      </c>
      <c r="B289" s="4">
        <f>DATEVALUE(LEFT(query_limit_100_skip_0__2[[#This Row],[Column1.timestamp]],10))+TIMEVALUE(MID(query_limit_100_skip_0__2[[#This Row],[Column1.timestamp]],12,8))+(1/24)</f>
        <v>44916.314571759256</v>
      </c>
      <c r="C289">
        <v>94</v>
      </c>
      <c r="D289">
        <v>-2339</v>
      </c>
      <c r="E289" s="1">
        <f>query_limit_100_skip_0__2[[#This Row],[Column1.data.load]]/1000</f>
        <v>-2.339</v>
      </c>
    </row>
    <row r="290" spans="1:5" x14ac:dyDescent="0.25">
      <c r="A290" t="s">
        <v>2216</v>
      </c>
      <c r="B290" s="4">
        <f>DATEVALUE(LEFT(query_limit_100_skip_0__2[[#This Row],[Column1.timestamp]],10))+TIMEVALUE(MID(query_limit_100_skip_0__2[[#This Row],[Column1.timestamp]],12,8))+(1/24)</f>
        <v>44916.35623842592</v>
      </c>
      <c r="C290">
        <v>94</v>
      </c>
      <c r="D290">
        <v>-2489</v>
      </c>
      <c r="E290" s="1">
        <f>query_limit_100_skip_0__2[[#This Row],[Column1.data.load]]/1000</f>
        <v>-2.4889999999999999</v>
      </c>
    </row>
    <row r="291" spans="1:5" x14ac:dyDescent="0.25">
      <c r="A291" t="s">
        <v>2215</v>
      </c>
      <c r="B291" s="4">
        <f>DATEVALUE(LEFT(query_limit_100_skip_0__2[[#This Row],[Column1.timestamp]],10))+TIMEVALUE(MID(query_limit_100_skip_0__2[[#This Row],[Column1.timestamp]],12,8))+(1/24)</f>
        <v>44916.397974537038</v>
      </c>
      <c r="C291">
        <v>93</v>
      </c>
      <c r="D291">
        <v>-2358</v>
      </c>
      <c r="E291" s="1">
        <f>query_limit_100_skip_0__2[[#This Row],[Column1.data.load]]/1000</f>
        <v>-2.3580000000000001</v>
      </c>
    </row>
    <row r="292" spans="1:5" x14ac:dyDescent="0.25">
      <c r="A292" t="s">
        <v>2214</v>
      </c>
      <c r="B292" s="4">
        <f>DATEVALUE(LEFT(query_limit_100_skip_0__2[[#This Row],[Column1.timestamp]],10))+TIMEVALUE(MID(query_limit_100_skip_0__2[[#This Row],[Column1.timestamp]],12,8))+(1/24)</f>
        <v>44916.439537037033</v>
      </c>
      <c r="C292">
        <v>93</v>
      </c>
      <c r="D292">
        <v>-2381</v>
      </c>
      <c r="E292" s="1">
        <f>query_limit_100_skip_0__2[[#This Row],[Column1.data.load]]/1000</f>
        <v>-2.3809999999999998</v>
      </c>
    </row>
    <row r="293" spans="1:5" x14ac:dyDescent="0.25">
      <c r="A293" t="s">
        <v>2213</v>
      </c>
      <c r="B293" s="4">
        <f>DATEVALUE(LEFT(query_limit_100_skip_0__2[[#This Row],[Column1.timestamp]],10))+TIMEVALUE(MID(query_limit_100_skip_0__2[[#This Row],[Column1.timestamp]],12,8))+(1/24)</f>
        <v>44916.481296296297</v>
      </c>
      <c r="C293">
        <v>93</v>
      </c>
      <c r="D293">
        <v>-2541</v>
      </c>
      <c r="E293" s="1">
        <f>query_limit_100_skip_0__2[[#This Row],[Column1.data.load]]/1000</f>
        <v>-2.5409999999999999</v>
      </c>
    </row>
    <row r="294" spans="1:5" x14ac:dyDescent="0.25">
      <c r="A294" t="s">
        <v>2212</v>
      </c>
      <c r="B294" s="4">
        <f>DATEVALUE(LEFT(query_limit_100_skip_0__2[[#This Row],[Column1.timestamp]],10))+TIMEVALUE(MID(query_limit_100_skip_0__2[[#This Row],[Column1.timestamp]],12,8))+(1/24)</f>
        <v>44916.523125</v>
      </c>
      <c r="C294">
        <v>92</v>
      </c>
      <c r="D294">
        <v>-2581</v>
      </c>
      <c r="E294" s="1">
        <f>query_limit_100_skip_0__2[[#This Row],[Column1.data.load]]/1000</f>
        <v>-2.581</v>
      </c>
    </row>
    <row r="295" spans="1:5" x14ac:dyDescent="0.25">
      <c r="A295" t="s">
        <v>2211</v>
      </c>
      <c r="B295" s="4">
        <f>DATEVALUE(LEFT(query_limit_100_skip_0__2[[#This Row],[Column1.timestamp]],10))+TIMEVALUE(MID(query_limit_100_skip_0__2[[#This Row],[Column1.timestamp]],12,8))+(1/24)</f>
        <v>44916.606412037036</v>
      </c>
      <c r="C295">
        <v>91</v>
      </c>
      <c r="D295">
        <v>-2564</v>
      </c>
      <c r="E295" s="1">
        <f>query_limit_100_skip_0__2[[#This Row],[Column1.data.load]]/1000</f>
        <v>-2.5640000000000001</v>
      </c>
    </row>
    <row r="296" spans="1:5" x14ac:dyDescent="0.25">
      <c r="A296" t="s">
        <v>2210</v>
      </c>
      <c r="B296" s="4">
        <f>DATEVALUE(LEFT(query_limit_100_skip_0__2[[#This Row],[Column1.timestamp]],10))+TIMEVALUE(MID(query_limit_100_skip_0__2[[#This Row],[Column1.timestamp]],12,8))+(1/24)</f>
        <v>44916.731724537036</v>
      </c>
      <c r="C296">
        <v>91</v>
      </c>
      <c r="D296">
        <v>-2713</v>
      </c>
      <c r="E296" s="1">
        <f>query_limit_100_skip_0__2[[#This Row],[Column1.data.load]]/1000</f>
        <v>-2.7130000000000001</v>
      </c>
    </row>
    <row r="297" spans="1:5" x14ac:dyDescent="0.25">
      <c r="A297" t="s">
        <v>2209</v>
      </c>
      <c r="B297" s="4">
        <f>DATEVALUE(LEFT(query_limit_100_skip_0__2[[#This Row],[Column1.timestamp]],10))+TIMEVALUE(MID(query_limit_100_skip_0__2[[#This Row],[Column1.timestamp]],12,8))+(1/24)</f>
        <v>44916.773159722223</v>
      </c>
      <c r="C297">
        <v>91</v>
      </c>
      <c r="D297">
        <v>-2561</v>
      </c>
      <c r="E297" s="1">
        <f>query_limit_100_skip_0__2[[#This Row],[Column1.data.load]]/1000</f>
        <v>-2.5609999999999999</v>
      </c>
    </row>
    <row r="298" spans="1:5" x14ac:dyDescent="0.25">
      <c r="A298" t="s">
        <v>2208</v>
      </c>
      <c r="B298" s="4">
        <f>DATEVALUE(LEFT(query_limit_100_skip_0__2[[#This Row],[Column1.timestamp]],10))+TIMEVALUE(MID(query_limit_100_skip_0__2[[#This Row],[Column1.timestamp]],12,8))+(1/24)</f>
        <v>44916.814513888887</v>
      </c>
      <c r="C298">
        <v>90</v>
      </c>
      <c r="D298">
        <v>-2274</v>
      </c>
      <c r="E298" s="1">
        <f>query_limit_100_skip_0__2[[#This Row],[Column1.data.load]]/1000</f>
        <v>-2.274</v>
      </c>
    </row>
    <row r="299" spans="1:5" x14ac:dyDescent="0.25">
      <c r="A299" t="s">
        <v>2207</v>
      </c>
      <c r="B299" s="4">
        <f>DATEVALUE(LEFT(query_limit_100_skip_0__2[[#This Row],[Column1.timestamp]],10))+TIMEVALUE(MID(query_limit_100_skip_0__2[[#This Row],[Column1.timestamp]],12,8))+(1/24)</f>
        <v>44916.856331018513</v>
      </c>
      <c r="C299">
        <v>90</v>
      </c>
      <c r="D299">
        <v>-2463</v>
      </c>
      <c r="E299" s="1">
        <f>query_limit_100_skip_0__2[[#This Row],[Column1.data.load]]/1000</f>
        <v>-2.4630000000000001</v>
      </c>
    </row>
    <row r="300" spans="1:5" x14ac:dyDescent="0.25">
      <c r="A300" t="s">
        <v>2206</v>
      </c>
      <c r="B300" s="4">
        <f>DATEVALUE(LEFT(query_limit_100_skip_0__2[[#This Row],[Column1.timestamp]],10))+TIMEVALUE(MID(query_limit_100_skip_0__2[[#This Row],[Column1.timestamp]],12,8))+(1/24)</f>
        <v>44916.898043981477</v>
      </c>
      <c r="C300">
        <v>90</v>
      </c>
      <c r="D300">
        <v>-2535</v>
      </c>
      <c r="E300" s="1">
        <f>query_limit_100_skip_0__2[[#This Row],[Column1.data.load]]/1000</f>
        <v>-2.5350000000000001</v>
      </c>
    </row>
    <row r="301" spans="1:5" x14ac:dyDescent="0.25">
      <c r="A301" t="s">
        <v>2205</v>
      </c>
      <c r="B301" s="4">
        <f>DATEVALUE(LEFT(query_limit_100_skip_0__2[[#This Row],[Column1.timestamp]],10))+TIMEVALUE(MID(query_limit_100_skip_0__2[[#This Row],[Column1.timestamp]],12,8))+(1/24)</f>
        <v>44916.939745370371</v>
      </c>
      <c r="C301">
        <v>90</v>
      </c>
      <c r="D301">
        <v>-2608</v>
      </c>
      <c r="E301" s="1">
        <f>query_limit_100_skip_0__2[[#This Row],[Column1.data.load]]/1000</f>
        <v>-2.6080000000000001</v>
      </c>
    </row>
    <row r="302" spans="1:5" x14ac:dyDescent="0.25">
      <c r="A302" t="s">
        <v>2204</v>
      </c>
      <c r="B302" s="4">
        <f>DATEVALUE(LEFT(query_limit_100_skip_0__2[[#This Row],[Column1.timestamp]],10))+TIMEVALUE(MID(query_limit_100_skip_0__2[[#This Row],[Column1.timestamp]],12,8))+(1/24)</f>
        <v>44916.981435185182</v>
      </c>
      <c r="C302">
        <v>89</v>
      </c>
      <c r="D302">
        <v>-2630</v>
      </c>
      <c r="E302" s="1">
        <f>query_limit_100_skip_0__2[[#This Row],[Column1.data.load]]/1000</f>
        <v>-2.63</v>
      </c>
    </row>
    <row r="303" spans="1:5" x14ac:dyDescent="0.25">
      <c r="A303" t="s">
        <v>2203</v>
      </c>
      <c r="B303" s="4">
        <f>DATEVALUE(LEFT(query_limit_100_skip_0__2[[#This Row],[Column1.timestamp]],10))+TIMEVALUE(MID(query_limit_100_skip_0__2[[#This Row],[Column1.timestamp]],12,8))+(1/24)</f>
        <v>44917.0230787037</v>
      </c>
      <c r="C303">
        <v>89</v>
      </c>
      <c r="D303">
        <v>-2640</v>
      </c>
      <c r="E303" s="1">
        <f>query_limit_100_skip_0__2[[#This Row],[Column1.data.load]]/1000</f>
        <v>-2.64</v>
      </c>
    </row>
    <row r="304" spans="1:5" x14ac:dyDescent="0.25">
      <c r="A304" t="s">
        <v>2202</v>
      </c>
      <c r="B304" s="4">
        <f>DATEVALUE(LEFT(query_limit_100_skip_0__2[[#This Row],[Column1.timestamp]],10))+TIMEVALUE(MID(query_limit_100_skip_0__2[[#This Row],[Column1.timestamp]],12,8))+(1/24)</f>
        <v>44917.065370370365</v>
      </c>
      <c r="C304">
        <v>88</v>
      </c>
      <c r="D304">
        <v>-2628</v>
      </c>
      <c r="E304" s="1">
        <f>query_limit_100_skip_0__2[[#This Row],[Column1.data.load]]/1000</f>
        <v>-2.6280000000000001</v>
      </c>
    </row>
    <row r="305" spans="1:5" x14ac:dyDescent="0.25">
      <c r="A305" t="s">
        <v>2201</v>
      </c>
      <c r="B305" s="4">
        <f>DATEVALUE(LEFT(query_limit_100_skip_0__2[[#This Row],[Column1.timestamp]],10))+TIMEVALUE(MID(query_limit_100_skip_0__2[[#This Row],[Column1.timestamp]],12,8))+(1/24)</f>
        <v>44917.107592592591</v>
      </c>
      <c r="C305">
        <v>88</v>
      </c>
      <c r="D305">
        <v>-2605</v>
      </c>
      <c r="E305" s="1">
        <f>query_limit_100_skip_0__2[[#This Row],[Column1.data.load]]/1000</f>
        <v>-2.605</v>
      </c>
    </row>
    <row r="306" spans="1:5" x14ac:dyDescent="0.25">
      <c r="A306" t="s">
        <v>2200</v>
      </c>
      <c r="B306" s="4">
        <f>DATEVALUE(LEFT(query_limit_100_skip_0__2[[#This Row],[Column1.timestamp]],10))+TIMEVALUE(MID(query_limit_100_skip_0__2[[#This Row],[Column1.timestamp]],12,8))+(1/24)</f>
        <v>44917.149768518517</v>
      </c>
      <c r="C306">
        <v>88</v>
      </c>
      <c r="D306">
        <v>-2573</v>
      </c>
      <c r="E306" s="1">
        <f>query_limit_100_skip_0__2[[#This Row],[Column1.data.load]]/1000</f>
        <v>-2.573</v>
      </c>
    </row>
    <row r="307" spans="1:5" x14ac:dyDescent="0.25">
      <c r="A307" t="s">
        <v>2199</v>
      </c>
      <c r="B307" s="4">
        <f>DATEVALUE(LEFT(query_limit_100_skip_0__2[[#This Row],[Column1.timestamp]],10))+TIMEVALUE(MID(query_limit_100_skip_0__2[[#This Row],[Column1.timestamp]],12,8))+(1/24)</f>
        <v>44917.191932870366</v>
      </c>
      <c r="C307">
        <v>88</v>
      </c>
      <c r="D307">
        <v>-2573</v>
      </c>
      <c r="E307" s="1">
        <f>query_limit_100_skip_0__2[[#This Row],[Column1.data.load]]/1000</f>
        <v>-2.573</v>
      </c>
    </row>
    <row r="308" spans="1:5" x14ac:dyDescent="0.25">
      <c r="A308" t="s">
        <v>2198</v>
      </c>
      <c r="B308" s="4">
        <f>DATEVALUE(LEFT(query_limit_100_skip_0__2[[#This Row],[Column1.timestamp]],10))+TIMEVALUE(MID(query_limit_100_skip_0__2[[#This Row],[Column1.timestamp]],12,8))+(1/24)</f>
        <v>44917.234120370369</v>
      </c>
      <c r="C308">
        <v>87</v>
      </c>
      <c r="D308">
        <v>-2557</v>
      </c>
      <c r="E308" s="1">
        <f>query_limit_100_skip_0__2[[#This Row],[Column1.data.load]]/1000</f>
        <v>-2.5569999999999999</v>
      </c>
    </row>
    <row r="309" spans="1:5" x14ac:dyDescent="0.25">
      <c r="A309" t="s">
        <v>2197</v>
      </c>
      <c r="B309" s="4">
        <f>DATEVALUE(LEFT(query_limit_100_skip_0__2[[#This Row],[Column1.timestamp]],10))+TIMEVALUE(MID(query_limit_100_skip_0__2[[#This Row],[Column1.timestamp]],12,8))+(1/24)</f>
        <v>44917.276319444441</v>
      </c>
      <c r="C309">
        <v>88</v>
      </c>
      <c r="D309">
        <v>-2544</v>
      </c>
      <c r="E309" s="1">
        <f>query_limit_100_skip_0__2[[#This Row],[Column1.data.load]]/1000</f>
        <v>-2.544</v>
      </c>
    </row>
    <row r="310" spans="1:5" x14ac:dyDescent="0.25">
      <c r="A310" t="s">
        <v>2196</v>
      </c>
      <c r="B310" s="4">
        <f>DATEVALUE(LEFT(query_limit_100_skip_0__2[[#This Row],[Column1.timestamp]],10))+TIMEVALUE(MID(query_limit_100_skip_0__2[[#This Row],[Column1.timestamp]],12,8))+(1/24)</f>
        <v>44917.318530092591</v>
      </c>
      <c r="C310">
        <v>87</v>
      </c>
      <c r="D310">
        <v>-2531</v>
      </c>
      <c r="E310" s="1">
        <f>query_limit_100_skip_0__2[[#This Row],[Column1.data.load]]/1000</f>
        <v>-2.5310000000000001</v>
      </c>
    </row>
    <row r="311" spans="1:5" x14ac:dyDescent="0.25">
      <c r="A311" t="s">
        <v>2195</v>
      </c>
      <c r="B311" s="4">
        <f>DATEVALUE(LEFT(query_limit_100_skip_0__2[[#This Row],[Column1.timestamp]],10))+TIMEVALUE(MID(query_limit_100_skip_0__2[[#This Row],[Column1.timestamp]],12,8))+(1/24)</f>
        <v>44917.360717592594</v>
      </c>
      <c r="C311">
        <v>87</v>
      </c>
      <c r="D311">
        <v>-2519</v>
      </c>
      <c r="E311" s="1">
        <f>query_limit_100_skip_0__2[[#This Row],[Column1.data.load]]/1000</f>
        <v>-2.5190000000000001</v>
      </c>
    </row>
    <row r="312" spans="1:5" x14ac:dyDescent="0.25">
      <c r="A312" t="s">
        <v>2194</v>
      </c>
      <c r="B312" s="4">
        <f>DATEVALUE(LEFT(query_limit_100_skip_0__2[[#This Row],[Column1.timestamp]],10))+TIMEVALUE(MID(query_limit_100_skip_0__2[[#This Row],[Column1.timestamp]],12,8))+(1/24)</f>
        <v>44917.402916666666</v>
      </c>
      <c r="C312">
        <v>87</v>
      </c>
      <c r="D312">
        <v>-2543</v>
      </c>
      <c r="E312" s="1">
        <f>query_limit_100_skip_0__2[[#This Row],[Column1.data.load]]/1000</f>
        <v>-2.5430000000000001</v>
      </c>
    </row>
    <row r="313" spans="1:5" x14ac:dyDescent="0.25">
      <c r="A313" t="s">
        <v>2193</v>
      </c>
      <c r="B313" s="4">
        <f>DATEVALUE(LEFT(query_limit_100_skip_0__2[[#This Row],[Column1.timestamp]],10))+TIMEVALUE(MID(query_limit_100_skip_0__2[[#This Row],[Column1.timestamp]],12,8))+(1/24)</f>
        <v>44917.445104166662</v>
      </c>
      <c r="C313">
        <v>87</v>
      </c>
      <c r="D313">
        <v>-2533</v>
      </c>
      <c r="E313" s="1">
        <f>query_limit_100_skip_0__2[[#This Row],[Column1.data.load]]/1000</f>
        <v>-2.5329999999999999</v>
      </c>
    </row>
    <row r="314" spans="1:5" x14ac:dyDescent="0.25">
      <c r="A314" t="s">
        <v>2192</v>
      </c>
      <c r="B314" s="4">
        <f>DATEVALUE(LEFT(query_limit_100_skip_0__2[[#This Row],[Column1.timestamp]],10))+TIMEVALUE(MID(query_limit_100_skip_0__2[[#This Row],[Column1.timestamp]],12,8))+(1/24)</f>
        <v>44917.487314814811</v>
      </c>
      <c r="C314">
        <v>86</v>
      </c>
      <c r="D314">
        <v>-2565</v>
      </c>
      <c r="E314" s="1">
        <f>query_limit_100_skip_0__2[[#This Row],[Column1.data.load]]/1000</f>
        <v>-2.5649999999999999</v>
      </c>
    </row>
    <row r="315" spans="1:5" x14ac:dyDescent="0.25">
      <c r="A315" t="s">
        <v>2191</v>
      </c>
      <c r="B315" s="4">
        <f>DATEVALUE(LEFT(query_limit_100_skip_0__2[[#This Row],[Column1.timestamp]],10))+TIMEVALUE(MID(query_limit_100_skip_0__2[[#This Row],[Column1.timestamp]],12,8))+(1/24)</f>
        <v>44917.529490740737</v>
      </c>
      <c r="C315">
        <v>87</v>
      </c>
      <c r="D315">
        <v>-2550</v>
      </c>
      <c r="E315" s="1">
        <f>query_limit_100_skip_0__2[[#This Row],[Column1.data.load]]/1000</f>
        <v>-2.5499999999999998</v>
      </c>
    </row>
    <row r="316" spans="1:5" x14ac:dyDescent="0.25">
      <c r="A316" t="s">
        <v>2190</v>
      </c>
      <c r="B316" s="4">
        <f>DATEVALUE(LEFT(query_limit_100_skip_0__2[[#This Row],[Column1.timestamp]],10))+TIMEVALUE(MID(query_limit_100_skip_0__2[[#This Row],[Column1.timestamp]],12,8))+(1/24)</f>
        <v>44917.572071759256</v>
      </c>
      <c r="C316">
        <v>86</v>
      </c>
      <c r="D316">
        <v>-2562</v>
      </c>
      <c r="E316" s="1">
        <f>query_limit_100_skip_0__2[[#This Row],[Column1.data.load]]/1000</f>
        <v>-2.5619999999999998</v>
      </c>
    </row>
    <row r="317" spans="1:5" x14ac:dyDescent="0.25">
      <c r="A317" t="s">
        <v>2189</v>
      </c>
      <c r="B317" s="4">
        <f>DATEVALUE(LEFT(query_limit_100_skip_0__2[[#This Row],[Column1.timestamp]],10))+TIMEVALUE(MID(query_limit_100_skip_0__2[[#This Row],[Column1.timestamp]],12,8))+(1/24)</f>
        <v>44917.698321759257</v>
      </c>
      <c r="C317">
        <v>86</v>
      </c>
      <c r="D317">
        <v>-2296</v>
      </c>
      <c r="E317" s="1">
        <f>query_limit_100_skip_0__2[[#This Row],[Column1.data.load]]/1000</f>
        <v>-2.2959999999999998</v>
      </c>
    </row>
    <row r="318" spans="1:5" x14ac:dyDescent="0.25">
      <c r="A318" t="s">
        <v>2188</v>
      </c>
      <c r="B318" s="4">
        <f>DATEVALUE(LEFT(query_limit_100_skip_0__2[[#This Row],[Column1.timestamp]],10))+TIMEVALUE(MID(query_limit_100_skip_0__2[[#This Row],[Column1.timestamp]],12,8))+(1/24)</f>
        <v>44918.697974537034</v>
      </c>
      <c r="C318">
        <v>78</v>
      </c>
      <c r="D318">
        <v>-2713</v>
      </c>
      <c r="E318" s="1">
        <f>query_limit_100_skip_0__2[[#This Row],[Column1.data.load]]/1000</f>
        <v>-2.7130000000000001</v>
      </c>
    </row>
    <row r="319" spans="1:5" x14ac:dyDescent="0.25">
      <c r="A319" t="s">
        <v>2187</v>
      </c>
      <c r="B319" s="4">
        <f>DATEVALUE(LEFT(query_limit_100_skip_0__2[[#This Row],[Column1.timestamp]],10))+TIMEVALUE(MID(query_limit_100_skip_0__2[[#This Row],[Column1.timestamp]],12,8))+(1/24)</f>
        <v>44918.698206018518</v>
      </c>
      <c r="C319">
        <v>78</v>
      </c>
      <c r="D319">
        <v>-2742</v>
      </c>
      <c r="E319" s="1">
        <f>query_limit_100_skip_0__2[[#This Row],[Column1.data.load]]/1000</f>
        <v>-2.742</v>
      </c>
    </row>
    <row r="320" spans="1:5" x14ac:dyDescent="0.25">
      <c r="A320" t="s">
        <v>2186</v>
      </c>
      <c r="B320" s="4">
        <f>DATEVALUE(LEFT(query_limit_100_skip_0__2[[#This Row],[Column1.timestamp]],10))+TIMEVALUE(MID(query_limit_100_skip_0__2[[#This Row],[Column1.timestamp]],12,8))+(1/24)</f>
        <v>44918.739178240736</v>
      </c>
      <c r="C320">
        <v>79</v>
      </c>
      <c r="D320">
        <v>-2627</v>
      </c>
      <c r="E320" s="1">
        <f>query_limit_100_skip_0__2[[#This Row],[Column1.data.load]]/1000</f>
        <v>-2.6269999999999998</v>
      </c>
    </row>
    <row r="321" spans="1:5" x14ac:dyDescent="0.25">
      <c r="A321" t="s">
        <v>2185</v>
      </c>
      <c r="B321" s="4">
        <f>DATEVALUE(LEFT(query_limit_100_skip_0__2[[#This Row],[Column1.timestamp]],10))+TIMEVALUE(MID(query_limit_100_skip_0__2[[#This Row],[Column1.timestamp]],12,8))+(1/24)</f>
        <v>44918.745486111111</v>
      </c>
      <c r="C321">
        <v>79</v>
      </c>
      <c r="D321">
        <v>-2637</v>
      </c>
      <c r="E321" s="1">
        <f>query_limit_100_skip_0__2[[#This Row],[Column1.data.load]]/1000</f>
        <v>-2.637</v>
      </c>
    </row>
    <row r="322" spans="1:5" x14ac:dyDescent="0.25">
      <c r="A322" t="s">
        <v>2184</v>
      </c>
      <c r="B322" s="4">
        <f>DATEVALUE(LEFT(query_limit_100_skip_0__2[[#This Row],[Column1.timestamp]],10))+TIMEVALUE(MID(query_limit_100_skip_0__2[[#This Row],[Column1.timestamp]],12,8))+(1/24)</f>
        <v>44918.786886574075</v>
      </c>
      <c r="C322">
        <v>79</v>
      </c>
      <c r="D322">
        <v>-2612</v>
      </c>
      <c r="E322" s="1">
        <f>query_limit_100_skip_0__2[[#This Row],[Column1.data.load]]/1000</f>
        <v>-2.6120000000000001</v>
      </c>
    </row>
    <row r="323" spans="1:5" x14ac:dyDescent="0.25">
      <c r="A323" t="s">
        <v>2183</v>
      </c>
      <c r="B323" s="4">
        <f>DATEVALUE(LEFT(query_limit_100_skip_0__2[[#This Row],[Column1.timestamp]],10))+TIMEVALUE(MID(query_limit_100_skip_0__2[[#This Row],[Column1.timestamp]],12,8))+(1/24)</f>
        <v>44918.828356481477</v>
      </c>
      <c r="C323">
        <v>78</v>
      </c>
      <c r="D323">
        <v>-2568</v>
      </c>
      <c r="E323" s="1">
        <f>query_limit_100_skip_0__2[[#This Row],[Column1.data.load]]/1000</f>
        <v>-2.5680000000000001</v>
      </c>
    </row>
    <row r="324" spans="1:5" x14ac:dyDescent="0.25">
      <c r="A324" t="s">
        <v>2182</v>
      </c>
      <c r="B324" s="4">
        <f>DATEVALUE(LEFT(query_limit_100_skip_0__2[[#This Row],[Column1.timestamp]],10))+TIMEVALUE(MID(query_limit_100_skip_0__2[[#This Row],[Column1.timestamp]],12,8))+(1/24)</f>
        <v>44918.869768518518</v>
      </c>
      <c r="C324">
        <v>78</v>
      </c>
      <c r="D324">
        <v>-2564</v>
      </c>
      <c r="E324" s="1">
        <f>query_limit_100_skip_0__2[[#This Row],[Column1.data.load]]/1000</f>
        <v>-2.5640000000000001</v>
      </c>
    </row>
    <row r="325" spans="1:5" x14ac:dyDescent="0.25">
      <c r="A325" t="s">
        <v>2181</v>
      </c>
      <c r="B325" s="4">
        <f>DATEVALUE(LEFT(query_limit_100_skip_0__2[[#This Row],[Column1.timestamp]],10))+TIMEVALUE(MID(query_limit_100_skip_0__2[[#This Row],[Column1.timestamp]],12,8))+(1/24)</f>
        <v>44918.911249999997</v>
      </c>
      <c r="C325">
        <v>78</v>
      </c>
      <c r="D325">
        <v>-2628</v>
      </c>
      <c r="E325" s="1">
        <f>query_limit_100_skip_0__2[[#This Row],[Column1.data.load]]/1000</f>
        <v>-2.6280000000000001</v>
      </c>
    </row>
    <row r="326" spans="1:5" x14ac:dyDescent="0.25">
      <c r="A326" t="s">
        <v>2180</v>
      </c>
      <c r="B326" s="4">
        <f>DATEVALUE(LEFT(query_limit_100_skip_0__2[[#This Row],[Column1.timestamp]],10))+TIMEVALUE(MID(query_limit_100_skip_0__2[[#This Row],[Column1.timestamp]],12,8))+(1/24)</f>
        <v>44918.952673611107</v>
      </c>
      <c r="C326">
        <v>78</v>
      </c>
      <c r="D326">
        <v>-2604</v>
      </c>
      <c r="E326" s="1">
        <f>query_limit_100_skip_0__2[[#This Row],[Column1.data.load]]/1000</f>
        <v>-2.6040000000000001</v>
      </c>
    </row>
    <row r="327" spans="1:5" x14ac:dyDescent="0.25">
      <c r="A327" t="s">
        <v>2179</v>
      </c>
      <c r="B327" s="4">
        <f>DATEVALUE(LEFT(query_limit_100_skip_0__2[[#This Row],[Column1.timestamp]],10))+TIMEVALUE(MID(query_limit_100_skip_0__2[[#This Row],[Column1.timestamp]],12,8))+(1/24)</f>
        <v>44918.994120370371</v>
      </c>
      <c r="C327">
        <v>78</v>
      </c>
      <c r="D327">
        <v>-2558</v>
      </c>
      <c r="E327" s="1">
        <f>query_limit_100_skip_0__2[[#This Row],[Column1.data.load]]/1000</f>
        <v>-2.5579999999999998</v>
      </c>
    </row>
    <row r="328" spans="1:5" x14ac:dyDescent="0.25">
      <c r="A328" t="s">
        <v>2178</v>
      </c>
      <c r="B328" s="4">
        <f>DATEVALUE(LEFT(query_limit_100_skip_0__2[[#This Row],[Column1.timestamp]],10))+TIMEVALUE(MID(query_limit_100_skip_0__2[[#This Row],[Column1.timestamp]],12,8))+(1/24)</f>
        <v>44919.035532407404</v>
      </c>
      <c r="C328">
        <v>78</v>
      </c>
      <c r="D328">
        <v>-2553</v>
      </c>
      <c r="E328" s="1">
        <f>query_limit_100_skip_0__2[[#This Row],[Column1.data.load]]/1000</f>
        <v>-2.5529999999999999</v>
      </c>
    </row>
    <row r="329" spans="1:5" x14ac:dyDescent="0.25">
      <c r="A329" t="s">
        <v>2177</v>
      </c>
      <c r="B329" s="4">
        <f>DATEVALUE(LEFT(query_limit_100_skip_0__2[[#This Row],[Column1.timestamp]],10))+TIMEVALUE(MID(query_limit_100_skip_0__2[[#This Row],[Column1.timestamp]],12,8))+(1/24)</f>
        <v>44919.076944444445</v>
      </c>
      <c r="C329">
        <v>77</v>
      </c>
      <c r="D329">
        <v>-2542</v>
      </c>
      <c r="E329" s="1">
        <f>query_limit_100_skip_0__2[[#This Row],[Column1.data.load]]/1000</f>
        <v>-2.5419999999999998</v>
      </c>
    </row>
    <row r="330" spans="1:5" x14ac:dyDescent="0.25">
      <c r="A330" t="s">
        <v>2176</v>
      </c>
      <c r="B330" s="4">
        <f>DATEVALUE(LEFT(query_limit_100_skip_0__2[[#This Row],[Column1.timestamp]],10))+TIMEVALUE(MID(query_limit_100_skip_0__2[[#This Row],[Column1.timestamp]],12,8))+(1/24)</f>
        <v>44919.118333333332</v>
      </c>
      <c r="C330">
        <v>77</v>
      </c>
      <c r="D330">
        <v>-2534</v>
      </c>
      <c r="E330" s="1">
        <f>query_limit_100_skip_0__2[[#This Row],[Column1.data.load]]/1000</f>
        <v>-2.5339999999999998</v>
      </c>
    </row>
    <row r="331" spans="1:5" x14ac:dyDescent="0.25">
      <c r="A331" t="s">
        <v>2175</v>
      </c>
      <c r="B331" s="4">
        <f>DATEVALUE(LEFT(query_limit_100_skip_0__2[[#This Row],[Column1.timestamp]],10))+TIMEVALUE(MID(query_limit_100_skip_0__2[[#This Row],[Column1.timestamp]],12,8))+(1/24)</f>
        <v>44919.159745370365</v>
      </c>
      <c r="C331">
        <v>77</v>
      </c>
      <c r="D331">
        <v>-2550</v>
      </c>
      <c r="E331" s="1">
        <f>query_limit_100_skip_0__2[[#This Row],[Column1.data.load]]/1000</f>
        <v>-2.5499999999999998</v>
      </c>
    </row>
    <row r="332" spans="1:5" x14ac:dyDescent="0.25">
      <c r="A332" t="s">
        <v>2174</v>
      </c>
      <c r="B332" s="4">
        <f>DATEVALUE(LEFT(query_limit_100_skip_0__2[[#This Row],[Column1.timestamp]],10))+TIMEVALUE(MID(query_limit_100_skip_0__2[[#This Row],[Column1.timestamp]],12,8))+(1/24)</f>
        <v>44919.201145833329</v>
      </c>
      <c r="C332">
        <v>77</v>
      </c>
      <c r="D332">
        <v>-2531</v>
      </c>
      <c r="E332" s="1">
        <f>query_limit_100_skip_0__2[[#This Row],[Column1.data.load]]/1000</f>
        <v>-2.5310000000000001</v>
      </c>
    </row>
    <row r="333" spans="1:5" x14ac:dyDescent="0.25">
      <c r="A333" t="s">
        <v>2173</v>
      </c>
      <c r="B333" s="4">
        <f>DATEVALUE(LEFT(query_limit_100_skip_0__2[[#This Row],[Column1.timestamp]],10))+TIMEVALUE(MID(query_limit_100_skip_0__2[[#This Row],[Column1.timestamp]],12,8))+(1/24)</f>
        <v>44919.242569444439</v>
      </c>
      <c r="C333">
        <v>77</v>
      </c>
      <c r="D333">
        <v>-2543</v>
      </c>
      <c r="E333" s="1">
        <f>query_limit_100_skip_0__2[[#This Row],[Column1.data.load]]/1000</f>
        <v>-2.5430000000000001</v>
      </c>
    </row>
    <row r="334" spans="1:5" x14ac:dyDescent="0.25">
      <c r="A334" t="s">
        <v>2172</v>
      </c>
      <c r="B334" s="4">
        <f>DATEVALUE(LEFT(query_limit_100_skip_0__2[[#This Row],[Column1.timestamp]],10))+TIMEVALUE(MID(query_limit_100_skip_0__2[[#This Row],[Column1.timestamp]],12,8))+(1/24)</f>
        <v>44919.283993055556</v>
      </c>
      <c r="C334">
        <v>77</v>
      </c>
      <c r="D334">
        <v>-2531</v>
      </c>
      <c r="E334" s="1">
        <f>query_limit_100_skip_0__2[[#This Row],[Column1.data.load]]/1000</f>
        <v>-2.5310000000000001</v>
      </c>
    </row>
    <row r="335" spans="1:5" x14ac:dyDescent="0.25">
      <c r="A335" t="s">
        <v>2171</v>
      </c>
      <c r="B335" s="4">
        <f>DATEVALUE(LEFT(query_limit_100_skip_0__2[[#This Row],[Column1.timestamp]],10))+TIMEVALUE(MID(query_limit_100_skip_0__2[[#This Row],[Column1.timestamp]],12,8))+(1/24)</f>
        <v>44919.325428240736</v>
      </c>
      <c r="C335">
        <v>77</v>
      </c>
      <c r="D335">
        <v>-2521</v>
      </c>
      <c r="E335" s="1">
        <f>query_limit_100_skip_0__2[[#This Row],[Column1.data.load]]/1000</f>
        <v>-2.5209999999999999</v>
      </c>
    </row>
    <row r="336" spans="1:5" x14ac:dyDescent="0.25">
      <c r="A336" t="s">
        <v>2170</v>
      </c>
      <c r="B336" s="4">
        <f>DATEVALUE(LEFT(query_limit_100_skip_0__2[[#This Row],[Column1.timestamp]],10))+TIMEVALUE(MID(query_limit_100_skip_0__2[[#This Row],[Column1.timestamp]],12,8))+(1/24)</f>
        <v>44919.449641203704</v>
      </c>
      <c r="C336">
        <v>76</v>
      </c>
      <c r="D336">
        <v>-2545</v>
      </c>
      <c r="E336" s="1">
        <f>query_limit_100_skip_0__2[[#This Row],[Column1.data.load]]/1000</f>
        <v>-2.5449999999999999</v>
      </c>
    </row>
    <row r="337" spans="1:5" x14ac:dyDescent="0.25">
      <c r="A337" t="s">
        <v>2169</v>
      </c>
      <c r="B337" s="4">
        <f>DATEVALUE(LEFT(query_limit_100_skip_0__2[[#This Row],[Column1.timestamp]],10))+TIMEVALUE(MID(query_limit_100_skip_0__2[[#This Row],[Column1.timestamp]],12,8))+(1/24)</f>
        <v>44919.491180555553</v>
      </c>
      <c r="C337">
        <v>76</v>
      </c>
      <c r="D337">
        <v>-2635</v>
      </c>
      <c r="E337" s="1">
        <f>query_limit_100_skip_0__2[[#This Row],[Column1.data.load]]/1000</f>
        <v>-2.6349999999999998</v>
      </c>
    </row>
    <row r="338" spans="1:5" x14ac:dyDescent="0.25">
      <c r="A338" t="s">
        <v>2168</v>
      </c>
      <c r="B338" s="4">
        <f>DATEVALUE(LEFT(query_limit_100_skip_0__2[[#This Row],[Column1.timestamp]],10))+TIMEVALUE(MID(query_limit_100_skip_0__2[[#This Row],[Column1.timestamp]],12,8))+(1/24)</f>
        <v>44919.532627314809</v>
      </c>
      <c r="C338">
        <v>75</v>
      </c>
      <c r="D338">
        <v>-2627</v>
      </c>
      <c r="E338" s="1">
        <f>query_limit_100_skip_0__2[[#This Row],[Column1.data.load]]/1000</f>
        <v>-2.6269999999999998</v>
      </c>
    </row>
    <row r="339" spans="1:5" x14ac:dyDescent="0.25">
      <c r="A339" t="s">
        <v>2167</v>
      </c>
      <c r="B339" s="4">
        <f>DATEVALUE(LEFT(query_limit_100_skip_0__2[[#This Row],[Column1.timestamp]],10))+TIMEVALUE(MID(query_limit_100_skip_0__2[[#This Row],[Column1.timestamp]],12,8))+(1/24)</f>
        <v>44919.574074074073</v>
      </c>
      <c r="C339">
        <v>75</v>
      </c>
      <c r="D339">
        <v>-2615</v>
      </c>
      <c r="E339" s="1">
        <f>query_limit_100_skip_0__2[[#This Row],[Column1.data.load]]/1000</f>
        <v>-2.6150000000000002</v>
      </c>
    </row>
    <row r="340" spans="1:5" x14ac:dyDescent="0.25">
      <c r="A340" t="s">
        <v>2166</v>
      </c>
      <c r="B340" s="4">
        <f>DATEVALUE(LEFT(query_limit_100_skip_0__2[[#This Row],[Column1.timestamp]],10))+TIMEVALUE(MID(query_limit_100_skip_0__2[[#This Row],[Column1.timestamp]],12,8))+(1/24)</f>
        <v>44919.615474537037</v>
      </c>
      <c r="C340">
        <v>75</v>
      </c>
      <c r="D340">
        <v>-2657</v>
      </c>
      <c r="E340" s="1">
        <f>query_limit_100_skip_0__2[[#This Row],[Column1.data.load]]/1000</f>
        <v>-2.657</v>
      </c>
    </row>
    <row r="341" spans="1:5" x14ac:dyDescent="0.25">
      <c r="A341" t="s">
        <v>2165</v>
      </c>
      <c r="B341" s="4">
        <f>DATEVALUE(LEFT(query_limit_100_skip_0__2[[#This Row],[Column1.timestamp]],10))+TIMEVALUE(MID(query_limit_100_skip_0__2[[#This Row],[Column1.timestamp]],12,8))+(1/24)</f>
        <v>44919.656875000001</v>
      </c>
      <c r="C341">
        <v>75</v>
      </c>
      <c r="D341">
        <v>-2634</v>
      </c>
      <c r="E341" s="1">
        <f>query_limit_100_skip_0__2[[#This Row],[Column1.data.load]]/1000</f>
        <v>-2.6339999999999999</v>
      </c>
    </row>
    <row r="342" spans="1:5" x14ac:dyDescent="0.25">
      <c r="A342" t="s">
        <v>2164</v>
      </c>
      <c r="B342" s="4">
        <f>DATEVALUE(LEFT(query_limit_100_skip_0__2[[#This Row],[Column1.timestamp]],10))+TIMEVALUE(MID(query_limit_100_skip_0__2[[#This Row],[Column1.timestamp]],12,8))+(1/24)</f>
        <v>44919.698321759257</v>
      </c>
      <c r="C342">
        <v>74</v>
      </c>
      <c r="D342">
        <v>-2622</v>
      </c>
      <c r="E342" s="1">
        <f>query_limit_100_skip_0__2[[#This Row],[Column1.data.load]]/1000</f>
        <v>-2.6219999999999999</v>
      </c>
    </row>
    <row r="343" spans="1:5" x14ac:dyDescent="0.25">
      <c r="A343" t="s">
        <v>2163</v>
      </c>
      <c r="B343" s="4">
        <f>DATEVALUE(LEFT(query_limit_100_skip_0__2[[#This Row],[Column1.timestamp]],10))+TIMEVALUE(MID(query_limit_100_skip_0__2[[#This Row],[Column1.timestamp]],12,8))+(1/24)</f>
        <v>44919.739699074074</v>
      </c>
      <c r="C343">
        <v>74</v>
      </c>
      <c r="D343">
        <v>-2589</v>
      </c>
      <c r="E343" s="1">
        <f>query_limit_100_skip_0__2[[#This Row],[Column1.data.load]]/1000</f>
        <v>-2.589</v>
      </c>
    </row>
    <row r="344" spans="1:5" x14ac:dyDescent="0.25">
      <c r="A344" t="s">
        <v>2162</v>
      </c>
      <c r="B344" s="4">
        <f>DATEVALUE(LEFT(query_limit_100_skip_0__2[[#This Row],[Column1.timestamp]],10))+TIMEVALUE(MID(query_limit_100_skip_0__2[[#This Row],[Column1.timestamp]],12,8))+(1/24)</f>
        <v>44919.781122685185</v>
      </c>
      <c r="C344">
        <v>74</v>
      </c>
      <c r="D344">
        <v>-2579</v>
      </c>
      <c r="E344" s="1">
        <f>query_limit_100_skip_0__2[[#This Row],[Column1.data.load]]/1000</f>
        <v>-2.5790000000000002</v>
      </c>
    </row>
    <row r="345" spans="1:5" x14ac:dyDescent="0.25">
      <c r="A345" t="s">
        <v>2161</v>
      </c>
      <c r="B345" s="4">
        <f>DATEVALUE(LEFT(query_limit_100_skip_0__2[[#This Row],[Column1.timestamp]],10))+TIMEVALUE(MID(query_limit_100_skip_0__2[[#This Row],[Column1.timestamp]],12,8))+(1/24)</f>
        <v>44919.822546296295</v>
      </c>
      <c r="C345">
        <v>74</v>
      </c>
      <c r="D345">
        <v>-2568</v>
      </c>
      <c r="E345" s="1">
        <f>query_limit_100_skip_0__2[[#This Row],[Column1.data.load]]/1000</f>
        <v>-2.5680000000000001</v>
      </c>
    </row>
    <row r="346" spans="1:5" x14ac:dyDescent="0.25">
      <c r="A346" t="s">
        <v>2160</v>
      </c>
      <c r="B346" s="4">
        <f>DATEVALUE(LEFT(query_limit_100_skip_0__2[[#This Row],[Column1.timestamp]],10))+TIMEVALUE(MID(query_limit_100_skip_0__2[[#This Row],[Column1.timestamp]],12,8))+(1/24)</f>
        <v>44919.863969907405</v>
      </c>
      <c r="C346">
        <v>74</v>
      </c>
      <c r="D346">
        <v>-2608</v>
      </c>
      <c r="E346" s="1">
        <f>query_limit_100_skip_0__2[[#This Row],[Column1.data.load]]/1000</f>
        <v>-2.6080000000000001</v>
      </c>
    </row>
    <row r="347" spans="1:5" x14ac:dyDescent="0.25">
      <c r="A347" t="s">
        <v>2159</v>
      </c>
      <c r="B347" s="4">
        <f>DATEVALUE(LEFT(query_limit_100_skip_0__2[[#This Row],[Column1.timestamp]],10))+TIMEVALUE(MID(query_limit_100_skip_0__2[[#This Row],[Column1.timestamp]],12,8))+(1/24)</f>
        <v>44919.905439814815</v>
      </c>
      <c r="C347">
        <v>74</v>
      </c>
      <c r="D347">
        <v>-2600</v>
      </c>
      <c r="E347" s="1">
        <f>query_limit_100_skip_0__2[[#This Row],[Column1.data.load]]/1000</f>
        <v>-2.6</v>
      </c>
    </row>
    <row r="348" spans="1:5" x14ac:dyDescent="0.25">
      <c r="A348" t="s">
        <v>2158</v>
      </c>
      <c r="B348" s="4">
        <f>DATEVALUE(LEFT(query_limit_100_skip_0__2[[#This Row],[Column1.timestamp]],10))+TIMEVALUE(MID(query_limit_100_skip_0__2[[#This Row],[Column1.timestamp]],12,8))+(1/24)</f>
        <v>44919.946863425925</v>
      </c>
      <c r="C348">
        <v>74</v>
      </c>
      <c r="D348">
        <v>-2564</v>
      </c>
      <c r="E348" s="1">
        <f>query_limit_100_skip_0__2[[#This Row],[Column1.data.load]]/1000</f>
        <v>-2.5640000000000001</v>
      </c>
    </row>
    <row r="349" spans="1:5" x14ac:dyDescent="0.25">
      <c r="A349" t="s">
        <v>2157</v>
      </c>
      <c r="B349" s="4">
        <f>DATEVALUE(LEFT(query_limit_100_skip_0__2[[#This Row],[Column1.timestamp]],10))+TIMEVALUE(MID(query_limit_100_skip_0__2[[#This Row],[Column1.timestamp]],12,8))+(1/24)</f>
        <v>44919.988240740735</v>
      </c>
      <c r="C349">
        <v>73</v>
      </c>
      <c r="D349">
        <v>-2579</v>
      </c>
      <c r="E349" s="1">
        <f>query_limit_100_skip_0__2[[#This Row],[Column1.data.load]]/1000</f>
        <v>-2.5790000000000002</v>
      </c>
    </row>
    <row r="350" spans="1:5" x14ac:dyDescent="0.25">
      <c r="A350" t="s">
        <v>2156</v>
      </c>
      <c r="B350" s="4">
        <f>DATEVALUE(LEFT(query_limit_100_skip_0__2[[#This Row],[Column1.timestamp]],10))+TIMEVALUE(MID(query_limit_100_skip_0__2[[#This Row],[Column1.timestamp]],12,8))+(1/24)</f>
        <v>44920.029652777775</v>
      </c>
      <c r="C350">
        <v>73</v>
      </c>
      <c r="D350">
        <v>-2582</v>
      </c>
      <c r="E350" s="1">
        <f>query_limit_100_skip_0__2[[#This Row],[Column1.data.load]]/1000</f>
        <v>-2.5819999999999999</v>
      </c>
    </row>
    <row r="351" spans="1:5" x14ac:dyDescent="0.25">
      <c r="A351" t="s">
        <v>2155</v>
      </c>
      <c r="B351" s="4">
        <f>DATEVALUE(LEFT(query_limit_100_skip_0__2[[#This Row],[Column1.timestamp]],10))+TIMEVALUE(MID(query_limit_100_skip_0__2[[#This Row],[Column1.timestamp]],12,8))+(1/24)</f>
        <v>44920.071076388886</v>
      </c>
      <c r="C351">
        <v>73</v>
      </c>
      <c r="D351">
        <v>-2553</v>
      </c>
      <c r="E351" s="1">
        <f>query_limit_100_skip_0__2[[#This Row],[Column1.data.load]]/1000</f>
        <v>-2.5529999999999999</v>
      </c>
    </row>
    <row r="352" spans="1:5" x14ac:dyDescent="0.25">
      <c r="A352" t="s">
        <v>2154</v>
      </c>
      <c r="B352" s="4">
        <f>DATEVALUE(LEFT(query_limit_100_skip_0__2[[#This Row],[Column1.timestamp]],10))+TIMEVALUE(MID(query_limit_100_skip_0__2[[#This Row],[Column1.timestamp]],12,8))+(1/24)</f>
        <v>44920.112523148149</v>
      </c>
      <c r="C352">
        <v>72</v>
      </c>
      <c r="D352">
        <v>-2544</v>
      </c>
      <c r="E352" s="1">
        <f>query_limit_100_skip_0__2[[#This Row],[Column1.data.load]]/1000</f>
        <v>-2.544</v>
      </c>
    </row>
    <row r="353" spans="1:5" x14ac:dyDescent="0.25">
      <c r="A353" t="s">
        <v>2153</v>
      </c>
      <c r="B353" s="4">
        <f>DATEVALUE(LEFT(query_limit_100_skip_0__2[[#This Row],[Column1.timestamp]],10))+TIMEVALUE(MID(query_limit_100_skip_0__2[[#This Row],[Column1.timestamp]],12,8))+(1/24)</f>
        <v>44920.153969907406</v>
      </c>
      <c r="C353">
        <v>72</v>
      </c>
      <c r="D353">
        <v>-2512</v>
      </c>
      <c r="E353" s="1">
        <f>query_limit_100_skip_0__2[[#This Row],[Column1.data.load]]/1000</f>
        <v>-2.512</v>
      </c>
    </row>
    <row r="354" spans="1:5" x14ac:dyDescent="0.25">
      <c r="A354" t="s">
        <v>2152</v>
      </c>
      <c r="B354" s="4">
        <f>DATEVALUE(LEFT(query_limit_100_skip_0__2[[#This Row],[Column1.timestamp]],10))+TIMEVALUE(MID(query_limit_100_skip_0__2[[#This Row],[Column1.timestamp]],12,8))+(1/24)</f>
        <v>44920.195393518516</v>
      </c>
      <c r="C354">
        <v>72</v>
      </c>
      <c r="D354">
        <v>-2520</v>
      </c>
      <c r="E354" s="1">
        <f>query_limit_100_skip_0__2[[#This Row],[Column1.data.load]]/1000</f>
        <v>-2.52</v>
      </c>
    </row>
    <row r="355" spans="1:5" x14ac:dyDescent="0.25">
      <c r="A355" t="s">
        <v>2151</v>
      </c>
      <c r="B355" s="4">
        <f>DATEVALUE(LEFT(query_limit_100_skip_0__2[[#This Row],[Column1.timestamp]],10))+TIMEVALUE(MID(query_limit_100_skip_0__2[[#This Row],[Column1.timestamp]],12,8))+(1/24)</f>
        <v>44920.236817129626</v>
      </c>
      <c r="C355">
        <v>72</v>
      </c>
      <c r="D355">
        <v>-2526</v>
      </c>
      <c r="E355" s="1">
        <f>query_limit_100_skip_0__2[[#This Row],[Column1.data.load]]/1000</f>
        <v>-2.5259999999999998</v>
      </c>
    </row>
    <row r="356" spans="1:5" x14ac:dyDescent="0.25">
      <c r="A356" t="s">
        <v>2150</v>
      </c>
      <c r="B356" s="4">
        <f>DATEVALUE(LEFT(query_limit_100_skip_0__2[[#This Row],[Column1.timestamp]],10))+TIMEVALUE(MID(query_limit_100_skip_0__2[[#This Row],[Column1.timestamp]],12,8))+(1/24)</f>
        <v>44920.278194444443</v>
      </c>
      <c r="C356">
        <v>71</v>
      </c>
      <c r="D356">
        <v>-2508</v>
      </c>
      <c r="E356" s="1">
        <f>query_limit_100_skip_0__2[[#This Row],[Column1.data.load]]/1000</f>
        <v>-2.508</v>
      </c>
    </row>
    <row r="357" spans="1:5" x14ac:dyDescent="0.25">
      <c r="A357" t="s">
        <v>2149</v>
      </c>
      <c r="B357" s="4">
        <f>DATEVALUE(LEFT(query_limit_100_skip_0__2[[#This Row],[Column1.timestamp]],10))+TIMEVALUE(MID(query_limit_100_skip_0__2[[#This Row],[Column1.timestamp]],12,8))+(1/24)</f>
        <v>44920.319571759253</v>
      </c>
      <c r="C357">
        <v>71</v>
      </c>
      <c r="D357">
        <v>-2518</v>
      </c>
      <c r="E357" s="1">
        <f>query_limit_100_skip_0__2[[#This Row],[Column1.data.load]]/1000</f>
        <v>-2.5179999999999998</v>
      </c>
    </row>
    <row r="358" spans="1:5" x14ac:dyDescent="0.25">
      <c r="A358" t="s">
        <v>2148</v>
      </c>
      <c r="B358" s="4">
        <f>DATEVALUE(LEFT(query_limit_100_skip_0__2[[#This Row],[Column1.timestamp]],10))+TIMEVALUE(MID(query_limit_100_skip_0__2[[#This Row],[Column1.timestamp]],12,8))+(1/24)</f>
        <v>44920.361018518517</v>
      </c>
      <c r="C358">
        <v>71</v>
      </c>
      <c r="D358">
        <v>-2502</v>
      </c>
      <c r="E358" s="1">
        <f>query_limit_100_skip_0__2[[#This Row],[Column1.data.load]]/1000</f>
        <v>-2.5019999999999998</v>
      </c>
    </row>
    <row r="359" spans="1:5" x14ac:dyDescent="0.25">
      <c r="A359" t="s">
        <v>2147</v>
      </c>
      <c r="B359" s="4">
        <f>DATEVALUE(LEFT(query_limit_100_skip_0__2[[#This Row],[Column1.timestamp]],10))+TIMEVALUE(MID(query_limit_100_skip_0__2[[#This Row],[Column1.timestamp]],12,8))+(1/24)</f>
        <v>44920.402418981481</v>
      </c>
      <c r="C359">
        <v>70</v>
      </c>
      <c r="D359">
        <v>-2507</v>
      </c>
      <c r="E359" s="1">
        <f>query_limit_100_skip_0__2[[#This Row],[Column1.data.load]]/1000</f>
        <v>-2.5070000000000001</v>
      </c>
    </row>
    <row r="360" spans="1:5" x14ac:dyDescent="0.25">
      <c r="A360" t="s">
        <v>2146</v>
      </c>
      <c r="B360" s="4">
        <f>DATEVALUE(LEFT(query_limit_100_skip_0__2[[#This Row],[Column1.timestamp]],10))+TIMEVALUE(MID(query_limit_100_skip_0__2[[#This Row],[Column1.timestamp]],12,8))+(1/24)</f>
        <v>44920.443854166668</v>
      </c>
      <c r="C360">
        <v>70</v>
      </c>
      <c r="D360">
        <v>-2498</v>
      </c>
      <c r="E360" s="1">
        <f>query_limit_100_skip_0__2[[#This Row],[Column1.data.load]]/1000</f>
        <v>-2.4980000000000002</v>
      </c>
    </row>
    <row r="361" spans="1:5" x14ac:dyDescent="0.25">
      <c r="A361" t="s">
        <v>2145</v>
      </c>
      <c r="B361" s="4">
        <f>DATEVALUE(LEFT(query_limit_100_skip_0__2[[#This Row],[Column1.timestamp]],10))+TIMEVALUE(MID(query_limit_100_skip_0__2[[#This Row],[Column1.timestamp]],12,8))+(1/24)</f>
        <v>44920.48538194444</v>
      </c>
      <c r="C361">
        <v>69</v>
      </c>
      <c r="D361">
        <v>-2575</v>
      </c>
      <c r="E361" s="1">
        <f>query_limit_100_skip_0__2[[#This Row],[Column1.data.load]]/1000</f>
        <v>-2.5750000000000002</v>
      </c>
    </row>
    <row r="362" spans="1:5" x14ac:dyDescent="0.25">
      <c r="A362" t="s">
        <v>2144</v>
      </c>
      <c r="B362" s="4">
        <f>DATEVALUE(LEFT(query_limit_100_skip_0__2[[#This Row],[Column1.timestamp]],10))+TIMEVALUE(MID(query_limit_100_skip_0__2[[#This Row],[Column1.timestamp]],12,8))+(1/24)</f>
        <v>44920.526782407404</v>
      </c>
      <c r="C362">
        <v>69</v>
      </c>
      <c r="D362">
        <v>-2587</v>
      </c>
      <c r="E362" s="1">
        <f>query_limit_100_skip_0__2[[#This Row],[Column1.data.load]]/1000</f>
        <v>-2.5870000000000002</v>
      </c>
    </row>
    <row r="363" spans="1:5" x14ac:dyDescent="0.25">
      <c r="A363" t="s">
        <v>2143</v>
      </c>
      <c r="B363" s="4">
        <f>DATEVALUE(LEFT(query_limit_100_skip_0__2[[#This Row],[Column1.timestamp]],10))+TIMEVALUE(MID(query_limit_100_skip_0__2[[#This Row],[Column1.timestamp]],12,8))+(1/24)</f>
        <v>44920.568206018514</v>
      </c>
      <c r="C363">
        <v>69</v>
      </c>
      <c r="D363">
        <v>-2581</v>
      </c>
      <c r="E363" s="1">
        <f>query_limit_100_skip_0__2[[#This Row],[Column1.data.load]]/1000</f>
        <v>-2.581</v>
      </c>
    </row>
    <row r="364" spans="1:5" x14ac:dyDescent="0.25">
      <c r="A364" t="s">
        <v>2142</v>
      </c>
      <c r="B364" s="4">
        <f>DATEVALUE(LEFT(query_limit_100_skip_0__2[[#This Row],[Column1.timestamp]],10))+TIMEVALUE(MID(query_limit_100_skip_0__2[[#This Row],[Column1.timestamp]],12,8))+(1/24)</f>
        <v>44920.609664351847</v>
      </c>
      <c r="C364">
        <v>69</v>
      </c>
      <c r="D364">
        <v>-2591</v>
      </c>
      <c r="E364" s="1">
        <f>query_limit_100_skip_0__2[[#This Row],[Column1.data.load]]/1000</f>
        <v>-2.5910000000000002</v>
      </c>
    </row>
    <row r="365" spans="1:5" x14ac:dyDescent="0.25">
      <c r="A365" t="s">
        <v>2141</v>
      </c>
      <c r="B365" s="4">
        <f>DATEVALUE(LEFT(query_limit_100_skip_0__2[[#This Row],[Column1.timestamp]],10))+TIMEVALUE(MID(query_limit_100_skip_0__2[[#This Row],[Column1.timestamp]],12,8))+(1/24)</f>
        <v>44920.651099537034</v>
      </c>
      <c r="C365">
        <v>68</v>
      </c>
      <c r="D365">
        <v>-2617</v>
      </c>
      <c r="E365" s="1">
        <f>query_limit_100_skip_0__2[[#This Row],[Column1.data.load]]/1000</f>
        <v>-2.617</v>
      </c>
    </row>
    <row r="366" spans="1:5" x14ac:dyDescent="0.25">
      <c r="A366" t="s">
        <v>2140</v>
      </c>
      <c r="B366" s="4">
        <f>DATEVALUE(LEFT(query_limit_100_skip_0__2[[#This Row],[Column1.timestamp]],10))+TIMEVALUE(MID(query_limit_100_skip_0__2[[#This Row],[Column1.timestamp]],12,8))+(1/24)</f>
        <v>44920.692476851851</v>
      </c>
      <c r="C366">
        <v>68</v>
      </c>
      <c r="D366">
        <v>-2583</v>
      </c>
      <c r="E366" s="1">
        <f>query_limit_100_skip_0__2[[#This Row],[Column1.data.load]]/1000</f>
        <v>-2.5830000000000002</v>
      </c>
    </row>
    <row r="367" spans="1:5" x14ac:dyDescent="0.25">
      <c r="A367" t="s">
        <v>2139</v>
      </c>
      <c r="B367" s="4">
        <f>DATEVALUE(LEFT(query_limit_100_skip_0__2[[#This Row],[Column1.timestamp]],10))+TIMEVALUE(MID(query_limit_100_skip_0__2[[#This Row],[Column1.timestamp]],12,8))+(1/24)</f>
        <v>44920.733865740738</v>
      </c>
      <c r="C367">
        <v>67</v>
      </c>
      <c r="D367">
        <v>-2536</v>
      </c>
      <c r="E367" s="1">
        <f>query_limit_100_skip_0__2[[#This Row],[Column1.data.load]]/1000</f>
        <v>-2.536</v>
      </c>
    </row>
    <row r="368" spans="1:5" x14ac:dyDescent="0.25">
      <c r="A368" t="s">
        <v>2138</v>
      </c>
      <c r="B368" s="4">
        <f>DATEVALUE(LEFT(query_limit_100_skip_0__2[[#This Row],[Column1.timestamp]],10))+TIMEVALUE(MID(query_limit_100_skip_0__2[[#This Row],[Column1.timestamp]],12,8))+(1/24)</f>
        <v>44920.775312499994</v>
      </c>
      <c r="C368">
        <v>67</v>
      </c>
      <c r="D368">
        <v>-2515</v>
      </c>
      <c r="E368" s="1">
        <f>query_limit_100_skip_0__2[[#This Row],[Column1.data.load]]/1000</f>
        <v>-2.5150000000000001</v>
      </c>
    </row>
    <row r="369" spans="1:5" x14ac:dyDescent="0.25">
      <c r="A369" t="s">
        <v>2137</v>
      </c>
      <c r="B369" s="4">
        <f>DATEVALUE(LEFT(query_limit_100_skip_0__2[[#This Row],[Column1.timestamp]],10))+TIMEVALUE(MID(query_limit_100_skip_0__2[[#This Row],[Column1.timestamp]],12,8))+(1/24)</f>
        <v>44920.816782407404</v>
      </c>
      <c r="C369">
        <v>67</v>
      </c>
      <c r="D369">
        <v>-2527</v>
      </c>
      <c r="E369" s="1">
        <f>query_limit_100_skip_0__2[[#This Row],[Column1.data.load]]/1000</f>
        <v>-2.5270000000000001</v>
      </c>
    </row>
    <row r="370" spans="1:5" x14ac:dyDescent="0.25">
      <c r="A370" t="s">
        <v>2136</v>
      </c>
      <c r="B370" s="4">
        <f>DATEVALUE(LEFT(query_limit_100_skip_0__2[[#This Row],[Column1.timestamp]],10))+TIMEVALUE(MID(query_limit_100_skip_0__2[[#This Row],[Column1.timestamp]],12,8))+(1/24)</f>
        <v>44920.858275462961</v>
      </c>
      <c r="C370">
        <v>66</v>
      </c>
      <c r="D370">
        <v>-2515</v>
      </c>
      <c r="E370" s="1">
        <f>query_limit_100_skip_0__2[[#This Row],[Column1.data.load]]/1000</f>
        <v>-2.5150000000000001</v>
      </c>
    </row>
    <row r="371" spans="1:5" x14ac:dyDescent="0.25">
      <c r="A371" t="s">
        <v>2135</v>
      </c>
      <c r="B371" s="4">
        <f>DATEVALUE(LEFT(query_limit_100_skip_0__2[[#This Row],[Column1.timestamp]],10))+TIMEVALUE(MID(query_limit_100_skip_0__2[[#This Row],[Column1.timestamp]],12,8))+(1/24)</f>
        <v>44920.899687500001</v>
      </c>
      <c r="C371">
        <v>66</v>
      </c>
      <c r="D371">
        <v>-2507</v>
      </c>
      <c r="E371" s="1">
        <f>query_limit_100_skip_0__2[[#This Row],[Column1.data.load]]/1000</f>
        <v>-2.5070000000000001</v>
      </c>
    </row>
    <row r="372" spans="1:5" x14ac:dyDescent="0.25">
      <c r="A372" t="s">
        <v>2134</v>
      </c>
      <c r="B372" s="4">
        <f>DATEVALUE(LEFT(query_limit_100_skip_0__2[[#This Row],[Column1.timestamp]],10))+TIMEVALUE(MID(query_limit_100_skip_0__2[[#This Row],[Column1.timestamp]],12,8))+(1/24)</f>
        <v>44920.941087962958</v>
      </c>
      <c r="C372">
        <v>66</v>
      </c>
      <c r="D372">
        <v>-2498</v>
      </c>
      <c r="E372" s="1">
        <f>query_limit_100_skip_0__2[[#This Row],[Column1.data.load]]/1000</f>
        <v>-2.4980000000000002</v>
      </c>
    </row>
    <row r="373" spans="1:5" x14ac:dyDescent="0.25">
      <c r="A373" t="s">
        <v>2133</v>
      </c>
      <c r="B373" s="4">
        <f>DATEVALUE(LEFT(query_limit_100_skip_0__2[[#This Row],[Column1.timestamp]],10))+TIMEVALUE(MID(query_limit_100_skip_0__2[[#This Row],[Column1.timestamp]],12,8))+(1/24)</f>
        <v>44920.982546296291</v>
      </c>
      <c r="C373">
        <v>66</v>
      </c>
      <c r="D373">
        <v>-2502</v>
      </c>
      <c r="E373" s="1">
        <f>query_limit_100_skip_0__2[[#This Row],[Column1.data.load]]/1000</f>
        <v>-2.5019999999999998</v>
      </c>
    </row>
    <row r="374" spans="1:5" x14ac:dyDescent="0.25">
      <c r="A374" t="s">
        <v>2132</v>
      </c>
      <c r="B374" s="4">
        <f>DATEVALUE(LEFT(query_limit_100_skip_0__2[[#This Row],[Column1.timestamp]],10))+TIMEVALUE(MID(query_limit_100_skip_0__2[[#This Row],[Column1.timestamp]],12,8))+(1/24)</f>
        <v>44921.065474537034</v>
      </c>
      <c r="C374">
        <v>65</v>
      </c>
      <c r="D374">
        <v>-2507</v>
      </c>
      <c r="E374" s="1">
        <f>query_limit_100_skip_0__2[[#This Row],[Column1.data.load]]/1000</f>
        <v>-2.5070000000000001</v>
      </c>
    </row>
    <row r="375" spans="1:5" x14ac:dyDescent="0.25">
      <c r="A375" t="s">
        <v>2131</v>
      </c>
      <c r="B375" s="4">
        <f>DATEVALUE(LEFT(query_limit_100_skip_0__2[[#This Row],[Column1.timestamp]],10))+TIMEVALUE(MID(query_limit_100_skip_0__2[[#This Row],[Column1.timestamp]],12,8))+(1/24)</f>
        <v>44921.106886574074</v>
      </c>
      <c r="C375">
        <v>64</v>
      </c>
      <c r="D375">
        <v>-2510</v>
      </c>
      <c r="E375" s="1">
        <f>query_limit_100_skip_0__2[[#This Row],[Column1.data.load]]/1000</f>
        <v>-2.5099999999999998</v>
      </c>
    </row>
    <row r="376" spans="1:5" x14ac:dyDescent="0.25">
      <c r="A376" t="s">
        <v>2130</v>
      </c>
      <c r="B376" s="4">
        <f>DATEVALUE(LEFT(query_limit_100_skip_0__2[[#This Row],[Column1.timestamp]],10))+TIMEVALUE(MID(query_limit_100_skip_0__2[[#This Row],[Column1.timestamp]],12,8))+(1/24)</f>
        <v>44921.148333333331</v>
      </c>
      <c r="C376">
        <v>64</v>
      </c>
      <c r="D376">
        <v>-2515</v>
      </c>
      <c r="E376" s="1">
        <f>query_limit_100_skip_0__2[[#This Row],[Column1.data.load]]/1000</f>
        <v>-2.5150000000000001</v>
      </c>
    </row>
    <row r="377" spans="1:5" x14ac:dyDescent="0.25">
      <c r="A377" t="s">
        <v>2129</v>
      </c>
      <c r="B377" s="4">
        <f>DATEVALUE(LEFT(query_limit_100_skip_0__2[[#This Row],[Column1.timestamp]],10))+TIMEVALUE(MID(query_limit_100_skip_0__2[[#This Row],[Column1.timestamp]],12,8))+(1/24)</f>
        <v>44921.189745370371</v>
      </c>
      <c r="C377">
        <v>64</v>
      </c>
      <c r="D377">
        <v>-2500</v>
      </c>
      <c r="E377" s="1">
        <f>query_limit_100_skip_0__2[[#This Row],[Column1.data.load]]/1000</f>
        <v>-2.5</v>
      </c>
    </row>
    <row r="378" spans="1:5" x14ac:dyDescent="0.25">
      <c r="A378" t="s">
        <v>2128</v>
      </c>
      <c r="B378" s="4">
        <f>DATEVALUE(LEFT(query_limit_100_skip_0__2[[#This Row],[Column1.timestamp]],10))+TIMEVALUE(MID(query_limit_100_skip_0__2[[#This Row],[Column1.timestamp]],12,8))+(1/24)</f>
        <v>44921.231168981481</v>
      </c>
      <c r="C378">
        <v>63</v>
      </c>
      <c r="D378">
        <v>-2506</v>
      </c>
      <c r="E378" s="1">
        <f>query_limit_100_skip_0__2[[#This Row],[Column1.data.load]]/1000</f>
        <v>-2.5059999999999998</v>
      </c>
    </row>
    <row r="379" spans="1:5" x14ac:dyDescent="0.25">
      <c r="A379" t="s">
        <v>2127</v>
      </c>
      <c r="B379" s="4">
        <f>DATEVALUE(LEFT(query_limit_100_skip_0__2[[#This Row],[Column1.timestamp]],10))+TIMEVALUE(MID(query_limit_100_skip_0__2[[#This Row],[Column1.timestamp]],12,8))+(1/24)</f>
        <v>44921.272604166661</v>
      </c>
      <c r="C379">
        <v>63</v>
      </c>
      <c r="D379">
        <v>-2506</v>
      </c>
      <c r="E379" s="1">
        <f>query_limit_100_skip_0__2[[#This Row],[Column1.data.load]]/1000</f>
        <v>-2.5059999999999998</v>
      </c>
    </row>
    <row r="380" spans="1:5" x14ac:dyDescent="0.25">
      <c r="A380" t="s">
        <v>2126</v>
      </c>
      <c r="B380" s="4">
        <f>DATEVALUE(LEFT(query_limit_100_skip_0__2[[#This Row],[Column1.timestamp]],10))+TIMEVALUE(MID(query_limit_100_skip_0__2[[#This Row],[Column1.timestamp]],12,8))+(1/24)</f>
        <v>44921.313993055555</v>
      </c>
      <c r="C380">
        <v>63</v>
      </c>
      <c r="D380">
        <v>-2513</v>
      </c>
      <c r="E380" s="1">
        <f>query_limit_100_skip_0__2[[#This Row],[Column1.data.load]]/1000</f>
        <v>-2.5129999999999999</v>
      </c>
    </row>
    <row r="381" spans="1:5" x14ac:dyDescent="0.25">
      <c r="A381" t="s">
        <v>2125</v>
      </c>
      <c r="B381" s="4">
        <f>DATEVALUE(LEFT(query_limit_100_skip_0__2[[#This Row],[Column1.timestamp]],10))+TIMEVALUE(MID(query_limit_100_skip_0__2[[#This Row],[Column1.timestamp]],12,8))+(1/24)</f>
        <v>44921.355428240735</v>
      </c>
      <c r="C381">
        <v>63</v>
      </c>
      <c r="D381">
        <v>-2501</v>
      </c>
      <c r="E381" s="1">
        <f>query_limit_100_skip_0__2[[#This Row],[Column1.data.load]]/1000</f>
        <v>-2.5009999999999999</v>
      </c>
    </row>
    <row r="382" spans="1:5" x14ac:dyDescent="0.25">
      <c r="A382" t="s">
        <v>2124</v>
      </c>
      <c r="B382" s="4">
        <f>DATEVALUE(LEFT(query_limit_100_skip_0__2[[#This Row],[Column1.timestamp]],10))+TIMEVALUE(MID(query_limit_100_skip_0__2[[#This Row],[Column1.timestamp]],12,8))+(1/24)</f>
        <v>44921.396851851852</v>
      </c>
      <c r="C382">
        <v>63</v>
      </c>
      <c r="D382">
        <v>-2509</v>
      </c>
      <c r="E382" s="1">
        <f>query_limit_100_skip_0__2[[#This Row],[Column1.data.load]]/1000</f>
        <v>-2.5089999999999999</v>
      </c>
    </row>
    <row r="383" spans="1:5" x14ac:dyDescent="0.25">
      <c r="A383" t="s">
        <v>2123</v>
      </c>
      <c r="B383" s="4">
        <f>DATEVALUE(LEFT(query_limit_100_skip_0__2[[#This Row],[Column1.timestamp]],10))+TIMEVALUE(MID(query_limit_100_skip_0__2[[#This Row],[Column1.timestamp]],12,8))+(1/24)</f>
        <v>44921.438287037032</v>
      </c>
      <c r="C383">
        <v>62</v>
      </c>
      <c r="D383">
        <v>-2530</v>
      </c>
      <c r="E383" s="1">
        <f>query_limit_100_skip_0__2[[#This Row],[Column1.data.load]]/1000</f>
        <v>-2.5299999999999998</v>
      </c>
    </row>
    <row r="384" spans="1:5" x14ac:dyDescent="0.25">
      <c r="A384" t="s">
        <v>2122</v>
      </c>
      <c r="B384" s="4">
        <f>DATEVALUE(LEFT(query_limit_100_skip_0__2[[#This Row],[Column1.timestamp]],10))+TIMEVALUE(MID(query_limit_100_skip_0__2[[#This Row],[Column1.timestamp]],12,8))+(1/24)</f>
        <v>44921.479756944442</v>
      </c>
      <c r="C384">
        <v>62</v>
      </c>
      <c r="D384">
        <v>-2584</v>
      </c>
      <c r="E384" s="1">
        <f>query_limit_100_skip_0__2[[#This Row],[Column1.data.load]]/1000</f>
        <v>-2.5840000000000001</v>
      </c>
    </row>
    <row r="385" spans="1:5" x14ac:dyDescent="0.25">
      <c r="A385" t="s">
        <v>2121</v>
      </c>
      <c r="B385" s="4">
        <f>DATEVALUE(LEFT(query_limit_100_skip_0__2[[#This Row],[Column1.timestamp]],10))+TIMEVALUE(MID(query_limit_100_skip_0__2[[#This Row],[Column1.timestamp]],12,8))+(1/24)</f>
        <v>44921.521168981482</v>
      </c>
      <c r="C385">
        <v>61</v>
      </c>
      <c r="D385">
        <v>-2596</v>
      </c>
      <c r="E385" s="1">
        <f>query_limit_100_skip_0__2[[#This Row],[Column1.data.load]]/1000</f>
        <v>-2.5960000000000001</v>
      </c>
    </row>
    <row r="386" spans="1:5" x14ac:dyDescent="0.25">
      <c r="A386" t="s">
        <v>2120</v>
      </c>
      <c r="B386" s="4">
        <f>DATEVALUE(LEFT(query_limit_100_skip_0__2[[#This Row],[Column1.timestamp]],10))+TIMEVALUE(MID(query_limit_100_skip_0__2[[#This Row],[Column1.timestamp]],12,8))+(1/24)</f>
        <v>44921.562592592592</v>
      </c>
      <c r="C386">
        <v>61</v>
      </c>
      <c r="D386">
        <v>-2621</v>
      </c>
      <c r="E386" s="1">
        <f>query_limit_100_skip_0__2[[#This Row],[Column1.data.load]]/1000</f>
        <v>-2.621</v>
      </c>
    </row>
    <row r="387" spans="1:5" x14ac:dyDescent="0.25">
      <c r="A387" t="s">
        <v>2119</v>
      </c>
      <c r="B387" s="4">
        <f>DATEVALUE(LEFT(query_limit_100_skip_0__2[[#This Row],[Column1.timestamp]],10))+TIMEVALUE(MID(query_limit_100_skip_0__2[[#This Row],[Column1.timestamp]],12,8))+(1/24)</f>
        <v>44921.645462962959</v>
      </c>
      <c r="C387">
        <v>60</v>
      </c>
      <c r="D387">
        <v>-2572</v>
      </c>
      <c r="E387" s="1">
        <f>query_limit_100_skip_0__2[[#This Row],[Column1.data.load]]/1000</f>
        <v>-2.5720000000000001</v>
      </c>
    </row>
    <row r="388" spans="1:5" x14ac:dyDescent="0.25">
      <c r="A388" t="s">
        <v>2118</v>
      </c>
      <c r="B388" s="4">
        <f>DATEVALUE(LEFT(query_limit_100_skip_0__2[[#This Row],[Column1.timestamp]],10))+TIMEVALUE(MID(query_limit_100_skip_0__2[[#This Row],[Column1.timestamp]],12,8))+(1/24)</f>
        <v>44921.686932870369</v>
      </c>
      <c r="C388">
        <v>60</v>
      </c>
      <c r="D388">
        <v>-2545</v>
      </c>
      <c r="E388" s="1">
        <f>query_limit_100_skip_0__2[[#This Row],[Column1.data.load]]/1000</f>
        <v>-2.5449999999999999</v>
      </c>
    </row>
    <row r="389" spans="1:5" x14ac:dyDescent="0.25">
      <c r="A389" t="s">
        <v>2117</v>
      </c>
      <c r="B389" s="4">
        <f>DATEVALUE(LEFT(query_limit_100_skip_0__2[[#This Row],[Column1.timestamp]],10))+TIMEVALUE(MID(query_limit_100_skip_0__2[[#This Row],[Column1.timestamp]],12,8))+(1/24)</f>
        <v>44921.728333333333</v>
      </c>
      <c r="C389">
        <v>60</v>
      </c>
      <c r="D389">
        <v>-2513</v>
      </c>
      <c r="E389" s="1">
        <f>query_limit_100_skip_0__2[[#This Row],[Column1.data.load]]/1000</f>
        <v>-2.5129999999999999</v>
      </c>
    </row>
    <row r="390" spans="1:5" x14ac:dyDescent="0.25">
      <c r="A390" t="s">
        <v>2116</v>
      </c>
      <c r="B390" s="4">
        <f>DATEVALUE(LEFT(query_limit_100_skip_0__2[[#This Row],[Column1.timestamp]],10))+TIMEVALUE(MID(query_limit_100_skip_0__2[[#This Row],[Column1.timestamp]],12,8))+(1/24)</f>
        <v>44921.769791666666</v>
      </c>
      <c r="C390">
        <v>60</v>
      </c>
      <c r="D390">
        <v>-2523</v>
      </c>
      <c r="E390" s="1">
        <f>query_limit_100_skip_0__2[[#This Row],[Column1.data.load]]/1000</f>
        <v>-2.5230000000000001</v>
      </c>
    </row>
    <row r="391" spans="1:5" x14ac:dyDescent="0.25">
      <c r="A391" t="s">
        <v>2115</v>
      </c>
      <c r="B391" s="4">
        <f>DATEVALUE(LEFT(query_limit_100_skip_0__2[[#This Row],[Column1.timestamp]],10))+TIMEVALUE(MID(query_limit_100_skip_0__2[[#This Row],[Column1.timestamp]],12,8))+(1/24)</f>
        <v>44921.811192129629</v>
      </c>
      <c r="C391">
        <v>60</v>
      </c>
      <c r="D391">
        <v>-2514</v>
      </c>
      <c r="E391" s="1">
        <f>query_limit_100_skip_0__2[[#This Row],[Column1.data.load]]/1000</f>
        <v>-2.5139999999999998</v>
      </c>
    </row>
    <row r="392" spans="1:5" x14ac:dyDescent="0.25">
      <c r="A392" t="s">
        <v>2114</v>
      </c>
      <c r="B392" s="4">
        <f>DATEVALUE(LEFT(query_limit_100_skip_0__2[[#This Row],[Column1.timestamp]],10))+TIMEVALUE(MID(query_limit_100_skip_0__2[[#This Row],[Column1.timestamp]],12,8))+(1/24)</f>
        <v>44921.852592592593</v>
      </c>
      <c r="C392">
        <v>59</v>
      </c>
      <c r="D392">
        <v>-2511</v>
      </c>
      <c r="E392" s="1">
        <f>query_limit_100_skip_0__2[[#This Row],[Column1.data.load]]/1000</f>
        <v>-2.5110000000000001</v>
      </c>
    </row>
    <row r="393" spans="1:5" x14ac:dyDescent="0.25">
      <c r="A393" t="s">
        <v>2113</v>
      </c>
      <c r="B393" s="4">
        <f>DATEVALUE(LEFT(query_limit_100_skip_0__2[[#This Row],[Column1.timestamp]],10))+TIMEVALUE(MID(query_limit_100_skip_0__2[[#This Row],[Column1.timestamp]],12,8))+(1/24)</f>
        <v>44921.89403935185</v>
      </c>
      <c r="C393">
        <v>59</v>
      </c>
      <c r="D393">
        <v>-2514</v>
      </c>
      <c r="E393" s="1">
        <f>query_limit_100_skip_0__2[[#This Row],[Column1.data.load]]/1000</f>
        <v>-2.5139999999999998</v>
      </c>
    </row>
    <row r="394" spans="1:5" x14ac:dyDescent="0.25">
      <c r="A394" t="s">
        <v>2112</v>
      </c>
      <c r="B394" s="4">
        <f>DATEVALUE(LEFT(query_limit_100_skip_0__2[[#This Row],[Column1.timestamp]],10))+TIMEVALUE(MID(query_limit_100_skip_0__2[[#This Row],[Column1.timestamp]],12,8))+(1/24)</f>
        <v>44921.93546296296</v>
      </c>
      <c r="C394">
        <v>58</v>
      </c>
      <c r="D394">
        <v>-2518</v>
      </c>
      <c r="E394" s="1">
        <f>query_limit_100_skip_0__2[[#This Row],[Column1.data.load]]/1000</f>
        <v>-2.5179999999999998</v>
      </c>
    </row>
    <row r="395" spans="1:5" x14ac:dyDescent="0.25">
      <c r="A395" t="s">
        <v>2111</v>
      </c>
      <c r="B395" s="4">
        <f>DATEVALUE(LEFT(query_limit_100_skip_0__2[[#This Row],[Column1.timestamp]],10))+TIMEVALUE(MID(query_limit_100_skip_0__2[[#This Row],[Column1.timestamp]],12,8))+(1/24)</f>
        <v>44921.976875</v>
      </c>
      <c r="C395">
        <v>58</v>
      </c>
      <c r="D395">
        <v>-2514</v>
      </c>
      <c r="E395" s="1">
        <f>query_limit_100_skip_0__2[[#This Row],[Column1.data.load]]/1000</f>
        <v>-2.5139999999999998</v>
      </c>
    </row>
    <row r="396" spans="1:5" x14ac:dyDescent="0.25">
      <c r="A396" t="s">
        <v>2110</v>
      </c>
      <c r="B396" s="4">
        <f>DATEVALUE(LEFT(query_limit_100_skip_0__2[[#This Row],[Column1.timestamp]],10))+TIMEVALUE(MID(query_limit_100_skip_0__2[[#This Row],[Column1.timestamp]],12,8))+(1/24)</f>
        <v>44922.01829861111</v>
      </c>
      <c r="C396">
        <v>57</v>
      </c>
      <c r="D396">
        <v>-2513</v>
      </c>
      <c r="E396" s="1">
        <f>query_limit_100_skip_0__2[[#This Row],[Column1.data.load]]/1000</f>
        <v>-2.5129999999999999</v>
      </c>
    </row>
    <row r="397" spans="1:5" x14ac:dyDescent="0.25">
      <c r="A397" t="s">
        <v>2109</v>
      </c>
      <c r="B397" s="4">
        <f>DATEVALUE(LEFT(query_limit_100_skip_0__2[[#This Row],[Column1.timestamp]],10))+TIMEVALUE(MID(query_limit_100_skip_0__2[[#This Row],[Column1.timestamp]],12,8))+(1/24)</f>
        <v>44922.059756944444</v>
      </c>
      <c r="C397">
        <v>57</v>
      </c>
      <c r="D397">
        <v>-2519</v>
      </c>
      <c r="E397" s="1">
        <f>query_limit_100_skip_0__2[[#This Row],[Column1.data.load]]/1000</f>
        <v>-2.5190000000000001</v>
      </c>
    </row>
    <row r="398" spans="1:5" x14ac:dyDescent="0.25">
      <c r="A398" t="s">
        <v>2108</v>
      </c>
      <c r="B398" s="4">
        <f>DATEVALUE(LEFT(query_limit_100_skip_0__2[[#This Row],[Column1.timestamp]],10))+TIMEVALUE(MID(query_limit_100_skip_0__2[[#This Row],[Column1.timestamp]],12,8))+(1/24)</f>
        <v>44922.101180555554</v>
      </c>
      <c r="C398">
        <v>57</v>
      </c>
      <c r="D398">
        <v>-2521</v>
      </c>
      <c r="E398" s="1">
        <f>query_limit_100_skip_0__2[[#This Row],[Column1.data.load]]/1000</f>
        <v>-2.5209999999999999</v>
      </c>
    </row>
    <row r="399" spans="1:5" x14ac:dyDescent="0.25">
      <c r="A399" t="s">
        <v>2107</v>
      </c>
      <c r="B399" s="4">
        <f>DATEVALUE(LEFT(query_limit_100_skip_0__2[[#This Row],[Column1.timestamp]],10))+TIMEVALUE(MID(query_limit_100_skip_0__2[[#This Row],[Column1.timestamp]],12,8))+(1/24)</f>
        <v>44922.142604166664</v>
      </c>
      <c r="C399">
        <v>57</v>
      </c>
      <c r="D399">
        <v>-2514</v>
      </c>
      <c r="E399" s="1">
        <f>query_limit_100_skip_0__2[[#This Row],[Column1.data.load]]/1000</f>
        <v>-2.5139999999999998</v>
      </c>
    </row>
    <row r="400" spans="1:5" x14ac:dyDescent="0.25">
      <c r="A400" t="s">
        <v>2106</v>
      </c>
      <c r="B400" s="4">
        <f>DATEVALUE(LEFT(query_limit_100_skip_0__2[[#This Row],[Column1.timestamp]],10))+TIMEVALUE(MID(query_limit_100_skip_0__2[[#This Row],[Column1.timestamp]],12,8))+(1/24)</f>
        <v>44922.184004629627</v>
      </c>
      <c r="C400">
        <v>57</v>
      </c>
      <c r="D400">
        <v>-2500</v>
      </c>
      <c r="E400" s="1">
        <f>query_limit_100_skip_0__2[[#This Row],[Column1.data.load]]/1000</f>
        <v>-2.5</v>
      </c>
    </row>
    <row r="401" spans="1:5" x14ac:dyDescent="0.25">
      <c r="A401" t="s">
        <v>2105</v>
      </c>
      <c r="B401" s="4">
        <f>DATEVALUE(LEFT(query_limit_100_skip_0__2[[#This Row],[Column1.timestamp]],10))+TIMEVALUE(MID(query_limit_100_skip_0__2[[#This Row],[Column1.timestamp]],12,8))+(1/24)</f>
        <v>44922.225416666661</v>
      </c>
      <c r="C401">
        <v>57</v>
      </c>
      <c r="D401">
        <v>-2504</v>
      </c>
      <c r="E401" s="1">
        <f>query_limit_100_skip_0__2[[#This Row],[Column1.data.load]]/1000</f>
        <v>-2.504</v>
      </c>
    </row>
    <row r="402" spans="1:5" x14ac:dyDescent="0.25">
      <c r="A402" t="s">
        <v>2104</v>
      </c>
      <c r="B402" s="4">
        <f>DATEVALUE(LEFT(query_limit_100_skip_0__2[[#This Row],[Column1.timestamp]],10))+TIMEVALUE(MID(query_limit_100_skip_0__2[[#This Row],[Column1.timestamp]],12,8))+(1/24)</f>
        <v>44922.266886574071</v>
      </c>
      <c r="C402">
        <v>56</v>
      </c>
      <c r="D402">
        <v>-2513</v>
      </c>
      <c r="E402" s="1">
        <f>query_limit_100_skip_0__2[[#This Row],[Column1.data.load]]/1000</f>
        <v>-2.5129999999999999</v>
      </c>
    </row>
    <row r="403" spans="1:5" x14ac:dyDescent="0.25">
      <c r="A403" t="s">
        <v>2103</v>
      </c>
      <c r="B403" s="4">
        <f>DATEVALUE(LEFT(query_limit_100_skip_0__2[[#This Row],[Column1.timestamp]],10))+TIMEVALUE(MID(query_limit_100_skip_0__2[[#This Row],[Column1.timestamp]],12,8))+(1/24)</f>
        <v>44922.308287037034</v>
      </c>
      <c r="C403">
        <v>56</v>
      </c>
      <c r="D403">
        <v>-2506</v>
      </c>
      <c r="E403" s="1">
        <f>query_limit_100_skip_0__2[[#This Row],[Column1.data.load]]/1000</f>
        <v>-2.5059999999999998</v>
      </c>
    </row>
    <row r="404" spans="1:5" x14ac:dyDescent="0.25">
      <c r="A404" t="s">
        <v>2102</v>
      </c>
      <c r="B404" s="4">
        <f>DATEVALUE(LEFT(query_limit_100_skip_0__2[[#This Row],[Column1.timestamp]],10))+TIMEVALUE(MID(query_limit_100_skip_0__2[[#This Row],[Column1.timestamp]],12,8))+(1/24)</f>
        <v>44922.349745370368</v>
      </c>
      <c r="C404">
        <v>55</v>
      </c>
      <c r="D404">
        <v>-2481</v>
      </c>
      <c r="E404" s="1">
        <f>query_limit_100_skip_0__2[[#This Row],[Column1.data.load]]/1000</f>
        <v>-2.4809999999999999</v>
      </c>
    </row>
    <row r="405" spans="1:5" x14ac:dyDescent="0.25">
      <c r="A405" t="s">
        <v>2101</v>
      </c>
      <c r="B405" s="4">
        <f>DATEVALUE(LEFT(query_limit_100_skip_0__2[[#This Row],[Column1.timestamp]],10))+TIMEVALUE(MID(query_limit_100_skip_0__2[[#This Row],[Column1.timestamp]],12,8))+(1/24)</f>
        <v>44922.391180555554</v>
      </c>
      <c r="C405">
        <v>55</v>
      </c>
      <c r="D405">
        <v>-2507</v>
      </c>
      <c r="E405" s="1">
        <f>query_limit_100_skip_0__2[[#This Row],[Column1.data.load]]/1000</f>
        <v>-2.5070000000000001</v>
      </c>
    </row>
    <row r="406" spans="1:5" x14ac:dyDescent="0.25">
      <c r="A406" t="s">
        <v>2100</v>
      </c>
      <c r="B406" s="4">
        <f>DATEVALUE(LEFT(query_limit_100_skip_0__2[[#This Row],[Column1.timestamp]],10))+TIMEVALUE(MID(query_limit_100_skip_0__2[[#This Row],[Column1.timestamp]],12,8))+(1/24)</f>
        <v>44922.432627314811</v>
      </c>
      <c r="C406">
        <v>55</v>
      </c>
      <c r="D406">
        <v>-2489</v>
      </c>
      <c r="E406" s="1">
        <f>query_limit_100_skip_0__2[[#This Row],[Column1.data.load]]/1000</f>
        <v>-2.4889999999999999</v>
      </c>
    </row>
    <row r="407" spans="1:5" x14ac:dyDescent="0.25">
      <c r="A407" t="s">
        <v>2099</v>
      </c>
      <c r="B407" s="4">
        <f>DATEVALUE(LEFT(query_limit_100_skip_0__2[[#This Row],[Column1.timestamp]],10))+TIMEVALUE(MID(query_limit_100_skip_0__2[[#This Row],[Column1.timestamp]],12,8))+(1/24)</f>
        <v>44922.474050925921</v>
      </c>
      <c r="C407">
        <v>55</v>
      </c>
      <c r="D407">
        <v>-2506</v>
      </c>
      <c r="E407" s="1">
        <f>query_limit_100_skip_0__2[[#This Row],[Column1.data.load]]/1000</f>
        <v>-2.5059999999999998</v>
      </c>
    </row>
    <row r="408" spans="1:5" x14ac:dyDescent="0.25">
      <c r="A408" t="s">
        <v>2098</v>
      </c>
      <c r="B408" s="4">
        <f>DATEVALUE(LEFT(query_limit_100_skip_0__2[[#This Row],[Column1.timestamp]],10))+TIMEVALUE(MID(query_limit_100_skip_0__2[[#This Row],[Column1.timestamp]],12,8))+(1/24)</f>
        <v>44922.515497685185</v>
      </c>
      <c r="C408">
        <v>54</v>
      </c>
      <c r="D408">
        <v>-2582</v>
      </c>
      <c r="E408" s="1">
        <f>query_limit_100_skip_0__2[[#This Row],[Column1.data.load]]/1000</f>
        <v>-2.5819999999999999</v>
      </c>
    </row>
    <row r="409" spans="1:5" x14ac:dyDescent="0.25">
      <c r="A409" t="s">
        <v>2097</v>
      </c>
      <c r="B409" s="4">
        <f>DATEVALUE(LEFT(query_limit_100_skip_0__2[[#This Row],[Column1.timestamp]],10))+TIMEVALUE(MID(query_limit_100_skip_0__2[[#This Row],[Column1.timestamp]],12,8))+(1/24)</f>
        <v>44922.556967592587</v>
      </c>
      <c r="C409">
        <v>54</v>
      </c>
      <c r="D409">
        <v>-2584</v>
      </c>
      <c r="E409" s="1">
        <f>query_limit_100_skip_0__2[[#This Row],[Column1.data.load]]/1000</f>
        <v>-2.5840000000000001</v>
      </c>
    </row>
    <row r="410" spans="1:5" x14ac:dyDescent="0.25">
      <c r="A410" t="s">
        <v>2096</v>
      </c>
      <c r="B410" s="4">
        <f>DATEVALUE(LEFT(query_limit_100_skip_0__2[[#This Row],[Column1.timestamp]],10))+TIMEVALUE(MID(query_limit_100_skip_0__2[[#This Row],[Column1.timestamp]],12,8))+(1/24)</f>
        <v>44922.598402777774</v>
      </c>
      <c r="C410">
        <v>54</v>
      </c>
      <c r="D410">
        <v>-2597</v>
      </c>
      <c r="E410" s="1">
        <f>query_limit_100_skip_0__2[[#This Row],[Column1.data.load]]/1000</f>
        <v>-2.597</v>
      </c>
    </row>
    <row r="411" spans="1:5" x14ac:dyDescent="0.25">
      <c r="A411" t="s">
        <v>2095</v>
      </c>
      <c r="B411" s="4">
        <f>DATEVALUE(LEFT(query_limit_100_skip_0__2[[#This Row],[Column1.timestamp]],10))+TIMEVALUE(MID(query_limit_100_skip_0__2[[#This Row],[Column1.timestamp]],12,8))+(1/24)</f>
        <v>44922.639803240738</v>
      </c>
      <c r="C411">
        <v>54</v>
      </c>
      <c r="D411">
        <v>-2580</v>
      </c>
      <c r="E411" s="1">
        <f>query_limit_100_skip_0__2[[#This Row],[Column1.data.load]]/1000</f>
        <v>-2.58</v>
      </c>
    </row>
    <row r="412" spans="1:5" x14ac:dyDescent="0.25">
      <c r="A412" t="s">
        <v>2094</v>
      </c>
      <c r="B412" s="4">
        <f>DATEVALUE(LEFT(query_limit_100_skip_0__2[[#This Row],[Column1.timestamp]],10))+TIMEVALUE(MID(query_limit_100_skip_0__2[[#This Row],[Column1.timestamp]],12,8))+(1/24)</f>
        <v>44922.681203703702</v>
      </c>
      <c r="C412">
        <v>54</v>
      </c>
      <c r="D412">
        <v>-2579</v>
      </c>
      <c r="E412" s="1">
        <f>query_limit_100_skip_0__2[[#This Row],[Column1.data.load]]/1000</f>
        <v>-2.5790000000000002</v>
      </c>
    </row>
    <row r="413" spans="1:5" x14ac:dyDescent="0.25">
      <c r="A413" t="s">
        <v>2093</v>
      </c>
      <c r="B413" s="4">
        <f>DATEVALUE(LEFT(query_limit_100_skip_0__2[[#This Row],[Column1.timestamp]],10))+TIMEVALUE(MID(query_limit_100_skip_0__2[[#This Row],[Column1.timestamp]],12,8))+(1/24)</f>
        <v>44922.722650462958</v>
      </c>
      <c r="C413">
        <v>53</v>
      </c>
      <c r="D413">
        <v>-2626</v>
      </c>
      <c r="E413" s="1">
        <f>query_limit_100_skip_0__2[[#This Row],[Column1.data.load]]/1000</f>
        <v>-2.6259999999999999</v>
      </c>
    </row>
    <row r="414" spans="1:5" x14ac:dyDescent="0.25">
      <c r="A414" t="s">
        <v>2092</v>
      </c>
      <c r="B414" s="4">
        <f>DATEVALUE(LEFT(query_limit_100_skip_0__2[[#This Row],[Column1.timestamp]],10))+TIMEVALUE(MID(query_limit_100_skip_0__2[[#This Row],[Column1.timestamp]],12,8))+(1/24)</f>
        <v>44922.764027777775</v>
      </c>
      <c r="C414">
        <v>53</v>
      </c>
      <c r="D414">
        <v>-2607</v>
      </c>
      <c r="E414" s="1">
        <f>query_limit_100_skip_0__2[[#This Row],[Column1.data.load]]/1000</f>
        <v>-2.6070000000000002</v>
      </c>
    </row>
    <row r="415" spans="1:5" x14ac:dyDescent="0.25">
      <c r="A415" t="s">
        <v>2091</v>
      </c>
      <c r="B415" s="4">
        <f>DATEVALUE(LEFT(query_limit_100_skip_0__2[[#This Row],[Column1.timestamp]],10))+TIMEVALUE(MID(query_limit_100_skip_0__2[[#This Row],[Column1.timestamp]],12,8))+(1/24)</f>
        <v>44922.888333333329</v>
      </c>
      <c r="C415">
        <v>53</v>
      </c>
      <c r="D415">
        <v>-2609</v>
      </c>
      <c r="E415" s="1">
        <f>query_limit_100_skip_0__2[[#This Row],[Column1.data.load]]/1000</f>
        <v>-2.609</v>
      </c>
    </row>
    <row r="416" spans="1:5" x14ac:dyDescent="0.25">
      <c r="A416" t="s">
        <v>2090</v>
      </c>
      <c r="B416" s="4">
        <f>DATEVALUE(LEFT(query_limit_100_skip_0__2[[#This Row],[Column1.timestamp]],10))+TIMEVALUE(MID(query_limit_100_skip_0__2[[#This Row],[Column1.timestamp]],12,8))+(1/24)</f>
        <v>44922.929780092592</v>
      </c>
      <c r="C416">
        <v>52</v>
      </c>
      <c r="D416">
        <v>-2595</v>
      </c>
      <c r="E416" s="1">
        <f>query_limit_100_skip_0__2[[#This Row],[Column1.data.load]]/1000</f>
        <v>-2.5950000000000002</v>
      </c>
    </row>
    <row r="417" spans="1:5" x14ac:dyDescent="0.25">
      <c r="A417" t="s">
        <v>2089</v>
      </c>
      <c r="B417" s="4">
        <f>DATEVALUE(LEFT(query_limit_100_skip_0__2[[#This Row],[Column1.timestamp]],10))+TIMEVALUE(MID(query_limit_100_skip_0__2[[#This Row],[Column1.timestamp]],12,8))+(1/24)</f>
        <v>44922.971168981479</v>
      </c>
      <c r="C417">
        <v>52</v>
      </c>
      <c r="D417">
        <v>-2555</v>
      </c>
      <c r="E417" s="1">
        <f>query_limit_100_skip_0__2[[#This Row],[Column1.data.load]]/1000</f>
        <v>-2.5550000000000002</v>
      </c>
    </row>
    <row r="418" spans="1:5" x14ac:dyDescent="0.25">
      <c r="A418" t="s">
        <v>2088</v>
      </c>
      <c r="B418" s="4">
        <f>DATEVALUE(LEFT(query_limit_100_skip_0__2[[#This Row],[Column1.timestamp]],10))+TIMEVALUE(MID(query_limit_100_skip_0__2[[#This Row],[Column1.timestamp]],12,8))+(1/24)</f>
        <v>44923.012615740736</v>
      </c>
      <c r="C418">
        <v>52</v>
      </c>
      <c r="D418">
        <v>-2531</v>
      </c>
      <c r="E418" s="1">
        <f>query_limit_100_skip_0__2[[#This Row],[Column1.data.load]]/1000</f>
        <v>-2.5310000000000001</v>
      </c>
    </row>
    <row r="419" spans="1:5" x14ac:dyDescent="0.25">
      <c r="A419" t="s">
        <v>2087</v>
      </c>
      <c r="B419" s="4">
        <f>DATEVALUE(LEFT(query_limit_100_skip_0__2[[#This Row],[Column1.timestamp]],10))+TIMEVALUE(MID(query_limit_100_skip_0__2[[#This Row],[Column1.timestamp]],12,8))+(1/24)</f>
        <v>44923.0540162037</v>
      </c>
      <c r="C419">
        <v>52</v>
      </c>
      <c r="D419">
        <v>-2519</v>
      </c>
      <c r="E419" s="1">
        <f>query_limit_100_skip_0__2[[#This Row],[Column1.data.load]]/1000</f>
        <v>-2.5190000000000001</v>
      </c>
    </row>
    <row r="420" spans="1:5" x14ac:dyDescent="0.25">
      <c r="A420" t="s">
        <v>2086</v>
      </c>
      <c r="B420" s="4">
        <f>DATEVALUE(LEFT(query_limit_100_skip_0__2[[#This Row],[Column1.timestamp]],10))+TIMEVALUE(MID(query_limit_100_skip_0__2[[#This Row],[Column1.timestamp]],12,8))+(1/24)</f>
        <v>44923.095416666663</v>
      </c>
      <c r="C420">
        <v>52</v>
      </c>
      <c r="D420">
        <v>-2504</v>
      </c>
      <c r="E420" s="1">
        <f>query_limit_100_skip_0__2[[#This Row],[Column1.data.load]]/1000</f>
        <v>-2.504</v>
      </c>
    </row>
    <row r="421" spans="1:5" x14ac:dyDescent="0.25">
      <c r="A421" t="s">
        <v>2085</v>
      </c>
      <c r="B421" s="4">
        <f>DATEVALUE(LEFT(query_limit_100_skip_0__2[[#This Row],[Column1.timestamp]],10))+TIMEVALUE(MID(query_limit_100_skip_0__2[[#This Row],[Column1.timestamp]],12,8))+(1/24)</f>
        <v>44923.136898148143</v>
      </c>
      <c r="C421">
        <v>52</v>
      </c>
      <c r="D421">
        <v>-2495</v>
      </c>
      <c r="E421" s="1">
        <f>query_limit_100_skip_0__2[[#This Row],[Column1.data.load]]/1000</f>
        <v>-2.4950000000000001</v>
      </c>
    </row>
    <row r="422" spans="1:5" x14ac:dyDescent="0.25">
      <c r="A422" t="s">
        <v>2084</v>
      </c>
      <c r="B422" s="4">
        <f>DATEVALUE(LEFT(query_limit_100_skip_0__2[[#This Row],[Column1.timestamp]],10))+TIMEVALUE(MID(query_limit_100_skip_0__2[[#This Row],[Column1.timestamp]],12,8))+(1/24)</f>
        <v>44923.178310185183</v>
      </c>
      <c r="C422">
        <v>52</v>
      </c>
      <c r="D422">
        <v>-2494</v>
      </c>
      <c r="E422" s="1">
        <f>query_limit_100_skip_0__2[[#This Row],[Column1.data.load]]/1000</f>
        <v>-2.4940000000000002</v>
      </c>
    </row>
    <row r="423" spans="1:5" x14ac:dyDescent="0.25">
      <c r="A423" t="s">
        <v>2083</v>
      </c>
      <c r="B423" s="4">
        <f>DATEVALUE(LEFT(query_limit_100_skip_0__2[[#This Row],[Column1.timestamp]],10))+TIMEVALUE(MID(query_limit_100_skip_0__2[[#This Row],[Column1.timestamp]],12,8))+(1/24)</f>
        <v>44923.21975694444</v>
      </c>
      <c r="C423">
        <v>51</v>
      </c>
      <c r="D423">
        <v>-2482</v>
      </c>
      <c r="E423" s="1">
        <f>query_limit_100_skip_0__2[[#This Row],[Column1.data.load]]/1000</f>
        <v>-2.4820000000000002</v>
      </c>
    </row>
    <row r="424" spans="1:5" x14ac:dyDescent="0.25">
      <c r="A424" t="s">
        <v>2082</v>
      </c>
      <c r="B424" s="4">
        <f>DATEVALUE(LEFT(query_limit_100_skip_0__2[[#This Row],[Column1.timestamp]],10))+TIMEVALUE(MID(query_limit_100_skip_0__2[[#This Row],[Column1.timestamp]],12,8))+(1/24)</f>
        <v>44923.261192129627</v>
      </c>
      <c r="C424">
        <v>51</v>
      </c>
      <c r="D424">
        <v>-2495</v>
      </c>
      <c r="E424" s="1">
        <f>query_limit_100_skip_0__2[[#This Row],[Column1.data.load]]/1000</f>
        <v>-2.4950000000000001</v>
      </c>
    </row>
    <row r="425" spans="1:5" x14ac:dyDescent="0.25">
      <c r="A425" t="s">
        <v>2081</v>
      </c>
      <c r="B425" s="4">
        <f>DATEVALUE(LEFT(query_limit_100_skip_0__2[[#This Row],[Column1.timestamp]],10))+TIMEVALUE(MID(query_limit_100_skip_0__2[[#This Row],[Column1.timestamp]],12,8))+(1/24)</f>
        <v>44923.30265046296</v>
      </c>
      <c r="C425">
        <v>51</v>
      </c>
      <c r="D425">
        <v>-2483</v>
      </c>
      <c r="E425" s="1">
        <f>query_limit_100_skip_0__2[[#This Row],[Column1.data.load]]/1000</f>
        <v>-2.4830000000000001</v>
      </c>
    </row>
    <row r="426" spans="1:5" x14ac:dyDescent="0.25">
      <c r="A426" t="s">
        <v>2080</v>
      </c>
      <c r="B426" s="4">
        <f>DATEVALUE(LEFT(query_limit_100_skip_0__2[[#This Row],[Column1.timestamp]],10))+TIMEVALUE(MID(query_limit_100_skip_0__2[[#This Row],[Column1.timestamp]],12,8))+(1/24)</f>
        <v>44923.344085648147</v>
      </c>
      <c r="C426">
        <v>51</v>
      </c>
      <c r="D426">
        <v>-2493</v>
      </c>
      <c r="E426" s="1">
        <f>query_limit_100_skip_0__2[[#This Row],[Column1.data.load]]/1000</f>
        <v>-2.4929999999999999</v>
      </c>
    </row>
    <row r="427" spans="1:5" x14ac:dyDescent="0.25">
      <c r="A427" t="s">
        <v>2079</v>
      </c>
      <c r="B427" s="4">
        <f>DATEVALUE(LEFT(query_limit_100_skip_0__2[[#This Row],[Column1.timestamp]],10))+TIMEVALUE(MID(query_limit_100_skip_0__2[[#This Row],[Column1.timestamp]],12,8))+(1/24)</f>
        <v>44923.385532407403</v>
      </c>
      <c r="C427">
        <v>50</v>
      </c>
      <c r="D427">
        <v>-2374</v>
      </c>
      <c r="E427" s="1">
        <f>query_limit_100_skip_0__2[[#This Row],[Column1.data.load]]/1000</f>
        <v>-2.3740000000000001</v>
      </c>
    </row>
    <row r="428" spans="1:5" x14ac:dyDescent="0.25">
      <c r="A428" t="s">
        <v>2078</v>
      </c>
      <c r="B428" s="4">
        <f>DATEVALUE(LEFT(query_limit_100_skip_0__2[[#This Row],[Column1.timestamp]],10))+TIMEVALUE(MID(query_limit_100_skip_0__2[[#This Row],[Column1.timestamp]],12,8))+(1/24)</f>
        <v>44923.426979166667</v>
      </c>
      <c r="C428">
        <v>50</v>
      </c>
      <c r="D428">
        <v>-2565</v>
      </c>
      <c r="E428" s="1">
        <f>query_limit_100_skip_0__2[[#This Row],[Column1.data.load]]/1000</f>
        <v>-2.5649999999999999</v>
      </c>
    </row>
    <row r="429" spans="1:5" x14ac:dyDescent="0.25">
      <c r="A429" t="s">
        <v>2077</v>
      </c>
      <c r="B429" s="4">
        <f>DATEVALUE(LEFT(query_limit_100_skip_0__2[[#This Row],[Column1.timestamp]],10))+TIMEVALUE(MID(query_limit_100_skip_0__2[[#This Row],[Column1.timestamp]],12,8))+(1/24)</f>
        <v>44923.468495370369</v>
      </c>
      <c r="C429">
        <v>49</v>
      </c>
      <c r="D429">
        <v>-2605</v>
      </c>
      <c r="E429" s="1">
        <f>query_limit_100_skip_0__2[[#This Row],[Column1.data.load]]/1000</f>
        <v>-2.605</v>
      </c>
    </row>
    <row r="430" spans="1:5" x14ac:dyDescent="0.25">
      <c r="A430" t="s">
        <v>2076</v>
      </c>
      <c r="B430" s="4">
        <f>DATEVALUE(LEFT(query_limit_100_skip_0__2[[#This Row],[Column1.timestamp]],10))+TIMEVALUE(MID(query_limit_100_skip_0__2[[#This Row],[Column1.timestamp]],12,8))+(1/24)</f>
        <v>44923.509918981479</v>
      </c>
      <c r="C430">
        <v>49</v>
      </c>
      <c r="D430">
        <v>-2604</v>
      </c>
      <c r="E430" s="1">
        <f>query_limit_100_skip_0__2[[#This Row],[Column1.data.load]]/1000</f>
        <v>-2.6040000000000001</v>
      </c>
    </row>
    <row r="431" spans="1:5" x14ac:dyDescent="0.25">
      <c r="A431" t="s">
        <v>2075</v>
      </c>
      <c r="B431" s="4">
        <f>DATEVALUE(LEFT(query_limit_100_skip_0__2[[#This Row],[Column1.timestamp]],10))+TIMEVALUE(MID(query_limit_100_skip_0__2[[#This Row],[Column1.timestamp]],12,8))+(1/24)</f>
        <v>44923.551400462959</v>
      </c>
      <c r="C431">
        <v>49</v>
      </c>
      <c r="D431">
        <v>-2704</v>
      </c>
      <c r="E431" s="1">
        <f>query_limit_100_skip_0__2[[#This Row],[Column1.data.load]]/1000</f>
        <v>-2.7040000000000002</v>
      </c>
    </row>
    <row r="432" spans="1:5" x14ac:dyDescent="0.25">
      <c r="A432" t="s">
        <v>2074</v>
      </c>
      <c r="B432" s="4">
        <f>DATEVALUE(LEFT(query_limit_100_skip_0__2[[#This Row],[Column1.timestamp]],10))+TIMEVALUE(MID(query_limit_100_skip_0__2[[#This Row],[Column1.timestamp]],12,8))+(1/24)</f>
        <v>44923.592835648145</v>
      </c>
      <c r="C432">
        <v>49</v>
      </c>
      <c r="D432">
        <v>-2676</v>
      </c>
      <c r="E432" s="1">
        <f>query_limit_100_skip_0__2[[#This Row],[Column1.data.load]]/1000</f>
        <v>-2.6760000000000002</v>
      </c>
    </row>
    <row r="433" spans="1:5" x14ac:dyDescent="0.25">
      <c r="A433" t="s">
        <v>2073</v>
      </c>
      <c r="B433" s="4">
        <f>DATEVALUE(LEFT(query_limit_100_skip_0__2[[#This Row],[Column1.timestamp]],10))+TIMEVALUE(MID(query_limit_100_skip_0__2[[#This Row],[Column1.timestamp]],12,8))+(1/24)</f>
        <v>44923.634259259255</v>
      </c>
      <c r="C433">
        <v>48</v>
      </c>
      <c r="D433">
        <v>-2630</v>
      </c>
      <c r="E433" s="1">
        <f>query_limit_100_skip_0__2[[#This Row],[Column1.data.load]]/1000</f>
        <v>-2.63</v>
      </c>
    </row>
    <row r="434" spans="1:5" x14ac:dyDescent="0.25">
      <c r="A434" t="s">
        <v>2072</v>
      </c>
      <c r="B434" s="4">
        <f>DATEVALUE(LEFT(query_limit_100_skip_0__2[[#This Row],[Column1.timestamp]],10))+TIMEVALUE(MID(query_limit_100_skip_0__2[[#This Row],[Column1.timestamp]],12,8))+(1/24)</f>
        <v>44923.675659722219</v>
      </c>
      <c r="C434">
        <v>48</v>
      </c>
      <c r="D434">
        <v>-2627</v>
      </c>
      <c r="E434" s="1">
        <f>query_limit_100_skip_0__2[[#This Row],[Column1.data.load]]/1000</f>
        <v>-2.6269999999999998</v>
      </c>
    </row>
    <row r="435" spans="1:5" x14ac:dyDescent="0.25">
      <c r="A435" t="s">
        <v>2071</v>
      </c>
      <c r="B435" s="4">
        <f>DATEVALUE(LEFT(query_limit_100_skip_0__2[[#This Row],[Column1.timestamp]],10))+TIMEVALUE(MID(query_limit_100_skip_0__2[[#This Row],[Column1.timestamp]],12,8))+(1/24)</f>
        <v>44923.717106481476</v>
      </c>
      <c r="C435">
        <v>48</v>
      </c>
      <c r="D435">
        <v>-2616</v>
      </c>
      <c r="E435" s="1">
        <f>query_limit_100_skip_0__2[[#This Row],[Column1.data.load]]/1000</f>
        <v>-2.6160000000000001</v>
      </c>
    </row>
    <row r="436" spans="1:5" x14ac:dyDescent="0.25">
      <c r="A436" t="s">
        <v>2070</v>
      </c>
      <c r="B436" s="4">
        <f>DATEVALUE(LEFT(query_limit_100_skip_0__2[[#This Row],[Column1.timestamp]],10))+TIMEVALUE(MID(query_limit_100_skip_0__2[[#This Row],[Column1.timestamp]],12,8))+(1/24)</f>
        <v>44923.758541666662</v>
      </c>
      <c r="C436">
        <v>48</v>
      </c>
      <c r="D436">
        <v>-2610</v>
      </c>
      <c r="E436" s="1">
        <f>query_limit_100_skip_0__2[[#This Row],[Column1.data.load]]/1000</f>
        <v>-2.61</v>
      </c>
    </row>
    <row r="437" spans="1:5" x14ac:dyDescent="0.25">
      <c r="A437" t="s">
        <v>2069</v>
      </c>
      <c r="B437" s="4">
        <f>DATEVALUE(LEFT(query_limit_100_skip_0__2[[#This Row],[Column1.timestamp]],10))+TIMEVALUE(MID(query_limit_100_skip_0__2[[#This Row],[Column1.timestamp]],12,8))+(1/24)</f>
        <v>44923.799942129626</v>
      </c>
      <c r="C437">
        <v>47</v>
      </c>
      <c r="D437">
        <v>-2603</v>
      </c>
      <c r="E437" s="1">
        <f>query_limit_100_skip_0__2[[#This Row],[Column1.data.load]]/1000</f>
        <v>-2.6030000000000002</v>
      </c>
    </row>
    <row r="438" spans="1:5" x14ac:dyDescent="0.25">
      <c r="A438" t="s">
        <v>2068</v>
      </c>
      <c r="B438" s="4">
        <f>DATEVALUE(LEFT(query_limit_100_skip_0__2[[#This Row],[Column1.timestamp]],10))+TIMEVALUE(MID(query_limit_100_skip_0__2[[#This Row],[Column1.timestamp]],12,8))+(1/24)</f>
        <v>44923.841319444444</v>
      </c>
      <c r="C438">
        <v>47</v>
      </c>
      <c r="D438">
        <v>-2607</v>
      </c>
      <c r="E438" s="1">
        <f>query_limit_100_skip_0__2[[#This Row],[Column1.data.load]]/1000</f>
        <v>-2.6070000000000002</v>
      </c>
    </row>
    <row r="439" spans="1:5" x14ac:dyDescent="0.25">
      <c r="A439" t="s">
        <v>2067</v>
      </c>
      <c r="B439" s="4">
        <f>DATEVALUE(LEFT(query_limit_100_skip_0__2[[#This Row],[Column1.timestamp]],10))+TIMEVALUE(MID(query_limit_100_skip_0__2[[#This Row],[Column1.timestamp]],12,8))+(1/24)</f>
        <v>44923.882800925923</v>
      </c>
      <c r="C439">
        <v>46</v>
      </c>
      <c r="D439">
        <v>-2644</v>
      </c>
      <c r="E439" s="1">
        <f>query_limit_100_skip_0__2[[#This Row],[Column1.data.load]]/1000</f>
        <v>-2.6440000000000001</v>
      </c>
    </row>
    <row r="440" spans="1:5" x14ac:dyDescent="0.25">
      <c r="A440" t="s">
        <v>2066</v>
      </c>
      <c r="B440" s="4">
        <f>DATEVALUE(LEFT(query_limit_100_skip_0__2[[#This Row],[Column1.timestamp]],10))+TIMEVALUE(MID(query_limit_100_skip_0__2[[#This Row],[Column1.timestamp]],12,8))+(1/24)</f>
        <v>44923.92418981481</v>
      </c>
      <c r="C440">
        <v>46</v>
      </c>
      <c r="D440">
        <v>-2600</v>
      </c>
      <c r="E440" s="1">
        <f>query_limit_100_skip_0__2[[#This Row],[Column1.data.load]]/1000</f>
        <v>-2.6</v>
      </c>
    </row>
    <row r="441" spans="1:5" x14ac:dyDescent="0.25">
      <c r="A441" t="s">
        <v>2065</v>
      </c>
      <c r="B441" s="4">
        <f>DATEVALUE(LEFT(query_limit_100_skip_0__2[[#This Row],[Column1.timestamp]],10))+TIMEVALUE(MID(query_limit_100_skip_0__2[[#This Row],[Column1.timestamp]],12,8))+(1/24)</f>
        <v>44923.965567129628</v>
      </c>
      <c r="C441">
        <v>46</v>
      </c>
      <c r="D441">
        <v>-2555</v>
      </c>
      <c r="E441" s="1">
        <f>query_limit_100_skip_0__2[[#This Row],[Column1.data.load]]/1000</f>
        <v>-2.5550000000000002</v>
      </c>
    </row>
    <row r="442" spans="1:5" x14ac:dyDescent="0.25">
      <c r="A442" t="s">
        <v>2064</v>
      </c>
      <c r="B442" s="4">
        <f>DATEVALUE(LEFT(query_limit_100_skip_0__2[[#This Row],[Column1.timestamp]],10))+TIMEVALUE(MID(query_limit_100_skip_0__2[[#This Row],[Column1.timestamp]],12,8))+(1/24)</f>
        <v>44924.007002314815</v>
      </c>
      <c r="C442">
        <v>46</v>
      </c>
      <c r="D442">
        <v>-2539</v>
      </c>
      <c r="E442" s="1">
        <f>query_limit_100_skip_0__2[[#This Row],[Column1.data.load]]/1000</f>
        <v>-2.5390000000000001</v>
      </c>
    </row>
    <row r="443" spans="1:5" x14ac:dyDescent="0.25">
      <c r="A443" t="s">
        <v>2063</v>
      </c>
      <c r="B443" s="4">
        <f>DATEVALUE(LEFT(query_limit_100_skip_0__2[[#This Row],[Column1.timestamp]],10))+TIMEVALUE(MID(query_limit_100_skip_0__2[[#This Row],[Column1.timestamp]],12,8))+(1/24)</f>
        <v>44924.048425925925</v>
      </c>
      <c r="C443">
        <v>46</v>
      </c>
      <c r="D443">
        <v>-2519</v>
      </c>
      <c r="E443" s="1">
        <f>query_limit_100_skip_0__2[[#This Row],[Column1.data.load]]/1000</f>
        <v>-2.5190000000000001</v>
      </c>
    </row>
    <row r="444" spans="1:5" x14ac:dyDescent="0.25">
      <c r="A444" t="s">
        <v>2062</v>
      </c>
      <c r="B444" s="4">
        <f>DATEVALUE(LEFT(query_limit_100_skip_0__2[[#This Row],[Column1.timestamp]],10))+TIMEVALUE(MID(query_limit_100_skip_0__2[[#This Row],[Column1.timestamp]],12,8))+(1/24)</f>
        <v>44924.089849537035</v>
      </c>
      <c r="C444">
        <v>45</v>
      </c>
      <c r="D444">
        <v>-2514</v>
      </c>
      <c r="E444" s="1">
        <f>query_limit_100_skip_0__2[[#This Row],[Column1.data.load]]/1000</f>
        <v>-2.5139999999999998</v>
      </c>
    </row>
    <row r="445" spans="1:5" x14ac:dyDescent="0.25">
      <c r="A445" t="s">
        <v>2061</v>
      </c>
      <c r="B445" s="4">
        <f>DATEVALUE(LEFT(query_limit_100_skip_0__2[[#This Row],[Column1.timestamp]],10))+TIMEVALUE(MID(query_limit_100_skip_0__2[[#This Row],[Column1.timestamp]],12,8))+(1/24)</f>
        <v>44924.131261574068</v>
      </c>
      <c r="C445">
        <v>45</v>
      </c>
      <c r="D445">
        <v>-2511</v>
      </c>
      <c r="E445" s="1">
        <f>query_limit_100_skip_0__2[[#This Row],[Column1.data.load]]/1000</f>
        <v>-2.5110000000000001</v>
      </c>
    </row>
    <row r="446" spans="1:5" x14ac:dyDescent="0.25">
      <c r="A446" t="s">
        <v>2060</v>
      </c>
      <c r="B446" s="4">
        <f>DATEVALUE(LEFT(query_limit_100_skip_0__2[[#This Row],[Column1.timestamp]],10))+TIMEVALUE(MID(query_limit_100_skip_0__2[[#This Row],[Column1.timestamp]],12,8))+(1/24)</f>
        <v>44924.172662037032</v>
      </c>
      <c r="C446">
        <v>45</v>
      </c>
      <c r="D446">
        <v>-2517</v>
      </c>
      <c r="E446" s="1">
        <f>query_limit_100_skip_0__2[[#This Row],[Column1.data.load]]/1000</f>
        <v>-2.5169999999999999</v>
      </c>
    </row>
    <row r="447" spans="1:5" x14ac:dyDescent="0.25">
      <c r="A447" t="s">
        <v>2059</v>
      </c>
      <c r="B447" s="4">
        <f>DATEVALUE(LEFT(query_limit_100_skip_0__2[[#This Row],[Column1.timestamp]],10))+TIMEVALUE(MID(query_limit_100_skip_0__2[[#This Row],[Column1.timestamp]],12,8))+(1/24)</f>
        <v>44924.214085648149</v>
      </c>
      <c r="C447">
        <v>44</v>
      </c>
      <c r="D447">
        <v>-2502</v>
      </c>
      <c r="E447" s="1">
        <f>query_limit_100_skip_0__2[[#This Row],[Column1.data.load]]/1000</f>
        <v>-2.5019999999999998</v>
      </c>
    </row>
    <row r="448" spans="1:5" x14ac:dyDescent="0.25">
      <c r="A448" t="s">
        <v>2058</v>
      </c>
      <c r="B448" s="4">
        <f>DATEVALUE(LEFT(query_limit_100_skip_0__2[[#This Row],[Column1.timestamp]],10))+TIMEVALUE(MID(query_limit_100_skip_0__2[[#This Row],[Column1.timestamp]],12,8))+(1/24)</f>
        <v>44924.255486111106</v>
      </c>
      <c r="C448">
        <v>43</v>
      </c>
      <c r="D448">
        <v>-2507</v>
      </c>
      <c r="E448" s="1">
        <f>query_limit_100_skip_0__2[[#This Row],[Column1.data.load]]/1000</f>
        <v>-2.5070000000000001</v>
      </c>
    </row>
    <row r="449" spans="1:5" x14ac:dyDescent="0.25">
      <c r="A449" t="s">
        <v>2057</v>
      </c>
      <c r="B449" s="4">
        <f>DATEVALUE(LEFT(query_limit_100_skip_0__2[[#This Row],[Column1.timestamp]],10))+TIMEVALUE(MID(query_limit_100_skip_0__2[[#This Row],[Column1.timestamp]],12,8))+(1/24)</f>
        <v>44924.296921296293</v>
      </c>
      <c r="C449">
        <v>43</v>
      </c>
      <c r="D449">
        <v>-2509</v>
      </c>
      <c r="E449" s="1">
        <f>query_limit_100_skip_0__2[[#This Row],[Column1.data.load]]/1000</f>
        <v>-2.5089999999999999</v>
      </c>
    </row>
    <row r="450" spans="1:5" x14ac:dyDescent="0.25">
      <c r="A450" t="s">
        <v>2056</v>
      </c>
      <c r="B450" s="4">
        <f>DATEVALUE(LEFT(query_limit_100_skip_0__2[[#This Row],[Column1.timestamp]],10))+TIMEVALUE(MID(query_limit_100_skip_0__2[[#This Row],[Column1.timestamp]],12,8))+(1/24)</f>
        <v>44924.338356481479</v>
      </c>
      <c r="C450">
        <v>43</v>
      </c>
      <c r="D450">
        <v>-2510</v>
      </c>
      <c r="E450" s="1">
        <f>query_limit_100_skip_0__2[[#This Row],[Column1.data.load]]/1000</f>
        <v>-2.5099999999999998</v>
      </c>
    </row>
    <row r="451" spans="1:5" x14ac:dyDescent="0.25">
      <c r="A451" t="s">
        <v>2055</v>
      </c>
      <c r="B451" s="4">
        <f>DATEVALUE(LEFT(query_limit_100_skip_0__2[[#This Row],[Column1.timestamp]],10))+TIMEVALUE(MID(query_limit_100_skip_0__2[[#This Row],[Column1.timestamp]],12,8))+(1/24)</f>
        <v>44924.379768518513</v>
      </c>
      <c r="C451">
        <v>42</v>
      </c>
      <c r="D451">
        <v>-2538</v>
      </c>
      <c r="E451" s="1">
        <f>query_limit_100_skip_0__2[[#This Row],[Column1.data.load]]/1000</f>
        <v>-2.5379999999999998</v>
      </c>
    </row>
    <row r="452" spans="1:5" x14ac:dyDescent="0.25">
      <c r="A452" t="s">
        <v>2054</v>
      </c>
      <c r="B452" s="4">
        <f>DATEVALUE(LEFT(query_limit_100_skip_0__2[[#This Row],[Column1.timestamp]],10))+TIMEVALUE(MID(query_limit_100_skip_0__2[[#This Row],[Column1.timestamp]],12,8))+(1/24)</f>
        <v>44924.421215277776</v>
      </c>
      <c r="C452">
        <v>41</v>
      </c>
      <c r="D452">
        <v>-2559</v>
      </c>
      <c r="E452" s="1">
        <f>query_limit_100_skip_0__2[[#This Row],[Column1.data.load]]/1000</f>
        <v>-2.5590000000000002</v>
      </c>
    </row>
    <row r="453" spans="1:5" x14ac:dyDescent="0.25">
      <c r="A453" t="s">
        <v>2053</v>
      </c>
      <c r="B453" s="4">
        <f>DATEVALUE(LEFT(query_limit_100_skip_0__2[[#This Row],[Column1.timestamp]],10))+TIMEVALUE(MID(query_limit_100_skip_0__2[[#This Row],[Column1.timestamp]],12,8))+(1/24)</f>
        <v>44924.46262731481</v>
      </c>
      <c r="C453">
        <v>41</v>
      </c>
      <c r="D453">
        <v>-2551</v>
      </c>
      <c r="E453" s="1">
        <f>query_limit_100_skip_0__2[[#This Row],[Column1.data.load]]/1000</f>
        <v>-2.5510000000000002</v>
      </c>
    </row>
    <row r="454" spans="1:5" x14ac:dyDescent="0.25">
      <c r="A454" t="s">
        <v>2052</v>
      </c>
      <c r="B454" s="4">
        <f>DATEVALUE(LEFT(query_limit_100_skip_0__2[[#This Row],[Column1.timestamp]],10))+TIMEVALUE(MID(query_limit_100_skip_0__2[[#This Row],[Column1.timestamp]],12,8))+(1/24)</f>
        <v>44924.545474537037</v>
      </c>
      <c r="C454">
        <v>41</v>
      </c>
      <c r="D454">
        <v>-2567</v>
      </c>
      <c r="E454" s="1">
        <f>query_limit_100_skip_0__2[[#This Row],[Column1.data.load]]/1000</f>
        <v>-2.5670000000000002</v>
      </c>
    </row>
    <row r="455" spans="1:5" x14ac:dyDescent="0.25">
      <c r="A455" t="s">
        <v>2051</v>
      </c>
      <c r="B455" s="4">
        <f>DATEVALUE(LEFT(query_limit_100_skip_0__2[[#This Row],[Column1.timestamp]],10))+TIMEVALUE(MID(query_limit_100_skip_0__2[[#This Row],[Column1.timestamp]],12,8))+(1/24)</f>
        <v>44924.58688657407</v>
      </c>
      <c r="C455">
        <v>40</v>
      </c>
      <c r="D455">
        <v>-2563</v>
      </c>
      <c r="E455" s="1">
        <f>query_limit_100_skip_0__2[[#This Row],[Column1.data.load]]/1000</f>
        <v>-2.5630000000000002</v>
      </c>
    </row>
    <row r="456" spans="1:5" x14ac:dyDescent="0.25">
      <c r="A456" t="s">
        <v>2050</v>
      </c>
      <c r="B456" s="4">
        <f>DATEVALUE(LEFT(query_limit_100_skip_0__2[[#This Row],[Column1.timestamp]],10))+TIMEVALUE(MID(query_limit_100_skip_0__2[[#This Row],[Column1.timestamp]],12,8))+(1/24)</f>
        <v>44924.62835648148</v>
      </c>
      <c r="C456">
        <v>40</v>
      </c>
      <c r="D456">
        <v>-2584</v>
      </c>
      <c r="E456" s="1">
        <f>query_limit_100_skip_0__2[[#This Row],[Column1.data.load]]/1000</f>
        <v>-2.5840000000000001</v>
      </c>
    </row>
    <row r="457" spans="1:5" x14ac:dyDescent="0.25">
      <c r="A457" t="s">
        <v>2049</v>
      </c>
      <c r="B457" s="4">
        <f>DATEVALUE(LEFT(query_limit_100_skip_0__2[[#This Row],[Column1.timestamp]],10))+TIMEVALUE(MID(query_limit_100_skip_0__2[[#This Row],[Column1.timestamp]],12,8))+(1/24)</f>
        <v>44924.669745370367</v>
      </c>
      <c r="C457">
        <v>40</v>
      </c>
      <c r="D457">
        <v>-2575</v>
      </c>
      <c r="E457" s="1">
        <f>query_limit_100_skip_0__2[[#This Row],[Column1.data.load]]/1000</f>
        <v>-2.5750000000000002</v>
      </c>
    </row>
    <row r="458" spans="1:5" x14ac:dyDescent="0.25">
      <c r="A458" t="s">
        <v>2048</v>
      </c>
      <c r="B458" s="4">
        <f>DATEVALUE(LEFT(query_limit_100_skip_0__2[[#This Row],[Column1.timestamp]],10))+TIMEVALUE(MID(query_limit_100_skip_0__2[[#This Row],[Column1.timestamp]],12,8))+(1/24)</f>
        <v>44924.721134259256</v>
      </c>
      <c r="C458">
        <v>40</v>
      </c>
      <c r="D458">
        <v>-2567</v>
      </c>
      <c r="E458" s="1">
        <f>query_limit_100_skip_0__2[[#This Row],[Column1.data.load]]/1000</f>
        <v>-2.5670000000000002</v>
      </c>
    </row>
    <row r="459" spans="1:5" x14ac:dyDescent="0.25">
      <c r="A459" t="s">
        <v>2047</v>
      </c>
      <c r="B459" s="4">
        <f>DATEVALUE(LEFT(query_limit_100_skip_0__2[[#This Row],[Column1.timestamp]],10))+TIMEVALUE(MID(query_limit_100_skip_0__2[[#This Row],[Column1.timestamp]],12,8))+(1/24)</f>
        <v>44924.721585648149</v>
      </c>
      <c r="C459">
        <v>40</v>
      </c>
      <c r="D459">
        <v>-2573</v>
      </c>
      <c r="E459" s="1">
        <f>query_limit_100_skip_0__2[[#This Row],[Column1.data.load]]/1000</f>
        <v>-2.573</v>
      </c>
    </row>
    <row r="460" spans="1:5" x14ac:dyDescent="0.25">
      <c r="A460" t="s">
        <v>2046</v>
      </c>
      <c r="B460" s="4">
        <f>DATEVALUE(LEFT(query_limit_100_skip_0__2[[#This Row],[Column1.timestamp]],10))+TIMEVALUE(MID(query_limit_100_skip_0__2[[#This Row],[Column1.timestamp]],12,8))+(1/24)</f>
        <v>44924.722812499997</v>
      </c>
      <c r="C460">
        <v>40</v>
      </c>
      <c r="D460">
        <v>-2596</v>
      </c>
      <c r="E460" s="1">
        <f>query_limit_100_skip_0__2[[#This Row],[Column1.data.load]]/1000</f>
        <v>-2.5960000000000001</v>
      </c>
    </row>
    <row r="461" spans="1:5" x14ac:dyDescent="0.25">
      <c r="A461" t="s">
        <v>2045</v>
      </c>
      <c r="B461" s="4">
        <f>DATEVALUE(LEFT(query_limit_100_skip_0__2[[#This Row],[Column1.timestamp]],10))+TIMEVALUE(MID(query_limit_100_skip_0__2[[#This Row],[Column1.timestamp]],12,8))+(1/24)</f>
        <v>44924.730844907404</v>
      </c>
      <c r="C461">
        <v>40</v>
      </c>
      <c r="D461">
        <v>-2659</v>
      </c>
      <c r="E461" s="1">
        <f>query_limit_100_skip_0__2[[#This Row],[Column1.data.load]]/1000</f>
        <v>-2.6589999999999998</v>
      </c>
    </row>
    <row r="462" spans="1:5" x14ac:dyDescent="0.25">
      <c r="A462" t="s">
        <v>2044</v>
      </c>
      <c r="B462" s="4">
        <f>DATEVALUE(LEFT(query_limit_100_skip_0__2[[#This Row],[Column1.timestamp]],10))+TIMEVALUE(MID(query_limit_100_skip_0__2[[#This Row],[Column1.timestamp]],12,8))+(1/24)</f>
        <v>44924.741377314815</v>
      </c>
      <c r="C462">
        <v>40</v>
      </c>
      <c r="D462">
        <v>-2678</v>
      </c>
      <c r="E462" s="1">
        <f>query_limit_100_skip_0__2[[#This Row],[Column1.data.load]]/1000</f>
        <v>-2.6779999999999999</v>
      </c>
    </row>
    <row r="463" spans="1:5" x14ac:dyDescent="0.25">
      <c r="A463" t="s">
        <v>2043</v>
      </c>
      <c r="B463" s="4">
        <f>DATEVALUE(LEFT(query_limit_100_skip_0__2[[#This Row],[Column1.timestamp]],10))+TIMEVALUE(MID(query_limit_100_skip_0__2[[#This Row],[Column1.timestamp]],12,8))+(1/24)</f>
        <v>44924.741666666661</v>
      </c>
      <c r="C463">
        <v>40</v>
      </c>
      <c r="D463">
        <v>-2661</v>
      </c>
      <c r="E463" s="1">
        <f>query_limit_100_skip_0__2[[#This Row],[Column1.data.load]]/1000</f>
        <v>-2.661</v>
      </c>
    </row>
    <row r="464" spans="1:5" x14ac:dyDescent="0.25">
      <c r="A464" t="s">
        <v>2042</v>
      </c>
      <c r="B464" s="4">
        <f>DATEVALUE(LEFT(query_limit_100_skip_0__2[[#This Row],[Column1.timestamp]],10))+TIMEVALUE(MID(query_limit_100_skip_0__2[[#This Row],[Column1.timestamp]],12,8))+(1/24)</f>
        <v>44924.750173611108</v>
      </c>
      <c r="C464">
        <v>40</v>
      </c>
      <c r="D464">
        <v>-2676</v>
      </c>
      <c r="E464" s="1">
        <f>query_limit_100_skip_0__2[[#This Row],[Column1.data.load]]/1000</f>
        <v>-2.6760000000000002</v>
      </c>
    </row>
    <row r="465" spans="1:5" x14ac:dyDescent="0.25">
      <c r="A465" t="s">
        <v>2041</v>
      </c>
      <c r="B465" s="4">
        <f>DATEVALUE(LEFT(query_limit_100_skip_0__2[[#This Row],[Column1.timestamp]],10))+TIMEVALUE(MID(query_limit_100_skip_0__2[[#This Row],[Column1.timestamp]],12,8))+(1/24)</f>
        <v>44924.751215277778</v>
      </c>
      <c r="C465">
        <v>40</v>
      </c>
      <c r="D465">
        <v>-2673</v>
      </c>
      <c r="E465" s="1">
        <f>query_limit_100_skip_0__2[[#This Row],[Column1.data.load]]/1000</f>
        <v>-2.673</v>
      </c>
    </row>
    <row r="466" spans="1:5" x14ac:dyDescent="0.25">
      <c r="A466" t="s">
        <v>2040</v>
      </c>
      <c r="B466" s="4">
        <f>DATEVALUE(LEFT(query_limit_100_skip_0__2[[#This Row],[Column1.timestamp]],10))+TIMEVALUE(MID(query_limit_100_skip_0__2[[#This Row],[Column1.timestamp]],12,8))+(1/24)</f>
        <v>44924.751574074071</v>
      </c>
      <c r="C466">
        <v>40</v>
      </c>
      <c r="D466">
        <v>-2673</v>
      </c>
      <c r="E466" s="1">
        <f>query_limit_100_skip_0__2[[#This Row],[Column1.data.load]]/1000</f>
        <v>-2.673</v>
      </c>
    </row>
    <row r="467" spans="1:5" x14ac:dyDescent="0.25">
      <c r="A467" t="s">
        <v>2039</v>
      </c>
      <c r="B467" s="4">
        <f>DATEVALUE(LEFT(query_limit_100_skip_0__2[[#This Row],[Column1.timestamp]],10))+TIMEVALUE(MID(query_limit_100_skip_0__2[[#This Row],[Column1.timestamp]],12,8))+(1/24)</f>
        <v>44924.751805555556</v>
      </c>
      <c r="C467">
        <v>40</v>
      </c>
      <c r="D467">
        <v>-2672</v>
      </c>
      <c r="E467" s="1">
        <f>query_limit_100_skip_0__2[[#This Row],[Column1.data.load]]/1000</f>
        <v>-2.6720000000000002</v>
      </c>
    </row>
    <row r="468" spans="1:5" x14ac:dyDescent="0.25">
      <c r="A468" t="s">
        <v>2038</v>
      </c>
      <c r="B468" s="4">
        <f>DATEVALUE(LEFT(query_limit_100_skip_0__2[[#This Row],[Column1.timestamp]],10))+TIMEVALUE(MID(query_limit_100_skip_0__2[[#This Row],[Column1.timestamp]],12,8))+(1/24)</f>
        <v>44924.752916666665</v>
      </c>
      <c r="C468">
        <v>40</v>
      </c>
      <c r="D468">
        <v>-2646</v>
      </c>
      <c r="E468" s="1">
        <f>query_limit_100_skip_0__2[[#This Row],[Column1.data.load]]/1000</f>
        <v>-2.6459999999999999</v>
      </c>
    </row>
    <row r="469" spans="1:5" x14ac:dyDescent="0.25">
      <c r="A469" t="s">
        <v>2037</v>
      </c>
      <c r="B469" s="4">
        <f>DATEVALUE(LEFT(query_limit_100_skip_0__2[[#This Row],[Column1.timestamp]],10))+TIMEVALUE(MID(query_limit_100_skip_0__2[[#This Row],[Column1.timestamp]],12,8))+(1/24)</f>
        <v>44924.753240740742</v>
      </c>
      <c r="C469">
        <v>40</v>
      </c>
      <c r="D469">
        <v>-2662</v>
      </c>
      <c r="E469" s="1">
        <f>query_limit_100_skip_0__2[[#This Row],[Column1.data.load]]/1000</f>
        <v>-2.6619999999999999</v>
      </c>
    </row>
    <row r="470" spans="1:5" x14ac:dyDescent="0.25">
      <c r="A470" t="s">
        <v>2036</v>
      </c>
      <c r="B470" s="4">
        <f>DATEVALUE(LEFT(query_limit_100_skip_0__2[[#This Row],[Column1.timestamp]],10))+TIMEVALUE(MID(query_limit_100_skip_0__2[[#This Row],[Column1.timestamp]],12,8))+(1/24)</f>
        <v>44924.753530092588</v>
      </c>
      <c r="C470">
        <v>40</v>
      </c>
      <c r="D470">
        <v>-2665</v>
      </c>
      <c r="E470" s="1">
        <f>query_limit_100_skip_0__2[[#This Row],[Column1.data.load]]/1000</f>
        <v>-2.665</v>
      </c>
    </row>
    <row r="471" spans="1:5" x14ac:dyDescent="0.25">
      <c r="A471" t="s">
        <v>2035</v>
      </c>
      <c r="B471" s="4">
        <f>DATEVALUE(LEFT(query_limit_100_skip_0__2[[#This Row],[Column1.timestamp]],10))+TIMEVALUE(MID(query_limit_100_skip_0__2[[#This Row],[Column1.timestamp]],12,8))+(1/24)</f>
        <v>44924.753888888888</v>
      </c>
      <c r="C471">
        <v>40</v>
      </c>
      <c r="D471">
        <v>-2673</v>
      </c>
      <c r="E471" s="1">
        <f>query_limit_100_skip_0__2[[#This Row],[Column1.data.load]]/1000</f>
        <v>-2.673</v>
      </c>
    </row>
    <row r="472" spans="1:5" x14ac:dyDescent="0.25">
      <c r="A472" t="s">
        <v>2034</v>
      </c>
      <c r="B472" s="4">
        <f>DATEVALUE(LEFT(query_limit_100_skip_0__2[[#This Row],[Column1.timestamp]],10))+TIMEVALUE(MID(query_limit_100_skip_0__2[[#This Row],[Column1.timestamp]],12,8))+(1/24)</f>
        <v>44924.79519675926</v>
      </c>
      <c r="C472">
        <v>40</v>
      </c>
      <c r="D472">
        <v>-2640</v>
      </c>
      <c r="E472" s="1">
        <f>query_limit_100_skip_0__2[[#This Row],[Column1.data.load]]/1000</f>
        <v>-2.64</v>
      </c>
    </row>
    <row r="473" spans="1:5" x14ac:dyDescent="0.25">
      <c r="A473" t="s">
        <v>2033</v>
      </c>
      <c r="B473" s="4">
        <f>DATEVALUE(LEFT(query_limit_100_skip_0__2[[#This Row],[Column1.timestamp]],10))+TIMEVALUE(MID(query_limit_100_skip_0__2[[#This Row],[Column1.timestamp]],12,8))+(1/24)</f>
        <v>44924.836597222216</v>
      </c>
      <c r="C473">
        <v>40</v>
      </c>
      <c r="D473">
        <v>-2643</v>
      </c>
      <c r="E473" s="1">
        <f>query_limit_100_skip_0__2[[#This Row],[Column1.data.load]]/1000</f>
        <v>-2.6429999999999998</v>
      </c>
    </row>
    <row r="474" spans="1:5" x14ac:dyDescent="0.25">
      <c r="A474" t="s">
        <v>2032</v>
      </c>
      <c r="B474" s="4">
        <f>DATEVALUE(LEFT(query_limit_100_skip_0__2[[#This Row],[Column1.timestamp]],10))+TIMEVALUE(MID(query_limit_100_skip_0__2[[#This Row],[Column1.timestamp]],12,8))+(1/24)</f>
        <v>44924.878067129626</v>
      </c>
      <c r="C474">
        <v>40</v>
      </c>
      <c r="D474">
        <v>-2683</v>
      </c>
      <c r="E474" s="1">
        <f>query_limit_100_skip_0__2[[#This Row],[Column1.data.load]]/1000</f>
        <v>-2.6829999999999998</v>
      </c>
    </row>
    <row r="475" spans="1:5" x14ac:dyDescent="0.25">
      <c r="A475" t="s">
        <v>2031</v>
      </c>
      <c r="B475" s="4">
        <f>DATEVALUE(LEFT(query_limit_100_skip_0__2[[#This Row],[Column1.timestamp]],10))+TIMEVALUE(MID(query_limit_100_skip_0__2[[#This Row],[Column1.timestamp]],12,8))+(1/24)</f>
        <v>44924.919479166667</v>
      </c>
      <c r="C475">
        <v>40</v>
      </c>
      <c r="D475">
        <v>-2665</v>
      </c>
      <c r="E475" s="1">
        <f>query_limit_100_skip_0__2[[#This Row],[Column1.data.load]]/1000</f>
        <v>-2.665</v>
      </c>
    </row>
    <row r="476" spans="1:5" x14ac:dyDescent="0.25">
      <c r="A476" t="s">
        <v>2030</v>
      </c>
      <c r="B476" s="4">
        <f>DATEVALUE(LEFT(query_limit_100_skip_0__2[[#This Row],[Column1.timestamp]],10))+TIMEVALUE(MID(query_limit_100_skip_0__2[[#This Row],[Column1.timestamp]],12,8))+(1/24)</f>
        <v>44924.960844907408</v>
      </c>
      <c r="C476">
        <v>39</v>
      </c>
      <c r="D476">
        <v>-2581</v>
      </c>
      <c r="E476" s="1">
        <f>query_limit_100_skip_0__2[[#This Row],[Column1.data.load]]/1000</f>
        <v>-2.581</v>
      </c>
    </row>
    <row r="477" spans="1:5" x14ac:dyDescent="0.25">
      <c r="A477" t="s">
        <v>2029</v>
      </c>
      <c r="B477" s="4">
        <f>DATEVALUE(LEFT(query_limit_100_skip_0__2[[#This Row],[Column1.timestamp]],10))+TIMEVALUE(MID(query_limit_100_skip_0__2[[#This Row],[Column1.timestamp]],12,8))+(1/24)</f>
        <v>44925.002268518518</v>
      </c>
      <c r="C477">
        <v>39</v>
      </c>
      <c r="D477">
        <v>-2556</v>
      </c>
      <c r="E477" s="1">
        <f>query_limit_100_skip_0__2[[#This Row],[Column1.data.load]]/1000</f>
        <v>-2.556</v>
      </c>
    </row>
    <row r="478" spans="1:5" x14ac:dyDescent="0.25">
      <c r="A478" t="s">
        <v>2028</v>
      </c>
      <c r="B478" s="4">
        <f>DATEVALUE(LEFT(query_limit_100_skip_0__2[[#This Row],[Column1.timestamp]],10))+TIMEVALUE(MID(query_limit_100_skip_0__2[[#This Row],[Column1.timestamp]],12,8))+(1/24)</f>
        <v>44925.043749999997</v>
      </c>
      <c r="C478">
        <v>38</v>
      </c>
      <c r="D478">
        <v>-2546</v>
      </c>
      <c r="E478" s="1">
        <f>query_limit_100_skip_0__2[[#This Row],[Column1.data.load]]/1000</f>
        <v>-2.5459999999999998</v>
      </c>
    </row>
    <row r="479" spans="1:5" x14ac:dyDescent="0.25">
      <c r="A479" t="s">
        <v>2027</v>
      </c>
      <c r="B479" s="4">
        <f>DATEVALUE(LEFT(query_limit_100_skip_0__2[[#This Row],[Column1.timestamp]],10))+TIMEVALUE(MID(query_limit_100_skip_0__2[[#This Row],[Column1.timestamp]],12,8))+(1/24)</f>
        <v>44925.08520833333</v>
      </c>
      <c r="C479">
        <v>38</v>
      </c>
      <c r="D479">
        <v>-2534</v>
      </c>
      <c r="E479" s="1">
        <f>query_limit_100_skip_0__2[[#This Row],[Column1.data.load]]/1000</f>
        <v>-2.5339999999999998</v>
      </c>
    </row>
    <row r="480" spans="1:5" x14ac:dyDescent="0.25">
      <c r="A480" t="s">
        <v>2026</v>
      </c>
      <c r="B480" s="4">
        <f>DATEVALUE(LEFT(query_limit_100_skip_0__2[[#This Row],[Column1.timestamp]],10))+TIMEVALUE(MID(query_limit_100_skip_0__2[[#This Row],[Column1.timestamp]],12,8))+(1/24)</f>
        <v>44925.126620370371</v>
      </c>
      <c r="C480">
        <v>38</v>
      </c>
      <c r="D480">
        <v>-2516</v>
      </c>
      <c r="E480" s="1">
        <f>query_limit_100_skip_0__2[[#This Row],[Column1.data.load]]/1000</f>
        <v>-2.516</v>
      </c>
    </row>
    <row r="481" spans="1:5" x14ac:dyDescent="0.25">
      <c r="A481" t="s">
        <v>2025</v>
      </c>
      <c r="B481" s="4">
        <f>DATEVALUE(LEFT(query_limit_100_skip_0__2[[#This Row],[Column1.timestamp]],10))+TIMEVALUE(MID(query_limit_100_skip_0__2[[#This Row],[Column1.timestamp]],12,8))+(1/24)</f>
        <v>44925.168020833327</v>
      </c>
      <c r="C481">
        <v>38</v>
      </c>
      <c r="D481">
        <v>-2523</v>
      </c>
      <c r="E481" s="1">
        <f>query_limit_100_skip_0__2[[#This Row],[Column1.data.load]]/1000</f>
        <v>-2.5230000000000001</v>
      </c>
    </row>
    <row r="482" spans="1:5" x14ac:dyDescent="0.25">
      <c r="A482" t="s">
        <v>2024</v>
      </c>
      <c r="B482" s="4">
        <f>DATEVALUE(LEFT(query_limit_100_skip_0__2[[#This Row],[Column1.timestamp]],10))+TIMEVALUE(MID(query_limit_100_skip_0__2[[#This Row],[Column1.timestamp]],12,8))+(1/24)</f>
        <v>44925.209432870368</v>
      </c>
      <c r="C482">
        <v>37</v>
      </c>
      <c r="D482">
        <v>-2517</v>
      </c>
      <c r="E482" s="1">
        <f>query_limit_100_skip_0__2[[#This Row],[Column1.data.load]]/1000</f>
        <v>-2.5169999999999999</v>
      </c>
    </row>
    <row r="483" spans="1:5" x14ac:dyDescent="0.25">
      <c r="A483" t="s">
        <v>2023</v>
      </c>
      <c r="B483" s="4">
        <f>DATEVALUE(LEFT(query_limit_100_skip_0__2[[#This Row],[Column1.timestamp]],10))+TIMEVALUE(MID(query_limit_100_skip_0__2[[#This Row],[Column1.timestamp]],12,8))+(1/24)</f>
        <v>44925.250833333332</v>
      </c>
      <c r="C483">
        <v>37</v>
      </c>
      <c r="D483">
        <v>-2507</v>
      </c>
      <c r="E483" s="1">
        <f>query_limit_100_skip_0__2[[#This Row],[Column1.data.load]]/1000</f>
        <v>-2.5070000000000001</v>
      </c>
    </row>
    <row r="484" spans="1:5" x14ac:dyDescent="0.25">
      <c r="A484" t="s">
        <v>2022</v>
      </c>
      <c r="B484" s="4">
        <f>DATEVALUE(LEFT(query_limit_100_skip_0__2[[#This Row],[Column1.timestamp]],10))+TIMEVALUE(MID(query_limit_100_skip_0__2[[#This Row],[Column1.timestamp]],12,8))+(1/24)</f>
        <v>44925.292233796295</v>
      </c>
      <c r="C484">
        <v>37</v>
      </c>
      <c r="D484">
        <v>-2506</v>
      </c>
      <c r="E484" s="1">
        <f>query_limit_100_skip_0__2[[#This Row],[Column1.data.load]]/1000</f>
        <v>-2.5059999999999998</v>
      </c>
    </row>
    <row r="485" spans="1:5" x14ac:dyDescent="0.25">
      <c r="A485" t="s">
        <v>2021</v>
      </c>
      <c r="B485" s="4">
        <f>DATEVALUE(LEFT(query_limit_100_skip_0__2[[#This Row],[Column1.timestamp]],10))+TIMEVALUE(MID(query_limit_100_skip_0__2[[#This Row],[Column1.timestamp]],12,8))+(1/24)</f>
        <v>44925.333668981482</v>
      </c>
      <c r="C485">
        <v>37</v>
      </c>
      <c r="D485">
        <v>-2500</v>
      </c>
      <c r="E485" s="1">
        <f>query_limit_100_skip_0__2[[#This Row],[Column1.data.load]]/1000</f>
        <v>-2.5</v>
      </c>
    </row>
    <row r="486" spans="1:5" x14ac:dyDescent="0.25">
      <c r="A486" t="s">
        <v>2020</v>
      </c>
      <c r="B486" s="4">
        <f>DATEVALUE(LEFT(query_limit_100_skip_0__2[[#This Row],[Column1.timestamp]],10))+TIMEVALUE(MID(query_limit_100_skip_0__2[[#This Row],[Column1.timestamp]],12,8))+(1/24)</f>
        <v>44925.375115740739</v>
      </c>
      <c r="C486">
        <v>36</v>
      </c>
      <c r="D486">
        <v>-2527</v>
      </c>
      <c r="E486" s="1">
        <f>query_limit_100_skip_0__2[[#This Row],[Column1.data.load]]/1000</f>
        <v>-2.5270000000000001</v>
      </c>
    </row>
    <row r="487" spans="1:5" x14ac:dyDescent="0.25">
      <c r="A487" t="s">
        <v>2019</v>
      </c>
      <c r="B487" s="4">
        <f>DATEVALUE(LEFT(query_limit_100_skip_0__2[[#This Row],[Column1.timestamp]],10))+TIMEVALUE(MID(query_limit_100_skip_0__2[[#This Row],[Column1.timestamp]],12,8))+(1/24)</f>
        <v>44925.416562499995</v>
      </c>
      <c r="C487">
        <v>35</v>
      </c>
      <c r="D487">
        <v>-2538</v>
      </c>
      <c r="E487" s="1">
        <f>query_limit_100_skip_0__2[[#This Row],[Column1.data.load]]/1000</f>
        <v>-2.5379999999999998</v>
      </c>
    </row>
    <row r="488" spans="1:5" x14ac:dyDescent="0.25">
      <c r="A488" t="s">
        <v>2018</v>
      </c>
      <c r="B488" s="4">
        <f>DATEVALUE(LEFT(query_limit_100_skip_0__2[[#This Row],[Column1.timestamp]],10))+TIMEVALUE(MID(query_limit_100_skip_0__2[[#This Row],[Column1.timestamp]],12,8))+(1/24)</f>
        <v>44925.458009259259</v>
      </c>
      <c r="C488">
        <v>34</v>
      </c>
      <c r="D488">
        <v>-2580</v>
      </c>
      <c r="E488" s="1">
        <f>query_limit_100_skip_0__2[[#This Row],[Column1.data.load]]/1000</f>
        <v>-2.58</v>
      </c>
    </row>
    <row r="489" spans="1:5" x14ac:dyDescent="0.25">
      <c r="A489" t="s">
        <v>2017</v>
      </c>
      <c r="B489" s="4">
        <f>DATEVALUE(LEFT(query_limit_100_skip_0__2[[#This Row],[Column1.timestamp]],10))+TIMEVALUE(MID(query_limit_100_skip_0__2[[#This Row],[Column1.timestamp]],12,8))+(1/24)</f>
        <v>44925.499444444446</v>
      </c>
      <c r="C489">
        <v>34</v>
      </c>
      <c r="D489">
        <v>-2632</v>
      </c>
      <c r="E489" s="1">
        <f>query_limit_100_skip_0__2[[#This Row],[Column1.data.load]]/1000</f>
        <v>-2.6320000000000001</v>
      </c>
    </row>
    <row r="490" spans="1:5" x14ac:dyDescent="0.25">
      <c r="A490" t="s">
        <v>2016</v>
      </c>
      <c r="B490" s="4">
        <f>DATEVALUE(LEFT(query_limit_100_skip_0__2[[#This Row],[Column1.timestamp]],10))+TIMEVALUE(MID(query_limit_100_skip_0__2[[#This Row],[Column1.timestamp]],12,8))+(1/24)</f>
        <v>44925.540868055556</v>
      </c>
      <c r="C490">
        <v>32</v>
      </c>
      <c r="D490">
        <v>-2638</v>
      </c>
      <c r="E490" s="1">
        <f>query_limit_100_skip_0__2[[#This Row],[Column1.data.load]]/1000</f>
        <v>-2.6379999999999999</v>
      </c>
    </row>
    <row r="491" spans="1:5" x14ac:dyDescent="0.25">
      <c r="A491" t="s">
        <v>2015</v>
      </c>
      <c r="B491" s="4">
        <f>DATEVALUE(LEFT(query_limit_100_skip_0__2[[#This Row],[Column1.timestamp]],10))+TIMEVALUE(MID(query_limit_100_skip_0__2[[#This Row],[Column1.timestamp]],12,8))+(1/24)</f>
        <v>44925.582337962958</v>
      </c>
      <c r="C491">
        <v>31</v>
      </c>
      <c r="D491">
        <v>-2665</v>
      </c>
      <c r="E491" s="1">
        <f>query_limit_100_skip_0__2[[#This Row],[Column1.data.load]]/1000</f>
        <v>-2.665</v>
      </c>
    </row>
    <row r="492" spans="1:5" x14ac:dyDescent="0.25">
      <c r="A492" t="s">
        <v>2014</v>
      </c>
      <c r="B492" s="4">
        <f>DATEVALUE(LEFT(query_limit_100_skip_0__2[[#This Row],[Column1.timestamp]],10))+TIMEVALUE(MID(query_limit_100_skip_0__2[[#This Row],[Column1.timestamp]],12,8))+(1/24)</f>
        <v>44925.623761574068</v>
      </c>
      <c r="C492">
        <v>29</v>
      </c>
      <c r="D492">
        <v>-2629</v>
      </c>
      <c r="E492" s="1">
        <f>query_limit_100_skip_0__2[[#This Row],[Column1.data.load]]/1000</f>
        <v>-2.629</v>
      </c>
    </row>
    <row r="493" spans="1:5" x14ac:dyDescent="0.25">
      <c r="A493" t="s">
        <v>2013</v>
      </c>
      <c r="B493" s="4">
        <f>DATEVALUE(LEFT(query_limit_100_skip_0__2[[#This Row],[Column1.timestamp]],10))+TIMEVALUE(MID(query_limit_100_skip_0__2[[#This Row],[Column1.timestamp]],12,8))+(1/24)</f>
        <v>44925.665173611109</v>
      </c>
      <c r="C493">
        <v>29</v>
      </c>
      <c r="D493">
        <v>-2613</v>
      </c>
      <c r="E493" s="1">
        <f>query_limit_100_skip_0__2[[#This Row],[Column1.data.load]]/1000</f>
        <v>-2.613</v>
      </c>
    </row>
    <row r="494" spans="1:5" x14ac:dyDescent="0.25">
      <c r="A494" t="s">
        <v>2012</v>
      </c>
      <c r="B494" s="4">
        <f>DATEVALUE(LEFT(query_limit_100_skip_0__2[[#This Row],[Column1.timestamp]],10))+TIMEVALUE(MID(query_limit_100_skip_0__2[[#This Row],[Column1.timestamp]],12,8))+(1/24)</f>
        <v>44925.706631944442</v>
      </c>
      <c r="C494">
        <v>27</v>
      </c>
      <c r="D494">
        <v>-2612</v>
      </c>
      <c r="E494" s="1">
        <f>query_limit_100_skip_0__2[[#This Row],[Column1.data.load]]/1000</f>
        <v>-2.6120000000000001</v>
      </c>
    </row>
    <row r="495" spans="1:5" x14ac:dyDescent="0.25">
      <c r="A495" t="s">
        <v>2011</v>
      </c>
      <c r="B495" s="4">
        <f>DATEVALUE(LEFT(query_limit_100_skip_0__2[[#This Row],[Column1.timestamp]],10))+TIMEVALUE(MID(query_limit_100_skip_0__2[[#This Row],[Column1.timestamp]],12,8))+(1/24)</f>
        <v>44925.748055555552</v>
      </c>
      <c r="C495">
        <v>25</v>
      </c>
      <c r="D495">
        <v>-2603</v>
      </c>
      <c r="E495" s="1">
        <f>query_limit_100_skip_0__2[[#This Row],[Column1.data.load]]/1000</f>
        <v>-2.6030000000000002</v>
      </c>
    </row>
    <row r="496" spans="1:5" x14ac:dyDescent="0.25">
      <c r="A496" t="s">
        <v>2010</v>
      </c>
      <c r="B496" s="4">
        <f>DATEVALUE(LEFT(query_limit_100_skip_0__2[[#This Row],[Column1.timestamp]],10))+TIMEVALUE(MID(query_limit_100_skip_0__2[[#This Row],[Column1.timestamp]],12,8))+(1/24)</f>
        <v>44925.789444444439</v>
      </c>
      <c r="C496">
        <v>23</v>
      </c>
      <c r="D496">
        <v>-2596</v>
      </c>
      <c r="E496" s="1">
        <f>query_limit_100_skip_0__2[[#This Row],[Column1.data.load]]/1000</f>
        <v>-2.5960000000000001</v>
      </c>
    </row>
    <row r="497" spans="1:5" x14ac:dyDescent="0.25">
      <c r="A497" t="s">
        <v>2009</v>
      </c>
      <c r="B497" s="4">
        <f>DATEVALUE(LEFT(query_limit_100_skip_0__2[[#This Row],[Column1.timestamp]],10))+TIMEVALUE(MID(query_limit_100_skip_0__2[[#This Row],[Column1.timestamp]],12,8))+(1/24)</f>
        <v>44925.830844907403</v>
      </c>
      <c r="C497">
        <v>22</v>
      </c>
      <c r="D497">
        <v>-2593</v>
      </c>
      <c r="E497" s="1">
        <f>query_limit_100_skip_0__2[[#This Row],[Column1.data.load]]/1000</f>
        <v>-2.593</v>
      </c>
    </row>
    <row r="498" spans="1:5" x14ac:dyDescent="0.25">
      <c r="A498" t="s">
        <v>2008</v>
      </c>
      <c r="B498" s="4">
        <f>DATEVALUE(LEFT(query_limit_100_skip_0__2[[#This Row],[Column1.timestamp]],10))+TIMEVALUE(MID(query_limit_100_skip_0__2[[#This Row],[Column1.timestamp]],12,8))+(1/24)</f>
        <v>44925.872268518513</v>
      </c>
      <c r="C498">
        <v>20</v>
      </c>
      <c r="D498">
        <v>-2616</v>
      </c>
      <c r="E498" s="1">
        <f>query_limit_100_skip_0__2[[#This Row],[Column1.data.load]]/1000</f>
        <v>-2.6160000000000001</v>
      </c>
    </row>
    <row r="499" spans="1:5" x14ac:dyDescent="0.25">
      <c r="A499" t="s">
        <v>2007</v>
      </c>
      <c r="B499" s="4">
        <f>DATEVALUE(LEFT(query_limit_100_skip_0__2[[#This Row],[Column1.timestamp]],10))+TIMEVALUE(MID(query_limit_100_skip_0__2[[#This Row],[Column1.timestamp]],12,8))+(1/24)</f>
        <v>44925.955150462964</v>
      </c>
      <c r="C499">
        <v>12</v>
      </c>
      <c r="D499">
        <v>-2624</v>
      </c>
      <c r="E499" s="1">
        <f>query_limit_100_skip_0__2[[#This Row],[Column1.data.load]]/1000</f>
        <v>-2.6240000000000001</v>
      </c>
    </row>
    <row r="500" spans="1:5" x14ac:dyDescent="0.25">
      <c r="A500" t="s">
        <v>2006</v>
      </c>
      <c r="B500" s="4">
        <f>DATEVALUE(LEFT(query_limit_100_skip_0__2[[#This Row],[Column1.timestamp]],10))+TIMEVALUE(MID(query_limit_100_skip_0__2[[#This Row],[Column1.timestamp]],12,8))+(1/24)</f>
        <v>44925.996574074074</v>
      </c>
      <c r="C500">
        <v>8</v>
      </c>
      <c r="D500">
        <v>-2608</v>
      </c>
      <c r="E500" s="1">
        <f>query_limit_100_skip_0__2[[#This Row],[Column1.data.load]]/1000</f>
        <v>-2.6080000000000001</v>
      </c>
    </row>
    <row r="501" spans="1:5" x14ac:dyDescent="0.25">
      <c r="A501" t="s">
        <v>2005</v>
      </c>
      <c r="B501" s="4">
        <f>DATEVALUE(LEFT(query_limit_100_skip_0__2[[#This Row],[Column1.timestamp]],10))+TIMEVALUE(MID(query_limit_100_skip_0__2[[#This Row],[Column1.timestamp]],12,8))+(1/24)</f>
        <v>44926.037997685184</v>
      </c>
      <c r="C501">
        <v>2</v>
      </c>
      <c r="D501">
        <v>-2621</v>
      </c>
      <c r="E501" s="1">
        <f>query_limit_100_skip_0__2[[#This Row],[Column1.data.load]]/1000</f>
        <v>-2.621</v>
      </c>
    </row>
    <row r="502" spans="1:5" x14ac:dyDescent="0.25">
      <c r="A502" t="s">
        <v>2004</v>
      </c>
      <c r="B502" s="4">
        <f>DATEVALUE(LEFT(query_limit_100_skip_0__2[[#This Row],[Column1.timestamp]],10))+TIMEVALUE(MID(query_limit_100_skip_0__2[[#This Row],[Column1.timestamp]],12,8))+(1/24)</f>
        <v>44926.079432870371</v>
      </c>
      <c r="C502">
        <v>6523</v>
      </c>
      <c r="D502">
        <v>-2621</v>
      </c>
      <c r="E502" s="1">
        <f>query_limit_100_skip_0__2[[#This Row],[Column1.data.load]]/1000</f>
        <v>-2.621</v>
      </c>
    </row>
    <row r="503" spans="1:5" x14ac:dyDescent="0.25">
      <c r="A503" t="s">
        <v>2003</v>
      </c>
      <c r="B503" s="4">
        <f>DATEVALUE(LEFT(query_limit_100_skip_0__2[[#This Row],[Column1.timestamp]],10))+TIMEVALUE(MID(query_limit_100_skip_0__2[[#This Row],[Column1.timestamp]],12,8))+(1/24)</f>
        <v>44926.162372685183</v>
      </c>
      <c r="C503">
        <v>6502</v>
      </c>
      <c r="D503">
        <v>-2633</v>
      </c>
      <c r="E503" s="1">
        <f>query_limit_100_skip_0__2[[#This Row],[Column1.data.load]]/1000</f>
        <v>-2.633</v>
      </c>
    </row>
    <row r="504" spans="1:5" x14ac:dyDescent="0.25">
      <c r="A504" t="s">
        <v>2002</v>
      </c>
      <c r="B504" s="4">
        <f>DATEVALUE(LEFT(query_limit_100_skip_0__2[[#This Row],[Column1.timestamp]],10))+TIMEVALUE(MID(query_limit_100_skip_0__2[[#This Row],[Column1.timestamp]],12,8))+(1/24)</f>
        <v>44926.203784722216</v>
      </c>
      <c r="C504">
        <v>6482</v>
      </c>
      <c r="D504">
        <v>-2661</v>
      </c>
      <c r="E504" s="1">
        <f>query_limit_100_skip_0__2[[#This Row],[Column1.data.load]]/1000</f>
        <v>-2.661</v>
      </c>
    </row>
    <row r="505" spans="1:5" x14ac:dyDescent="0.25">
      <c r="A505" t="s">
        <v>2001</v>
      </c>
      <c r="B505" s="4">
        <f>DATEVALUE(LEFT(query_limit_100_skip_0__2[[#This Row],[Column1.timestamp]],10))+TIMEVALUE(MID(query_limit_100_skip_0__2[[#This Row],[Column1.timestamp]],12,8))+(1/24)</f>
        <v>44927.652152777773</v>
      </c>
      <c r="C505">
        <v>89</v>
      </c>
      <c r="D505">
        <v>-2705</v>
      </c>
      <c r="E505" s="1">
        <f>query_limit_100_skip_0__2[[#This Row],[Column1.data.load]]/1000</f>
        <v>-2.7050000000000001</v>
      </c>
    </row>
    <row r="506" spans="1:5" x14ac:dyDescent="0.25">
      <c r="A506" t="s">
        <v>2000</v>
      </c>
      <c r="B506" s="4">
        <f>DATEVALUE(LEFT(query_limit_100_skip_0__2[[#This Row],[Column1.timestamp]],10))+TIMEVALUE(MID(query_limit_100_skip_0__2[[#This Row],[Column1.timestamp]],12,8))+(1/24)</f>
        <v>44927.693495370368</v>
      </c>
      <c r="C506">
        <v>112</v>
      </c>
      <c r="D506">
        <v>-2667</v>
      </c>
      <c r="E506" s="1">
        <f>query_limit_100_skip_0__2[[#This Row],[Column1.data.load]]/1000</f>
        <v>-2.6669999999999998</v>
      </c>
    </row>
    <row r="507" spans="1:5" x14ac:dyDescent="0.25">
      <c r="A507" t="s">
        <v>1999</v>
      </c>
      <c r="B507" s="4">
        <f>DATEVALUE(LEFT(query_limit_100_skip_0__2[[#This Row],[Column1.timestamp]],10))+TIMEVALUE(MID(query_limit_100_skip_0__2[[#This Row],[Column1.timestamp]],12,8))+(1/24)</f>
        <v>44927.734849537032</v>
      </c>
      <c r="C507">
        <v>119</v>
      </c>
      <c r="D507">
        <v>-2556</v>
      </c>
      <c r="E507" s="1">
        <f>query_limit_100_skip_0__2[[#This Row],[Column1.data.load]]/1000</f>
        <v>-2.556</v>
      </c>
    </row>
    <row r="508" spans="1:5" x14ac:dyDescent="0.25">
      <c r="A508" t="s">
        <v>1998</v>
      </c>
      <c r="B508" s="4">
        <f>DATEVALUE(LEFT(query_limit_100_skip_0__2[[#This Row],[Column1.timestamp]],10))+TIMEVALUE(MID(query_limit_100_skip_0__2[[#This Row],[Column1.timestamp]],12,8))+(1/24)</f>
        <v>44927.776215277772</v>
      </c>
      <c r="C508">
        <v>114</v>
      </c>
      <c r="D508">
        <v>-2604</v>
      </c>
      <c r="E508" s="1">
        <f>query_limit_100_skip_0__2[[#This Row],[Column1.data.load]]/1000</f>
        <v>-2.6040000000000001</v>
      </c>
    </row>
    <row r="509" spans="1:5" x14ac:dyDescent="0.25">
      <c r="A509" t="s">
        <v>1997</v>
      </c>
      <c r="B509" s="4">
        <f>DATEVALUE(LEFT(query_limit_100_skip_0__2[[#This Row],[Column1.timestamp]],10))+TIMEVALUE(MID(query_limit_100_skip_0__2[[#This Row],[Column1.timestamp]],12,8))+(1/24)</f>
        <v>44927.81759259259</v>
      </c>
      <c r="C509">
        <v>113</v>
      </c>
      <c r="D509">
        <v>-2327</v>
      </c>
      <c r="E509" s="1">
        <f>query_limit_100_skip_0__2[[#This Row],[Column1.data.load]]/1000</f>
        <v>-2.327</v>
      </c>
    </row>
    <row r="510" spans="1:5" x14ac:dyDescent="0.25">
      <c r="A510" t="s">
        <v>1996</v>
      </c>
      <c r="B510" s="4">
        <f>DATEVALUE(LEFT(query_limit_100_skip_0__2[[#This Row],[Column1.timestamp]],10))+TIMEVALUE(MID(query_limit_100_skip_0__2[[#This Row],[Column1.timestamp]],12,8))+(1/24)</f>
        <v>44927.900613425925</v>
      </c>
      <c r="C510">
        <v>113</v>
      </c>
      <c r="D510">
        <v>-2514</v>
      </c>
      <c r="E510" s="1">
        <f>query_limit_100_skip_0__2[[#This Row],[Column1.data.load]]/1000</f>
        <v>-2.5139999999999998</v>
      </c>
    </row>
    <row r="511" spans="1:5" x14ac:dyDescent="0.25">
      <c r="A511" t="s">
        <v>1995</v>
      </c>
      <c r="B511" s="4">
        <f>DATEVALUE(LEFT(query_limit_100_skip_0__2[[#This Row],[Column1.timestamp]],10))+TIMEVALUE(MID(query_limit_100_skip_0__2[[#This Row],[Column1.timestamp]],12,8))+(1/24)</f>
        <v>44927.941979166666</v>
      </c>
      <c r="C511">
        <v>113</v>
      </c>
      <c r="D511">
        <v>-2550</v>
      </c>
      <c r="E511" s="1">
        <f>query_limit_100_skip_0__2[[#This Row],[Column1.data.load]]/1000</f>
        <v>-2.5499999999999998</v>
      </c>
    </row>
    <row r="512" spans="1:5" x14ac:dyDescent="0.25">
      <c r="A512" t="s">
        <v>1994</v>
      </c>
      <c r="B512" s="4">
        <f>DATEVALUE(LEFT(query_limit_100_skip_0__2[[#This Row],[Column1.timestamp]],10))+TIMEVALUE(MID(query_limit_100_skip_0__2[[#This Row],[Column1.timestamp]],12,8))+(1/24)</f>
        <v>44927.983391203699</v>
      </c>
      <c r="C512">
        <v>113</v>
      </c>
      <c r="D512">
        <v>-2561</v>
      </c>
      <c r="E512" s="1">
        <f>query_limit_100_skip_0__2[[#This Row],[Column1.data.load]]/1000</f>
        <v>-2.5609999999999999</v>
      </c>
    </row>
    <row r="513" spans="1:5" x14ac:dyDescent="0.25">
      <c r="A513" t="s">
        <v>1993</v>
      </c>
      <c r="B513" s="4">
        <f>DATEVALUE(LEFT(query_limit_100_skip_0__2[[#This Row],[Column1.timestamp]],10))+TIMEVALUE(MID(query_limit_100_skip_0__2[[#This Row],[Column1.timestamp]],12,8))+(1/24)</f>
        <v>44928.024791666663</v>
      </c>
      <c r="C513">
        <v>113</v>
      </c>
      <c r="D513">
        <v>-2472</v>
      </c>
      <c r="E513" s="1">
        <f>query_limit_100_skip_0__2[[#This Row],[Column1.data.load]]/1000</f>
        <v>-2.472</v>
      </c>
    </row>
    <row r="514" spans="1:5" x14ac:dyDescent="0.25">
      <c r="A514" t="s">
        <v>1992</v>
      </c>
      <c r="B514" s="4">
        <f>DATEVALUE(LEFT(query_limit_100_skip_0__2[[#This Row],[Column1.timestamp]],10))+TIMEVALUE(MID(query_limit_100_skip_0__2[[#This Row],[Column1.timestamp]],12,8))+(1/24)</f>
        <v>44928.066215277773</v>
      </c>
      <c r="C514">
        <v>112</v>
      </c>
      <c r="D514">
        <v>-2467</v>
      </c>
      <c r="E514" s="1">
        <f>query_limit_100_skip_0__2[[#This Row],[Column1.data.load]]/1000</f>
        <v>-2.4670000000000001</v>
      </c>
    </row>
    <row r="515" spans="1:5" x14ac:dyDescent="0.25">
      <c r="A515" t="s">
        <v>1991</v>
      </c>
      <c r="B515" s="4">
        <f>DATEVALUE(LEFT(query_limit_100_skip_0__2[[#This Row],[Column1.timestamp]],10))+TIMEVALUE(MID(query_limit_100_skip_0__2[[#This Row],[Column1.timestamp]],12,8))+(1/24)</f>
        <v>44928.107627314814</v>
      </c>
      <c r="C515">
        <v>113</v>
      </c>
      <c r="D515">
        <v>-2496</v>
      </c>
      <c r="E515" s="1">
        <f>query_limit_100_skip_0__2[[#This Row],[Column1.data.load]]/1000</f>
        <v>-2.496</v>
      </c>
    </row>
    <row r="516" spans="1:5" x14ac:dyDescent="0.25">
      <c r="A516" t="s">
        <v>1990</v>
      </c>
      <c r="B516" s="4">
        <f>DATEVALUE(LEFT(query_limit_100_skip_0__2[[#This Row],[Column1.timestamp]],10))+TIMEVALUE(MID(query_limit_100_skip_0__2[[#This Row],[Column1.timestamp]],12,8))+(1/24)</f>
        <v>44928.14907407407</v>
      </c>
      <c r="C516">
        <v>112</v>
      </c>
      <c r="D516">
        <v>-2497</v>
      </c>
      <c r="E516" s="1">
        <f>query_limit_100_skip_0__2[[#This Row],[Column1.data.load]]/1000</f>
        <v>-2.4969999999999999</v>
      </c>
    </row>
    <row r="517" spans="1:5" x14ac:dyDescent="0.25">
      <c r="A517" t="s">
        <v>1989</v>
      </c>
      <c r="B517" s="4">
        <f>DATEVALUE(LEFT(query_limit_100_skip_0__2[[#This Row],[Column1.timestamp]],10))+TIMEVALUE(MID(query_limit_100_skip_0__2[[#This Row],[Column1.timestamp]],12,8))+(1/24)</f>
        <v>44928.190509259257</v>
      </c>
      <c r="C517">
        <v>112</v>
      </c>
      <c r="D517">
        <v>-2500</v>
      </c>
      <c r="E517" s="1">
        <f>query_limit_100_skip_0__2[[#This Row],[Column1.data.load]]/1000</f>
        <v>-2.5</v>
      </c>
    </row>
    <row r="518" spans="1:5" x14ac:dyDescent="0.25">
      <c r="A518" t="s">
        <v>1988</v>
      </c>
      <c r="B518" s="4">
        <f>DATEVALUE(LEFT(query_limit_100_skip_0__2[[#This Row],[Column1.timestamp]],10))+TIMEVALUE(MID(query_limit_100_skip_0__2[[#This Row],[Column1.timestamp]],12,8))+(1/24)</f>
        <v>44928.23192129629</v>
      </c>
      <c r="C518">
        <v>112</v>
      </c>
      <c r="D518">
        <v>-2477</v>
      </c>
      <c r="E518" s="1">
        <f>query_limit_100_skip_0__2[[#This Row],[Column1.data.load]]/1000</f>
        <v>-2.4769999999999999</v>
      </c>
    </row>
    <row r="519" spans="1:5" x14ac:dyDescent="0.25">
      <c r="A519" t="s">
        <v>1987</v>
      </c>
      <c r="B519" s="4">
        <f>DATEVALUE(LEFT(query_limit_100_skip_0__2[[#This Row],[Column1.timestamp]],10))+TIMEVALUE(MID(query_limit_100_skip_0__2[[#This Row],[Column1.timestamp]],12,8))+(1/24)</f>
        <v>44928.273368055554</v>
      </c>
      <c r="C519">
        <v>112</v>
      </c>
      <c r="D519">
        <v>-2505</v>
      </c>
      <c r="E519" s="1">
        <f>query_limit_100_skip_0__2[[#This Row],[Column1.data.load]]/1000</f>
        <v>-2.5049999999999999</v>
      </c>
    </row>
    <row r="520" spans="1:5" x14ac:dyDescent="0.25">
      <c r="A520" t="s">
        <v>1986</v>
      </c>
      <c r="B520" s="4">
        <f>DATEVALUE(LEFT(query_limit_100_skip_0__2[[#This Row],[Column1.timestamp]],10))+TIMEVALUE(MID(query_limit_100_skip_0__2[[#This Row],[Column1.timestamp]],12,8))+(1/24)</f>
        <v>44928.314803240741</v>
      </c>
      <c r="C520">
        <v>112</v>
      </c>
      <c r="D520">
        <v>-2480</v>
      </c>
      <c r="E520" s="1">
        <f>query_limit_100_skip_0__2[[#This Row],[Column1.data.load]]/1000</f>
        <v>-2.48</v>
      </c>
    </row>
    <row r="521" spans="1:5" x14ac:dyDescent="0.25">
      <c r="A521" t="s">
        <v>1985</v>
      </c>
      <c r="B521" s="4">
        <f>DATEVALUE(LEFT(query_limit_100_skip_0__2[[#This Row],[Column1.timestamp]],10))+TIMEVALUE(MID(query_limit_100_skip_0__2[[#This Row],[Column1.timestamp]],12,8))+(1/24)</f>
        <v>44928.356226851851</v>
      </c>
      <c r="C521">
        <v>112</v>
      </c>
      <c r="D521">
        <v>-2428</v>
      </c>
      <c r="E521" s="1">
        <f>query_limit_100_skip_0__2[[#This Row],[Column1.data.load]]/1000</f>
        <v>-2.4279999999999999</v>
      </c>
    </row>
    <row r="522" spans="1:5" x14ac:dyDescent="0.25">
      <c r="A522" t="s">
        <v>1984</v>
      </c>
      <c r="B522" s="4">
        <f>DATEVALUE(LEFT(query_limit_100_skip_0__2[[#This Row],[Column1.timestamp]],10))+TIMEVALUE(MID(query_limit_100_skip_0__2[[#This Row],[Column1.timestamp]],12,8))+(1/24)</f>
        <v>44928.397673611107</v>
      </c>
      <c r="C522">
        <v>112</v>
      </c>
      <c r="D522">
        <v>-2495</v>
      </c>
      <c r="E522" s="1">
        <f>query_limit_100_skip_0__2[[#This Row],[Column1.data.load]]/1000</f>
        <v>-2.4950000000000001</v>
      </c>
    </row>
    <row r="523" spans="1:5" x14ac:dyDescent="0.25">
      <c r="A523" t="s">
        <v>1983</v>
      </c>
      <c r="B523" s="4">
        <f>DATEVALUE(LEFT(query_limit_100_skip_0__2[[#This Row],[Column1.timestamp]],10))+TIMEVALUE(MID(query_limit_100_skip_0__2[[#This Row],[Column1.timestamp]],12,8))+(1/24)</f>
        <v>44928.439108796294</v>
      </c>
      <c r="C523">
        <v>112</v>
      </c>
      <c r="D523">
        <v>-2506</v>
      </c>
      <c r="E523" s="1">
        <f>query_limit_100_skip_0__2[[#This Row],[Column1.data.load]]/1000</f>
        <v>-2.5059999999999998</v>
      </c>
    </row>
    <row r="524" spans="1:5" x14ac:dyDescent="0.25">
      <c r="A524" t="s">
        <v>1982</v>
      </c>
      <c r="B524" s="4">
        <f>DATEVALUE(LEFT(query_limit_100_skip_0__2[[#This Row],[Column1.timestamp]],10))+TIMEVALUE(MID(query_limit_100_skip_0__2[[#This Row],[Column1.timestamp]],12,8))+(1/24)</f>
        <v>44928.480543981481</v>
      </c>
      <c r="C524">
        <v>112</v>
      </c>
      <c r="D524">
        <v>-2533</v>
      </c>
      <c r="E524" s="1">
        <f>query_limit_100_skip_0__2[[#This Row],[Column1.data.load]]/1000</f>
        <v>-2.5329999999999999</v>
      </c>
    </row>
    <row r="525" spans="1:5" x14ac:dyDescent="0.25">
      <c r="A525" t="s">
        <v>1981</v>
      </c>
      <c r="B525" s="4">
        <f>DATEVALUE(LEFT(query_limit_100_skip_0__2[[#This Row],[Column1.timestamp]],10))+TIMEVALUE(MID(query_limit_100_skip_0__2[[#This Row],[Column1.timestamp]],12,8))+(1/24)</f>
        <v>44928.521967592591</v>
      </c>
      <c r="C525">
        <v>112</v>
      </c>
      <c r="D525">
        <v>-2539</v>
      </c>
      <c r="E525" s="1">
        <f>query_limit_100_skip_0__2[[#This Row],[Column1.data.load]]/1000</f>
        <v>-2.5390000000000001</v>
      </c>
    </row>
    <row r="526" spans="1:5" x14ac:dyDescent="0.25">
      <c r="A526" t="s">
        <v>1980</v>
      </c>
      <c r="B526" s="4">
        <f>DATEVALUE(LEFT(query_limit_100_skip_0__2[[#This Row],[Column1.timestamp]],10))+TIMEVALUE(MID(query_limit_100_skip_0__2[[#This Row],[Column1.timestamp]],12,8))+(1/24)</f>
        <v>44928.563483796293</v>
      </c>
      <c r="C526">
        <v>112</v>
      </c>
      <c r="D526">
        <v>-2795</v>
      </c>
      <c r="E526" s="1">
        <f>query_limit_100_skip_0__2[[#This Row],[Column1.data.load]]/1000</f>
        <v>-2.7949999999999999</v>
      </c>
    </row>
    <row r="527" spans="1:5" x14ac:dyDescent="0.25">
      <c r="A527" t="s">
        <v>1979</v>
      </c>
      <c r="B527" s="4">
        <f>DATEVALUE(LEFT(query_limit_100_skip_0__2[[#This Row],[Column1.timestamp]],10))+TIMEVALUE(MID(query_limit_100_skip_0__2[[#This Row],[Column1.timestamp]],12,8))+(1/24)</f>
        <v>44928.604791666665</v>
      </c>
      <c r="C527">
        <v>112</v>
      </c>
      <c r="D527">
        <v>-2592</v>
      </c>
      <c r="E527" s="1">
        <f>query_limit_100_skip_0__2[[#This Row],[Column1.data.load]]/1000</f>
        <v>-2.5920000000000001</v>
      </c>
    </row>
    <row r="528" spans="1:5" x14ac:dyDescent="0.25">
      <c r="A528" t="s">
        <v>1978</v>
      </c>
      <c r="B528" s="4">
        <f>DATEVALUE(LEFT(query_limit_100_skip_0__2[[#This Row],[Column1.timestamp]],10))+TIMEVALUE(MID(query_limit_100_skip_0__2[[#This Row],[Column1.timestamp]],12,8))+(1/24)</f>
        <v>44928.646261574075</v>
      </c>
      <c r="C528">
        <v>112</v>
      </c>
      <c r="D528">
        <v>-2541</v>
      </c>
      <c r="E528" s="1">
        <f>query_limit_100_skip_0__2[[#This Row],[Column1.data.load]]/1000</f>
        <v>-2.5409999999999999</v>
      </c>
    </row>
    <row r="529" spans="1:5" x14ac:dyDescent="0.25">
      <c r="A529" t="s">
        <v>1977</v>
      </c>
      <c r="B529" s="4">
        <f>DATEVALUE(LEFT(query_limit_100_skip_0__2[[#This Row],[Column1.timestamp]],10))+TIMEVALUE(MID(query_limit_100_skip_0__2[[#This Row],[Column1.timestamp]],12,8))+(1/24)</f>
        <v>44928.729108796295</v>
      </c>
      <c r="C529">
        <v>112</v>
      </c>
      <c r="D529">
        <v>-2461</v>
      </c>
      <c r="E529" s="1">
        <f>query_limit_100_skip_0__2[[#This Row],[Column1.data.load]]/1000</f>
        <v>-2.4609999999999999</v>
      </c>
    </row>
    <row r="530" spans="1:5" x14ac:dyDescent="0.25">
      <c r="A530" t="s">
        <v>1976</v>
      </c>
      <c r="B530" s="4">
        <f>DATEVALUE(LEFT(query_limit_100_skip_0__2[[#This Row],[Column1.timestamp]],10))+TIMEVALUE(MID(query_limit_100_skip_0__2[[#This Row],[Column1.timestamp]],12,8))+(1/24)</f>
        <v>44928.770520833328</v>
      </c>
      <c r="C530">
        <v>112</v>
      </c>
      <c r="D530">
        <v>-2535</v>
      </c>
      <c r="E530" s="1">
        <f>query_limit_100_skip_0__2[[#This Row],[Column1.data.load]]/1000</f>
        <v>-2.5350000000000001</v>
      </c>
    </row>
    <row r="531" spans="1:5" x14ac:dyDescent="0.25">
      <c r="A531" t="s">
        <v>1975</v>
      </c>
      <c r="B531" s="4">
        <f>DATEVALUE(LEFT(query_limit_100_skip_0__2[[#This Row],[Column1.timestamp]],10))+TIMEVALUE(MID(query_limit_100_skip_0__2[[#This Row],[Column1.timestamp]],12,8))+(1/24)</f>
        <v>44928.811944444446</v>
      </c>
      <c r="C531">
        <v>112</v>
      </c>
      <c r="D531">
        <v>-2543</v>
      </c>
      <c r="E531" s="1">
        <f>query_limit_100_skip_0__2[[#This Row],[Column1.data.load]]/1000</f>
        <v>-2.5430000000000001</v>
      </c>
    </row>
    <row r="532" spans="1:5" x14ac:dyDescent="0.25">
      <c r="A532" t="s">
        <v>1974</v>
      </c>
      <c r="B532" s="4">
        <f>DATEVALUE(LEFT(query_limit_100_skip_0__2[[#This Row],[Column1.timestamp]],10))+TIMEVALUE(MID(query_limit_100_skip_0__2[[#This Row],[Column1.timestamp]],12,8))+(1/24)</f>
        <v>44928.853356481479</v>
      </c>
      <c r="C532">
        <v>111</v>
      </c>
      <c r="D532">
        <v>-2532</v>
      </c>
      <c r="E532" s="1">
        <f>query_limit_100_skip_0__2[[#This Row],[Column1.data.load]]/1000</f>
        <v>-2.532</v>
      </c>
    </row>
    <row r="533" spans="1:5" x14ac:dyDescent="0.25">
      <c r="A533" t="s">
        <v>1973</v>
      </c>
      <c r="B533" s="4">
        <f>DATEVALUE(LEFT(query_limit_100_skip_0__2[[#This Row],[Column1.timestamp]],10))+TIMEVALUE(MID(query_limit_100_skip_0__2[[#This Row],[Column1.timestamp]],12,8))+(1/24)</f>
        <v>44928.894826388889</v>
      </c>
      <c r="C533">
        <v>112</v>
      </c>
      <c r="D533">
        <v>-2572</v>
      </c>
      <c r="E533" s="1">
        <f>query_limit_100_skip_0__2[[#This Row],[Column1.data.load]]/1000</f>
        <v>-2.5720000000000001</v>
      </c>
    </row>
    <row r="534" spans="1:5" x14ac:dyDescent="0.25">
      <c r="A534" t="s">
        <v>1972</v>
      </c>
      <c r="B534" s="4">
        <f>DATEVALUE(LEFT(query_limit_100_skip_0__2[[#This Row],[Column1.timestamp]],10))+TIMEVALUE(MID(query_limit_100_skip_0__2[[#This Row],[Column1.timestamp]],12,8))+(1/24)</f>
        <v>44928.936168981476</v>
      </c>
      <c r="C534">
        <v>112</v>
      </c>
      <c r="D534">
        <v>-2500</v>
      </c>
      <c r="E534" s="1">
        <f>query_limit_100_skip_0__2[[#This Row],[Column1.data.load]]/1000</f>
        <v>-2.5</v>
      </c>
    </row>
    <row r="535" spans="1:5" x14ac:dyDescent="0.25">
      <c r="A535" t="s">
        <v>1971</v>
      </c>
      <c r="B535" s="4">
        <f>DATEVALUE(LEFT(query_limit_100_skip_0__2[[#This Row],[Column1.timestamp]],10))+TIMEVALUE(MID(query_limit_100_skip_0__2[[#This Row],[Column1.timestamp]],12,8))+(1/24)</f>
        <v>44928.977604166663</v>
      </c>
      <c r="C535">
        <v>111</v>
      </c>
      <c r="D535">
        <v>-2470</v>
      </c>
      <c r="E535" s="1">
        <f>query_limit_100_skip_0__2[[#This Row],[Column1.data.load]]/1000</f>
        <v>-2.4700000000000002</v>
      </c>
    </row>
    <row r="536" spans="1:5" x14ac:dyDescent="0.25">
      <c r="A536" t="s">
        <v>1970</v>
      </c>
      <c r="B536" s="4">
        <f>DATEVALUE(LEFT(query_limit_100_skip_0__2[[#This Row],[Column1.timestamp]],10))+TIMEVALUE(MID(query_limit_100_skip_0__2[[#This Row],[Column1.timestamp]],12,8))+(1/24)</f>
        <v>44929.019004629627</v>
      </c>
      <c r="C536">
        <v>111</v>
      </c>
      <c r="D536">
        <v>-2472</v>
      </c>
      <c r="E536" s="1">
        <f>query_limit_100_skip_0__2[[#This Row],[Column1.data.load]]/1000</f>
        <v>-2.472</v>
      </c>
    </row>
    <row r="537" spans="1:5" x14ac:dyDescent="0.25">
      <c r="A537" t="s">
        <v>1969</v>
      </c>
      <c r="B537" s="4">
        <f>DATEVALUE(LEFT(query_limit_100_skip_0__2[[#This Row],[Column1.timestamp]],10))+TIMEVALUE(MID(query_limit_100_skip_0__2[[#This Row],[Column1.timestamp]],12,8))+(1/24)</f>
        <v>44929.060428240737</v>
      </c>
      <c r="C537">
        <v>112</v>
      </c>
      <c r="D537">
        <v>-2403</v>
      </c>
      <c r="E537" s="1">
        <f>query_limit_100_skip_0__2[[#This Row],[Column1.data.load]]/1000</f>
        <v>-2.403</v>
      </c>
    </row>
    <row r="538" spans="1:5" x14ac:dyDescent="0.25">
      <c r="A538" t="s">
        <v>1968</v>
      </c>
      <c r="B538" s="4">
        <f>DATEVALUE(LEFT(query_limit_100_skip_0__2[[#This Row],[Column1.timestamp]],10))+TIMEVALUE(MID(query_limit_100_skip_0__2[[#This Row],[Column1.timestamp]],12,8))+(1/24)</f>
        <v>44929.101863425924</v>
      </c>
      <c r="C538">
        <v>111</v>
      </c>
      <c r="D538">
        <v>-2477</v>
      </c>
      <c r="E538" s="1">
        <f>query_limit_100_skip_0__2[[#This Row],[Column1.data.load]]/1000</f>
        <v>-2.4769999999999999</v>
      </c>
    </row>
    <row r="539" spans="1:5" x14ac:dyDescent="0.25">
      <c r="A539" t="s">
        <v>1967</v>
      </c>
      <c r="B539" s="4">
        <f>DATEVALUE(LEFT(query_limit_100_skip_0__2[[#This Row],[Column1.timestamp]],10))+TIMEVALUE(MID(query_limit_100_skip_0__2[[#This Row],[Column1.timestamp]],12,8))+(1/24)</f>
        <v>44929.143287037034</v>
      </c>
      <c r="C539">
        <v>112</v>
      </c>
      <c r="D539">
        <v>-2467</v>
      </c>
      <c r="E539" s="1">
        <f>query_limit_100_skip_0__2[[#This Row],[Column1.data.load]]/1000</f>
        <v>-2.4670000000000001</v>
      </c>
    </row>
    <row r="540" spans="1:5" x14ac:dyDescent="0.25">
      <c r="A540" t="s">
        <v>1966</v>
      </c>
      <c r="B540" s="4">
        <f>DATEVALUE(LEFT(query_limit_100_skip_0__2[[#This Row],[Column1.timestamp]],10))+TIMEVALUE(MID(query_limit_100_skip_0__2[[#This Row],[Column1.timestamp]],12,8))+(1/24)</f>
        <v>44929.184733796297</v>
      </c>
      <c r="C540">
        <v>111</v>
      </c>
      <c r="D540">
        <v>-2439</v>
      </c>
      <c r="E540" s="1">
        <f>query_limit_100_skip_0__2[[#This Row],[Column1.data.load]]/1000</f>
        <v>-2.4390000000000001</v>
      </c>
    </row>
    <row r="541" spans="1:5" x14ac:dyDescent="0.25">
      <c r="A541" t="s">
        <v>1965</v>
      </c>
      <c r="B541" s="4">
        <f>DATEVALUE(LEFT(query_limit_100_skip_0__2[[#This Row],[Column1.timestamp]],10))+TIMEVALUE(MID(query_limit_100_skip_0__2[[#This Row],[Column1.timestamp]],12,8))+(1/24)</f>
        <v>44929.226157407407</v>
      </c>
      <c r="C541">
        <v>112</v>
      </c>
      <c r="D541">
        <v>-2468</v>
      </c>
      <c r="E541" s="1">
        <f>query_limit_100_skip_0__2[[#This Row],[Column1.data.load]]/1000</f>
        <v>-2.468</v>
      </c>
    </row>
    <row r="542" spans="1:5" x14ac:dyDescent="0.25">
      <c r="A542" t="s">
        <v>1964</v>
      </c>
      <c r="B542" s="4">
        <f>DATEVALUE(LEFT(query_limit_100_skip_0__2[[#This Row],[Column1.timestamp]],10))+TIMEVALUE(MID(query_limit_100_skip_0__2[[#This Row],[Column1.timestamp]],12,8))+(1/24)</f>
        <v>44929.267638888887</v>
      </c>
      <c r="C542">
        <v>111</v>
      </c>
      <c r="D542">
        <v>-2469</v>
      </c>
      <c r="E542" s="1">
        <f>query_limit_100_skip_0__2[[#This Row],[Column1.data.load]]/1000</f>
        <v>-2.4689999999999999</v>
      </c>
    </row>
    <row r="543" spans="1:5" x14ac:dyDescent="0.25">
      <c r="A543" t="s">
        <v>1963</v>
      </c>
      <c r="B543" s="4">
        <f>DATEVALUE(LEFT(query_limit_100_skip_0__2[[#This Row],[Column1.timestamp]],10))+TIMEVALUE(MID(query_limit_100_skip_0__2[[#This Row],[Column1.timestamp]],12,8))+(1/24)</f>
        <v>44929.30905092592</v>
      </c>
      <c r="C543">
        <v>111</v>
      </c>
      <c r="D543">
        <v>-2454</v>
      </c>
      <c r="E543" s="1">
        <f>query_limit_100_skip_0__2[[#This Row],[Column1.data.load]]/1000</f>
        <v>-2.4540000000000002</v>
      </c>
    </row>
    <row r="544" spans="1:5" x14ac:dyDescent="0.25">
      <c r="A544" t="s">
        <v>1962</v>
      </c>
      <c r="B544" s="4">
        <f>DATEVALUE(LEFT(query_limit_100_skip_0__2[[#This Row],[Column1.timestamp]],10))+TIMEVALUE(MID(query_limit_100_skip_0__2[[#This Row],[Column1.timestamp]],12,8))+(1/24)</f>
        <v>44929.350532407407</v>
      </c>
      <c r="C544">
        <v>111</v>
      </c>
      <c r="D544">
        <v>-2459</v>
      </c>
      <c r="E544" s="1">
        <f>query_limit_100_skip_0__2[[#This Row],[Column1.data.load]]/1000</f>
        <v>-2.4590000000000001</v>
      </c>
    </row>
    <row r="545" spans="1:5" x14ac:dyDescent="0.25">
      <c r="A545" t="s">
        <v>1961</v>
      </c>
      <c r="B545" s="4">
        <f>DATEVALUE(LEFT(query_limit_100_skip_0__2[[#This Row],[Column1.timestamp]],10))+TIMEVALUE(MID(query_limit_100_skip_0__2[[#This Row],[Column1.timestamp]],12,8))+(1/24)</f>
        <v>44929.392025462963</v>
      </c>
      <c r="C545">
        <v>111</v>
      </c>
      <c r="D545">
        <v>-2543</v>
      </c>
      <c r="E545" s="1">
        <f>query_limit_100_skip_0__2[[#This Row],[Column1.data.load]]/1000</f>
        <v>-2.5430000000000001</v>
      </c>
    </row>
    <row r="546" spans="1:5" x14ac:dyDescent="0.25">
      <c r="A546" t="s">
        <v>1960</v>
      </c>
      <c r="B546" s="4">
        <f>DATEVALUE(LEFT(query_limit_100_skip_0__2[[#This Row],[Column1.timestamp]],10))+TIMEVALUE(MID(query_limit_100_skip_0__2[[#This Row],[Column1.timestamp]],12,8))+(1/24)</f>
        <v>44929.433425925927</v>
      </c>
      <c r="C546">
        <v>111</v>
      </c>
      <c r="D546">
        <v>-2472</v>
      </c>
      <c r="E546" s="1">
        <f>query_limit_100_skip_0__2[[#This Row],[Column1.data.load]]/1000</f>
        <v>-2.472</v>
      </c>
    </row>
    <row r="547" spans="1:5" x14ac:dyDescent="0.25">
      <c r="A547" t="s">
        <v>1959</v>
      </c>
      <c r="B547" s="4">
        <f>DATEVALUE(LEFT(query_limit_100_skip_0__2[[#This Row],[Column1.timestamp]],10))+TIMEVALUE(MID(query_limit_100_skip_0__2[[#This Row],[Column1.timestamp]],12,8))+(1/24)</f>
        <v>44929.474872685183</v>
      </c>
      <c r="C547">
        <v>111</v>
      </c>
      <c r="D547">
        <v>-2570</v>
      </c>
      <c r="E547" s="1">
        <f>query_limit_100_skip_0__2[[#This Row],[Column1.data.load]]/1000</f>
        <v>-2.57</v>
      </c>
    </row>
    <row r="548" spans="1:5" x14ac:dyDescent="0.25">
      <c r="A548" t="s">
        <v>1958</v>
      </c>
      <c r="B548" s="4">
        <f>DATEVALUE(LEFT(query_limit_100_skip_0__2[[#This Row],[Column1.timestamp]],10))+TIMEVALUE(MID(query_limit_100_skip_0__2[[#This Row],[Column1.timestamp]],12,8))+(1/24)</f>
        <v>44929.51630787037</v>
      </c>
      <c r="C548">
        <v>111</v>
      </c>
      <c r="D548">
        <v>-2557</v>
      </c>
      <c r="E548" s="1">
        <f>query_limit_100_skip_0__2[[#This Row],[Column1.data.load]]/1000</f>
        <v>-2.5569999999999999</v>
      </c>
    </row>
    <row r="549" spans="1:5" x14ac:dyDescent="0.25">
      <c r="A549" t="s">
        <v>1957</v>
      </c>
      <c r="B549" s="4">
        <f>DATEVALUE(LEFT(query_limit_100_skip_0__2[[#This Row],[Column1.timestamp]],10))+TIMEVALUE(MID(query_limit_100_skip_0__2[[#This Row],[Column1.timestamp]],12,8))+(1/24)</f>
        <v>44929.557673611111</v>
      </c>
      <c r="C549">
        <v>111</v>
      </c>
      <c r="D549">
        <v>-2513</v>
      </c>
      <c r="E549" s="1">
        <f>query_limit_100_skip_0__2[[#This Row],[Column1.data.load]]/1000</f>
        <v>-2.5129999999999999</v>
      </c>
    </row>
    <row r="550" spans="1:5" x14ac:dyDescent="0.25">
      <c r="A550" t="s">
        <v>1956</v>
      </c>
      <c r="B550" s="4">
        <f>DATEVALUE(LEFT(query_limit_100_skip_0__2[[#This Row],[Column1.timestamp]],10))+TIMEVALUE(MID(query_limit_100_skip_0__2[[#This Row],[Column1.timestamp]],12,8))+(1/24)</f>
        <v>44929.599097222221</v>
      </c>
      <c r="C550">
        <v>111</v>
      </c>
      <c r="D550">
        <v>-2497</v>
      </c>
      <c r="E550" s="1">
        <f>query_limit_100_skip_0__2[[#This Row],[Column1.data.load]]/1000</f>
        <v>-2.4969999999999999</v>
      </c>
    </row>
    <row r="551" spans="1:5" x14ac:dyDescent="0.25">
      <c r="A551" t="s">
        <v>1955</v>
      </c>
      <c r="B551" s="4">
        <f>DATEVALUE(LEFT(query_limit_100_skip_0__2[[#This Row],[Column1.timestamp]],10))+TIMEVALUE(MID(query_limit_100_skip_0__2[[#This Row],[Column1.timestamp]],12,8))+(1/24)</f>
        <v>44929.640532407408</v>
      </c>
      <c r="C551">
        <v>111</v>
      </c>
      <c r="D551">
        <v>-2470</v>
      </c>
      <c r="E551" s="1">
        <f>query_limit_100_skip_0__2[[#This Row],[Column1.data.load]]/1000</f>
        <v>-2.4700000000000002</v>
      </c>
    </row>
    <row r="552" spans="1:5" x14ac:dyDescent="0.25">
      <c r="A552" t="s">
        <v>1954</v>
      </c>
      <c r="B552" s="4">
        <f>DATEVALUE(LEFT(query_limit_100_skip_0__2[[#This Row],[Column1.timestamp]],10))+TIMEVALUE(MID(query_limit_100_skip_0__2[[#This Row],[Column1.timestamp]],12,8))+(1/24)</f>
        <v>44929.681932870371</v>
      </c>
      <c r="C552">
        <v>111</v>
      </c>
      <c r="D552">
        <v>-2443</v>
      </c>
      <c r="E552" s="1">
        <f>query_limit_100_skip_0__2[[#This Row],[Column1.data.load]]/1000</f>
        <v>-2.4430000000000001</v>
      </c>
    </row>
    <row r="553" spans="1:5" x14ac:dyDescent="0.25">
      <c r="A553" t="s">
        <v>1953</v>
      </c>
      <c r="B553" s="4">
        <f>DATEVALUE(LEFT(query_limit_100_skip_0__2[[#This Row],[Column1.timestamp]],10))+TIMEVALUE(MID(query_limit_100_skip_0__2[[#This Row],[Column1.timestamp]],12,8))+(1/24)</f>
        <v>44929.723379629628</v>
      </c>
      <c r="C553">
        <v>111</v>
      </c>
      <c r="D553">
        <v>-2514</v>
      </c>
      <c r="E553" s="1">
        <f>query_limit_100_skip_0__2[[#This Row],[Column1.data.load]]/1000</f>
        <v>-2.5139999999999998</v>
      </c>
    </row>
    <row r="554" spans="1:5" x14ac:dyDescent="0.25">
      <c r="A554" t="s">
        <v>1952</v>
      </c>
      <c r="B554" s="4">
        <f>DATEVALUE(LEFT(query_limit_100_skip_0__2[[#This Row],[Column1.timestamp]],10))+TIMEVALUE(MID(query_limit_100_skip_0__2[[#This Row],[Column1.timestamp]],12,8))+(1/24)</f>
        <v>44929.764791666661</v>
      </c>
      <c r="C554">
        <v>111</v>
      </c>
      <c r="D554">
        <v>-2499</v>
      </c>
      <c r="E554" s="1">
        <f>query_limit_100_skip_0__2[[#This Row],[Column1.data.load]]/1000</f>
        <v>-2.4990000000000001</v>
      </c>
    </row>
    <row r="555" spans="1:5" x14ac:dyDescent="0.25">
      <c r="A555" t="s">
        <v>1951</v>
      </c>
      <c r="B555" s="4">
        <f>DATEVALUE(LEFT(query_limit_100_skip_0__2[[#This Row],[Column1.timestamp]],10))+TIMEVALUE(MID(query_limit_100_skip_0__2[[#This Row],[Column1.timestamp]],12,8))+(1/24)</f>
        <v>44929.806273148148</v>
      </c>
      <c r="C555">
        <v>111</v>
      </c>
      <c r="D555">
        <v>-2502</v>
      </c>
      <c r="E555" s="1">
        <f>query_limit_100_skip_0__2[[#This Row],[Column1.data.load]]/1000</f>
        <v>-2.5019999999999998</v>
      </c>
    </row>
    <row r="556" spans="1:5" x14ac:dyDescent="0.25">
      <c r="A556" t="s">
        <v>1950</v>
      </c>
      <c r="B556" s="4">
        <f>DATEVALUE(LEFT(query_limit_100_skip_0__2[[#This Row],[Column1.timestamp]],10))+TIMEVALUE(MID(query_limit_100_skip_0__2[[#This Row],[Column1.timestamp]],12,8))+(1/24)</f>
        <v>44929.847719907404</v>
      </c>
      <c r="C556">
        <v>111</v>
      </c>
      <c r="D556">
        <v>-2478</v>
      </c>
      <c r="E556" s="1">
        <f>query_limit_100_skip_0__2[[#This Row],[Column1.data.load]]/1000</f>
        <v>-2.4780000000000002</v>
      </c>
    </row>
    <row r="557" spans="1:5" x14ac:dyDescent="0.25">
      <c r="A557" t="s">
        <v>1949</v>
      </c>
      <c r="B557" s="4">
        <f>DATEVALUE(LEFT(query_limit_100_skip_0__2[[#This Row],[Column1.timestamp]],10))+TIMEVALUE(MID(query_limit_100_skip_0__2[[#This Row],[Column1.timestamp]],12,8))+(1/24)</f>
        <v>44929.889143518514</v>
      </c>
      <c r="C557">
        <v>111</v>
      </c>
      <c r="D557">
        <v>-2559</v>
      </c>
      <c r="E557" s="1">
        <f>query_limit_100_skip_0__2[[#This Row],[Column1.data.load]]/1000</f>
        <v>-2.5590000000000002</v>
      </c>
    </row>
    <row r="558" spans="1:5" x14ac:dyDescent="0.25">
      <c r="A558" t="s">
        <v>1948</v>
      </c>
      <c r="B558" s="4">
        <f>DATEVALUE(LEFT(query_limit_100_skip_0__2[[#This Row],[Column1.timestamp]],10))+TIMEVALUE(MID(query_limit_100_skip_0__2[[#This Row],[Column1.timestamp]],12,8))+(1/24)</f>
        <v>44929.930578703701</v>
      </c>
      <c r="C558">
        <v>110</v>
      </c>
      <c r="D558">
        <v>-2608</v>
      </c>
      <c r="E558" s="1">
        <f>query_limit_100_skip_0__2[[#This Row],[Column1.data.load]]/1000</f>
        <v>-2.6080000000000001</v>
      </c>
    </row>
    <row r="559" spans="1:5" x14ac:dyDescent="0.25">
      <c r="A559" t="s">
        <v>1947</v>
      </c>
      <c r="B559" s="4">
        <f>DATEVALUE(LEFT(query_limit_100_skip_0__2[[#This Row],[Column1.timestamp]],10))+TIMEVALUE(MID(query_limit_100_skip_0__2[[#This Row],[Column1.timestamp]],12,8))+(1/24)</f>
        <v>44929.971921296295</v>
      </c>
      <c r="C559">
        <v>110</v>
      </c>
      <c r="D559">
        <v>-2514</v>
      </c>
      <c r="E559" s="1">
        <f>query_limit_100_skip_0__2[[#This Row],[Column1.data.load]]/1000</f>
        <v>-2.5139999999999998</v>
      </c>
    </row>
    <row r="560" spans="1:5" x14ac:dyDescent="0.25">
      <c r="A560" t="s">
        <v>1946</v>
      </c>
      <c r="B560" s="4">
        <f>DATEVALUE(LEFT(query_limit_100_skip_0__2[[#This Row],[Column1.timestamp]],10))+TIMEVALUE(MID(query_limit_100_skip_0__2[[#This Row],[Column1.timestamp]],12,8))+(1/24)</f>
        <v>44930.013333333329</v>
      </c>
      <c r="C560">
        <v>110</v>
      </c>
      <c r="D560">
        <v>-2498</v>
      </c>
      <c r="E560" s="1">
        <f>query_limit_100_skip_0__2[[#This Row],[Column1.data.load]]/1000</f>
        <v>-2.4980000000000002</v>
      </c>
    </row>
    <row r="561" spans="1:5" x14ac:dyDescent="0.25">
      <c r="A561" t="s">
        <v>1945</v>
      </c>
      <c r="B561" s="4">
        <f>DATEVALUE(LEFT(query_limit_100_skip_0__2[[#This Row],[Column1.timestamp]],10))+TIMEVALUE(MID(query_limit_100_skip_0__2[[#This Row],[Column1.timestamp]],12,8))+(1/24)</f>
        <v>44930.054780092592</v>
      </c>
      <c r="C561">
        <v>109</v>
      </c>
      <c r="D561">
        <v>-2531</v>
      </c>
      <c r="E561" s="1">
        <f>query_limit_100_skip_0__2[[#This Row],[Column1.data.load]]/1000</f>
        <v>-2.5310000000000001</v>
      </c>
    </row>
    <row r="562" spans="1:5" x14ac:dyDescent="0.25">
      <c r="A562" t="s">
        <v>1944</v>
      </c>
      <c r="B562" s="4">
        <f>DATEVALUE(LEFT(query_limit_100_skip_0__2[[#This Row],[Column1.timestamp]],10))+TIMEVALUE(MID(query_limit_100_skip_0__2[[#This Row],[Column1.timestamp]],12,8))+(1/24)</f>
        <v>44930.096203703702</v>
      </c>
      <c r="C562">
        <v>109</v>
      </c>
      <c r="D562">
        <v>-2506</v>
      </c>
      <c r="E562" s="1">
        <f>query_limit_100_skip_0__2[[#This Row],[Column1.data.load]]/1000</f>
        <v>-2.5059999999999998</v>
      </c>
    </row>
    <row r="563" spans="1:5" x14ac:dyDescent="0.25">
      <c r="A563" t="s">
        <v>1943</v>
      </c>
      <c r="B563" s="4">
        <f>DATEVALUE(LEFT(query_limit_100_skip_0__2[[#This Row],[Column1.timestamp]],10))+TIMEVALUE(MID(query_limit_100_skip_0__2[[#This Row],[Column1.timestamp]],12,8))+(1/24)</f>
        <v>44930.137627314813</v>
      </c>
      <c r="C563">
        <v>109</v>
      </c>
      <c r="D563">
        <v>-2525</v>
      </c>
      <c r="E563" s="1">
        <f>query_limit_100_skip_0__2[[#This Row],[Column1.data.load]]/1000</f>
        <v>-2.5249999999999999</v>
      </c>
    </row>
    <row r="564" spans="1:5" x14ac:dyDescent="0.25">
      <c r="A564" t="s">
        <v>1942</v>
      </c>
      <c r="B564" s="4">
        <f>DATEVALUE(LEFT(query_limit_100_skip_0__2[[#This Row],[Column1.timestamp]],10))+TIMEVALUE(MID(query_limit_100_skip_0__2[[#This Row],[Column1.timestamp]],12,8))+(1/24)</f>
        <v>44930.179027777776</v>
      </c>
      <c r="C564">
        <v>109</v>
      </c>
      <c r="D564">
        <v>-2528</v>
      </c>
      <c r="E564" s="1">
        <f>query_limit_100_skip_0__2[[#This Row],[Column1.data.load]]/1000</f>
        <v>-2.528</v>
      </c>
    </row>
    <row r="565" spans="1:5" x14ac:dyDescent="0.25">
      <c r="A565" t="s">
        <v>1941</v>
      </c>
      <c r="B565" s="4">
        <f>DATEVALUE(LEFT(query_limit_100_skip_0__2[[#This Row],[Column1.timestamp]],10))+TIMEVALUE(MID(query_limit_100_skip_0__2[[#This Row],[Column1.timestamp]],12,8))+(1/24)</f>
        <v>44930.220451388886</v>
      </c>
      <c r="C565">
        <v>108</v>
      </c>
      <c r="D565">
        <v>-2520</v>
      </c>
      <c r="E565" s="1">
        <f>query_limit_100_skip_0__2[[#This Row],[Column1.data.load]]/1000</f>
        <v>-2.52</v>
      </c>
    </row>
    <row r="566" spans="1:5" x14ac:dyDescent="0.25">
      <c r="A566" t="s">
        <v>1940</v>
      </c>
      <c r="B566" s="4">
        <f>DATEVALUE(LEFT(query_limit_100_skip_0__2[[#This Row],[Column1.timestamp]],10))+TIMEVALUE(MID(query_limit_100_skip_0__2[[#This Row],[Column1.timestamp]],12,8))+(1/24)</f>
        <v>44930.261874999997</v>
      </c>
      <c r="C566">
        <v>108</v>
      </c>
      <c r="D566">
        <v>-2534</v>
      </c>
      <c r="E566" s="1">
        <f>query_limit_100_skip_0__2[[#This Row],[Column1.data.load]]/1000</f>
        <v>-2.5339999999999998</v>
      </c>
    </row>
    <row r="567" spans="1:5" x14ac:dyDescent="0.25">
      <c r="A567" t="s">
        <v>1939</v>
      </c>
      <c r="B567" s="4">
        <f>DATEVALUE(LEFT(query_limit_100_skip_0__2[[#This Row],[Column1.timestamp]],10))+TIMEVALUE(MID(query_limit_100_skip_0__2[[#This Row],[Column1.timestamp]],12,8))+(1/24)</f>
        <v>44930.303298611107</v>
      </c>
      <c r="C567">
        <v>108</v>
      </c>
      <c r="D567">
        <v>-2546</v>
      </c>
      <c r="E567" s="1">
        <f>query_limit_100_skip_0__2[[#This Row],[Column1.data.load]]/1000</f>
        <v>-2.5459999999999998</v>
      </c>
    </row>
    <row r="568" spans="1:5" x14ac:dyDescent="0.25">
      <c r="A568" t="s">
        <v>1938</v>
      </c>
      <c r="B568" s="4">
        <f>DATEVALUE(LEFT(query_limit_100_skip_0__2[[#This Row],[Column1.timestamp]],10))+TIMEVALUE(MID(query_limit_100_skip_0__2[[#This Row],[Column1.timestamp]],12,8))+(1/24)</f>
        <v>44930.38618055555</v>
      </c>
      <c r="C568">
        <v>107</v>
      </c>
      <c r="D568">
        <v>-2532</v>
      </c>
      <c r="E568" s="1">
        <f>query_limit_100_skip_0__2[[#This Row],[Column1.data.load]]/1000</f>
        <v>-2.532</v>
      </c>
    </row>
    <row r="569" spans="1:5" x14ac:dyDescent="0.25">
      <c r="A569" t="s">
        <v>1937</v>
      </c>
      <c r="B569" s="4">
        <f>DATEVALUE(LEFT(query_limit_100_skip_0__2[[#This Row],[Column1.timestamp]],10))+TIMEVALUE(MID(query_limit_100_skip_0__2[[#This Row],[Column1.timestamp]],12,8))+(1/24)</f>
        <v>44930.427581018514</v>
      </c>
      <c r="C569">
        <v>107</v>
      </c>
      <c r="D569">
        <v>-2547</v>
      </c>
      <c r="E569" s="1">
        <f>query_limit_100_skip_0__2[[#This Row],[Column1.data.load]]/1000</f>
        <v>-2.5470000000000002</v>
      </c>
    </row>
    <row r="570" spans="1:5" x14ac:dyDescent="0.25">
      <c r="A570" t="s">
        <v>1936</v>
      </c>
      <c r="B570" s="4">
        <f>DATEVALUE(LEFT(query_limit_100_skip_0__2[[#This Row],[Column1.timestamp]],10))+TIMEVALUE(MID(query_limit_100_skip_0__2[[#This Row],[Column1.timestamp]],12,8))+(1/24)</f>
        <v>44930.469050925924</v>
      </c>
      <c r="C570">
        <v>107</v>
      </c>
      <c r="D570">
        <v>-2524</v>
      </c>
      <c r="E570" s="1">
        <f>query_limit_100_skip_0__2[[#This Row],[Column1.data.load]]/1000</f>
        <v>-2.524</v>
      </c>
    </row>
    <row r="571" spans="1:5" x14ac:dyDescent="0.25">
      <c r="A571" t="s">
        <v>1935</v>
      </c>
      <c r="B571" s="4">
        <f>DATEVALUE(LEFT(query_limit_100_skip_0__2[[#This Row],[Column1.timestamp]],10))+TIMEVALUE(MID(query_limit_100_skip_0__2[[#This Row],[Column1.timestamp]],12,8))+(1/24)</f>
        <v>44930.510451388887</v>
      </c>
      <c r="C571">
        <v>107</v>
      </c>
      <c r="D571">
        <v>-2532</v>
      </c>
      <c r="E571" s="1">
        <f>query_limit_100_skip_0__2[[#This Row],[Column1.data.load]]/1000</f>
        <v>-2.532</v>
      </c>
    </row>
    <row r="572" spans="1:5" x14ac:dyDescent="0.25">
      <c r="A572" t="s">
        <v>1934</v>
      </c>
      <c r="B572" s="4">
        <f>DATEVALUE(LEFT(query_limit_100_skip_0__2[[#This Row],[Column1.timestamp]],10))+TIMEVALUE(MID(query_limit_100_skip_0__2[[#This Row],[Column1.timestamp]],12,8))+(1/24)</f>
        <v>44930.551874999997</v>
      </c>
      <c r="C572">
        <v>106</v>
      </c>
      <c r="D572">
        <v>-2516</v>
      </c>
      <c r="E572" s="1">
        <f>query_limit_100_skip_0__2[[#This Row],[Column1.data.load]]/1000</f>
        <v>-2.516</v>
      </c>
    </row>
    <row r="573" spans="1:5" x14ac:dyDescent="0.25">
      <c r="A573" t="s">
        <v>1933</v>
      </c>
      <c r="B573" s="4">
        <f>DATEVALUE(LEFT(query_limit_100_skip_0__2[[#This Row],[Column1.timestamp]],10))+TIMEVALUE(MID(query_limit_100_skip_0__2[[#This Row],[Column1.timestamp]],12,8))+(1/24)</f>
        <v>44930.593252314815</v>
      </c>
      <c r="C573">
        <v>106</v>
      </c>
      <c r="D573">
        <v>-2466</v>
      </c>
      <c r="E573" s="1">
        <f>query_limit_100_skip_0__2[[#This Row],[Column1.data.load]]/1000</f>
        <v>-2.4660000000000002</v>
      </c>
    </row>
    <row r="574" spans="1:5" x14ac:dyDescent="0.25">
      <c r="A574" t="s">
        <v>1932</v>
      </c>
      <c r="B574" s="4">
        <f>DATEVALUE(LEFT(query_limit_100_skip_0__2[[#This Row],[Column1.timestamp]],10))+TIMEVALUE(MID(query_limit_100_skip_0__2[[#This Row],[Column1.timestamp]],12,8))+(1/24)</f>
        <v>44930.634664351848</v>
      </c>
      <c r="C574">
        <v>106</v>
      </c>
      <c r="D574">
        <v>-2473</v>
      </c>
      <c r="E574" s="1">
        <f>query_limit_100_skip_0__2[[#This Row],[Column1.data.load]]/1000</f>
        <v>-2.4729999999999999</v>
      </c>
    </row>
    <row r="575" spans="1:5" x14ac:dyDescent="0.25">
      <c r="A575" t="s">
        <v>1931</v>
      </c>
      <c r="B575" s="4">
        <f>DATEVALUE(LEFT(query_limit_100_skip_0__2[[#This Row],[Column1.timestamp]],10))+TIMEVALUE(MID(query_limit_100_skip_0__2[[#This Row],[Column1.timestamp]],12,8))+(1/24)</f>
        <v>44930.676064814812</v>
      </c>
      <c r="C575">
        <v>106</v>
      </c>
      <c r="D575">
        <v>-2471</v>
      </c>
      <c r="E575" s="1">
        <f>query_limit_100_skip_0__2[[#This Row],[Column1.data.load]]/1000</f>
        <v>-2.4710000000000001</v>
      </c>
    </row>
    <row r="576" spans="1:5" x14ac:dyDescent="0.25">
      <c r="A576" t="s">
        <v>1930</v>
      </c>
      <c r="B576" s="4">
        <f>DATEVALUE(LEFT(query_limit_100_skip_0__2[[#This Row],[Column1.timestamp]],10))+TIMEVALUE(MID(query_limit_100_skip_0__2[[#This Row],[Column1.timestamp]],12,8))+(1/24)</f>
        <v>44930.717511574068</v>
      </c>
      <c r="C576">
        <v>106</v>
      </c>
      <c r="D576">
        <v>-2472</v>
      </c>
      <c r="E576" s="1">
        <f>query_limit_100_skip_0__2[[#This Row],[Column1.data.load]]/1000</f>
        <v>-2.472</v>
      </c>
    </row>
    <row r="577" spans="1:5" x14ac:dyDescent="0.25">
      <c r="A577" t="s">
        <v>1929</v>
      </c>
      <c r="B577" s="4">
        <f>DATEVALUE(LEFT(query_limit_100_skip_0__2[[#This Row],[Column1.timestamp]],10))+TIMEVALUE(MID(query_limit_100_skip_0__2[[#This Row],[Column1.timestamp]],12,8))+(1/24)</f>
        <v>44930.758923611109</v>
      </c>
      <c r="C577">
        <v>105</v>
      </c>
      <c r="D577">
        <v>-2463</v>
      </c>
      <c r="E577" s="1">
        <f>query_limit_100_skip_0__2[[#This Row],[Column1.data.load]]/1000</f>
        <v>-2.4630000000000001</v>
      </c>
    </row>
    <row r="578" spans="1:5" x14ac:dyDescent="0.25">
      <c r="A578" t="s">
        <v>1928</v>
      </c>
      <c r="B578" s="4">
        <f>DATEVALUE(LEFT(query_limit_100_skip_0__2[[#This Row],[Column1.timestamp]],10))+TIMEVALUE(MID(query_limit_100_skip_0__2[[#This Row],[Column1.timestamp]],12,8))+(1/24)</f>
        <v>44930.800335648142</v>
      </c>
      <c r="C578">
        <v>105</v>
      </c>
      <c r="D578">
        <v>-2478</v>
      </c>
      <c r="E578" s="1">
        <f>query_limit_100_skip_0__2[[#This Row],[Column1.data.load]]/1000</f>
        <v>-2.4780000000000002</v>
      </c>
    </row>
    <row r="579" spans="1:5" x14ac:dyDescent="0.25">
      <c r="A579" t="s">
        <v>1927</v>
      </c>
      <c r="B579" s="4">
        <f>DATEVALUE(LEFT(query_limit_100_skip_0__2[[#This Row],[Column1.timestamp]],10))+TIMEVALUE(MID(query_limit_100_skip_0__2[[#This Row],[Column1.timestamp]],12,8))+(1/24)</f>
        <v>44930.84171296296</v>
      </c>
      <c r="C579">
        <v>105</v>
      </c>
      <c r="D579">
        <v>-2452</v>
      </c>
      <c r="E579" s="1">
        <f>query_limit_100_skip_0__2[[#This Row],[Column1.data.load]]/1000</f>
        <v>-2.452</v>
      </c>
    </row>
    <row r="580" spans="1:5" x14ac:dyDescent="0.25">
      <c r="A580" t="s">
        <v>1926</v>
      </c>
      <c r="B580" s="4">
        <f>DATEVALUE(LEFT(query_limit_100_skip_0__2[[#This Row],[Column1.timestamp]],10))+TIMEVALUE(MID(query_limit_100_skip_0__2[[#This Row],[Column1.timestamp]],12,8))+(1/24)</f>
        <v>44930.883206018516</v>
      </c>
      <c r="C580">
        <v>105</v>
      </c>
      <c r="D580">
        <v>-2456</v>
      </c>
      <c r="E580" s="1">
        <f>query_limit_100_skip_0__2[[#This Row],[Column1.data.load]]/1000</f>
        <v>-2.456</v>
      </c>
    </row>
    <row r="581" spans="1:5" x14ac:dyDescent="0.25">
      <c r="A581" t="s">
        <v>1925</v>
      </c>
      <c r="B581" s="4">
        <f>DATEVALUE(LEFT(query_limit_100_skip_0__2[[#This Row],[Column1.timestamp]],10))+TIMEVALUE(MID(query_limit_100_skip_0__2[[#This Row],[Column1.timestamp]],12,8))+(1/24)</f>
        <v>44930.92460648148</v>
      </c>
      <c r="C581">
        <v>104</v>
      </c>
      <c r="D581">
        <v>-2461</v>
      </c>
      <c r="E581" s="1">
        <f>query_limit_100_skip_0__2[[#This Row],[Column1.data.load]]/1000</f>
        <v>-2.4609999999999999</v>
      </c>
    </row>
    <row r="582" spans="1:5" x14ac:dyDescent="0.25">
      <c r="A582" t="s">
        <v>1924</v>
      </c>
      <c r="B582" s="4">
        <f>DATEVALUE(LEFT(query_limit_100_skip_0__2[[#This Row],[Column1.timestamp]],10))+TIMEVALUE(MID(query_limit_100_skip_0__2[[#This Row],[Column1.timestamp]],12,8))+(1/24)</f>
        <v>44930.966041666667</v>
      </c>
      <c r="C582">
        <v>104</v>
      </c>
      <c r="D582">
        <v>-2461</v>
      </c>
      <c r="E582" s="1">
        <f>query_limit_100_skip_0__2[[#This Row],[Column1.data.load]]/1000</f>
        <v>-2.4609999999999999</v>
      </c>
    </row>
    <row r="583" spans="1:5" x14ac:dyDescent="0.25">
      <c r="A583" t="s">
        <v>1923</v>
      </c>
      <c r="B583" s="4">
        <f>DATEVALUE(LEFT(query_limit_100_skip_0__2[[#This Row],[Column1.timestamp]],10))+TIMEVALUE(MID(query_limit_100_skip_0__2[[#This Row],[Column1.timestamp]],12,8))+(1/24)</f>
        <v>44931.007465277777</v>
      </c>
      <c r="C583">
        <v>104</v>
      </c>
      <c r="D583">
        <v>-2480</v>
      </c>
      <c r="E583" s="1">
        <f>query_limit_100_skip_0__2[[#This Row],[Column1.data.load]]/1000</f>
        <v>-2.48</v>
      </c>
    </row>
    <row r="584" spans="1:5" x14ac:dyDescent="0.25">
      <c r="A584" t="s">
        <v>1922</v>
      </c>
      <c r="B584" s="4">
        <f>DATEVALUE(LEFT(query_limit_100_skip_0__2[[#This Row],[Column1.timestamp]],10))+TIMEVALUE(MID(query_limit_100_skip_0__2[[#This Row],[Column1.timestamp]],12,8))+(1/24)</f>
        <v>44931.048900462964</v>
      </c>
      <c r="C584">
        <v>104</v>
      </c>
      <c r="D584">
        <v>-2482</v>
      </c>
      <c r="E584" s="1">
        <f>query_limit_100_skip_0__2[[#This Row],[Column1.data.load]]/1000</f>
        <v>-2.4820000000000002</v>
      </c>
    </row>
    <row r="585" spans="1:5" x14ac:dyDescent="0.25">
      <c r="A585" t="s">
        <v>1921</v>
      </c>
      <c r="B585" s="4">
        <f>DATEVALUE(LEFT(query_limit_100_skip_0__2[[#This Row],[Column1.timestamp]],10))+TIMEVALUE(MID(query_limit_100_skip_0__2[[#This Row],[Column1.timestamp]],12,8))+(1/24)</f>
        <v>44931.131782407407</v>
      </c>
      <c r="C585">
        <v>104</v>
      </c>
      <c r="D585">
        <v>-2475</v>
      </c>
      <c r="E585" s="1">
        <f>query_limit_100_skip_0__2[[#This Row],[Column1.data.load]]/1000</f>
        <v>-2.4750000000000001</v>
      </c>
    </row>
    <row r="586" spans="1:5" x14ac:dyDescent="0.25">
      <c r="A586" t="s">
        <v>1920</v>
      </c>
      <c r="B586" s="4">
        <f>DATEVALUE(LEFT(query_limit_100_skip_0__2[[#This Row],[Column1.timestamp]],10))+TIMEVALUE(MID(query_limit_100_skip_0__2[[#This Row],[Column1.timestamp]],12,8))+(1/24)</f>
        <v>44931.214583333334</v>
      </c>
      <c r="C586">
        <v>103</v>
      </c>
      <c r="D586">
        <v>-2477</v>
      </c>
      <c r="E586" s="1">
        <f>query_limit_100_skip_0__2[[#This Row],[Column1.data.load]]/1000</f>
        <v>-2.4769999999999999</v>
      </c>
    </row>
    <row r="587" spans="1:5" x14ac:dyDescent="0.25">
      <c r="A587" t="s">
        <v>1919</v>
      </c>
      <c r="B587" s="4">
        <f>DATEVALUE(LEFT(query_limit_100_skip_0__2[[#This Row],[Column1.timestamp]],10))+TIMEVALUE(MID(query_limit_100_skip_0__2[[#This Row],[Column1.timestamp]],12,8))+(1/24)</f>
        <v>44931.256018518514</v>
      </c>
      <c r="C587">
        <v>103</v>
      </c>
      <c r="D587">
        <v>-2470</v>
      </c>
      <c r="E587" s="1">
        <f>query_limit_100_skip_0__2[[#This Row],[Column1.data.load]]/1000</f>
        <v>-2.4700000000000002</v>
      </c>
    </row>
    <row r="588" spans="1:5" x14ac:dyDescent="0.25">
      <c r="A588" t="s">
        <v>1918</v>
      </c>
      <c r="B588" s="4">
        <f>DATEVALUE(LEFT(query_limit_100_skip_0__2[[#This Row],[Column1.timestamp]],10))+TIMEVALUE(MID(query_limit_100_skip_0__2[[#This Row],[Column1.timestamp]],12,8))+(1/24)</f>
        <v>44931.297488425924</v>
      </c>
      <c r="C588">
        <v>103</v>
      </c>
      <c r="D588">
        <v>-2475</v>
      </c>
      <c r="E588" s="1">
        <f>query_limit_100_skip_0__2[[#This Row],[Column1.data.load]]/1000</f>
        <v>-2.4750000000000001</v>
      </c>
    </row>
    <row r="589" spans="1:5" x14ac:dyDescent="0.25">
      <c r="A589" t="s">
        <v>1917</v>
      </c>
      <c r="B589" s="4">
        <f>DATEVALUE(LEFT(query_limit_100_skip_0__2[[#This Row],[Column1.timestamp]],10))+TIMEVALUE(MID(query_limit_100_skip_0__2[[#This Row],[Column1.timestamp]],12,8))+(1/24)</f>
        <v>44931.338958333334</v>
      </c>
      <c r="C589">
        <v>103</v>
      </c>
      <c r="D589">
        <v>-2481</v>
      </c>
      <c r="E589" s="1">
        <f>query_limit_100_skip_0__2[[#This Row],[Column1.data.load]]/1000</f>
        <v>-2.4809999999999999</v>
      </c>
    </row>
    <row r="590" spans="1:5" x14ac:dyDescent="0.25">
      <c r="A590" t="s">
        <v>1916</v>
      </c>
      <c r="B590" s="4">
        <f>DATEVALUE(LEFT(query_limit_100_skip_0__2[[#This Row],[Column1.timestamp]],10))+TIMEVALUE(MID(query_limit_100_skip_0__2[[#This Row],[Column1.timestamp]],12,8))+(1/24)</f>
        <v>44931.380416666667</v>
      </c>
      <c r="C590">
        <v>103</v>
      </c>
      <c r="D590">
        <v>-2526</v>
      </c>
      <c r="E590" s="1">
        <f>query_limit_100_skip_0__2[[#This Row],[Column1.data.load]]/1000</f>
        <v>-2.5259999999999998</v>
      </c>
    </row>
    <row r="591" spans="1:5" x14ac:dyDescent="0.25">
      <c r="A591" t="s">
        <v>1915</v>
      </c>
      <c r="B591" s="4">
        <f>DATEVALUE(LEFT(query_limit_100_skip_0__2[[#This Row],[Column1.timestamp]],10))+TIMEVALUE(MID(query_limit_100_skip_0__2[[#This Row],[Column1.timestamp]],12,8))+(1/24)</f>
        <v>44931.421898148146</v>
      </c>
      <c r="C591">
        <v>103</v>
      </c>
      <c r="D591">
        <v>-2576</v>
      </c>
      <c r="E591" s="1">
        <f>query_limit_100_skip_0__2[[#This Row],[Column1.data.load]]/1000</f>
        <v>-2.5760000000000001</v>
      </c>
    </row>
    <row r="592" spans="1:5" x14ac:dyDescent="0.25">
      <c r="A592" t="s">
        <v>1914</v>
      </c>
      <c r="B592" s="4">
        <f>DATEVALUE(LEFT(query_limit_100_skip_0__2[[#This Row],[Column1.timestamp]],10))+TIMEVALUE(MID(query_limit_100_skip_0__2[[#This Row],[Column1.timestamp]],12,8))+(1/24)</f>
        <v>44931.463425925926</v>
      </c>
      <c r="C592">
        <v>103</v>
      </c>
      <c r="D592">
        <v>-2496</v>
      </c>
      <c r="E592" s="1">
        <f>query_limit_100_skip_0__2[[#This Row],[Column1.data.load]]/1000</f>
        <v>-2.496</v>
      </c>
    </row>
    <row r="593" spans="1:5" x14ac:dyDescent="0.25">
      <c r="A593" t="s">
        <v>1913</v>
      </c>
      <c r="B593" s="4">
        <f>DATEVALUE(LEFT(query_limit_100_skip_0__2[[#This Row],[Column1.timestamp]],10))+TIMEVALUE(MID(query_limit_100_skip_0__2[[#This Row],[Column1.timestamp]],12,8))+(1/24)</f>
        <v>44931.504861111105</v>
      </c>
      <c r="C593">
        <v>103</v>
      </c>
      <c r="D593">
        <v>-2504</v>
      </c>
      <c r="E593" s="1">
        <f>query_limit_100_skip_0__2[[#This Row],[Column1.data.load]]/1000</f>
        <v>-2.504</v>
      </c>
    </row>
    <row r="594" spans="1:5" x14ac:dyDescent="0.25">
      <c r="A594" t="s">
        <v>1912</v>
      </c>
      <c r="B594" s="4">
        <f>DATEVALUE(LEFT(query_limit_100_skip_0__2[[#This Row],[Column1.timestamp]],10))+TIMEVALUE(MID(query_limit_100_skip_0__2[[#This Row],[Column1.timestamp]],12,8))+(1/24)</f>
        <v>44931.546307870369</v>
      </c>
      <c r="C594">
        <v>103</v>
      </c>
      <c r="D594">
        <v>-2533</v>
      </c>
      <c r="E594" s="1">
        <f>query_limit_100_skip_0__2[[#This Row],[Column1.data.load]]/1000</f>
        <v>-2.5329999999999999</v>
      </c>
    </row>
    <row r="595" spans="1:5" x14ac:dyDescent="0.25">
      <c r="A595" t="s">
        <v>1911</v>
      </c>
      <c r="B595" s="4">
        <f>DATEVALUE(LEFT(query_limit_100_skip_0__2[[#This Row],[Column1.timestamp]],10))+TIMEVALUE(MID(query_limit_100_skip_0__2[[#This Row],[Column1.timestamp]],12,8))+(1/24)</f>
        <v>44931.587696759256</v>
      </c>
      <c r="C595">
        <v>103</v>
      </c>
      <c r="D595">
        <v>-2445</v>
      </c>
      <c r="E595" s="1">
        <f>query_limit_100_skip_0__2[[#This Row],[Column1.data.load]]/1000</f>
        <v>-2.4449999999999998</v>
      </c>
    </row>
    <row r="596" spans="1:5" x14ac:dyDescent="0.25">
      <c r="A596" t="s">
        <v>1910</v>
      </c>
      <c r="B596" s="4">
        <f>DATEVALUE(LEFT(query_limit_100_skip_0__2[[#This Row],[Column1.timestamp]],10))+TIMEVALUE(MID(query_limit_100_skip_0__2[[#This Row],[Column1.timestamp]],12,8))+(1/24)</f>
        <v>44931.629108796296</v>
      </c>
      <c r="C596">
        <v>103</v>
      </c>
      <c r="D596">
        <v>-2480</v>
      </c>
      <c r="E596" s="1">
        <f>query_limit_100_skip_0__2[[#This Row],[Column1.data.load]]/1000</f>
        <v>-2.48</v>
      </c>
    </row>
    <row r="597" spans="1:5" x14ac:dyDescent="0.25">
      <c r="A597" t="s">
        <v>1909</v>
      </c>
      <c r="B597" s="4">
        <f>DATEVALUE(LEFT(query_limit_100_skip_0__2[[#This Row],[Column1.timestamp]],10))+TIMEVALUE(MID(query_limit_100_skip_0__2[[#This Row],[Column1.timestamp]],12,8))+(1/24)</f>
        <v>44931.670555555553</v>
      </c>
      <c r="C597">
        <v>102</v>
      </c>
      <c r="D597">
        <v>-2495</v>
      </c>
      <c r="E597" s="1">
        <f>query_limit_100_skip_0__2[[#This Row],[Column1.data.load]]/1000</f>
        <v>-2.4950000000000001</v>
      </c>
    </row>
    <row r="598" spans="1:5" x14ac:dyDescent="0.25">
      <c r="A598" t="s">
        <v>1908</v>
      </c>
      <c r="B598" s="4">
        <f>DATEVALUE(LEFT(query_limit_100_skip_0__2[[#This Row],[Column1.timestamp]],10))+TIMEVALUE(MID(query_limit_100_skip_0__2[[#This Row],[Column1.timestamp]],12,8))+(1/24)</f>
        <v>44931.753449074073</v>
      </c>
      <c r="C598">
        <v>102</v>
      </c>
      <c r="D598">
        <v>-2494</v>
      </c>
      <c r="E598" s="1">
        <f>query_limit_100_skip_0__2[[#This Row],[Column1.data.load]]/1000</f>
        <v>-2.4940000000000002</v>
      </c>
    </row>
    <row r="599" spans="1:5" x14ac:dyDescent="0.25">
      <c r="A599" t="s">
        <v>1907</v>
      </c>
      <c r="B599" s="4">
        <f>DATEVALUE(LEFT(query_limit_100_skip_0__2[[#This Row],[Column1.timestamp]],10))+TIMEVALUE(MID(query_limit_100_skip_0__2[[#This Row],[Column1.timestamp]],12,8))+(1/24)</f>
        <v>44931.794872685183</v>
      </c>
      <c r="C599">
        <v>102</v>
      </c>
      <c r="D599">
        <v>-2566</v>
      </c>
      <c r="E599" s="1">
        <f>query_limit_100_skip_0__2[[#This Row],[Column1.data.load]]/1000</f>
        <v>-2.5659999999999998</v>
      </c>
    </row>
    <row r="600" spans="1:5" x14ac:dyDescent="0.25">
      <c r="A600" t="s">
        <v>1906</v>
      </c>
      <c r="B600" s="4">
        <f>DATEVALUE(LEFT(query_limit_100_skip_0__2[[#This Row],[Column1.timestamp]],10))+TIMEVALUE(MID(query_limit_100_skip_0__2[[#This Row],[Column1.timestamp]],12,8))+(1/24)</f>
        <v>44931.836284722223</v>
      </c>
      <c r="C600">
        <v>102</v>
      </c>
      <c r="D600">
        <v>-2483</v>
      </c>
      <c r="E600" s="1">
        <f>query_limit_100_skip_0__2[[#This Row],[Column1.data.load]]/1000</f>
        <v>-2.4830000000000001</v>
      </c>
    </row>
    <row r="601" spans="1:5" x14ac:dyDescent="0.25">
      <c r="A601" t="s">
        <v>1905</v>
      </c>
      <c r="B601" s="4">
        <f>DATEVALUE(LEFT(query_limit_100_skip_0__2[[#This Row],[Column1.timestamp]],10))+TIMEVALUE(MID(query_limit_100_skip_0__2[[#This Row],[Column1.timestamp]],12,8))+(1/24)</f>
        <v>44931.877662037034</v>
      </c>
      <c r="C601">
        <v>102</v>
      </c>
      <c r="D601">
        <v>-2448</v>
      </c>
      <c r="E601" s="1">
        <f>query_limit_100_skip_0__2[[#This Row],[Column1.data.load]]/1000</f>
        <v>-2.448</v>
      </c>
    </row>
    <row r="602" spans="1:5" x14ac:dyDescent="0.25">
      <c r="A602" t="s">
        <v>1904</v>
      </c>
      <c r="B602" s="4">
        <f>DATEVALUE(LEFT(query_limit_100_skip_0__2[[#This Row],[Column1.timestamp]],10))+TIMEVALUE(MID(query_limit_100_skip_0__2[[#This Row],[Column1.timestamp]],12,8))+(1/24)</f>
        <v>44931.919143518513</v>
      </c>
      <c r="C602">
        <v>101</v>
      </c>
      <c r="D602">
        <v>-2528</v>
      </c>
      <c r="E602" s="1">
        <f>query_limit_100_skip_0__2[[#This Row],[Column1.data.load]]/1000</f>
        <v>-2.528</v>
      </c>
    </row>
    <row r="603" spans="1:5" x14ac:dyDescent="0.25">
      <c r="A603" t="s">
        <v>1903</v>
      </c>
      <c r="B603" s="4">
        <f>DATEVALUE(LEFT(query_limit_100_skip_0__2[[#This Row],[Column1.timestamp]],10))+TIMEVALUE(MID(query_limit_100_skip_0__2[[#This Row],[Column1.timestamp]],12,8))+(1/24)</f>
        <v>44931.96056712963</v>
      </c>
      <c r="C603">
        <v>101</v>
      </c>
      <c r="D603">
        <v>-2502</v>
      </c>
      <c r="E603" s="1">
        <f>query_limit_100_skip_0__2[[#This Row],[Column1.data.load]]/1000</f>
        <v>-2.5019999999999998</v>
      </c>
    </row>
    <row r="604" spans="1:5" x14ac:dyDescent="0.25">
      <c r="A604" t="s">
        <v>1902</v>
      </c>
      <c r="B604" s="4">
        <f>DATEVALUE(LEFT(query_limit_100_skip_0__2[[#This Row],[Column1.timestamp]],10))+TIMEVALUE(MID(query_limit_100_skip_0__2[[#This Row],[Column1.timestamp]],12,8))+(1/24)</f>
        <v>44932.00199074074</v>
      </c>
      <c r="C604">
        <v>101</v>
      </c>
      <c r="D604">
        <v>-2476</v>
      </c>
      <c r="E604" s="1">
        <f>query_limit_100_skip_0__2[[#This Row],[Column1.data.load]]/1000</f>
        <v>-2.476</v>
      </c>
    </row>
    <row r="605" spans="1:5" x14ac:dyDescent="0.25">
      <c r="A605" t="s">
        <v>1901</v>
      </c>
      <c r="B605" s="4">
        <f>DATEVALUE(LEFT(query_limit_100_skip_0__2[[#This Row],[Column1.timestamp]],10))+TIMEVALUE(MID(query_limit_100_skip_0__2[[#This Row],[Column1.timestamp]],12,8))+(1/24)</f>
        <v>44932.04342592592</v>
      </c>
      <c r="C605">
        <v>100</v>
      </c>
      <c r="D605">
        <v>-2454</v>
      </c>
      <c r="E605" s="1">
        <f>query_limit_100_skip_0__2[[#This Row],[Column1.data.load]]/1000</f>
        <v>-2.4540000000000002</v>
      </c>
    </row>
    <row r="606" spans="1:5" x14ac:dyDescent="0.25">
      <c r="A606" t="s">
        <v>1900</v>
      </c>
      <c r="B606" s="4">
        <f>DATEVALUE(LEFT(query_limit_100_skip_0__2[[#This Row],[Column1.timestamp]],10))+TIMEVALUE(MID(query_limit_100_skip_0__2[[#This Row],[Column1.timestamp]],12,8))+(1/24)</f>
        <v>44932.084861111107</v>
      </c>
      <c r="C606">
        <v>100</v>
      </c>
      <c r="D606">
        <v>-2411</v>
      </c>
      <c r="E606" s="1">
        <f>query_limit_100_skip_0__2[[#This Row],[Column1.data.load]]/1000</f>
        <v>-2.411</v>
      </c>
    </row>
    <row r="607" spans="1:5" x14ac:dyDescent="0.25">
      <c r="A607" t="s">
        <v>1899</v>
      </c>
      <c r="B607" s="4">
        <f>DATEVALUE(LEFT(query_limit_100_skip_0__2[[#This Row],[Column1.timestamp]],10))+TIMEVALUE(MID(query_limit_100_skip_0__2[[#This Row],[Column1.timestamp]],12,8))+(1/24)</f>
        <v>44932.126273148147</v>
      </c>
      <c r="C607">
        <v>100</v>
      </c>
      <c r="D607">
        <v>-2425</v>
      </c>
      <c r="E607" s="1">
        <f>query_limit_100_skip_0__2[[#This Row],[Column1.data.load]]/1000</f>
        <v>-2.4249999999999998</v>
      </c>
    </row>
    <row r="608" spans="1:5" x14ac:dyDescent="0.25">
      <c r="A608" t="s">
        <v>1898</v>
      </c>
      <c r="B608" s="4">
        <f>DATEVALUE(LEFT(query_limit_100_skip_0__2[[#This Row],[Column1.timestamp]],10))+TIMEVALUE(MID(query_limit_100_skip_0__2[[#This Row],[Column1.timestamp]],12,8))+(1/24)</f>
        <v>44932.167731481481</v>
      </c>
      <c r="C608">
        <v>100</v>
      </c>
      <c r="D608">
        <v>-2416</v>
      </c>
      <c r="E608" s="1">
        <f>query_limit_100_skip_0__2[[#This Row],[Column1.data.load]]/1000</f>
        <v>-2.4159999999999999</v>
      </c>
    </row>
    <row r="609" spans="1:5" x14ac:dyDescent="0.25">
      <c r="A609" t="s">
        <v>1897</v>
      </c>
      <c r="B609" s="4">
        <f>DATEVALUE(LEFT(query_limit_100_skip_0__2[[#This Row],[Column1.timestamp]],10))+TIMEVALUE(MID(query_limit_100_skip_0__2[[#This Row],[Column1.timestamp]],12,8))+(1/24)</f>
        <v>44932.209143518514</v>
      </c>
      <c r="C609">
        <v>100</v>
      </c>
      <c r="D609">
        <v>-2443</v>
      </c>
      <c r="E609" s="1">
        <f>query_limit_100_skip_0__2[[#This Row],[Column1.data.load]]/1000</f>
        <v>-2.4430000000000001</v>
      </c>
    </row>
    <row r="610" spans="1:5" x14ac:dyDescent="0.25">
      <c r="A610" t="s">
        <v>1896</v>
      </c>
      <c r="B610" s="4">
        <f>DATEVALUE(LEFT(query_limit_100_skip_0__2[[#This Row],[Column1.timestamp]],10))+TIMEVALUE(MID(query_limit_100_skip_0__2[[#This Row],[Column1.timestamp]],12,8))+(1/24)</f>
        <v>44932.250578703701</v>
      </c>
      <c r="C610">
        <v>100</v>
      </c>
      <c r="D610">
        <v>-2444</v>
      </c>
      <c r="E610" s="1">
        <f>query_limit_100_skip_0__2[[#This Row],[Column1.data.load]]/1000</f>
        <v>-2.444</v>
      </c>
    </row>
    <row r="611" spans="1:5" x14ac:dyDescent="0.25">
      <c r="A611" t="s">
        <v>1895</v>
      </c>
      <c r="B611" s="4">
        <f>DATEVALUE(LEFT(query_limit_100_skip_0__2[[#This Row],[Column1.timestamp]],10))+TIMEVALUE(MID(query_limit_100_skip_0__2[[#This Row],[Column1.timestamp]],12,8))+(1/24)</f>
        <v>44932.333437499998</v>
      </c>
      <c r="C611">
        <v>100</v>
      </c>
      <c r="D611">
        <v>-2453</v>
      </c>
      <c r="E611" s="1">
        <f>query_limit_100_skip_0__2[[#This Row],[Column1.data.load]]/1000</f>
        <v>-2.4529999999999998</v>
      </c>
    </row>
    <row r="612" spans="1:5" x14ac:dyDescent="0.25">
      <c r="A612" t="s">
        <v>1894</v>
      </c>
      <c r="B612" s="4">
        <f>DATEVALUE(LEFT(query_limit_100_skip_0__2[[#This Row],[Column1.timestamp]],10))+TIMEVALUE(MID(query_limit_100_skip_0__2[[#This Row],[Column1.timestamp]],12,8))+(1/24)</f>
        <v>44932.374872685185</v>
      </c>
      <c r="C612">
        <v>99</v>
      </c>
      <c r="D612">
        <v>-2408</v>
      </c>
      <c r="E612" s="1">
        <f>query_limit_100_skip_0__2[[#This Row],[Column1.data.load]]/1000</f>
        <v>-2.4079999999999999</v>
      </c>
    </row>
    <row r="613" spans="1:5" x14ac:dyDescent="0.25">
      <c r="A613" t="s">
        <v>1893</v>
      </c>
      <c r="B613" s="4">
        <f>DATEVALUE(LEFT(query_limit_100_skip_0__2[[#This Row],[Column1.timestamp]],10))+TIMEVALUE(MID(query_limit_100_skip_0__2[[#This Row],[Column1.timestamp]],12,8))+(1/24)</f>
        <v>44932.416296296295</v>
      </c>
      <c r="C613">
        <v>99</v>
      </c>
      <c r="D613">
        <v>-2431</v>
      </c>
      <c r="E613" s="1">
        <f>query_limit_100_skip_0__2[[#This Row],[Column1.data.load]]/1000</f>
        <v>-2.431</v>
      </c>
    </row>
    <row r="614" spans="1:5" x14ac:dyDescent="0.25">
      <c r="A614" t="s">
        <v>1892</v>
      </c>
      <c r="B614" s="4">
        <f>DATEVALUE(LEFT(query_limit_100_skip_0__2[[#This Row],[Column1.timestamp]],10))+TIMEVALUE(MID(query_limit_100_skip_0__2[[#This Row],[Column1.timestamp]],12,8))+(1/24)</f>
        <v>44932.457719907405</v>
      </c>
      <c r="C614">
        <v>99</v>
      </c>
      <c r="D614">
        <v>-2397</v>
      </c>
      <c r="E614" s="1">
        <f>query_limit_100_skip_0__2[[#This Row],[Column1.data.load]]/1000</f>
        <v>-2.3969999999999998</v>
      </c>
    </row>
    <row r="615" spans="1:5" x14ac:dyDescent="0.25">
      <c r="A615" t="s">
        <v>1891</v>
      </c>
      <c r="B615" s="4">
        <f>DATEVALUE(LEFT(query_limit_100_skip_0__2[[#This Row],[Column1.timestamp]],10))+TIMEVALUE(MID(query_limit_100_skip_0__2[[#This Row],[Column1.timestamp]],12,8))+(1/24)</f>
        <v>44932.499120370368</v>
      </c>
      <c r="C615">
        <v>99</v>
      </c>
      <c r="D615">
        <v>-2418</v>
      </c>
      <c r="E615" s="1">
        <f>query_limit_100_skip_0__2[[#This Row],[Column1.data.load]]/1000</f>
        <v>-2.4180000000000001</v>
      </c>
    </row>
    <row r="616" spans="1:5" x14ac:dyDescent="0.25">
      <c r="A616" t="s">
        <v>1890</v>
      </c>
      <c r="B616" s="4">
        <f>DATEVALUE(LEFT(query_limit_100_skip_0__2[[#This Row],[Column1.timestamp]],10))+TIMEVALUE(MID(query_limit_100_skip_0__2[[#This Row],[Column1.timestamp]],12,8))+(1/24)</f>
        <v>44932.540555555555</v>
      </c>
      <c r="C616">
        <v>99</v>
      </c>
      <c r="D616">
        <v>-2398</v>
      </c>
      <c r="E616" s="1">
        <f>query_limit_100_skip_0__2[[#This Row],[Column1.data.load]]/1000</f>
        <v>-2.3980000000000001</v>
      </c>
    </row>
    <row r="617" spans="1:5" x14ac:dyDescent="0.25">
      <c r="A617" t="s">
        <v>1889</v>
      </c>
      <c r="B617" s="4">
        <f>DATEVALUE(LEFT(query_limit_100_skip_0__2[[#This Row],[Column1.timestamp]],10))+TIMEVALUE(MID(query_limit_100_skip_0__2[[#This Row],[Column1.timestamp]],12,8))+(1/24)</f>
        <v>44932.581967592589</v>
      </c>
      <c r="C617">
        <v>99</v>
      </c>
      <c r="D617">
        <v>-2423</v>
      </c>
      <c r="E617" s="1">
        <f>query_limit_100_skip_0__2[[#This Row],[Column1.data.load]]/1000</f>
        <v>-2.423</v>
      </c>
    </row>
    <row r="618" spans="1:5" x14ac:dyDescent="0.25">
      <c r="A618" t="s">
        <v>1888</v>
      </c>
      <c r="B618" s="4">
        <f>DATEVALUE(LEFT(query_limit_100_skip_0__2[[#This Row],[Column1.timestamp]],10))+TIMEVALUE(MID(query_limit_100_skip_0__2[[#This Row],[Column1.timestamp]],12,8))+(1/24)</f>
        <v>44932.623483796291</v>
      </c>
      <c r="C618">
        <v>99</v>
      </c>
      <c r="D618">
        <v>-2463</v>
      </c>
      <c r="E618" s="1">
        <f>query_limit_100_skip_0__2[[#This Row],[Column1.data.load]]/1000</f>
        <v>-2.4630000000000001</v>
      </c>
    </row>
    <row r="619" spans="1:5" x14ac:dyDescent="0.25">
      <c r="A619" t="s">
        <v>1887</v>
      </c>
      <c r="B619" s="4">
        <f>DATEVALUE(LEFT(query_limit_100_skip_0__2[[#This Row],[Column1.timestamp]],10))+TIMEVALUE(MID(query_limit_100_skip_0__2[[#This Row],[Column1.timestamp]],12,8))+(1/24)</f>
        <v>44932.706365740742</v>
      </c>
      <c r="C619">
        <v>98</v>
      </c>
      <c r="D619">
        <v>-2457</v>
      </c>
      <c r="E619" s="1">
        <f>query_limit_100_skip_0__2[[#This Row],[Column1.data.load]]/1000</f>
        <v>-2.4569999999999999</v>
      </c>
    </row>
    <row r="620" spans="1:5" x14ac:dyDescent="0.25">
      <c r="A620" t="s">
        <v>1886</v>
      </c>
      <c r="B620" s="4">
        <f>DATEVALUE(LEFT(query_limit_100_skip_0__2[[#This Row],[Column1.timestamp]],10))+TIMEVALUE(MID(query_limit_100_skip_0__2[[#This Row],[Column1.timestamp]],12,8))+(1/24)</f>
        <v>44932.747812499998</v>
      </c>
      <c r="C620">
        <v>98</v>
      </c>
      <c r="D620">
        <v>-2438</v>
      </c>
      <c r="E620" s="1">
        <f>query_limit_100_skip_0__2[[#This Row],[Column1.data.load]]/1000</f>
        <v>-2.4380000000000002</v>
      </c>
    </row>
    <row r="621" spans="1:5" x14ac:dyDescent="0.25">
      <c r="A621" t="s">
        <v>1885</v>
      </c>
      <c r="B621" s="4">
        <f>DATEVALUE(LEFT(query_limit_100_skip_0__2[[#This Row],[Column1.timestamp]],10))+TIMEVALUE(MID(query_limit_100_skip_0__2[[#This Row],[Column1.timestamp]],12,8))+(1/24)</f>
        <v>44932.789247685185</v>
      </c>
      <c r="C621">
        <v>98</v>
      </c>
      <c r="D621">
        <v>-2446</v>
      </c>
      <c r="E621" s="1">
        <f>query_limit_100_skip_0__2[[#This Row],[Column1.data.load]]/1000</f>
        <v>-2.4460000000000002</v>
      </c>
    </row>
    <row r="622" spans="1:5" x14ac:dyDescent="0.25">
      <c r="A622" t="s">
        <v>1884</v>
      </c>
      <c r="B622" s="4">
        <f>DATEVALUE(LEFT(query_limit_100_skip_0__2[[#This Row],[Column1.timestamp]],10))+TIMEVALUE(MID(query_limit_100_skip_0__2[[#This Row],[Column1.timestamp]],12,8))+(1/24)</f>
        <v>44932.830706018518</v>
      </c>
      <c r="C622">
        <v>97</v>
      </c>
      <c r="D622">
        <v>-2497</v>
      </c>
      <c r="E622" s="1">
        <f>query_limit_100_skip_0__2[[#This Row],[Column1.data.load]]/1000</f>
        <v>-2.4969999999999999</v>
      </c>
    </row>
    <row r="623" spans="1:5" x14ac:dyDescent="0.25">
      <c r="A623" t="s">
        <v>1883</v>
      </c>
      <c r="B623" s="4">
        <f>DATEVALUE(LEFT(query_limit_100_skip_0__2[[#This Row],[Column1.timestamp]],10))+TIMEVALUE(MID(query_limit_100_skip_0__2[[#This Row],[Column1.timestamp]],12,8))+(1/24)</f>
        <v>44932.872164351851</v>
      </c>
      <c r="C623">
        <v>97</v>
      </c>
      <c r="D623">
        <v>-2540</v>
      </c>
      <c r="E623" s="1">
        <f>query_limit_100_skip_0__2[[#This Row],[Column1.data.load]]/1000</f>
        <v>-2.54</v>
      </c>
    </row>
    <row r="624" spans="1:5" x14ac:dyDescent="0.25">
      <c r="A624" t="s">
        <v>1882</v>
      </c>
      <c r="B624" s="4">
        <f>DATEVALUE(LEFT(query_limit_100_skip_0__2[[#This Row],[Column1.timestamp]],10))+TIMEVALUE(MID(query_limit_100_skip_0__2[[#This Row],[Column1.timestamp]],12,8))+(1/24)</f>
        <v>44932.913576388884</v>
      </c>
      <c r="C624">
        <v>97</v>
      </c>
      <c r="D624">
        <v>-2453</v>
      </c>
      <c r="E624" s="1">
        <f>query_limit_100_skip_0__2[[#This Row],[Column1.data.load]]/1000</f>
        <v>-2.4529999999999998</v>
      </c>
    </row>
    <row r="625" spans="1:5" x14ac:dyDescent="0.25">
      <c r="A625" t="s">
        <v>1881</v>
      </c>
      <c r="B625" s="4">
        <f>DATEVALUE(LEFT(query_limit_100_skip_0__2[[#This Row],[Column1.timestamp]],10))+TIMEVALUE(MID(query_limit_100_skip_0__2[[#This Row],[Column1.timestamp]],12,8))+(1/24)</f>
        <v>44932.954999999994</v>
      </c>
      <c r="C625">
        <v>97</v>
      </c>
      <c r="D625">
        <v>-2473</v>
      </c>
      <c r="E625" s="1">
        <f>query_limit_100_skip_0__2[[#This Row],[Column1.data.load]]/1000</f>
        <v>-2.4729999999999999</v>
      </c>
    </row>
    <row r="626" spans="1:5" x14ac:dyDescent="0.25">
      <c r="A626" t="s">
        <v>1880</v>
      </c>
      <c r="B626" s="4">
        <f>DATEVALUE(LEFT(query_limit_100_skip_0__2[[#This Row],[Column1.timestamp]],10))+TIMEVALUE(MID(query_limit_100_skip_0__2[[#This Row],[Column1.timestamp]],12,8))+(1/24)</f>
        <v>44932.996412037035</v>
      </c>
      <c r="C626">
        <v>96</v>
      </c>
      <c r="D626">
        <v>-2468</v>
      </c>
      <c r="E626" s="1">
        <f>query_limit_100_skip_0__2[[#This Row],[Column1.data.load]]/1000</f>
        <v>-2.468</v>
      </c>
    </row>
    <row r="627" spans="1:5" x14ac:dyDescent="0.25">
      <c r="A627" t="s">
        <v>1879</v>
      </c>
      <c r="B627" s="4">
        <f>DATEVALUE(LEFT(query_limit_100_skip_0__2[[#This Row],[Column1.timestamp]],10))+TIMEVALUE(MID(query_limit_100_skip_0__2[[#This Row],[Column1.timestamp]],12,8))+(1/24)</f>
        <v>44933.037824074068</v>
      </c>
      <c r="C627">
        <v>95</v>
      </c>
      <c r="D627">
        <v>-2488</v>
      </c>
      <c r="E627" s="1">
        <f>query_limit_100_skip_0__2[[#This Row],[Column1.data.load]]/1000</f>
        <v>-2.488</v>
      </c>
    </row>
    <row r="628" spans="1:5" x14ac:dyDescent="0.25">
      <c r="A628" t="s">
        <v>1878</v>
      </c>
      <c r="B628" s="4">
        <f>DATEVALUE(LEFT(query_limit_100_skip_0__2[[#This Row],[Column1.timestamp]],10))+TIMEVALUE(MID(query_limit_100_skip_0__2[[#This Row],[Column1.timestamp]],12,8))+(1/24)</f>
        <v>44933.079224537032</v>
      </c>
      <c r="C628">
        <v>95</v>
      </c>
      <c r="D628">
        <v>-2478</v>
      </c>
      <c r="E628" s="1">
        <f>query_limit_100_skip_0__2[[#This Row],[Column1.data.load]]/1000</f>
        <v>-2.4780000000000002</v>
      </c>
    </row>
    <row r="629" spans="1:5" x14ac:dyDescent="0.25">
      <c r="A629" t="s">
        <v>1877</v>
      </c>
      <c r="B629" s="4">
        <f>DATEVALUE(LEFT(query_limit_100_skip_0__2[[#This Row],[Column1.timestamp]],10))+TIMEVALUE(MID(query_limit_100_skip_0__2[[#This Row],[Column1.timestamp]],12,8))+(1/24)</f>
        <v>44933.120671296296</v>
      </c>
      <c r="C629">
        <v>94</v>
      </c>
      <c r="D629">
        <v>-2435</v>
      </c>
      <c r="E629" s="1">
        <f>query_limit_100_skip_0__2[[#This Row],[Column1.data.load]]/1000</f>
        <v>-2.4350000000000001</v>
      </c>
    </row>
    <row r="630" spans="1:5" x14ac:dyDescent="0.25">
      <c r="A630" t="s">
        <v>1876</v>
      </c>
      <c r="B630" s="4">
        <f>DATEVALUE(LEFT(query_limit_100_skip_0__2[[#This Row],[Column1.timestamp]],10))+TIMEVALUE(MID(query_limit_100_skip_0__2[[#This Row],[Column1.timestamp]],12,8))+(1/24)</f>
        <v>44933.162118055552</v>
      </c>
      <c r="C630">
        <v>94</v>
      </c>
      <c r="D630">
        <v>-2463</v>
      </c>
      <c r="E630" s="1">
        <f>query_limit_100_skip_0__2[[#This Row],[Column1.data.load]]/1000</f>
        <v>-2.4630000000000001</v>
      </c>
    </row>
    <row r="631" spans="1:5" x14ac:dyDescent="0.25">
      <c r="A631" t="s">
        <v>1875</v>
      </c>
      <c r="B631" s="4">
        <f>DATEVALUE(LEFT(query_limit_100_skip_0__2[[#This Row],[Column1.timestamp]],10))+TIMEVALUE(MID(query_limit_100_skip_0__2[[#This Row],[Column1.timestamp]],12,8))+(1/24)</f>
        <v>44933.203576388885</v>
      </c>
      <c r="C631">
        <v>93</v>
      </c>
      <c r="D631">
        <v>-2431</v>
      </c>
      <c r="E631" s="1">
        <f>query_limit_100_skip_0__2[[#This Row],[Column1.data.load]]/1000</f>
        <v>-2.431</v>
      </c>
    </row>
    <row r="632" spans="1:5" x14ac:dyDescent="0.25">
      <c r="A632" t="s">
        <v>1874</v>
      </c>
      <c r="B632" s="4">
        <f>DATEVALUE(LEFT(query_limit_100_skip_0__2[[#This Row],[Column1.timestamp]],10))+TIMEVALUE(MID(query_limit_100_skip_0__2[[#This Row],[Column1.timestamp]],12,8))+(1/24)</f>
        <v>44933.244999999995</v>
      </c>
      <c r="C632">
        <v>92</v>
      </c>
      <c r="D632">
        <v>-2440</v>
      </c>
      <c r="E632" s="1">
        <f>query_limit_100_skip_0__2[[#This Row],[Column1.data.load]]/1000</f>
        <v>-2.44</v>
      </c>
    </row>
    <row r="633" spans="1:5" x14ac:dyDescent="0.25">
      <c r="A633" t="s">
        <v>1873</v>
      </c>
      <c r="B633" s="4">
        <f>DATEVALUE(LEFT(query_limit_100_skip_0__2[[#This Row],[Column1.timestamp]],10))+TIMEVALUE(MID(query_limit_100_skip_0__2[[#This Row],[Column1.timestamp]],12,8))+(1/24)</f>
        <v>44933.286481481482</v>
      </c>
      <c r="C633">
        <v>92</v>
      </c>
      <c r="D633">
        <v>-2432</v>
      </c>
      <c r="E633" s="1">
        <f>query_limit_100_skip_0__2[[#This Row],[Column1.data.load]]/1000</f>
        <v>-2.4319999999999999</v>
      </c>
    </row>
    <row r="634" spans="1:5" x14ac:dyDescent="0.25">
      <c r="A634" t="s">
        <v>1872</v>
      </c>
      <c r="B634" s="4">
        <f>DATEVALUE(LEFT(query_limit_100_skip_0__2[[#This Row],[Column1.timestamp]],10))+TIMEVALUE(MID(query_limit_100_skip_0__2[[#This Row],[Column1.timestamp]],12,8))+(1/24)</f>
        <v>44933.327939814815</v>
      </c>
      <c r="C634">
        <v>91</v>
      </c>
      <c r="D634">
        <v>-2441</v>
      </c>
      <c r="E634" s="1">
        <f>query_limit_100_skip_0__2[[#This Row],[Column1.data.load]]/1000</f>
        <v>-2.4409999999999998</v>
      </c>
    </row>
    <row r="635" spans="1:5" x14ac:dyDescent="0.25">
      <c r="A635" t="s">
        <v>1871</v>
      </c>
      <c r="B635" s="4">
        <f>DATEVALUE(LEFT(query_limit_100_skip_0__2[[#This Row],[Column1.timestamp]],10))+TIMEVALUE(MID(query_limit_100_skip_0__2[[#This Row],[Column1.timestamp]],12,8))+(1/24)</f>
        <v>44933.410775462959</v>
      </c>
      <c r="C635">
        <v>90</v>
      </c>
      <c r="D635">
        <v>-2458</v>
      </c>
      <c r="E635" s="1">
        <f>query_limit_100_skip_0__2[[#This Row],[Column1.data.load]]/1000</f>
        <v>-2.4580000000000002</v>
      </c>
    </row>
    <row r="636" spans="1:5" x14ac:dyDescent="0.25">
      <c r="A636" t="s">
        <v>1870</v>
      </c>
      <c r="B636" s="4">
        <f>DATEVALUE(LEFT(query_limit_100_skip_0__2[[#This Row],[Column1.timestamp]],10))+TIMEVALUE(MID(query_limit_100_skip_0__2[[#This Row],[Column1.timestamp]],12,8))+(1/24)</f>
        <v>44933.452187499999</v>
      </c>
      <c r="C636">
        <v>89</v>
      </c>
      <c r="D636">
        <v>-2484</v>
      </c>
      <c r="E636" s="1">
        <f>query_limit_100_skip_0__2[[#This Row],[Column1.data.load]]/1000</f>
        <v>-2.484</v>
      </c>
    </row>
    <row r="637" spans="1:5" x14ac:dyDescent="0.25">
      <c r="A637" t="s">
        <v>1869</v>
      </c>
      <c r="B637" s="4">
        <f>DATEVALUE(LEFT(query_limit_100_skip_0__2[[#This Row],[Column1.timestamp]],10))+TIMEVALUE(MID(query_limit_100_skip_0__2[[#This Row],[Column1.timestamp]],12,8))+(1/24)</f>
        <v>44933.493657407402</v>
      </c>
      <c r="C637">
        <v>89</v>
      </c>
      <c r="D637">
        <v>-2477</v>
      </c>
      <c r="E637" s="1">
        <f>query_limit_100_skip_0__2[[#This Row],[Column1.data.load]]/1000</f>
        <v>-2.4769999999999999</v>
      </c>
    </row>
    <row r="638" spans="1:5" x14ac:dyDescent="0.25">
      <c r="A638" t="s">
        <v>1868</v>
      </c>
      <c r="B638" s="4">
        <f>DATEVALUE(LEFT(query_limit_100_skip_0__2[[#This Row],[Column1.timestamp]],10))+TIMEVALUE(MID(query_limit_100_skip_0__2[[#This Row],[Column1.timestamp]],12,8))+(1/24)</f>
        <v>44933.535162037035</v>
      </c>
      <c r="C638">
        <v>88</v>
      </c>
      <c r="D638">
        <v>-2578</v>
      </c>
      <c r="E638" s="1">
        <f>query_limit_100_skip_0__2[[#This Row],[Column1.data.load]]/1000</f>
        <v>-2.5779999999999998</v>
      </c>
    </row>
    <row r="639" spans="1:5" x14ac:dyDescent="0.25">
      <c r="A639" t="s">
        <v>1867</v>
      </c>
      <c r="B639" s="4">
        <f>DATEVALUE(LEFT(query_limit_100_skip_0__2[[#This Row],[Column1.timestamp]],10))+TIMEVALUE(MID(query_limit_100_skip_0__2[[#This Row],[Column1.timestamp]],12,8))+(1/24)</f>
        <v>44933.576620370368</v>
      </c>
      <c r="C639">
        <v>88</v>
      </c>
      <c r="D639">
        <v>-2592</v>
      </c>
      <c r="E639" s="1">
        <f>query_limit_100_skip_0__2[[#This Row],[Column1.data.load]]/1000</f>
        <v>-2.5920000000000001</v>
      </c>
    </row>
    <row r="640" spans="1:5" x14ac:dyDescent="0.25">
      <c r="A640" t="s">
        <v>1866</v>
      </c>
      <c r="B640" s="4">
        <f>DATEVALUE(LEFT(query_limit_100_skip_0__2[[#This Row],[Column1.timestamp]],10))+TIMEVALUE(MID(query_limit_100_skip_0__2[[#This Row],[Column1.timestamp]],12,8))+(1/24)</f>
        <v>44933.617986111109</v>
      </c>
      <c r="C640">
        <v>88</v>
      </c>
      <c r="D640">
        <v>-2534</v>
      </c>
      <c r="E640" s="1">
        <f>query_limit_100_skip_0__2[[#This Row],[Column1.data.load]]/1000</f>
        <v>-2.5339999999999998</v>
      </c>
    </row>
    <row r="641" spans="1:5" x14ac:dyDescent="0.25">
      <c r="A641" t="s">
        <v>1865</v>
      </c>
      <c r="B641" s="4">
        <f>DATEVALUE(LEFT(query_limit_100_skip_0__2[[#This Row],[Column1.timestamp]],10))+TIMEVALUE(MID(query_limit_100_skip_0__2[[#This Row],[Column1.timestamp]],12,8))+(1/24)</f>
        <v>44933.659409722219</v>
      </c>
      <c r="C641">
        <v>87</v>
      </c>
      <c r="D641">
        <v>-2604</v>
      </c>
      <c r="E641" s="1">
        <f>query_limit_100_skip_0__2[[#This Row],[Column1.data.load]]/1000</f>
        <v>-2.6040000000000001</v>
      </c>
    </row>
    <row r="642" spans="1:5" x14ac:dyDescent="0.25">
      <c r="A642" t="s">
        <v>1864</v>
      </c>
      <c r="B642" s="4">
        <f>DATEVALUE(LEFT(query_limit_100_skip_0__2[[#This Row],[Column1.timestamp]],10))+TIMEVALUE(MID(query_limit_100_skip_0__2[[#This Row],[Column1.timestamp]],12,8))+(1/24)</f>
        <v>44933.700833333329</v>
      </c>
      <c r="C642">
        <v>87</v>
      </c>
      <c r="D642">
        <v>-2546</v>
      </c>
      <c r="E642" s="1">
        <f>query_limit_100_skip_0__2[[#This Row],[Column1.data.load]]/1000</f>
        <v>-2.5459999999999998</v>
      </c>
    </row>
    <row r="643" spans="1:5" x14ac:dyDescent="0.25">
      <c r="A643" t="s">
        <v>1863</v>
      </c>
      <c r="B643" s="4">
        <f>DATEVALUE(LEFT(query_limit_100_skip_0__2[[#This Row],[Column1.timestamp]],10))+TIMEVALUE(MID(query_limit_100_skip_0__2[[#This Row],[Column1.timestamp]],12,8))+(1/24)</f>
        <v>44933.742233796293</v>
      </c>
      <c r="C643">
        <v>86</v>
      </c>
      <c r="D643">
        <v>-2519</v>
      </c>
      <c r="E643" s="1">
        <f>query_limit_100_skip_0__2[[#This Row],[Column1.data.load]]/1000</f>
        <v>-2.5190000000000001</v>
      </c>
    </row>
    <row r="644" spans="1:5" x14ac:dyDescent="0.25">
      <c r="A644" t="s">
        <v>1862</v>
      </c>
      <c r="B644" s="4">
        <f>DATEVALUE(LEFT(query_limit_100_skip_0__2[[#This Row],[Column1.timestamp]],10))+TIMEVALUE(MID(query_limit_100_skip_0__2[[#This Row],[Column1.timestamp]],12,8))+(1/24)</f>
        <v>44933.783692129626</v>
      </c>
      <c r="C644">
        <v>86</v>
      </c>
      <c r="D644">
        <v>-2512</v>
      </c>
      <c r="E644" s="1">
        <f>query_limit_100_skip_0__2[[#This Row],[Column1.data.load]]/1000</f>
        <v>-2.512</v>
      </c>
    </row>
    <row r="645" spans="1:5" x14ac:dyDescent="0.25">
      <c r="A645" t="s">
        <v>1861</v>
      </c>
      <c r="B645" s="4">
        <f>DATEVALUE(LEFT(query_limit_100_skip_0__2[[#This Row],[Column1.timestamp]],10))+TIMEVALUE(MID(query_limit_100_skip_0__2[[#This Row],[Column1.timestamp]],12,8))+(1/24)</f>
        <v>44933.825162037036</v>
      </c>
      <c r="C645">
        <v>86</v>
      </c>
      <c r="D645">
        <v>-2566</v>
      </c>
      <c r="E645" s="1">
        <f>query_limit_100_skip_0__2[[#This Row],[Column1.data.load]]/1000</f>
        <v>-2.5659999999999998</v>
      </c>
    </row>
    <row r="646" spans="1:5" x14ac:dyDescent="0.25">
      <c r="A646" t="s">
        <v>1860</v>
      </c>
      <c r="B646" s="4">
        <f>DATEVALUE(LEFT(query_limit_100_skip_0__2[[#This Row],[Column1.timestamp]],10))+TIMEVALUE(MID(query_limit_100_skip_0__2[[#This Row],[Column1.timestamp]],12,8))+(1/24)</f>
        <v>44933.866585648146</v>
      </c>
      <c r="C646">
        <v>85</v>
      </c>
      <c r="D646">
        <v>-2540</v>
      </c>
      <c r="E646" s="1">
        <f>query_limit_100_skip_0__2[[#This Row],[Column1.data.load]]/1000</f>
        <v>-2.54</v>
      </c>
    </row>
    <row r="647" spans="1:5" x14ac:dyDescent="0.25">
      <c r="A647" t="s">
        <v>1859</v>
      </c>
      <c r="B647" s="4">
        <f>DATEVALUE(LEFT(query_limit_100_skip_0__2[[#This Row],[Column1.timestamp]],10))+TIMEVALUE(MID(query_limit_100_skip_0__2[[#This Row],[Column1.timestamp]],12,8))+(1/24)</f>
        <v>44933.908020833333</v>
      </c>
      <c r="C647">
        <v>84</v>
      </c>
      <c r="D647">
        <v>-2532</v>
      </c>
      <c r="E647" s="1">
        <f>query_limit_100_skip_0__2[[#This Row],[Column1.data.load]]/1000</f>
        <v>-2.532</v>
      </c>
    </row>
    <row r="648" spans="1:5" x14ac:dyDescent="0.25">
      <c r="A648" t="s">
        <v>1858</v>
      </c>
      <c r="B648" s="4">
        <f>DATEVALUE(LEFT(query_limit_100_skip_0__2[[#This Row],[Column1.timestamp]],10))+TIMEVALUE(MID(query_limit_100_skip_0__2[[#This Row],[Column1.timestamp]],12,8))+(1/24)</f>
        <v>44933.949398148143</v>
      </c>
      <c r="C648">
        <v>84</v>
      </c>
      <c r="D648">
        <v>-2514</v>
      </c>
      <c r="E648" s="1">
        <f>query_limit_100_skip_0__2[[#This Row],[Column1.data.load]]/1000</f>
        <v>-2.5139999999999998</v>
      </c>
    </row>
    <row r="649" spans="1:5" x14ac:dyDescent="0.25">
      <c r="A649" t="s">
        <v>1857</v>
      </c>
      <c r="B649" s="4">
        <f>DATEVALUE(LEFT(query_limit_100_skip_0__2[[#This Row],[Column1.timestamp]],10))+TIMEVALUE(MID(query_limit_100_skip_0__2[[#This Row],[Column1.timestamp]],12,8))+(1/24)</f>
        <v>44933.99082175926</v>
      </c>
      <c r="C649">
        <v>83</v>
      </c>
      <c r="D649">
        <v>-2564</v>
      </c>
      <c r="E649" s="1">
        <f>query_limit_100_skip_0__2[[#This Row],[Column1.data.load]]/1000</f>
        <v>-2.5640000000000001</v>
      </c>
    </row>
    <row r="650" spans="1:5" x14ac:dyDescent="0.25">
      <c r="A650" t="s">
        <v>1856</v>
      </c>
      <c r="B650" s="4">
        <f>DATEVALUE(LEFT(query_limit_100_skip_0__2[[#This Row],[Column1.timestamp]],10))+TIMEVALUE(MID(query_limit_100_skip_0__2[[#This Row],[Column1.timestamp]],12,8))+(1/24)</f>
        <v>44934.03224537037</v>
      </c>
      <c r="C650">
        <v>82</v>
      </c>
      <c r="D650">
        <v>-2466</v>
      </c>
      <c r="E650" s="1">
        <f>query_limit_100_skip_0__2[[#This Row],[Column1.data.load]]/1000</f>
        <v>-2.4660000000000002</v>
      </c>
    </row>
    <row r="651" spans="1:5" x14ac:dyDescent="0.25">
      <c r="A651" t="s">
        <v>1855</v>
      </c>
      <c r="B651" s="4">
        <f>DATEVALUE(LEFT(query_limit_100_skip_0__2[[#This Row],[Column1.timestamp]],10))+TIMEVALUE(MID(query_limit_100_skip_0__2[[#This Row],[Column1.timestamp]],12,8))+(1/24)</f>
        <v>44934.07366898148</v>
      </c>
      <c r="C651">
        <v>82</v>
      </c>
      <c r="D651">
        <v>-2453</v>
      </c>
      <c r="E651" s="1">
        <f>query_limit_100_skip_0__2[[#This Row],[Column1.data.load]]/1000</f>
        <v>-2.4529999999999998</v>
      </c>
    </row>
    <row r="652" spans="1:5" x14ac:dyDescent="0.25">
      <c r="A652" t="s">
        <v>1854</v>
      </c>
      <c r="B652" s="4">
        <f>DATEVALUE(LEFT(query_limit_100_skip_0__2[[#This Row],[Column1.timestamp]],10))+TIMEVALUE(MID(query_limit_100_skip_0__2[[#This Row],[Column1.timestamp]],12,8))+(1/24)</f>
        <v>44934.115081018514</v>
      </c>
      <c r="C652">
        <v>81</v>
      </c>
      <c r="D652">
        <v>-2462</v>
      </c>
      <c r="E652" s="1">
        <f>query_limit_100_skip_0__2[[#This Row],[Column1.data.load]]/1000</f>
        <v>-2.4620000000000002</v>
      </c>
    </row>
    <row r="653" spans="1:5" x14ac:dyDescent="0.25">
      <c r="A653" t="s">
        <v>1853</v>
      </c>
      <c r="B653" s="4">
        <f>DATEVALUE(LEFT(query_limit_100_skip_0__2[[#This Row],[Column1.timestamp]],10))+TIMEVALUE(MID(query_limit_100_skip_0__2[[#This Row],[Column1.timestamp]],12,8))+(1/24)</f>
        <v>44934.156469907408</v>
      </c>
      <c r="C653">
        <v>80</v>
      </c>
      <c r="D653">
        <v>-2419</v>
      </c>
      <c r="E653" s="1">
        <f>query_limit_100_skip_0__2[[#This Row],[Column1.data.load]]/1000</f>
        <v>-2.419</v>
      </c>
    </row>
    <row r="654" spans="1:5" x14ac:dyDescent="0.25">
      <c r="A654" t="s">
        <v>1852</v>
      </c>
      <c r="B654" s="4">
        <f>DATEVALUE(LEFT(query_limit_100_skip_0__2[[#This Row],[Column1.timestamp]],10))+TIMEVALUE(MID(query_limit_100_skip_0__2[[#This Row],[Column1.timestamp]],12,8))+(1/24)</f>
        <v>44934.197928240741</v>
      </c>
      <c r="C654">
        <v>80</v>
      </c>
      <c r="D654">
        <v>-2464</v>
      </c>
      <c r="E654" s="1">
        <f>query_limit_100_skip_0__2[[#This Row],[Column1.data.load]]/1000</f>
        <v>-2.464</v>
      </c>
    </row>
    <row r="655" spans="1:5" x14ac:dyDescent="0.25">
      <c r="A655" t="s">
        <v>1851</v>
      </c>
      <c r="B655" s="4">
        <f>DATEVALUE(LEFT(query_limit_100_skip_0__2[[#This Row],[Column1.timestamp]],10))+TIMEVALUE(MID(query_limit_100_skip_0__2[[#This Row],[Column1.timestamp]],12,8))+(1/24)</f>
        <v>44934.239328703705</v>
      </c>
      <c r="C655">
        <v>80</v>
      </c>
      <c r="D655">
        <v>-2428</v>
      </c>
      <c r="E655" s="1">
        <f>query_limit_100_skip_0__2[[#This Row],[Column1.data.load]]/1000</f>
        <v>-2.4279999999999999</v>
      </c>
    </row>
    <row r="656" spans="1:5" x14ac:dyDescent="0.25">
      <c r="A656" t="s">
        <v>1850</v>
      </c>
      <c r="B656" s="4">
        <f>DATEVALUE(LEFT(query_limit_100_skip_0__2[[#This Row],[Column1.timestamp]],10))+TIMEVALUE(MID(query_limit_100_skip_0__2[[#This Row],[Column1.timestamp]],12,8))+(1/24)</f>
        <v>44934.280740740738</v>
      </c>
      <c r="C656">
        <v>80</v>
      </c>
      <c r="D656">
        <v>-2450</v>
      </c>
      <c r="E656" s="1">
        <f>query_limit_100_skip_0__2[[#This Row],[Column1.data.load]]/1000</f>
        <v>-2.4500000000000002</v>
      </c>
    </row>
    <row r="657" spans="1:5" x14ac:dyDescent="0.25">
      <c r="A657" t="s">
        <v>1849</v>
      </c>
      <c r="B657" s="4">
        <f>DATEVALUE(LEFT(query_limit_100_skip_0__2[[#This Row],[Column1.timestamp]],10))+TIMEVALUE(MID(query_limit_100_skip_0__2[[#This Row],[Column1.timestamp]],12,8))+(1/24)</f>
        <v>44934.322164351848</v>
      </c>
      <c r="C657">
        <v>79</v>
      </c>
      <c r="D657">
        <v>-2408</v>
      </c>
      <c r="E657" s="1">
        <f>query_limit_100_skip_0__2[[#This Row],[Column1.data.load]]/1000</f>
        <v>-2.4079999999999999</v>
      </c>
    </row>
    <row r="658" spans="1:5" x14ac:dyDescent="0.25">
      <c r="A658" t="s">
        <v>1848</v>
      </c>
      <c r="B658" s="4">
        <f>DATEVALUE(LEFT(query_limit_100_skip_0__2[[#This Row],[Column1.timestamp]],10))+TIMEVALUE(MID(query_limit_100_skip_0__2[[#This Row],[Column1.timestamp]],12,8))+(1/24)</f>
        <v>44934.363576388889</v>
      </c>
      <c r="C658">
        <v>79</v>
      </c>
      <c r="D658">
        <v>-2414</v>
      </c>
      <c r="E658" s="1">
        <f>query_limit_100_skip_0__2[[#This Row],[Column1.data.load]]/1000</f>
        <v>-2.4140000000000001</v>
      </c>
    </row>
    <row r="659" spans="1:5" x14ac:dyDescent="0.25">
      <c r="A659" t="s">
        <v>1847</v>
      </c>
      <c r="B659" s="4">
        <f>DATEVALUE(LEFT(query_limit_100_skip_0__2[[#This Row],[Column1.timestamp]],10))+TIMEVALUE(MID(query_limit_100_skip_0__2[[#This Row],[Column1.timestamp]],12,8))+(1/24)</f>
        <v>44934.405069444445</v>
      </c>
      <c r="C659">
        <v>78</v>
      </c>
      <c r="D659">
        <v>-2399</v>
      </c>
      <c r="E659" s="1">
        <f>query_limit_100_skip_0__2[[#This Row],[Column1.data.load]]/1000</f>
        <v>-2.399</v>
      </c>
    </row>
    <row r="660" spans="1:5" x14ac:dyDescent="0.25">
      <c r="A660" t="s">
        <v>1846</v>
      </c>
      <c r="B660" s="4">
        <f>DATEVALUE(LEFT(query_limit_100_skip_0__2[[#This Row],[Column1.timestamp]],10))+TIMEVALUE(MID(query_limit_100_skip_0__2[[#This Row],[Column1.timestamp]],12,8))+(1/24)</f>
        <v>44934.446516203701</v>
      </c>
      <c r="C660">
        <v>78</v>
      </c>
      <c r="D660">
        <v>-2455</v>
      </c>
      <c r="E660" s="1">
        <f>query_limit_100_skip_0__2[[#This Row],[Column1.data.load]]/1000</f>
        <v>-2.4550000000000001</v>
      </c>
    </row>
    <row r="661" spans="1:5" x14ac:dyDescent="0.25">
      <c r="A661" t="s">
        <v>1845</v>
      </c>
      <c r="B661" s="4">
        <f>DATEVALUE(LEFT(query_limit_100_skip_0__2[[#This Row],[Column1.timestamp]],10))+TIMEVALUE(MID(query_limit_100_skip_0__2[[#This Row],[Column1.timestamp]],12,8))+(1/24)</f>
        <v>44934.487939814811</v>
      </c>
      <c r="C661">
        <v>77</v>
      </c>
      <c r="D661">
        <v>-2383</v>
      </c>
      <c r="E661" s="1">
        <f>query_limit_100_skip_0__2[[#This Row],[Column1.data.load]]/1000</f>
        <v>-2.383</v>
      </c>
    </row>
    <row r="662" spans="1:5" x14ac:dyDescent="0.25">
      <c r="A662" t="s">
        <v>1844</v>
      </c>
      <c r="B662" s="4">
        <f>DATEVALUE(LEFT(query_limit_100_skip_0__2[[#This Row],[Column1.timestamp]],10))+TIMEVALUE(MID(query_limit_100_skip_0__2[[#This Row],[Column1.timestamp]],12,8))+(1/24)</f>
        <v>44934.529363425921</v>
      </c>
      <c r="C662">
        <v>77</v>
      </c>
      <c r="D662">
        <v>-2404</v>
      </c>
      <c r="E662" s="1">
        <f>query_limit_100_skip_0__2[[#This Row],[Column1.data.load]]/1000</f>
        <v>-2.4039999999999999</v>
      </c>
    </row>
    <row r="663" spans="1:5" x14ac:dyDescent="0.25">
      <c r="A663" t="s">
        <v>1843</v>
      </c>
      <c r="B663" s="4">
        <f>DATEVALUE(LEFT(query_limit_100_skip_0__2[[#This Row],[Column1.timestamp]],10))+TIMEVALUE(MID(query_limit_100_skip_0__2[[#This Row],[Column1.timestamp]],12,8))+(1/24)</f>
        <v>44934.570775462962</v>
      </c>
      <c r="C663">
        <v>77</v>
      </c>
      <c r="D663">
        <v>-2384</v>
      </c>
      <c r="E663" s="1">
        <f>query_limit_100_skip_0__2[[#This Row],[Column1.data.load]]/1000</f>
        <v>-2.3839999999999999</v>
      </c>
    </row>
    <row r="664" spans="1:5" x14ac:dyDescent="0.25">
      <c r="A664" t="s">
        <v>1842</v>
      </c>
      <c r="B664" s="4">
        <f>DATEVALUE(LEFT(query_limit_100_skip_0__2[[#This Row],[Column1.timestamp]],10))+TIMEVALUE(MID(query_limit_100_skip_0__2[[#This Row],[Column1.timestamp]],12,8))+(1/24)</f>
        <v>44934.612175925926</v>
      </c>
      <c r="C664">
        <v>77</v>
      </c>
      <c r="D664">
        <v>-2365</v>
      </c>
      <c r="E664" s="1">
        <f>query_limit_100_skip_0__2[[#This Row],[Column1.data.load]]/1000</f>
        <v>-2.3650000000000002</v>
      </c>
    </row>
    <row r="665" spans="1:5" x14ac:dyDescent="0.25">
      <c r="A665" t="s">
        <v>1841</v>
      </c>
      <c r="B665" s="4">
        <f>DATEVALUE(LEFT(query_limit_100_skip_0__2[[#This Row],[Column1.timestamp]],10))+TIMEVALUE(MID(query_limit_100_skip_0__2[[#This Row],[Column1.timestamp]],12,8))+(1/24)</f>
        <v>44934.653622685182</v>
      </c>
      <c r="C665">
        <v>76</v>
      </c>
      <c r="D665">
        <v>-2348</v>
      </c>
      <c r="E665" s="1">
        <f>query_limit_100_skip_0__2[[#This Row],[Column1.data.load]]/1000</f>
        <v>-2.3479999999999999</v>
      </c>
    </row>
    <row r="666" spans="1:5" x14ac:dyDescent="0.25">
      <c r="A666" t="s">
        <v>1840</v>
      </c>
      <c r="B666" s="4">
        <f>DATEVALUE(LEFT(query_limit_100_skip_0__2[[#This Row],[Column1.timestamp]],10))+TIMEVALUE(MID(query_limit_100_skip_0__2[[#This Row],[Column1.timestamp]],12,8))+(1/24)</f>
        <v>44934.695023148146</v>
      </c>
      <c r="C666">
        <v>75</v>
      </c>
      <c r="D666">
        <v>-2411</v>
      </c>
      <c r="E666" s="1">
        <f>query_limit_100_skip_0__2[[#This Row],[Column1.data.load]]/1000</f>
        <v>-2.411</v>
      </c>
    </row>
    <row r="667" spans="1:5" x14ac:dyDescent="0.25">
      <c r="A667" t="s">
        <v>1839</v>
      </c>
      <c r="B667" s="4">
        <f>DATEVALUE(LEFT(query_limit_100_skip_0__2[[#This Row],[Column1.timestamp]],10))+TIMEVALUE(MID(query_limit_100_skip_0__2[[#This Row],[Column1.timestamp]],12,8))+(1/24)</f>
        <v>44934.736481481479</v>
      </c>
      <c r="C667">
        <v>74</v>
      </c>
      <c r="D667">
        <v>-2383</v>
      </c>
      <c r="E667" s="1">
        <f>query_limit_100_skip_0__2[[#This Row],[Column1.data.load]]/1000</f>
        <v>-2.383</v>
      </c>
    </row>
    <row r="668" spans="1:5" x14ac:dyDescent="0.25">
      <c r="A668" t="s">
        <v>1838</v>
      </c>
      <c r="B668" s="4">
        <f>DATEVALUE(LEFT(query_limit_100_skip_0__2[[#This Row],[Column1.timestamp]],10))+TIMEVALUE(MID(query_limit_100_skip_0__2[[#This Row],[Column1.timestamp]],12,8))+(1/24)</f>
        <v>44934.819374999999</v>
      </c>
      <c r="C668">
        <v>74</v>
      </c>
      <c r="D668">
        <v>-2341</v>
      </c>
      <c r="E668" s="1">
        <f>query_limit_100_skip_0__2[[#This Row],[Column1.data.load]]/1000</f>
        <v>-2.3410000000000002</v>
      </c>
    </row>
    <row r="669" spans="1:5" x14ac:dyDescent="0.25">
      <c r="A669" t="s">
        <v>1837</v>
      </c>
      <c r="B669" s="4">
        <f>DATEVALUE(LEFT(query_limit_100_skip_0__2[[#This Row],[Column1.timestamp]],10))+TIMEVALUE(MID(query_limit_100_skip_0__2[[#This Row],[Column1.timestamp]],12,8))+(1/24)</f>
        <v>44934.860891203702</v>
      </c>
      <c r="C669">
        <v>73</v>
      </c>
      <c r="D669">
        <v>-2531</v>
      </c>
      <c r="E669" s="1">
        <f>query_limit_100_skip_0__2[[#This Row],[Column1.data.load]]/1000</f>
        <v>-2.5310000000000001</v>
      </c>
    </row>
    <row r="670" spans="1:5" x14ac:dyDescent="0.25">
      <c r="A670" t="s">
        <v>1836</v>
      </c>
      <c r="B670" s="4">
        <f>DATEVALUE(LEFT(query_limit_100_skip_0__2[[#This Row],[Column1.timestamp]],10))+TIMEVALUE(MID(query_limit_100_skip_0__2[[#This Row],[Column1.timestamp]],12,8))+(1/24)</f>
        <v>44934.902291666665</v>
      </c>
      <c r="C670">
        <v>73</v>
      </c>
      <c r="D670">
        <v>-2528</v>
      </c>
      <c r="E670" s="1">
        <f>query_limit_100_skip_0__2[[#This Row],[Column1.data.load]]/1000</f>
        <v>-2.528</v>
      </c>
    </row>
    <row r="671" spans="1:5" x14ac:dyDescent="0.25">
      <c r="A671" t="s">
        <v>1835</v>
      </c>
      <c r="B671" s="4">
        <f>DATEVALUE(LEFT(query_limit_100_skip_0__2[[#This Row],[Column1.timestamp]],10))+TIMEVALUE(MID(query_limit_100_skip_0__2[[#This Row],[Column1.timestamp]],12,8))+(1/24)</f>
        <v>44934.943703703699</v>
      </c>
      <c r="C671">
        <v>72</v>
      </c>
      <c r="D671">
        <v>-2535</v>
      </c>
      <c r="E671" s="1">
        <f>query_limit_100_skip_0__2[[#This Row],[Column1.data.load]]/1000</f>
        <v>-2.5350000000000001</v>
      </c>
    </row>
    <row r="672" spans="1:5" x14ac:dyDescent="0.25">
      <c r="A672" t="s">
        <v>1834</v>
      </c>
      <c r="B672" s="4">
        <f>DATEVALUE(LEFT(query_limit_100_skip_0__2[[#This Row],[Column1.timestamp]],10))+TIMEVALUE(MID(query_limit_100_skip_0__2[[#This Row],[Column1.timestamp]],12,8))+(1/24)</f>
        <v>44934.985104166662</v>
      </c>
      <c r="C672">
        <v>71</v>
      </c>
      <c r="D672">
        <v>-2548</v>
      </c>
      <c r="E672" s="1">
        <f>query_limit_100_skip_0__2[[#This Row],[Column1.data.load]]/1000</f>
        <v>-2.548</v>
      </c>
    </row>
    <row r="673" spans="1:5" x14ac:dyDescent="0.25">
      <c r="A673" t="s">
        <v>1833</v>
      </c>
      <c r="B673" s="4">
        <f>DATEVALUE(LEFT(query_limit_100_skip_0__2[[#This Row],[Column1.timestamp]],10))+TIMEVALUE(MID(query_limit_100_skip_0__2[[#This Row],[Column1.timestamp]],12,8))+(1/24)</f>
        <v>44935.026539351849</v>
      </c>
      <c r="C673">
        <v>70</v>
      </c>
      <c r="D673">
        <v>-2547</v>
      </c>
      <c r="E673" s="1">
        <f>query_limit_100_skip_0__2[[#This Row],[Column1.data.load]]/1000</f>
        <v>-2.5470000000000002</v>
      </c>
    </row>
    <row r="674" spans="1:5" x14ac:dyDescent="0.25">
      <c r="A674" t="s">
        <v>1832</v>
      </c>
      <c r="B674" s="4">
        <f>DATEVALUE(LEFT(query_limit_100_skip_0__2[[#This Row],[Column1.timestamp]],10))+TIMEVALUE(MID(query_limit_100_skip_0__2[[#This Row],[Column1.timestamp]],12,8))+(1/24)</f>
        <v>44935.067974537036</v>
      </c>
      <c r="C674">
        <v>69</v>
      </c>
      <c r="D674">
        <v>-2564</v>
      </c>
      <c r="E674" s="1">
        <f>query_limit_100_skip_0__2[[#This Row],[Column1.data.load]]/1000</f>
        <v>-2.5640000000000001</v>
      </c>
    </row>
    <row r="675" spans="1:5" x14ac:dyDescent="0.25">
      <c r="A675" t="s">
        <v>1831</v>
      </c>
      <c r="B675" s="4">
        <f>DATEVALUE(LEFT(query_limit_100_skip_0__2[[#This Row],[Column1.timestamp]],10))+TIMEVALUE(MID(query_limit_100_skip_0__2[[#This Row],[Column1.timestamp]],12,8))+(1/24)</f>
        <v>44935.109409722223</v>
      </c>
      <c r="C675">
        <v>69</v>
      </c>
      <c r="D675">
        <v>-2572</v>
      </c>
      <c r="E675" s="1">
        <f>query_limit_100_skip_0__2[[#This Row],[Column1.data.load]]/1000</f>
        <v>-2.5720000000000001</v>
      </c>
    </row>
    <row r="676" spans="1:5" x14ac:dyDescent="0.25">
      <c r="A676" t="s">
        <v>1830</v>
      </c>
      <c r="B676" s="4">
        <f>DATEVALUE(LEFT(query_limit_100_skip_0__2[[#This Row],[Column1.timestamp]],10))+TIMEVALUE(MID(query_limit_100_skip_0__2[[#This Row],[Column1.timestamp]],12,8))+(1/24)</f>
        <v>44935.150879629626</v>
      </c>
      <c r="C676">
        <v>68</v>
      </c>
      <c r="D676">
        <v>-2568</v>
      </c>
      <c r="E676" s="1">
        <f>query_limit_100_skip_0__2[[#This Row],[Column1.data.load]]/1000</f>
        <v>-2.5680000000000001</v>
      </c>
    </row>
    <row r="677" spans="1:5" x14ac:dyDescent="0.25">
      <c r="A677" t="s">
        <v>1829</v>
      </c>
      <c r="B677" s="4">
        <f>DATEVALUE(LEFT(query_limit_100_skip_0__2[[#This Row],[Column1.timestamp]],10))+TIMEVALUE(MID(query_limit_100_skip_0__2[[#This Row],[Column1.timestamp]],12,8))+(1/24)</f>
        <v>44935.192291666666</v>
      </c>
      <c r="C677">
        <v>67</v>
      </c>
      <c r="D677">
        <v>-2582</v>
      </c>
      <c r="E677" s="1">
        <f>query_limit_100_skip_0__2[[#This Row],[Column1.data.load]]/1000</f>
        <v>-2.5819999999999999</v>
      </c>
    </row>
    <row r="678" spans="1:5" x14ac:dyDescent="0.25">
      <c r="A678" t="s">
        <v>1828</v>
      </c>
      <c r="B678" s="4">
        <f>DATEVALUE(LEFT(query_limit_100_skip_0__2[[#This Row],[Column1.timestamp]],10))+TIMEVALUE(MID(query_limit_100_skip_0__2[[#This Row],[Column1.timestamp]],12,8))+(1/24)</f>
        <v>44935.233738425923</v>
      </c>
      <c r="C678">
        <v>66</v>
      </c>
      <c r="D678">
        <v>-2591</v>
      </c>
      <c r="E678" s="1">
        <f>query_limit_100_skip_0__2[[#This Row],[Column1.data.load]]/1000</f>
        <v>-2.5910000000000002</v>
      </c>
    </row>
    <row r="679" spans="1:5" x14ac:dyDescent="0.25">
      <c r="A679" t="s">
        <v>1827</v>
      </c>
      <c r="B679" s="4">
        <f>DATEVALUE(LEFT(query_limit_100_skip_0__2[[#This Row],[Column1.timestamp]],10))+TIMEVALUE(MID(query_limit_100_skip_0__2[[#This Row],[Column1.timestamp]],12,8))+(1/24)</f>
        <v>44935.358067129629</v>
      </c>
      <c r="C679">
        <v>63</v>
      </c>
      <c r="D679">
        <v>-2470</v>
      </c>
      <c r="E679" s="1">
        <f>query_limit_100_skip_0__2[[#This Row],[Column1.data.load]]/1000</f>
        <v>-2.4700000000000002</v>
      </c>
    </row>
    <row r="680" spans="1:5" x14ac:dyDescent="0.25">
      <c r="A680" t="s">
        <v>1826</v>
      </c>
      <c r="B680" s="4">
        <f>DATEVALUE(LEFT(query_limit_100_skip_0__2[[#This Row],[Column1.timestamp]],10))+TIMEVALUE(MID(query_limit_100_skip_0__2[[#This Row],[Column1.timestamp]],12,8))+(1/24)</f>
        <v>44935.399456018517</v>
      </c>
      <c r="C680">
        <v>62</v>
      </c>
      <c r="D680">
        <v>-2302</v>
      </c>
      <c r="E680" s="1">
        <f>query_limit_100_skip_0__2[[#This Row],[Column1.data.load]]/1000</f>
        <v>-2.302</v>
      </c>
    </row>
    <row r="681" spans="1:5" x14ac:dyDescent="0.25">
      <c r="A681" t="s">
        <v>1825</v>
      </c>
      <c r="B681" s="4">
        <f>DATEVALUE(LEFT(query_limit_100_skip_0__2[[#This Row],[Column1.timestamp]],10))+TIMEVALUE(MID(query_limit_100_skip_0__2[[#This Row],[Column1.timestamp]],12,8))+(1/24)</f>
        <v>44935.440474537034</v>
      </c>
      <c r="C681">
        <v>61</v>
      </c>
      <c r="D681">
        <v>-2018</v>
      </c>
      <c r="E681" s="1">
        <f>query_limit_100_skip_0__2[[#This Row],[Column1.data.load]]/1000</f>
        <v>-2.0179999999999998</v>
      </c>
    </row>
    <row r="682" spans="1:5" x14ac:dyDescent="0.25">
      <c r="A682" t="s">
        <v>1824</v>
      </c>
      <c r="B682" s="4">
        <f>DATEVALUE(LEFT(query_limit_100_skip_0__2[[#This Row],[Column1.timestamp]],10))+TIMEVALUE(MID(query_limit_100_skip_0__2[[#This Row],[Column1.timestamp]],12,8))+(1/24)</f>
        <v>44935.564849537033</v>
      </c>
      <c r="C682">
        <v>59</v>
      </c>
      <c r="D682">
        <v>-2031</v>
      </c>
      <c r="E682" s="1">
        <f>query_limit_100_skip_0__2[[#This Row],[Column1.data.load]]/1000</f>
        <v>-2.0310000000000001</v>
      </c>
    </row>
    <row r="683" spans="1:5" x14ac:dyDescent="0.25">
      <c r="A683" t="s">
        <v>2335</v>
      </c>
      <c r="B683" s="4">
        <f>DATEVALUE(LEFT(query_limit_100_skip_0__2[[#This Row],[Column1.timestamp]],10))+TIMEVALUE(MID(query_limit_100_skip_0__2[[#This Row],[Column1.timestamp]],12,8))+(1/24)</f>
        <v>44973.461597222216</v>
      </c>
      <c r="C683">
        <v>35</v>
      </c>
      <c r="D683">
        <v>-3198</v>
      </c>
      <c r="E683" s="1">
        <f>query_limit_100_skip_0__2[[#This Row],[Column1.data.load]]/1000</f>
        <v>-3.198</v>
      </c>
    </row>
    <row r="684" spans="1:5" x14ac:dyDescent="0.25">
      <c r="A684" t="s">
        <v>2334</v>
      </c>
      <c r="B684" s="4">
        <f>DATEVALUE(LEFT(query_limit_100_skip_0__2[[#This Row],[Column1.timestamp]],10))+TIMEVALUE(MID(query_limit_100_skip_0__2[[#This Row],[Column1.timestamp]],12,8))+(1/24)</f>
        <v>44973.462314814809</v>
      </c>
      <c r="C684">
        <v>40</v>
      </c>
      <c r="D684">
        <v>-2739</v>
      </c>
      <c r="E684" s="1">
        <f>query_limit_100_skip_0__2[[#This Row],[Column1.data.load]]/1000</f>
        <v>-2.7389999999999999</v>
      </c>
    </row>
    <row r="685" spans="1:5" x14ac:dyDescent="0.25">
      <c r="A685" t="s">
        <v>2333</v>
      </c>
      <c r="B685" s="4">
        <f>DATEVALUE(LEFT(query_limit_100_skip_0__2[[#This Row],[Column1.timestamp]],10))+TIMEVALUE(MID(query_limit_100_skip_0__2[[#This Row],[Column1.timestamp]],12,8))+(1/24)</f>
        <v>44973.46293981481</v>
      </c>
      <c r="C685">
        <v>46</v>
      </c>
      <c r="D685">
        <v>-2653</v>
      </c>
      <c r="E685" s="1">
        <f>query_limit_100_skip_0__2[[#This Row],[Column1.data.load]]/1000</f>
        <v>-2.653</v>
      </c>
    </row>
    <row r="686" spans="1:5" x14ac:dyDescent="0.25">
      <c r="A686" t="s">
        <v>2332</v>
      </c>
      <c r="B686" s="4">
        <f>DATEVALUE(LEFT(query_limit_100_skip_0__2[[#This Row],[Column1.timestamp]],10))+TIMEVALUE(MID(query_limit_100_skip_0__2[[#This Row],[Column1.timestamp]],12,8))+(1/24)</f>
        <v>44973.464965277773</v>
      </c>
      <c r="C686">
        <v>54</v>
      </c>
      <c r="D686">
        <v>-2676</v>
      </c>
      <c r="E686" s="1">
        <f>query_limit_100_skip_0__2[[#This Row],[Column1.data.load]]/1000</f>
        <v>-2.6760000000000002</v>
      </c>
    </row>
    <row r="687" spans="1:5" x14ac:dyDescent="0.25">
      <c r="A687" t="s">
        <v>2338</v>
      </c>
      <c r="B687" s="4">
        <f>DATEVALUE(LEFT(query_limit_100_skip_0__2[[#This Row],[Column1.timestamp]],10))+TIMEVALUE(MID(query_limit_100_skip_0__2[[#This Row],[Column1.timestamp]],12,8))+(1/24)</f>
        <v>44973.468981481477</v>
      </c>
      <c r="C687">
        <v>58</v>
      </c>
      <c r="D687">
        <v>-2943</v>
      </c>
      <c r="E687" s="1">
        <f>query_limit_100_skip_0__2[[#This Row],[Column1.data.load]]/1000</f>
        <v>-2.9430000000000001</v>
      </c>
    </row>
    <row r="688" spans="1:5" x14ac:dyDescent="0.25">
      <c r="A688" t="s">
        <v>2337</v>
      </c>
      <c r="B688" s="4">
        <f>DATEVALUE(LEFT(query_limit_100_skip_0__2[[#This Row],[Column1.timestamp]],10))+TIMEVALUE(MID(query_limit_100_skip_0__2[[#This Row],[Column1.timestamp]],12,8))+(1/24)</f>
        <v>44973.469317129624</v>
      </c>
      <c r="C688">
        <v>58</v>
      </c>
      <c r="D688">
        <v>-2751</v>
      </c>
      <c r="E688" s="1">
        <f>query_limit_100_skip_0__2[[#This Row],[Column1.data.load]]/1000</f>
        <v>-2.7509999999999999</v>
      </c>
    </row>
    <row r="689" spans="1:5" x14ac:dyDescent="0.25">
      <c r="A689" t="s">
        <v>2336</v>
      </c>
      <c r="B689" s="4">
        <f>DATEVALUE(LEFT(query_limit_100_skip_0__2[[#This Row],[Column1.timestamp]],10))+TIMEVALUE(MID(query_limit_100_skip_0__2[[#This Row],[Column1.timestamp]],12,8))+(1/24)</f>
        <v>44973.470474537033</v>
      </c>
      <c r="C689">
        <v>60</v>
      </c>
      <c r="D689">
        <v>-2688</v>
      </c>
      <c r="E689" s="1">
        <f>query_limit_100_skip_0__2[[#This Row],[Column1.data.load]]/1000</f>
        <v>-2.6880000000000002</v>
      </c>
    </row>
    <row r="690" spans="1:5" x14ac:dyDescent="0.25">
      <c r="A690" t="s">
        <v>2339</v>
      </c>
      <c r="B690" s="4">
        <f>DATEVALUE(LEFT(query_limit_100_skip_0__2[[#This Row],[Column1.timestamp]],10))+TIMEVALUE(MID(query_limit_100_skip_0__2[[#This Row],[Column1.timestamp]],12,8))+(1/24)</f>
        <v>44973.511840277773</v>
      </c>
      <c r="C690">
        <v>92</v>
      </c>
      <c r="D690">
        <v>-2647</v>
      </c>
      <c r="E690" s="1">
        <f>query_limit_100_skip_0__2[[#This Row],[Column1.data.load]]/1000</f>
        <v>-2.6469999999999998</v>
      </c>
    </row>
    <row r="691" spans="1:5" x14ac:dyDescent="0.25">
      <c r="A691" t="s">
        <v>2342</v>
      </c>
      <c r="B691" s="4">
        <f>DATEVALUE(LEFT(query_limit_100_skip_0__2[[#This Row],[Column1.timestamp]],10))+TIMEVALUE(MID(query_limit_100_skip_0__2[[#This Row],[Column1.timestamp]],12,8))+(1/24)</f>
        <v>44973.524675925924</v>
      </c>
      <c r="C691">
        <v>97</v>
      </c>
      <c r="D691">
        <v>-2674</v>
      </c>
      <c r="E691" s="1">
        <f>query_limit_100_skip_0__2[[#This Row],[Column1.data.load]]/1000</f>
        <v>-2.6739999999999999</v>
      </c>
    </row>
    <row r="692" spans="1:5" x14ac:dyDescent="0.25">
      <c r="A692" t="s">
        <v>2341</v>
      </c>
      <c r="B692" s="4">
        <f>DATEVALUE(LEFT(query_limit_100_skip_0__2[[#This Row],[Column1.timestamp]],10))+TIMEVALUE(MID(query_limit_100_skip_0__2[[#This Row],[Column1.timestamp]],12,8))+(1/24)</f>
        <v>44973.525104166663</v>
      </c>
      <c r="C692">
        <v>98</v>
      </c>
      <c r="D692">
        <v>-2579</v>
      </c>
      <c r="E692" s="1">
        <f>query_limit_100_skip_0__2[[#This Row],[Column1.data.load]]/1000</f>
        <v>-2.5790000000000002</v>
      </c>
    </row>
    <row r="693" spans="1:5" x14ac:dyDescent="0.25">
      <c r="A693" t="s">
        <v>2340</v>
      </c>
      <c r="B693" s="4">
        <f>DATEVALUE(LEFT(query_limit_100_skip_0__2[[#This Row],[Column1.timestamp]],10))+TIMEVALUE(MID(query_limit_100_skip_0__2[[#This Row],[Column1.timestamp]],12,8))+(1/24)</f>
        <v>44973.525578703702</v>
      </c>
      <c r="C693">
        <v>97</v>
      </c>
      <c r="D693">
        <v>-2604</v>
      </c>
      <c r="E693" s="1">
        <f>query_limit_100_skip_0__2[[#This Row],[Column1.data.load]]/1000</f>
        <v>-2.6040000000000001</v>
      </c>
    </row>
    <row r="694" spans="1:5" x14ac:dyDescent="0.25">
      <c r="A694" t="s">
        <v>2354</v>
      </c>
      <c r="B694" s="4">
        <f>DATEVALUE(LEFT(query_limit_100_skip_0__2[[#This Row],[Column1.timestamp]],10))+TIMEVALUE(MID(query_limit_100_skip_0__2[[#This Row],[Column1.timestamp]],12,8))+(1/24)</f>
        <v>44973.528935185182</v>
      </c>
      <c r="C694">
        <v>99</v>
      </c>
      <c r="D694">
        <v>-2594</v>
      </c>
      <c r="E694" s="1">
        <f>query_limit_100_skip_0__2[[#This Row],[Column1.data.load]]/1000</f>
        <v>-2.5939999999999999</v>
      </c>
    </row>
    <row r="695" spans="1:5" x14ac:dyDescent="0.25">
      <c r="A695" t="s">
        <v>2353</v>
      </c>
      <c r="B695" s="4">
        <f>DATEVALUE(LEFT(query_limit_100_skip_0__2[[#This Row],[Column1.timestamp]],10))+TIMEVALUE(MID(query_limit_100_skip_0__2[[#This Row],[Column1.timestamp]],12,8))+(1/24)</f>
        <v>44973.529317129629</v>
      </c>
      <c r="C695">
        <v>99</v>
      </c>
      <c r="D695">
        <v>-2623</v>
      </c>
      <c r="E695" s="1">
        <f>query_limit_100_skip_0__2[[#This Row],[Column1.data.load]]/1000</f>
        <v>-2.6230000000000002</v>
      </c>
    </row>
    <row r="696" spans="1:5" x14ac:dyDescent="0.25">
      <c r="A696" t="s">
        <v>2352</v>
      </c>
      <c r="B696" s="4">
        <f>DATEVALUE(LEFT(query_limit_100_skip_0__2[[#This Row],[Column1.timestamp]],10))+TIMEVALUE(MID(query_limit_100_skip_0__2[[#This Row],[Column1.timestamp]],12,8))+(1/24)</f>
        <v>44973.529675925922</v>
      </c>
      <c r="C696">
        <v>99</v>
      </c>
      <c r="D696">
        <v>-2684</v>
      </c>
      <c r="E696" s="1">
        <f>query_limit_100_skip_0__2[[#This Row],[Column1.data.load]]/1000</f>
        <v>-2.6840000000000002</v>
      </c>
    </row>
    <row r="697" spans="1:5" x14ac:dyDescent="0.25">
      <c r="A697" t="s">
        <v>2351</v>
      </c>
      <c r="B697" s="4">
        <f>DATEVALUE(LEFT(query_limit_100_skip_0__2[[#This Row],[Column1.timestamp]],10))+TIMEVALUE(MID(query_limit_100_skip_0__2[[#This Row],[Column1.timestamp]],12,8))+(1/24)</f>
        <v>44973.529953703699</v>
      </c>
      <c r="C697">
        <v>100</v>
      </c>
      <c r="D697">
        <v>-2665</v>
      </c>
      <c r="E697" s="1">
        <f>query_limit_100_skip_0__2[[#This Row],[Column1.data.load]]/1000</f>
        <v>-2.665</v>
      </c>
    </row>
    <row r="698" spans="1:5" x14ac:dyDescent="0.25">
      <c r="A698" t="s">
        <v>2350</v>
      </c>
      <c r="B698" s="4">
        <f>DATEVALUE(LEFT(query_limit_100_skip_0__2[[#This Row],[Column1.timestamp]],10))+TIMEVALUE(MID(query_limit_100_skip_0__2[[#This Row],[Column1.timestamp]],12,8))+(1/24)</f>
        <v>44973.530324074069</v>
      </c>
      <c r="C698">
        <v>100</v>
      </c>
      <c r="D698">
        <v>-2676</v>
      </c>
      <c r="E698" s="1">
        <f>query_limit_100_skip_0__2[[#This Row],[Column1.data.load]]/1000</f>
        <v>-2.6760000000000002</v>
      </c>
    </row>
    <row r="699" spans="1:5" x14ac:dyDescent="0.25">
      <c r="A699" t="s">
        <v>2349</v>
      </c>
      <c r="B699" s="4">
        <f>DATEVALUE(LEFT(query_limit_100_skip_0__2[[#This Row],[Column1.timestamp]],10))+TIMEVALUE(MID(query_limit_100_skip_0__2[[#This Row],[Column1.timestamp]],12,8))+(1/24)</f>
        <v>44973.530694444446</v>
      </c>
      <c r="C699">
        <v>100</v>
      </c>
      <c r="D699">
        <v>-2648</v>
      </c>
      <c r="E699" s="1">
        <f>query_limit_100_skip_0__2[[#This Row],[Column1.data.load]]/1000</f>
        <v>-2.6480000000000001</v>
      </c>
    </row>
    <row r="700" spans="1:5" x14ac:dyDescent="0.25">
      <c r="A700" t="s">
        <v>2348</v>
      </c>
      <c r="B700" s="4">
        <f>DATEVALUE(LEFT(query_limit_100_skip_0__2[[#This Row],[Column1.timestamp]],10))+TIMEVALUE(MID(query_limit_100_skip_0__2[[#This Row],[Column1.timestamp]],12,8))+(1/24)</f>
        <v>44973.531273148146</v>
      </c>
      <c r="C700">
        <v>100</v>
      </c>
      <c r="D700">
        <v>-2631</v>
      </c>
      <c r="E700" s="1">
        <f>query_limit_100_skip_0__2[[#This Row],[Column1.data.load]]/1000</f>
        <v>-2.6309999999999998</v>
      </c>
    </row>
    <row r="701" spans="1:5" x14ac:dyDescent="0.25">
      <c r="A701" t="s">
        <v>2347</v>
      </c>
      <c r="B701" s="4">
        <f>DATEVALUE(LEFT(query_limit_100_skip_0__2[[#This Row],[Column1.timestamp]],10))+TIMEVALUE(MID(query_limit_100_skip_0__2[[#This Row],[Column1.timestamp]],12,8))+(1/24)</f>
        <v>44973.53162037037</v>
      </c>
      <c r="C701">
        <v>100</v>
      </c>
      <c r="D701">
        <v>-2576</v>
      </c>
      <c r="E701" s="1">
        <f>query_limit_100_skip_0__2[[#This Row],[Column1.data.load]]/1000</f>
        <v>-2.5760000000000001</v>
      </c>
    </row>
    <row r="702" spans="1:5" x14ac:dyDescent="0.25">
      <c r="A702" t="s">
        <v>2346</v>
      </c>
      <c r="B702" s="4">
        <f>DATEVALUE(LEFT(query_limit_100_skip_0__2[[#This Row],[Column1.timestamp]],10))+TIMEVALUE(MID(query_limit_100_skip_0__2[[#This Row],[Column1.timestamp]],12,8))+(1/24)</f>
        <v>44973.532152777778</v>
      </c>
      <c r="C702">
        <v>100</v>
      </c>
      <c r="D702">
        <v>-2608</v>
      </c>
      <c r="E702" s="1">
        <f>query_limit_100_skip_0__2[[#This Row],[Column1.data.load]]/1000</f>
        <v>-2.6080000000000001</v>
      </c>
    </row>
    <row r="703" spans="1:5" x14ac:dyDescent="0.25">
      <c r="A703" t="s">
        <v>2345</v>
      </c>
      <c r="B703" s="4">
        <f>DATEVALUE(LEFT(query_limit_100_skip_0__2[[#This Row],[Column1.timestamp]],10))+TIMEVALUE(MID(query_limit_100_skip_0__2[[#This Row],[Column1.timestamp]],12,8))+(1/24)</f>
        <v>44973.532847222217</v>
      </c>
      <c r="C703">
        <v>101</v>
      </c>
      <c r="D703">
        <v>-2610</v>
      </c>
      <c r="E703" s="1">
        <f>query_limit_100_skip_0__2[[#This Row],[Column1.data.load]]/1000</f>
        <v>-2.61</v>
      </c>
    </row>
    <row r="704" spans="1:5" x14ac:dyDescent="0.25">
      <c r="A704" t="s">
        <v>2344</v>
      </c>
      <c r="B704" s="4">
        <f>DATEVALUE(LEFT(query_limit_100_skip_0__2[[#This Row],[Column1.timestamp]],10))+TIMEVALUE(MID(query_limit_100_skip_0__2[[#This Row],[Column1.timestamp]],12,8))+(1/24)</f>
        <v>44973.533576388887</v>
      </c>
      <c r="C704">
        <v>100</v>
      </c>
      <c r="D704">
        <v>-2705</v>
      </c>
      <c r="E704" s="1">
        <f>query_limit_100_skip_0__2[[#This Row],[Column1.data.load]]/1000</f>
        <v>-2.7050000000000001</v>
      </c>
    </row>
    <row r="705" spans="1:5" x14ac:dyDescent="0.25">
      <c r="A705" t="s">
        <v>2343</v>
      </c>
      <c r="B705" s="4">
        <f>DATEVALUE(LEFT(query_limit_100_skip_0__2[[#This Row],[Column1.timestamp]],10))+TIMEVALUE(MID(query_limit_100_skip_0__2[[#This Row],[Column1.timestamp]],12,8))+(1/24)</f>
        <v>44973.534004629626</v>
      </c>
      <c r="C705">
        <v>100</v>
      </c>
      <c r="D705">
        <v>-2662</v>
      </c>
      <c r="E705" s="1">
        <f>query_limit_100_skip_0__2[[#This Row],[Column1.data.load]]/1000</f>
        <v>-2.6619999999999999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A24AF65-D470-4EAB-9FAD-C90201DA59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Plot_Weissbad</vt:lpstr>
      <vt:lpstr>Proto2_Weissbad</vt:lpstr>
      <vt:lpstr>Plot_Basel</vt:lpstr>
      <vt:lpstr>Tabelle1</vt:lpstr>
      <vt:lpstr>query_limit=100&amp;skip=0 (3)</vt:lpstr>
      <vt:lpstr>Proto3_Basel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Mirco Huber</dc:creator>
  <cp:lastModifiedBy>Mirco</cp:lastModifiedBy>
  <cp:lastPrinted>2023-06-21T04:42:33Z</cp:lastPrinted>
  <dcterms:created xsi:type="dcterms:W3CDTF">2022-11-10T10:51:52Z</dcterms:created>
  <dcterms:modified xsi:type="dcterms:W3CDTF">2023-06-21T04:52:30Z</dcterms:modified>
</cp:coreProperties>
</file>